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omen\Downloads\"/>
    </mc:Choice>
  </mc:AlternateContent>
  <xr:revisionPtr revIDLastSave="0" documentId="13_ncr:1_{33D6DD53-3C7F-4F25-B2DF-9691313E48A3}" xr6:coauthVersionLast="47" xr6:coauthVersionMax="47" xr10:uidLastSave="{00000000-0000-0000-0000-000000000000}"/>
  <bookViews>
    <workbookView xWindow="19090" yWindow="-5450" windowWidth="38620" windowHeight="21100" firstSheet="11" activeTab="17" xr2:uid="{00000000-000D-0000-FFFF-FFFF00000000}"/>
  </bookViews>
  <sheets>
    <sheet name="ODIN 기본기능TC_x0318" sheetId="12" r:id="rId1"/>
    <sheet name="ODIN FOTA 확인" sheetId="13" r:id="rId2"/>
    <sheet name="ODIN 기본기능TC_X0220Ta_SKT_AS" sheetId="14" r:id="rId3"/>
    <sheet name="ODIN 기본기능TC_X0223T_KTMR" sheetId="15" r:id="rId4"/>
    <sheet name="ODIN 기본기능TC_X0221T_KTMR" sheetId="16" r:id="rId5"/>
    <sheet name="ODIN 기본기능TC_X0219T_EMR" sheetId="17" r:id="rId6"/>
    <sheet name="ODIN 기본기능TC_X0219T_Daily" sheetId="18" r:id="rId7"/>
    <sheet name="ODIN 기본기능TC_X0218T" sheetId="19" r:id="rId8"/>
    <sheet name="ODIN Wi-Fi TC(최석훈)" sheetId="20" r:id="rId9"/>
    <sheet name="ODIN 재난문자 TC(최석훈)" sheetId="21" r:id="rId10"/>
    <sheet name="ODIN 스팸 메시지번호 차단 TC" sheetId="22" r:id="rId11"/>
    <sheet name="ODIN MMI 확인" sheetId="23" r:id="rId12"/>
    <sheet name="KT_MP_기능담당" sheetId="24" r:id="rId13"/>
    <sheet name="이동통신 사업자간 CallMessage Test" sheetId="25" r:id="rId14"/>
    <sheet name="ODIN(TC1)" sheetId="26" r:id="rId15"/>
    <sheet name="ODIN 기본기능TC(TC2)" sheetId="27" r:id="rId16"/>
    <sheet name="ODIN(MENU TREE)(TC3)" sheetId="28" r:id="rId17"/>
    <sheet name="ODIN 기본기능 TC(MMI 내용추가)(4번)" sheetId="29" r:id="rId18"/>
    <sheet name="SKT-IOT(TEST용)" sheetId="30" r:id="rId19"/>
    <sheet name="ODIN Strings" sheetId="31" r:id="rId20"/>
    <sheet name="Issue-List_Strings" sheetId="32" r:id="rId21"/>
    <sheet name="ODIN 기본기능 TC" sheetId="33" r:id="rId22"/>
    <sheet name="THOR 주요 이슈" sheetId="34" r:id="rId23"/>
  </sheets>
  <definedNames>
    <definedName name="_xlnm._FilterDatabase" localSheetId="21" hidden="1">'ODIN 기본기능 TC'!$B$5:$O$840</definedName>
    <definedName name="_xlnm._FilterDatabase" localSheetId="16" hidden="1">'ODIN(MENU TREE)(TC3)'!$S$809</definedName>
    <definedName name="Z_0BF26763_9E2F_4F13_8151_D95EE632D57E_.wvu.FilterData" localSheetId="21" hidden="1">'ODIN 기본기능 TC'!$B$5:$N$840</definedName>
    <definedName name="Z_0BF26763_9E2F_4F13_8151_D95EE632D57E_.wvu.FilterData" localSheetId="16" hidden="1">'ODIN(MENU TREE)(TC3)'!$A$21:$R$900</definedName>
    <definedName name="Z_0BF26763_9E2F_4F13_8151_D95EE632D57E_.wvu.FilterData" localSheetId="22" hidden="1">'THOR 주요 이슈'!$F$1:$F$1146</definedName>
    <definedName name="Z_10DBAE5F_E87D_43C7_B638_42A2CFC8CDF4_.wvu.FilterData" localSheetId="21" hidden="1">'ODIN 기본기능 TC'!$B$36:$AB$180</definedName>
    <definedName name="Z_10DBAE5F_E87D_43C7_B638_42A2CFC8CDF4_.wvu.FilterData" localSheetId="17" hidden="1">'ODIN 기본기능 TC(MMI 내용추가)(4번)'!$A$33:$AA$283</definedName>
    <definedName name="Z_10DBAE5F_E87D_43C7_B638_42A2CFC8CDF4_.wvu.FilterData" localSheetId="22" hidden="1">'THOR 주요 이슈'!$A$2:$AA$1146</definedName>
    <definedName name="Z_30069EE6_1320_4EF7_913C_63C274DF4785_.wvu.FilterData" localSheetId="16" hidden="1">'ODIN(MENU TREE)(TC3)'!$J$14</definedName>
    <definedName name="Z_40E3BF13_53B6_45BA_9654_E7C82BC8DD6E_.wvu.FilterData" localSheetId="21" hidden="1">'ODIN 기본기능 TC'!$B$5:$N$840</definedName>
    <definedName name="Z_40E3BF13_53B6_45BA_9654_E7C82BC8DD6E_.wvu.FilterData" localSheetId="16" hidden="1">'ODIN(MENU TREE)(TC3)'!$A$21:$S$900</definedName>
    <definedName name="Z_40E3BF13_53B6_45BA_9654_E7C82BC8DD6E_.wvu.FilterData" localSheetId="22" hidden="1">'THOR 주요 이슈'!$A$1:$J$13</definedName>
    <definedName name="Z_57490A2C_AE0E_4A77_9EA8_D950DAC37F41_.wvu.FilterData" localSheetId="21" hidden="1">'ODIN 기본기능 TC'!$B$36:$J$840</definedName>
    <definedName name="Z_57490A2C_AE0E_4A77_9EA8_D950DAC37F41_.wvu.FilterData" localSheetId="17" hidden="1">'ODIN 기본기능 TC(MMI 내용추가)(4번)'!$A$33:$I$1275</definedName>
    <definedName name="Z_57490A2C_AE0E_4A77_9EA8_D950DAC37F41_.wvu.FilterData" localSheetId="16" hidden="1">'ODIN(MENU TREE)(TC3)'!$A$1:$S$900</definedName>
    <definedName name="Z_57490A2C_AE0E_4A77_9EA8_D950DAC37F41_.wvu.FilterData" localSheetId="22" hidden="1">'THOR 주요 이슈'!$A$2:$AA$1146</definedName>
    <definedName name="Z_7245DE25_B6F8_45AF_BB24_97196B0ADCB9_.wvu.FilterData" localSheetId="16" hidden="1">'ODIN(MENU TREE)(TC3)'!$A$1:$S$900</definedName>
    <definedName name="Z_BE601D38_0A40_4A2D_A4E3_00AB85B37C6D_.wvu.FilterData" localSheetId="12" hidden="1">KT_MP_기능담당!$A$1:$E$39</definedName>
  </definedNames>
  <calcPr calcId="191029"/>
  <customWorkbookViews>
    <customWorkbookView name="서진호" guid="{40E3BF13-53B6-45BA-9654-E7C82BC8DD6E}" maximized="1" windowWidth="0" windowHeight="0" activeSheetId="0"/>
    <customWorkbookView name="필터 1" guid="{57490A2C-AE0E-4A77-9EA8-D950DAC37F41}" maximized="1" windowWidth="0" windowHeight="0" activeSheetId="0"/>
    <customWorkbookView name="필터 2" guid="{30069EE6-1320-4EF7-913C-63C274DF4785}" maximized="1" windowWidth="0" windowHeight="0" activeSheetId="0"/>
    <customWorkbookView name="최석훈" guid="{10DBAE5F-E87D-43C7-B638-42A2CFC8CDF4}" maximized="1" windowWidth="0" windowHeight="0" activeSheetId="0"/>
    <customWorkbookView name="정진우" guid="{0BF26763-9E2F-4F13-8151-D95EE632D57E}" maximized="1" windowWidth="0" windowHeight="0" activeSheetId="0"/>
    <customWorkbookView name="KIAN" guid="{BE601D38-0A40-4A2D-A4E3-00AB85B37C6D}" maximized="1" windowWidth="0" windowHeight="0" activeSheetId="0"/>
    <customWorkbookView name="홍승철" guid="{DC0AADBD-998E-48AD-9F05-AD33BBAD0721}" maximized="1" windowWidth="0" windowHeight="0" activeSheetId="0"/>
    <customWorkbookView name="이경술" guid="{7245DE25-B6F8-45AF-BB24-97196B0ADCB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45" i="33" l="1"/>
  <c r="K844" i="33"/>
  <c r="K843" i="33"/>
  <c r="K842" i="33"/>
  <c r="K846" i="33" s="1"/>
  <c r="K847" i="33" s="1"/>
  <c r="J404" i="29"/>
  <c r="J403" i="29"/>
  <c r="J402" i="29"/>
  <c r="J401" i="29"/>
  <c r="J405" i="29" s="1"/>
  <c r="J406" i="29" s="1"/>
  <c r="M905" i="28"/>
  <c r="J905" i="28"/>
  <c r="M904" i="28"/>
  <c r="J904" i="28"/>
  <c r="M903" i="28"/>
  <c r="J903" i="28"/>
  <c r="M902" i="28"/>
  <c r="M906" i="28" s="1"/>
  <c r="M907" i="28" s="1"/>
  <c r="J902" i="28"/>
  <c r="J906" i="28" s="1"/>
  <c r="J907" i="28" s="1"/>
  <c r="AD56" i="15"/>
  <c r="AD57" i="15" s="1"/>
  <c r="AD55" i="15"/>
  <c r="AD54" i="15"/>
  <c r="AD53" i="15"/>
  <c r="AD50" i="14"/>
  <c r="AD49" i="14"/>
  <c r="AD48" i="14"/>
  <c r="AD48" i="12"/>
  <c r="AD47" i="12"/>
  <c r="AD49" i="12" s="1"/>
  <c r="AD46" i="12"/>
  <c r="AD45" i="12"/>
  <c r="K403" i="29" l="1"/>
  <c r="K404" i="29"/>
  <c r="K402" i="29"/>
  <c r="K401" i="29"/>
  <c r="AD51" i="14"/>
  <c r="AD52" i="14" s="1"/>
  <c r="AD53" i="14" s="1"/>
</calcChain>
</file>

<file path=xl/sharedStrings.xml><?xml version="1.0" encoding="utf-8"?>
<sst xmlns="http://schemas.openxmlformats.org/spreadsheetml/2006/main" count="75566" uniqueCount="15006">
  <si>
    <t>No.</t>
  </si>
  <si>
    <t>비고</t>
  </si>
  <si>
    <t>사업자별 Case</t>
  </si>
  <si>
    <t>시험자</t>
  </si>
  <si>
    <t xml:space="preserve">SKT </t>
  </si>
  <si>
    <t>Start</t>
  </si>
  <si>
    <t>PASS</t>
  </si>
  <si>
    <t>서진호</t>
  </si>
  <si>
    <t>최석훈</t>
  </si>
  <si>
    <t>홍승철</t>
  </si>
  <si>
    <t>정진우</t>
  </si>
  <si>
    <t>김성범</t>
  </si>
  <si>
    <t xml:space="preserve"> </t>
  </si>
  <si>
    <t>KT</t>
  </si>
  <si>
    <t>서진호
김성범</t>
  </si>
  <si>
    <t>X0220(EMR)</t>
  </si>
  <si>
    <t>고경민</t>
  </si>
  <si>
    <t>이장용</t>
  </si>
  <si>
    <t>X0125S</t>
  </si>
  <si>
    <t>X0319T</t>
  </si>
  <si>
    <t>X0201</t>
  </si>
  <si>
    <t>X0223</t>
  </si>
  <si>
    <t>완료</t>
  </si>
  <si>
    <t>송진용</t>
  </si>
  <si>
    <t>X1130</t>
  </si>
  <si>
    <t>X1219</t>
  </si>
  <si>
    <t>확인중</t>
  </si>
  <si>
    <t>FAIL</t>
  </si>
  <si>
    <t>서진호/송진용</t>
  </si>
  <si>
    <t>Pass</t>
  </si>
  <si>
    <t>최석훈/김성범</t>
  </si>
  <si>
    <t>홍승철/서진호</t>
  </si>
  <si>
    <t>NT</t>
  </si>
  <si>
    <t>ODIN FOTA 동작 확인 (X0318T)</t>
  </si>
  <si>
    <t>X0318T</t>
  </si>
  <si>
    <t>심재완</t>
  </si>
  <si>
    <t>FOTA 업데이트중(X0318T)
버전 크기 : 217.14MB</t>
  </si>
  <si>
    <t>X0318T로 FOTA 진행됨
IMEI : 358481271310120
버전 크기 : 98.65MB</t>
  </si>
  <si>
    <t>FOTA 업데이트중(X0318T)
버전 크기 : 96.04MB</t>
  </si>
  <si>
    <t>X0318S</t>
  </si>
  <si>
    <t>X0316T로 FOTA 진행됨
IMEI : 358481270001753</t>
  </si>
  <si>
    <t>X0316T로 FOTA 진행됨
IMEI : 358481270002173</t>
  </si>
  <si>
    <t>X0316T로 FOTA 진행됨
IMEI : 358481270007800</t>
  </si>
  <si>
    <t>확인결과</t>
  </si>
  <si>
    <t>O</t>
  </si>
  <si>
    <t>번호</t>
  </si>
  <si>
    <t>기본기능 확인</t>
  </si>
  <si>
    <t>SKT</t>
  </si>
  <si>
    <t>W1006T</t>
  </si>
  <si>
    <t>W1008T (KT)</t>
  </si>
  <si>
    <t>v1205 (KT)</t>
  </si>
  <si>
    <t>v1214 (KT)</t>
  </si>
  <si>
    <t>v1214_11 (KT-MP)
2023/12/15 Ver.</t>
  </si>
  <si>
    <t>v1218(KT-MP)
2023/12/18 Ver.</t>
  </si>
  <si>
    <t>v1219(KT-MP)
2023/12/20 Ver.</t>
  </si>
  <si>
    <t xml:space="preserve">펌웨어 툴 업데이트
</t>
  </si>
  <si>
    <t>사용자 데이터 초기화</t>
  </si>
  <si>
    <t>이경술</t>
  </si>
  <si>
    <t>-</t>
  </si>
  <si>
    <t>USER 버전 다운로드 간헐적으로 3G천이됨</t>
  </si>
  <si>
    <t>전체</t>
  </si>
  <si>
    <t>package 확인 후 진행 필요</t>
  </si>
  <si>
    <t>사용자 데이터 유지</t>
  </si>
  <si>
    <t>N/T</t>
  </si>
  <si>
    <t>OTA Messege 검토</t>
  </si>
  <si>
    <t>* FOTA 변경사항 문구 현재 미적용</t>
  </si>
  <si>
    <t>FOTA 등록시 확인예정</t>
  </si>
  <si>
    <t>FOTA Wi-Fi 다운로드</t>
  </si>
  <si>
    <t>Fail</t>
  </si>
  <si>
    <t>최석훈
이경술</t>
  </si>
  <si>
    <t>수동FOTA 확인</t>
  </si>
  <si>
    <t>FOTA 데이터 다운로드</t>
  </si>
  <si>
    <t>전화</t>
  </si>
  <si>
    <t>VoLTE 착/발신</t>
  </si>
  <si>
    <t>통화대기음 : KT끼리 - &gt; 클래식음악
통화대기음 : KT, SKT 통화중 SKT가 통화대기하면 음악이 아니 띠~ 뚜 반복</t>
  </si>
  <si>
    <t>3G 착/발신</t>
  </si>
  <si>
    <t>3G착/발신 확인
 1분 이상 통화 유지 확인
 통화 시간 및 발신자 정보 표시 확인
 통화중에 음소거 / 녹음 / 스피커 / 대기 확인</t>
  </si>
  <si>
    <t>상단 메뉴 &gt; 통화대기 &gt; 오류메세지
(통화를 전환할 수 없습니다 팝업 노출)
(BTS-5220)
3G 모드에서는 지원하지 않는 기능, closed 완료</t>
  </si>
  <si>
    <t>BTS-7109 (안드로이드 기본 팝업 / string수정요청)</t>
  </si>
  <si>
    <t>긴급전화</t>
  </si>
  <si>
    <t xml:space="preserve">
잠금화면/125로 발신 =&gt; 긴급전화로 발신됨
VoLTE/125 발신 =&gt; 긴급전화로 발신됨
3G/125 발신 =&gt; 긴급전화로 발신됨
USIM 제거후 125 발신 =&gt; 긴급전화로 발신됨</t>
  </si>
  <si>
    <t>PASS(partial)</t>
  </si>
  <si>
    <t xml:space="preserve">긴급호 발신 시 통화화면에 DUT 번호 나타남 
(BTS-5192) </t>
  </si>
  <si>
    <t>정진우
김성범</t>
  </si>
  <si>
    <t>잠금화면 설정 후 재부팅 &gt; 잠금화면에서 긴급 전화 &gt; 긴급호 직접 입력 후 통화 버튼 누르면 발신 안 됨  
(BTS-5247)</t>
  </si>
  <si>
    <t>비행기모드 &gt; 125 전화 &gt; 비행기모드 해제됨
ㄴ&gt;삼성 레퍼런스도 동일
ㄴ&gt;긴급전화 켜는중 팝업 문구오류(BTS-7080)</t>
  </si>
  <si>
    <t>영상통화</t>
  </si>
  <si>
    <t xml:space="preserve">영상통화 발/수신 확인 (LTE/3G)
영상통화 중 SMS/MMS 발/수신 확인
영상통화 중 음성통화 전환/음성통화 중 영상통화 전환 확인 </t>
  </si>
  <si>
    <t>KT 3G 영상통화 가능 (SKT는 3G 영상통화 불가능)</t>
  </si>
  <si>
    <t>KT 3G 영상통화 시 별도의 조작 없이 통화가 끊김
3G 모드로 영상통화시 내 영상이 가로/세로 뒤집혀서 전송됨
BTS-5221, #4416 링크</t>
  </si>
  <si>
    <t>3G 영상통화 불가</t>
  </si>
  <si>
    <t>김성범,송진용</t>
  </si>
  <si>
    <t xml:space="preserve">3G 영상통화 콜드랍(BTS-6290)
3G 영상통화 화면 반전 (BTS-5221)
3G &lt;&gt;LTE 단말 영상통화 불가 (BTS-7072)
영상통화 화면에서 키패드창 노출되면 하단 메뉴랑 겹침(BTS-7064)
영상통화 중 홈화면 갔다가 돌아오면 화면 안나옴(BTS-7062)
</t>
  </si>
  <si>
    <t>BTS-5221 : 영상통화 수신화면이 90도로 회전하여 출력됨</t>
  </si>
  <si>
    <t>3G&lt;&gt;LTE 통화 시 콜드랍 및 화면 회전
3G&lt;&gt;3G 통화 시 콜드랍 및 화면 회전</t>
  </si>
  <si>
    <t>레터링 / 한줄인사말</t>
  </si>
  <si>
    <t>SKT 레터링 확인
 - 레터링에 기호 &lt; 와 &gt; 포함된 경우
KT 한줄인사말 확인
 - 한글/영문/숫자/기호/조합 확인</t>
  </si>
  <si>
    <t xml:space="preserve">메시지
</t>
  </si>
  <si>
    <t>MMS 발/수신</t>
  </si>
  <si>
    <t xml:space="preserve">파일 종류별(음악 동영상 이미지 연락처) 발/수신 확인
 Data On / Wi-Fi On =&gt; MMS 발/수신 확인
 Data On / Wi-Fi Off =&gt; MMS 발/수신 확인
 Data Off / Wi-Fi On =&gt; MMS 발/수신 확인
 Data Off / Wi-Fi Off =&gt; MMS 발/수신 확인
</t>
  </si>
  <si>
    <t>Data Off 상태에서 MMS 전송 안됨(BTS-4507, SKT 이슈 수정 확인)</t>
  </si>
  <si>
    <t>사진 2개 이상 첨부시 메시지 입력 안됨</t>
  </si>
  <si>
    <t>사진 용량 초과할 때까지 첨부시 잘못된 토스트 발생함(BTS-7065)
미리보기로 노출된 파일 사이즈와 세부정보 파일 사이즈가 다름(BTS-7039)</t>
  </si>
  <si>
    <t>손한혁</t>
  </si>
  <si>
    <t xml:space="preserve">BTS - 6932 연락처 첨부 후 수신/발송 문제 </t>
  </si>
  <si>
    <t>SMS 발/수신</t>
  </si>
  <si>
    <t>특수문자 영문 숫자 발/수신 확인
 Data On / Wi-Fi On =&gt; SMS 발/수신 확인
 Data On / Wi-Fi Off =&gt; SMS 발/수신 확인
 Data Off / Wi-Fi On =&gt; SMS 발/수신 확인
 Data Off / Wi-Fi Off =&gt; SMS 발/수신 확인</t>
  </si>
  <si>
    <t>[1/20 최석훈]
기본기능 SMS 수발신만 확인</t>
  </si>
  <si>
    <t>동보전송 발신</t>
  </si>
  <si>
    <t>수신자 10명 설정 후 발신 확인</t>
  </si>
  <si>
    <t>수신자 인원수에 따른 동일 문자 전송됨
(BTS-4396)</t>
  </si>
  <si>
    <t>동보전송으로 연락처 보내면 KT &gt; SKT로 연락처 전송X(BTS-7083)</t>
  </si>
  <si>
    <t>7083 : KT단말로 SKT에 연락처를 첨부하여 발신 시, 수신되지 않음
동보전송 발신 시, 타사간 지원하지 않는 형식의 첨부파일(예시 : 오디오)를 보낼 경우 개별메시지로 타사간 미지원 파일첨부 메세지가 체크되어야하는지 규격확인 필요...</t>
  </si>
  <si>
    <t>7083 : KT단말로 SKT에 연락처를 첨부하여 발신 시, 수신되지 않음</t>
  </si>
  <si>
    <t>재난문자</t>
  </si>
  <si>
    <t>앱동작</t>
  </si>
  <si>
    <t>앱 실행 및 종료 반복시험</t>
  </si>
  <si>
    <t>Preload된 앱들 실행 및 종료 반복시험 확인</t>
  </si>
  <si>
    <t>주소록</t>
  </si>
  <si>
    <t>백업/복원</t>
  </si>
  <si>
    <t>주소록 내보내기 및 가져오기 기능 확인</t>
  </si>
  <si>
    <t>flow수정중</t>
  </si>
  <si>
    <t>플로우는 수정 완료
가져오기 &gt; USIM &gt; 전화 작동 시 이슈발생
#4473</t>
  </si>
  <si>
    <t>단축다이얼</t>
  </si>
  <si>
    <t>USIM / 전화 / 계정에 있는 주소록 단축다이얼 등록 및 기능 동작 확인</t>
  </si>
  <si>
    <t>USIM에 저장된 연락처 설정 안됨 (BTS-5200)</t>
  </si>
  <si>
    <t>카메라</t>
  </si>
  <si>
    <t>사진/동영상 촬영</t>
  </si>
  <si>
    <t>잠금 화면 Screen OFF시 전원 더블클릭으로 카메라 안켜짐(BTS-5578)
동영상 촬영 중 사진촬영 버튼은 셀카 보이는 대로 저장 옵션 적용안됨(BTS-6945)
잠금 화면에서 카메라켜면 '카메라 설정 유지' 항목 적용안됨(BTS-6948)
전화 수신 중 동영상 촬영시도 &gt; 통화 종료후 카메라 사용시 중지팝업(BTS-7044)
카메라 자동노출/ 자동초점 잠금 안됨(BTS-7047)
연속촬영모드'ON'일 때 String 이슈(BTS-7059)</t>
  </si>
  <si>
    <t>이경술
서진호</t>
  </si>
  <si>
    <t>전화오는 중에 동영상 촬영시도 &gt; 전화 거절하고 다시 동영상 촬영시도시 카메라 앱 중지(BTS-7044)</t>
  </si>
  <si>
    <t>BTS-7044 이슈 재현됨</t>
  </si>
  <si>
    <t>모바일 데이터</t>
  </si>
  <si>
    <t>ON/OFF</t>
  </si>
  <si>
    <t>ON/OFF 전환에 따른 동작 인디케이터 아이콘 확인</t>
  </si>
  <si>
    <t>변경아이콘 적용 확인</t>
  </si>
  <si>
    <t>Wi-Fi</t>
  </si>
  <si>
    <t>ON/OFF 전환에 따른 동작 및 인디케이터 아이콘 확인</t>
  </si>
  <si>
    <t xml:space="preserve">블루투스
</t>
  </si>
  <si>
    <t>연결된 블루투스의 기기 세부정보에 쓸모없는 보라버튼 존재함(BTS-5184)</t>
  </si>
  <si>
    <t>페어링</t>
  </si>
  <si>
    <t>ODIN &lt;=&gt; ODIN 페어링 파일(음악,이미지) 송수신 확인
 BT 헤드셋 페어링 음악재생 확인</t>
  </si>
  <si>
    <t>음악,이미지 송수신시 파일1개씩만 송수신 가능</t>
  </si>
  <si>
    <t>이경술
송진용</t>
  </si>
  <si>
    <t>내일확인예정 (헤드셋 미보유)</t>
  </si>
  <si>
    <t>자동 연결</t>
  </si>
  <si>
    <t>단말, BT헤드셋 페어링하여 단말 OFF/ON 후 유지되는지 확인</t>
  </si>
  <si>
    <t>설정</t>
  </si>
  <si>
    <t>비행기 모드</t>
  </si>
  <si>
    <t>비행기 모드상태에서 SMS/MMS 수신하고 비행기 모드 해제 &gt; 메시지 수신 정상동작
 비행기 모드상태에서 긴급호(125) 발신 &gt; 비행기 모드 해제 되고 발신 정상동작</t>
  </si>
  <si>
    <t>비행기모드 &gt; 긴급전화 시 팝업에 스트링 이슈("켜는 증")(BTS-7080)</t>
  </si>
  <si>
    <t>보안</t>
  </si>
  <si>
    <t>화면 잠금 종류별 설정 확인</t>
  </si>
  <si>
    <t>얼굴 인식으로 잠금 화면 잠금 해제
BTS-4210</t>
  </si>
  <si>
    <t>화면 잠금상태에서 전원 버튼 더블클릭해 카메라 진입 불가능(BTS-5578)
화면 잠금상태에서 하단 카메라 버튼 롱탭해서 카메라 바로 열리지 않음
(BTS-6555)</t>
  </si>
  <si>
    <t>화면 잠금상태에서 전원 버튼 더블클릭해 카메라 진입 불가능(BTS-5578)</t>
  </si>
  <si>
    <t xml:space="preserve">배터리  </t>
  </si>
  <si>
    <t xml:space="preserve">배터리 사용량 정상적으로 업데이트 되는지 확인 </t>
  </si>
  <si>
    <t>설정 &gt; 배터리 &gt; 충전상태 확인 시 "고속 충전 중으로 노출됨"</t>
  </si>
  <si>
    <t>저장용량</t>
  </si>
  <si>
    <t>저장용량 사용량 정상적으로 업데이트 되는지 확인</t>
  </si>
  <si>
    <t>디스플레이</t>
  </si>
  <si>
    <t>설정/변경된 값에 따라 동작하는지 확인</t>
  </si>
  <si>
    <t xml:space="preserve">밝기 자동조절 디폴트 값 OFF로 수정 필요(BTS-7081)
야간조명 &gt; 블루라이트 차단 이름 변경 필요(BTS-7081)
</t>
  </si>
  <si>
    <t>네트워크 이름 OFF상태에서 상단바 내렸다가 올리면 네트워크 이름 노출됨
(BTS-6681)</t>
  </si>
  <si>
    <t>디스플레이 크기 및 텍스트 최대 적용 &amp; 글씨 굵게 적용 시, 
메시지 &gt; 메시지 리스트의 전화번호 뒷자리가 잘림
잠금화면 &gt; 알심수신 시 절전모드 해제 ON일 떄, 
화면이 꺼진 상태로메시지 수신하여도 절전모드가 유지됨</t>
  </si>
  <si>
    <t>밝기 자동조절 DEFAULT 값 OFF(BTS - 7081)
야간조명 &gt;  블루라이트 화면 으로 용어 변경(BTS - 7081)</t>
  </si>
  <si>
    <t>소리</t>
  </si>
  <si>
    <t>진동모드 아이콘 표시 디폴트 값 ON, OFF 헤도 아이콘 삭제X(BTS-7081)</t>
  </si>
  <si>
    <t>진동 모드일 경우 항상 아이콘 표시 디폴트 값 ON,  OFF해도 아이콘 안사라짐
(BTS - 7081)</t>
  </si>
  <si>
    <t>충전</t>
  </si>
  <si>
    <t>번들 충전기</t>
  </si>
  <si>
    <t>일반충전기에서 정상적으로 충전됨</t>
  </si>
  <si>
    <t xml:space="preserve">일반충전기 장착시
 &gt; 잠금화면에 충전중 표시됨
 &gt; 설정 &gt; 배터리에서는 고속 충전중 표시됨
(BTS-7120)
</t>
  </si>
  <si>
    <t>PC USB</t>
  </si>
  <si>
    <t>정상적으로 인식함(충전 / 파일전송 / 사진전송)</t>
  </si>
  <si>
    <t>전원</t>
  </si>
  <si>
    <t>OFF/ON 후 단말 상태 확인</t>
  </si>
  <si>
    <t>설정값, 네트워크 정상동작 확인</t>
  </si>
  <si>
    <t>APN 이상 시료 확인중</t>
  </si>
  <si>
    <t>OFF/ON 반복 시험</t>
  </si>
  <si>
    <t>느려지는 현상 및 이상동작 여부 확인</t>
  </si>
  <si>
    <t xml:space="preserve">안심기능
</t>
  </si>
  <si>
    <t>SOS 버튼</t>
  </si>
  <si>
    <t>짧게 누르기로 설정한 앱 바로가기 실행 확인
길게 누르기로 SOS 메시지 전송 확인</t>
  </si>
  <si>
    <t>KT 안심박스앱과 미연동 상태
SOS 길게 누르기 확인 시 ZEM앱 문구 노출됨 (BTS-5195)</t>
  </si>
  <si>
    <t xml:space="preserve">KT 안심박스앱과 미연동 상태
</t>
  </si>
  <si>
    <t>연속 전화 수신 설정</t>
  </si>
  <si>
    <t>연속된 전화 수신 시 소리모드로 전환 되는지 확인</t>
  </si>
  <si>
    <t>연락처에 등록되지 않은 번호 수신 차단시 문자 수신됨(BTS-5098)</t>
  </si>
  <si>
    <t>차단한 번호로 호출시 통화 종료화면에 번호 차단 버튼 존재함(BTS-7071)
차단된 메시지 복원시 차단된 번호 삭제됨(BTS-7052)
차단된 메시지 정보에 발신자 번호가 실제와 다르게 표시됨(BTS-7037)
차단된 메시지 수신 시 메시지 앱 카운트 증가(BTS-6885)</t>
  </si>
  <si>
    <t>번호/문구차단</t>
  </si>
  <si>
    <t>수신 차단</t>
  </si>
  <si>
    <t>수신차단 동작 확인</t>
  </si>
  <si>
    <t>음성녹음</t>
  </si>
  <si>
    <t>음성녹음 후 저장 / 리스트에서 음성파일 재생되는지 확인</t>
  </si>
  <si>
    <t>Pause 상태에서 타 녹음파일 선택 시 Pause 시간부터 재생됨 (BTS-5205)</t>
  </si>
  <si>
    <t>송진용
서진호</t>
  </si>
  <si>
    <t>동일 파일명으로 저장시 문구 오류(BTS-6959)
음성녹음 저장 / 재생 정상동작 확인
 - 녹음파일명 "더 이상 입력할 수 없습니다." 처리되나 계속 입력됨(BTS-5228)</t>
  </si>
  <si>
    <t>- 동일 파일명으로 저장시 문구 오류(BTS-6959)
- 녹음파일명 "더 이상 입력할 수 없습니다." 처리되나 계속 입력됨(BTS-5228)</t>
  </si>
  <si>
    <t>FM라디오</t>
  </si>
  <si>
    <t>이어폰 장착후 라디오 채널 검색
라디오 재생되는지 확인</t>
  </si>
  <si>
    <t>System 한글 상태에서 앱 영문으로 처리됨
채널 검색 안됨 (BTS-5197)</t>
  </si>
  <si>
    <t>앱이 다 영문으로 처리됨 
BTS-5076</t>
  </si>
  <si>
    <t>라디오 채널 초기화면 영문으로 표시됨(BTS-5076)</t>
  </si>
  <si>
    <t>채널 검색 중 라디오 앱 종료 현상 (#7063)
라디오 채널 리스트에서 검색 후 삭제 시 하단 토스트 팝업 1회 재발생됨</t>
  </si>
  <si>
    <t xml:space="preserve">채널 검색 중 라디오 앱 종료 현상 (#7063)
3버튼으로 네이게이션바 설정 시 FMRadio 앱에서 잘 보이지 않음 (#7119)
</t>
  </si>
  <si>
    <t>스팸신고</t>
  </si>
  <si>
    <t>스팸신고 메시지</t>
  </si>
  <si>
    <t>수신받은 메시지 스팸신고 &gt; 개인정보 수집 동의 팝업 확인</t>
  </si>
  <si>
    <t>스팸신고 전화</t>
  </si>
  <si>
    <t>수신받은 전화 스팸신고  &gt; 개인정보 수집 동의 팝업 확인 &gt; 녹음 파일 선택여부 확인</t>
  </si>
  <si>
    <t xml:space="preserve">통화 녹음 파일 재생 시 음질이 좋지 않음 (BTS- 5203) </t>
  </si>
  <si>
    <t>스팸 신고시 스팸 메시지 전송되지 않음(BTS-6492)</t>
  </si>
  <si>
    <t>송진용 대리님 이슈 어떤 게 문제인지 잘 모르겠습니다...</t>
  </si>
  <si>
    <t>측위</t>
  </si>
  <si>
    <t>SKT/KT</t>
  </si>
  <si>
    <t>HPS/SUPL Data On/Off 상태에 따른 동작 확인</t>
  </si>
  <si>
    <t>N/A</t>
  </si>
  <si>
    <t>Total</t>
  </si>
  <si>
    <t>Progress</t>
  </si>
  <si>
    <t>BTS No.</t>
  </si>
  <si>
    <t>상세 내용</t>
  </si>
  <si>
    <t>파생여부</t>
  </si>
  <si>
    <t>앱 기본기능 확인</t>
  </si>
  <si>
    <t>TC ID</t>
  </si>
  <si>
    <t>ITEM</t>
  </si>
  <si>
    <t>Functionality</t>
  </si>
  <si>
    <t>Pre-condition (사전 조건)</t>
  </si>
  <si>
    <t>Expected result (기대 결과)</t>
  </si>
  <si>
    <t>시험 버전</t>
  </si>
  <si>
    <t>TOTAL</t>
  </si>
  <si>
    <t>QFIL에서 다운로드 후 User data 초기화 확인(초기화됨)</t>
  </si>
  <si>
    <t>VoLTE 착/발신 확인
 1분 이상 통화 유지 확인
 통화 시간 및 발신자 정보 표시 확인
 통화중에 음소거 / 녹음 / 스피커 / 대기 확인
3G 천이 여부 확인</t>
  </si>
  <si>
    <t>KT 앱</t>
  </si>
  <si>
    <t>KT 안심박스</t>
  </si>
  <si>
    <t>변경사항</t>
  </si>
  <si>
    <t>1. 상대방 번호 차단상태에서 SMS 수신
2. 차단메시지함에서 수신받은 SMS 스팸신고
위와 같이 스팸신고시 상대방 번호가 비정상적으로 표시됨</t>
  </si>
  <si>
    <t>기등록 이슈</t>
  </si>
  <si>
    <t>확인 사항(X0318)</t>
  </si>
  <si>
    <t>QFILmini Tool에서 user data체크하지 않고 다운로드함 
(SKT)
X0125T(MR-1) &gt; X0318T 버전 업데이트 확인
(KT)
X0223 (MR-2) &gt; X0318T 버전 업데이트 확인
(주소록 / 통화기록 / SMS(MMS) / 사진 / 동영상) 유지됨</t>
  </si>
  <si>
    <r>
      <rPr>
        <sz val="10"/>
        <color rgb="FFFF0000"/>
        <rFont val="Arial"/>
        <family val="2"/>
      </rPr>
      <t xml:space="preserve">v1114(user)(QAT 2차) =&gt; v1205(user)연락처 삭제됨(기존이슈)
</t>
    </r>
    <r>
      <rPr>
        <sz val="10"/>
        <color rgb="FF0000FF"/>
        <rFont val="Arial"/>
        <family val="2"/>
      </rPr>
      <t>v1205(user) 연락처 추가 &gt;  v1205_F(user) 연락처 유지 확인(FOTA)</t>
    </r>
  </si>
  <si>
    <t xml:space="preserve">고경민 </t>
  </si>
  <si>
    <t>[고경민]  SKT &gt;&gt; X0125T(MR-1) : PASS
                 KT &gt;&gt; X0223 (MR-2) : PASS
- 기존에 저장한 데이터들 ( 주소록 / 통화기록 / 문자 / 사진 / 동영상 ) 유지됨.</t>
  </si>
  <si>
    <t>버전 번호 : AT-M130SX0318T
(SKT)
X0125T(MR-1)에서 X0318T전에 FOTA 용량 및 OTA메시지 확인
(KT)
X0223 (MR-2)에서 X0318T전에 FOTA 용량 및 OTA메시지 확인
변경 사항(OTA 메시지 아래에 작성해주세요)
1. 시스템 기능 최적화
2. 소프트웨어 사용성 개선 및 버그 수정
3. 마이브 키보드 추가</t>
  </si>
  <si>
    <r>
      <rPr>
        <sz val="10"/>
        <color rgb="FF000000"/>
        <rFont val="Arial"/>
        <family val="2"/>
      </rPr>
      <t xml:space="preserve">[고경민] X1130T(Official) : SKT &gt;&gt; PASS 
</t>
    </r>
    <r>
      <rPr>
        <b/>
        <sz val="12"/>
        <color rgb="FF000000"/>
        <rFont val="Arial"/>
        <family val="2"/>
      </rPr>
      <t>(용량 : 98.65 MB)</t>
    </r>
    <r>
      <rPr>
        <sz val="10"/>
        <color rgb="FF000000"/>
        <rFont val="Arial"/>
        <family val="2"/>
      </rPr>
      <t xml:space="preserve">
&lt; 텍스트박스 &gt; 
- 업데이트 다운로드 전에 배터리가 30% 이상 충전되었는지 확인해 주세요.
업데이트가 설치중인 상태에서도 휴대전화를 사용할 수 있습니다.
변경사항
1. 시스템 기능 최적화
2. 소프트웨어 사용성 개선 및 버그 수정
3. 마이브 키보드 추가
[고경민] X0223(MR-2)  : KT&gt;&gt; PASS
(용량:  67.93 MB)
&lt; 텍스트박스 &gt;
1.시스템 기능을 최적화2. 소프트웨어 버그를 수정  // 띄어쓰기 미적용
</t>
    </r>
  </si>
  <si>
    <t>X0318 버전 업데이트 확인(User)
DATA (주소록 / 통화기록 / SMS(MMS) / 사진 / 동영상) 유지됨</t>
  </si>
  <si>
    <r>
      <rPr>
        <sz val="10"/>
        <color rgb="FF0000FF"/>
        <rFont val="Arial"/>
        <family val="2"/>
      </rPr>
      <t xml:space="preserve">[1/20 최석훈] 기본 FOTA 동작은 정사동작함
</t>
    </r>
    <r>
      <rPr>
        <sz val="10"/>
        <color theme="1"/>
        <rFont val="Arial"/>
        <family val="2"/>
      </rPr>
      <t xml:space="preserve">기 이슈 재현됨 </t>
    </r>
    <r>
      <rPr>
        <sz val="10"/>
        <color rgb="FFFF0000"/>
        <rFont val="Arial"/>
        <family val="2"/>
      </rPr>
      <t xml:space="preserve">BTS-5726
</t>
    </r>
    <r>
      <rPr>
        <sz val="10"/>
        <color theme="1"/>
        <rFont val="Arial"/>
        <family val="2"/>
      </rPr>
      <t xml:space="preserve">주소록 저장 (이름 : 가나다 / 번호 : +82 10-1234-5678)
주소록에 저장된 번호로 문자수신후 메시지 리스트 확인
SKT(v1130) : '가나다' 표시 &gt; 업데이트 후 (v0119) : </t>
    </r>
    <r>
      <rPr>
        <sz val="10"/>
        <color rgb="FFFF0000"/>
        <rFont val="Arial"/>
        <family val="2"/>
      </rPr>
      <t xml:space="preserve">'010-1234-5678'  </t>
    </r>
    <r>
      <rPr>
        <sz val="10"/>
        <color theme="1"/>
        <rFont val="Arial"/>
        <family val="2"/>
      </rPr>
      <t xml:space="preserve">
KT(v1219) : </t>
    </r>
    <r>
      <rPr>
        <sz val="10"/>
        <color rgb="FFFF0000"/>
        <rFont val="Arial"/>
        <family val="2"/>
      </rPr>
      <t xml:space="preserve">'010-1234-5678' </t>
    </r>
    <r>
      <rPr>
        <sz val="10"/>
        <color theme="1"/>
        <rFont val="Arial"/>
        <family val="2"/>
      </rPr>
      <t xml:space="preserve">표시 &gt; 업데이트 후(v0119) : </t>
    </r>
    <r>
      <rPr>
        <sz val="10"/>
        <color rgb="FFFF0000"/>
        <rFont val="Arial"/>
        <family val="2"/>
      </rPr>
      <t>'010-1234-5678'</t>
    </r>
  </si>
  <si>
    <t>전체확인</t>
  </si>
  <si>
    <r>
      <rPr>
        <sz val="10"/>
        <color rgb="FF000000"/>
        <rFont val="Arial"/>
        <family val="2"/>
      </rPr>
      <t xml:space="preserve">[홍승철] X0318T(Official) : PASS (skt)
</t>
    </r>
    <r>
      <rPr>
        <u/>
        <sz val="10"/>
        <color rgb="FF1155CC"/>
        <rFont val="Arial"/>
        <family val="2"/>
      </rPr>
      <t>https://docs.google.com/spreadsheets/d/16pTUbk3zf926z4dXS9fvaMT8oNOR0POlwoFQP_J3mUk/edit#gid=1568687698</t>
    </r>
  </si>
  <si>
    <t>X0318 버전 업데이트 확인(User)
DATA (주소록 / 통화기록 / SMS(MMS) / 사진 / 동영상) 유지됨</t>
  </si>
  <si>
    <r>
      <rPr>
        <sz val="10"/>
        <color theme="1"/>
        <rFont val="Arial"/>
        <family val="2"/>
      </rPr>
      <t xml:space="preserve">
240120
1)경술 W1219T(KTMP) =&gt; X0119T(19_MR-1) 업데이트 완료[와이파이]
</t>
    </r>
    <r>
      <rPr>
        <sz val="10"/>
        <color rgb="FFFF0000"/>
        <rFont val="Arial"/>
        <family val="2"/>
      </rPr>
      <t xml:space="preserve">=&gt;Fail : 모바일데이터로 FOTA 업데이트 시도할 경우 3G로 천이되고 다운로드 중 계속 중지됨
</t>
    </r>
    <r>
      <rPr>
        <sz val="10"/>
        <color rgb="FF9900FF"/>
        <rFont val="Arial"/>
        <family val="2"/>
      </rPr>
      <t>(1회만 발생, 다시 테스트 했을 떄는 모바일 데이터 다운로드 가능)</t>
    </r>
    <r>
      <rPr>
        <sz val="10"/>
        <color rgb="FFFF0000"/>
        <rFont val="Arial"/>
        <family val="2"/>
      </rPr>
      <t xml:space="preserve">
현상 : LTE 연결 &gt;안테나 인티케이터 empty &gt; 3G 천이 &gt; 네트워크연결실패 토스트메시지 출력
(BTS-7023이 아직해결되지 않은상태)</t>
    </r>
    <r>
      <rPr>
        <sz val="10"/>
        <color theme="1"/>
        <rFont val="Arial"/>
        <family val="2"/>
      </rPr>
      <t xml:space="preserve">
=&gt;통화기록/SMS 내역/갤러리(사진,동영상) 확인완료
</t>
    </r>
    <r>
      <rPr>
        <sz val="10"/>
        <color rgb="FF0000FF"/>
        <rFont val="Arial"/>
        <family val="2"/>
      </rPr>
      <t>2)경술 W1130T(SKTMP) =&gt; X0119T(19_MR-1) 업데이트 완료[모바일데이터]
=&gt;통화기록/SMS 내역/갤러리(사진,동영상) 확인완료</t>
    </r>
  </si>
  <si>
    <r>
      <rPr>
        <sz val="10"/>
        <color rgb="FF000000"/>
        <rFont val="Arial"/>
        <family val="2"/>
      </rPr>
      <t xml:space="preserve">[송진용] X0318T(Official) :Pass(SKT)
</t>
    </r>
    <r>
      <rPr>
        <u/>
        <sz val="10"/>
        <color rgb="FF1155CC"/>
        <rFont val="Arial"/>
        <family val="2"/>
      </rPr>
      <t>https://docs.google.com/spreadsheets/d/16pTUbk3zf926z4dXS9fvaMT8oNOR0POlwoFQP_J3mUk/edit#gid=1568687698</t>
    </r>
    <r>
      <rPr>
        <sz val="10"/>
        <color rgb="FF000000"/>
        <rFont val="Arial"/>
        <family val="2"/>
      </rPr>
      <t xml:space="preserve">
</t>
    </r>
  </si>
  <si>
    <r>
      <rPr>
        <sz val="10"/>
        <color rgb="FF9900FF"/>
        <rFont val="Arial"/>
        <family val="2"/>
      </rPr>
      <t>단말진동 치지직에 대한 조백호 수석님 답변
=&gt;카메라 오토 포커스 모드 때문에 카메라 부품에 유동성이 있어서 진동이 발생할 수 있음
SKT IMEI : 358481270002322
- W1130T : 진동 깨짐 발생
- X0119T_D(19_MR-1) : 진동 깨짐 발생
- X0119T(19_MR-1) : 진동 깨짐 발생
KT IMEI : 358481270001852
- W1219T : 진동 깨짐 약하게 발생
- X0119T_D(19_MR-1) : 진동 깨짐 약하게 발생
- X0119T(19_MR-1) : 진동 깨짐 약하게 발생</t>
    </r>
    <r>
      <rPr>
        <sz val="10"/>
        <color theme="1"/>
        <rFont val="Arial"/>
        <family val="2"/>
      </rPr>
      <t xml:space="preserve">
========================
</t>
    </r>
    <r>
      <rPr>
        <sz val="10"/>
        <color rgb="FFFF0000"/>
        <rFont val="Arial"/>
        <family val="2"/>
      </rPr>
      <t xml:space="preserve">KT 단말 3G 천이현상이 발생(BTS-7023이 아직해결되지 않은상태)
SKT 단말 : 통화 대기 &gt; 다른 번호로 발신 시도 바로 통화 종료됨
(BTS-7432 리포팅, 5220이슈에서 3G는 통화대기 미지원인데 부분 지원하는 상태 )
</t>
    </r>
  </si>
  <si>
    <t>김성범 / 심재완</t>
  </si>
  <si>
    <r>
      <rPr>
        <sz val="10"/>
        <color rgb="FFFF0000"/>
        <rFont val="Arial"/>
        <family val="2"/>
      </rPr>
      <t xml:space="preserve">SKT 단말 : 3G 통화중일 때 키패드 터치 시, LTE 연결된 상대방단말에틱틱 깨진 소리가 전달됨
(BTS-7433)
</t>
    </r>
    <r>
      <rPr>
        <sz val="10"/>
        <color rgb="FF9900FF"/>
        <rFont val="Arial"/>
        <family val="2"/>
      </rPr>
      <t xml:space="preserve">=&gt;SKT 단말이 3G 발신일 때만 발생, KT단말이 3G 발신일 때는 미발생
</t>
    </r>
    <r>
      <rPr>
        <sz val="10"/>
        <color rgb="FFFF0000"/>
        <rFont val="Arial"/>
        <family val="2"/>
      </rPr>
      <t>KT 단말 : 3G 통화중일 때, 통화대기 전환 실패 토스트 메시지가 연속 3회 출력
(BTS-7434)</t>
    </r>
  </si>
  <si>
    <r>
      <rPr>
        <sz val="10"/>
        <color theme="1"/>
        <rFont val="Arial"/>
        <family val="2"/>
      </rPr>
      <t xml:space="preserve">1)통화중일 때 영상통화 버튼 없음
ㄴ&gt;삼성레퍼런스 3G : 영상통화 버튼 없음
</t>
    </r>
    <r>
      <rPr>
        <sz val="10"/>
        <color rgb="FFFF0000"/>
        <rFont val="Arial"/>
        <family val="2"/>
      </rPr>
      <t xml:space="preserve">2)통화대기로 변경 시, 오류메시지 - 통화를 전환할 수 없습니다.. 출력
</t>
    </r>
    <r>
      <rPr>
        <sz val="10"/>
        <color rgb="FF9900FF"/>
        <rFont val="Arial"/>
        <family val="2"/>
      </rPr>
      <t>&gt;&gt;BTS-7109 등록 완료</t>
    </r>
    <r>
      <rPr>
        <sz val="10"/>
        <color theme="1"/>
        <rFont val="Arial"/>
        <family val="2"/>
      </rPr>
      <t xml:space="preserve">
ㄴ&gt;삼성레퍼런스 3G : 통화대기 변경 불가(통화를 전환할 수 없습니다. 토스트 메시지 출력)</t>
    </r>
  </si>
  <si>
    <r>
      <rPr>
        <sz val="10"/>
        <color theme="1"/>
        <rFont val="Arial"/>
        <family val="2"/>
      </rPr>
      <t>KT : 긴급전화(125)에 발신 시, 안테나 빠짐(이슈아님)
=&gt;레퍼런스도 그렇다고함</t>
    </r>
    <r>
      <rPr>
        <sz val="10"/>
        <color rgb="FFFF0000"/>
        <rFont val="Arial"/>
        <family val="2"/>
      </rPr>
      <t xml:space="preserve">
</t>
    </r>
    <r>
      <rPr>
        <sz val="10"/>
        <color theme="1"/>
        <rFont val="Arial"/>
        <family val="2"/>
      </rPr>
      <t xml:space="preserve">KT : 긴급전화(125)발신 시, 3G 천이(APN 증가이슈 : BTS-7023)
</t>
    </r>
    <r>
      <rPr>
        <sz val="10"/>
        <color rgb="FF9900FF"/>
        <rFont val="Arial"/>
        <family val="2"/>
      </rPr>
      <t>=&gt;이민정 수석님이 APN 클리어해주신 이후로 미발생</t>
    </r>
  </si>
  <si>
    <r>
      <rPr>
        <sz val="10"/>
        <color theme="1"/>
        <rFont val="Arial"/>
        <family val="2"/>
      </rPr>
      <t>BTS-7080 (긴급전화 켜는</t>
    </r>
    <r>
      <rPr>
        <sz val="10"/>
        <color rgb="FFF4CCCC"/>
        <rFont val="Arial"/>
        <family val="2"/>
      </rPr>
      <t xml:space="preserve"> </t>
    </r>
    <r>
      <rPr>
        <sz val="10"/>
        <color rgb="FFFF0000"/>
        <rFont val="Arial"/>
        <family val="2"/>
      </rPr>
      <t>증</t>
    </r>
    <r>
      <rPr>
        <sz val="10"/>
        <color theme="1"/>
        <rFont val="Arial"/>
        <family val="2"/>
      </rPr>
      <t xml:space="preserve"> 팝업 문구오류)</t>
    </r>
  </si>
  <si>
    <t>[송진용] X0220Ta : FAIL / X0314T(Official) : FAIL
- 비행기 모드상태 &gt; 잠금 화면에서 긴급호(125) 발신시 스트링 이슈(BTS-7080)
[김성범] X0318T_D(Official) : 긴급 통화 종료 후 긴급 번호 차단이 가능한지 개발자측에 로그 분석 요청(bts- 7781)
 - 긴급전화 종료 후 번호차단 / 연락처에 추가 메뉴 삭제요청 (BTS - 7781)</t>
  </si>
  <si>
    <r>
      <rPr>
        <sz val="10"/>
        <color rgb="FF000000"/>
        <rFont val="Arial"/>
        <family val="2"/>
      </rPr>
      <t>BTS-5221 : 3G 영상통화 화면 270도 회전
영상통화 화면 탭 시, 상단 프로필 및 스피커 아이콘 높이 안맞음</t>
    </r>
    <r>
      <rPr>
        <sz val="10"/>
        <color rgb="FFFF0000"/>
        <rFont val="Arial"/>
        <family val="2"/>
      </rPr>
      <t>(등록필요)</t>
    </r>
    <r>
      <rPr>
        <sz val="10"/>
        <color rgb="FF000000"/>
        <rFont val="Arial"/>
        <family val="2"/>
      </rPr>
      <t xml:space="preserve">
모든 카메라 OFF 상대방 영상 탭 시, 좌하단 내 화면 레이아웃 없음(Odin to Odin)</t>
    </r>
    <r>
      <rPr>
        <sz val="10"/>
        <color rgb="FFFF0000"/>
        <rFont val="Arial"/>
        <family val="2"/>
      </rPr>
      <t>(등록필요)</t>
    </r>
    <r>
      <rPr>
        <sz val="10"/>
        <color rgb="FF000000"/>
        <rFont val="Arial"/>
        <family val="2"/>
      </rPr>
      <t xml:space="preserve">
3G 영상통화종료, 종료화면에서 딜레이가 5초 정도 존재함</t>
    </r>
    <r>
      <rPr>
        <sz val="10"/>
        <color rgb="FFFF0000"/>
        <rFont val="Arial"/>
        <family val="2"/>
      </rPr>
      <t>(등록필요)</t>
    </r>
  </si>
  <si>
    <r>
      <rPr>
        <sz val="10"/>
        <color rgb="FF000000"/>
        <rFont val="Arial"/>
        <family val="2"/>
      </rPr>
      <t xml:space="preserve">모바일 데이터 OFF일 때 영상통화 정상(오히려 화질이 더 깨끗함)
</t>
    </r>
    <r>
      <rPr>
        <sz val="10"/>
        <color rgb="FFFF0000"/>
        <rFont val="Arial"/>
        <family val="2"/>
      </rPr>
      <t xml:space="preserve">영상통화 중 음성통화 전환 &gt; 상대방이 통화 대기 적용 &gt; 내가 영상통화 전환 시도 후 실패 &gt; 상대방이 통화재개 &gt; 영상통화 전화 시도가 실패됨
</t>
    </r>
    <r>
      <rPr>
        <sz val="10"/>
        <color rgb="FF9900FF"/>
        <rFont val="Arial"/>
        <family val="2"/>
      </rPr>
      <t>ㄴBTS-7118 등록완료</t>
    </r>
    <r>
      <rPr>
        <sz val="10"/>
        <color rgb="FFFF0000"/>
        <rFont val="Arial"/>
        <family val="2"/>
      </rPr>
      <t xml:space="preserve">
</t>
    </r>
    <r>
      <rPr>
        <sz val="10"/>
        <color rgb="FF000000"/>
        <rFont val="Arial"/>
        <family val="2"/>
      </rPr>
      <t>SKT이슈 : 화면을 손가락으로 탭할 경우, 탭하는 사운드가 통화에 반영됨(탁탁탁탁)
ㄴ&gt;KT단말끼리 통화시 미발생, SKT랑 KT가 통화시 KT 단말에만 수신됨</t>
    </r>
    <r>
      <rPr>
        <sz val="10"/>
        <color rgb="FFFF0000"/>
        <rFont val="Arial"/>
        <family val="2"/>
      </rPr>
      <t xml:space="preserve">
</t>
    </r>
    <r>
      <rPr>
        <sz val="10"/>
        <color rgb="FF9900FF"/>
        <rFont val="Arial"/>
        <family val="2"/>
      </rPr>
      <t xml:space="preserve">ㄴW1218T_D(Daily)에서 발생하지 않아서 리포팅하지 않음
</t>
    </r>
    <r>
      <rPr>
        <sz val="10"/>
        <color rgb="FFFF0000"/>
        <rFont val="Arial"/>
        <family val="2"/>
      </rPr>
      <t xml:space="preserve">
BTS-6290 : 3G영상통화 콜드랍 발생
BTS-5221 : 영상통화 수신화면이 90도로 회전하여 출력됨</t>
    </r>
  </si>
  <si>
    <t>[송진용] X0220Ta : FAIL / X0314T(Official) : FAIL
- 발신측 LTE, 수신측이 3G인 상태에서 영상통화 수신시 "상대방이 3G 데이터로 연결되어 일반화질로 제공됩니다." 문구 발생(BTS-7314)
[김성범] X0318T_D(Official) :FAIL
 - 3G  영상통화 시 가로/세로 화면 전환(BTS - 5221)</t>
  </si>
  <si>
    <r>
      <rPr>
        <sz val="10"/>
        <color theme="1"/>
        <rFont val="Arial"/>
        <family val="2"/>
      </rPr>
      <t xml:space="preserve">SKT 레터링 확인
 - 레터링에 기호 &lt; 와 &gt; 포함된 경우
</t>
    </r>
    <r>
      <rPr>
        <strike/>
        <sz val="10"/>
        <color theme="1"/>
        <rFont val="Arial"/>
        <family val="2"/>
      </rPr>
      <t>KT 한줄인사말 확인
 - 한글/영문/숫자/기호/조합 확인</t>
    </r>
  </si>
  <si>
    <t>홍승철/</t>
  </si>
  <si>
    <t>[홍승철] X0318T(Official) : PASS</t>
  </si>
  <si>
    <r>
      <rPr>
        <sz val="10"/>
        <color rgb="FF000000"/>
        <rFont val="Arial"/>
        <family val="2"/>
      </rPr>
      <t>[1/20이경술]
MMS에서 연락처 최초 첨부 시, 용량초과 토스트 메시지 출력</t>
    </r>
    <r>
      <rPr>
        <sz val="10"/>
        <color rgb="FFFF0000"/>
        <rFont val="Arial"/>
        <family val="2"/>
      </rPr>
      <t>(등록필요)</t>
    </r>
    <r>
      <rPr>
        <sz val="10"/>
        <color rgb="FF000000"/>
        <rFont val="Arial"/>
        <family val="2"/>
      </rPr>
      <t xml:space="preserve">
[1/20 최석훈]
기본기능 MMS 수발신만 확인</t>
    </r>
  </si>
  <si>
    <r>
      <rPr>
        <sz val="10"/>
        <color theme="1"/>
        <rFont val="Arial"/>
        <family val="2"/>
      </rPr>
      <t xml:space="preserve">BTS-4507
Mobile Data off 일 때 MMS 전송 실패
(WIFI ON/OFF에는 관계 없음)
BTS-5102(해당 이슈에 ODIN-KT 태그 추가완료)
리부팅 시, 간헐적으로 MMS 전송실패 팝업 출력
BTS-5222
MMS에서 연락처 다운로드 시, 토스트메시지의 파일명이 기존과 다름
</t>
    </r>
    <r>
      <rPr>
        <b/>
        <sz val="10"/>
        <color rgb="FFFF0000"/>
        <rFont val="Arial"/>
        <family val="2"/>
      </rPr>
      <t>BTS-5227
Mobile Data off 일 때 MMS 수신 실패
(WIFI ON/OFF에는 관계 없음)</t>
    </r>
    <r>
      <rPr>
        <sz val="10"/>
        <color theme="1"/>
        <rFont val="Arial"/>
        <family val="2"/>
      </rPr>
      <t xml:space="preserve">
BTS-5231
수신된 MMS 다운로드 실패할 경우에 대한 로직/문구 정의필요</t>
    </r>
  </si>
  <si>
    <r>
      <rPr>
        <sz val="10"/>
        <color theme="1"/>
        <rFont val="Arial"/>
        <family val="2"/>
      </rPr>
      <t xml:space="preserve">MMS 동영상 첨부 시, 파일사이즈로 인해 첨부 실패 : BTS-6747
연락처 다운로드 시, 토스트 메시지에 숫자 출력 : </t>
    </r>
    <r>
      <rPr>
        <sz val="10"/>
        <color rgb="FFFF0000"/>
        <rFont val="Arial"/>
        <family val="2"/>
      </rPr>
      <t xml:space="preserve">BTS-5222로 등록됨
</t>
    </r>
    <r>
      <rPr>
        <sz val="10"/>
        <color theme="1"/>
        <rFont val="Arial"/>
        <family val="2"/>
      </rPr>
      <t xml:space="preserve">ㄴ레퍼런스폰확인 필요
연락처 전송시, 제목 : contact information 영문 출력 : </t>
    </r>
    <r>
      <rPr>
        <sz val="10"/>
        <color rgb="FFFF0000"/>
        <rFont val="Arial"/>
        <family val="2"/>
      </rPr>
      <t>BTS-7125 등록됨</t>
    </r>
    <r>
      <rPr>
        <sz val="10"/>
        <color theme="1"/>
        <rFont val="Arial"/>
        <family val="2"/>
      </rPr>
      <t xml:space="preserve">
ㄴ레퍼런스폰도 해당 제목이 출력되지만 다운로드 완료 후에는 미노출
첨부파일이 있는 MMS 문자 수신 시, 불필요한 제목없음 메시지가 함께 수신됨 : </t>
    </r>
    <r>
      <rPr>
        <sz val="10"/>
        <color rgb="FFFF0000"/>
        <rFont val="Arial"/>
        <family val="2"/>
      </rPr>
      <t>BTS-7124로 등록됨</t>
    </r>
    <r>
      <rPr>
        <sz val="10"/>
        <color theme="1"/>
        <rFont val="Arial"/>
        <family val="2"/>
      </rPr>
      <t xml:space="preserve">
ㄴ레퍼런스 폰 : 불필요한 제목없음 메시지 미노출</t>
    </r>
  </si>
  <si>
    <r>
      <rPr>
        <sz val="10"/>
        <color theme="1"/>
        <rFont val="Arial"/>
        <family val="2"/>
      </rPr>
      <t xml:space="preserve">연락처 다운로드 시, 토스트 메시지에 숫자 출력
연락처 전송시, 제목 : contact information 영문 출력 
이경술 : </t>
    </r>
    <r>
      <rPr>
        <sz val="10"/>
        <color rgb="FFFF0000"/>
        <rFont val="Arial"/>
        <family val="2"/>
      </rPr>
      <t>간헐적으로 메시지 리스트화면진입 시, '대화 로드 중' 문구가 지속됨
ㄴ&gt; 한번 홈으로 나갔다 나오면 사라짐</t>
    </r>
  </si>
  <si>
    <t>[홍승철] X0318T(Official) : FAIL
- 연락처 파일 전송시 파일 이름 오류(MMI에는 저장된 이름으로 전송되게 되어 있으나 실제적으로는 년월일시.vcf로 전송됨)
- MMS로 연락처 수신시 알림창에서 연락처 노출되지 않음(BTS- 7380)</t>
  </si>
  <si>
    <t>[홍승철] X0318T(Official) : FAIL
- 임의의 2개이상의 번호에게서 메시지 수신시 저장되지 않은 번호에서 "-" 사라짐 (BTS-7440)
- 2개 이상의 번호에게서 메시지 수신시 알림창의 메시지 아이콘 오류(BTS-7661)
- 알림 표시 점 '사용 안함' 상태에서 메시지 알림 뱃지 카운트는 생성됨(BTS-7049)</t>
  </si>
  <si>
    <t>[고경민] X0318Ta : PASS 
- 기본적으로 제공되는 모든 앱 실행 및 종료 정상 작동 확인.
- 메모나 갤러리에 있는 데이터 역시 정상적으로 제공됨.
-와이파이 on /off , 데이터 on / off 및 비행기모드 on/off  동일동작.</t>
  </si>
  <si>
    <t>[고경민] X0318Ta : PASS
-  내부저장소 및 Sim을 이용하여 주소록 내보내기 및 가져오기 정상작동.
-와이파이 on /off , 데이터 on / off 및 비행기모드 on/off  동일동작.</t>
  </si>
  <si>
    <t>[고경민] X0318Ta : FAIL
- USIM 저장번호 단축다이얼에 지정 후 재부팅시 설정한 단축다이얼 사라짐(BTS-7260) &gt;&gt; 미수정</t>
  </si>
  <si>
    <r>
      <rPr>
        <b/>
        <sz val="10"/>
        <color theme="1"/>
        <rFont val="Arial"/>
        <family val="2"/>
      </rPr>
      <t xml:space="preserve">카메라 촬영 롱탭 확인
</t>
    </r>
    <r>
      <rPr>
        <sz val="10"/>
        <color theme="1"/>
        <rFont val="Arial"/>
        <family val="2"/>
      </rPr>
      <t>셀프 카메라 촬영 확인
메인 카메라 촬영 확인
인물사진 촬영 확인
셀프 동영상(해상도 HD 30 fps/ FHD 30 fps) 촬영 확인
메인 동영상(해상도 HD 30 fps/ FHD 30 fps) 촬영 확인
슬로모션 촬영 확인
카메라 타이머(끄기/2초/5초/10초) 기능 확인
카메라 플래시(끄기/자동/켬) 기능 확인</t>
    </r>
  </si>
  <si>
    <t>[고경민] X0318Ta :PASS / X0313T_D(Daily) : PASS
 (BTS-7705 _ 셀프모드 동영상에 플래쉬 아이콘 노출현상 ) &gt;&gt; 수정완료.
ㄴ BTS closed _ 고경민.</t>
  </si>
  <si>
    <t>[고경민] X0318Ta : PASS
- 반복동작 정상작동 및 비행기 모드일때는 사용불가 안내 메세지 팝업 확인.</t>
  </si>
  <si>
    <r>
      <rPr>
        <sz val="10"/>
        <rFont val="Arial"/>
        <family val="2"/>
      </rPr>
      <t xml:space="preserve">[1/20 최석훈]
Wi-Fi구글독스 참조
</t>
    </r>
    <r>
      <rPr>
        <u/>
        <sz val="10"/>
        <color rgb="FF1155CC"/>
        <rFont val="Arial"/>
        <family val="2"/>
      </rPr>
      <t>https://docs.google.com/spreadsheets/d/1l8bIYR9Ov9ZrL5NqLIEz9G5XvVImYLxErc13QRu3tOo/edit#gid=515762888</t>
    </r>
  </si>
  <si>
    <t>[고경민] X0318Ta : PASS
- 반복동작 정상작동.</t>
  </si>
  <si>
    <t>[홍승철] X0318T(Official) : PASS
- 설정 ON/OFF에 따라 인디케이터 변경 확인</t>
  </si>
  <si>
    <t>[홍승철] X0318T(Official) : PASS
- 음악 / 이미지 / 연락처 / 음성녹음파일 등 송수신 문제 없음 확인
- 갤럭시 버즈 프로 블루투스 연결로 음악재생 / 유튜브 재생 확인</t>
  </si>
  <si>
    <t>[홍승철] X0318T(Official) : PASS
- 단말 전원 OFF / ON 후 다시 페어링 되는 것 화인</t>
  </si>
  <si>
    <r>
      <rPr>
        <sz val="10"/>
        <color theme="1"/>
        <rFont val="Arial"/>
        <family val="2"/>
      </rPr>
      <t>동작확인
 - "켜는 증..."으로 팝업문구 처리됨 (</t>
    </r>
    <r>
      <rPr>
        <sz val="10"/>
        <color rgb="FFFF0000"/>
        <rFont val="Arial"/>
        <family val="2"/>
      </rPr>
      <t>BTS-7080</t>
    </r>
    <r>
      <rPr>
        <sz val="10"/>
        <color theme="1"/>
        <rFont val="Arial"/>
        <family val="2"/>
      </rPr>
      <t>)</t>
    </r>
  </si>
  <si>
    <t>[홍승철] X0318T(Official) : PASS
- 비행기 모드상태에서 SMS/MMS 수신하고 비행기 모드 해제 &gt; 메시지 수신 정상동작 확인
- 비행기 모드상태에서 긴급호(125) 발신 &gt; 비행기 모드 해제 되고 발신 정상동작 확인</t>
  </si>
  <si>
    <t>[홍승철] X0318T(Official) : PASS
4가지 잠금화면 정상동작 확인</t>
  </si>
  <si>
    <r>
      <rPr>
        <sz val="10"/>
        <color theme="1"/>
        <rFont val="Arial"/>
        <family val="2"/>
      </rPr>
      <t xml:space="preserve">[1/20 최석훈] </t>
    </r>
    <r>
      <rPr>
        <sz val="10"/>
        <color rgb="FF0000FF"/>
        <rFont val="Arial"/>
        <family val="2"/>
      </rPr>
      <t>기본적으로 충전은 정상동작함</t>
    </r>
    <r>
      <rPr>
        <sz val="10"/>
        <color theme="1"/>
        <rFont val="Arial"/>
        <family val="2"/>
      </rPr>
      <t xml:space="preserve">
BTS-7120
충전기 장착시
잠금화면 : 충전중 표시됨
설정 &gt; 배터리 진입시 </t>
    </r>
    <r>
      <rPr>
        <sz val="10"/>
        <color rgb="FFFF0000"/>
        <rFont val="Arial"/>
        <family val="2"/>
      </rPr>
      <t>고속 충전중 표시됨</t>
    </r>
  </si>
  <si>
    <r>
      <rPr>
        <sz val="10"/>
        <color rgb="FFFF0000"/>
        <rFont val="Arial"/>
        <family val="2"/>
      </rPr>
      <t>이슈 등록필요
옵션 미작동 : 진동 모드일 경우 항상 아이콘 표시 OFF
ㄴ&gt;</t>
    </r>
    <r>
      <rPr>
        <sz val="10"/>
        <color rgb="FF9900FF"/>
        <rFont val="Arial"/>
        <family val="2"/>
      </rPr>
      <t>BTS-7151로 등록</t>
    </r>
    <r>
      <rPr>
        <sz val="10"/>
        <color rgb="FFFF0000"/>
        <rFont val="Arial"/>
        <family val="2"/>
      </rPr>
      <t xml:space="preserve">
기본 알람소리 : Platinum이 중복으로 2개 있음
</t>
    </r>
    <r>
      <rPr>
        <sz val="10"/>
        <color rgb="FF9900FF"/>
        <rFont val="Arial"/>
        <family val="2"/>
      </rPr>
      <t>ㄴ&gt;BTS-7150으로 등록</t>
    </r>
    <r>
      <rPr>
        <sz val="10"/>
        <color rgb="FFFF0000"/>
        <rFont val="Arial"/>
        <family val="2"/>
      </rPr>
      <t xml:space="preserve">
방해금지모드 ON, 소리모드 ON일 때 상대방이 나에게 전화를 걸고 끊을 때, 통화종료음이 아주 작게 발생함
ㄴ&gt;</t>
    </r>
    <r>
      <rPr>
        <sz val="10"/>
        <color rgb="FF9900FF"/>
        <rFont val="Arial"/>
        <family val="2"/>
      </rPr>
      <t>BTS-7152 등록</t>
    </r>
  </si>
  <si>
    <t>[고경민] X0318T(Official) : PASS</t>
  </si>
  <si>
    <t>[고경민] X0318T(Official) : PASS
-정상적인 충전속도 및 사진 , 동영상 역시 정상적으로 전송됨.
-와이파이 on /off , 데이터 on / off 및 비행기모드 on/off  동일동작.</t>
  </si>
  <si>
    <t>[고경민] X0318T(Official) : PASS
- 배경화면에서 위로 스와이프 했었을때 on/ off 로 확인할 수 있는 버튼들 전부 설정값대로 작동.</t>
  </si>
  <si>
    <t>[고경민] X0318T(Official) : FAIL
- 텀을 두고 전원을 키면 문제없으나 , 연속적으로 전원 on / off 시 KT 기종은 3회차부터 화면이 켰었을때 1초정도 화면이 꺼졌다가 다시 켜진다. 5회차부터는 화면이 꺼지는 시간이 좀 더 길어진다.</t>
  </si>
  <si>
    <t>[송진용] X0220Ta : FAIL / X0314T(Official) : FAIL
- 임의의 번호 차단 후 메시지 수신 &gt; 재부팅시 차단된 메시지가 알 수 없는 번호로 수신됨 (BTS-7225)
[김성범]  X0318T_D(Official) : 연락처에 저장되지 않은 번호 수신 차단 후 재부팅 시 잠금화면 해제 전까지 전화 수신 불가능(BTS - 7783)</t>
  </si>
  <si>
    <t>[홍승철] X0318T(Official) : FAIL / BTS-7702 동일하게 발생
- 녹음파일 선택 &gt; 파일명 편집 아이콘 &gt; 녹음 파일명 변경시 키보드가 자동으로 올라오지 않고 커서를 선택해야 올라옴
- 파일명을 입력가능한 기호를 넣어 파일명을 변경하고 다시 그 녹음파일 선택 &gt; 파일명 편집 아이콘을 누르면 변경 전에 파일명이 다시 표시됨 (공유시에도 전 파일명으로 공유됨)</t>
  </si>
  <si>
    <t>[홍승철] X0318T : FAIL / BTS-7706 동일하게 발생
- 라디오 음성파일 저장 시, 음성녹음에서 저장할 수 없는 기호입력이 가능하며 저장할 수 없는 기호를 넣어 저장하여 음성녹음앱에서 해당 파일을 확인하면 입력한 이름이 아닌 기본 형태로 저장되어 있음</t>
  </si>
  <si>
    <t xml:space="preserve">
[최석훈] x0318(Official)
1. 상대방 번호 차단상태에서 SMS 수신
2. 차단메시지함에서 수신받은 SMS 스팸신고
위와 같이 스팸신고시 상대방 번호가 비정상적으로 표시됨 (7660)</t>
  </si>
  <si>
    <t>[최석훈] x0318(Official) : PASS
- 개인정보 수집 동의 팝업 확인
- 전화통화 녹음 시 녹음파일 선택 가능한 것을 확인 / 스팸신고 가능한 것 확인</t>
  </si>
  <si>
    <t>[BUG_7760][KIKA] Difficult to identify the 'Select input method' icon in the screen lock password input window</t>
  </si>
  <si>
    <t>[Voice Recoder] 녹음 파일명에 입력할 수 없는 문자 /":*?를 제외한 기호 입력 시, 파일명이 다르게 표시됨</t>
  </si>
  <si>
    <t>미검출</t>
  </si>
  <si>
    <t>[FM Radio][Voice Recoder] 라디오 방송을 녹음하고 저장할때 기호를 넣어서 저장하면 음성녹음앱에서 
해당 파일 확인 시, 파일 생성날짜가 1970/01/01 09:00:00로 저장되며 파일명을 변경, 삭제가 불가능함</t>
  </si>
  <si>
    <t>비행기 모드상태 &gt; 잠금 화면에서 긴급호(125) 발신시 스트링 이슈</t>
  </si>
  <si>
    <t>발신측 LTE, 수신측이 3G인 상태에서 영상통화 수신시 "상대방이 3G 데이터로 연결되어 일반화질로 제공됩니다." 
문구 발생</t>
  </si>
  <si>
    <t>- 연락처 파일 전송시 파일 이름 오류
- MMS로 연락처 수신시 알림창에서 연락처 노출되지 않음</t>
  </si>
  <si>
    <t>임의의 2개이상의 번호에게서 메시지 수신시 저장되지 않은 번호에서 "-" 사라짐</t>
  </si>
  <si>
    <t>2개 이상의 번호에게서 메시지 수신시 알림창의 메시지 아이콘 오류</t>
  </si>
  <si>
    <t>알림 표시 점 '사용 안함' 상태에서 메시지 알림 뱃지 카운트는 생성됨</t>
  </si>
  <si>
    <t>USIM 저장번호 단축다이얼에 지정 후 재부팅시 설정한 단축다이얼 사라짐</t>
  </si>
  <si>
    <t>임의의 번호 차단 후 메시지 수신 &gt; 재부팅시 차단된 메시지가 알 수 없는 번호로 수신됨 (7660과 비슷한 이슈)</t>
  </si>
  <si>
    <t>ODIN FOTA 동작 확인 (X0319T)</t>
  </si>
  <si>
    <t>Target Ver : X0319T
IMEI : 358481270002306
버전 크기 : 209.62MB</t>
  </si>
  <si>
    <t>Target Ver : 
IMEI : 1928
버전 크기 : 91.10MB</t>
  </si>
  <si>
    <t>Target Ver : 
IMEI : 2322
버전 크기 : 89.51MB</t>
  </si>
  <si>
    <t>Target Ver : X0319T : PASS
IMEI : 358481270002157
버전 크기 : 110.32MB</t>
  </si>
  <si>
    <t>Target Ver : X0319T &gt;&gt; PASS
IMEI : 358481270008154
버전 크기 : 90.5MB</t>
  </si>
  <si>
    <t>Target Ver : X0319T &gt;&gt; PASS
IMEI : 358481270007800
버전 크기 :</t>
  </si>
  <si>
    <t>확인 사항(X0220Ta_SKT)</t>
  </si>
  <si>
    <t>X0220Ta_SKT
2024/03/13 Ver.</t>
  </si>
  <si>
    <t>[송진용] X0220Ta : PASS
- 버전 설치 및 초기화 확인
[고경민] X0220Ta : PASS
- 버전 설치 및 초기화 확인
[홍승철] X0220Ta : PASS
- 버전 설치 및 초기화 확인</t>
  </si>
  <si>
    <t>QFILmini Tool에서 user data체크하지 않고 다운로드함 
W1130T &gt; X0220Ta 버전 업데이트 확인(User)
X0125T &gt; X0220Ta 버전 업데이트 확인(User)
(주소록 / 통화기록 / SMS(MMS) / 사진 / 동영상) 유지됨</t>
  </si>
  <si>
    <r>
      <rPr>
        <sz val="10"/>
        <color rgb="FFFF0000"/>
        <rFont val="Arial"/>
        <family val="2"/>
      </rPr>
      <t xml:space="preserve">v1114(user)(QAT 2차) =&gt; v1205(user)연락처 삭제됨(기존이슈)
</t>
    </r>
    <r>
      <rPr>
        <sz val="10"/>
        <color rgb="FF0000FF"/>
        <rFont val="Arial"/>
        <family val="2"/>
      </rPr>
      <t>v1205(user) 연락처 추가 &gt;  v1205_F(user) 연락처 유지 확인(FOTA)</t>
    </r>
  </si>
  <si>
    <t>[송진용] X0220Ta : PASS
- 통화기록/ SMS(MMS) / 사진 / 동영상 유지 확인
[홍승철] X0220Ta : PASS
- 기존 데이터 및 설정 유지 확인
[고경민] X0220Ta : PASS
- 잔여 데이터 및 설정 유지 확인</t>
  </si>
  <si>
    <t>버전 번호 : AT-M130SX0223T
W1130T &gt; X0220Ta 버전 업데이트 확인(User)
X0125T &gt; X0220Ta 버전 업데이트 확인(User)
변경 사항
1. 시스템 기능을 최적화
2. 소프트웨어의 버그를 수정
3. 안드로이드 보안 업데이트</t>
  </si>
  <si>
    <t>W1130T &gt; X0220Ta 버전 업데이트 확인(User)
X0125T &gt; X0220Ta 버전 업데이트 확인(User)
DATA (주소록 / 통화기록 / SMS(MMS) / 사진 / 동영상) 유지됨</t>
  </si>
  <si>
    <r>
      <rPr>
        <sz val="10"/>
        <color rgb="FF0000FF"/>
        <rFont val="Arial"/>
        <family val="2"/>
      </rPr>
      <t xml:space="preserve">[1/20 최석훈] 기본 FOTA 동작은 정사동작함
</t>
    </r>
    <r>
      <rPr>
        <sz val="10"/>
        <color theme="1"/>
        <rFont val="Arial"/>
        <family val="2"/>
      </rPr>
      <t xml:space="preserve">기 이슈 재현됨 </t>
    </r>
    <r>
      <rPr>
        <sz val="10"/>
        <color rgb="FFFF0000"/>
        <rFont val="Arial"/>
        <family val="2"/>
      </rPr>
      <t xml:space="preserve">BTS-5726
</t>
    </r>
    <r>
      <rPr>
        <sz val="10"/>
        <color theme="1"/>
        <rFont val="Arial"/>
        <family val="2"/>
      </rPr>
      <t xml:space="preserve">주소록 저장 (이름 : 가나다 / 번호 : +82 10-1234-5678)
주소록에 저장된 번호로 문자수신후 메시지 리스트 확인
SKT(v1130) : '가나다' 표시 &gt; 업데이트 후 (v0119) : </t>
    </r>
    <r>
      <rPr>
        <sz val="10"/>
        <color rgb="FFFF0000"/>
        <rFont val="Arial"/>
        <family val="2"/>
      </rPr>
      <t xml:space="preserve">'010-1234-5678'  </t>
    </r>
    <r>
      <rPr>
        <sz val="10"/>
        <color theme="1"/>
        <rFont val="Arial"/>
        <family val="2"/>
      </rPr>
      <t xml:space="preserve">
KT(v1219) : </t>
    </r>
    <r>
      <rPr>
        <sz val="10"/>
        <color rgb="FFFF0000"/>
        <rFont val="Arial"/>
        <family val="2"/>
      </rPr>
      <t xml:space="preserve">'010-1234-5678' </t>
    </r>
    <r>
      <rPr>
        <sz val="10"/>
        <color theme="1"/>
        <rFont val="Arial"/>
        <family val="2"/>
      </rPr>
      <t xml:space="preserve">표시 &gt; 업데이트 후(v0119) : </t>
    </r>
    <r>
      <rPr>
        <sz val="10"/>
        <color rgb="FFFF0000"/>
        <rFont val="Arial"/>
        <family val="2"/>
      </rPr>
      <t>'010-1234-5678'</t>
    </r>
  </si>
  <si>
    <r>
      <rPr>
        <sz val="10"/>
        <color theme="1"/>
        <rFont val="Arial"/>
        <family val="2"/>
      </rPr>
      <t xml:space="preserve">
240120
1)경술 W1219T(KTMP) =&gt; X0119T(19_MR-1) 업데이트 완료[와이파이]
</t>
    </r>
    <r>
      <rPr>
        <sz val="10"/>
        <color rgb="FFFF0000"/>
        <rFont val="Arial"/>
        <family val="2"/>
      </rPr>
      <t xml:space="preserve">=&gt;Fail : 모바일데이터로 FOTA 업데이트 시도할 경우 3G로 천이되고 다운로드 중 계속 중지됨
</t>
    </r>
    <r>
      <rPr>
        <sz val="10"/>
        <color rgb="FF9900FF"/>
        <rFont val="Arial"/>
        <family val="2"/>
      </rPr>
      <t>(1회만 발생, 다시 테스트 했을 떄는 모바일 데이터 다운로드 가능)</t>
    </r>
    <r>
      <rPr>
        <sz val="10"/>
        <color rgb="FFFF0000"/>
        <rFont val="Arial"/>
        <family val="2"/>
      </rPr>
      <t xml:space="preserve">
현상 : LTE 연결 &gt;안테나 인티케이터 empty &gt; 3G 천이 &gt; 네트워크연결실패 토스트메시지 출력
(BTS-7023이 아직해결되지 않은상태)</t>
    </r>
    <r>
      <rPr>
        <sz val="10"/>
        <color theme="1"/>
        <rFont val="Arial"/>
        <family val="2"/>
      </rPr>
      <t xml:space="preserve">
=&gt;통화기록/SMS 내역/갤러리(사진,동영상) 확인완료
</t>
    </r>
    <r>
      <rPr>
        <sz val="10"/>
        <color rgb="FF0000FF"/>
        <rFont val="Arial"/>
        <family val="2"/>
      </rPr>
      <t>2)경술 W1130T(SKTMP) =&gt; X0119T(19_MR-1) 업데이트 완료[모바일데이터]
=&gt;통화기록/SMS 내역/갤러리(사진,동영상) 확인완료</t>
    </r>
  </si>
  <si>
    <r>
      <rPr>
        <sz val="10"/>
        <color rgb="FF9900FF"/>
        <rFont val="Arial"/>
        <family val="2"/>
      </rPr>
      <t>단말진동 치지직에 대한 조백호 수석님 답변
=&gt;카메라 오토 포커스 모드 때문에 카메라 부품에 유동성이 있어서 진동이 발생할 수 있음
SKT IMEI : 358481270002322
- W1130T : 진동 깨짐 발생
- X0119T_D(19_MR-1) : 진동 깨짐 발생
- X0119T(19_MR-1) : 진동 깨짐 발생
KT IMEI : 358481270001852
- W1219T : 진동 깨짐 약하게 발생
- X0119T_D(19_MR-1) : 진동 깨짐 약하게 발생
- X0119T(19_MR-1) : 진동 깨짐 약하게 발생</t>
    </r>
    <r>
      <rPr>
        <sz val="10"/>
        <color theme="1"/>
        <rFont val="Arial"/>
        <family val="2"/>
      </rPr>
      <t xml:space="preserve">
========================
</t>
    </r>
    <r>
      <rPr>
        <sz val="10"/>
        <color rgb="FFFF0000"/>
        <rFont val="Arial"/>
        <family val="2"/>
      </rPr>
      <t xml:space="preserve">KT 단말 3G 천이현상이 발생(BTS-7023이 아직해결되지 않은상태)
SKT 단말 : 통화 대기 &gt; 다른 번호로 발신 시도 바로 통화 종료됨
(BTS-7432 리포팅, 5220이슈에서 3G는 통화대기 미지원인데 부분 지원하는 상태 )
</t>
    </r>
  </si>
  <si>
    <t>[송진용] X0220Ta : PASS
- 콜 수신시 3G 천이 1회 발생</t>
  </si>
  <si>
    <r>
      <rPr>
        <sz val="10"/>
        <color rgb="FFFF0000"/>
        <rFont val="Arial"/>
        <family val="2"/>
      </rPr>
      <t xml:space="preserve">SKT 단말 : 3G 통화중일 때 키패드 터치 시, LTE 연결된 상대방단말에틱틱 깨진 소리가 전달됨
(BTS-7433)
</t>
    </r>
    <r>
      <rPr>
        <sz val="10"/>
        <color rgb="FF9900FF"/>
        <rFont val="Arial"/>
        <family val="2"/>
      </rPr>
      <t xml:space="preserve">=&gt;SKT 단말이 3G 발신일 때만 발생, KT단말이 3G 발신일 때는 미발생
</t>
    </r>
    <r>
      <rPr>
        <sz val="10"/>
        <color rgb="FFFF0000"/>
        <rFont val="Arial"/>
        <family val="2"/>
      </rPr>
      <t>KT 단말 : 3G 통화중일 때, 통화대기 전환 실패 토스트 메시지가 연속 3회 출력
(BTS-7434)</t>
    </r>
  </si>
  <si>
    <r>
      <rPr>
        <sz val="10"/>
        <color theme="1"/>
        <rFont val="Arial"/>
        <family val="2"/>
      </rPr>
      <t xml:space="preserve">1)통화중일 때 영상통화 버튼 없음
ㄴ&gt;삼성레퍼런스 3G : 영상통화 버튼 없음
</t>
    </r>
    <r>
      <rPr>
        <sz val="10"/>
        <color rgb="FFFF0000"/>
        <rFont val="Arial"/>
        <family val="2"/>
      </rPr>
      <t xml:space="preserve">2)통화대기로 변경 시, 오류메시지 - 통화를 전환할 수 없습니다.. 출력
</t>
    </r>
    <r>
      <rPr>
        <sz val="10"/>
        <color rgb="FF9900FF"/>
        <rFont val="Arial"/>
        <family val="2"/>
      </rPr>
      <t>&gt;&gt;BTS-7109 등록 완료</t>
    </r>
    <r>
      <rPr>
        <sz val="10"/>
        <color theme="1"/>
        <rFont val="Arial"/>
        <family val="2"/>
      </rPr>
      <t xml:space="preserve">
ㄴ&gt;삼성레퍼런스 3G : 통화대기 변경 불가(통화를 전환할 수 없습니다. 토스트 메시지 출력)</t>
    </r>
  </si>
  <si>
    <t>[송진용] X0220Ta : PASS</t>
  </si>
  <si>
    <r>
      <rPr>
        <sz val="10"/>
        <color theme="1"/>
        <rFont val="Arial"/>
        <family val="2"/>
      </rPr>
      <t>KT : 긴급전화(125)에 발신 시, 안테나 빠짐(이슈아님)
=&gt;레퍼런스도 그렇다고함</t>
    </r>
    <r>
      <rPr>
        <sz val="10"/>
        <color rgb="FFFF0000"/>
        <rFont val="Arial"/>
        <family val="2"/>
      </rPr>
      <t xml:space="preserve">
</t>
    </r>
    <r>
      <rPr>
        <sz val="10"/>
        <color theme="1"/>
        <rFont val="Arial"/>
        <family val="2"/>
      </rPr>
      <t xml:space="preserve">KT : 긴급전화(125)발신 시, 3G 천이(APN 증가이슈 : BTS-7023)
</t>
    </r>
    <r>
      <rPr>
        <sz val="10"/>
        <color rgb="FF9900FF"/>
        <rFont val="Arial"/>
        <family val="2"/>
      </rPr>
      <t>=&gt;이민정 수석님이 APN 클리어해주신 이후로 미발생</t>
    </r>
  </si>
  <si>
    <r>
      <rPr>
        <sz val="10"/>
        <color theme="1"/>
        <rFont val="Arial"/>
        <family val="2"/>
      </rPr>
      <t>BTS-7080 (긴급전화 켜는</t>
    </r>
    <r>
      <rPr>
        <sz val="10"/>
        <color rgb="FFF4CCCC"/>
        <rFont val="Arial"/>
        <family val="2"/>
      </rPr>
      <t xml:space="preserve"> </t>
    </r>
    <r>
      <rPr>
        <sz val="10"/>
        <color rgb="FFFF0000"/>
        <rFont val="Arial"/>
        <family val="2"/>
      </rPr>
      <t>증</t>
    </r>
    <r>
      <rPr>
        <sz val="10"/>
        <color theme="1"/>
        <rFont val="Arial"/>
        <family val="2"/>
      </rPr>
      <t xml:space="preserve"> 팝업 문구오류)</t>
    </r>
  </si>
  <si>
    <t>[송진용] X0220Ta : FAIL / X0314T(Official) : FAIL
- 비행기 모드상태 &gt; 잠금 화면에서 긴급호(125) 발신시 스트링 이슈(BTS-7080)</t>
  </si>
  <si>
    <r>
      <rPr>
        <sz val="10"/>
        <color rgb="FF000000"/>
        <rFont val="Arial"/>
        <family val="2"/>
      </rPr>
      <t>BTS-5221 : 3G 영상통화 화면 270도 회전
영상통화 화면 탭 시, 상단 프로필 및 스피커 아이콘 높이 안맞음</t>
    </r>
    <r>
      <rPr>
        <sz val="10"/>
        <color rgb="FFFF0000"/>
        <rFont val="Arial"/>
        <family val="2"/>
      </rPr>
      <t>(등록필요)</t>
    </r>
    <r>
      <rPr>
        <sz val="10"/>
        <color rgb="FF000000"/>
        <rFont val="Arial"/>
        <family val="2"/>
      </rPr>
      <t xml:space="preserve">
모든 카메라 OFF 상대방 영상 탭 시, 좌하단 내 화면 레이아웃 없음(Odin to Odin)</t>
    </r>
    <r>
      <rPr>
        <sz val="10"/>
        <color rgb="FFFF0000"/>
        <rFont val="Arial"/>
        <family val="2"/>
      </rPr>
      <t>(등록필요)</t>
    </r>
    <r>
      <rPr>
        <sz val="10"/>
        <color rgb="FF000000"/>
        <rFont val="Arial"/>
        <family val="2"/>
      </rPr>
      <t xml:space="preserve">
3G 영상통화종료, 종료화면에서 딜레이가 5초 정도 존재함</t>
    </r>
    <r>
      <rPr>
        <sz val="10"/>
        <color rgb="FFFF0000"/>
        <rFont val="Arial"/>
        <family val="2"/>
      </rPr>
      <t>(등록필요)</t>
    </r>
  </si>
  <si>
    <r>
      <rPr>
        <sz val="10"/>
        <color rgb="FF000000"/>
        <rFont val="Arial"/>
        <family val="2"/>
      </rPr>
      <t xml:space="preserve">모바일 데이터 OFF일 때 영상통화 정상(오히려 화질이 더 깨끗함)
</t>
    </r>
    <r>
      <rPr>
        <sz val="10"/>
        <color rgb="FFFF0000"/>
        <rFont val="Arial"/>
        <family val="2"/>
      </rPr>
      <t xml:space="preserve">영상통화 중 음성통화 전환 &gt; 상대방이 통화 대기 적용 &gt; 내가 영상통화 전환 시도 후 실패 &gt; 상대방이 통화재개 &gt; 영상통화 전화 시도가 실패됨
</t>
    </r>
    <r>
      <rPr>
        <sz val="10"/>
        <color rgb="FF9900FF"/>
        <rFont val="Arial"/>
        <family val="2"/>
      </rPr>
      <t>ㄴBTS-7118 등록완료</t>
    </r>
    <r>
      <rPr>
        <sz val="10"/>
        <color rgb="FFFF0000"/>
        <rFont val="Arial"/>
        <family val="2"/>
      </rPr>
      <t xml:space="preserve">
</t>
    </r>
    <r>
      <rPr>
        <sz val="10"/>
        <color rgb="FF000000"/>
        <rFont val="Arial"/>
        <family val="2"/>
      </rPr>
      <t>SKT이슈 : 화면을 손가락으로 탭할 경우, 탭하는 사운드가 통화에 반영됨(탁탁탁탁)
ㄴ&gt;KT단말끼리 통화시 미발생, SKT랑 KT가 통화시 KT 단말에만 수신됨</t>
    </r>
    <r>
      <rPr>
        <sz val="10"/>
        <color rgb="FFFF0000"/>
        <rFont val="Arial"/>
        <family val="2"/>
      </rPr>
      <t xml:space="preserve">
</t>
    </r>
    <r>
      <rPr>
        <sz val="10"/>
        <color rgb="FF9900FF"/>
        <rFont val="Arial"/>
        <family val="2"/>
      </rPr>
      <t xml:space="preserve">ㄴW1218T_D(Daily)에서 발생하지 않아서 리포팅하지 않음
</t>
    </r>
    <r>
      <rPr>
        <sz val="10"/>
        <color rgb="FFFF0000"/>
        <rFont val="Arial"/>
        <family val="2"/>
      </rPr>
      <t xml:space="preserve">
BTS-6290 : 3G영상통화 콜드랍 발생
BTS-5221 : 영상통화 수신화면이 90도로 회전하여 출력됨</t>
    </r>
  </si>
  <si>
    <t>[송진용] X0220Ta : FAIL / X0314T(Official) : FAIL
- 발신측 LTE, 수신측이 3G인 상태에서 영상통화 수신시 "상대방이 3G 데이터로 연결되어 일반화질로 제공됩니다." 문구 발생(BTS-7314)</t>
  </si>
  <si>
    <r>
      <rPr>
        <sz val="10"/>
        <color theme="1"/>
        <rFont val="Arial"/>
        <family val="2"/>
      </rPr>
      <t xml:space="preserve">SKT 레터링 확인
 - 레터링에 기호 &lt; 와 &gt; 포함된 경우
</t>
    </r>
    <r>
      <rPr>
        <strike/>
        <sz val="10"/>
        <color theme="1"/>
        <rFont val="Arial"/>
        <family val="2"/>
      </rPr>
      <t>KT 한줄인사말 확인
 - 한글/영문/숫자/기호/조합 확인</t>
    </r>
  </si>
  <si>
    <r>
      <rPr>
        <sz val="10"/>
        <color rgb="FF000000"/>
        <rFont val="Arial"/>
        <family val="2"/>
      </rPr>
      <t>[1/20이경술]
MMS에서 연락처 최초 첨부 시, 용량초과 토스트 메시지 출력</t>
    </r>
    <r>
      <rPr>
        <sz val="10"/>
        <color rgb="FFFF0000"/>
        <rFont val="Arial"/>
        <family val="2"/>
      </rPr>
      <t>(등록필요)</t>
    </r>
    <r>
      <rPr>
        <sz val="10"/>
        <color rgb="FF000000"/>
        <rFont val="Arial"/>
        <family val="2"/>
      </rPr>
      <t xml:space="preserve">
[1/20 최석훈]
기본기능 MMS 수발신만 확인</t>
    </r>
  </si>
  <si>
    <r>
      <rPr>
        <sz val="10"/>
        <color theme="1"/>
        <rFont val="Arial"/>
        <family val="2"/>
      </rPr>
      <t xml:space="preserve">BTS-4507
Mobile Data off 일 때 MMS 전송 실패
(WIFI ON/OFF에는 관계 없음)
BTS-5102(해당 이슈에 ODIN-KT 태그 추가완료)
리부팅 시, 간헐적으로 MMS 전송실패 팝업 출력
BTS-5222
MMS에서 연락처 다운로드 시, 토스트메시지의 파일명이 기존과 다름
</t>
    </r>
    <r>
      <rPr>
        <b/>
        <sz val="10"/>
        <color rgb="FFFF0000"/>
        <rFont val="Arial"/>
        <family val="2"/>
      </rPr>
      <t>BTS-5227
Mobile Data off 일 때 MMS 수신 실패
(WIFI ON/OFF에는 관계 없음)</t>
    </r>
    <r>
      <rPr>
        <sz val="10"/>
        <color theme="1"/>
        <rFont val="Arial"/>
        <family val="2"/>
      </rPr>
      <t xml:space="preserve">
BTS-5231
수신된 MMS 다운로드 실패할 경우에 대한 로직/문구 정의필요</t>
    </r>
  </si>
  <si>
    <r>
      <rPr>
        <sz val="10"/>
        <color theme="1"/>
        <rFont val="Arial"/>
        <family val="2"/>
      </rPr>
      <t xml:space="preserve">MMS 동영상 첨부 시, 파일사이즈로 인해 첨부 실패 : BTS-6747
연락처 다운로드 시, 토스트 메시지에 숫자 출력 : </t>
    </r>
    <r>
      <rPr>
        <sz val="10"/>
        <color rgb="FFFF0000"/>
        <rFont val="Arial"/>
        <family val="2"/>
      </rPr>
      <t xml:space="preserve">BTS-5222로 등록됨
</t>
    </r>
    <r>
      <rPr>
        <sz val="10"/>
        <color theme="1"/>
        <rFont val="Arial"/>
        <family val="2"/>
      </rPr>
      <t xml:space="preserve">ㄴ레퍼런스폰확인 필요
연락처 전송시, 제목 : contact information 영문 출력 : </t>
    </r>
    <r>
      <rPr>
        <sz val="10"/>
        <color rgb="FFFF0000"/>
        <rFont val="Arial"/>
        <family val="2"/>
      </rPr>
      <t>BTS-7125 등록됨</t>
    </r>
    <r>
      <rPr>
        <sz val="10"/>
        <color theme="1"/>
        <rFont val="Arial"/>
        <family val="2"/>
      </rPr>
      <t xml:space="preserve">
ㄴ레퍼런스폰도 해당 제목이 출력되지만 다운로드 완료 후에는 미노출
첨부파일이 있는 MMS 문자 수신 시, 불필요한 제목없음 메시지가 함께 수신됨 : </t>
    </r>
    <r>
      <rPr>
        <sz val="10"/>
        <color rgb="FFFF0000"/>
        <rFont val="Arial"/>
        <family val="2"/>
      </rPr>
      <t>BTS-7124로 등록됨</t>
    </r>
    <r>
      <rPr>
        <sz val="10"/>
        <color theme="1"/>
        <rFont val="Arial"/>
        <family val="2"/>
      </rPr>
      <t xml:space="preserve">
ㄴ레퍼런스 폰 : 불필요한 제목없음 메시지 미노출</t>
    </r>
  </si>
  <si>
    <r>
      <rPr>
        <sz val="10"/>
        <color theme="1"/>
        <rFont val="Arial"/>
        <family val="2"/>
      </rPr>
      <t xml:space="preserve">연락처 다운로드 시, 토스트 메시지에 숫자 출력
연락처 전송시, 제목 : contact information 영문 출력 
이경술 : </t>
    </r>
    <r>
      <rPr>
        <sz val="10"/>
        <color rgb="FFFF0000"/>
        <rFont val="Arial"/>
        <family val="2"/>
      </rPr>
      <t>간헐적으로 메시지 리스트화면진입 시, '대화 로드 중' 문구가 지속됨
ㄴ&gt; 한번 홈으로 나갔다 나오면 사라짐</t>
    </r>
  </si>
  <si>
    <t>홍승철/송진용</t>
  </si>
  <si>
    <t>[송진용] X0220Ta : FAIL
- 연락처 파일 전송시 파일 이름 오류
- MMS로 연락처 수신시 알림창에서 연락처 노출되지 않음(BTS- 7380)</t>
  </si>
  <si>
    <t>[송진용] X0220Ta : FAIL / X0314T(Official) : FAIL
- 임의의 2개이상의 번호에게서 메시지 수신시 저장되지 않은 번호에서 "-" 사라짐 (BTS-7440)
- 2개 이상의 번호에게서 메시지 수신시 알림창의 메시지 아이콘 오류(BTS-7661)
- 알림 표시 점 '사용 안함' 상태에서 메시지 알림 뱃지 카운트는 생성됨(BTS-7049)</t>
  </si>
  <si>
    <t>[고경민] X0220Ta : PASS
- 기본적으로 제공되는 모든 앱 실행 및 종료 정상 작동 확인.
- 메모나 갤러리에 있는 데이터 역시 정상적으로 제공됨.
-와이파이 on /off , 데이터 on / off 및 비행기모드 on/off  동일동작.</t>
  </si>
  <si>
    <t>[고경민] X0220Ta : PASS
-  내부저장소 및 Sim을 이용하여 주소록 내보내기 및 가져오기 정상작동.
-와이파이 on /off , 데이터 on / off 및 비행기모드 on/off  동일동작.</t>
  </si>
  <si>
    <t>[고경민] X0220Ta : FAIL / X0314T(Official) : FAIL
- USIM 저장번호 단축다이얼에 지정 후 재부팅시 설정한 단축다이얼 사라짐(BTS-7260)</t>
  </si>
  <si>
    <r>
      <rPr>
        <b/>
        <sz val="10"/>
        <color theme="1"/>
        <rFont val="Arial"/>
        <family val="2"/>
      </rPr>
      <t xml:space="preserve">카메라 촬영 롱탭 확인
</t>
    </r>
    <r>
      <rPr>
        <sz val="10"/>
        <color theme="1"/>
        <rFont val="Arial"/>
        <family val="2"/>
      </rPr>
      <t>셀프 카메라 촬영 확인
메인 카메라 촬영 확인
인물사진 촬영 확인
셀프 동영상(해상도 HD 30 fps/ FHD 30 fps) 촬영 확인
메인 동영상(해상도 HD 30 fps/ FHD 30 fps) 촬영 확인
슬로모션 촬영 확인
카메라 타이머(끄기/2초/5초/10초) 기능 확인
카메라 플래시(끄기/자동/켬) 기능 확인</t>
    </r>
  </si>
  <si>
    <t xml:space="preserve">[고경민] X0220Ta : FAIL / X0313T_D(Daily) : PASS
- 셀프 동영상 (해상도 HD 30 fps/ FHD 30 fps) 으로 촬영하였을때 처음 모드를 탭하고 난 이후 영상촬영을 종료하면 모드버튼 좌측에 플래시 아이콘 노출. (BTS-7705)
- 촬영 종료 후 다시 모드를 탭하면 모드 변경과 함께 플래시 아이콘이 사라짐. 
- 플래시 아이콘을 탭할 시 플래시 아이콘 인디케이터는 on / off 전환에 따라 동작하나 기능자체는 동작하지 않음.
</t>
  </si>
  <si>
    <t>[고경민] X0220Ta : PASS
- 반복동작 정상작동 및 비행기 모드일때는 사용불가 안내 메세지 팝업 확인.</t>
  </si>
  <si>
    <r>
      <rPr>
        <sz val="10"/>
        <rFont val="Arial"/>
        <family val="2"/>
      </rPr>
      <t xml:space="preserve">[1/20 최석훈]
Wi-Fi구글독스 참조
</t>
    </r>
    <r>
      <rPr>
        <u/>
        <sz val="10"/>
        <color rgb="FF1155CC"/>
        <rFont val="Arial"/>
        <family val="2"/>
      </rPr>
      <t>https://docs.google.com/spreadsheets/d/1l8bIYR9Ov9ZrL5NqLIEz9G5XvVImYLxErc13QRu3tOo/edit#gid=515762888</t>
    </r>
  </si>
  <si>
    <t>[고경민] X0220Ta : PASS
- 반복동작 정상작동.</t>
  </si>
  <si>
    <t>[홍승철] X0220Ta : PASS
- 설정 ON/OFF에 따라 인디케이터 변경 확인</t>
  </si>
  <si>
    <t>[홍승철] X0220Ta : PASS
- 음악 / 이미지 / 연락처 / 음성녹음파일 등 송수신 문제 없음 확인
- 갤럭시 버즈 프로 블루투스 연결로 음악재생 / 유튜브 재생 확인</t>
  </si>
  <si>
    <t>[홍승철] X0220Ta : PASS
- 단말 전원 OFF / ON 후 다시 페어링 되는 것 화인</t>
  </si>
  <si>
    <r>
      <rPr>
        <sz val="10"/>
        <color theme="1"/>
        <rFont val="Arial"/>
        <family val="2"/>
      </rPr>
      <t>동작확인
 - "켜는 증..."으로 팝업문구 처리됨 (</t>
    </r>
    <r>
      <rPr>
        <sz val="10"/>
        <color rgb="FFFF0000"/>
        <rFont val="Arial"/>
        <family val="2"/>
      </rPr>
      <t>BTS-7080</t>
    </r>
    <r>
      <rPr>
        <sz val="10"/>
        <color theme="1"/>
        <rFont val="Arial"/>
        <family val="2"/>
      </rPr>
      <t>)</t>
    </r>
  </si>
  <si>
    <t>[송진용] X0220Ta : PASS
[홍승철] X0220Ta : PASS</t>
  </si>
  <si>
    <r>
      <rPr>
        <sz val="10"/>
        <color theme="1"/>
        <rFont val="Arial"/>
        <family val="2"/>
      </rPr>
      <t xml:space="preserve">[1/20 최석훈] </t>
    </r>
    <r>
      <rPr>
        <sz val="10"/>
        <color rgb="FF0000FF"/>
        <rFont val="Arial"/>
        <family val="2"/>
      </rPr>
      <t>기본적으로 충전은 정상동작함</t>
    </r>
    <r>
      <rPr>
        <sz val="10"/>
        <color theme="1"/>
        <rFont val="Arial"/>
        <family val="2"/>
      </rPr>
      <t xml:space="preserve">
BTS-7120
충전기 장착시
잠금화면 : 충전중 표시됨
설정 &gt; 배터리 진입시 </t>
    </r>
    <r>
      <rPr>
        <sz val="10"/>
        <color rgb="FFFF0000"/>
        <rFont val="Arial"/>
        <family val="2"/>
      </rPr>
      <t>고속 충전중 표시됨</t>
    </r>
  </si>
  <si>
    <t>[홍승철] X0220Ta : PASS</t>
  </si>
  <si>
    <r>
      <rPr>
        <sz val="10"/>
        <color rgb="FFFF0000"/>
        <rFont val="Arial"/>
        <family val="2"/>
      </rPr>
      <t>이슈 등록필요
옵션 미작동 : 진동 모드일 경우 항상 아이콘 표시 OFF
ㄴ&gt;</t>
    </r>
    <r>
      <rPr>
        <sz val="10"/>
        <color rgb="FF9900FF"/>
        <rFont val="Arial"/>
        <family val="2"/>
      </rPr>
      <t>BTS-7151로 등록</t>
    </r>
    <r>
      <rPr>
        <sz val="10"/>
        <color rgb="FFFF0000"/>
        <rFont val="Arial"/>
        <family val="2"/>
      </rPr>
      <t xml:space="preserve">
기본 알람소리 : Platinum이 중복으로 2개 있음
</t>
    </r>
    <r>
      <rPr>
        <sz val="10"/>
        <color rgb="FF9900FF"/>
        <rFont val="Arial"/>
        <family val="2"/>
      </rPr>
      <t>ㄴ&gt;BTS-7150으로 등록</t>
    </r>
    <r>
      <rPr>
        <sz val="10"/>
        <color rgb="FFFF0000"/>
        <rFont val="Arial"/>
        <family val="2"/>
      </rPr>
      <t xml:space="preserve">
방해금지모드 ON, 소리모드 ON일 때 상대방이 나에게 전화를 걸고 끊을 때, 통화종료음이 아주 작게 발생함
ㄴ&gt;</t>
    </r>
    <r>
      <rPr>
        <sz val="10"/>
        <color rgb="FF9900FF"/>
        <rFont val="Arial"/>
        <family val="2"/>
      </rPr>
      <t>BTS-7152 등록</t>
    </r>
  </si>
  <si>
    <t>[고경민] X0220Ta : PASS
-정상적인 충전속도 및 사진 , 동영상 역시 정상적으로 전송됨.
-와이파이 on /off , 데이터 on / off 및 비행기모드 on/off  동일동작.</t>
  </si>
  <si>
    <t>[고경민] X0220Ta : PASS
- 배경화면에서 위로 스와이프 했었을때 on/ off 로 확인할 수 있는 버튼들 전부 설정값대로 작동.</t>
  </si>
  <si>
    <t>[고경민] X0220Ta :FAIL / X0314T(Official) : FAIL
- 핸드폰 종료 이후 3초정도 텀을 두고 난 후에 전원 버튼을 눌려야 켜짐.
- 5회이상 반복 시 첫 배경화면 진입할 때 잠시 화면이 검게 변했다가 다시 배경화면으로 복귀.</t>
  </si>
  <si>
    <t>[송진용] X0220Ta : FAIL / X0314T(Official) : FAIL
- 임의의 번호 차단 후 메시지 수신 &gt; 재부팅시 차단된 메시지가 알 수 없는 번호로 수신됨 (BTS-7225)</t>
  </si>
  <si>
    <t>[홍승철] X0220Ta : FAIL / BTS-7702등록
- 녹음파일 선택 &gt; 파일명 편집 아이콘 &gt; 녹음 파일명 변경시 키보드가 자동으로 올라오지 않고 커서를 선택해야 올라옴
- 파일명을 입력가능한 기호를 넣어 파일명을 변경하고 다시 그 녹음파일 선택 &gt; 파일명 편집 아이콘을 누르면 변경 전에 파일명이 다시 표시됨 (공유시에도 전 파일명으로 공유됨)</t>
  </si>
  <si>
    <t>[홍승철] X0220Ta : FAIL / BTS-7706등록
- 라디오 음성파일 저장 시, 음성녹음에서 저장할 수 없는 기호입력이 가능하며 저장할 수 없는 기호를 넣어 저장하여 음성녹음앱에서 해당 파일을 확인하면 입력한 이름이 아닌 기본 형태로 저장되어 있음</t>
  </si>
  <si>
    <t>[홍승철] X0220Ta : PASS
- 개인정보 수집 동의 팝업 확인 / 스팸신고 가능한 것 확인</t>
  </si>
  <si>
    <t>[홍승철] X0220Ta : PASS
- 개인정보 수집 동의 팝업 확인
- 전화통화 녹음 시 녹음파일 선택 가능한 것을 확인 / 스팸신고 가능한 것 확인</t>
  </si>
  <si>
    <t>#7023</t>
  </si>
  <si>
    <t>APN 증가 Workaround 적용</t>
  </si>
  <si>
    <t>#7588</t>
  </si>
  <si>
    <t>Black Screen 관련 개선사항 적용(통화 완료 후 화면켜짐, 통화 중 전원키 Priority 상향)</t>
  </si>
  <si>
    <t>#7668</t>
  </si>
  <si>
    <t>충전안됨 이슈(D+/- open 상태 충전안됨) 개선사항 적용</t>
  </si>
  <si>
    <t>기획 검토안 UX 적용 안됨</t>
  </si>
  <si>
    <t>셀프 동영상 (해상도 HD 30 fps/ FHD 30 fps) 으로 촬영하였을때 처음 모드를 탭하고 난 이후 영상촬영을 종료하면 
모드버튼 좌측에 플래시 아이콘 노출</t>
  </si>
  <si>
    <t>신규</t>
  </si>
  <si>
    <t>임의의 번호 차단 후 메시지 수신 &gt; 재부팅시 차단된 메시지가 알 수 없는 번호로 수신됨</t>
  </si>
  <si>
    <t>확인 사항(X0223T)</t>
  </si>
  <si>
    <t>X0223T(KT)
2024/02/23 Ver.</t>
  </si>
  <si>
    <t>[서진호] X0223T : PASS
 - 버전 설치 및 초기화 확인
[홍승철] X0223T : PASS</t>
  </si>
  <si>
    <t>QFILmini Tool에서 user data체크하지 않고 다운로드함 
W1219T -&gt; X0223T (USER, DEV)
X0201T -&gt;X0223T (USER, DEV)
X0222T -&gt; X0223T_F(USER, DEV)
(주소록 / 통화기록 / SMS(MMS) / 사진 / 동영상) 유지됨</t>
  </si>
  <si>
    <r>
      <rPr>
        <sz val="10"/>
        <color rgb="FFFF0000"/>
        <rFont val="Arial"/>
        <family val="2"/>
      </rPr>
      <t xml:space="preserve">v1114(user)(QAT 2차) =&gt; v1205(user)연락처 삭제됨(기존이슈)
</t>
    </r>
    <r>
      <rPr>
        <sz val="10"/>
        <color rgb="FF0000FF"/>
        <rFont val="Arial"/>
        <family val="2"/>
      </rPr>
      <t>v1205(user) 연락처 추가 &gt;  v1205_F(user) 연락처 유지 확인(FOTA)</t>
    </r>
  </si>
  <si>
    <t>[홍승철]
W1219T -&gt; X0223T(FLASH) (USER) : PASS
W1219T -&gt; X0223T(FLASH) (DEV) : PASS
X0201T -&gt; X0223T(FLASH) (USER) : PASS
X0201T -&gt; X0223T(FLASH) (DEV) : PASS
[서진호]
W1219T_D &gt; X0201T_D &gt; X0223T_D : PASS
W1219T &gt; X0201T &gt; X0223T : PASS</t>
  </si>
  <si>
    <t>버전 번호 : AT-M130SX0223T
W1219T -&gt; X0223T (USER, DEV)
X0201T -&gt;X0223T (USER, DEV) 
X0222T -&gt; X0223T_F(USER, DEV)
변경 사항
1. 시스템 기능을 최적화
2. 소프트웨어의 버그를 수정
3. 안드로이드 보안 업데이트</t>
  </si>
  <si>
    <t>[서진호] OTA 메시지 변경 적용 확인함</t>
  </si>
  <si>
    <t>W1219T -&gt; X0223T (USER, DEV)
X0201T -&gt;X0223T (USER, DEV)
X0222T -&gt; X0223T_F(USER, DEV)
DATA (주소록 / 통화기록 / SMS(MMS) / 사진 / 동영상) 유지됨</t>
  </si>
  <si>
    <r>
      <rPr>
        <sz val="10"/>
        <color rgb="FF0000FF"/>
        <rFont val="Arial"/>
        <family val="2"/>
      </rPr>
      <t xml:space="preserve">[1/20 최석훈] 기본 FOTA 동작은 정사동작함
</t>
    </r>
    <r>
      <rPr>
        <sz val="10"/>
        <color theme="1"/>
        <rFont val="Arial"/>
        <family val="2"/>
      </rPr>
      <t xml:space="preserve">기 이슈 재현됨 </t>
    </r>
    <r>
      <rPr>
        <sz val="10"/>
        <color rgb="FFFF0000"/>
        <rFont val="Arial"/>
        <family val="2"/>
      </rPr>
      <t xml:space="preserve">BTS-5726
</t>
    </r>
    <r>
      <rPr>
        <sz val="10"/>
        <color theme="1"/>
        <rFont val="Arial"/>
        <family val="2"/>
      </rPr>
      <t xml:space="preserve">주소록 저장 (이름 : 가나다 / 번호 : +82 10-1234-5678)
주소록에 저장된 번호로 문자수신후 메시지 리스트 확인
SKT(v1130) : '가나다' 표시 &gt; 업데이트 후 (v0119) : </t>
    </r>
    <r>
      <rPr>
        <sz val="10"/>
        <color rgb="FFFF0000"/>
        <rFont val="Arial"/>
        <family val="2"/>
      </rPr>
      <t xml:space="preserve">'010-1234-5678'  </t>
    </r>
    <r>
      <rPr>
        <sz val="10"/>
        <color theme="1"/>
        <rFont val="Arial"/>
        <family val="2"/>
      </rPr>
      <t xml:space="preserve">
KT(v1219) : </t>
    </r>
    <r>
      <rPr>
        <sz val="10"/>
        <color rgb="FFFF0000"/>
        <rFont val="Arial"/>
        <family val="2"/>
      </rPr>
      <t xml:space="preserve">'010-1234-5678' </t>
    </r>
    <r>
      <rPr>
        <sz val="10"/>
        <color theme="1"/>
        <rFont val="Arial"/>
        <family val="2"/>
      </rPr>
      <t xml:space="preserve">표시 &gt; 업데이트 후(v0119) : </t>
    </r>
    <r>
      <rPr>
        <sz val="10"/>
        <color rgb="FFFF0000"/>
        <rFont val="Arial"/>
        <family val="2"/>
      </rPr>
      <t>'010-1234-5678'</t>
    </r>
  </si>
  <si>
    <t>[정진우]
W1219T_D &gt; X0201T_D(Flash) &gt; X0223T_D : PASS
W1219T &gt; X0201T(Flash) &gt; X0223T : PASS
[홍승철]
W1219T -&gt; X0223T(FOTA WiFi DL) (USER) : PASS
W1219T -&gt; X0223T(FOTA WiFi DL) (DEV) : PASS
[김성범]
W1219T &gt; X0223T(User) : PASS
W1219T_D &gt; X0223T(Dev) : PASS</t>
  </si>
  <si>
    <r>
      <rPr>
        <sz val="10"/>
        <color theme="1"/>
        <rFont val="Arial"/>
        <family val="2"/>
      </rPr>
      <t xml:space="preserve">
240120
1)경술 W1219T(KTMP) =&gt; X0119T(19_MR-1) 업데이트 완료[와이파이]
</t>
    </r>
    <r>
      <rPr>
        <sz val="10"/>
        <color rgb="FFFF0000"/>
        <rFont val="Arial"/>
        <family val="2"/>
      </rPr>
      <t xml:space="preserve">=&gt;Fail : 모바일데이터로 FOTA 업데이트 시도할 경우 3G로 천이되고 다운로드 중 계속 중지됨
</t>
    </r>
    <r>
      <rPr>
        <sz val="10"/>
        <color rgb="FF9900FF"/>
        <rFont val="Arial"/>
        <family val="2"/>
      </rPr>
      <t>(1회만 발생, 다시 테스트 했을 떄는 모바일 데이터 다운로드 가능)</t>
    </r>
    <r>
      <rPr>
        <sz val="10"/>
        <color rgb="FFFF0000"/>
        <rFont val="Arial"/>
        <family val="2"/>
      </rPr>
      <t xml:space="preserve">
현상 : LTE 연결 &gt;안테나 인티케이터 empty &gt; 3G 천이 &gt; 네트워크연결실패 토스트메시지 출력
(BTS-7023이 아직해결되지 않은상태)</t>
    </r>
    <r>
      <rPr>
        <sz val="10"/>
        <color theme="1"/>
        <rFont val="Arial"/>
        <family val="2"/>
      </rPr>
      <t xml:space="preserve">
=&gt;통화기록/SMS 내역/갤러리(사진,동영상) 확인완료
</t>
    </r>
    <r>
      <rPr>
        <sz val="10"/>
        <color rgb="FF0000FF"/>
        <rFont val="Arial"/>
        <family val="2"/>
      </rPr>
      <t>2)경술 W1130T(SKTMP) =&gt; X0119T(19_MR-1) 업데이트 완료[모바일데이터]
=&gt;통화기록/SMS 내역/갤러리(사진,동영상) 확인완료</t>
    </r>
  </si>
  <si>
    <t>[서진호] 
W1219T_D &gt; X0201T_D(Flash) &gt; X0223T_D : PASS
W1219T &gt; X0201T(Flash) &gt; X0223T : 확인 중
[송진용] 
X0201T_D &gt; X0223T_D : PASS
X0201T &gt; X0223T : PASS
[정진우]
W1219T_D &gt; X0201T_D(Flash) &gt; X0223T_D : PASS
W1219T &gt; X0201T(Flash) &gt; X0223T : PASS
[최석훈]
X0201T -&gt;X0223T (USER) : PASS
X0201T -&gt;X0223T (DEV) : PASS
[김성범]
W1219T &gt; X0223T(User) : PASS
W1219T_D &gt; X0223T(Dev) : PASS</t>
  </si>
  <si>
    <r>
      <rPr>
        <sz val="10"/>
        <color rgb="FF9900FF"/>
        <rFont val="Arial"/>
        <family val="2"/>
      </rPr>
      <t>단말진동 치지직에 대한 조백호 수석님 답변
=&gt;카메라 오토 포커스 모드 때문에 카메라 부품에 유동성이 있어서 진동이 발생할 수 있음
SKT IMEI : 358481270002322
- W1130T : 진동 깨짐 발생
- X0119T_D(19_MR-1) : 진동 깨짐 발생
- X0119T(19_MR-1) : 진동 깨짐 발생
KT IMEI : 358481270001852
- W1219T : 진동 깨짐 약하게 발생
- X0119T_D(19_MR-1) : 진동 깨짐 약하게 발생
- X0119T(19_MR-1) : 진동 깨짐 약하게 발생</t>
    </r>
    <r>
      <rPr>
        <sz val="10"/>
        <color theme="1"/>
        <rFont val="Arial"/>
        <family val="2"/>
      </rPr>
      <t xml:space="preserve">
========================
</t>
    </r>
    <r>
      <rPr>
        <sz val="10"/>
        <color rgb="FFFF0000"/>
        <rFont val="Arial"/>
        <family val="2"/>
      </rPr>
      <t xml:space="preserve">KT 단말 3G 천이현상이 발생(BTS-7023이 아직해결되지 않은상태)
SKT 단말 : 통화 대기 &gt; 다른 번호로 발신 시도 바로 통화 종료됨
(BTS-7432 리포팅, 5220이슈에서 3G는 통화대기 미지원인데 부분 지원하는 상태 )
</t>
    </r>
  </si>
  <si>
    <t>[서진호] X0223T : PASS
 - 3G 천이 2회 확인됨 (APN 증가 현상은 없었음)
[송진용] X0223T : PASS
 - 3G 천이현상 재현안됨</t>
  </si>
  <si>
    <r>
      <rPr>
        <sz val="10"/>
        <color rgb="FFFF0000"/>
        <rFont val="Arial"/>
        <family val="2"/>
      </rPr>
      <t xml:space="preserve">SKT 단말 : 3G 통화중일 때 키패드 터치 시, LTE 연결된 상대방단말에틱틱 깨진 소리가 전달됨
(BTS-7433)
</t>
    </r>
    <r>
      <rPr>
        <sz val="10"/>
        <color rgb="FF9900FF"/>
        <rFont val="Arial"/>
        <family val="2"/>
      </rPr>
      <t xml:space="preserve">=&gt;SKT 단말이 3G 발신일 때만 발생, KT단말이 3G 발신일 때는 미발생
</t>
    </r>
    <r>
      <rPr>
        <sz val="10"/>
        <color rgb="FFFF0000"/>
        <rFont val="Arial"/>
        <family val="2"/>
      </rPr>
      <t>KT 단말 : 3G 통화중일 때, 통화대기 전환 실패 토스트 메시지가 연속 3회 출력
(BTS-7434)</t>
    </r>
  </si>
  <si>
    <r>
      <rPr>
        <sz val="10"/>
        <color theme="1"/>
        <rFont val="Arial"/>
        <family val="2"/>
      </rPr>
      <t xml:space="preserve">1)통화중일 때 영상통화 버튼 없음
ㄴ&gt;삼성레퍼런스 3G : 영상통화 버튼 없음
</t>
    </r>
    <r>
      <rPr>
        <sz val="10"/>
        <color rgb="FFFF0000"/>
        <rFont val="Arial"/>
        <family val="2"/>
      </rPr>
      <t xml:space="preserve">2)통화대기로 변경 시, 오류메시지 - 통화를 전환할 수 없습니다.. 출력
</t>
    </r>
    <r>
      <rPr>
        <sz val="10"/>
        <color rgb="FF9900FF"/>
        <rFont val="Arial"/>
        <family val="2"/>
      </rPr>
      <t>&gt;&gt;BTS-7109 등록 완료</t>
    </r>
    <r>
      <rPr>
        <sz val="10"/>
        <color theme="1"/>
        <rFont val="Arial"/>
        <family val="2"/>
      </rPr>
      <t xml:space="preserve">
ㄴ&gt;삼성레퍼런스 3G : 통화대기 변경 불가(통화를 전환할 수 없습니다. 토스트 메시지 출력)</t>
    </r>
  </si>
  <si>
    <t>[서진호] X0223T : FAIL
 - 3G 전환 및 Reg. 확인 후 첫 Call 발신 시 연결안됨 (114 통화중으로 연결안되고, Beep음 발생됨, 이후 정상통화 됨)</t>
  </si>
  <si>
    <r>
      <rPr>
        <sz val="10"/>
        <color theme="1"/>
        <rFont val="Arial"/>
        <family val="2"/>
      </rPr>
      <t>KT : 긴급전화(125)에 발신 시, 안테나 빠짐(이슈아님)
=&gt;레퍼런스도 그렇다고함</t>
    </r>
    <r>
      <rPr>
        <sz val="10"/>
        <color rgb="FFFF0000"/>
        <rFont val="Arial"/>
        <family val="2"/>
      </rPr>
      <t xml:space="preserve">
</t>
    </r>
    <r>
      <rPr>
        <sz val="10"/>
        <color theme="1"/>
        <rFont val="Arial"/>
        <family val="2"/>
      </rPr>
      <t xml:space="preserve">KT : 긴급전화(125)발신 시, 3G 천이(APN 증가이슈 : BTS-7023)
</t>
    </r>
    <r>
      <rPr>
        <sz val="10"/>
        <color rgb="FF9900FF"/>
        <rFont val="Arial"/>
        <family val="2"/>
      </rPr>
      <t>=&gt;이민정 수석님이 APN 클리어해주신 이후로 미발생</t>
    </r>
  </si>
  <si>
    <r>
      <rPr>
        <sz val="10"/>
        <color theme="1"/>
        <rFont val="Arial"/>
        <family val="2"/>
      </rPr>
      <t>BTS-7080 (긴급전화 켜는</t>
    </r>
    <r>
      <rPr>
        <sz val="10"/>
        <color rgb="FFF4CCCC"/>
        <rFont val="Arial"/>
        <family val="2"/>
      </rPr>
      <t xml:space="preserve"> </t>
    </r>
    <r>
      <rPr>
        <sz val="10"/>
        <color rgb="FFFF0000"/>
        <rFont val="Arial"/>
        <family val="2"/>
      </rPr>
      <t>증</t>
    </r>
    <r>
      <rPr>
        <sz val="10"/>
        <color theme="1"/>
        <rFont val="Arial"/>
        <family val="2"/>
      </rPr>
      <t xml:space="preserve"> 팝업 문구오류)</t>
    </r>
  </si>
  <si>
    <t>[송진용] X0223T : 
비행기모드 &gt; 잠금화면 &gt; 긴급 전화 &gt; 125 호출시 : "켜는 증.."으로 노출됨
[서진호] X0223T : 
3G에서 LTE로 변경 후 첫 Call 125 발신 시 네트워크 Lost 발생 1회 (이후 발생안됨)</t>
  </si>
  <si>
    <r>
      <rPr>
        <sz val="10"/>
        <color rgb="FF000000"/>
        <rFont val="Arial"/>
        <family val="2"/>
      </rPr>
      <t>BTS-5221 : 3G 영상통화 화면 270도 회전
영상통화 화면 탭 시, 상단 프로필 및 스피커 아이콘 높이 안맞음</t>
    </r>
    <r>
      <rPr>
        <sz val="10"/>
        <color rgb="FFFF0000"/>
        <rFont val="Arial"/>
        <family val="2"/>
      </rPr>
      <t>(등록필요)</t>
    </r>
    <r>
      <rPr>
        <sz val="10"/>
        <color rgb="FF000000"/>
        <rFont val="Arial"/>
        <family val="2"/>
      </rPr>
      <t xml:space="preserve">
모든 카메라 OFF 상대방 영상 탭 시, 좌하단 내 화면 레이아웃 없음(Odin to Odin)</t>
    </r>
    <r>
      <rPr>
        <sz val="10"/>
        <color rgb="FFFF0000"/>
        <rFont val="Arial"/>
        <family val="2"/>
      </rPr>
      <t>(등록필요)</t>
    </r>
    <r>
      <rPr>
        <sz val="10"/>
        <color rgb="FF000000"/>
        <rFont val="Arial"/>
        <family val="2"/>
      </rPr>
      <t xml:space="preserve">
3G 영상통화종료, 종료화면에서 딜레이가 5초 정도 존재함</t>
    </r>
    <r>
      <rPr>
        <sz val="10"/>
        <color rgb="FFFF0000"/>
        <rFont val="Arial"/>
        <family val="2"/>
      </rPr>
      <t>(등록필요)</t>
    </r>
  </si>
  <si>
    <r>
      <rPr>
        <sz val="10"/>
        <color rgb="FF000000"/>
        <rFont val="Arial"/>
        <family val="2"/>
      </rPr>
      <t xml:space="preserve">모바일 데이터 OFF일 때 영상통화 정상(오히려 화질이 더 깨끗함)
</t>
    </r>
    <r>
      <rPr>
        <sz val="10"/>
        <color rgb="FFFF0000"/>
        <rFont val="Arial"/>
        <family val="2"/>
      </rPr>
      <t xml:space="preserve">영상통화 중 음성통화 전환 &gt; 상대방이 통화 대기 적용 &gt; 내가 영상통화 전환 시도 후 실패 &gt; 상대방이 통화재개 &gt; 영상통화 전화 시도가 실패됨
</t>
    </r>
    <r>
      <rPr>
        <sz val="10"/>
        <color rgb="FF9900FF"/>
        <rFont val="Arial"/>
        <family val="2"/>
      </rPr>
      <t>ㄴBTS-7118 등록완료</t>
    </r>
    <r>
      <rPr>
        <sz val="10"/>
        <color rgb="FFFF0000"/>
        <rFont val="Arial"/>
        <family val="2"/>
      </rPr>
      <t xml:space="preserve">
</t>
    </r>
    <r>
      <rPr>
        <sz val="10"/>
        <color rgb="FF000000"/>
        <rFont val="Arial"/>
        <family val="2"/>
      </rPr>
      <t>SKT이슈 : 화면을 손가락으로 탭할 경우, 탭하는 사운드가 통화에 반영됨(탁탁탁탁)
ㄴ&gt;KT단말끼리 통화시 미발생, SKT랑 KT가 통화시 KT 단말에만 수신됨</t>
    </r>
    <r>
      <rPr>
        <sz val="10"/>
        <color rgb="FFFF0000"/>
        <rFont val="Arial"/>
        <family val="2"/>
      </rPr>
      <t xml:space="preserve">
</t>
    </r>
    <r>
      <rPr>
        <sz val="10"/>
        <color rgb="FF9900FF"/>
        <rFont val="Arial"/>
        <family val="2"/>
      </rPr>
      <t xml:space="preserve">ㄴW1218T_D(Daily)에서 발생하지 않아서 리포팅하지 않음
</t>
    </r>
    <r>
      <rPr>
        <sz val="10"/>
        <color rgb="FFFF0000"/>
        <rFont val="Arial"/>
        <family val="2"/>
      </rPr>
      <t xml:space="preserve">
BTS-6290 : 3G영상통화 콜드랍 발생
BTS-5221 : 영상통화 수신화면이 90도로 회전하여 출력됨</t>
    </r>
  </si>
  <si>
    <t>[서진호] X0223T : FAIL
 - #7314 3G &lt;&gt; LTE간 통화 시 안내 팝업문구 처리 미흡 (수정안됨)
[송진용] X0223T : FAIL
 - 3G &lt;&gt; LTE 간 영상통화시 콜드랍 발생함.</t>
  </si>
  <si>
    <r>
      <rPr>
        <strike/>
        <sz val="10"/>
        <color theme="1"/>
        <rFont val="Arial"/>
        <family val="2"/>
      </rPr>
      <t>SKT 레터링 확인
 - 레터링에 기호 &lt; 와 &gt; 포함된 경우</t>
    </r>
    <r>
      <rPr>
        <sz val="10"/>
        <color theme="1"/>
        <rFont val="Arial"/>
        <family val="2"/>
      </rPr>
      <t xml:space="preserve">
KT 한줄인사말 확인
 - 한글/영문/숫자/기호/조합 확인</t>
    </r>
  </si>
  <si>
    <t>[서진호] X0223T : PASS
 - 한줄인사말 정상 노출 확인</t>
  </si>
  <si>
    <r>
      <rPr>
        <sz val="10"/>
        <color rgb="FF000000"/>
        <rFont val="Arial"/>
        <family val="2"/>
      </rPr>
      <t>[1/20이경술]
MMS에서 연락처 최초 첨부 시, 용량초과 토스트 메시지 출력</t>
    </r>
    <r>
      <rPr>
        <sz val="10"/>
        <color rgb="FFFF0000"/>
        <rFont val="Arial"/>
        <family val="2"/>
      </rPr>
      <t>(등록필요)</t>
    </r>
    <r>
      <rPr>
        <sz val="10"/>
        <color rgb="FF000000"/>
        <rFont val="Arial"/>
        <family val="2"/>
      </rPr>
      <t xml:space="preserve">
[1/20 최석훈]
기본기능 MMS 수발신만 확인</t>
    </r>
  </si>
  <si>
    <r>
      <rPr>
        <sz val="10"/>
        <color theme="1"/>
        <rFont val="Arial"/>
        <family val="2"/>
      </rPr>
      <t xml:space="preserve">BTS-4507
Mobile Data off 일 때 MMS 전송 실패
(WIFI ON/OFF에는 관계 없음)
BTS-5102(해당 이슈에 ODIN-KT 태그 추가완료)
리부팅 시, 간헐적으로 MMS 전송실패 팝업 출력
BTS-5222
MMS에서 연락처 다운로드 시, 토스트메시지의 파일명이 기존과 다름
</t>
    </r>
    <r>
      <rPr>
        <b/>
        <sz val="10"/>
        <color rgb="FFFF0000"/>
        <rFont val="Arial"/>
        <family val="2"/>
      </rPr>
      <t>BTS-5227
Mobile Data off 일 때 MMS 수신 실패
(WIFI ON/OFF에는 관계 없음)</t>
    </r>
    <r>
      <rPr>
        <sz val="10"/>
        <color theme="1"/>
        <rFont val="Arial"/>
        <family val="2"/>
      </rPr>
      <t xml:space="preserve">
BTS-5231
수신된 MMS 다운로드 실패할 경우에 대한 로직/문구 정의필요</t>
    </r>
  </si>
  <si>
    <r>
      <rPr>
        <sz val="10"/>
        <color theme="1"/>
        <rFont val="Arial"/>
        <family val="2"/>
      </rPr>
      <t xml:space="preserve">MMS 동영상 첨부 시, 파일사이즈로 인해 첨부 실패 : BTS-6747
연락처 다운로드 시, 토스트 메시지에 숫자 출력 : </t>
    </r>
    <r>
      <rPr>
        <sz val="10"/>
        <color rgb="FFFF0000"/>
        <rFont val="Arial"/>
        <family val="2"/>
      </rPr>
      <t xml:space="preserve">BTS-5222로 등록됨
</t>
    </r>
    <r>
      <rPr>
        <sz val="10"/>
        <color theme="1"/>
        <rFont val="Arial"/>
        <family val="2"/>
      </rPr>
      <t xml:space="preserve">ㄴ레퍼런스폰확인 필요
연락처 전송시, 제목 : contact information 영문 출력 : </t>
    </r>
    <r>
      <rPr>
        <sz val="10"/>
        <color rgb="FFFF0000"/>
        <rFont val="Arial"/>
        <family val="2"/>
      </rPr>
      <t>BTS-7125 등록됨</t>
    </r>
    <r>
      <rPr>
        <sz val="10"/>
        <color theme="1"/>
        <rFont val="Arial"/>
        <family val="2"/>
      </rPr>
      <t xml:space="preserve">
ㄴ레퍼런스폰도 해당 제목이 출력되지만 다운로드 완료 후에는 미노출
첨부파일이 있는 MMS 문자 수신 시, 불필요한 제목없음 메시지가 함께 수신됨 : </t>
    </r>
    <r>
      <rPr>
        <sz val="10"/>
        <color rgb="FFFF0000"/>
        <rFont val="Arial"/>
        <family val="2"/>
      </rPr>
      <t>BTS-7124로 등록됨</t>
    </r>
    <r>
      <rPr>
        <sz val="10"/>
        <color theme="1"/>
        <rFont val="Arial"/>
        <family val="2"/>
      </rPr>
      <t xml:space="preserve">
ㄴ레퍼런스 폰 : 불필요한 제목없음 메시지 미노출</t>
    </r>
  </si>
  <si>
    <r>
      <rPr>
        <sz val="10"/>
        <color theme="1"/>
        <rFont val="Arial"/>
        <family val="2"/>
      </rPr>
      <t xml:space="preserve">연락처 다운로드 시, 토스트 메시지에 숫자 출력
연락처 전송시, 제목 : contact information 영문 출력 
이경술 : </t>
    </r>
    <r>
      <rPr>
        <sz val="10"/>
        <color rgb="FFFF0000"/>
        <rFont val="Arial"/>
        <family val="2"/>
      </rPr>
      <t>간헐적으로 메시지 리스트화면진입 시, '대화 로드 중' 문구가 지속됨
ㄴ&gt; 한번 홈으로 나갔다 나오면 사라짐</t>
    </r>
  </si>
  <si>
    <t>정진우/김성범</t>
  </si>
  <si>
    <t>[정진우] MT가 Data On / Wi-Fi ON 상태에서  MMS 수신했을 때 '다운로드 중' 문구 나오는 이슈 발생, 이후 DATA  OFF/ON 동작 후에 다운로드 완료됐으며 다시 재현 안 됨. 모니터링 중 
[김성범] Data On 상태에서 MMS 전송 시 3G천이 1회 재현(APN증가는 X). 모니터링 중</t>
  </si>
  <si>
    <r>
      <rPr>
        <b/>
        <sz val="10"/>
        <color theme="1"/>
        <rFont val="Arial"/>
        <family val="2"/>
      </rPr>
      <t xml:space="preserve">카메라 촬영 롱탭 확인
</t>
    </r>
    <r>
      <rPr>
        <sz val="10"/>
        <color theme="1"/>
        <rFont val="Arial"/>
        <family val="2"/>
      </rPr>
      <t>셀프 카메라 촬영 확인
메인 카메라 촬영 확인
인물사진 촬영 확인
셀프 동영상(해상도 HD 30 fps/ FHD 30 fps) 촬영 확인
메인 동영상(해상도 HD 30 fps/ FHD 30 fps) 촬영 확인
슬로모션 촬영 확인
카메라 타이머(끄기/2초/5초/10초) 기능 확인
카메라 플래시(끄기/자동/켬) 기능 확인</t>
    </r>
  </si>
  <si>
    <t xml:space="preserve">[정진우] 격자나 촘촘한 무늬가 있는 피사체 촬영 시 무아레 현상 발생 / BTS - 7609
[정진우]  오토플래쉬 On / 어두운 곳에서 사진 촬영 시 촬영까지 시간이 레퍼런스 대비 약 2배 소요 / BTS 등록 예정
</t>
  </si>
  <si>
    <r>
      <rPr>
        <sz val="10"/>
        <rFont val="Arial"/>
        <family val="2"/>
      </rPr>
      <t xml:space="preserve">[1/20 최석훈]
Wi-Fi구글독스 참조
</t>
    </r>
    <r>
      <rPr>
        <u/>
        <sz val="10"/>
        <color rgb="FF1155CC"/>
        <rFont val="Arial"/>
        <family val="2"/>
      </rPr>
      <t>https://docs.google.com/spreadsheets/d/1l8bIYR9Ov9ZrL5NqLIEz9G5XvVImYLxErc13QRu3tOo/edit#gid=515762888</t>
    </r>
  </si>
  <si>
    <r>
      <rPr>
        <sz val="10"/>
        <color theme="1"/>
        <rFont val="Arial"/>
        <family val="2"/>
      </rPr>
      <t>동작확인
 - "켜는 증..."으로 팝업문구 처리됨 (</t>
    </r>
    <r>
      <rPr>
        <sz val="10"/>
        <color rgb="FFFF0000"/>
        <rFont val="Arial"/>
        <family val="2"/>
      </rPr>
      <t>BTS-7080</t>
    </r>
    <r>
      <rPr>
        <sz val="10"/>
        <color theme="1"/>
        <rFont val="Arial"/>
        <family val="2"/>
      </rPr>
      <t>)</t>
    </r>
  </si>
  <si>
    <t>김성범/송진용</t>
  </si>
  <si>
    <r>
      <rPr>
        <sz val="10"/>
        <color theme="1"/>
        <rFont val="Arial"/>
        <family val="2"/>
      </rPr>
      <t xml:space="preserve">[1/20 최석훈] </t>
    </r>
    <r>
      <rPr>
        <sz val="10"/>
        <color rgb="FF0000FF"/>
        <rFont val="Arial"/>
        <family val="2"/>
      </rPr>
      <t>기본적으로 충전은 정상동작함</t>
    </r>
    <r>
      <rPr>
        <sz val="10"/>
        <color theme="1"/>
        <rFont val="Arial"/>
        <family val="2"/>
      </rPr>
      <t xml:space="preserve">
BTS-7120
충전기 장착시
잠금화면 : 충전중 표시됨
설정 &gt; 배터리 진입시 </t>
    </r>
    <r>
      <rPr>
        <sz val="10"/>
        <color rgb="FFFF0000"/>
        <rFont val="Arial"/>
        <family val="2"/>
      </rPr>
      <t>고속 충전중 표시됨</t>
    </r>
  </si>
  <si>
    <t>가로/세로 모드 전환 시 퀵세팅 및 기타 디스플레이 지속 확인 필요(ui 겹침 및 사라짐)</t>
  </si>
  <si>
    <r>
      <rPr>
        <sz val="10"/>
        <color rgb="FFFF0000"/>
        <rFont val="Arial"/>
        <family val="2"/>
      </rPr>
      <t>이슈 등록필요
옵션 미작동 : 진동 모드일 경우 항상 아이콘 표시 OFF
ㄴ&gt;</t>
    </r>
    <r>
      <rPr>
        <sz val="10"/>
        <color rgb="FF9900FF"/>
        <rFont val="Arial"/>
        <family val="2"/>
      </rPr>
      <t>BTS-7151로 등록</t>
    </r>
    <r>
      <rPr>
        <sz val="10"/>
        <color rgb="FFFF0000"/>
        <rFont val="Arial"/>
        <family val="2"/>
      </rPr>
      <t xml:space="preserve">
기본 알람소리 : Platinum이 중복으로 2개 있음
</t>
    </r>
    <r>
      <rPr>
        <sz val="10"/>
        <color rgb="FF9900FF"/>
        <rFont val="Arial"/>
        <family val="2"/>
      </rPr>
      <t>ㄴ&gt;BTS-7150으로 등록</t>
    </r>
    <r>
      <rPr>
        <sz val="10"/>
        <color rgb="FFFF0000"/>
        <rFont val="Arial"/>
        <family val="2"/>
      </rPr>
      <t xml:space="preserve">
방해금지모드 ON, 소리모드 ON일 때 상대방이 나에게 전화를 걸고 끊을 때, 통화종료음이 아주 작게 발생함
ㄴ&gt;</t>
    </r>
    <r>
      <rPr>
        <sz val="10"/>
        <color rgb="FF9900FF"/>
        <rFont val="Arial"/>
        <family val="2"/>
      </rPr>
      <t>BTS-7152 등록</t>
    </r>
  </si>
  <si>
    <t>서진호/홍승철</t>
  </si>
  <si>
    <t>[송진용]X0223T : PASS</t>
  </si>
  <si>
    <t>[서진호] X0223T : FAIL
- 글꼴크기 가장크게 설정된 상태에서 녹음시작 시 문구 잘림 노출됨</t>
  </si>
  <si>
    <t>[서진호] X0223T : PASS
 - 글꼴크기 가장크게 설정된 상태에서 107.7 채널 즐겨찾기 된 경우 메인 화면에서 즐겨찾기 아이콘 처리 미흡</t>
  </si>
  <si>
    <t>WPS/SUPL Data On/Off 상태에 따른 동작 확인</t>
  </si>
  <si>
    <t>[홍승철] X0223T : PASS</t>
  </si>
  <si>
    <t>필수수정사항</t>
  </si>
  <si>
    <t>[KT-IOT] SIM_Contacts saved in USIM are not displayed properly</t>
  </si>
  <si>
    <t>[정진우] X0223T : PASS</t>
  </si>
  <si>
    <t>[QuickSettings] QuickSettings Media Player area exposed as blank space</t>
  </si>
  <si>
    <t>[송진용] X0223T : FAIL
- 해당버전에서 수정내역없음
[서진호] X0223T : 재현됨</t>
  </si>
  <si>
    <t>[Settings] PIP screen changes to Internet page when changing display size and text while using PIP mode.</t>
  </si>
  <si>
    <t>[서진호] X0223T : FAIL
 - 터치 이슈는 발생안되나, PIP 화면 처리 미흡건은 Chrome 앱 Update 해도 발생됨</t>
  </si>
  <si>
    <t>[Settings] Issue when switching between quick settings landscape and portrait mode</t>
  </si>
  <si>
    <t>[송진용] X0223T : FAIL
- 해당버전에서 수정내역없음</t>
  </si>
  <si>
    <t>[KT][VOC][CALL] After about 2 minutes during a call, pop-up(Turn off airplane mode to make a call.) appears and the call is disconnected</t>
  </si>
  <si>
    <t>재현안됨</t>
  </si>
  <si>
    <t xml:space="preserve">[ODIN] KT APN attribute issue
</t>
  </si>
  <si>
    <t>Sh hwang</t>
  </si>
  <si>
    <t>[ODIN] IPV4 assign issue</t>
  </si>
  <si>
    <t>[VOC] unable to enter Brokerage firms apps in mobile data status</t>
  </si>
  <si>
    <t>[서진호] X0223T (User/Debug) : PASS
 - APN 정상 상태, Airplane mode On/Off 반복 후 IPv4/IPv6 노출 확인, 앱 정상 실행 확인</t>
  </si>
  <si>
    <t>확인 사항(X0221T )</t>
  </si>
  <si>
    <t>X0221T (KT)
2024/02/22 Ver.</t>
  </si>
  <si>
    <t>[홍승철] X0221T : PASS</t>
  </si>
  <si>
    <t>QFIL Tool에서 user data체크하지 않고 다운로드함 
W1219T -&gt; X0221T (USER, DEV)
X0201T -&gt;X0221T (USER, DEV)
X0221T -&gt; X0221T_F (USER, DEV)
(주소록 / 통화기록 / SMS(MMS) / 사진 / 동영상) 유지됨</t>
  </si>
  <si>
    <r>
      <rPr>
        <sz val="10"/>
        <color rgb="FFFF0000"/>
        <rFont val="Arial"/>
        <family val="2"/>
      </rPr>
      <t xml:space="preserve">v1114(user)(QAT 2차) =&gt; v1205(user)연락처 삭제됨(기존이슈)
</t>
    </r>
    <r>
      <rPr>
        <sz val="10"/>
        <color rgb="FF0000FF"/>
        <rFont val="Arial"/>
        <family val="2"/>
      </rPr>
      <t>v1205(user) 연락처 추가 &gt;  v1205_F(user) 연락처 유지 확인(FOTA)</t>
    </r>
  </si>
  <si>
    <t>[홍승철] 
W1219T -&gt; X0221T (USER, DEV) : PASS
X0201T -&gt;X0221T (USER, DEV) : PASS
X0221T -&gt; X0221T_F (USER, DEV) : PASS</t>
  </si>
  <si>
    <t>버전 번호 : AT-M130SX0219T
W1219T -&gt; X0221T (USER, DEV)
X0201T -&gt;X0221T (USER, DEV)
X0221T -&gt; X0221T_F (USER, DEV)
변경 사항
1. 시스템 기능을 최적화
2. 소프트웨어의 버그를 수정
3. 안드로이드 보안 업데이트</t>
  </si>
  <si>
    <t>Wi-Fi 다운로드</t>
  </si>
  <si>
    <t>W1219T -&gt; X0221T (USER, DEV)
X0201T -&gt;X0221T (USER, DEV)
X0221T -&gt; X0221T_F (USER, DEV)
DATA (주소록 / 통화기록 / SMS(MMS) / 사진 / 동영상) 유지됨</t>
  </si>
  <si>
    <r>
      <rPr>
        <sz val="10"/>
        <color rgb="FF0000FF"/>
        <rFont val="Arial"/>
        <family val="2"/>
      </rPr>
      <t xml:space="preserve">[1/20 최석훈] 기본 FOTA 동작은 정사동작함
</t>
    </r>
    <r>
      <rPr>
        <sz val="10"/>
        <color theme="1"/>
        <rFont val="Arial"/>
        <family val="2"/>
      </rPr>
      <t xml:space="preserve">기 이슈 재현됨 </t>
    </r>
    <r>
      <rPr>
        <sz val="10"/>
        <color rgb="FFFF0000"/>
        <rFont val="Arial"/>
        <family val="2"/>
      </rPr>
      <t xml:space="preserve">BTS-5726
</t>
    </r>
    <r>
      <rPr>
        <sz val="10"/>
        <color theme="1"/>
        <rFont val="Arial"/>
        <family val="2"/>
      </rPr>
      <t xml:space="preserve">주소록 저장 (이름 : 가나다 / 번호 : +82 10-1234-5678)
주소록에 저장된 번호로 문자수신후 메시지 리스트 확인
SKT(v1130) : '가나다' 표시 &gt; 업데이트 후 (v0119) : </t>
    </r>
    <r>
      <rPr>
        <sz val="10"/>
        <color rgb="FFFF0000"/>
        <rFont val="Arial"/>
        <family val="2"/>
      </rPr>
      <t xml:space="preserve">'010-1234-5678'  </t>
    </r>
    <r>
      <rPr>
        <sz val="10"/>
        <color theme="1"/>
        <rFont val="Arial"/>
        <family val="2"/>
      </rPr>
      <t xml:space="preserve">
KT(v1219) : </t>
    </r>
    <r>
      <rPr>
        <sz val="10"/>
        <color rgb="FFFF0000"/>
        <rFont val="Arial"/>
        <family val="2"/>
      </rPr>
      <t xml:space="preserve">'010-1234-5678' </t>
    </r>
    <r>
      <rPr>
        <sz val="10"/>
        <color theme="1"/>
        <rFont val="Arial"/>
        <family val="2"/>
      </rPr>
      <t xml:space="preserve">표시 &gt; 업데이트 후(v0119) : </t>
    </r>
    <r>
      <rPr>
        <sz val="10"/>
        <color rgb="FFFF0000"/>
        <rFont val="Arial"/>
        <family val="2"/>
      </rPr>
      <t>'010-1234-5678'</t>
    </r>
  </si>
  <si>
    <t>[홍승철] 
W1219T -&gt; X0221T (USER, DEV) :
X0201T -&gt;X0221T (USER, DEV) : PASS
X0221T -&gt; X0221T_F (USER, DEV) : PASS</t>
  </si>
  <si>
    <t>데이터 다운로드</t>
  </si>
  <si>
    <r>
      <rPr>
        <sz val="10"/>
        <color theme="1"/>
        <rFont val="Arial"/>
        <family val="2"/>
      </rPr>
      <t xml:space="preserve">
240120
1)경술 W1219T(KTMP) =&gt; X0119T(19_MR-1) 업데이트 완료[와이파이]
</t>
    </r>
    <r>
      <rPr>
        <sz val="10"/>
        <color rgb="FFFF0000"/>
        <rFont val="Arial"/>
        <family val="2"/>
      </rPr>
      <t xml:space="preserve">=&gt;Fail : 모바일데이터로 FOTA 업데이트 시도할 경우 3G로 천이되고 다운로드 중 계속 중지됨
</t>
    </r>
    <r>
      <rPr>
        <sz val="10"/>
        <color rgb="FF9900FF"/>
        <rFont val="Arial"/>
        <family val="2"/>
      </rPr>
      <t>(1회만 발생, 다시 테스트 했을 떄는 모바일 데이터 다운로드 가능)</t>
    </r>
    <r>
      <rPr>
        <sz val="10"/>
        <color rgb="FFFF0000"/>
        <rFont val="Arial"/>
        <family val="2"/>
      </rPr>
      <t xml:space="preserve">
현상 : LTE 연결 &gt;안테나 인티케이터 empty &gt; 3G 천이 &gt; 네트워크연결실패 토스트메시지 출력
(BTS-7023이 아직해결되지 않은상태)</t>
    </r>
    <r>
      <rPr>
        <sz val="10"/>
        <color theme="1"/>
        <rFont val="Arial"/>
        <family val="2"/>
      </rPr>
      <t xml:space="preserve">
=&gt;통화기록/SMS 내역/갤러리(사진,동영상) 확인완료
</t>
    </r>
    <r>
      <rPr>
        <sz val="10"/>
        <color rgb="FF0000FF"/>
        <rFont val="Arial"/>
        <family val="2"/>
      </rPr>
      <t>2)경술 W1130T(SKTMP) =&gt; X0119T(19_MR-1) 업데이트 완료[모바일데이터]
=&gt;통화기록/SMS 내역/갤러리(사진,동영상) 확인완료</t>
    </r>
  </si>
  <si>
    <t>[홍승철] 
W1219T -&gt; X0221T (USER, DEV) : W1219T_USER에서 FOTA업데이트 후 잠금화면을 풀었을 때 MIVE HOME런처가 중단되고 화면이 깜빡이며 부팅이 안되는 증상이 있었음
X0201T -&gt;X0221T (USER, DEV) : PASS
X0221T -&gt; X0221T_F (USER, DEV) : PASS</t>
  </si>
  <si>
    <r>
      <rPr>
        <sz val="10"/>
        <color rgb="FF9900FF"/>
        <rFont val="Arial"/>
        <family val="2"/>
      </rPr>
      <t>단말진동 치지직에 대한 조백호 수석님 답변
=&gt;카메라 오토 포커스 모드 때문에 카메라 부품에 유동성이 있어서 진동이 발생할 수 있음
SKT IMEI : 358481270002322
- W1130T : 진동 깨짐 발생
- X0119T_D(19_MR-1) : 진동 깨짐 발생
- X0119T(19_MR-1) : 진동 깨짐 발생
KT IMEI : 358481270001852
- W1219T : 진동 깨짐 약하게 발생
- X0119T_D(19_MR-1) : 진동 깨짐 약하게 발생
- X0119T(19_MR-1) : 진동 깨짐 약하게 발생</t>
    </r>
    <r>
      <rPr>
        <sz val="10"/>
        <color theme="1"/>
        <rFont val="Arial"/>
        <family val="2"/>
      </rPr>
      <t xml:space="preserve">
========================
</t>
    </r>
    <r>
      <rPr>
        <sz val="10"/>
        <color rgb="FFFF0000"/>
        <rFont val="Arial"/>
        <family val="2"/>
      </rPr>
      <t xml:space="preserve">KT 단말 3G 천이현상이 발생(BTS-7023이 아직해결되지 않은상태)
SKT 단말 : 통화 대기 &gt; 다른 번호로 발신 시도 바로 통화 종료됨
(BTS-7432 리포팅, 5220이슈에서 3G는 통화대기 미지원인데 부분 지원하는 상태 )
</t>
    </r>
  </si>
  <si>
    <r>
      <rPr>
        <sz val="10"/>
        <color rgb="FFFF0000"/>
        <rFont val="Arial"/>
        <family val="2"/>
      </rPr>
      <t xml:space="preserve">SKT 단말 : 3G 통화중일 때 키패드 터치 시, LTE 연결된 상대방단말에틱틱 깨진 소리가 전달됨
(BTS-7433)
</t>
    </r>
    <r>
      <rPr>
        <sz val="10"/>
        <color rgb="FF9900FF"/>
        <rFont val="Arial"/>
        <family val="2"/>
      </rPr>
      <t xml:space="preserve">=&gt;SKT 단말이 3G 발신일 때만 발생, KT단말이 3G 발신일 때는 미발생
</t>
    </r>
    <r>
      <rPr>
        <sz val="10"/>
        <color rgb="FFFF0000"/>
        <rFont val="Arial"/>
        <family val="2"/>
      </rPr>
      <t>KT 단말 : 3G 통화중일 때, 통화대기 전환 실패 토스트 메시지가 연속 3회 출력
(BTS-7434)</t>
    </r>
  </si>
  <si>
    <r>
      <rPr>
        <sz val="10"/>
        <color theme="1"/>
        <rFont val="Arial"/>
        <family val="2"/>
      </rPr>
      <t xml:space="preserve">1)통화중일 때 영상통화 버튼 없음
ㄴ&gt;삼성레퍼런스 3G : 영상통화 버튼 없음
</t>
    </r>
    <r>
      <rPr>
        <sz val="10"/>
        <color rgb="FFFF0000"/>
        <rFont val="Arial"/>
        <family val="2"/>
      </rPr>
      <t xml:space="preserve">2)통화대기로 변경 시, 오류메시지 - 통화를 전환할 수 없습니다.. 출력
</t>
    </r>
    <r>
      <rPr>
        <sz val="10"/>
        <color rgb="FF9900FF"/>
        <rFont val="Arial"/>
        <family val="2"/>
      </rPr>
      <t>&gt;&gt;BTS-7109 등록 완료</t>
    </r>
    <r>
      <rPr>
        <sz val="10"/>
        <color theme="1"/>
        <rFont val="Arial"/>
        <family val="2"/>
      </rPr>
      <t xml:space="preserve">
ㄴ&gt;삼성레퍼런스 3G : 통화대기 변경 불가(통화를 전환할 수 없습니다. 토스트 메시지 출력)</t>
    </r>
  </si>
  <si>
    <r>
      <rPr>
        <sz val="10"/>
        <color theme="1"/>
        <rFont val="Arial"/>
        <family val="2"/>
      </rPr>
      <t>KT : 긴급전화(125)에 발신 시, 안테나 빠짐(이슈아님)
=&gt;레퍼런스도 그렇다고함</t>
    </r>
    <r>
      <rPr>
        <sz val="10"/>
        <color rgb="FFFF0000"/>
        <rFont val="Arial"/>
        <family val="2"/>
      </rPr>
      <t xml:space="preserve">
</t>
    </r>
    <r>
      <rPr>
        <sz val="10"/>
        <color theme="1"/>
        <rFont val="Arial"/>
        <family val="2"/>
      </rPr>
      <t xml:space="preserve">KT : 긴급전화(125)발신 시, 3G 천이(APN 증가이슈 : BTS-7023)
</t>
    </r>
    <r>
      <rPr>
        <sz val="10"/>
        <color rgb="FF9900FF"/>
        <rFont val="Arial"/>
        <family val="2"/>
      </rPr>
      <t>=&gt;이민정 수석님이 APN 클리어해주신 이후로 미발생</t>
    </r>
  </si>
  <si>
    <r>
      <rPr>
        <sz val="10"/>
        <color theme="1"/>
        <rFont val="Arial"/>
        <family val="2"/>
      </rPr>
      <t>BTS-7080 (긴급전화 켜는</t>
    </r>
    <r>
      <rPr>
        <sz val="10"/>
        <color rgb="FFF4CCCC"/>
        <rFont val="Arial"/>
        <family val="2"/>
      </rPr>
      <t xml:space="preserve"> </t>
    </r>
    <r>
      <rPr>
        <sz val="10"/>
        <color rgb="FFFF0000"/>
        <rFont val="Arial"/>
        <family val="2"/>
      </rPr>
      <t>증</t>
    </r>
    <r>
      <rPr>
        <sz val="10"/>
        <color theme="1"/>
        <rFont val="Arial"/>
        <family val="2"/>
      </rPr>
      <t xml:space="preserve"> 팝업 문구오류)</t>
    </r>
  </si>
  <si>
    <r>
      <rPr>
        <sz val="10"/>
        <color rgb="FF000000"/>
        <rFont val="Arial"/>
        <family val="2"/>
      </rPr>
      <t>BTS-5221 : 3G 영상통화 화면 270도 회전
영상통화 화면 탭 시, 상단 프로필 및 스피커 아이콘 높이 안맞음</t>
    </r>
    <r>
      <rPr>
        <sz val="10"/>
        <color rgb="FFFF0000"/>
        <rFont val="Arial"/>
        <family val="2"/>
      </rPr>
      <t>(등록필요)</t>
    </r>
    <r>
      <rPr>
        <sz val="10"/>
        <color rgb="FF000000"/>
        <rFont val="Arial"/>
        <family val="2"/>
      </rPr>
      <t xml:space="preserve">
모든 카메라 OFF 상대방 영상 탭 시, 좌하단 내 화면 레이아웃 없음(Odin to Odin)</t>
    </r>
    <r>
      <rPr>
        <sz val="10"/>
        <color rgb="FFFF0000"/>
        <rFont val="Arial"/>
        <family val="2"/>
      </rPr>
      <t>(등록필요)</t>
    </r>
    <r>
      <rPr>
        <sz val="10"/>
        <color rgb="FF000000"/>
        <rFont val="Arial"/>
        <family val="2"/>
      </rPr>
      <t xml:space="preserve">
3G 영상통화종료, 종료화면에서 딜레이가 5초 정도 존재함</t>
    </r>
    <r>
      <rPr>
        <sz val="10"/>
        <color rgb="FFFF0000"/>
        <rFont val="Arial"/>
        <family val="2"/>
      </rPr>
      <t>(등록필요)</t>
    </r>
  </si>
  <si>
    <r>
      <rPr>
        <sz val="10"/>
        <color rgb="FF000000"/>
        <rFont val="Arial"/>
        <family val="2"/>
      </rPr>
      <t xml:space="preserve">모바일 데이터 OFF일 때 영상통화 정상(오히려 화질이 더 깨끗함)
</t>
    </r>
    <r>
      <rPr>
        <sz val="10"/>
        <color rgb="FFFF0000"/>
        <rFont val="Arial"/>
        <family val="2"/>
      </rPr>
      <t xml:space="preserve">영상통화 중 음성통화 전환 &gt; 상대방이 통화 대기 적용 &gt; 내가 영상통화 전환 시도 후 실패 &gt; 상대방이 통화재개 &gt; 영상통화 전화 시도가 실패됨
</t>
    </r>
    <r>
      <rPr>
        <sz val="10"/>
        <color rgb="FF9900FF"/>
        <rFont val="Arial"/>
        <family val="2"/>
      </rPr>
      <t>ㄴBTS-7118 등록완료</t>
    </r>
    <r>
      <rPr>
        <sz val="10"/>
        <color rgb="FFFF0000"/>
        <rFont val="Arial"/>
        <family val="2"/>
      </rPr>
      <t xml:space="preserve">
</t>
    </r>
    <r>
      <rPr>
        <sz val="10"/>
        <color rgb="FF000000"/>
        <rFont val="Arial"/>
        <family val="2"/>
      </rPr>
      <t>SKT이슈 : 화면을 손가락으로 탭할 경우, 탭하는 사운드가 통화에 반영됨(탁탁탁탁)
ㄴ&gt;KT단말끼리 통화시 미발생, SKT랑 KT가 통화시 KT 단말에만 수신됨</t>
    </r>
    <r>
      <rPr>
        <sz val="10"/>
        <color rgb="FFFF0000"/>
        <rFont val="Arial"/>
        <family val="2"/>
      </rPr>
      <t xml:space="preserve">
</t>
    </r>
    <r>
      <rPr>
        <sz val="10"/>
        <color rgb="FF9900FF"/>
        <rFont val="Arial"/>
        <family val="2"/>
      </rPr>
      <t xml:space="preserve">ㄴW1218T_D(Daily)에서 발생하지 않아서 리포팅하지 않음
</t>
    </r>
    <r>
      <rPr>
        <sz val="10"/>
        <color rgb="FFFF0000"/>
        <rFont val="Arial"/>
        <family val="2"/>
      </rPr>
      <t xml:space="preserve">
BTS-6290 : 3G영상통화 콜드랍 발생
BTS-5221 : 영상통화 수신화면이 90도로 회전하여 출력됨</t>
    </r>
  </si>
  <si>
    <r>
      <rPr>
        <strike/>
        <sz val="10"/>
        <color theme="1"/>
        <rFont val="Arial"/>
        <family val="2"/>
      </rPr>
      <t>SKT 레터링 확인
 - 레터링에 기호 &lt; 와 &gt; 포함된 경우</t>
    </r>
    <r>
      <rPr>
        <sz val="10"/>
        <color theme="1"/>
        <rFont val="Arial"/>
        <family val="2"/>
      </rPr>
      <t xml:space="preserve">
KT 한줄인사말 확인
 - 한글/영문/숫자/기호/조합 확인</t>
    </r>
  </si>
  <si>
    <r>
      <rPr>
        <sz val="10"/>
        <color rgb="FF000000"/>
        <rFont val="Arial"/>
        <family val="2"/>
      </rPr>
      <t>[1/20이경술]
MMS에서 연락처 최초 첨부 시, 용량초과 토스트 메시지 출력</t>
    </r>
    <r>
      <rPr>
        <sz val="10"/>
        <color rgb="FFFF0000"/>
        <rFont val="Arial"/>
        <family val="2"/>
      </rPr>
      <t>(등록필요)</t>
    </r>
    <r>
      <rPr>
        <sz val="10"/>
        <color rgb="FF000000"/>
        <rFont val="Arial"/>
        <family val="2"/>
      </rPr>
      <t xml:space="preserve">
[1/20 최석훈]
기본기능 MMS 수발신만 확인</t>
    </r>
  </si>
  <si>
    <r>
      <rPr>
        <sz val="10"/>
        <color theme="1"/>
        <rFont val="Arial"/>
        <family val="2"/>
      </rPr>
      <t xml:space="preserve">BTS-4507
Mobile Data off 일 때 MMS 전송 실패
(WIFI ON/OFF에는 관계 없음)
BTS-5102(해당 이슈에 ODIN-KT 태그 추가완료)
리부팅 시, 간헐적으로 MMS 전송실패 팝업 출력
BTS-5222
MMS에서 연락처 다운로드 시, 토스트메시지의 파일명이 기존과 다름
</t>
    </r>
    <r>
      <rPr>
        <b/>
        <sz val="10"/>
        <color rgb="FFFF0000"/>
        <rFont val="Arial"/>
        <family val="2"/>
      </rPr>
      <t>BTS-5227
Mobile Data off 일 때 MMS 수신 실패
(WIFI ON/OFF에는 관계 없음)</t>
    </r>
    <r>
      <rPr>
        <sz val="10"/>
        <color theme="1"/>
        <rFont val="Arial"/>
        <family val="2"/>
      </rPr>
      <t xml:space="preserve">
BTS-5231
수신된 MMS 다운로드 실패할 경우에 대한 로직/문구 정의필요</t>
    </r>
  </si>
  <si>
    <r>
      <rPr>
        <sz val="10"/>
        <color theme="1"/>
        <rFont val="Arial"/>
        <family val="2"/>
      </rPr>
      <t xml:space="preserve">MMS 동영상 첨부 시, 파일사이즈로 인해 첨부 실패 : BTS-6747
연락처 다운로드 시, 토스트 메시지에 숫자 출력 : </t>
    </r>
    <r>
      <rPr>
        <sz val="10"/>
        <color rgb="FFFF0000"/>
        <rFont val="Arial"/>
        <family val="2"/>
      </rPr>
      <t xml:space="preserve">BTS-5222로 등록됨
</t>
    </r>
    <r>
      <rPr>
        <sz val="10"/>
        <color theme="1"/>
        <rFont val="Arial"/>
        <family val="2"/>
      </rPr>
      <t xml:space="preserve">ㄴ레퍼런스폰확인 필요
연락처 전송시, 제목 : contact information 영문 출력 : </t>
    </r>
    <r>
      <rPr>
        <sz val="10"/>
        <color rgb="FFFF0000"/>
        <rFont val="Arial"/>
        <family val="2"/>
      </rPr>
      <t>BTS-7125 등록됨</t>
    </r>
    <r>
      <rPr>
        <sz val="10"/>
        <color theme="1"/>
        <rFont val="Arial"/>
        <family val="2"/>
      </rPr>
      <t xml:space="preserve">
ㄴ레퍼런스폰도 해당 제목이 출력되지만 다운로드 완료 후에는 미노출
첨부파일이 있는 MMS 문자 수신 시, 불필요한 제목없음 메시지가 함께 수신됨 : </t>
    </r>
    <r>
      <rPr>
        <sz val="10"/>
        <color rgb="FFFF0000"/>
        <rFont val="Arial"/>
        <family val="2"/>
      </rPr>
      <t>BTS-7124로 등록됨</t>
    </r>
    <r>
      <rPr>
        <sz val="10"/>
        <color theme="1"/>
        <rFont val="Arial"/>
        <family val="2"/>
      </rPr>
      <t xml:space="preserve">
ㄴ레퍼런스 폰 : 불필요한 제목없음 메시지 미노출</t>
    </r>
  </si>
  <si>
    <r>
      <rPr>
        <sz val="10"/>
        <color theme="1"/>
        <rFont val="Arial"/>
        <family val="2"/>
      </rPr>
      <t xml:space="preserve">연락처 다운로드 시, 토스트 메시지에 숫자 출력
연락처 전송시, 제목 : contact information 영문 출력 
이경술 : </t>
    </r>
    <r>
      <rPr>
        <sz val="10"/>
        <color rgb="FFFF0000"/>
        <rFont val="Arial"/>
        <family val="2"/>
      </rPr>
      <t>간헐적으로 메시지 리스트화면진입 시, '대화 로드 중' 문구가 지속됨
ㄴ&gt; 한번 홈으로 나갔다 나오면 사라짐</t>
    </r>
  </si>
  <si>
    <t>X0221T : SKT &gt; KT 로 사진 2장 전송 시 대화함에 1장만 노출됨</t>
  </si>
  <si>
    <t>X0221T : PASS</t>
  </si>
  <si>
    <r>
      <rPr>
        <b/>
        <sz val="10"/>
        <color theme="1"/>
        <rFont val="Arial"/>
        <family val="2"/>
      </rPr>
      <t xml:space="preserve">카메라 촬영 롱탭 확인
</t>
    </r>
    <r>
      <rPr>
        <sz val="10"/>
        <color theme="1"/>
        <rFont val="Arial"/>
        <family val="2"/>
      </rPr>
      <t>셀프 카메라 촬영 확인
메인 카메라 촬영 확인
인물사진 촬영 확인
셀프 동영상(해상도 HD 30 fps/ FHD 30 fps) 촬영 확인
메인 동영상(해상도 HD 30 fps/ FHD 30 fps) 촬영 확인
슬로모션 촬영 확인
카메라 타이머(끄기/2초/5초/10초) 기능 확인
카메라 플래시(끄기/자동/켬) 기능 확인</t>
    </r>
  </si>
  <si>
    <r>
      <rPr>
        <sz val="10"/>
        <rFont val="Arial"/>
        <family val="2"/>
      </rPr>
      <t xml:space="preserve">[1/20 최석훈]
Wi-Fi구글독스 참조
</t>
    </r>
    <r>
      <rPr>
        <u/>
        <sz val="10"/>
        <color rgb="FF1155CC"/>
        <rFont val="Arial"/>
        <family val="2"/>
      </rPr>
      <t>https://docs.google.com/spreadsheets/d/1l8bIYR9Ov9ZrL5NqLIEz9G5XvVImYLxErc13QRu3tOo/edit#gid=515762888</t>
    </r>
  </si>
  <si>
    <r>
      <rPr>
        <sz val="10"/>
        <color theme="1"/>
        <rFont val="Arial"/>
        <family val="2"/>
      </rPr>
      <t>동작확인
 - "켜는 증..."으로 팝업문구 처리됨 (</t>
    </r>
    <r>
      <rPr>
        <sz val="10"/>
        <color rgb="FFFF0000"/>
        <rFont val="Arial"/>
        <family val="2"/>
      </rPr>
      <t>BTS-7080</t>
    </r>
    <r>
      <rPr>
        <sz val="10"/>
        <color theme="1"/>
        <rFont val="Arial"/>
        <family val="2"/>
      </rPr>
      <t>)</t>
    </r>
  </si>
  <si>
    <r>
      <rPr>
        <sz val="10"/>
        <color theme="1"/>
        <rFont val="Arial"/>
        <family val="2"/>
      </rPr>
      <t xml:space="preserve">[1/20 최석훈] </t>
    </r>
    <r>
      <rPr>
        <sz val="10"/>
        <color rgb="FF0000FF"/>
        <rFont val="Arial"/>
        <family val="2"/>
      </rPr>
      <t>기본적으로 충전은 정상동작함</t>
    </r>
    <r>
      <rPr>
        <sz val="10"/>
        <color theme="1"/>
        <rFont val="Arial"/>
        <family val="2"/>
      </rPr>
      <t xml:space="preserve">
BTS-7120
충전기 장착시
잠금화면 : 충전중 표시됨
설정 &gt; 배터리 진입시 </t>
    </r>
    <r>
      <rPr>
        <sz val="10"/>
        <color rgb="FFFF0000"/>
        <rFont val="Arial"/>
        <family val="2"/>
      </rPr>
      <t>고속 충전중 표시됨</t>
    </r>
  </si>
  <si>
    <t>X0221T : 가로 / 세로 모드 지속적으로 확인 필요</t>
  </si>
  <si>
    <r>
      <rPr>
        <sz val="10"/>
        <color rgb="FFFF0000"/>
        <rFont val="Arial"/>
        <family val="2"/>
      </rPr>
      <t>이슈 등록필요
옵션 미작동 : 진동 모드일 경우 항상 아이콘 표시 OFF
ㄴ&gt;</t>
    </r>
    <r>
      <rPr>
        <sz val="10"/>
        <color rgb="FF9900FF"/>
        <rFont val="Arial"/>
        <family val="2"/>
      </rPr>
      <t>BTS-7151로 등록</t>
    </r>
    <r>
      <rPr>
        <sz val="10"/>
        <color rgb="FFFF0000"/>
        <rFont val="Arial"/>
        <family val="2"/>
      </rPr>
      <t xml:space="preserve">
기본 알람소리 : Platinum이 중복으로 2개 있음
</t>
    </r>
    <r>
      <rPr>
        <sz val="10"/>
        <color rgb="FF9900FF"/>
        <rFont val="Arial"/>
        <family val="2"/>
      </rPr>
      <t>ㄴ&gt;BTS-7150으로 등록</t>
    </r>
    <r>
      <rPr>
        <sz val="10"/>
        <color rgb="FFFF0000"/>
        <rFont val="Arial"/>
        <family val="2"/>
      </rPr>
      <t xml:space="preserve">
방해금지모드 ON, 소리모드 ON일 때 상대방이 나에게 전화를 걸고 끊을 때, 통화종료음이 아주 작게 발생함
ㄴ&gt;</t>
    </r>
    <r>
      <rPr>
        <sz val="10"/>
        <color rgb="FF9900FF"/>
        <rFont val="Arial"/>
        <family val="2"/>
      </rPr>
      <t>BTS-7152 등록</t>
    </r>
  </si>
  <si>
    <t xml:space="preserve">X0221T : 수신 차단 메일함에 첨부된 파일 확인 시 메시지 앱 중지 팝업 </t>
  </si>
  <si>
    <t>X0221T(MR) : PASS</t>
  </si>
  <si>
    <t xml:space="preserve"> X0221T(MR) : FAIL
이슈 재현됨, 수정 사항은 X0222T(MR)에 반영 예정 </t>
  </si>
  <si>
    <t>[Quick Settings] When watching YouTube in landscape full screen on Chrome, the quick setting UI is misaligned.</t>
  </si>
  <si>
    <t>[After_1115]the action (com.kt.familysafeandroid.intent.action.SOS_KEY) supported by KT Safty Box apk</t>
  </si>
  <si>
    <t>X0221T(MR2) : PASS</t>
  </si>
  <si>
    <t>[Quick Settings] Some time, it is stuck When swiping down/up curtain Bar repeately</t>
  </si>
  <si>
    <t>[Quick Setting] Quick settings Disable swiping from top to bottom in landscape mode</t>
  </si>
  <si>
    <t>[Quick Setting] Quicksettings area becomes small and overlapping</t>
  </si>
  <si>
    <t>X0221T(MR2) : 협의중</t>
  </si>
  <si>
    <t>X0221T(MR2) : FAIL
 - Chrome update (121.0.6167.178)이후 터치 오류 발생안됨</t>
  </si>
  <si>
    <t>[VOC] Receiving call from unsaved numbers, numbers expose start with +82</t>
  </si>
  <si>
    <t>황성하</t>
  </si>
  <si>
    <t>[VOC] Apps_KartRideRush+_game does not progress using mobile data alone</t>
  </si>
  <si>
    <r>
      <rPr>
        <sz val="10"/>
        <color rgb="FFFF0000"/>
        <rFont val="Arial"/>
        <family val="2"/>
      </rPr>
      <t>X0221T(MR2_user) : FAIL</t>
    </r>
    <r>
      <rPr>
        <sz val="10"/>
        <color theme="1"/>
        <rFont val="Arial"/>
        <family val="2"/>
      </rPr>
      <t xml:space="preserve">
X0221T(MR2_Debug) : PASS</t>
    </r>
  </si>
  <si>
    <t>[VOC] Unable to create Authentication number in "HomeTax" App in data only mode</t>
  </si>
  <si>
    <t>[ODIN][KT] ODIN can't connect to server by ping with IPV4 address</t>
  </si>
  <si>
    <t>확인 사항(X0219T)</t>
  </si>
  <si>
    <t>X0219T(SKT)
2024/02/20 Ver.</t>
  </si>
  <si>
    <t>QFIL Tool에서 user data체크하지 않고 다운로드함 
SKT (V1130_MP) &gt; (X0125T) &gt; (X0219T)
SKT (V1130_MP) &gt; (X0219T)
SKT (X0125T) &gt; (X0219T)
(주소록 / 통화기록 / SMS(MMS) / 사진 / 동영상) 유지됨</t>
  </si>
  <si>
    <r>
      <rPr>
        <sz val="10"/>
        <color rgb="FFFF0000"/>
        <rFont val="Arial"/>
        <family val="2"/>
      </rPr>
      <t xml:space="preserve">v1114(user)(QAT 2차) =&gt; v1205(user)연락처 삭제됨(기존이슈)
</t>
    </r>
    <r>
      <rPr>
        <sz val="10"/>
        <color rgb="FF0000FF"/>
        <rFont val="Arial"/>
        <family val="2"/>
      </rPr>
      <t>v1205(user) 연락처 추가 &gt;  v1205_F(user) 연락처 유지 확인(FOTA)</t>
    </r>
  </si>
  <si>
    <t>버전 번호 : AT-M130SX0219T
버전 크기(SKT) : MB (W1130T &gt; X0219T)
버전 크기(SKT) : MB (X0125T &gt; X0219T)
변경 사항
1. 시스템 기능을 최적화
2. 소프트웨어의 버그를 수정
3. 안드로이드 보안 업데이트</t>
  </si>
  <si>
    <t>SKT(W1130T_MP) &gt; X0219T
SKT(X0125T_MR) &gt; X0219T
DATA (주소록 / 통화기록 / SMS(MMS) / 사진 / 동영상) 유지됨</t>
  </si>
  <si>
    <r>
      <rPr>
        <sz val="10"/>
        <color rgb="FF0000FF"/>
        <rFont val="Arial"/>
        <family val="2"/>
      </rPr>
      <t xml:space="preserve">[1/20 최석훈] 기본 FOTA 동작은 정사동작함
</t>
    </r>
    <r>
      <rPr>
        <sz val="10"/>
        <color theme="1"/>
        <rFont val="Arial"/>
        <family val="2"/>
      </rPr>
      <t xml:space="preserve">기 이슈 재현됨 </t>
    </r>
    <r>
      <rPr>
        <sz val="10"/>
        <color rgb="FFFF0000"/>
        <rFont val="Arial"/>
        <family val="2"/>
      </rPr>
      <t xml:space="preserve">BTS-5726
</t>
    </r>
    <r>
      <rPr>
        <sz val="10"/>
        <color theme="1"/>
        <rFont val="Arial"/>
        <family val="2"/>
      </rPr>
      <t xml:space="preserve">주소록 저장 (이름 : 가나다 / 번호 : +82 10-1234-5678)
주소록에 저장된 번호로 문자수신후 메시지 리스트 확인
SKT(v1130) : '가나다' 표시 &gt; 업데이트 후 (v0119) : </t>
    </r>
    <r>
      <rPr>
        <sz val="10"/>
        <color rgb="FFFF0000"/>
        <rFont val="Arial"/>
        <family val="2"/>
      </rPr>
      <t xml:space="preserve">'010-1234-5678'  </t>
    </r>
    <r>
      <rPr>
        <sz val="10"/>
        <color theme="1"/>
        <rFont val="Arial"/>
        <family val="2"/>
      </rPr>
      <t xml:space="preserve">
KT(v1219) : </t>
    </r>
    <r>
      <rPr>
        <sz val="10"/>
        <color rgb="FFFF0000"/>
        <rFont val="Arial"/>
        <family val="2"/>
      </rPr>
      <t xml:space="preserve">'010-1234-5678' </t>
    </r>
    <r>
      <rPr>
        <sz val="10"/>
        <color theme="1"/>
        <rFont val="Arial"/>
        <family val="2"/>
      </rPr>
      <t xml:space="preserve">표시 &gt; 업데이트 후(v0119) : </t>
    </r>
    <r>
      <rPr>
        <sz val="10"/>
        <color rgb="FFFF0000"/>
        <rFont val="Arial"/>
        <family val="2"/>
      </rPr>
      <t>'010-1234-5678'</t>
    </r>
  </si>
  <si>
    <r>
      <rPr>
        <sz val="10"/>
        <color theme="1"/>
        <rFont val="Arial"/>
        <family val="2"/>
      </rPr>
      <t xml:space="preserve">
240120
1)경술 W1219T(KTMP) =&gt; X0119T(19_MR-1) 업데이트 완료[와이파이]
</t>
    </r>
    <r>
      <rPr>
        <sz val="10"/>
        <color rgb="FFFF0000"/>
        <rFont val="Arial"/>
        <family val="2"/>
      </rPr>
      <t xml:space="preserve">=&gt;Fail : 모바일데이터로 FOTA 업데이트 시도할 경우 3G로 천이되고 다운로드 중 계속 중지됨
</t>
    </r>
    <r>
      <rPr>
        <sz val="10"/>
        <color rgb="FF9900FF"/>
        <rFont val="Arial"/>
        <family val="2"/>
      </rPr>
      <t>(1회만 발생, 다시 테스트 했을 떄는 모바일 데이터 다운로드 가능)</t>
    </r>
    <r>
      <rPr>
        <sz val="10"/>
        <color rgb="FFFF0000"/>
        <rFont val="Arial"/>
        <family val="2"/>
      </rPr>
      <t xml:space="preserve">
현상 : LTE 연결 &gt;안테나 인티케이터 empty &gt; 3G 천이 &gt; 네트워크연결실패 토스트메시지 출력
(BTS-7023이 아직해결되지 않은상태)</t>
    </r>
    <r>
      <rPr>
        <sz val="10"/>
        <color theme="1"/>
        <rFont val="Arial"/>
        <family val="2"/>
      </rPr>
      <t xml:space="preserve">
=&gt;통화기록/SMS 내역/갤러리(사진,동영상) 확인완료
</t>
    </r>
    <r>
      <rPr>
        <sz val="10"/>
        <color rgb="FF0000FF"/>
        <rFont val="Arial"/>
        <family val="2"/>
      </rPr>
      <t>2)경술 W1130T(SKTMP) =&gt; X0119T(19_MR-1) 업데이트 완료[모바일데이터]
=&gt;통화기록/SMS 내역/갤러리(사진,동영상) 확인완료</t>
    </r>
  </si>
  <si>
    <r>
      <rPr>
        <sz val="10"/>
        <color rgb="FF9900FF"/>
        <rFont val="Arial"/>
        <family val="2"/>
      </rPr>
      <t>단말진동 치지직에 대한 조백호 수석님 답변
=&gt;카메라 오토 포커스 모드 때문에 카메라 부품에 유동성이 있어서 진동이 발생할 수 있음
SKT IMEI : 358481270002322
- W1130T : 진동 깨짐 발생
- X0119T_D(19_MR-1) : 진동 깨짐 발생
- X0119T(19_MR-1) : 진동 깨짐 발생
KT IMEI : 358481270001852
- W1219T : 진동 깨짐 약하게 발생
- X0119T_D(19_MR-1) : 진동 깨짐 약하게 발생
- X0119T(19_MR-1) : 진동 깨짐 약하게 발생</t>
    </r>
    <r>
      <rPr>
        <sz val="10"/>
        <color theme="1"/>
        <rFont val="Arial"/>
        <family val="2"/>
      </rPr>
      <t xml:space="preserve">
========================
</t>
    </r>
    <r>
      <rPr>
        <sz val="10"/>
        <color rgb="FFFF0000"/>
        <rFont val="Arial"/>
        <family val="2"/>
      </rPr>
      <t xml:space="preserve">KT 단말 3G 천이현상이 발생(BTS-7023이 아직해결되지 않은상태)
SKT 단말 : 통화 대기 &gt; 다른 번호로 발신 시도 바로 통화 종료됨
(BTS-7432 리포팅, 5220이슈에서 3G는 통화대기 미지원인데 부분 지원하는 상태 )
</t>
    </r>
  </si>
  <si>
    <r>
      <rPr>
        <sz val="10"/>
        <color rgb="FFFF0000"/>
        <rFont val="Arial"/>
        <family val="2"/>
      </rPr>
      <t xml:space="preserve">SKT 단말 : 3G 통화중일 때 키패드 터치 시, LTE 연결된 상대방단말에틱틱 깨진 소리가 전달됨
(BTS-7433)
</t>
    </r>
    <r>
      <rPr>
        <sz val="10"/>
        <color rgb="FF9900FF"/>
        <rFont val="Arial"/>
        <family val="2"/>
      </rPr>
      <t xml:space="preserve">=&gt;SKT 단말이 3G 발신일 때만 발생, KT단말이 3G 발신일 때는 미발생
</t>
    </r>
    <r>
      <rPr>
        <sz val="10"/>
        <color rgb="FFFF0000"/>
        <rFont val="Arial"/>
        <family val="2"/>
      </rPr>
      <t>KT 단말 : 3G 통화중일 때, 통화대기 전환 실패 토스트 메시지가 연속 3회 출력
(BTS-7434)</t>
    </r>
  </si>
  <si>
    <r>
      <rPr>
        <sz val="10"/>
        <color theme="1"/>
        <rFont val="Arial"/>
        <family val="2"/>
      </rPr>
      <t xml:space="preserve">1)통화중일 때 영상통화 버튼 없음
ㄴ&gt;삼성레퍼런스 3G : 영상통화 버튼 없음
</t>
    </r>
    <r>
      <rPr>
        <sz val="10"/>
        <color rgb="FFFF0000"/>
        <rFont val="Arial"/>
        <family val="2"/>
      </rPr>
      <t xml:space="preserve">2)통화대기로 변경 시, 오류메시지 - 통화를 전환할 수 없습니다.. 출력
</t>
    </r>
    <r>
      <rPr>
        <sz val="10"/>
        <color rgb="FF9900FF"/>
        <rFont val="Arial"/>
        <family val="2"/>
      </rPr>
      <t>&gt;&gt;BTS-7109 등록 완료</t>
    </r>
    <r>
      <rPr>
        <sz val="10"/>
        <color theme="1"/>
        <rFont val="Arial"/>
        <family val="2"/>
      </rPr>
      <t xml:space="preserve">
ㄴ&gt;삼성레퍼런스 3G : 통화대기 변경 불가(통화를 전환할 수 없습니다. 토스트 메시지 출력)</t>
    </r>
  </si>
  <si>
    <r>
      <rPr>
        <sz val="10"/>
        <color theme="1"/>
        <rFont val="Arial"/>
        <family val="2"/>
      </rPr>
      <t>KT : 긴급전화(125)에 발신 시, 안테나 빠짐(이슈아님)
=&gt;레퍼런스도 그렇다고함</t>
    </r>
    <r>
      <rPr>
        <sz val="10"/>
        <color rgb="FFFF0000"/>
        <rFont val="Arial"/>
        <family val="2"/>
      </rPr>
      <t xml:space="preserve">
</t>
    </r>
    <r>
      <rPr>
        <sz val="10"/>
        <color theme="1"/>
        <rFont val="Arial"/>
        <family val="2"/>
      </rPr>
      <t xml:space="preserve">KT : 긴급전화(125)발신 시, 3G 천이(APN 증가이슈 : BTS-7023)
</t>
    </r>
    <r>
      <rPr>
        <sz val="10"/>
        <color rgb="FF9900FF"/>
        <rFont val="Arial"/>
        <family val="2"/>
      </rPr>
      <t>=&gt;이민정 수석님이 APN 클리어해주신 이후로 미발생</t>
    </r>
  </si>
  <si>
    <r>
      <rPr>
        <sz val="10"/>
        <color theme="1"/>
        <rFont val="Arial"/>
        <family val="2"/>
      </rPr>
      <t>BTS-7080 (긴급전화 켜는</t>
    </r>
    <r>
      <rPr>
        <sz val="10"/>
        <color rgb="FFF4CCCC"/>
        <rFont val="Arial"/>
        <family val="2"/>
      </rPr>
      <t xml:space="preserve"> </t>
    </r>
    <r>
      <rPr>
        <sz val="10"/>
        <color rgb="FFFF0000"/>
        <rFont val="Arial"/>
        <family val="2"/>
      </rPr>
      <t>증</t>
    </r>
    <r>
      <rPr>
        <sz val="10"/>
        <color theme="1"/>
        <rFont val="Arial"/>
        <family val="2"/>
      </rPr>
      <t xml:space="preserve"> 팝업 문구오류)</t>
    </r>
  </si>
  <si>
    <r>
      <rPr>
        <sz val="10"/>
        <color rgb="FF000000"/>
        <rFont val="Arial"/>
        <family val="2"/>
      </rPr>
      <t>BTS-5221 : 3G 영상통화 화면 270도 회전
영상통화 화면 탭 시, 상단 프로필 및 스피커 아이콘 높이 안맞음</t>
    </r>
    <r>
      <rPr>
        <sz val="10"/>
        <color rgb="FFFF0000"/>
        <rFont val="Arial"/>
        <family val="2"/>
      </rPr>
      <t>(등록필요)</t>
    </r>
    <r>
      <rPr>
        <sz val="10"/>
        <color rgb="FF000000"/>
        <rFont val="Arial"/>
        <family val="2"/>
      </rPr>
      <t xml:space="preserve">
모든 카메라 OFF 상대방 영상 탭 시, 좌하단 내 화면 레이아웃 없음(Odin to Odin)</t>
    </r>
    <r>
      <rPr>
        <sz val="10"/>
        <color rgb="FFFF0000"/>
        <rFont val="Arial"/>
        <family val="2"/>
      </rPr>
      <t>(등록필요)</t>
    </r>
    <r>
      <rPr>
        <sz val="10"/>
        <color rgb="FF000000"/>
        <rFont val="Arial"/>
        <family val="2"/>
      </rPr>
      <t xml:space="preserve">
3G 영상통화종료, 종료화면에서 딜레이가 5초 정도 존재함</t>
    </r>
    <r>
      <rPr>
        <sz val="10"/>
        <color rgb="FFFF0000"/>
        <rFont val="Arial"/>
        <family val="2"/>
      </rPr>
      <t>(등록필요)</t>
    </r>
  </si>
  <si>
    <r>
      <rPr>
        <sz val="10"/>
        <color rgb="FF000000"/>
        <rFont val="Arial"/>
        <family val="2"/>
      </rPr>
      <t xml:space="preserve">모바일 데이터 OFF일 때 영상통화 정상(오히려 화질이 더 깨끗함)
</t>
    </r>
    <r>
      <rPr>
        <sz val="10"/>
        <color rgb="FFFF0000"/>
        <rFont val="Arial"/>
        <family val="2"/>
      </rPr>
      <t xml:space="preserve">영상통화 중 음성통화 전환 &gt; 상대방이 통화 대기 적용 &gt; 내가 영상통화 전환 시도 후 실패 &gt; 상대방이 통화재개 &gt; 영상통화 전화 시도가 실패됨
</t>
    </r>
    <r>
      <rPr>
        <sz val="10"/>
        <color rgb="FF9900FF"/>
        <rFont val="Arial"/>
        <family val="2"/>
      </rPr>
      <t>ㄴBTS-7118 등록완료</t>
    </r>
    <r>
      <rPr>
        <sz val="10"/>
        <color rgb="FFFF0000"/>
        <rFont val="Arial"/>
        <family val="2"/>
      </rPr>
      <t xml:space="preserve">
</t>
    </r>
    <r>
      <rPr>
        <sz val="10"/>
        <color rgb="FF000000"/>
        <rFont val="Arial"/>
        <family val="2"/>
      </rPr>
      <t>SKT이슈 : 화면을 손가락으로 탭할 경우, 탭하는 사운드가 통화에 반영됨(탁탁탁탁)
ㄴ&gt;KT단말끼리 통화시 미발생, SKT랑 KT가 통화시 KT 단말에만 수신됨</t>
    </r>
    <r>
      <rPr>
        <sz val="10"/>
        <color rgb="FFFF0000"/>
        <rFont val="Arial"/>
        <family val="2"/>
      </rPr>
      <t xml:space="preserve">
</t>
    </r>
    <r>
      <rPr>
        <sz val="10"/>
        <color rgb="FF9900FF"/>
        <rFont val="Arial"/>
        <family val="2"/>
      </rPr>
      <t xml:space="preserve">ㄴW1218T_D(Daily)에서 발생하지 않아서 리포팅하지 않음
</t>
    </r>
    <r>
      <rPr>
        <sz val="10"/>
        <color rgb="FFFF0000"/>
        <rFont val="Arial"/>
        <family val="2"/>
      </rPr>
      <t xml:space="preserve">
BTS-6290 : 3G영상통화 콜드랍 발생
BTS-5221 : 영상통화 수신화면이 90도로 회전하여 출력됨</t>
    </r>
  </si>
  <si>
    <r>
      <rPr>
        <sz val="10"/>
        <color rgb="FF000000"/>
        <rFont val="Arial"/>
        <family val="2"/>
      </rPr>
      <t>[1/20이경술]
MMS에서 연락처 최초 첨부 시, 용량초과 토스트 메시지 출력</t>
    </r>
    <r>
      <rPr>
        <sz val="10"/>
        <color rgb="FFFF0000"/>
        <rFont val="Arial"/>
        <family val="2"/>
      </rPr>
      <t>(등록필요)</t>
    </r>
    <r>
      <rPr>
        <sz val="10"/>
        <color rgb="FF000000"/>
        <rFont val="Arial"/>
        <family val="2"/>
      </rPr>
      <t xml:space="preserve">
[1/20 최석훈]
기본기능 MMS 수발신만 확인</t>
    </r>
  </si>
  <si>
    <r>
      <rPr>
        <sz val="10"/>
        <color theme="1"/>
        <rFont val="Arial"/>
        <family val="2"/>
      </rPr>
      <t xml:space="preserve">BTS-4507
Mobile Data off 일 때 MMS 전송 실패
(WIFI ON/OFF에는 관계 없음)
BTS-5102(해당 이슈에 ODIN-KT 태그 추가완료)
리부팅 시, 간헐적으로 MMS 전송실패 팝업 출력
BTS-5222
MMS에서 연락처 다운로드 시, 토스트메시지의 파일명이 기존과 다름
</t>
    </r>
    <r>
      <rPr>
        <b/>
        <sz val="10"/>
        <color rgb="FFFF0000"/>
        <rFont val="Arial"/>
        <family val="2"/>
      </rPr>
      <t>BTS-5227
Mobile Data off 일 때 MMS 수신 실패
(WIFI ON/OFF에는 관계 없음)</t>
    </r>
    <r>
      <rPr>
        <sz val="10"/>
        <color theme="1"/>
        <rFont val="Arial"/>
        <family val="2"/>
      </rPr>
      <t xml:space="preserve">
BTS-5231
수신된 MMS 다운로드 실패할 경우에 대한 로직/문구 정의필요</t>
    </r>
  </si>
  <si>
    <r>
      <rPr>
        <sz val="10"/>
        <color theme="1"/>
        <rFont val="Arial"/>
        <family val="2"/>
      </rPr>
      <t xml:space="preserve">MMS 동영상 첨부 시, 파일사이즈로 인해 첨부 실패 : BTS-6747
연락처 다운로드 시, 토스트 메시지에 숫자 출력 : </t>
    </r>
    <r>
      <rPr>
        <sz val="10"/>
        <color rgb="FFFF0000"/>
        <rFont val="Arial"/>
        <family val="2"/>
      </rPr>
      <t xml:space="preserve">BTS-5222로 등록됨
</t>
    </r>
    <r>
      <rPr>
        <sz val="10"/>
        <color theme="1"/>
        <rFont val="Arial"/>
        <family val="2"/>
      </rPr>
      <t xml:space="preserve">ㄴ레퍼런스폰확인 필요
연락처 전송시, 제목 : contact information 영문 출력 : </t>
    </r>
    <r>
      <rPr>
        <sz val="10"/>
        <color rgb="FFFF0000"/>
        <rFont val="Arial"/>
        <family val="2"/>
      </rPr>
      <t>BTS-7125 등록됨</t>
    </r>
    <r>
      <rPr>
        <sz val="10"/>
        <color theme="1"/>
        <rFont val="Arial"/>
        <family val="2"/>
      </rPr>
      <t xml:space="preserve">
ㄴ레퍼런스폰도 해당 제목이 출력되지만 다운로드 완료 후에는 미노출
첨부파일이 있는 MMS 문자 수신 시, 불필요한 제목없음 메시지가 함께 수신됨 : </t>
    </r>
    <r>
      <rPr>
        <sz val="10"/>
        <color rgb="FFFF0000"/>
        <rFont val="Arial"/>
        <family val="2"/>
      </rPr>
      <t>BTS-7124로 등록됨</t>
    </r>
    <r>
      <rPr>
        <sz val="10"/>
        <color theme="1"/>
        <rFont val="Arial"/>
        <family val="2"/>
      </rPr>
      <t xml:space="preserve">
ㄴ레퍼런스 폰 : 불필요한 제목없음 메시지 미노출</t>
    </r>
  </si>
  <si>
    <r>
      <rPr>
        <sz val="10"/>
        <color theme="1"/>
        <rFont val="Arial"/>
        <family val="2"/>
      </rPr>
      <t xml:space="preserve">연락처 다운로드 시, 토스트 메시지에 숫자 출력
연락처 전송시, 제목 : contact information 영문 출력 
이경술 : </t>
    </r>
    <r>
      <rPr>
        <sz val="10"/>
        <color rgb="FFFF0000"/>
        <rFont val="Arial"/>
        <family val="2"/>
      </rPr>
      <t>간헐적으로 메시지 리스트화면진입 시, '대화 로드 중' 문구가 지속됨
ㄴ&gt; 한번 홈으로 나갔다 나오면 사라짐</t>
    </r>
  </si>
  <si>
    <t xml:space="preserve">카메라
</t>
  </si>
  <si>
    <r>
      <rPr>
        <b/>
        <sz val="10"/>
        <color theme="1"/>
        <rFont val="Arial"/>
        <family val="2"/>
      </rPr>
      <t xml:space="preserve">카메라 촬영 롱탭 확인
</t>
    </r>
    <r>
      <rPr>
        <sz val="10"/>
        <color theme="1"/>
        <rFont val="Arial"/>
        <family val="2"/>
      </rPr>
      <t>셀프 카메라 촬영 확인
메인 카메라 촬영 확인
인물사진 촬영 확인
셀프 동영상(해상도 HD 30 fps/ FHD 30 fps) 촬영 확인
메인 동영상(해상도 HD 30 fps/ FHD 30 fps) 촬영 확인
슬로모션 촬영 확인
카메라 타이머(끄기/2초/5초/10초) 기능 확인
카메라 플래시(끄기/자동/켬) 기능 확인</t>
    </r>
  </si>
  <si>
    <t>On/OFF</t>
  </si>
  <si>
    <r>
      <rPr>
        <sz val="10"/>
        <rFont val="Arial"/>
        <family val="2"/>
      </rPr>
      <t xml:space="preserve">[1/20 최석훈]
Wi-Fi구글독스 참조
</t>
    </r>
    <r>
      <rPr>
        <u/>
        <sz val="10"/>
        <color rgb="FF1155CC"/>
        <rFont val="Arial"/>
        <family val="2"/>
      </rPr>
      <t>https://docs.google.com/spreadsheets/d/1l8bIYR9Ov9ZrL5NqLIEz9G5XvVImYLxErc13QRu3tOo/edit#gid=515762888</t>
    </r>
  </si>
  <si>
    <r>
      <rPr>
        <sz val="10"/>
        <color theme="1"/>
        <rFont val="Arial"/>
        <family val="2"/>
      </rPr>
      <t>동작확인
 - "켜는 증..."으로 팝업문구 처리됨 (</t>
    </r>
    <r>
      <rPr>
        <sz val="10"/>
        <color rgb="FFFF0000"/>
        <rFont val="Arial"/>
        <family val="2"/>
      </rPr>
      <t>BTS-7080</t>
    </r>
    <r>
      <rPr>
        <sz val="10"/>
        <color theme="1"/>
        <rFont val="Arial"/>
        <family val="2"/>
      </rPr>
      <t>)</t>
    </r>
  </si>
  <si>
    <r>
      <rPr>
        <sz val="10"/>
        <color theme="1"/>
        <rFont val="Arial"/>
        <family val="2"/>
      </rPr>
      <t xml:space="preserve">[1/20 최석훈] </t>
    </r>
    <r>
      <rPr>
        <sz val="10"/>
        <color rgb="FF0000FF"/>
        <rFont val="Arial"/>
        <family val="2"/>
      </rPr>
      <t>기본적으로 충전은 정상동작함</t>
    </r>
    <r>
      <rPr>
        <sz val="10"/>
        <color theme="1"/>
        <rFont val="Arial"/>
        <family val="2"/>
      </rPr>
      <t xml:space="preserve">
BTS-7120
충전기 장착시
잠금화면 : 충전중 표시됨
설정 &gt; 배터리 진입시 </t>
    </r>
    <r>
      <rPr>
        <sz val="10"/>
        <color rgb="FFFF0000"/>
        <rFont val="Arial"/>
        <family val="2"/>
      </rPr>
      <t>고속 충전중 표시됨</t>
    </r>
  </si>
  <si>
    <r>
      <rPr>
        <sz val="10"/>
        <color rgb="FFFF0000"/>
        <rFont val="Arial"/>
        <family val="2"/>
      </rPr>
      <t>이슈 등록필요
옵션 미작동 : 진동 모드일 경우 항상 아이콘 표시 OFF
ㄴ&gt;</t>
    </r>
    <r>
      <rPr>
        <sz val="10"/>
        <color rgb="FF9900FF"/>
        <rFont val="Arial"/>
        <family val="2"/>
      </rPr>
      <t>BTS-7151로 등록</t>
    </r>
    <r>
      <rPr>
        <sz val="10"/>
        <color rgb="FFFF0000"/>
        <rFont val="Arial"/>
        <family val="2"/>
      </rPr>
      <t xml:space="preserve">
기본 알람소리 : Platinum이 중복으로 2개 있음
</t>
    </r>
    <r>
      <rPr>
        <sz val="10"/>
        <color rgb="FF9900FF"/>
        <rFont val="Arial"/>
        <family val="2"/>
      </rPr>
      <t>ㄴ&gt;BTS-7150으로 등록</t>
    </r>
    <r>
      <rPr>
        <sz val="10"/>
        <color rgb="FFFF0000"/>
        <rFont val="Arial"/>
        <family val="2"/>
      </rPr>
      <t xml:space="preserve">
방해금지모드 ON, 소리모드 ON일 때 상대방이 나에게 전화를 걸고 끊을 때, 통화종료음이 아주 작게 발생함
ㄴ&gt;</t>
    </r>
    <r>
      <rPr>
        <sz val="10"/>
        <color rgb="FF9900FF"/>
        <rFont val="Arial"/>
        <family val="2"/>
      </rPr>
      <t>BTS-7152 등록</t>
    </r>
  </si>
  <si>
    <t xml:space="preserve">짧게 누르기로 설정한 앱 바로가기 실행 확인
길게 누르기로 SOS 메시지 전송 확인
</t>
  </si>
  <si>
    <t xml:space="preserve">FM라디오
</t>
  </si>
  <si>
    <t xml:space="preserve">
수신받은 전화 스팸신고  &gt; 개인정보 수집 동의 팝업 확인 &gt; 녹음 파일 선택여부 확인
</t>
  </si>
  <si>
    <t xml:space="preserve">
[BUG_5065][1/2] Fix the bug that the other party's voice is transmitted through the speaker during a call
</t>
  </si>
  <si>
    <t xml:space="preserve">[정진우] X0219T : PASS </t>
  </si>
  <si>
    <t>[BUG_7555] [VOC] [SKT_App_ZEM] When ZEM the launch, a pop-up appears that permission</t>
  </si>
  <si>
    <t>[서진호] X0219T : PASS (모단말 권한 변경 후 ZEM 권한 설정 및 사용 가능)
[송진용] W1130T &gt; X0125T (이슈재현) &gt; X0219T : FOTA 업데이트 중</t>
  </si>
  <si>
    <t>ETC #1</t>
  </si>
  <si>
    <t>MP &gt; X0219T ZEM 사용 이상유무 확인</t>
  </si>
  <si>
    <t>[김성범] X0219T : 확인중
[서진호] X0219T : PASS (모단말 권한 변경 후 ZEM 권한 설정 및 사용 가능)
[정진우] X0219T : PASS (모단말 권한 변경 후 ZEM 권한 설정 및 사용 가능)
[홍승철] X0219T : PASS (모단말 권한 변경 후 ZEM 권한 설정 및 사용 가능)</t>
  </si>
  <si>
    <t>ETC #2</t>
  </si>
  <si>
    <t>MR1 &gt; X219T ZEM 사용 이상유무 확인</t>
  </si>
  <si>
    <t>[김성범] X0219T : PASS (FOTA 업데이트 후 실행 및 기능 동작 확인)
[서진호] X0219T : PASS (모단말 권한 변경 후 ZEM 권한 설정 및 사용 가능)
[홍승철] X0219T : PASS (모단말 권한 변경 후 ZEM 권한 설정 및 사용 가능)
[정진우] X0219T : PASS (모단말 권한 변경 후 ZEM 권한 설정 및 사용 가능)</t>
  </si>
  <si>
    <t>ETC #3</t>
  </si>
  <si>
    <t>MP 정상 사용자 &gt; X0219T ZEM 사용 이상유무
 - ZEM 사용자
 - 패밀리 링크 사용자
 - ZEM/패밀리 링크 미사용자</t>
  </si>
  <si>
    <t>[송진용] X0219T : FAIL(FOTA 업데이트 후 앱 환경설정 초기화시 알림 권한진입 불가능해 ZEM 실행 불가능)</t>
  </si>
  <si>
    <t>ETC #4</t>
  </si>
  <si>
    <t>MR1 정상 사용자 &gt; X0219T ZEM 사용 이상유무
 - ZEM 사용자
 - 패밀리 링크 사용자
 - ZEM/패밀리 링크 미사용자</t>
  </si>
  <si>
    <t>[서진호] 이전 ZEM/패밀리 링크 설정 안된 상태 &gt; X0219T : PASS (ZEM 사용 가능)
[정진우] X0219T : PASS  
[홍승철] X0219T : W1130T 패밀리 링크 사용자 -&gt; X0219T업데이트후 확인시 이상없음</t>
  </si>
  <si>
    <t>ETC #5</t>
  </si>
  <si>
    <t>권한 Sync 동작 부분 이상 유무
 - 모단말에서 ZEM의 필수 권한이 허용안된 항목들을 허용으로 변경
 - 자단말에서 ZEM 앱을 실행해서 앱에서 요청하는 절차에 따라 권한을 모두 허용으로 설정
 - ZEM 앱 실행 및 ZEM 기능 연동 정상동작 확인</t>
  </si>
  <si>
    <t>[김성범]
1. 0125 정상 사용자 &gt; 0219 zem 정상 동작 확인 후 모 단말에서 모든 권한 부모만으로 변경 &gt; 
연락처 앱 실헹 시 필수권한 사용중지 팝업 노출 &gt; 다시 모단말에서연락처 권한 off &gt; on 시 정상동작
2. 1130,0125 &gt; 0219 연락처 이슈랑 비슷하게 업데이트 후 위치 권한 OFF &gt; ON 해야 SOS 정상 동작
[홍승철] X0219T : W1130T -&gt; X0219T FOTA업데이트 후 위치권한은 ON되어 있으나 SOS동작은 
동작하지 않음. 권한 OFF -&gt; ON후 정상동작
[서진호]
1. 연락처 실행 시 튕김 현상 &gt; 모단말 연락처 권한 Off/On 후 정상진입 (그외 항목들 설정에 따른 권한변경 확인)</t>
  </si>
  <si>
    <t>ETC #7</t>
  </si>
  <si>
    <t>ZEM 앱 초기화 후 재사용 가능 여부</t>
  </si>
  <si>
    <t>[송진용] FAIL
- W1130T &gt; X0219T : W1130T에서 기능 확인 후 X0219T에서 앱 초기화시 알림 권한 진입 불가능해 ZEM 실행되지 않음(SOS, 부모폰에서 모드 변경은 동작됨)
[서진호] PASS
1. #7555 정상동작 확인 이후 초기화 &gt; ZEM 사용 가능 확인함
2. X0125T &gt; X0219T : 권한 설정 및 ZEM 사용 가능 확인함
3. W1130 &gt; X0219T : 권한 설정 및 ZEM 사용 가능 확인함</t>
  </si>
  <si>
    <t>ETC #8</t>
  </si>
  <si>
    <t>ZEM 앱 Data 삭제 후 재사용 가능 여부</t>
  </si>
  <si>
    <t>[서진호] PASS
1. #7555 정상동작 확인 이후 초기화 &gt; ZEM 사용 가능 확인함
2. X0125T &gt; X0219T : 권한 설정 및 ZEM 사용 가능 확인함
3. W1130 &gt; X0219T : 권한 설정 및 ZEM 사용 가능 확인함</t>
  </si>
  <si>
    <t>[BUG_7511] [SKT_App_ZEM] ZEM keeps crashing pop-up occurs when the app is re-launched after initializing the app preferences.</t>
  </si>
  <si>
    <t>[송진용] PASS
- X0219T : 앱 환경설정 초기화시 재부팅되어 ZEM 중지팝업 발생안함</t>
  </si>
  <si>
    <t>[VOC][Settings] Input symbols that not exist in ASCII code is available</t>
  </si>
  <si>
    <t>[서진호] X0219T : ASCII 외의 문자 입력 시 오류 문구 및 설정 안됨 확인</t>
  </si>
  <si>
    <t>X0219T(SKT)
2024/02/19 Ver.</t>
  </si>
  <si>
    <r>
      <rPr>
        <sz val="10"/>
        <color rgb="FFFF0000"/>
        <rFont val="Arial"/>
        <family val="2"/>
      </rPr>
      <t xml:space="preserve">v1114(user)(QAT 2차) =&gt; v1205(user)연락처 삭제됨(기존이슈)
</t>
    </r>
    <r>
      <rPr>
        <sz val="10"/>
        <color rgb="FF0000FF"/>
        <rFont val="Arial"/>
        <family val="2"/>
      </rPr>
      <t>v1205(user) 연락처 추가 &gt;  v1205_F(user) 연락처 유지 확인(FOTA)</t>
    </r>
  </si>
  <si>
    <r>
      <rPr>
        <sz val="10"/>
        <color rgb="FF0000FF"/>
        <rFont val="Arial"/>
        <family val="2"/>
      </rPr>
      <t xml:space="preserve">[1/20 최석훈] 기본 FOTA 동작은 정사동작함
</t>
    </r>
    <r>
      <rPr>
        <sz val="10"/>
        <color theme="1"/>
        <rFont val="Arial"/>
        <family val="2"/>
      </rPr>
      <t xml:space="preserve">기 이슈 재현됨 </t>
    </r>
    <r>
      <rPr>
        <sz val="10"/>
        <color rgb="FFFF0000"/>
        <rFont val="Arial"/>
        <family val="2"/>
      </rPr>
      <t xml:space="preserve">BTS-5726
</t>
    </r>
    <r>
      <rPr>
        <sz val="10"/>
        <color theme="1"/>
        <rFont val="Arial"/>
        <family val="2"/>
      </rPr>
      <t xml:space="preserve">주소록 저장 (이름 : 가나다 / 번호 : +82 10-1234-5678)
주소록에 저장된 번호로 문자수신후 메시지 리스트 확인
SKT(v1130) : '가나다' 표시 &gt; 업데이트 후 (v0119) : </t>
    </r>
    <r>
      <rPr>
        <sz val="10"/>
        <color rgb="FFFF0000"/>
        <rFont val="Arial"/>
        <family val="2"/>
      </rPr>
      <t xml:space="preserve">'010-1234-5678'  </t>
    </r>
    <r>
      <rPr>
        <sz val="10"/>
        <color theme="1"/>
        <rFont val="Arial"/>
        <family val="2"/>
      </rPr>
      <t xml:space="preserve">
KT(v1219) : </t>
    </r>
    <r>
      <rPr>
        <sz val="10"/>
        <color rgb="FFFF0000"/>
        <rFont val="Arial"/>
        <family val="2"/>
      </rPr>
      <t xml:space="preserve">'010-1234-5678' </t>
    </r>
    <r>
      <rPr>
        <sz val="10"/>
        <color theme="1"/>
        <rFont val="Arial"/>
        <family val="2"/>
      </rPr>
      <t xml:space="preserve">표시 &gt; 업데이트 후(v0119) : </t>
    </r>
    <r>
      <rPr>
        <sz val="10"/>
        <color rgb="FFFF0000"/>
        <rFont val="Arial"/>
        <family val="2"/>
      </rPr>
      <t>'010-1234-5678'</t>
    </r>
  </si>
  <si>
    <r>
      <rPr>
        <sz val="10"/>
        <color theme="1"/>
        <rFont val="Arial"/>
        <family val="2"/>
      </rPr>
      <t xml:space="preserve">
240120
1)경술 W1219T(KTMP) =&gt; X0119T(19_MR-1) 업데이트 완료[와이파이]
</t>
    </r>
    <r>
      <rPr>
        <sz val="10"/>
        <color rgb="FFFF0000"/>
        <rFont val="Arial"/>
        <family val="2"/>
      </rPr>
      <t xml:space="preserve">=&gt;Fail : 모바일데이터로 FOTA 업데이트 시도할 경우 3G로 천이되고 다운로드 중 계속 중지됨
</t>
    </r>
    <r>
      <rPr>
        <sz val="10"/>
        <color rgb="FF9900FF"/>
        <rFont val="Arial"/>
        <family val="2"/>
      </rPr>
      <t>(1회만 발생, 다시 테스트 했을 떄는 모바일 데이터 다운로드 가능)</t>
    </r>
    <r>
      <rPr>
        <sz val="10"/>
        <color rgb="FFFF0000"/>
        <rFont val="Arial"/>
        <family val="2"/>
      </rPr>
      <t xml:space="preserve">
현상 : LTE 연결 &gt;안테나 인티케이터 empty &gt; 3G 천이 &gt; 네트워크연결실패 토스트메시지 출력
(BTS-7023이 아직해결되지 않은상태)</t>
    </r>
    <r>
      <rPr>
        <sz val="10"/>
        <color theme="1"/>
        <rFont val="Arial"/>
        <family val="2"/>
      </rPr>
      <t xml:space="preserve">
=&gt;통화기록/SMS 내역/갤러리(사진,동영상) 확인완료
</t>
    </r>
    <r>
      <rPr>
        <sz val="10"/>
        <color rgb="FF0000FF"/>
        <rFont val="Arial"/>
        <family val="2"/>
      </rPr>
      <t>2)경술 W1130T(SKTMP) =&gt; X0119T(19_MR-1) 업데이트 완료[모바일데이터]
=&gt;통화기록/SMS 내역/갤러리(사진,동영상) 확인완료</t>
    </r>
  </si>
  <si>
    <r>
      <rPr>
        <sz val="10"/>
        <color rgb="FF9900FF"/>
        <rFont val="Arial"/>
        <family val="2"/>
      </rPr>
      <t>단말진동 치지직에 대한 조백호 수석님 답변
=&gt;카메라 오토 포커스 모드 때문에 카메라 부품에 유동성이 있어서 진동이 발생할 수 있음
SKT IMEI : 358481270002322
- W1130T : 진동 깨짐 발생
- X0119T_D(19_MR-1) : 진동 깨짐 발생
- X0119T(19_MR-1) : 진동 깨짐 발생
KT IMEI : 358481270001852
- W1219T : 진동 깨짐 약하게 발생
- X0119T_D(19_MR-1) : 진동 깨짐 약하게 발생
- X0119T(19_MR-1) : 진동 깨짐 약하게 발생</t>
    </r>
    <r>
      <rPr>
        <sz val="10"/>
        <color theme="1"/>
        <rFont val="Arial"/>
        <family val="2"/>
      </rPr>
      <t xml:space="preserve">
========================
</t>
    </r>
    <r>
      <rPr>
        <sz val="10"/>
        <color rgb="FFFF0000"/>
        <rFont val="Arial"/>
        <family val="2"/>
      </rPr>
      <t xml:space="preserve">KT 단말 3G 천이현상이 발생(BTS-7023이 아직해결되지 않은상태)
SKT 단말 : 통화 대기 &gt; 다른 번호로 발신 시도 바로 통화 종료됨
(BTS-7432 리포팅, 5220이슈에서 3G는 통화대기 미지원인데 부분 지원하는 상태 )
</t>
    </r>
  </si>
  <si>
    <r>
      <rPr>
        <sz val="10"/>
        <color rgb="FFFF0000"/>
        <rFont val="Arial"/>
        <family val="2"/>
      </rPr>
      <t xml:space="preserve">SKT 단말 : 3G 통화중일 때 키패드 터치 시, LTE 연결된 상대방단말에틱틱 깨진 소리가 전달됨
(BTS-7433)
</t>
    </r>
    <r>
      <rPr>
        <sz val="10"/>
        <color rgb="FF9900FF"/>
        <rFont val="Arial"/>
        <family val="2"/>
      </rPr>
      <t xml:space="preserve">=&gt;SKT 단말이 3G 발신일 때만 발생, KT단말이 3G 발신일 때는 미발생
</t>
    </r>
    <r>
      <rPr>
        <sz val="10"/>
        <color rgb="FFFF0000"/>
        <rFont val="Arial"/>
        <family val="2"/>
      </rPr>
      <t>KT 단말 : 3G 통화중일 때, 통화대기 전환 실패 토스트 메시지가 연속 3회 출력
(BTS-7434)</t>
    </r>
  </si>
  <si>
    <r>
      <rPr>
        <sz val="10"/>
        <color theme="1"/>
        <rFont val="Arial"/>
        <family val="2"/>
      </rPr>
      <t xml:space="preserve">1)통화중일 때 영상통화 버튼 없음
ㄴ&gt;삼성레퍼런스 3G : 영상통화 버튼 없음
</t>
    </r>
    <r>
      <rPr>
        <sz val="10"/>
        <color rgb="FFFF0000"/>
        <rFont val="Arial"/>
        <family val="2"/>
      </rPr>
      <t xml:space="preserve">2)통화대기로 변경 시, 오류메시지 - 통화를 전환할 수 없습니다.. 출력
</t>
    </r>
    <r>
      <rPr>
        <sz val="10"/>
        <color rgb="FF9900FF"/>
        <rFont val="Arial"/>
        <family val="2"/>
      </rPr>
      <t>&gt;&gt;BTS-7109 등록 완료</t>
    </r>
    <r>
      <rPr>
        <sz val="10"/>
        <color theme="1"/>
        <rFont val="Arial"/>
        <family val="2"/>
      </rPr>
      <t xml:space="preserve">
ㄴ&gt;삼성레퍼런스 3G : 통화대기 변경 불가(통화를 전환할 수 없습니다. 토스트 메시지 출력)</t>
    </r>
  </si>
  <si>
    <r>
      <rPr>
        <sz val="10"/>
        <color theme="1"/>
        <rFont val="Arial"/>
        <family val="2"/>
      </rPr>
      <t>KT : 긴급전화(125)에 발신 시, 안테나 빠짐(이슈아님)
=&gt;레퍼런스도 그렇다고함</t>
    </r>
    <r>
      <rPr>
        <sz val="10"/>
        <color rgb="FFFF0000"/>
        <rFont val="Arial"/>
        <family val="2"/>
      </rPr>
      <t xml:space="preserve">
</t>
    </r>
    <r>
      <rPr>
        <sz val="10"/>
        <color theme="1"/>
        <rFont val="Arial"/>
        <family val="2"/>
      </rPr>
      <t xml:space="preserve">KT : 긴급전화(125)발신 시, 3G 천이(APN 증가이슈 : BTS-7023)
</t>
    </r>
    <r>
      <rPr>
        <sz val="10"/>
        <color rgb="FF9900FF"/>
        <rFont val="Arial"/>
        <family val="2"/>
      </rPr>
      <t>=&gt;이민정 수석님이 APN 클리어해주신 이후로 미발생</t>
    </r>
  </si>
  <si>
    <r>
      <rPr>
        <sz val="10"/>
        <color theme="1"/>
        <rFont val="Arial"/>
        <family val="2"/>
      </rPr>
      <t>BTS-7080 (긴급전화 켜는</t>
    </r>
    <r>
      <rPr>
        <sz val="10"/>
        <color rgb="FFF4CCCC"/>
        <rFont val="Arial"/>
        <family val="2"/>
      </rPr>
      <t xml:space="preserve"> </t>
    </r>
    <r>
      <rPr>
        <sz val="10"/>
        <color rgb="FFFF0000"/>
        <rFont val="Arial"/>
        <family val="2"/>
      </rPr>
      <t>증</t>
    </r>
    <r>
      <rPr>
        <sz val="10"/>
        <color theme="1"/>
        <rFont val="Arial"/>
        <family val="2"/>
      </rPr>
      <t xml:space="preserve"> 팝업 문구오류)</t>
    </r>
  </si>
  <si>
    <r>
      <rPr>
        <sz val="10"/>
        <color rgb="FF000000"/>
        <rFont val="Arial"/>
        <family val="2"/>
      </rPr>
      <t>BTS-5221 : 3G 영상통화 화면 270도 회전
영상통화 화면 탭 시, 상단 프로필 및 스피커 아이콘 높이 안맞음</t>
    </r>
    <r>
      <rPr>
        <sz val="10"/>
        <color rgb="FFFF0000"/>
        <rFont val="Arial"/>
        <family val="2"/>
      </rPr>
      <t>(등록필요)</t>
    </r>
    <r>
      <rPr>
        <sz val="10"/>
        <color rgb="FF000000"/>
        <rFont val="Arial"/>
        <family val="2"/>
      </rPr>
      <t xml:space="preserve">
모든 카메라 OFF 상대방 영상 탭 시, 좌하단 내 화면 레이아웃 없음(Odin to Odin)</t>
    </r>
    <r>
      <rPr>
        <sz val="10"/>
        <color rgb="FFFF0000"/>
        <rFont val="Arial"/>
        <family val="2"/>
      </rPr>
      <t>(등록필요)</t>
    </r>
    <r>
      <rPr>
        <sz val="10"/>
        <color rgb="FF000000"/>
        <rFont val="Arial"/>
        <family val="2"/>
      </rPr>
      <t xml:space="preserve">
3G 영상통화종료, 종료화면에서 딜레이가 5초 정도 존재함</t>
    </r>
    <r>
      <rPr>
        <sz val="10"/>
        <color rgb="FFFF0000"/>
        <rFont val="Arial"/>
        <family val="2"/>
      </rPr>
      <t>(등록필요)</t>
    </r>
  </si>
  <si>
    <r>
      <rPr>
        <sz val="10"/>
        <color rgb="FF000000"/>
        <rFont val="Arial"/>
        <family val="2"/>
      </rPr>
      <t xml:space="preserve">모바일 데이터 OFF일 때 영상통화 정상(오히려 화질이 더 깨끗함)
</t>
    </r>
    <r>
      <rPr>
        <sz val="10"/>
        <color rgb="FFFF0000"/>
        <rFont val="Arial"/>
        <family val="2"/>
      </rPr>
      <t xml:space="preserve">영상통화 중 음성통화 전환 &gt; 상대방이 통화 대기 적용 &gt; 내가 영상통화 전환 시도 후 실패 &gt; 상대방이 통화재개 &gt; 영상통화 전화 시도가 실패됨
</t>
    </r>
    <r>
      <rPr>
        <sz val="10"/>
        <color rgb="FF9900FF"/>
        <rFont val="Arial"/>
        <family val="2"/>
      </rPr>
      <t>ㄴBTS-7118 등록완료</t>
    </r>
    <r>
      <rPr>
        <sz val="10"/>
        <color rgb="FFFF0000"/>
        <rFont val="Arial"/>
        <family val="2"/>
      </rPr>
      <t xml:space="preserve">
</t>
    </r>
    <r>
      <rPr>
        <sz val="10"/>
        <color rgb="FF000000"/>
        <rFont val="Arial"/>
        <family val="2"/>
      </rPr>
      <t>SKT이슈 : 화면을 손가락으로 탭할 경우, 탭하는 사운드가 통화에 반영됨(탁탁탁탁)
ㄴ&gt;KT단말끼리 통화시 미발생, SKT랑 KT가 통화시 KT 단말에만 수신됨</t>
    </r>
    <r>
      <rPr>
        <sz val="10"/>
        <color rgb="FFFF0000"/>
        <rFont val="Arial"/>
        <family val="2"/>
      </rPr>
      <t xml:space="preserve">
</t>
    </r>
    <r>
      <rPr>
        <sz val="10"/>
        <color rgb="FF9900FF"/>
        <rFont val="Arial"/>
        <family val="2"/>
      </rPr>
      <t xml:space="preserve">ㄴW1218T_D(Daily)에서 발생하지 않아서 리포팅하지 않음
</t>
    </r>
    <r>
      <rPr>
        <sz val="10"/>
        <color rgb="FFFF0000"/>
        <rFont val="Arial"/>
        <family val="2"/>
      </rPr>
      <t xml:space="preserve">
BTS-6290 : 3G영상통화 콜드랍 발생
BTS-5221 : 영상통화 수신화면이 90도로 회전하여 출력됨</t>
    </r>
  </si>
  <si>
    <r>
      <rPr>
        <sz val="10"/>
        <color rgb="FF000000"/>
        <rFont val="Arial"/>
        <family val="2"/>
      </rPr>
      <t>[1/20이경술]
MMS에서 연락처 최초 첨부 시, 용량초과 토스트 메시지 출력</t>
    </r>
    <r>
      <rPr>
        <sz val="10"/>
        <color rgb="FFFF0000"/>
        <rFont val="Arial"/>
        <family val="2"/>
      </rPr>
      <t>(등록필요)</t>
    </r>
    <r>
      <rPr>
        <sz val="10"/>
        <color rgb="FF000000"/>
        <rFont val="Arial"/>
        <family val="2"/>
      </rPr>
      <t xml:space="preserve">
[1/20 최석훈]
기본기능 MMS 수발신만 확인</t>
    </r>
  </si>
  <si>
    <r>
      <rPr>
        <sz val="10"/>
        <color theme="1"/>
        <rFont val="Arial"/>
        <family val="2"/>
      </rPr>
      <t xml:space="preserve">BTS-4507
Mobile Data off 일 때 MMS 전송 실패
(WIFI ON/OFF에는 관계 없음)
BTS-5102(해당 이슈에 ODIN-KT 태그 추가완료)
리부팅 시, 간헐적으로 MMS 전송실패 팝업 출력
BTS-5222
MMS에서 연락처 다운로드 시, 토스트메시지의 파일명이 기존과 다름
</t>
    </r>
    <r>
      <rPr>
        <b/>
        <sz val="10"/>
        <color rgb="FFFF0000"/>
        <rFont val="Arial"/>
        <family val="2"/>
      </rPr>
      <t>BTS-5227
Mobile Data off 일 때 MMS 수신 실패
(WIFI ON/OFF에는 관계 없음)</t>
    </r>
    <r>
      <rPr>
        <sz val="10"/>
        <color theme="1"/>
        <rFont val="Arial"/>
        <family val="2"/>
      </rPr>
      <t xml:space="preserve">
BTS-5231
수신된 MMS 다운로드 실패할 경우에 대한 로직/문구 정의필요</t>
    </r>
  </si>
  <si>
    <r>
      <rPr>
        <sz val="10"/>
        <color theme="1"/>
        <rFont val="Arial"/>
        <family val="2"/>
      </rPr>
      <t xml:space="preserve">MMS 동영상 첨부 시, 파일사이즈로 인해 첨부 실패 : BTS-6747
연락처 다운로드 시, 토스트 메시지에 숫자 출력 : </t>
    </r>
    <r>
      <rPr>
        <sz val="10"/>
        <color rgb="FFFF0000"/>
        <rFont val="Arial"/>
        <family val="2"/>
      </rPr>
      <t xml:space="preserve">BTS-5222로 등록됨
</t>
    </r>
    <r>
      <rPr>
        <sz val="10"/>
        <color theme="1"/>
        <rFont val="Arial"/>
        <family val="2"/>
      </rPr>
      <t xml:space="preserve">ㄴ레퍼런스폰확인 필요
연락처 전송시, 제목 : contact information 영문 출력 : </t>
    </r>
    <r>
      <rPr>
        <sz val="10"/>
        <color rgb="FFFF0000"/>
        <rFont val="Arial"/>
        <family val="2"/>
      </rPr>
      <t>BTS-7125 등록됨</t>
    </r>
    <r>
      <rPr>
        <sz val="10"/>
        <color theme="1"/>
        <rFont val="Arial"/>
        <family val="2"/>
      </rPr>
      <t xml:space="preserve">
ㄴ레퍼런스폰도 해당 제목이 출력되지만 다운로드 완료 후에는 미노출
첨부파일이 있는 MMS 문자 수신 시, 불필요한 제목없음 메시지가 함께 수신됨 : </t>
    </r>
    <r>
      <rPr>
        <sz val="10"/>
        <color rgb="FFFF0000"/>
        <rFont val="Arial"/>
        <family val="2"/>
      </rPr>
      <t>BTS-7124로 등록됨</t>
    </r>
    <r>
      <rPr>
        <sz val="10"/>
        <color theme="1"/>
        <rFont val="Arial"/>
        <family val="2"/>
      </rPr>
      <t xml:space="preserve">
ㄴ레퍼런스 폰 : 불필요한 제목없음 메시지 미노출</t>
    </r>
  </si>
  <si>
    <r>
      <rPr>
        <sz val="10"/>
        <color theme="1"/>
        <rFont val="Arial"/>
        <family val="2"/>
      </rPr>
      <t xml:space="preserve">연락처 다운로드 시, 토스트 메시지에 숫자 출력
연락처 전송시, 제목 : contact information 영문 출력 
이경술 : </t>
    </r>
    <r>
      <rPr>
        <sz val="10"/>
        <color rgb="FFFF0000"/>
        <rFont val="Arial"/>
        <family val="2"/>
      </rPr>
      <t>간헐적으로 메시지 리스트화면진입 시, '대화 로드 중' 문구가 지속됨
ㄴ&gt; 한번 홈으로 나갔다 나오면 사라짐</t>
    </r>
  </si>
  <si>
    <t>[홍승철] X0219T : PASS</t>
  </si>
  <si>
    <r>
      <rPr>
        <b/>
        <sz val="10"/>
        <color theme="1"/>
        <rFont val="Arial"/>
        <family val="2"/>
      </rPr>
      <t xml:space="preserve">카메라 촬영 롱탭 확인
</t>
    </r>
    <r>
      <rPr>
        <sz val="10"/>
        <color theme="1"/>
        <rFont val="Arial"/>
        <family val="2"/>
      </rPr>
      <t>셀프 카메라 촬영 확인
메인 카메라 촬영 확인
인물사진 촬영 확인
셀프 동영상(해상도 HD 30 fps/ FHD 30 fps) 촬영 확인
메인 동영상(해상도 HD 30 fps/ FHD 30 fps) 촬영 확인
슬로모션 촬영 확인
카메라 타이머(끄기/2초/5초/10초) 기능 확인
카메라 플래시(끄기/자동/켬) 기능 확인</t>
    </r>
  </si>
  <si>
    <t>[김성범] X0219T : PASS</t>
  </si>
  <si>
    <r>
      <rPr>
        <sz val="10"/>
        <rFont val="Arial"/>
        <family val="2"/>
      </rPr>
      <t xml:space="preserve">[1/20 최석훈]
Wi-Fi구글독스 참조
</t>
    </r>
    <r>
      <rPr>
        <u/>
        <sz val="10"/>
        <color rgb="FF1155CC"/>
        <rFont val="Arial"/>
        <family val="2"/>
      </rPr>
      <t>https://docs.google.com/spreadsheets/d/1l8bIYR9Ov9ZrL5NqLIEz9G5XvVImYLxErc13QRu3tOo/edit#gid=515762888</t>
    </r>
  </si>
  <si>
    <r>
      <rPr>
        <sz val="10"/>
        <color theme="1"/>
        <rFont val="Arial"/>
        <family val="2"/>
      </rPr>
      <t>동작확인
 - "켜는 증..."으로 팝업문구 처리됨 (</t>
    </r>
    <r>
      <rPr>
        <sz val="10"/>
        <color rgb="FFFF0000"/>
        <rFont val="Arial"/>
        <family val="2"/>
      </rPr>
      <t>BTS-7080</t>
    </r>
    <r>
      <rPr>
        <sz val="10"/>
        <color theme="1"/>
        <rFont val="Arial"/>
        <family val="2"/>
      </rPr>
      <t>)</t>
    </r>
  </si>
  <si>
    <t>[송진용] X0219T : PASS</t>
  </si>
  <si>
    <r>
      <rPr>
        <sz val="10"/>
        <color theme="1"/>
        <rFont val="Arial"/>
        <family val="2"/>
      </rPr>
      <t xml:space="preserve">[1/20 최석훈] </t>
    </r>
    <r>
      <rPr>
        <sz val="10"/>
        <color rgb="FF0000FF"/>
        <rFont val="Arial"/>
        <family val="2"/>
      </rPr>
      <t>기본적으로 충전은 정상동작함</t>
    </r>
    <r>
      <rPr>
        <sz val="10"/>
        <color theme="1"/>
        <rFont val="Arial"/>
        <family val="2"/>
      </rPr>
      <t xml:space="preserve">
BTS-7120
충전기 장착시
잠금화면 : 충전중 표시됨
설정 &gt; 배터리 진입시 </t>
    </r>
    <r>
      <rPr>
        <sz val="10"/>
        <color rgb="FFFF0000"/>
        <rFont val="Arial"/>
        <family val="2"/>
      </rPr>
      <t>고속 충전중 표시됨</t>
    </r>
  </si>
  <si>
    <r>
      <rPr>
        <sz val="10"/>
        <color rgb="FFFF0000"/>
        <rFont val="Arial"/>
        <family val="2"/>
      </rPr>
      <t>이슈 등록필요
옵션 미작동 : 진동 모드일 경우 항상 아이콘 표시 OFF
ㄴ&gt;</t>
    </r>
    <r>
      <rPr>
        <sz val="10"/>
        <color rgb="FF9900FF"/>
        <rFont val="Arial"/>
        <family val="2"/>
      </rPr>
      <t>BTS-7151로 등록</t>
    </r>
    <r>
      <rPr>
        <sz val="10"/>
        <color rgb="FFFF0000"/>
        <rFont val="Arial"/>
        <family val="2"/>
      </rPr>
      <t xml:space="preserve">
기본 알람소리 : Platinum이 중복으로 2개 있음
</t>
    </r>
    <r>
      <rPr>
        <sz val="10"/>
        <color rgb="FF9900FF"/>
        <rFont val="Arial"/>
        <family val="2"/>
      </rPr>
      <t>ㄴ&gt;BTS-7150으로 등록</t>
    </r>
    <r>
      <rPr>
        <sz val="10"/>
        <color rgb="FFFF0000"/>
        <rFont val="Arial"/>
        <family val="2"/>
      </rPr>
      <t xml:space="preserve">
방해금지모드 ON, 소리모드 ON일 때 상대방이 나에게 전화를 걸고 끊을 때, 통화종료음이 아주 작게 발생함
ㄴ&gt;</t>
    </r>
    <r>
      <rPr>
        <sz val="10"/>
        <color rgb="FF9900FF"/>
        <rFont val="Arial"/>
        <family val="2"/>
      </rPr>
      <t>BTS-7152 등록</t>
    </r>
  </si>
  <si>
    <t>[송진용, 김성범] 앱 환경설정 초기화 후 동작되는지 시험예정(02/20)</t>
  </si>
  <si>
    <t>[서진호] X0219T : PASS (모단말 권한 변경 후 ZEM 권한 설정 및 사용 가능)
[홍승철] X0219T : PASS (모단말 권한 변경 후 ZEM 권한 설정 및 사용 가능)
[송진용] X0219T : PASS (모단말 권한 변경 후 ZEM 권한 설정 및 사용 가능)</t>
  </si>
  <si>
    <t>[서진호] X0219T : PASS (모단말 권한 변경 후 ZEM 권한 설정 및 사용 가능)
[송진용] X0219T : PASS (모단말 권한 변경 후 ZEM 권한 설정 및 사용 가능)
[홍승철] X0219T : ZEM사용 가능 단말 1대 보유중으로 모단말 권한변경에 따른 ZEM 권한설정만 확인</t>
  </si>
  <si>
    <t>MP 정상 사용자 &gt; X0219T ZEM 사용 이상유무
 - ZEM 사용자
 - 패밀리 링크 사용자</t>
  </si>
  <si>
    <t>[최석훈] X0219T : PASS (모단말 권한 변경 후 ZEM 권한 설정 및 사용 가능)
[홍승철] X0219T : PASS (모단말 권한 변경 후 ZEM 권한 설정 및 사용 가능)
[송진용] X0219T : PASS (모단말 권한 변경 후 ZEM 권한 설정 및 사용 가능)</t>
  </si>
  <si>
    <t>MR1 정상 사용자 &gt; X0219T ZEM 사용 이상유무
 - ZEM 사용자
 - 패밀리 링크 사용자</t>
  </si>
  <si>
    <t>[최석훈] X0219T : PASS (모단말 권한 변경 후 ZEM 권한 설정 및 사용 가능)
[홍승철] X0219T : ZEM사용 가능 단말 1대 보유중으로 모단말 권한변경에 따른 ZEM 권한설정만 확인</t>
  </si>
  <si>
    <t>[김성범] X0219T : PASS (연락처 권한 on상태에서 전화 &gt; 연락처 진입 가능)
[서진호] X0219T : PASS (위치, 카메라, 전화, 마이크 설정에 따른 Sync 확인, ZEM 앱 실행 확인)
[송진용] X0219T : PASS( 모단말 권한 허용안됨 &gt; 허용 변경시 Sync 확인, ZEM 앱 실행 및 기능 확인)
[홍승철] X0219T : PASS (패밀리링크에서 전화, 카메라, 위치를 부모만 설정 후 ZEM ON/OFF에 따른 Sync확인 / ZEM ON/OFF에 따른 ZEM앱에서의 해당 기능 동작 확인)
[최석훈] X0219T : PASS (위치 / 카메라 / 전화 Syn확인)</t>
  </si>
  <si>
    <t xml:space="preserve">[김성범] X0219T : PASS
[홍승철] X0219T : PASS
[최석훈] X0219T : PASS
[서진호] X0219T : PASS
[송진용] X0219T : PASS
</t>
  </si>
  <si>
    <t>[김성범] X0219T : PASS
[홍승철] X0219T : PASS
[최석훈] X0219T : PASS</t>
  </si>
  <si>
    <t>[송진용] W1130T &gt; X0219T : PASS / X0125T &gt; X0219T : PASS</t>
  </si>
  <si>
    <t>[서진호] X0219T : PASS</t>
  </si>
  <si>
    <t>확인 사항(X0218T)</t>
  </si>
  <si>
    <t>X0218T(SKT)
2024/02/19 Ver.</t>
  </si>
  <si>
    <t>QFIL Tool에서 user data체크하지 않고 다운로드함 
SKT (V1130_MP) &gt; (X0125T) &gt; (X0218T)
SKT (V1130_MP) &gt; (X0218T)
SKT (X0125T) &gt; (X0218T)
(주소록 / 통화기록 / SMS(MMS) / 사진 / 동영상) 유지됨</t>
  </si>
  <si>
    <r>
      <rPr>
        <sz val="10"/>
        <color rgb="FFFF0000"/>
        <rFont val="Arial"/>
        <family val="2"/>
      </rPr>
      <t xml:space="preserve">v1114(user)(QAT 2차) =&gt; v1205(user)연락처 삭제됨(기존이슈)
</t>
    </r>
    <r>
      <rPr>
        <sz val="10"/>
        <color rgb="FF0000FF"/>
        <rFont val="Arial"/>
        <family val="2"/>
      </rPr>
      <t>v1205(user) 연락처 추가 &gt;  v1205_F(user) 연락처 유지 확인(FOTA)</t>
    </r>
  </si>
  <si>
    <t>버전 번호 : AT-M130SX0218T 
버전 번호 : AT-M130KX0218T 
버전 크기(SKT) : MB (W1130T &gt; X0218T)
버전 크기(SKT) : MB (X0125T &gt; X0218T)
버전 크기(KT) : MB (W0201T &gt; X0218T)
변경 사항
1. 시스템 기능을 최적화
2. 소프트웨어의 버그를 수정
3. 안드로이드 보안 업데이트</t>
  </si>
  <si>
    <t>OTA메세지 - 변경사항 '3. 안드로이드 보안 업데이트'의 내용은 포함되어 있지 않음</t>
  </si>
  <si>
    <t>SKT(W1130T_MP) &gt; X0218T
SKT(X0125T_MR) &gt; X0218T
DATA (주소록 / 통화기록 / SMS(MMS) / 사진 / 동영상) 유지됨</t>
  </si>
  <si>
    <r>
      <rPr>
        <sz val="10"/>
        <color rgb="FF0000FF"/>
        <rFont val="Arial"/>
        <family val="2"/>
      </rPr>
      <t xml:space="preserve">[1/20 최석훈] 기본 FOTA 동작은 정사동작함
</t>
    </r>
    <r>
      <rPr>
        <sz val="10"/>
        <color theme="1"/>
        <rFont val="Arial"/>
        <family val="2"/>
      </rPr>
      <t xml:space="preserve">기 이슈 재현됨 </t>
    </r>
    <r>
      <rPr>
        <sz val="10"/>
        <color rgb="FFFF0000"/>
        <rFont val="Arial"/>
        <family val="2"/>
      </rPr>
      <t xml:space="preserve">BTS-5726
</t>
    </r>
    <r>
      <rPr>
        <sz val="10"/>
        <color theme="1"/>
        <rFont val="Arial"/>
        <family val="2"/>
      </rPr>
      <t xml:space="preserve">주소록 저장 (이름 : 가나다 / 번호 : +82 10-1234-5678)
주소록에 저장된 번호로 문자수신후 메시지 리스트 확인
SKT(v1130) : '가나다' 표시 &gt; 업데이트 후 (v0119) : </t>
    </r>
    <r>
      <rPr>
        <sz val="10"/>
        <color rgb="FFFF0000"/>
        <rFont val="Arial"/>
        <family val="2"/>
      </rPr>
      <t xml:space="preserve">'010-1234-5678'  </t>
    </r>
    <r>
      <rPr>
        <sz val="10"/>
        <color theme="1"/>
        <rFont val="Arial"/>
        <family val="2"/>
      </rPr>
      <t xml:space="preserve">
KT(v1219) : </t>
    </r>
    <r>
      <rPr>
        <sz val="10"/>
        <color rgb="FFFF0000"/>
        <rFont val="Arial"/>
        <family val="2"/>
      </rPr>
      <t xml:space="preserve">'010-1234-5678' </t>
    </r>
    <r>
      <rPr>
        <sz val="10"/>
        <color theme="1"/>
        <rFont val="Arial"/>
        <family val="2"/>
      </rPr>
      <t xml:space="preserve">표시 &gt; 업데이트 후(v0119) : </t>
    </r>
    <r>
      <rPr>
        <sz val="10"/>
        <color rgb="FFFF0000"/>
        <rFont val="Arial"/>
        <family val="2"/>
      </rPr>
      <t>'010-1234-5678'</t>
    </r>
  </si>
  <si>
    <t>SKT(W1130T_MP) &gt; X0218T
SKT(X0125T_MR) &gt; X0218T
DATA (주소록 / 통화기록 / SMS(MMS) / 사진 / 동영상) 유지됨</t>
  </si>
  <si>
    <r>
      <rPr>
        <sz val="10"/>
        <color theme="1"/>
        <rFont val="Arial"/>
        <family val="2"/>
      </rPr>
      <t xml:space="preserve">
240120
1)경술 W1219T(KTMP) =&gt; X0119T(19_MR-1) 업데이트 완료[와이파이]
</t>
    </r>
    <r>
      <rPr>
        <sz val="10"/>
        <color rgb="FFFF0000"/>
        <rFont val="Arial"/>
        <family val="2"/>
      </rPr>
      <t xml:space="preserve">=&gt;Fail : 모바일데이터로 FOTA 업데이트 시도할 경우 3G로 천이되고 다운로드 중 계속 중지됨
</t>
    </r>
    <r>
      <rPr>
        <sz val="10"/>
        <color rgb="FF9900FF"/>
        <rFont val="Arial"/>
        <family val="2"/>
      </rPr>
      <t>(1회만 발생, 다시 테스트 했을 떄는 모바일 데이터 다운로드 가능)</t>
    </r>
    <r>
      <rPr>
        <sz val="10"/>
        <color rgb="FFFF0000"/>
        <rFont val="Arial"/>
        <family val="2"/>
      </rPr>
      <t xml:space="preserve">
현상 : LTE 연결 &gt;안테나 인티케이터 empty &gt; 3G 천이 &gt; 네트워크연결실패 토스트메시지 출력
(BTS-7023이 아직해결되지 않은상태)</t>
    </r>
    <r>
      <rPr>
        <sz val="10"/>
        <color theme="1"/>
        <rFont val="Arial"/>
        <family val="2"/>
      </rPr>
      <t xml:space="preserve">
=&gt;통화기록/SMS 내역/갤러리(사진,동영상) 확인완료
</t>
    </r>
    <r>
      <rPr>
        <sz val="10"/>
        <color rgb="FF0000FF"/>
        <rFont val="Arial"/>
        <family val="2"/>
      </rPr>
      <t>2)경술 W1130T(SKTMP) =&gt; X0119T(19_MR-1) 업데이트 완료[모바일데이터]
=&gt;통화기록/SMS 내역/갤러리(사진,동영상) 확인완료</t>
    </r>
  </si>
  <si>
    <r>
      <rPr>
        <sz val="10"/>
        <color rgb="FF9900FF"/>
        <rFont val="Arial"/>
        <family val="2"/>
      </rPr>
      <t>단말진동 치지직에 대한 조백호 수석님 답변
=&gt;카메라 오토 포커스 모드 때문에 카메라 부품에 유동성이 있어서 진동이 발생할 수 있음
SKT IMEI : 358481270002322
- W1130T : 진동 깨짐 발생
- X0119T_D(19_MR-1) : 진동 깨짐 발생
- X0119T(19_MR-1) : 진동 깨짐 발생
KT IMEI : 358481270001852
- W1219T : 진동 깨짐 약하게 발생
- X0119T_D(19_MR-1) : 진동 깨짐 약하게 발생
- X0119T(19_MR-1) : 진동 깨짐 약하게 발생</t>
    </r>
    <r>
      <rPr>
        <sz val="10"/>
        <color theme="1"/>
        <rFont val="Arial"/>
        <family val="2"/>
      </rPr>
      <t xml:space="preserve">
========================
</t>
    </r>
    <r>
      <rPr>
        <sz val="10"/>
        <color rgb="FFFF0000"/>
        <rFont val="Arial"/>
        <family val="2"/>
      </rPr>
      <t xml:space="preserve">KT 단말 3G 천이현상이 발생(BTS-7023이 아직해결되지 않은상태)
SKT 단말 : 통화 대기 &gt; 다른 번호로 발신 시도 바로 통화 종료됨
(BTS-7432 리포팅, 5220이슈에서 3G는 통화대기 미지원인데 부분 지원하는 상태 )
</t>
    </r>
  </si>
  <si>
    <t>[서진호] 통화기록 확인 시 한글 설정 상태이나 South Korea 노출됨</t>
  </si>
  <si>
    <r>
      <rPr>
        <sz val="10"/>
        <color rgb="FFFF0000"/>
        <rFont val="Arial"/>
        <family val="2"/>
      </rPr>
      <t xml:space="preserve">SKT 단말 : 3G 통화중일 때 키패드 터치 시, LTE 연결된 상대방단말에틱틱 깨진 소리가 전달됨
(BTS-7433)
</t>
    </r>
    <r>
      <rPr>
        <sz val="10"/>
        <color rgb="FF9900FF"/>
        <rFont val="Arial"/>
        <family val="2"/>
      </rPr>
      <t xml:space="preserve">=&gt;SKT 단말이 3G 발신일 때만 발생, KT단말이 3G 발신일 때는 미발생
</t>
    </r>
    <r>
      <rPr>
        <sz val="10"/>
        <color rgb="FFFF0000"/>
        <rFont val="Arial"/>
        <family val="2"/>
      </rPr>
      <t>KT 단말 : 3G 통화중일 때, 통화대기 전환 실패 토스트 메시지가 연속 3회 출력
(BTS-7434)</t>
    </r>
  </si>
  <si>
    <r>
      <rPr>
        <sz val="10"/>
        <color theme="1"/>
        <rFont val="Arial"/>
        <family val="2"/>
      </rPr>
      <t xml:space="preserve">1)통화중일 때 영상통화 버튼 없음
ㄴ&gt;삼성레퍼런스 3G : 영상통화 버튼 없음
</t>
    </r>
    <r>
      <rPr>
        <sz val="10"/>
        <color rgb="FFFF0000"/>
        <rFont val="Arial"/>
        <family val="2"/>
      </rPr>
      <t xml:space="preserve">2)통화대기로 변경 시, 오류메시지 - 통화를 전환할 수 없습니다.. 출력
</t>
    </r>
    <r>
      <rPr>
        <sz val="10"/>
        <color rgb="FF9900FF"/>
        <rFont val="Arial"/>
        <family val="2"/>
      </rPr>
      <t>&gt;&gt;BTS-7109 등록 완료</t>
    </r>
    <r>
      <rPr>
        <sz val="10"/>
        <color theme="1"/>
        <rFont val="Arial"/>
        <family val="2"/>
      </rPr>
      <t xml:space="preserve">
ㄴ&gt;삼성레퍼런스 3G : 통화대기 변경 불가(통화를 전환할 수 없습니다. 토스트 메시지 출력)</t>
    </r>
  </si>
  <si>
    <t xml:space="preserve">[서진호] 3G 통화 중 화면에서 "맞춤설정" 문구 노출되며, 간헐적으로 레터링 사라짐
</t>
  </si>
  <si>
    <r>
      <rPr>
        <sz val="10"/>
        <color theme="1"/>
        <rFont val="Arial"/>
        <family val="2"/>
      </rPr>
      <t>KT : 긴급전화(125)에 발신 시, 안테나 빠짐(이슈아님)
=&gt;레퍼런스도 그렇다고함</t>
    </r>
    <r>
      <rPr>
        <sz val="10"/>
        <color rgb="FFFF0000"/>
        <rFont val="Arial"/>
        <family val="2"/>
      </rPr>
      <t xml:space="preserve">
</t>
    </r>
    <r>
      <rPr>
        <sz val="10"/>
        <color theme="1"/>
        <rFont val="Arial"/>
        <family val="2"/>
      </rPr>
      <t xml:space="preserve">KT : 긴급전화(125)발신 시, 3G 천이(APN 증가이슈 : BTS-7023)
</t>
    </r>
    <r>
      <rPr>
        <sz val="10"/>
        <color rgb="FF9900FF"/>
        <rFont val="Arial"/>
        <family val="2"/>
      </rPr>
      <t>=&gt;이민정 수석님이 APN 클리어해주신 이후로 미발생</t>
    </r>
  </si>
  <si>
    <r>
      <rPr>
        <sz val="10"/>
        <color theme="1"/>
        <rFont val="Arial"/>
        <family val="2"/>
      </rPr>
      <t>BTS-7080 (긴급전화 켜는</t>
    </r>
    <r>
      <rPr>
        <sz val="10"/>
        <color rgb="FFF4CCCC"/>
        <rFont val="Arial"/>
        <family val="2"/>
      </rPr>
      <t xml:space="preserve"> </t>
    </r>
    <r>
      <rPr>
        <sz val="10"/>
        <color rgb="FFFF0000"/>
        <rFont val="Arial"/>
        <family val="2"/>
      </rPr>
      <t>증</t>
    </r>
    <r>
      <rPr>
        <sz val="10"/>
        <color theme="1"/>
        <rFont val="Arial"/>
        <family val="2"/>
      </rPr>
      <t xml:space="preserve"> 팝업 문구오류)</t>
    </r>
  </si>
  <si>
    <r>
      <rPr>
        <sz val="10"/>
        <color rgb="FF000000"/>
        <rFont val="Arial"/>
        <family val="2"/>
      </rPr>
      <t>BTS-5221 : 3G 영상통화 화면 270도 회전
영상통화 화면 탭 시, 상단 프로필 및 스피커 아이콘 높이 안맞음</t>
    </r>
    <r>
      <rPr>
        <sz val="10"/>
        <color rgb="FFFF0000"/>
        <rFont val="Arial"/>
        <family val="2"/>
      </rPr>
      <t>(등록필요)</t>
    </r>
    <r>
      <rPr>
        <sz val="10"/>
        <color rgb="FF000000"/>
        <rFont val="Arial"/>
        <family val="2"/>
      </rPr>
      <t xml:space="preserve">
모든 카메라 OFF 상대방 영상 탭 시, 좌하단 내 화면 레이아웃 없음(Odin to Odin)</t>
    </r>
    <r>
      <rPr>
        <sz val="10"/>
        <color rgb="FFFF0000"/>
        <rFont val="Arial"/>
        <family val="2"/>
      </rPr>
      <t>(등록필요)</t>
    </r>
    <r>
      <rPr>
        <sz val="10"/>
        <color rgb="FF000000"/>
        <rFont val="Arial"/>
        <family val="2"/>
      </rPr>
      <t xml:space="preserve">
3G 영상통화종료, 종료화면에서 딜레이가 5초 정도 존재함</t>
    </r>
    <r>
      <rPr>
        <sz val="10"/>
        <color rgb="FFFF0000"/>
        <rFont val="Arial"/>
        <family val="2"/>
      </rPr>
      <t>(등록필요)</t>
    </r>
  </si>
  <si>
    <r>
      <rPr>
        <sz val="10"/>
        <color rgb="FF000000"/>
        <rFont val="Arial"/>
        <family val="2"/>
      </rPr>
      <t xml:space="preserve">모바일 데이터 OFF일 때 영상통화 정상(오히려 화질이 더 깨끗함)
</t>
    </r>
    <r>
      <rPr>
        <sz val="10"/>
        <color rgb="FFFF0000"/>
        <rFont val="Arial"/>
        <family val="2"/>
      </rPr>
      <t xml:space="preserve">영상통화 중 음성통화 전환 &gt; 상대방이 통화 대기 적용 &gt; 내가 영상통화 전환 시도 후 실패 &gt; 상대방이 통화재개 &gt; 영상통화 전화 시도가 실패됨
</t>
    </r>
    <r>
      <rPr>
        <sz val="10"/>
        <color rgb="FF9900FF"/>
        <rFont val="Arial"/>
        <family val="2"/>
      </rPr>
      <t>ㄴBTS-7118 등록완료</t>
    </r>
    <r>
      <rPr>
        <sz val="10"/>
        <color rgb="FFFF0000"/>
        <rFont val="Arial"/>
        <family val="2"/>
      </rPr>
      <t xml:space="preserve">
</t>
    </r>
    <r>
      <rPr>
        <sz val="10"/>
        <color rgb="FF000000"/>
        <rFont val="Arial"/>
        <family val="2"/>
      </rPr>
      <t>SKT이슈 : 화면을 손가락으로 탭할 경우, 탭하는 사운드가 통화에 반영됨(탁탁탁탁)
ㄴ&gt;KT단말끼리 통화시 미발생, SKT랑 KT가 통화시 KT 단말에만 수신됨</t>
    </r>
    <r>
      <rPr>
        <sz val="10"/>
        <color rgb="FFFF0000"/>
        <rFont val="Arial"/>
        <family val="2"/>
      </rPr>
      <t xml:space="preserve">
</t>
    </r>
    <r>
      <rPr>
        <sz val="10"/>
        <color rgb="FF9900FF"/>
        <rFont val="Arial"/>
        <family val="2"/>
      </rPr>
      <t xml:space="preserve">ㄴW1218T_D(Daily)에서 발생하지 않아서 리포팅하지 않음
</t>
    </r>
    <r>
      <rPr>
        <sz val="10"/>
        <color rgb="FFFF0000"/>
        <rFont val="Arial"/>
        <family val="2"/>
      </rPr>
      <t xml:space="preserve">
BTS-6290 : 3G영상통화 콜드랍 발생
BTS-5221 : 영상통화 수신화면이 90도로 회전하여 출력됨</t>
    </r>
  </si>
  <si>
    <r>
      <rPr>
        <sz val="10"/>
        <color rgb="FF000000"/>
        <rFont val="Arial"/>
        <family val="2"/>
      </rPr>
      <t>[1/20이경술]
MMS에서 연락처 최초 첨부 시, 용량초과 토스트 메시지 출력</t>
    </r>
    <r>
      <rPr>
        <sz val="10"/>
        <color rgb="FFFF0000"/>
        <rFont val="Arial"/>
        <family val="2"/>
      </rPr>
      <t>(등록필요)</t>
    </r>
    <r>
      <rPr>
        <sz val="10"/>
        <color rgb="FF000000"/>
        <rFont val="Arial"/>
        <family val="2"/>
      </rPr>
      <t xml:space="preserve">
[1/20 최석훈]
기본기능 MMS 수발신만 확인</t>
    </r>
  </si>
  <si>
    <r>
      <rPr>
        <sz val="10"/>
        <color theme="1"/>
        <rFont val="Arial"/>
        <family val="2"/>
      </rPr>
      <t xml:space="preserve">BTS-4507
Mobile Data off 일 때 MMS 전송 실패
(WIFI ON/OFF에는 관계 없음)
BTS-5102(해당 이슈에 ODIN-KT 태그 추가완료)
리부팅 시, 간헐적으로 MMS 전송실패 팝업 출력
BTS-5222
MMS에서 연락처 다운로드 시, 토스트메시지의 파일명이 기존과 다름
</t>
    </r>
    <r>
      <rPr>
        <b/>
        <sz val="10"/>
        <color rgb="FFFF0000"/>
        <rFont val="Arial"/>
        <family val="2"/>
      </rPr>
      <t>BTS-5227
Mobile Data off 일 때 MMS 수신 실패
(WIFI ON/OFF에는 관계 없음)</t>
    </r>
    <r>
      <rPr>
        <sz val="10"/>
        <color theme="1"/>
        <rFont val="Arial"/>
        <family val="2"/>
      </rPr>
      <t xml:space="preserve">
BTS-5231
수신된 MMS 다운로드 실패할 경우에 대한 로직/문구 정의필요</t>
    </r>
  </si>
  <si>
    <r>
      <rPr>
        <sz val="10"/>
        <color theme="1"/>
        <rFont val="Arial"/>
        <family val="2"/>
      </rPr>
      <t xml:space="preserve">MMS 동영상 첨부 시, 파일사이즈로 인해 첨부 실패 : BTS-6747
연락처 다운로드 시, 토스트 메시지에 숫자 출력 : </t>
    </r>
    <r>
      <rPr>
        <sz val="10"/>
        <color rgb="FFFF0000"/>
        <rFont val="Arial"/>
        <family val="2"/>
      </rPr>
      <t xml:space="preserve">BTS-5222로 등록됨
</t>
    </r>
    <r>
      <rPr>
        <sz val="10"/>
        <color theme="1"/>
        <rFont val="Arial"/>
        <family val="2"/>
      </rPr>
      <t xml:space="preserve">ㄴ레퍼런스폰확인 필요
연락처 전송시, 제목 : contact information 영문 출력 : </t>
    </r>
    <r>
      <rPr>
        <sz val="10"/>
        <color rgb="FFFF0000"/>
        <rFont val="Arial"/>
        <family val="2"/>
      </rPr>
      <t>BTS-7125 등록됨</t>
    </r>
    <r>
      <rPr>
        <sz val="10"/>
        <color theme="1"/>
        <rFont val="Arial"/>
        <family val="2"/>
      </rPr>
      <t xml:space="preserve">
ㄴ레퍼런스폰도 해당 제목이 출력되지만 다운로드 완료 후에는 미노출
첨부파일이 있는 MMS 문자 수신 시, 불필요한 제목없음 메시지가 함께 수신됨 : </t>
    </r>
    <r>
      <rPr>
        <sz val="10"/>
        <color rgb="FFFF0000"/>
        <rFont val="Arial"/>
        <family val="2"/>
      </rPr>
      <t>BTS-7124로 등록됨</t>
    </r>
    <r>
      <rPr>
        <sz val="10"/>
        <color theme="1"/>
        <rFont val="Arial"/>
        <family val="2"/>
      </rPr>
      <t xml:space="preserve">
ㄴ레퍼런스 폰 : 불필요한 제목없음 메시지 미노출</t>
    </r>
  </si>
  <si>
    <r>
      <rPr>
        <sz val="10"/>
        <color theme="1"/>
        <rFont val="Arial"/>
        <family val="2"/>
      </rPr>
      <t xml:space="preserve">연락처 다운로드 시, 토스트 메시지에 숫자 출력
연락처 전송시, 제목 : contact information 영문 출력 
이경술 : </t>
    </r>
    <r>
      <rPr>
        <sz val="10"/>
        <color rgb="FFFF0000"/>
        <rFont val="Arial"/>
        <family val="2"/>
      </rPr>
      <t>간헐적으로 메시지 리스트화면진입 시, '대화 로드 중' 문구가 지속됨
ㄴ&gt; 한번 홈으로 나갔다 나오면 사라짐</t>
    </r>
  </si>
  <si>
    <t xml:space="preserve">Data On / Wi-Fi On =&gt; PASS
 Data On / Wi-Fi Off =&gt; PASS
 Data Off / Wi-Fi On =&gt; PASS
 Data Off / Wi-Fi Off =&gt; PASS
</t>
  </si>
  <si>
    <r>
      <rPr>
        <sz val="10"/>
        <color theme="1"/>
        <rFont val="Arial"/>
        <family val="2"/>
      </rPr>
      <t xml:space="preserve">[최석훈] ZEM 연결상태
* 부모단말 ZEM실행후 유해 콘텐츠 차단 On
* 자녀단말(ODINȘOffcial) 임의 Wi-Fi연결시
</t>
    </r>
    <r>
      <rPr>
        <sz val="10"/>
        <color rgb="FFFF0000"/>
        <rFont val="Arial"/>
        <family val="2"/>
      </rPr>
      <t>위 상태에서 MMS발신시 늦게보내지거나 안보내지고 / MMS 수신시 다운로드 안됨 (BTS-7556)</t>
    </r>
    <r>
      <rPr>
        <sz val="10"/>
        <color theme="1"/>
        <rFont val="Arial"/>
        <family val="2"/>
      </rPr>
      <t xml:space="preserve">
-----------------------------------------------------
기능상 이슈는 X
MMS 수/발신 시 제목: 제목 없음 지속 노출
KT &gt; SKT로 연락처 전송 시 제목 : contact information 지속 노출</t>
    </r>
  </si>
  <si>
    <t>Data Off / Wi-Fi On =&gt; PASS
 Data Off / Wi-Fi Off =&gt; PASS
 Data On / Wi-Fi Off =&gt; PASS
 Data On / Wi-Fi On =&gt; PASS</t>
  </si>
  <si>
    <r>
      <rPr>
        <b/>
        <sz val="10"/>
        <color theme="1"/>
        <rFont val="Arial"/>
        <family val="2"/>
      </rPr>
      <t xml:space="preserve">카메라 촬영 롱탭 확인
</t>
    </r>
    <r>
      <rPr>
        <sz val="10"/>
        <color theme="1"/>
        <rFont val="Arial"/>
        <family val="2"/>
      </rPr>
      <t>셀프 카메라 촬영 확인
메인 카메라 촬영 확인
인물사진 촬영 확인
셀프 동영상(해상도 HD 30 fps/ FHD 30 fps) 촬영 확인
메인 동영상(해상도 HD 30 fps/ FHD 30 fps) 촬영 확인
슬로모션 촬영 확인
카메라 타이머(끄기/2초/5초/10초) 기능 확인
카메라 플래시(끄기/자동/켬) 기능 확인</t>
    </r>
  </si>
  <si>
    <r>
      <rPr>
        <sz val="10"/>
        <rFont val="Arial"/>
        <family val="2"/>
      </rPr>
      <t xml:space="preserve">[1/20 최석훈]
Wi-Fi구글독스 참조
</t>
    </r>
    <r>
      <rPr>
        <u/>
        <sz val="10"/>
        <color rgb="FF1155CC"/>
        <rFont val="Arial"/>
        <family val="2"/>
      </rPr>
      <t>https://docs.google.com/spreadsheets/d/1l8bIYR9Ov9ZrL5NqLIEz9G5XvVImYLxErc13QRu3tOo/edit#gid=515762888</t>
    </r>
  </si>
  <si>
    <r>
      <rPr>
        <sz val="10"/>
        <color theme="1"/>
        <rFont val="Arial"/>
        <family val="2"/>
      </rPr>
      <t>동작확인
 - "켜는 증..."으로 팝업문구 처리됨 (</t>
    </r>
    <r>
      <rPr>
        <sz val="10"/>
        <color rgb="FFFF0000"/>
        <rFont val="Arial"/>
        <family val="2"/>
      </rPr>
      <t>BTS-7080</t>
    </r>
    <r>
      <rPr>
        <sz val="10"/>
        <color theme="1"/>
        <rFont val="Arial"/>
        <family val="2"/>
      </rPr>
      <t>)</t>
    </r>
  </si>
  <si>
    <r>
      <rPr>
        <sz val="10"/>
        <color theme="1"/>
        <rFont val="Arial"/>
        <family val="2"/>
      </rPr>
      <t xml:space="preserve">[1/20 최석훈] </t>
    </r>
    <r>
      <rPr>
        <sz val="10"/>
        <color rgb="FF0000FF"/>
        <rFont val="Arial"/>
        <family val="2"/>
      </rPr>
      <t>기본적으로 충전은 정상동작함</t>
    </r>
    <r>
      <rPr>
        <sz val="10"/>
        <color theme="1"/>
        <rFont val="Arial"/>
        <family val="2"/>
      </rPr>
      <t xml:space="preserve">
BTS-7120
충전기 장착시
잠금화면 : 충전중 표시됨
설정 &gt; 배터리 진입시 </t>
    </r>
    <r>
      <rPr>
        <sz val="10"/>
        <color rgb="FFFF0000"/>
        <rFont val="Arial"/>
        <family val="2"/>
      </rPr>
      <t>고속 충전중 표시됨</t>
    </r>
  </si>
  <si>
    <r>
      <rPr>
        <sz val="10"/>
        <color rgb="FFFF0000"/>
        <rFont val="Arial"/>
        <family val="2"/>
      </rPr>
      <t>이슈 등록필요
옵션 미작동 : 진동 모드일 경우 항상 아이콘 표시 OFF
ㄴ&gt;</t>
    </r>
    <r>
      <rPr>
        <sz val="10"/>
        <color rgb="FF9900FF"/>
        <rFont val="Arial"/>
        <family val="2"/>
      </rPr>
      <t>BTS-7151로 등록</t>
    </r>
    <r>
      <rPr>
        <sz val="10"/>
        <color rgb="FFFF0000"/>
        <rFont val="Arial"/>
        <family val="2"/>
      </rPr>
      <t xml:space="preserve">
기본 알람소리 : Platinum이 중복으로 2개 있음
</t>
    </r>
    <r>
      <rPr>
        <sz val="10"/>
        <color rgb="FF9900FF"/>
        <rFont val="Arial"/>
        <family val="2"/>
      </rPr>
      <t>ㄴ&gt;BTS-7150으로 등록</t>
    </r>
    <r>
      <rPr>
        <sz val="10"/>
        <color rgb="FFFF0000"/>
        <rFont val="Arial"/>
        <family val="2"/>
      </rPr>
      <t xml:space="preserve">
방해금지모드 ON, 소리모드 ON일 때 상대방이 나에게 전화를 걸고 끊을 때, 통화종료음이 아주 작게 발생함
ㄴ&gt;</t>
    </r>
    <r>
      <rPr>
        <sz val="10"/>
        <color rgb="FF9900FF"/>
        <rFont val="Arial"/>
        <family val="2"/>
      </rPr>
      <t>BTS-7152 등록</t>
    </r>
  </si>
  <si>
    <t>HPS/SUPL Data On 측위 5회중 5회 성공
HPS/SUPL Data OFF 측위 5회중 5회 성공
X0218T_User_Official_SKT HPSSUPL_측위</t>
  </si>
  <si>
    <t>[최석훈]
W1130T &gt; X0218T : 이슈 재현</t>
  </si>
  <si>
    <t>[서진호]
W1130T &gt; X0218T : 모단말 ZEM 권한 추가 후 설정 및 실행 확인함</t>
  </si>
  <si>
    <t>앱 환경설정 초기화시 부팅안됨</t>
  </si>
  <si>
    <t>[서진호]
W1130T &gt; X0218T : 올바르지 않은 문자 입력 시 경고 문구는 노출되지만 Password로 설정 가능함</t>
  </si>
  <si>
    <t>Wi-Fi T/C</t>
  </si>
  <si>
    <t>검증 항목</t>
  </si>
  <si>
    <t>확인</t>
  </si>
  <si>
    <r>
      <rPr>
        <sz val="10"/>
        <color theme="1"/>
        <rFont val="Arial"/>
        <family val="2"/>
      </rPr>
      <t xml:space="preserve">(SKT) T WiFi zone(무보안) 연결
(KT) KT GIGA WiFi(무보안) 연결
(KT) KT WiFi(무보안) 연결
정상적으로 연결되는지 확인
</t>
    </r>
    <r>
      <rPr>
        <sz val="10"/>
        <color rgb="FFFF0000"/>
        <rFont val="Arial"/>
        <family val="2"/>
      </rPr>
      <t xml:space="preserve">redirection to login page되면 안됨
</t>
    </r>
  </si>
  <si>
    <t>OK</t>
  </si>
  <si>
    <t>최석훈/이경술</t>
  </si>
  <si>
    <r>
      <rPr>
        <sz val="10"/>
        <color theme="1"/>
        <rFont val="Arial"/>
        <family val="2"/>
      </rPr>
      <t xml:space="preserve">(SKT) T wifi zone_secure(보안) 연결
(KT) KT GIGA WiFi((보안) 연결
(KT) KT WiFi(보안) 연결
정상적으로 연결되는지 확인
</t>
    </r>
    <r>
      <rPr>
        <sz val="10"/>
        <color rgb="FFFF0000"/>
        <rFont val="Arial"/>
        <family val="2"/>
      </rPr>
      <t>redirection to login page되면 안됨</t>
    </r>
  </si>
  <si>
    <t>(SKT) T wifi zone_secure(보안) 커버리지 진입
(KT) KT GIGA WiFi((보안) 커버리지 진입
(KT) KT WiFi(보안) 커버리지 진입
자동으로 연결되는지 확인</t>
  </si>
  <si>
    <t>(SKT) T wifi zone_secure(보안) 연결상태
(KT) KT GIGA WiFi(보안) 연결상태
(KT) KT WiFi(보안) 연결상태
1. 설정 &gt; 시스템 &gt; 초기화 &gt; 옵션 초기화 &gt; Wi-Fi, 모바일, 블루투스 초기화
2. 설정 &gt; 네트워크 인터넷 &gt; Wi-Fi &gt; 네트워크 환경설정 &gt; Wi-Fi 초기화
접속이 잠시 끊어진 후 자동연결되는지 확인(상단 Wi-Fi 아이콘으로 확인)</t>
  </si>
  <si>
    <r>
      <rPr>
        <sz val="10"/>
        <color theme="1"/>
        <rFont val="Arial"/>
        <family val="2"/>
      </rPr>
      <t xml:space="preserve">(SKT) T WiFi zone(무보안) 연결시도
(KT) KT GIGA WiFi(무보안) 연결시도
(KT) KT WiFi(무보안) 연결시도
</t>
    </r>
    <r>
      <rPr>
        <sz val="10"/>
        <color rgb="FFFF0000"/>
        <rFont val="Arial"/>
        <family val="2"/>
      </rPr>
      <t xml:space="preserve"> "[경고] Wi-Fi AP에 연결되어 있어 개인 정보가 노출될 수 있습니다" 팝업 노출되면 안됨</t>
    </r>
    <r>
      <rPr>
        <sz val="10"/>
        <color theme="1"/>
        <rFont val="Arial"/>
        <family val="2"/>
      </rPr>
      <t xml:space="preserve">
</t>
    </r>
  </si>
  <si>
    <t xml:space="preserve">Wi-Fi 연결된 상태
Wi-Fi Off 혹은 Wi-Fi AP 커러지 벚어남
* data연결될때 과금 토스트 팝업이 발생해야함
* 퀵셋팅에서 Wi-Fi Off시 커튼 상단에 과금 토스트 팝업이 발생해야함
* WI-Fi가 연결될 때에는 과금 토스트 팝업이 발생하면 안됨
</t>
  </si>
  <si>
    <r>
      <rPr>
        <sz val="10"/>
        <color theme="1"/>
        <rFont val="Arial"/>
        <family val="2"/>
      </rPr>
      <t xml:space="preserve">KT 단말에서 연결 시도시
(KT) KT GiGA WiFi(security) : Random Mac
(KT) KT WiFi(security) : Random Mac
(KT) KT GiGA WiFi(non security) : Device MAC
(KT) KT WiFi(non security) : Device MAC
(SKT) T wifi zone_secure (security) : </t>
    </r>
    <r>
      <rPr>
        <sz val="10"/>
        <color rgb="FF0000FF"/>
        <rFont val="Arial"/>
        <family val="2"/>
      </rPr>
      <t>EAP method screen(레퍼런스 확인필요)</t>
    </r>
    <r>
      <rPr>
        <sz val="10"/>
        <color theme="1"/>
        <rFont val="Arial"/>
        <family val="2"/>
      </rPr>
      <t xml:space="preserve">
(SKT) T wifi zone (non security)  : redirection to login page</t>
    </r>
  </si>
  <si>
    <r>
      <rPr>
        <sz val="10"/>
        <color theme="1"/>
        <rFont val="Arial"/>
        <family val="2"/>
      </rPr>
      <t>SKT 단말에서 연결시도시
(KT) KT GiGA WiFi(security) :</t>
    </r>
    <r>
      <rPr>
        <sz val="10"/>
        <color rgb="FF0000FF"/>
        <rFont val="Arial"/>
        <family val="2"/>
      </rPr>
      <t xml:space="preserve"> EAP method screen(레퍼런스 확인필요)</t>
    </r>
    <r>
      <rPr>
        <sz val="10"/>
        <color theme="1"/>
        <rFont val="Arial"/>
        <family val="2"/>
      </rPr>
      <t xml:space="preserve">
(KT) KT WiFi(security) : </t>
    </r>
    <r>
      <rPr>
        <sz val="10"/>
        <color rgb="FF0000FF"/>
        <rFont val="Arial"/>
        <family val="2"/>
      </rPr>
      <t xml:space="preserve">EAP method screen(레퍼런스 확인필요)
</t>
    </r>
    <r>
      <rPr>
        <sz val="10"/>
        <color theme="1"/>
        <rFont val="Arial"/>
        <family val="2"/>
      </rPr>
      <t>(KT) KT GiGA WiFi(non security) : redirection to login page
(KT) KT WiFi(non security) : redirection to login page
(SKT) T wifi zone_secure (security) : Random MAC
(SKT) T wifi zone (non security) : Device Mac</t>
    </r>
  </si>
  <si>
    <t xml:space="preserve">WiFi default profile 여부 확인
(SKT) T WiFi zone(무보안) 연결
(KT) KT GIGA WiFi(무보안) 연결
(KT) KT WiFi(무보안) 연결
* 위 자동연결 되어야 하고 저장된 네트워크에 표시되면 안됨
* 임의 wi-fi연결시 저장된 네트워크에 표시되고 2가지 방법으로 초기화시 초기화 되어야 함
* 지하철에서 kt &gt; skt / skt &gt; kt 연결후 2가지 방법으로 초기화시 초기화 되어야 함 
</t>
  </si>
  <si>
    <t xml:space="preserve"> 1. 주변 WiFi AP를 최소 2개 이상 저장(2.4Ghz 1개, 5Ghz 1개 이상)
 2. 2.4Ghz AP 접속 
 3. WiFi 기능 OFF -&gt; ON
 4. 최근에 접속 된 2.4Ghz WiFi AP로 접속 되는 지 확인</t>
  </si>
  <si>
    <t>정자역 지하철에서 KT Wi-Fi 초기화시 5Ghz 우선접속 되는지 확인</t>
  </si>
  <si>
    <t>SKT/KT default WiFi profile 수정 불가능해야함 (BTS-4375)(BTS-4376)</t>
  </si>
  <si>
    <t>WiFi debug screen 확인 (Tx power 및 channel 정보 표시 확인) *#*#2585367#*#*(BTS-4377)</t>
  </si>
  <si>
    <r>
      <rPr>
        <sz val="10"/>
        <color theme="1"/>
        <rFont val="Arial"/>
        <family val="2"/>
      </rPr>
      <t xml:space="preserve">KT 단말 (BTS-4378)
#1 NO SIM 일때 KT WiFi 연결
 Korean : USIM 카드 삽입 후 다시 시도해 주십시오
 English : Please, Try again after installing USIM card
 #2 다른 사업자 SIM 일때 KT WiFi 연결
 Korean : 비정상적인 USIM카드 입니다.
 English : USIM is invalid for connection
</t>
    </r>
    <r>
      <rPr>
        <sz val="10"/>
        <color rgb="FF0000FF"/>
        <rFont val="Arial"/>
        <family val="2"/>
      </rPr>
      <t>SKT단말 확인필요</t>
    </r>
  </si>
  <si>
    <t>WiFi debug screen에 back키(최 좌측 상 화살표시)가 표시가 되는지 확인 (BTS-5619)</t>
  </si>
  <si>
    <t>1. T wifi zone_secure 인증방식이 EAP 또는 WPA/WPA2/WPA3-Enterprise로 표시됨을 확인
KT도 확인 필요</t>
  </si>
  <si>
    <t>KT 공용 WiFi 접속 시 EAP-AKA QoS가 AC_BE로 동작 되어야함
[Macbook AirLog 받는 방법]
1. 지하철 정자역 밴치로 이동하여 Macbook 설치
2. 우선, KT WiFi 든 KT GiGa WiFi 든 하나 접속 하여 Channel 정보 획득(*#*#2585367#*#*-WiFi Debug)
3. Macbook에서 Sniffering 모드 동작 시 현재 접속 중인 Channel로 Sniffering 시작
4. Wireshark 동작 -&gt; 로깅 시작
5. Channel이 맞는지 Wireshark에서 확인
6. WiFi OFF -&gt; ON으로 자동 접속(2~3번 반복)
7. 받은 로그 메일로 전송 wayne.chang@altech.kr</t>
  </si>
  <si>
    <r>
      <rPr>
        <sz val="10"/>
        <rFont val="Arial"/>
        <family val="2"/>
      </rPr>
      <t xml:space="preserve">TEST 방법 문서(이경술)
</t>
    </r>
    <r>
      <rPr>
        <u/>
        <sz val="10"/>
        <color rgb="FF1155CC"/>
        <rFont val="Arial"/>
        <family val="2"/>
      </rPr>
      <t>https://docs.google.com/document/d/1HlDRru8Dc3zcLfARMiHVKVzSqcAHGGkk/edit?usp=sharing&amp;ouid=113120275953919654029&amp;rtpof=true&amp;sd=true</t>
    </r>
    <r>
      <rPr>
        <sz val="10"/>
        <rFont val="Arial"/>
        <family val="2"/>
      </rPr>
      <t xml:space="preserve">
</t>
    </r>
  </si>
  <si>
    <t>DD</t>
  </si>
  <si>
    <t>재난문자 T/C</t>
  </si>
  <si>
    <t>CBS 테스트 모드로 진입 *#*#2627#*#*</t>
  </si>
  <si>
    <t xml:space="preserve">It must be modified as shown below (language : korean)  </t>
  </si>
  <si>
    <t>위급 재난 문자</t>
  </si>
  <si>
    <t>긴급 재난 문자</t>
  </si>
  <si>
    <t>안전 안내 문자</t>
  </si>
  <si>
    <t>pop-up</t>
  </si>
  <si>
    <t>Quick setting notification</t>
  </si>
  <si>
    <t>message box</t>
  </si>
  <si>
    <t>View message box details</t>
  </si>
  <si>
    <t>wireless emergency alerts</t>
  </si>
  <si>
    <t>It must be modified as shown below (language : English)</t>
  </si>
  <si>
    <t>Wartime alert</t>
  </si>
  <si>
    <t xml:space="preserve">Emergency alert </t>
  </si>
  <si>
    <t>Information notification</t>
  </si>
  <si>
    <t>Emergency alert</t>
  </si>
  <si>
    <t>Information notofication</t>
  </si>
  <si>
    <r>
      <rPr>
        <sz val="10"/>
        <color theme="1"/>
        <rFont val="Arial"/>
        <family val="2"/>
      </rPr>
      <t xml:space="preserve">SKT </t>
    </r>
    <r>
      <rPr>
        <sz val="10"/>
        <color rgb="FF0000FF"/>
        <rFont val="Arial"/>
        <family val="2"/>
      </rPr>
      <t>40960~40969 수신되어야 함)</t>
    </r>
  </si>
  <si>
    <r>
      <rPr>
        <sz val="10"/>
        <color theme="1"/>
        <rFont val="Arial"/>
        <family val="2"/>
      </rPr>
      <t xml:space="preserve">KT </t>
    </r>
    <r>
      <rPr>
        <sz val="10"/>
        <color rgb="FF0000FF"/>
        <rFont val="Arial"/>
        <family val="2"/>
      </rPr>
      <t>(40960~45055 수신되어야 함)</t>
    </r>
  </si>
  <si>
    <t xml:space="preserve">대표 case 40960 / 43144 / 45055
</t>
  </si>
  <si>
    <t>테스트 재난문자</t>
  </si>
  <si>
    <t>* 재난문자 수신시 재난문자가 강제 종료되는 팝업이 발생되면 안됨</t>
  </si>
  <si>
    <t>* 재난문자 수신시 답장 기능이 있으면 안됨</t>
  </si>
  <si>
    <t>* 재난문자 수신시 메시지함에서 사이렌 아이콘 표시되어야 하고 탭할때 주소록 표시되면 안됨</t>
  </si>
  <si>
    <t>▣ IDLE 상태 확인</t>
  </si>
  <si>
    <t>차수</t>
  </si>
  <si>
    <t>시료번호</t>
  </si>
  <si>
    <t>긴급, 안전 알림 설정</t>
  </si>
  <si>
    <t>IDLE 상태</t>
  </si>
  <si>
    <t>위급</t>
  </si>
  <si>
    <t>긴급</t>
  </si>
  <si>
    <t>안전</t>
  </si>
  <si>
    <t>수신 후 HDV 착/발신</t>
  </si>
  <si>
    <t>#3001002</t>
  </si>
  <si>
    <t>ON</t>
  </si>
  <si>
    <t>긴급 ON, 안전 OFF</t>
  </si>
  <si>
    <t>긴급 OFF, 안전 ON</t>
  </si>
  <si>
    <t>긴급 OFF, 안전 OFF</t>
  </si>
  <si>
    <t>▣ HD Voice 통화 중 확인</t>
  </si>
  <si>
    <t>HD Voice 통화 중</t>
  </si>
  <si>
    <t>▣ HD Voice 영상 통화중 확인</t>
  </si>
  <si>
    <t>▣ Data 사용 중 확인</t>
  </si>
  <si>
    <t>Data 사용 중</t>
  </si>
  <si>
    <r>
      <rPr>
        <b/>
        <sz val="14"/>
        <color theme="1"/>
        <rFont val="Arial"/>
        <family val="2"/>
      </rPr>
      <t xml:space="preserve">▣ LCD OFF 상태에서 확인 </t>
    </r>
    <r>
      <rPr>
        <b/>
        <sz val="14"/>
        <color rgb="FF0000FF"/>
        <rFont val="Arial"/>
        <family val="2"/>
      </rPr>
      <t>(안전 안내 문자는 LCD ON되면 안됨)</t>
    </r>
  </si>
  <si>
    <t>LCD OFF 상태</t>
  </si>
  <si>
    <t>#3001003</t>
  </si>
  <si>
    <t>▣ 단말 재부팅 이후 확인</t>
  </si>
  <si>
    <t>단말 재부팅 이후</t>
  </si>
  <si>
    <t>Normal message notification</t>
  </si>
  <si>
    <t>Saved as normal message</t>
  </si>
  <si>
    <t>No response
(PASS)</t>
  </si>
  <si>
    <r>
      <rPr>
        <b/>
        <sz val="10"/>
        <color theme="1"/>
        <rFont val="Arial"/>
        <family val="2"/>
      </rPr>
      <t xml:space="preserve">No response
</t>
    </r>
    <r>
      <rPr>
        <b/>
        <sz val="10"/>
        <color theme="1"/>
        <rFont val="Arial"/>
        <family val="2"/>
      </rPr>
      <t>(PASS)</t>
    </r>
  </si>
  <si>
    <r>
      <rPr>
        <b/>
        <sz val="10"/>
        <color theme="1"/>
        <rFont val="Arial"/>
        <family val="2"/>
      </rPr>
      <t xml:space="preserve">No response
</t>
    </r>
    <r>
      <rPr>
        <b/>
        <sz val="10"/>
        <color theme="1"/>
        <rFont val="Arial"/>
        <family val="2"/>
      </rPr>
      <t>(PASS)</t>
    </r>
  </si>
  <si>
    <t>스팸 메시지/번호 차단 확인 T/C</t>
  </si>
  <si>
    <t>1~35 필수 확인 리스트</t>
  </si>
  <si>
    <t>Test procedure (재현 절차)</t>
  </si>
  <si>
    <t>v1219~</t>
  </si>
  <si>
    <t>작성자</t>
  </si>
  <si>
    <t>차단된 SMS/MMS 가 있는상태</t>
  </si>
  <si>
    <t>메시지 &gt; 더 보기 &gt; 차단 및 스팸관리 &gt; 차단된 메시지 &gt; 메시지 탭 &gt; SMS or MMS 길게누름 &gt; 세부정보 보기</t>
  </si>
  <si>
    <t xml:space="preserve">SMS 메시지 세부정보 정상적으로 표시되는 확인 (REF 단말 비교)
유형
보낸사람
보낸시간
MMS 메시지 세부정보 정상적으로 표시되는 확인 (REF 단말 비교)
유형
보낸사람
보낸시간
제목
메시지 크기
</t>
  </si>
  <si>
    <r>
      <rPr>
        <sz val="10"/>
        <color rgb="FF000000"/>
        <rFont val="Arial"/>
        <family val="2"/>
      </rPr>
      <t xml:space="preserve">W1228T_D : FAIL (김성범)
</t>
    </r>
    <r>
      <rPr>
        <sz val="10"/>
        <color rgb="FF0000FF"/>
        <rFont val="Arial"/>
        <family val="2"/>
      </rPr>
      <t xml:space="preserve">SMS/MMS 세부정보에서 '보낸시간' 문구가 '수신전화'로 표시됨(BTS-7132)(기획문의)
MMS 세부정보에서 '받는사람:' 표시됨(삭제요망)(BTS-7132)
</t>
    </r>
    <r>
      <rPr>
        <sz val="10"/>
        <color rgb="FFFF0000"/>
        <rFont val="Arial"/>
        <family val="2"/>
      </rPr>
      <t>저장된 연락처로부터 메시지 수신/발신하는경우 연락처(전화번호(-없이))로 표기되야함(BTS-7132)</t>
    </r>
    <r>
      <rPr>
        <sz val="10"/>
        <color rgb="FF000000"/>
        <rFont val="Arial"/>
        <family val="2"/>
      </rPr>
      <t xml:space="preserve">
* SMS 세부정보에서 보낸사람 번호가 다르게 표시됨</t>
    </r>
    <r>
      <rPr>
        <sz val="10"/>
        <color rgb="FFFF0000"/>
        <rFont val="Arial"/>
        <family val="2"/>
      </rPr>
      <t xml:space="preserve">(BTS-7037)
</t>
    </r>
    <r>
      <rPr>
        <sz val="10"/>
        <color rgb="FF000000"/>
        <rFont val="Arial"/>
        <family val="2"/>
      </rPr>
      <t>* SMS/MMS 세부정보에서 '보낸시간' 문구가 '수신전화'로 표시됨</t>
    </r>
    <r>
      <rPr>
        <sz val="10"/>
        <color rgb="FFFF0000"/>
        <rFont val="Arial"/>
        <family val="2"/>
      </rPr>
      <t xml:space="preserve">(BTS-7132)(기획문의)
</t>
    </r>
    <r>
      <rPr>
        <sz val="10"/>
        <color rgb="FF000000"/>
        <rFont val="Arial"/>
        <family val="2"/>
      </rPr>
      <t>* MMS 세부정보에서 '받는사람:' 표시됨(삭제요망)</t>
    </r>
    <r>
      <rPr>
        <sz val="10"/>
        <color rgb="FFFF0000"/>
        <rFont val="Arial"/>
        <family val="2"/>
      </rPr>
      <t>(BTS-7132)</t>
    </r>
  </si>
  <si>
    <t>DUT A
메시지에서 차단된 문구 설정(Ex :  가나다)</t>
  </si>
  <si>
    <t>DUT B
메시지 &gt; 새 메시지 &gt; DUT A번호 입력 &gt; 메시지 입력란에 제목 입력 (가나다)후 발신함</t>
  </si>
  <si>
    <t>MMS제목에 차단된 문구가 있을경우 MMS차단되어야 함</t>
  </si>
  <si>
    <r>
      <rPr>
        <sz val="10"/>
        <color theme="1"/>
        <rFont val="Arial"/>
        <family val="2"/>
      </rPr>
      <t xml:space="preserve">제목에 한글 차단문구가 있으면 차단 안되는 이슈 </t>
    </r>
    <r>
      <rPr>
        <sz val="10"/>
        <color rgb="FF0000FF"/>
        <rFont val="Arial"/>
        <family val="2"/>
      </rPr>
      <t>(BTS - 6924)(수정됨)</t>
    </r>
  </si>
  <si>
    <t>임의의 수신차단 번호 추가된 상태</t>
  </si>
  <si>
    <t xml:space="preserve">SMS/MMS 확인
1. 메세지 &gt; 더보기 &gt; 차단 및 스팸 관리 &gt; 차단된 번호 &gt; + 수신차단 전화번호 추가
2. 메세지 &gt; 더보기 &gt; 차단 및 스팸 관리 &gt; 차단된 메시지 List(갯수)
</t>
  </si>
  <si>
    <t xml:space="preserve">1. 수신차단 전화번호 추가 한 번호가 정상적으로 차단되어 차단메시지함에 수신되어아햠
2. 수신 차단된 번호로 부터 메시지 수신한 메시지 갯수가 정상적으로 카운트 되어야함
</t>
  </si>
  <si>
    <t>최석훈
손한혁</t>
  </si>
  <si>
    <r>
      <rPr>
        <sz val="10"/>
        <color rgb="FF0000FF"/>
        <rFont val="Arial"/>
        <family val="2"/>
      </rPr>
      <t>BTS - 5736 (수정됨)</t>
    </r>
    <r>
      <rPr>
        <sz val="10"/>
        <color rgb="FF0000FF"/>
        <rFont val="Arial"/>
        <family val="2"/>
      </rPr>
      <t xml:space="preserve">
</t>
    </r>
  </si>
  <si>
    <t xml:space="preserve">메세지 &gt; 더보기 &gt; 차단 및 스팸 관리 &gt; 차단된 메시지 &gt; 메세지 리스트 길게 누름 &gt; 삭제 </t>
  </si>
  <si>
    <t>취소 : 이전 화면
삭제 : 삭제됨</t>
  </si>
  <si>
    <r>
      <rPr>
        <sz val="10"/>
        <color theme="1"/>
        <rFont val="Arial"/>
        <family val="2"/>
      </rPr>
      <t xml:space="preserve">메시지는 복원되지만 차단된 메시지 함에 메시지 리스트 남아있음 </t>
    </r>
    <r>
      <rPr>
        <sz val="10"/>
        <color rgb="FF0000FF"/>
        <rFont val="Arial"/>
        <family val="2"/>
      </rPr>
      <t>(BTS-7135)</t>
    </r>
    <r>
      <rPr>
        <sz val="10"/>
        <color rgb="FFFF0000"/>
        <rFont val="Arial"/>
        <family val="2"/>
      </rPr>
      <t xml:space="preserve"> 수정됨
</t>
    </r>
    <r>
      <rPr>
        <sz val="10"/>
        <color theme="1"/>
        <rFont val="Arial"/>
        <family val="2"/>
      </rPr>
      <t>(Back Key로 나갔다가 다시 차단된 메시지 진입하면 남아있지 않음)</t>
    </r>
  </si>
  <si>
    <t>메세지 &gt; 더보기 &gt; 차단 및 스팸 관리 &gt; 차단된 메시지 &gt; 메세지 리스트 길게 누름 &gt; 더 보기 &gt; 복원</t>
  </si>
  <si>
    <t>메시지 복원됨</t>
  </si>
  <si>
    <t xml:space="preserve">1. 홈화면에서 수신차단된 번호로부터 SMS/MMS 수신 &gt; 홈화면에서 메시지 앱 알람 카운트 확인
2. 메시진 진입 화면에서 수신차단된 번호로부터 SMS/MMS 수신 &gt; 홈화면에서 메시지 앱 알람 카운트 확인
</t>
  </si>
  <si>
    <t>차단된 SMS/MMS는 수신되어도 메시지 앱 카운트 알람에 노출되면 안됨.</t>
  </si>
  <si>
    <t xml:space="preserve">
최석훈</t>
  </si>
  <si>
    <r>
      <rPr>
        <sz val="10"/>
        <color theme="1"/>
        <rFont val="Arial"/>
        <family val="2"/>
      </rPr>
      <t xml:space="preserve">재현절차 2번 이슈 재현됨 </t>
    </r>
    <r>
      <rPr>
        <sz val="10"/>
        <color rgb="FF0000FF"/>
        <rFont val="Arial"/>
        <family val="2"/>
      </rPr>
      <t xml:space="preserve">(BTS-6885)(수정됨)
</t>
    </r>
    <r>
      <rPr>
        <sz val="10"/>
        <color theme="1"/>
        <rFont val="Arial"/>
        <family val="2"/>
      </rPr>
      <t>현재 Active 상태라 수정내용 확인중</t>
    </r>
  </si>
  <si>
    <t xml:space="preserve">
1. 메시지 &gt; 더 보기 &gt; 차단 및 스팬관리 &gt; 차단된 문구 &gt; + &gt; 문구 추가(사진/동영상/오디오/연락처)
2. 사진/동영상/오디오/연락처가 첨부된 MMS수신</t>
  </si>
  <si>
    <t>MMS정상적으로 수신되어야 함</t>
  </si>
  <si>
    <r>
      <rPr>
        <sz val="10"/>
        <color theme="1"/>
        <rFont val="Arial"/>
        <family val="2"/>
      </rPr>
      <t xml:space="preserve">사진/동영상/오디오/연락처가 첨부된 MMS수신시 중지팝업 발생함 </t>
    </r>
    <r>
      <rPr>
        <sz val="10"/>
        <color rgb="FF0000FF"/>
        <rFont val="Arial"/>
        <family val="2"/>
      </rPr>
      <t>(BTS - 6839)(수정됨)</t>
    </r>
    <r>
      <rPr>
        <sz val="10"/>
        <color theme="1"/>
        <rFont val="Arial"/>
        <family val="2"/>
      </rPr>
      <t xml:space="preserve">
</t>
    </r>
  </si>
  <si>
    <t>1. 차단된 번호로부터 연속된 SMS 수신 (3개의 SMS 메시지)
2. 그 중 2개를 복원
3. MMS 1개를 수신하고 탭하세요.
4. SMS를 2개 더 받고 마지막 SMS를 복원</t>
  </si>
  <si>
    <t>마지막 SMS가 정상적으로 복원되어야 함</t>
  </si>
  <si>
    <t>(BTS - 6891)(수정됨)</t>
  </si>
  <si>
    <t xml:space="preserve">
1. 메시지 &gt;  메시지 수신 리스트(메시지 있음)
2. 수신차단된 번호로부터 SMS/MMS 수신</t>
  </si>
  <si>
    <t>메시지 리스트에서 SMS/MMS수신시 리스트 오른쪽 시간 업데이트 되면 안됨</t>
  </si>
  <si>
    <r>
      <rPr>
        <sz val="10"/>
        <color theme="1"/>
        <rFont val="Arial"/>
        <family val="2"/>
      </rPr>
      <t xml:space="preserve">W1222T_D(Daily) : PASS
W1219T_D(Daily) : Fail
SMS 수신시 시간 업데이트 안됨 (정상동작)
</t>
    </r>
    <r>
      <rPr>
        <sz val="10"/>
        <color rgb="FFFF0000"/>
        <rFont val="Arial"/>
        <family val="2"/>
      </rPr>
      <t xml:space="preserve">MMS 수신시 시간 업데이트 됨(BTS-6715)
</t>
    </r>
  </si>
  <si>
    <t>1. 통화 &gt; 통화 기록 &gt; 수신 이력 있는 번호 차단  
2. 차단된 번호로부터 SMS/MMS 수신
3. 메시지 &gt; 더보기 &gt; 차단 및 스팸관리 &gt; 차단된 메시지 &gt; 차단된 메시지함에 수신된 메시지 확인 후 뒤로가기</t>
  </si>
  <si>
    <t>차단된 메시지함에 보관된 메시지 갯수가 표시되어야 한다.</t>
  </si>
  <si>
    <r>
      <rPr>
        <sz val="10"/>
        <color rgb="FF0000FF"/>
        <rFont val="Arial"/>
        <family val="2"/>
      </rPr>
      <t>[12/28, 정진우] W1228T_Daily : PASS
메시지 갯수 표시됨</t>
    </r>
    <r>
      <rPr>
        <sz val="10"/>
        <color rgb="FFFF0000"/>
        <rFont val="Arial"/>
        <family val="2"/>
      </rPr>
      <t xml:space="preserve">
BTS-7095</t>
    </r>
  </si>
  <si>
    <t xml:space="preserve">차단된 번호에 수신차단 번호가 등록됨
</t>
  </si>
  <si>
    <t>메시지 &gt; 더보기 &gt; 차단 및 스팸관리 &gt; 차단된 메시지 화면에서 차단된 번호로부터 MMS를 수신함</t>
  </si>
  <si>
    <t>차단된 메시지함에 들어온 MMS가 사라졌다가 다시 나타나면 안 되고, 머물러 있어야 함</t>
  </si>
  <si>
    <r>
      <rPr>
        <sz val="10"/>
        <color theme="1"/>
        <rFont val="Arial"/>
        <family val="2"/>
      </rPr>
      <t xml:space="preserve">[12/28, 정진우] W1228T_Daily : </t>
    </r>
    <r>
      <rPr>
        <sz val="10"/>
        <color rgb="FFFF0000"/>
        <rFont val="Arial"/>
        <family val="2"/>
      </rPr>
      <t>FAIL</t>
    </r>
    <r>
      <rPr>
        <sz val="10"/>
        <color theme="1"/>
        <rFont val="Arial"/>
        <family val="2"/>
      </rPr>
      <t xml:space="preserve">
차단된 메시지함에 MMS 수신 시  메시지가 나타났다가 사라지고, 다시 나타남
BTS-7066</t>
    </r>
  </si>
  <si>
    <t>1. 메시지 &gt; 더보기 &gt; 차단 및 스팸 관리 &gt; 차단된 번호  &gt; 수신차단 전화번호 추가 &gt; 수신차단된 전화번호 삭제
2. 차단 해제 직후 차단된 번호로부터 SMS/MMS 수신
3. 메시지 수신 팝업창에 발신 전화번호 확인
4. 메시지 &gt; 메시지 리스트</t>
  </si>
  <si>
    <t>1. 수신차단 해제 정상적으로 해제되는것 확인
2. 차단 해제 후 정상적으로 메시지 수신 확인
3. 차단 해제 직후 SMS/MMS 수신 시 상이한 번호로 수신되는것 확인(EX : 25765-295)
4. 차단 해제 직후 SMS/MMS 수신 시 메시지 리스트에 정상적으로 수신된 것 확인</t>
  </si>
  <si>
    <r>
      <rPr>
        <sz val="10"/>
        <color theme="1"/>
        <rFont val="Arial"/>
        <family val="2"/>
      </rPr>
      <t xml:space="preserve">W1228T_D : FAIL (김성범)
</t>
    </r>
    <r>
      <rPr>
        <sz val="10"/>
        <color rgb="FFFF0000"/>
        <rFont val="Arial"/>
        <family val="2"/>
      </rPr>
      <t>차단해제 직 후 메시지 수신 시 이상한 번호로 수신됨(BTS - 6276)</t>
    </r>
    <r>
      <rPr>
        <sz val="10"/>
        <color theme="1"/>
        <rFont val="Arial"/>
        <family val="2"/>
      </rPr>
      <t xml:space="preserve">
</t>
    </r>
    <r>
      <rPr>
        <sz val="10"/>
        <color rgb="FF0000FF"/>
        <rFont val="Arial"/>
        <family val="2"/>
      </rPr>
      <t>차단된 메시지함에서 메시지 상세정보에 이상한 번호로 표기 수정됨(BTS - 6276)</t>
    </r>
    <r>
      <rPr>
        <sz val="10"/>
        <color theme="1"/>
        <rFont val="Arial"/>
        <family val="2"/>
      </rPr>
      <t xml:space="preserve">
W1219T_D : FAIL(송진용)
차단된 메시지함 에서 메시지 세부정보에 이상한 번호로 노출됨(BTS - 6276)</t>
    </r>
  </si>
  <si>
    <t>1. 메시지 &gt; 더보기 &gt; 차단 및 스팸 관리 &gt; 차단된 번호 &gt; 연락처에 등록되지 않은 번호 수신 차단 토글 ON
2. 연락처에 등록되지 않은 번호로부터 SMS/MMS 수신</t>
  </si>
  <si>
    <t>1. 연락처에 등록되지 않은 번호 수신 차단 토글 정상적으로 동작하는지 확인
2. 연락처에 등록되지 않은 번호로부터 SMS/MMS 수신안되는 것 확인
3. 차단된 메시지함에 정상적으로 수신되는지 확인</t>
  </si>
  <si>
    <t>BTS - 5098(수정됨)</t>
  </si>
  <si>
    <t>SKT 시료(DUT A) / KT 시료 (DUT B) 준비된 상태</t>
  </si>
  <si>
    <t>1. DUT A 보내기 &gt; DUT B 받기 &gt; 통화 녹음 &gt; DUT B가 DUT A에  스팸 신고 및 차단 &gt; 차단 해제 및 스팸 다시 신고 &gt; 메시지 앱 진입</t>
  </si>
  <si>
    <t>1. 메시지 앱 진입 시 " 메시지 앱 중지 팝업이 발생" 문구 발생하며 중지 되지 않아야함</t>
  </si>
  <si>
    <t>BTS - 6780(수정됨)</t>
  </si>
  <si>
    <t xml:space="preserve">이전에 스팸신고한 메시지가 
일반 메시지함에 남아있는 이슈가 존재
</t>
  </si>
  <si>
    <t xml:space="preserve">
메시지 &gt; 메시지 리스트 터치 &gt; 이전에 신고한 말풍선 롱프레스 &gt; [스팸 신고] 터치 </t>
  </si>
  <si>
    <t>스팸 신고가 이미된 메시지는 차단 메시지함으로 즉시 이동해야합니다.
스팸신고가 된 메시지는 다시 스팸신고를 할 경우 "이미 신고된 메시지입니다."의 토스트 메시지를 출력해야합니다.</t>
  </si>
  <si>
    <t>BTS-4479(수정됨)</t>
  </si>
  <si>
    <t>수신/문구차단으로 차단된 메시지를 수신한 상태</t>
  </si>
  <si>
    <t>메시지 &gt; [더보기] &gt; [차단 및 스팸관리] &gt; [차단된 메시지] &gt; 차단 메시지 리스트 확인</t>
  </si>
  <si>
    <t>1. 차단 메시지 화면의 UI가 정상 작동해야합니다.
2. 차단 메시지 화면의 전화번호가 기존과 동일하게 출력되어야합니다.
3. 차단 메시지는 차단 메시지함으로 이동되어있어야 합니다.</t>
  </si>
  <si>
    <t>BTS-4471(수정됨)</t>
  </si>
  <si>
    <t>2개의 단말 보유상태</t>
  </si>
  <si>
    <t>메시지 &gt; [더보기] &gt; [차단 및 스팸관리] &gt; [차단된 문구] &gt; [+] 터치 &gt; 차단할 문구 입력완료 &gt; 
차단 문구를 포함한 SMS/MMS를 다른 단말로 부터 수신 &gt; 차단 메시지함으로 즉시 이동하는지 확인</t>
  </si>
  <si>
    <t>차단 문구가 포함된 SMS/MMS는 차단 메시지함으로 즉시 이동해야합니다.
차단 메시지 수신 시, 홈스크린의 메시지 앱에는 수신 뱃지가 카운트되지 않아야 합니다.</t>
  </si>
  <si>
    <t>BTS - 5036(수정됨)
BTS - 4413(수정됨)</t>
  </si>
  <si>
    <t>메시지 &gt; 메시지 리스트 터치 &gt; 말풍선 롱프레스 &gt; [스팸 신고] 터치 &gt; 스팸신고 완료 &gt; 
메시지 리스트 화면으로 회귀 &gt; 메시지 리스트에 기존의 차단되었던 메시지 문구가 출력되는지 확인</t>
  </si>
  <si>
    <t xml:space="preserve">스팸 신고 후 차단된 메시지 내용이 일반 메시지 리스트에 잔재하지 않아야 합니다.
</t>
  </si>
  <si>
    <t>BTS - 5353(수정됨)</t>
  </si>
  <si>
    <t>메시지 &gt; [더보기] &gt; [차단 및 스팸관리] &gt; [차단된 메시지] &gt; 화면 우상단에 [더보기] 버튼이 존재하는지 확인</t>
  </si>
  <si>
    <t>제플린에 정의된 것과 같이 차단된 메시지 화면 우상단에는 [더보기] 메뉴를 제공해야합니다.</t>
  </si>
  <si>
    <t>BTS - 5343
이슈 재현되지는 않지만 이슈 상태 Active상태라 수정내역 확인중</t>
  </si>
  <si>
    <t>차단된 메시지를 여러개 보유한 상태</t>
  </si>
  <si>
    <t>메시지 &gt; [더보기] &gt; [차단 및 스팸관리] &gt; [차단된 메시지] &gt; 차단 메시지 리스트 롱프레스 &gt; 임의의 리스트 선택/해제를 반복 &gt; 
크래시가 발생하지 않는지 확인</t>
  </si>
  <si>
    <t>차단 메시지함에서 다중선택모드로 메시지 선택이 가능해야합니다.
(크래시가 발생하지 않아야함)</t>
  </si>
  <si>
    <t>차단된 메시지를 보유한 상태</t>
  </si>
  <si>
    <t>메시지 &gt; [더보기] &gt; [차단 및 스팸관리] &gt; [차단된 메시지] &gt; 차단 메시지 리스트 롱프레스 &gt; 
화면 우상단에 [더보기] 버튼이 있는지 확인</t>
  </si>
  <si>
    <t>제플린 정의와 같이 차단 메시지함 &gt; 다중선택 모드에 [더보기] 버튼 존재해야합니다.</t>
  </si>
  <si>
    <t>BTS - 6688(수정됨)</t>
  </si>
  <si>
    <t>메시지 &gt; [더보기] &gt; [차단 및 스팸관리] &gt; [차단된 메시지] &gt; 차단 메시지 리스트 터치 &gt; 
차단 메시지 말풍선이 상단부터 출력되는지 확인</t>
  </si>
  <si>
    <t>스팸차단 메시지의 말풍선이 스팸 메시지 화면 상단부터 출력되어야 합니다.
(제플린 정의)</t>
  </si>
  <si>
    <t>BTS - 6690(수정됨)</t>
  </si>
  <si>
    <t>일반메시지함에 수신한 메시지가 있는 상태</t>
  </si>
  <si>
    <t>번호차단 : 메시지 &gt; [더보기] &gt; [차단 및 스팸관리] &gt; [차단된 번호] &gt; [+수신차단 전화번호 추가] &gt; 해당 번호로부터 
메시지 수신 후 로그 확인
문구차단 : 메시지 &gt; [더보기] &gt; [차단 및 스팸관리] &gt; [차단된 문구] &gt; [+] 터치 &gt; 차단된 문구 추가완료 &gt; 해당 문구를 포함한 
메시지 수신 후 로그확인</t>
  </si>
  <si>
    <t>로그 상으로 스팸 발신 이력이 존재해야 합니다.
(황성하 수석님께서 체크해주심)</t>
  </si>
  <si>
    <t>BTS - 6996</t>
  </si>
  <si>
    <t xml:space="preserve">번호차단 : 메시지 &gt; [더보기] &gt; [차단 및 스팸관리] &gt; [차단된 번호] &gt; [+수신차단 전화번호 추가] &gt;  메시지 대화 화면으로 회귀 &gt; 해당 번호로부터 
MMS 수신 &gt; 차단메시지가 일반메시지함을 거치지 않는지 확인
문구차단 : 메시지 &gt; [더보기] &gt; [차단 및 스팸관리] &gt; [차단된 문구] &gt; [+] 터치 &gt; 차단된 문구 추가완료 &gt;  메시지 대화 화면으로 회귀 &gt; 해당 문구를 포함한 
MMS 수신 &gt; 차단메시지가 일반메시지함을 거치지 않는지 확인 </t>
  </si>
  <si>
    <t>차단된 MMS가 즉시 차단 메시지함으로 이동되어야 합니다.</t>
  </si>
  <si>
    <t>황성하 수석님
확인요청드림</t>
  </si>
  <si>
    <t>BTS - 7003
W1219T_D 버전 확인시 이슈 재현되지않으나 정확한 수정버전 확인중
W122T_D에서 미재현, 황성하 수석님께 로그 확인요청드림</t>
  </si>
  <si>
    <t>메시지 &gt; [더보기] &gt; [차단 및 스팸관리] &gt; [차단된 메시지] &gt; 차단 메시지 리스트 롱프레스 &gt; [휴지통] 아이콘 터치 &gt; 
삭제 팝업에서 [삭제] 터치 &gt;  토스트 메시지가 올바른지 확인</t>
  </si>
  <si>
    <t>차단된 메시지를 다중 선택 모드에서 삭제할 경우 "삭제되었습니다." 토스트 메시지가 출력되어야 합니다.</t>
  </si>
  <si>
    <r>
      <rPr>
        <sz val="10"/>
        <color rgb="FFFF0000"/>
        <rFont val="Arial"/>
        <family val="2"/>
      </rPr>
      <t xml:space="preserve">BTS - 7054
차단된 메시지에서 메시지 리스트 롱탭해 삭제할 경우 삭제 동작이지만 "복원되었습니다." 토스트 팝업 표시됨
</t>
    </r>
    <r>
      <rPr>
        <sz val="10"/>
        <color rgb="FF0000FF"/>
        <rFont val="Arial"/>
        <family val="2"/>
      </rPr>
      <t>[12/27 이경술]
v1227(Daily) : PASS
- 차단된 메시지 리스트 삭제 시, 삭제가 진행되고 "삭제되었습니다." 토스트 메시지 출력
- 차단된 메시지 리스트 복원 시, 복원이 진행되고 "복원되었습니다." 토스트 메시지 출력</t>
    </r>
  </si>
  <si>
    <t>차단된 메시지함에 보관된 SMS/MMS가 있음</t>
  </si>
  <si>
    <t>메시지 &gt; 더보기 &gt; 차단 및 스팸관리 &gt; 차단된 메시지 &gt; 메시지 스레드 길게 탭 &gt; 더보기 &gt; 복원</t>
  </si>
  <si>
    <t>1. 차단된 메시지 스레드 복원 시 해당 스레드가 일반 메시지함으로 이동해 차단된 메시지함에서 보이지 않음.
2. 차단된 번호에 등록된 수신차단 번호가 유지됨</t>
  </si>
  <si>
    <r>
      <rPr>
        <sz val="10"/>
        <color rgb="FF0000FF"/>
        <rFont val="Arial"/>
        <family val="2"/>
      </rPr>
      <t>[12/28, 정진우] W1228T_Daily : PASS
1. 복원 후에도 차단된 메시지함에 스레드가 남아 있던 문제 수정
2.차단 번호가 유지됨</t>
    </r>
    <r>
      <rPr>
        <sz val="10"/>
        <color rgb="FFFF0000"/>
        <rFont val="Arial"/>
        <family val="2"/>
      </rPr>
      <t xml:space="preserve">
BTS-7052
차단된 메시지 &gt; 메시지 리스트 롱탭해 복원할 경우 차단된 메시지 리스트에 복원 전 내용 그대로 존재함
(해당 탭 나갔다가 다시 들어올 경우 정상동작함)</t>
    </r>
  </si>
  <si>
    <t>차단된 메시지함에 새로 수신한(읽지 않은) SMS/MMS가 있음</t>
  </si>
  <si>
    <t>메시지 &gt; 더보기 &gt; 차단 및 스팸관리 &gt; 차단된 메시지 &gt; 차단된 메시지함에 새로 수신한 MMS 확인</t>
  </si>
  <si>
    <t xml:space="preserve">다운로드 중인 문구가 없고, 이미지나 제목 있는 텍스트가 온전히 보임 </t>
  </si>
  <si>
    <t>BTS-6997(수정됨)</t>
  </si>
  <si>
    <t xml:space="preserve">메시지 &gt; 더보기 &gt; 차단 및 스팸관리 &gt; 차단된 메시지 &gt; 메시지 스레드 탭 &gt; 개별 SMS/MMS 길게 탭 &gt; 복원 선택
</t>
  </si>
  <si>
    <t>1. SMS/MMS가 복원되어 일반 메시지함으로 이동 
2. 차단된 번호에 등록된 수신차단 번호가 유지됨</t>
  </si>
  <si>
    <t>BTS-6891(수정됨)</t>
  </si>
  <si>
    <t xml:space="preserve">1. 일반 메시지함 화면에서 대기
2. 차단된 번호로부터 SMS/MMS를 수신
</t>
  </si>
  <si>
    <t>일반 메시지함 화면에서 차단된 번호로부터 수신한 SMS/MMS가 보이지 않음</t>
  </si>
  <si>
    <r>
      <rPr>
        <sz val="10"/>
        <color rgb="FF0000FF"/>
        <rFont val="Arial"/>
        <family val="2"/>
      </rPr>
      <t xml:space="preserve">[12/28, 정진우] W1228T_Daily : PASS
일반 메시지함에서 차단된 번호로부터 수신한 SMS/MMS가 보이지 않게 수정됨
</t>
    </r>
    <r>
      <rPr>
        <sz val="10"/>
        <color rgb="FFFF0000"/>
        <rFont val="Arial"/>
        <family val="2"/>
      </rPr>
      <t xml:space="preserve">
BTS-6882
차단된 메시지 수신 시 일반 메시지함에서 수신 후 차단 메시지함으로 이동</t>
    </r>
  </si>
  <si>
    <t>1. The total number of blocking messages is not displayed.
2. MMS due to blocked messages are not downloaded normally, and are not downloaded until the MMS message pops up. Symptoms similar to number 4.
3. Requires individual deletion function for blocked messages: There is a function to delete all, but not individual deletion.
4. MMS received from a blocked number is displayed as “downloading”</t>
  </si>
  <si>
    <t xml:space="preserve">1. The total number of blocked message boxes must be indicated.
2. MMS containing blocked messages must also be downloaded normally.
3. Individual deletion function for blocked messages is required
4. Need to fix the phenomenon where MMS received from a blocked number is displayed as “downloading” (request the same correction after checking the Samsung reference)
</t>
  </si>
  <si>
    <t>BTS-7029
2번 (UX 시나리오 내용 작성)
3번 (UX 시나리오 내용 작성)</t>
  </si>
  <si>
    <t xml:space="preserve">1. 메시지 &gt; [더보기] &gt; [차단 및 스팸관리] &gt; [차단된 번호] &gt; [+수신차단 전화번호 추가] 
2 . 2자릿수 보다 작은 번호 입력(ex 1,12,11) </t>
  </si>
  <si>
    <t>1. 차단 버튼 비활성화 및 등록 안됨</t>
  </si>
  <si>
    <t>BTS-4411(수정됨)</t>
  </si>
  <si>
    <t>1. 메시지 &gt; [더보기] &gt; [차단 및 스팸관리] &gt; 차단된 문구 &gt;  [+] &gt; 차단할 문구 추가
2. 차단할 문구에 "Test"  입력 &gt;  확인</t>
  </si>
  <si>
    <t>1. 차단된 문구(Test)를 포함한 sms/mms 수신 시 정상적으로 차단되어야함
2. 차단된 sms/mms 차단된 메시지함에 정상적으로 수신 확인</t>
  </si>
  <si>
    <t>BTS-4413(수정됨)</t>
  </si>
  <si>
    <t>1. 메시지 &gt; [더보기] &gt; [차단 및 스팸관리] &gt; [차단된 번호] &gt; [+수신차단 전화번호 추가]  (ex 010-2095-3847)
2. 차단된 번호로부터 sms /mms 수신</t>
  </si>
  <si>
    <t>1. 차단된 번호로부터 sms/mms 수신 시 정상적으로 차단되어야함
2. 차단된 번호로부터 온 sms/mms 수신 시 정상적으로 차단된 메시지함에 수신되는지 확인</t>
  </si>
  <si>
    <t>BTS-4352(수정됨)</t>
  </si>
  <si>
    <t>1. 메시지 &gt; [새 메시지 작성] &gt; 메시지 필드에 최대로 입력(한글/ 영어)</t>
  </si>
  <si>
    <t>1. 한글 입력 시 1024개 문자 입력되는지 확인
2. 영문 입력 시 2048개 문자 입력되는지 확인</t>
  </si>
  <si>
    <t>BTS-4359</t>
  </si>
  <si>
    <t>일반 메시지함에 수신한 메시지가 있는 상태</t>
  </si>
  <si>
    <t>1. 메시지 &gt; 메시지 리스트에서 메시지 선택 &gt; 메시지 롱탭 &gt; [스팸으로 신고] &gt;  메시지 리스트 화면
2. 메시지 리스트  &gt;  [더보기] &gt; [차단 및 스팸관리] &gt; [차단된 메시지]</t>
  </si>
  <si>
    <t>1. 메시지 스팸 신고시 스팸 신고한 메시지만 차단된 메시지함으로 이동되는지 확인
2. 스팸 신고후 메시지 리스트 확인 시 스팸 신고한 번호 정상적으로 노출되는지 확인(010-XXXX-XXXX)
3. 차단된 메시지 리스트에서 메시지 탭할 시 차단된 메시지 내용 확인
4. 차단된 메시지 리스트에서 롱탭 시 리스트 선택되는지 확인
5. 차단된 메시지 리스트에서 프로필 선택하여 연락처 저장 시 정상적인 번호로 저장되는지 확인(010-XXXX-XXXX)</t>
  </si>
  <si>
    <t>BTS- 4471(수정됨)</t>
  </si>
  <si>
    <t>기본기능 T/C</t>
  </si>
  <si>
    <t>메시지 &gt; 더 보기 &gt; 차단 및 스팸 관리 &gt; 스팸 신고 안내</t>
  </si>
  <si>
    <t>1. 스팸 신고 안내 페이지로 정상적으로 이동되는지 확인
2. 스팸 신고 안내 제목 및 설명 문구 정상적으로 노출되는지 확인
3. 스팸 신고 안내 페이지내 확인 버튼 존재 유뮤 및 확인 누를 시 [차단 및 스팸관리] 페이지로 정상적으로 이동되는지 확인</t>
  </si>
  <si>
    <t xml:space="preserve">메시지 &gt; 더 보기 &gt; 차단 및 스팸 관리 &gt; 개인정보 수집 동의 </t>
  </si>
  <si>
    <t>1. 개인정보 수집 동의 페이지로 정상적으로 이동되는지 확인
2. 개인 정보 수집 동의 제목 및 설명 문구 정상적으로 노출되는지 확인</t>
  </si>
  <si>
    <t>1. 동의 버튼 누를 시 [차단 및 스팸관리] 페이지로 정상적으로 이동되는지 확인</t>
  </si>
  <si>
    <t>메시지 &gt; 더 보기 &gt; 차단 및 스팸 관리 &gt; 개인정보 수집 동의 철회</t>
  </si>
  <si>
    <t>1. 동의 철회 버튼 누를 시 [차단 및 스팸관리] 페이지로 정상적으로 이동되는지 확인</t>
  </si>
  <si>
    <t>개인정보 수집 동의 철회 상태
수신받은 메시지 있음</t>
  </si>
  <si>
    <t>메시지 &gt; 메시지 리스트 &gt; 본문 메시지 롱 탭 &gt; 스팸신고</t>
  </si>
  <si>
    <t xml:space="preserve"> 1. 개인정보 수집동의 팝업 표시</t>
  </si>
  <si>
    <t>개인정보 수집 동의 상태
수신받은 메시지 있음</t>
  </si>
  <si>
    <t>1. 스팸 메시지 신고 팝업 확인 및 취소 버튼 누르면 이전화면으로 이동
2. 스팸 메시지 신고 팝업 확인 및 확인 버튼 누르면 스팸 신고 및 번호 차단, 해당 메시지 차단된 메시지함으로 이동되는지 확인</t>
  </si>
  <si>
    <t>임의 메시지 발신</t>
  </si>
  <si>
    <t>메시지 &gt; 메시지 리스트 &gt; 발신한 메시지 롱 탭 &gt; 스팸신고</t>
  </si>
  <si>
    <t>스팸신고 메뉴가 없어야 됨</t>
  </si>
  <si>
    <t>스팸 신고한 메시지 있음</t>
  </si>
  <si>
    <t>메시지 &gt; 우측 상단 더보기 "차단 및 스팸관리" &gt; 차단된 메시지 &gt; 스팸신고했던 메시지 롱탭 &gt; 스팸 신고</t>
  </si>
  <si>
    <t>"이미 신고된 메시지입니다." 라는토스트 팝업 출력되어야 함</t>
  </si>
  <si>
    <t>1. SIM 변경 전 개인정보 수집 동의 완료 상태
2. 전화 수신 이력 있음</t>
  </si>
  <si>
    <t xml:space="preserve">전화 &gt; 최근기록의 발신번호 롱 탭 &gt; 스팸 신고 </t>
  </si>
  <si>
    <t>동의 완료된 상태에서 스팸 신고시 개인정보 수집동의 팝업 표시되지 않아야 함</t>
  </si>
  <si>
    <t>1. 기기 초기화 전 개인정보 수집 동의 완료 상태
2. 전화 수신 이력 있음</t>
  </si>
  <si>
    <t>개인 정보 수집 동의하지 않은 상태</t>
  </si>
  <si>
    <t>전화 &gt; 최근기록의 발신번호 롱 탭 &gt; 스팸 신고</t>
  </si>
  <si>
    <t>개인정보 수집동의 팝업 표시되어야 함</t>
  </si>
  <si>
    <t>전화 &gt; 최근기록의 발신번호 롱 탭 &gt; 스팸 신고 &gt; 개인정보 수집 동의 "취소"</t>
  </si>
  <si>
    <t>스팸 신고 되지 않아야 함</t>
  </si>
  <si>
    <t xml:space="preserve">
수신받은 메시지 있음</t>
  </si>
  <si>
    <t xml:space="preserve">문자신고 시 확인 팝업을 통해 스팸신고 고지 (이용자 고지 문구)가 노출되고 문구는 아래와 같다.
"스팸 신고 시 문자내용(첨부파일포함), 신고인의 전화번호(수신번호), 문자 발신번호 등은
한국인터넷진흥원 불법스팸대응센터로 전송되며, 스팸 문자메시지를 보낸 전화번호는 스팸번호로
등록되어 이후 문자는 수신이 차단됩니다. 스팸으로 신고한 후 이 번호를 스팸번호로 추가하여 수신차단을 하시겠습니까?
 &lt;취소&gt; | &lt;확인&gt; "
</t>
  </si>
  <si>
    <t>수신받은 메시지 있음</t>
  </si>
  <si>
    <t>메시지 &gt; 메시지 리스트 &gt; 본문 메시지 롱 탭 &gt; 스팸신고 완료</t>
  </si>
  <si>
    <t>수신차단 목록에 번호가 추가되고, 스팸신고가 완료되었음을 알려야함</t>
  </si>
  <si>
    <t>발신 메시지가 있는 상태</t>
  </si>
  <si>
    <t xml:space="preserve">1. 메시지 &gt; 발신 메시지 선택 &gt; 발신 메시지 Long Tap </t>
  </si>
  <si>
    <t>스팸 신고 메뉴가 없어야 함</t>
  </si>
  <si>
    <t>메시지 &gt; 우측 상단 더보기 "차단 및 스팸관리" &gt; 차단된 번호 &gt; 연락처에 등록되지 않은 번호 수신 차단 "ON" &gt; 연락처에 등록되지 않은 번호로 메시지 수신함</t>
  </si>
  <si>
    <t>연락처에 등록되지 않은 번호로부터 오는 메시지(SMS/MMS) 및 전화는 차단되어야 함</t>
  </si>
  <si>
    <t>1. 메시지 &gt; [더보기] &gt; [차단 및 스팸관리] &gt; [차단된 번호] &gt; [발신번호 표시제한 번호 수신차단] &gt; ON
2. 발신번호 표시제한 번호로부터 전화 및 문자(SMS/MMS) 수신</t>
  </si>
  <si>
    <t>1. 발신번호 표시제한 번호로부터 전화 및 메시지(SMS/MMS)는 차단되어야 함</t>
  </si>
  <si>
    <t>1. 메시지 &gt; [더보기] &gt; [차단 및 스팸관리] &gt; [차단된 문구] &gt; 임의의 문구 추가</t>
  </si>
  <si>
    <t>1. 문구 추가가 되어야함</t>
  </si>
  <si>
    <t>차단된 문구가 있는 상태</t>
  </si>
  <si>
    <t>1. 임의의 번호로부터 차단된 문구가 포함된  SMS/MMS 수신</t>
  </si>
  <si>
    <t>1. 차단된 문구가 포함된 SMS/MMS 수신안되야함
2, 차단된 문구가 포함된 SMS/MMS 차단된 메시지함에 정상적으로 수신확인</t>
  </si>
  <si>
    <t>--------------------------------↑↑↑↑메시지-------------------------------------------------
--------------------------------↓↓↓↓전화 ---------------------------------------------------</t>
  </si>
  <si>
    <t>수신 음성 통화목록 있는 상태</t>
  </si>
  <si>
    <t>1. 전화 &gt; 최근 기록  &gt;  수신받은 전화 롱탭</t>
  </si>
  <si>
    <t>1. 스팸신고 메뉴 있어야함</t>
  </si>
  <si>
    <t>수신 음성 통화목록 있는 상태
개인정보 수집 미동의 상태</t>
  </si>
  <si>
    <t>1. 전화 &gt; 최근 기록  &gt;  수신받은 전화 롱탭 &gt; 스팸 신고</t>
  </si>
  <si>
    <t>1. 개인정보 수집 동의 팝업 확인</t>
  </si>
  <si>
    <t>1. 전화 &gt; 수신 번호 Long Tap &gt; 스팸 신고 &gt; 개인정보 수집 동의 팝업 &gt; 확인</t>
  </si>
  <si>
    <t>1. 개인정보 수집 동의 되어야 함</t>
  </si>
  <si>
    <t>1. 전화 &gt; 수신 번호 Long Tap &gt; 스팸 신고 &gt; 개인정보 수집 동의 팝업 &gt; 취소</t>
  </si>
  <si>
    <t>1. 개인정보 수집 동의 취소되고 이전화면으로 이동</t>
  </si>
  <si>
    <t>수신 음성 통화목록 있는 상태
개인정보 수집 동의 상태
해당번호 통화 녹음 있는 경우</t>
  </si>
  <si>
    <t xml:space="preserve">1. 전화 &gt; 수신 번호 Long Tap &gt; 스팸 신고 </t>
  </si>
  <si>
    <t xml:space="preserve">1. 통화 녹음 파일이 첨부 되어야 함
2. 첨부된 녹음 파일 해제 할 수 있어야 함
</t>
  </si>
  <si>
    <t>수신 음성 통화목록 있는 상태
개인정보 수집 동의 상태
해당번호 통화 녹음 없는 경우</t>
  </si>
  <si>
    <t>1. 스팸신고 고지 및 확인 팝업 표시 되어야 함</t>
  </si>
  <si>
    <t>1. 전화 &gt; 수신 번호 Long Tap &gt; 스팸 신고 &gt; 확인</t>
  </si>
  <si>
    <t>1. 정상적으로 스팸신고 되어야함
2. 수신차단 전화번호에 번호가 추가 되어야 함</t>
  </si>
  <si>
    <t>첨부파일(녹취)이 있는 음성통화</t>
  </si>
  <si>
    <t xml:space="preserve">전화 &gt; 최근기록 &gt; 개별 통화 기록 롱탭 &gt; 스팸신고 </t>
  </si>
  <si>
    <t>음성신고는 신고하려는 통화목록에서 매칭되는 첨부파일을 등록할 수 있어야 한다.</t>
  </si>
  <si>
    <t>전화 &gt; 최근기록 &gt; 개별 통화 기록 롱탭 &gt; 스팸신고 &gt; 완료</t>
  </si>
  <si>
    <t>"스팸신고가 접수되었습니다." 토스트 팝업 표시되고, 스팸 신고한 번호가 수신 차단번호 목록에 등록됨</t>
  </si>
  <si>
    <t>1. 전화 &gt; 수신 번호 Long Tap &gt; 스팸 신고 &gt; 취소</t>
  </si>
  <si>
    <t>1. 스팸 신고 취소 되고 팝업 종료 되어야 함
2. 수신차단 전화번호에 번호가 추가 되지 않아야함</t>
  </si>
  <si>
    <t>스팸 신고한 이력이 있는 상태</t>
  </si>
  <si>
    <t>1. 전화 &gt; 수신 번호 Long Tap &gt; 스팸 신고 메뉴 확인</t>
  </si>
  <si>
    <t>1. 스팸 신고한 통화목록은 스팸 신고 메뉴 미표시</t>
  </si>
  <si>
    <t>발신 통화 목록이 있는 상태</t>
  </si>
  <si>
    <t>1. 전화 &gt; 발신 번호 Long Tap</t>
  </si>
  <si>
    <t>1. 발신 번호는 스팸 신고 메뉴가 없어야 함</t>
  </si>
  <si>
    <t>SMS 수신된 상태
로그 취득 상태</t>
  </si>
  <si>
    <t>1. 메시지 &gt; 수신 SMS Tap &gt; 수신 내용 Long Tap &gt; 스팸 신고 &gt; 확인
2. 로그 파일 중 tcpdump_NTLog 파일을 WireShake에서 Open &gt; MMSE m-send-req 메시지 내용 확인</t>
  </si>
  <si>
    <r>
      <rPr>
        <sz val="10"/>
        <color theme="1"/>
        <rFont val="Arial"/>
        <family val="2"/>
      </rPr>
      <t xml:space="preserve">내용 확인
KISA SPAM 신고 메시지 V4.0\n
0000\n
PH\n
0000\n
01020957791\n
230320152804\n
01022331042\n
230320155630\n
</t>
    </r>
    <r>
      <rPr>
        <b/>
        <sz val="10"/>
        <color theme="1"/>
        <rFont val="Arial"/>
        <family val="2"/>
      </rPr>
      <t>SMS/-\n</t>
    </r>
    <r>
      <rPr>
        <sz val="10"/>
        <color theme="1"/>
        <rFont val="Arial"/>
        <family val="2"/>
      </rPr>
      <t xml:space="preserve">
ALT\n
AT-M120\n
0000\n
0000\n
전송문구\n</t>
    </r>
  </si>
  <si>
    <t>이미지 첨부된 MMS 수신된 상태</t>
  </si>
  <si>
    <t>1. 메시지 &gt; 수신 MMS Tap &gt; 수신 내용 Long Tap &gt; 스팸 신고 &gt; 확인</t>
  </si>
  <si>
    <t>1. 스팸으로 신고 팝업 확인
2. 스팸신고 정상적으로 되야함</t>
  </si>
  <si>
    <t>1. 메시지 &gt; 수신 MMS Tap &gt; 수신 내용 Long Tap &gt; 스팸 신고 &gt; 취소</t>
  </si>
  <si>
    <t>1. 이전화면으로 돌아가야함</t>
  </si>
  <si>
    <t>이미지 첨부된 MMS 수신된 상태
로그 취득 상태</t>
  </si>
  <si>
    <t>1. 메시지 &gt; 수신 MMS Tap &gt; 수신 내용 Long Tap &gt; 스팸 신고 &gt; 확인
2. 로그 파일 중 tcpdump_NTLog 파일을 WireShake에서 Open &gt; MMSE m-send-req 메시지 내용 확인</t>
  </si>
  <si>
    <r>
      <rPr>
        <sz val="10"/>
        <color theme="1"/>
        <rFont val="Arial"/>
        <family val="2"/>
      </rPr>
      <t xml:space="preserve">Log 내용 확인
KISA SPAM 신고 메시지 V4.0\n
0000\n
PH\n
0000\n
01020957791\n
230320160325\n
01022331042\n
230320160405\n
</t>
    </r>
    <r>
      <rPr>
        <b/>
        <sz val="10"/>
        <color theme="1"/>
        <rFont val="Arial"/>
        <family val="2"/>
      </rPr>
      <t>MMS/제목여부\n</t>
    </r>
    <r>
      <rPr>
        <sz val="10"/>
        <color theme="1"/>
        <rFont val="Arial"/>
        <family val="2"/>
      </rPr>
      <t xml:space="preserve">
ALT\n
AT-M120\n
Z3z1E3uv\n
0000\n
MMS 스팸신고\n</t>
    </r>
  </si>
  <si>
    <t>동영상  첨부된 MMS 수신된 상태</t>
  </si>
  <si>
    <t>멀티미디어(amr) 첨부된 MMS 수신된 상태
로그 취득 상태</t>
  </si>
  <si>
    <r>
      <rPr>
        <sz val="10"/>
        <color theme="1"/>
        <rFont val="Arial"/>
        <family val="2"/>
      </rPr>
      <t xml:space="preserve">Log 내용 확인
KISA SPAM 신고 메시지 V4.0\n
0000\n
PH\n
0000\n
01020957791\n
230320162558\n
01022331042\n
230320162638\n
</t>
    </r>
    <r>
      <rPr>
        <b/>
        <sz val="10"/>
        <color theme="1"/>
        <rFont val="Arial"/>
        <family val="2"/>
      </rPr>
      <t>MMS/제목\n</t>
    </r>
    <r>
      <rPr>
        <sz val="10"/>
        <color theme="1"/>
        <rFont val="Arial"/>
        <family val="2"/>
      </rPr>
      <t xml:space="preserve">
ALT\n
AT-M120\n
Zpz1JJmK\n
0000\n
MMS 스팸신고 \n</t>
    </r>
  </si>
  <si>
    <t>URL 포함된 SMS 수신된 상태
로그 취득 상태</t>
  </si>
  <si>
    <t>1. 메시지 &gt; 수신 URL SMS Tap &gt; 수신 내용(www.naver.com) Long Tap &gt; 스팸 신고 &gt; 확인
2. 로그 파일 중 tcpdump_NTLog 파일을 WireShake에서 Open &gt; MMSE m-send-req 메시지 내용 확인</t>
  </si>
  <si>
    <r>
      <rPr>
        <u/>
        <sz val="10"/>
        <color rgb="FF1155CC"/>
        <rFont val="Arial"/>
        <family val="2"/>
      </rPr>
      <t xml:space="preserve">Log 내용 확인
KISA SPAM 신고 메시지 V4.0\n
0000\n
PH\n
0000\n
01020957791\n
230320161107\n
01022331042\n
230320161154\n
</t>
    </r>
    <r>
      <rPr>
        <b/>
        <u/>
        <sz val="10"/>
        <color rgb="FF1155CC"/>
        <rFont val="Arial"/>
        <family val="2"/>
      </rPr>
      <t>URLCB/-\n</t>
    </r>
    <r>
      <rPr>
        <u/>
        <sz val="10"/>
        <color rgb="FF1155CC"/>
        <rFont val="Arial"/>
        <family val="2"/>
      </rPr>
      <t xml:space="preserve">
ALT\n
AT-M120\n
0000\n
0000\n
</t>
    </r>
    <r>
      <rPr>
        <u/>
        <sz val="10"/>
        <color rgb="FF1155CC"/>
        <rFont val="Arial"/>
        <family val="2"/>
      </rPr>
      <t>www.naver.com</t>
    </r>
    <r>
      <rPr>
        <u/>
        <sz val="10"/>
        <color rgb="FF1155CC"/>
        <rFont val="Arial"/>
        <family val="2"/>
      </rPr>
      <t>\n</t>
    </r>
  </si>
  <si>
    <t>수신 전화 목록 있는 상태
로그 취득 상태</t>
  </si>
  <si>
    <t>1. 전화 &gt; 수신 번호 Long Tap &gt; 스팸 신고 &gt; 확인
2. 로그 파일 중 tcpdump_NTLog 파일을 WireShake에서 Open &gt; MMSE m-send-req 메시지 내용 확인</t>
  </si>
  <si>
    <r>
      <rPr>
        <sz val="10"/>
        <color theme="1"/>
        <rFont val="Arial"/>
        <family val="2"/>
      </rPr>
      <t xml:space="preserve">Log 확인
KISA SPAM 신고 메시지 V4.0\n
0000\n
PH\n
0000\n
01020957791\n
230320163813\n
01022331042\n
230320164008\n
</t>
    </r>
    <r>
      <rPr>
        <b/>
        <sz val="10"/>
        <color theme="1"/>
        <rFont val="Arial"/>
        <family val="2"/>
      </rPr>
      <t>VoiceCall/-\n</t>
    </r>
    <r>
      <rPr>
        <sz val="10"/>
        <color theme="1"/>
        <rFont val="Arial"/>
        <family val="2"/>
      </rPr>
      <t xml:space="preserve">
ALT\n
AT-M120\n
0000\n
0000\n
음성 스팸신고\n
</t>
    </r>
  </si>
  <si>
    <t>스팸 신고한 수신번호 있는 상태</t>
  </si>
  <si>
    <t>1. 전화 &gt; 메뉴 버튼 &gt; 설정 &gt; 차단된 번호 &gt; 번호 추가 항목에서 스팸 처리한 번호 삭제버튼 선택
2. 차단 해제 버튼 선택
3. 해당 번호로 부터 Call 수신</t>
  </si>
  <si>
    <t>1. 해당 번호가 스팸 차단 해지 되어야 함
2. 차단 해지한 번호로 Call 수신 되어야 함</t>
  </si>
  <si>
    <t>1. 전화 &gt; 최근 기록 &gt; 차단된 번호 탭 &gt; 번호차단 해제
2. 해당 번호로부터 전화 및 메시지 수신</t>
  </si>
  <si>
    <t>1. 해당 번호가 스팸 차단 유지 되어야 함
2. 차단 해지한 번호로 Call 수신 제한 되어야 함</t>
  </si>
  <si>
    <t>검증(정)</t>
  </si>
  <si>
    <t>검증(부)</t>
  </si>
  <si>
    <t>MMI 기획서</t>
  </si>
  <si>
    <t>SOS button
(Kids care)</t>
  </si>
  <si>
    <t>Settings_KidsCare</t>
  </si>
  <si>
    <t>Auto call receive</t>
  </si>
  <si>
    <t>Block numbers</t>
  </si>
  <si>
    <t>Lockscreen</t>
  </si>
  <si>
    <t>Lockscreen_Emergency</t>
  </si>
  <si>
    <t>Launcher</t>
  </si>
  <si>
    <t>AppsDrawer</t>
  </si>
  <si>
    <t>Home&amp;Apps_Layout</t>
  </si>
  <si>
    <t>System</t>
  </si>
  <si>
    <t>System_Charging</t>
  </si>
  <si>
    <t>Quick Settings</t>
  </si>
  <si>
    <t>Calculators</t>
  </si>
  <si>
    <t>Voice Recorder</t>
  </si>
  <si>
    <t>Clock</t>
  </si>
  <si>
    <t>Settings</t>
  </si>
  <si>
    <t xml:space="preserve">김성범
</t>
  </si>
  <si>
    <t>Settings_Theme&amp;Wallpaper</t>
  </si>
  <si>
    <t>Settings_NavigationBar</t>
  </si>
  <si>
    <t>Settings_Roaming</t>
  </si>
  <si>
    <t>Settings_WiFi_KT</t>
  </si>
  <si>
    <t>Settings_Emergency Alerts</t>
  </si>
  <si>
    <t>Settings_Network&amp;Internet</t>
  </si>
  <si>
    <t>Contacts</t>
  </si>
  <si>
    <t>Call</t>
  </si>
  <si>
    <t xml:space="preserve">이경술
</t>
  </si>
  <si>
    <t>ALT_internal review</t>
  </si>
  <si>
    <t>Message</t>
  </si>
  <si>
    <t>Camera</t>
  </si>
  <si>
    <t>FM Radio</t>
  </si>
  <si>
    <t>FOTA</t>
  </si>
  <si>
    <t>Setup Wizard</t>
  </si>
  <si>
    <t>진행률</t>
  </si>
  <si>
    <t>시험자 (2차)</t>
  </si>
  <si>
    <t>BTS- 5123
BTS-5176
BTS-5098</t>
  </si>
  <si>
    <t>BTS-5292(10/17 V1017T: fail)</t>
  </si>
  <si>
    <t>BTS-5182
BTS-5372</t>
  </si>
  <si>
    <t>BTS-5263(10/17 V1017T: pass)
BTS-5288(포켓몬 스마일apk x)</t>
  </si>
  <si>
    <t>확인예정</t>
  </si>
  <si>
    <t>BTS-5140
BTS-5141</t>
  </si>
  <si>
    <t>BTS-5198(10/17 V1017T: fail)</t>
  </si>
  <si>
    <t>BTS-3822
BTS-4144(10/18 V1018T : PASS)
BTS-4152(10/18 V1018T : Fail)
BTS-4150(10/18 V1018T : Fail)
BTS-5228(10/18 V1018T : Fail)</t>
  </si>
  <si>
    <t>BTS-5574( V1019T:FAIL)
BTS-5295(V1019T:FAIL)</t>
  </si>
  <si>
    <t>Settings_Theme</t>
  </si>
  <si>
    <t>BTS-5190(10/18 V1018T : PASS)
BTS-5191(10/18 V1018T : PASS)</t>
  </si>
  <si>
    <t>Settings_Wallpaper</t>
  </si>
  <si>
    <t>BTS-5202(MMI 파일 확정됨에 따라
 다시 오픈 완료)
BTS-5459</t>
  </si>
  <si>
    <t>BTS-5201(10/17 V1017T: fail)
BTS-5577</t>
  </si>
  <si>
    <t>BTS-5295(10/17 V1017T: fail)</t>
  </si>
  <si>
    <t xml:space="preserve">
분당 쉴드룸 확인
BTS-5005(재난문자 미수신)</t>
  </si>
  <si>
    <t>BTS-5384(10/17 V1017T: fail)
BTS-5389(10/17 V1017T: fail)
BTS-5391(10/17 V1017T: fail)
BTS-5403(10/17 V1017T: fail)
BTS-5394(10/17 V1018T:Pass)</t>
  </si>
  <si>
    <t>송진용/김성범</t>
  </si>
  <si>
    <t>BTS-5267(10/17 V1017T: fail)
BTS-5269(10/17 V1017T: pass)
BTS-5283(10/17 V1018T: Pass)
BTS-5285(10/12 V1011T: Pass)
BTS-5338(10/17 V1017T: fail)
BTS-5347(10/17 V1017T: fail)
BTS-5385(10/18 V1018T : Fail)</t>
  </si>
  <si>
    <t>송진용/손한혁</t>
  </si>
  <si>
    <t>BTS-5306(10/18 V1018T : PASS)
BTS-5308(확인중)
BTS-5309(10/18 V1018T : PASS)
BTS-5312(확인중)
BTS-5314(확인중)
BTS-5316(10/18 V1018T : Fail)
BTS-5322(10/18 V1018T : PASS)
BTS-5335(확인중)
BTS-5350(확인중)</t>
  </si>
  <si>
    <t>최석훈 / ALL</t>
  </si>
  <si>
    <r>
      <rPr>
        <sz val="10"/>
        <color theme="1"/>
        <rFont val="Arial"/>
        <family val="2"/>
      </rPr>
      <t xml:space="preserve">6~7 page 이머전시 항목 나중에 확인
이슈 위주로 재확인 예정
</t>
    </r>
    <r>
      <rPr>
        <sz val="10"/>
        <color rgb="FF0000FF"/>
        <rFont val="Arial"/>
        <family val="2"/>
      </rPr>
      <t>BTS-5183</t>
    </r>
    <r>
      <rPr>
        <sz val="10"/>
        <color theme="1"/>
        <rFont val="Arial"/>
        <family val="2"/>
      </rPr>
      <t xml:space="preserve">
</t>
    </r>
    <r>
      <rPr>
        <sz val="10"/>
        <color rgb="FF0000FF"/>
        <rFont val="Arial"/>
        <family val="2"/>
      </rPr>
      <t>BTS-5187</t>
    </r>
    <r>
      <rPr>
        <sz val="10"/>
        <color theme="1"/>
        <rFont val="Arial"/>
        <family val="2"/>
      </rPr>
      <t xml:space="preserve">
</t>
    </r>
    <r>
      <rPr>
        <sz val="10"/>
        <color rgb="FF0000FF"/>
        <rFont val="Arial"/>
        <family val="2"/>
      </rPr>
      <t>BTS-5188</t>
    </r>
    <r>
      <rPr>
        <sz val="10"/>
        <color theme="1"/>
        <rFont val="Arial"/>
        <family val="2"/>
      </rPr>
      <t xml:space="preserve">
</t>
    </r>
    <r>
      <rPr>
        <sz val="10"/>
        <color rgb="FF0000FF"/>
        <rFont val="Arial"/>
        <family val="2"/>
      </rPr>
      <t>BTS-5189</t>
    </r>
  </si>
  <si>
    <t>1. KT MP 기본기능</t>
  </si>
  <si>
    <t>Item</t>
  </si>
  <si>
    <t>Category</t>
  </si>
  <si>
    <t>Des.</t>
  </si>
  <si>
    <t>담당</t>
  </si>
  <si>
    <t>OEM(New Feature)</t>
  </si>
  <si>
    <t>SOS button
 (Kids care / 안심박스)</t>
  </si>
  <si>
    <t>OEM</t>
  </si>
  <si>
    <t>정진우/이경술</t>
  </si>
  <si>
    <t>전체 확인</t>
  </si>
  <si>
    <t>Google</t>
  </si>
  <si>
    <t>Google TV</t>
  </si>
  <si>
    <t>Chrome</t>
  </si>
  <si>
    <t>YouTube</t>
  </si>
  <si>
    <t>Gmail</t>
  </si>
  <si>
    <t>Calendar</t>
  </si>
  <si>
    <t>Maps</t>
  </si>
  <si>
    <t>Play Store</t>
  </si>
  <si>
    <t>Drive</t>
  </si>
  <si>
    <t>Photo</t>
  </si>
  <si>
    <t>Meet</t>
  </si>
  <si>
    <t>YouTube Music</t>
  </si>
  <si>
    <t>FIles</t>
  </si>
  <si>
    <t>Keep Memo</t>
  </si>
  <si>
    <t>Gallery(Go)</t>
  </si>
  <si>
    <t>퍼핀</t>
  </si>
  <si>
    <t>서진호/정진우</t>
  </si>
  <si>
    <t>Issue List</t>
  </si>
  <si>
    <t>기능</t>
  </si>
  <si>
    <t>BTS번호</t>
  </si>
  <si>
    <t>내용</t>
  </si>
  <si>
    <t>메시지</t>
  </si>
  <si>
    <t>차단된 메시지함의 메시지 세부정보에서 보낸사람 번호가 다르게 표시됨</t>
  </si>
  <si>
    <t>이동통신 사업자간 MO/MT Call Test</t>
  </si>
  <si>
    <t>V1214T(Daily)</t>
  </si>
  <si>
    <t>발신</t>
  </si>
  <si>
    <t>수신</t>
  </si>
  <si>
    <t>총 통화수</t>
  </si>
  <si>
    <t>Tester</t>
  </si>
  <si>
    <t>결과</t>
  </si>
  <si>
    <t xml:space="preserve">공통 이슈: 오딘 단말에서 data off 상태 후 스피커 모드on할 시 소리 x
BTS-6778
</t>
  </si>
  <si>
    <t>5회 / long Call 1회(1분이상)</t>
  </si>
  <si>
    <t>LGU+ (Thor)</t>
  </si>
  <si>
    <t>이동통신 사업자간 MO/MT Video Call Test</t>
  </si>
  <si>
    <t>LGU+ (REF)</t>
  </si>
  <si>
    <t>이동통신 사업자간 SMS/MMS TEST</t>
  </si>
  <si>
    <t>메시지 발신 수신</t>
  </si>
  <si>
    <t>SMS/MMS</t>
  </si>
  <si>
    <t>음성 녹음파일 전송 시 파일 이름 깨져서 전송됨</t>
  </si>
  <si>
    <t>1. SKT IOT-3차 제출 버전 : W1120T (Official)
2. Test Date : 2023/1120</t>
  </si>
  <si>
    <t>v1120T_D(Official) 확인 (결과는 Debug/User 항목에 기입)</t>
  </si>
  <si>
    <t>Debug</t>
  </si>
  <si>
    <t>User</t>
  </si>
  <si>
    <t>발생빈도</t>
  </si>
  <si>
    <t>VoLTE 음성 착/발신 확인</t>
  </si>
  <si>
    <t>비행기 모드 ON &gt; OFF  후 음성/영상통화 연결 시 3G천이  /  ON &gt; OFF 후 영상통화 시 콜드랍 발생
타사 유심 교체 후 다시 정상 작동(황성하 수석님도 현 상황 인지하고 계십니다)</t>
  </si>
  <si>
    <t>3G 음성 착/발신 확인</t>
  </si>
  <si>
    <t>VoLTE 영상 착/발신 확인</t>
  </si>
  <si>
    <t>비행기 모드 ON &gt; OFF  후 음성/영상통화 연결 시 3G천이  /  ON &gt; OFF 후 영상통화 시 콜드랍 발생
모바일 데이터 연결된 상태에서 영상통화 중 모바일 데이터  off 할 때, 음성통화로 전환됨(BTS-6524)</t>
  </si>
  <si>
    <t>3G 영상 착/발신 확인</t>
  </si>
  <si>
    <t>W1118T_D:FAIL</t>
  </si>
  <si>
    <t>영상통화 시 가로/세로 화면 전환(BTS-5221)
콜드랍 발생(BTS-6290)</t>
  </si>
  <si>
    <t>긴급통화 확인 (ex&gt; 125)</t>
  </si>
  <si>
    <t>SMS 발신/수신</t>
  </si>
  <si>
    <t>MMS 발신/수신</t>
  </si>
  <si>
    <t>기능문제X, 첨부파일 수신 후 텍스트MMS 수신 시 MMS크기가 직전에 받은 파일 크기로 표기(BTS-6625)</t>
  </si>
  <si>
    <t>Data Off 후 SMS 발신/수신</t>
  </si>
  <si>
    <t>Data Off 후 MMS 발신/수신</t>
  </si>
  <si>
    <t>카메라 촬영</t>
  </si>
  <si>
    <t>MMS 카메라 촬영 후 전송 시 X/V 사이에 공간 누르면 촬영됨(BTS-6623)</t>
  </si>
  <si>
    <t>동영상 촬영(사진촬영 길게 탭)</t>
  </si>
  <si>
    <t>2배율 사진모드에서 롱탭 후 동영상 촬영 시 배율이 1배율로 바뀜(BTS-6417)</t>
  </si>
  <si>
    <t>동영상 촬영(동영상 탭)</t>
  </si>
  <si>
    <t>MMS  동영상 촬영 후 전송 시 X/V 사이에 공간 누르면 동영상 촬영음 들림(BTS-6623)</t>
  </si>
  <si>
    <t>주소록 저장(계정 / 내부메모리 / USIM)</t>
  </si>
  <si>
    <t>비행기 모드 Off/On(3G천이되면 안됨)</t>
  </si>
  <si>
    <t>모바일 DATA Off/On 확인(3G천이되면 안됨)</t>
  </si>
  <si>
    <t>100%
1~5%</t>
  </si>
  <si>
    <t>기능은 정상 작동,  mobile data off시 안테나에 ! 표시(BTS-6429)
유저버전: 간헐적으로 모바일 데이터 ON해도 인디케이터에 LTE표시 X</t>
  </si>
  <si>
    <t xml:space="preserve">Wi-Fi </t>
  </si>
  <si>
    <t>Wi-Fi Off/on 확인 (AP 연결 및 해지)</t>
  </si>
  <si>
    <t>퀵세팅에서 WIFI ON 하고, 롱탭 후 설정들어가서 연결해제 시 해제 안됨(BTS-6626)</t>
  </si>
  <si>
    <t>블루투스</t>
  </si>
  <si>
    <t>블루투스 페어링(폰 and 해드셋)</t>
  </si>
  <si>
    <t>안심기능</t>
  </si>
  <si>
    <t>잠금화면에서 ZEM SOS 버튼 동작X(BTS-5859)</t>
  </si>
  <si>
    <t>SPAM</t>
  </si>
  <si>
    <t>차단 해제 직후 비정상적인 전화번호로 문자 수신(BTS-6276)</t>
  </si>
  <si>
    <t>1. SKT IOT-3차 제출 버전 : W1116T (Official)
2. Test Date : 2023/11/16</t>
  </si>
  <si>
    <t>v1116T_D(Official) 확인 (결과는 Debug/User 항목에 기입)</t>
  </si>
  <si>
    <t>모바일 데이터 연결된 상태에서 영상통화 중 모바일 데이터  off 할 때, 음성통화로 전환됨</t>
  </si>
  <si>
    <t>가로/세로 화면 전환(BTS-5221)
콜드랍 (BTS-6290)</t>
  </si>
  <si>
    <t>DATA OFF시 MMS 수신 불가</t>
  </si>
  <si>
    <t>2배율로 사진 롱탭에서 동영상 촬영 시 배율이 1배율로 바뀜(BTS-6417)</t>
  </si>
  <si>
    <t>유심에 연락처 저장 및 수정 시 길이조건(이름, 전화번호, 이메일) 한번 벗어나면 수정이 안됨(BTS-5894)
다음 버전에서 수정 예정</t>
  </si>
  <si>
    <t>잠금화면에서 SOS 버튼 동작X (BTS-5859)</t>
  </si>
  <si>
    <t>차단 해제 직 후 비정상적인 전화번호로 문자 수신(BTS-6276)</t>
  </si>
  <si>
    <t>1. KT QAT 2차 제출 버전 : W1115T (Official)</t>
  </si>
  <si>
    <t>v1114T_D(Daily) 확인 (결과는 Debug/User 항목에 기입)</t>
  </si>
  <si>
    <t>디버그: 통화 연결중에 3G로 천이</t>
  </si>
  <si>
    <t>5%미만</t>
  </si>
  <si>
    <t>기존 CSFB 이슈</t>
  </si>
  <si>
    <t>3G모드인데 통화 아이콘에 HD 표기</t>
  </si>
  <si>
    <t>(신규)BTS-6416</t>
  </si>
  <si>
    <t>간헐적으로 영상통화 수신 후 메뉴아이콘 깨짐</t>
  </si>
  <si>
    <t>신규이슈 미등록 상태(재현 절차 확인 불가)</t>
  </si>
  <si>
    <t>가로/세로 전환되어 영상 출력
콜드랍 현상</t>
  </si>
  <si>
    <t>BTS-5221
BTS-6290</t>
  </si>
  <si>
    <t>DATA  OFF 상태에서 MMS 수/발신 안됨</t>
  </si>
  <si>
    <t>BTS-6119</t>
  </si>
  <si>
    <t>카메라 연속 촬영 on &gt; 카메라 비율 4:3 50MP 설정시
"open camera error id = 0" 토스트 팝업 발생하며 카메라 종료됨</t>
  </si>
  <si>
    <t>BTS-5335(기존 close였으나 해당버전부터 reopen)</t>
  </si>
  <si>
    <t>동영상 촬영 종료 후 촬영 종료음 및 촬영화면이 빨리 끊김
카메라 2배 모드에서 롱탭으로 동영상 촬영 시 1배율로 바뀜</t>
  </si>
  <si>
    <t>(신규)BTS-6419
(신규)BTS-6417</t>
  </si>
  <si>
    <t xml:space="preserve">USER버전에서 비행기모드 ON/OFF시 3G 천이 </t>
  </si>
  <si>
    <t>5~10%</t>
  </si>
  <si>
    <t>BTS-5662</t>
  </si>
  <si>
    <t>모바일 데이터 OFF해도 인디케이터에 계속 LTE 표시
초기상태 3G</t>
  </si>
  <si>
    <t>BTS-5960(14이후 버전에서 수정 예정)
lte 인디케이터는 수정, 사이드 이슈 발생(off 하면 안테나에 !노출)</t>
  </si>
  <si>
    <t>충전기 연결시 발생하는  ui랑 인디케이터 ui랑 배터리 잔량 다름</t>
  </si>
  <si>
    <t>(신규)BTS-6398</t>
  </si>
  <si>
    <t>안심박스 SOS 버튼 사용 시 버튼을 20초 이상 눌러야 작동</t>
  </si>
  <si>
    <t>(신규)BTS-6402</t>
  </si>
  <si>
    <t>수신 차단 해제 후 비정상적인 번호로 해당 번호의 문자 수신</t>
  </si>
  <si>
    <t>BTS-6276</t>
  </si>
  <si>
    <t>v1109(Official) 확인</t>
  </si>
  <si>
    <t>SKT,KT:PASS</t>
  </si>
  <si>
    <t>SKT:PASS
KT: 3G모드에서 통화 시 통화버튼이 HD 아이콘 노출</t>
  </si>
  <si>
    <t>SKT :PASS
KT:PASS</t>
  </si>
  <si>
    <t xml:space="preserve">공통: 3G 음성통화 도중 영상통화로 전환 불가
공통: 3G/3G단말간(SKT&lt;-&gt;SKT ,KT)영상통화 강제 종료
</t>
  </si>
  <si>
    <t>최석훈 :  공통: 3G 음성통화 도중 영상통화로 전환 불가 &gt; 정상동작 
6290</t>
  </si>
  <si>
    <t>SKT,KT: PASS</t>
  </si>
  <si>
    <t>SKT: 모바일데이터 OFF시 MMS 수/발신 안됨
KT: PASS</t>
  </si>
  <si>
    <t>BTS-6275</t>
  </si>
  <si>
    <t>공통: 0.6배율로 전환 시 1초정도 물결치는데 확인한번만 부탁드립니다.</t>
  </si>
  <si>
    <t>공통: 동영상 촬영 종료 후 촬영 종료음 및 촬영화면이 빨리 끊김</t>
  </si>
  <si>
    <t xml:space="preserve">주소록 저장(계정 / 내부메모리 / USIM)
</t>
  </si>
  <si>
    <t>공통:연결은 정상적으로 작동/ 롱탭 후 모바일 데이터 toogle On할때 간헐적으로 끕니다 팝업 노출</t>
  </si>
  <si>
    <t>SKT,KT :PASS</t>
  </si>
  <si>
    <t>공통:FAIL(연결 정상 /페어링 도중 가로/세로 화면 전환되면 페어링 실패)</t>
  </si>
  <si>
    <t>SKT,KT : PASS</t>
  </si>
  <si>
    <t>SKT:잠금화면에서 SOS 버튼 동작X(매우 간헐적으로 동작)
KT:확인중</t>
  </si>
  <si>
    <t xml:space="preserve">SKT,KT:FAIL
수신차단 
1. 번호로 직접 차단
차단 번호 등록후 차단 기능 활성화까지 10초 정도 딜레이 있음
차단 해제 활성화 까지 10초 정도 딜레이, 10초 지난 후 잘못된 번호로 수신됨(82-29....), 
3초 정도 뒤에 정상번호로 수신, 잘못된 번호로 수신된 메시지는 차단된 메시지함으로 이동
2. 스팸신고로 번호 차단
차단 기능 바로 활성화
차단 해제 활성화 까지 10초 정도 딜레이, 10초 지난 후 잘못된 번호로 수신됨(82-29....), 
3초 정도 뒤에 정상번호로 수신, 잘못된 번호로 수신된 메시지는 차단된 메시지함으로 이동
3. 부재중 통화 &gt; 스팸신고로 차단 (위와 동일하게 작동)
</t>
  </si>
  <si>
    <t>최선훈 :  딜레이 시간은 토르랑 동일함
번호차단해제후 메시지 수신시 이상한 번호가 알림에 표시됨 BTS - 6276</t>
  </si>
  <si>
    <t>확인(AT-M130W1019T_DEV_GMS_notFACTORY_1103)</t>
  </si>
  <si>
    <t>KT(FAIL )
SKT(PASS)</t>
  </si>
  <si>
    <t>비행기 모드 Off/On시 3G모드로 천이됨.
3G모드에서 간헐적으로 통화 버튼에 간헐적 HD 버튼 있음(KT).</t>
  </si>
  <si>
    <t>KT(FAIL)
SKT(PASS)</t>
  </si>
  <si>
    <t>SKT &lt;-&gt; KT DUT간 영상통화 시 딜레이
KT(3G &gt; LTE로 변환 후 영상통화 시 내 화면이 작게 나옴) BTS-5636</t>
  </si>
  <si>
    <t>3G모드에서 영상통화 시 내 영상이 상대방에게 가로/세로 반전되어 영상 노출(BTS-5221)</t>
  </si>
  <si>
    <t>KT,SKT(PASS)</t>
  </si>
  <si>
    <t>PHOTO 모드 줌 0.6배로 설정할 경우 화면에 물결이 일어남(BTS-5672)</t>
  </si>
  <si>
    <t>유심에 저장불가 (BTS-5651)
SIM  contacts에서만 가능</t>
  </si>
  <si>
    <t>KT(FAIL)
SKT (PASS)</t>
  </si>
  <si>
    <t>KT (OFF -&gt; ON  최초 LTE 연결 후 바로 끊기고 3G로 연결)</t>
  </si>
  <si>
    <t>공통 이슈:  모바일 데이터 켤 때 팝업   "켜다"로  노출</t>
  </si>
  <si>
    <t>수신차단된 MMS 선택 시 수신 되는 이슈(24T에서 수정 예정)
수신차단 해제 직후 해당 번호로 전화 수신 시 벨소리 동작x(BTS-4459)</t>
  </si>
  <si>
    <t>확인 사항(X0119S / X0119K)(MR)</t>
  </si>
  <si>
    <t>X0125T(SKT_MR)
2024/01/26 Ver.</t>
  </si>
  <si>
    <t>X0125T(KT_MR)
2024/01/26 Ver.</t>
  </si>
  <si>
    <t xml:space="preserve">
QFIL Tool에서 user data체크하지 않고 다운로드함 
KT(V1219_MP) &gt; (X0125T)
SKT(V1130_MP) &gt; (X0125T)
(주소록 / 통화기록 / SMS(MMS) / 사진 / 동영상) 유지됨</t>
  </si>
  <si>
    <r>
      <rPr>
        <sz val="10"/>
        <color rgb="FFFF0000"/>
        <rFont val="Arial"/>
        <family val="2"/>
      </rPr>
      <t xml:space="preserve">v1114(user)(QAT 2차) =&gt; v1205(user)연락처 삭제됨(기존이슈)
</t>
    </r>
    <r>
      <rPr>
        <sz val="10"/>
        <color rgb="FF0000FF"/>
        <rFont val="Arial"/>
        <family val="2"/>
      </rPr>
      <t>v1205(user) 연락처 추가 &gt;  v1205_F(user) 연락처 유지 확인(FOTA)</t>
    </r>
  </si>
  <si>
    <t>버전 번호 : AT-M130SX0125T 
버전 번호 : AT-M130KX0125T 
버전 크기(SKT) : 176.28MB (W1130T &gt; X0125T)
버전 크기(SKT) : 27.00MB (X0119T &gt; X0125T)
버전 크기(KT) : 66.35MB (W1219T &gt; X0125T)
변경 사항
1. 시스템 기능을 최적화
2. 소프트웨어의 버그를 수정
3. 안드로이드 보안 업데이트</t>
  </si>
  <si>
    <t xml:space="preserve"> OTA Message 및 버전별 크기 Update 기입함 (서진호)
 - X0119T &gt; X0125T 변경사항 노출 영역 사이즈 상이함</t>
  </si>
  <si>
    <t>KT(V1219_MP) &gt; v0119
SKT(V1130_MP) &gt; v0119 
DATA (주소록 / 통화기록 / SMS(MMS) / 사진 / 동영상) 유지됨</t>
  </si>
  <si>
    <r>
      <rPr>
        <sz val="10"/>
        <color rgb="FF0000FF"/>
        <rFont val="Arial"/>
        <family val="2"/>
      </rPr>
      <t xml:space="preserve">[1/20 최석훈] 기본 FOTA 동작은 정사동작함
</t>
    </r>
    <r>
      <rPr>
        <sz val="10"/>
        <color theme="1"/>
        <rFont val="Arial"/>
        <family val="2"/>
      </rPr>
      <t xml:space="preserve">기 이슈 재현됨 </t>
    </r>
    <r>
      <rPr>
        <sz val="10"/>
        <color rgb="FFFF0000"/>
        <rFont val="Arial"/>
        <family val="2"/>
      </rPr>
      <t xml:space="preserve">BTS-5726
</t>
    </r>
    <r>
      <rPr>
        <sz val="10"/>
        <color theme="1"/>
        <rFont val="Arial"/>
        <family val="2"/>
      </rPr>
      <t xml:space="preserve">주소록 저장 (이름 : 가나다 / 번호 : +82 10-1234-5678)
주소록에 저장된 번호로 문자수신후 메시지 리스트 확인
SKT(v1130) : '가나다' 표시 &gt; 업데이트 후 (v0119) : </t>
    </r>
    <r>
      <rPr>
        <sz val="10"/>
        <color rgb="FFFF0000"/>
        <rFont val="Arial"/>
        <family val="2"/>
      </rPr>
      <t xml:space="preserve">'010-1234-5678'  </t>
    </r>
    <r>
      <rPr>
        <sz val="10"/>
        <color theme="1"/>
        <rFont val="Arial"/>
        <family val="2"/>
      </rPr>
      <t xml:space="preserve">
KT(v1219) : </t>
    </r>
    <r>
      <rPr>
        <sz val="10"/>
        <color rgb="FFFF0000"/>
        <rFont val="Arial"/>
        <family val="2"/>
      </rPr>
      <t xml:space="preserve">'010-1234-5678' </t>
    </r>
    <r>
      <rPr>
        <sz val="10"/>
        <color theme="1"/>
        <rFont val="Arial"/>
        <family val="2"/>
      </rPr>
      <t xml:space="preserve">표시 &gt; 업데이트 후(v0119) : </t>
    </r>
    <r>
      <rPr>
        <sz val="10"/>
        <color rgb="FFFF0000"/>
        <rFont val="Arial"/>
        <family val="2"/>
      </rPr>
      <t>'010-1234-5678'</t>
    </r>
  </si>
  <si>
    <t>[01/26,서진호] 
 - Call Log, 단축다이얼,사진, 메시지(SMS/MMS) 유지 확인
 - 메시지 +82 저장번호 010으로 발신 시 기 저장이름 변경됨 (#7421 이슈 수정안됨)</t>
  </si>
  <si>
    <t>KT(V1219_MP) &gt; V0119
SKT(V1130_MP) &gt; V0119 
DATA (주소록 / 통화기록 / SMS(MMS) / 사진 / 동영상) 유지됨</t>
  </si>
  <si>
    <r>
      <rPr>
        <sz val="10"/>
        <color theme="1"/>
        <rFont val="Arial"/>
        <family val="2"/>
      </rPr>
      <t xml:space="preserve">
240120
1)경술 W1219T(KTMP) =&gt; X0119T(19_MR-1) 업데이트 완료[와이파이]
</t>
    </r>
    <r>
      <rPr>
        <sz val="10"/>
        <color rgb="FFFF0000"/>
        <rFont val="Arial"/>
        <family val="2"/>
      </rPr>
      <t xml:space="preserve">=&gt;Fail : 모바일데이터로 FOTA 업데이트 시도할 경우 3G로 천이되고 다운로드 중 계속 중지됨
</t>
    </r>
    <r>
      <rPr>
        <sz val="10"/>
        <color rgb="FF9900FF"/>
        <rFont val="Arial"/>
        <family val="2"/>
      </rPr>
      <t>(1회만 발생, 다시 테스트 했을 떄는 모바일 데이터 다운로드 가능)</t>
    </r>
    <r>
      <rPr>
        <sz val="10"/>
        <color rgb="FFFF0000"/>
        <rFont val="Arial"/>
        <family val="2"/>
      </rPr>
      <t xml:space="preserve">
현상 : LTE 연결 &gt;안테나 인티케이터 empty &gt; 3G 천이 &gt; 네트워크연결실패 토스트메시지 출력
(BTS-7023이 아직해결되지 않은상태)</t>
    </r>
    <r>
      <rPr>
        <sz val="10"/>
        <color theme="1"/>
        <rFont val="Arial"/>
        <family val="2"/>
      </rPr>
      <t xml:space="preserve">
=&gt;통화기록/SMS 내역/갤러리(사진,동영상) 확인완료
</t>
    </r>
    <r>
      <rPr>
        <sz val="10"/>
        <color rgb="FF0000FF"/>
        <rFont val="Arial"/>
        <family val="2"/>
      </rPr>
      <t>2)경술 W1130T(SKTMP) =&gt; X0119T(19_MR-1) 업데이트 완료[모바일데이터]
=&gt;통화기록/SMS 내역/갤러리(사진,동영상) 확인완료</t>
    </r>
  </si>
  <si>
    <r>
      <rPr>
        <sz val="10"/>
        <color rgb="FF9900FF"/>
        <rFont val="Arial"/>
        <family val="2"/>
      </rPr>
      <t>단말진동 치지직에 대한 조백호 수석님 답변
=&gt;카메라 오토 포커스 모드 때문에 카메라 부품에 유동성이 있어서 진동이 발생할 수 있음
SKT IMEI : 358481270002322
- W1130T : 진동 깨짐 발생
- X0119T_D(19_MR-1) : 진동 깨짐 발생
- X0119T(19_MR-1) : 진동 깨짐 발생
KT IMEI : 358481270001852
- W1219T : 진동 깨짐 약하게 발생
- X0119T_D(19_MR-1) : 진동 깨짐 약하게 발생
- X0119T(19_MR-1) : 진동 깨짐 약하게 발생</t>
    </r>
    <r>
      <rPr>
        <sz val="10"/>
        <color theme="1"/>
        <rFont val="Arial"/>
        <family val="2"/>
      </rPr>
      <t xml:space="preserve">
========================
</t>
    </r>
    <r>
      <rPr>
        <sz val="10"/>
        <color rgb="FFFF0000"/>
        <rFont val="Arial"/>
        <family val="2"/>
      </rPr>
      <t xml:space="preserve">KT 단말 3G 천이현상이 발생(BTS-7023이 아직해결되지 않은상태)
SKT 단말 : 통화 대기 &gt; 다른 번호로 발신 시도 바로 통화 종료됨
(BTS-7432 리포팅, 5220이슈에서 3G는 통화대기 미지원인데 부분 지원하는 상태 )
</t>
    </r>
  </si>
  <si>
    <t>서진호
송진용</t>
  </si>
  <si>
    <t>[01/26, 송진용] X0125T(Official) : PASS</t>
  </si>
  <si>
    <r>
      <rPr>
        <sz val="10"/>
        <color rgb="FFFF0000"/>
        <rFont val="Arial"/>
        <family val="2"/>
      </rPr>
      <t xml:space="preserve">SKT 단말 : 3G 통화중일 때 키패드 터치 시, LTE 연결된 상대방단말에틱틱 깨진 소리가 전달됨
(BTS-7433)
</t>
    </r>
    <r>
      <rPr>
        <sz val="10"/>
        <color rgb="FF9900FF"/>
        <rFont val="Arial"/>
        <family val="2"/>
      </rPr>
      <t xml:space="preserve">=&gt;SKT 단말이 3G 발신일 때만 발생, KT단말이 3G 발신일 때는 미발생
</t>
    </r>
    <r>
      <rPr>
        <sz val="10"/>
        <color rgb="FFFF0000"/>
        <rFont val="Arial"/>
        <family val="2"/>
      </rPr>
      <t>KT 단말 : 3G 통화중일 때, 통화대기 전환 실패 토스트 메시지가 연속 3회 출력
(BTS-7434)</t>
    </r>
  </si>
  <si>
    <r>
      <rPr>
        <sz val="10"/>
        <color theme="1"/>
        <rFont val="Arial"/>
        <family val="2"/>
      </rPr>
      <t xml:space="preserve">1)통화중일 때 영상통화 버튼 없음
ㄴ&gt;삼성레퍼런스 3G : 영상통화 버튼 없음
</t>
    </r>
    <r>
      <rPr>
        <sz val="10"/>
        <color rgb="FFFF0000"/>
        <rFont val="Arial"/>
        <family val="2"/>
      </rPr>
      <t xml:space="preserve">2)통화대기로 변경 시, 오류메시지 - 통화를 전환할 수 없습니다.. 출력
</t>
    </r>
    <r>
      <rPr>
        <sz val="10"/>
        <color rgb="FF9900FF"/>
        <rFont val="Arial"/>
        <family val="2"/>
      </rPr>
      <t>&gt;&gt;BTS-7109 등록 완료</t>
    </r>
    <r>
      <rPr>
        <sz val="10"/>
        <color theme="1"/>
        <rFont val="Arial"/>
        <family val="2"/>
      </rPr>
      <t xml:space="preserve">
ㄴ&gt;삼성레퍼런스 3G : 통화대기 변경 불가(통화를 전환할 수 없습니다. 토스트 메시지 출력)</t>
    </r>
  </si>
  <si>
    <t>[01/26, 서진호, 송진용] X0125T(Official) : PASS
 - 3G &lt;&gt; 3G, 3G&lt;&gt;LTE Call 송수신, 번호차단/해제 후 Call 송수신 이상없음</t>
  </si>
  <si>
    <r>
      <rPr>
        <sz val="10"/>
        <color theme="1"/>
        <rFont val="Arial"/>
        <family val="2"/>
      </rPr>
      <t>KT : 긴급전화(125)에 발신 시, 안테나 빠짐(이슈아님)
=&gt;레퍼런스도 그렇다고함</t>
    </r>
    <r>
      <rPr>
        <sz val="10"/>
        <color rgb="FFFF0000"/>
        <rFont val="Arial"/>
        <family val="2"/>
      </rPr>
      <t xml:space="preserve">
</t>
    </r>
    <r>
      <rPr>
        <sz val="10"/>
        <color theme="1"/>
        <rFont val="Arial"/>
        <family val="2"/>
      </rPr>
      <t xml:space="preserve">KT : 긴급전화(125)발신 시, 3G 천이(APN 증가이슈 : BTS-7023)
</t>
    </r>
    <r>
      <rPr>
        <sz val="10"/>
        <color rgb="FF9900FF"/>
        <rFont val="Arial"/>
        <family val="2"/>
      </rPr>
      <t>=&gt;이민정 수석님이 APN 클리어해주신 이후로 미발생</t>
    </r>
  </si>
  <si>
    <r>
      <rPr>
        <sz val="10"/>
        <color theme="1"/>
        <rFont val="Arial"/>
        <family val="2"/>
      </rPr>
      <t>BTS-7080 (긴급전화 켜는</t>
    </r>
    <r>
      <rPr>
        <sz val="10"/>
        <color rgb="FFF4CCCC"/>
        <rFont val="Arial"/>
        <family val="2"/>
      </rPr>
      <t xml:space="preserve"> </t>
    </r>
    <r>
      <rPr>
        <sz val="10"/>
        <color rgb="FFFF0000"/>
        <rFont val="Arial"/>
        <family val="2"/>
      </rPr>
      <t>증</t>
    </r>
    <r>
      <rPr>
        <sz val="10"/>
        <color theme="1"/>
        <rFont val="Arial"/>
        <family val="2"/>
      </rPr>
      <t xml:space="preserve"> 팝업 문구오류)</t>
    </r>
  </si>
  <si>
    <t>[01/27, 송진용] X0125T(Official) : PASS
FOTA 업데이트 이후 첫 긴급호 발신시 "해당 단말의 위치를 알 수 없어 사용할 수 없다는 음성 발생함"
(01/26 2회 재현, 01/27 재현되지 않음)</t>
  </si>
  <si>
    <r>
      <rPr>
        <sz val="10"/>
        <color rgb="FF000000"/>
        <rFont val="Arial"/>
        <family val="2"/>
      </rPr>
      <t>BTS-5221 : 3G 영상통화 화면 270도 회전
영상통화 화면 탭 시, 상단 프로필 및 스피커 아이콘 높이 안맞음</t>
    </r>
    <r>
      <rPr>
        <sz val="10"/>
        <color rgb="FFFF0000"/>
        <rFont val="Arial"/>
        <family val="2"/>
      </rPr>
      <t>(등록필요)</t>
    </r>
    <r>
      <rPr>
        <sz val="10"/>
        <color rgb="FF000000"/>
        <rFont val="Arial"/>
        <family val="2"/>
      </rPr>
      <t xml:space="preserve">
모든 카메라 OFF 상대방 영상 탭 시, 좌하단 내 화면 레이아웃 없음(Odin to Odin)</t>
    </r>
    <r>
      <rPr>
        <sz val="10"/>
        <color rgb="FFFF0000"/>
        <rFont val="Arial"/>
        <family val="2"/>
      </rPr>
      <t>(등록필요)</t>
    </r>
    <r>
      <rPr>
        <sz val="10"/>
        <color rgb="FF000000"/>
        <rFont val="Arial"/>
        <family val="2"/>
      </rPr>
      <t xml:space="preserve">
3G 영상통화종료, 종료화면에서 딜레이가 5초 정도 존재함</t>
    </r>
    <r>
      <rPr>
        <sz val="10"/>
        <color rgb="FFFF0000"/>
        <rFont val="Arial"/>
        <family val="2"/>
      </rPr>
      <t>(등록필요)</t>
    </r>
  </si>
  <si>
    <r>
      <rPr>
        <sz val="10"/>
        <color rgb="FF000000"/>
        <rFont val="Arial"/>
        <family val="2"/>
      </rPr>
      <t xml:space="preserve">모바일 데이터 OFF일 때 영상통화 정상(오히려 화질이 더 깨끗함)
</t>
    </r>
    <r>
      <rPr>
        <sz val="10"/>
        <color rgb="FFFF0000"/>
        <rFont val="Arial"/>
        <family val="2"/>
      </rPr>
      <t xml:space="preserve">영상통화 중 음성통화 전환 &gt; 상대방이 통화 대기 적용 &gt; 내가 영상통화 전환 시도 후 실패 &gt; 상대방이 통화재개 &gt; 영상통화 전화 시도가 실패됨
</t>
    </r>
    <r>
      <rPr>
        <sz val="10"/>
        <color rgb="FF9900FF"/>
        <rFont val="Arial"/>
        <family val="2"/>
      </rPr>
      <t>ㄴBTS-7118 등록완료</t>
    </r>
    <r>
      <rPr>
        <sz val="10"/>
        <color rgb="FFFF0000"/>
        <rFont val="Arial"/>
        <family val="2"/>
      </rPr>
      <t xml:space="preserve">
</t>
    </r>
    <r>
      <rPr>
        <sz val="10"/>
        <color rgb="FF000000"/>
        <rFont val="Arial"/>
        <family val="2"/>
      </rPr>
      <t>SKT이슈 : 화면을 손가락으로 탭할 경우, 탭하는 사운드가 통화에 반영됨(탁탁탁탁)
ㄴ&gt;KT단말끼리 통화시 미발생, SKT랑 KT가 통화시 KT 단말에만 수신됨</t>
    </r>
    <r>
      <rPr>
        <sz val="10"/>
        <color rgb="FFFF0000"/>
        <rFont val="Arial"/>
        <family val="2"/>
      </rPr>
      <t xml:space="preserve">
</t>
    </r>
    <r>
      <rPr>
        <sz val="10"/>
        <color rgb="FF9900FF"/>
        <rFont val="Arial"/>
        <family val="2"/>
      </rPr>
      <t xml:space="preserve">ㄴW1218T_D(Daily)에서 발생하지 않아서 리포팅하지 않음
</t>
    </r>
    <r>
      <rPr>
        <sz val="10"/>
        <color rgb="FFFF0000"/>
        <rFont val="Arial"/>
        <family val="2"/>
      </rPr>
      <t xml:space="preserve">
BTS-6290 : 3G영상통화 콜드랍 발생
BTS-5221 : 영상통화 수신화면이 90도로 회전하여 출력됨</t>
    </r>
  </si>
  <si>
    <t xml:space="preserve">서진호
송진용
</t>
  </si>
  <si>
    <t>[01/27, 송진용] X0125T(Official) : FAIL
3G  - LTE 영상통화 중 Call Drop 발생함(BTS-7072)
3G상태에서 영상통화시 화면 가로방향으로 돌아감(BTS-5221)
LTE 음성통화 중 영상통화 전환 시 열화현상 및 Delay 발생됨 (BTS-5012)</t>
  </si>
  <si>
    <t>서진호
정진우</t>
  </si>
  <si>
    <t>[01/26, 서진호] X0125T(Official) : PASS
 - KT 한줄인사말</t>
  </si>
  <si>
    <r>
      <rPr>
        <sz val="10"/>
        <color rgb="FF000000"/>
        <rFont val="Arial"/>
        <family val="2"/>
      </rPr>
      <t>[1/20이경술]
MMS에서 연락처 최초 첨부 시, 용량초과 토스트 메시지 출력</t>
    </r>
    <r>
      <rPr>
        <sz val="10"/>
        <color rgb="FFFF0000"/>
        <rFont val="Arial"/>
        <family val="2"/>
      </rPr>
      <t>(등록필요)</t>
    </r>
    <r>
      <rPr>
        <sz val="10"/>
        <color rgb="FF000000"/>
        <rFont val="Arial"/>
        <family val="2"/>
      </rPr>
      <t xml:space="preserve">
[1/20 최석훈]
기본기능 MMS 수발신만 확인</t>
    </r>
  </si>
  <si>
    <r>
      <rPr>
        <sz val="10"/>
        <color theme="1"/>
        <rFont val="Arial"/>
        <family val="2"/>
      </rPr>
      <t xml:space="preserve">BTS-4507
Mobile Data off 일 때 MMS 전송 실패
(WIFI ON/OFF에는 관계 없음)
BTS-5102(해당 이슈에 ODIN-KT 태그 추가완료)
리부팅 시, 간헐적으로 MMS 전송실패 팝업 출력
BTS-5222
MMS에서 연락처 다운로드 시, 토스트메시지의 파일명이 기존과 다름
</t>
    </r>
    <r>
      <rPr>
        <b/>
        <sz val="10"/>
        <color rgb="FFFF0000"/>
        <rFont val="Arial"/>
        <family val="2"/>
      </rPr>
      <t>BTS-5227
Mobile Data off 일 때 MMS 수신 실패
(WIFI ON/OFF에는 관계 없음)</t>
    </r>
    <r>
      <rPr>
        <sz val="10"/>
        <color theme="1"/>
        <rFont val="Arial"/>
        <family val="2"/>
      </rPr>
      <t xml:space="preserve">
BTS-5231
수신된 MMS 다운로드 실패할 경우에 대한 로직/문구 정의필요</t>
    </r>
  </si>
  <si>
    <r>
      <rPr>
        <sz val="10"/>
        <color theme="1"/>
        <rFont val="Arial"/>
        <family val="2"/>
      </rPr>
      <t xml:space="preserve">MMS 동영상 첨부 시, 파일사이즈로 인해 첨부 실패 : BTS-6747
연락처 다운로드 시, 토스트 메시지에 숫자 출력 : </t>
    </r>
    <r>
      <rPr>
        <sz val="10"/>
        <color rgb="FFFF0000"/>
        <rFont val="Arial"/>
        <family val="2"/>
      </rPr>
      <t xml:space="preserve">BTS-5222로 등록됨
</t>
    </r>
    <r>
      <rPr>
        <sz val="10"/>
        <color theme="1"/>
        <rFont val="Arial"/>
        <family val="2"/>
      </rPr>
      <t xml:space="preserve">ㄴ레퍼런스폰확인 필요
연락처 전송시, 제목 : contact information 영문 출력 : </t>
    </r>
    <r>
      <rPr>
        <sz val="10"/>
        <color rgb="FFFF0000"/>
        <rFont val="Arial"/>
        <family val="2"/>
      </rPr>
      <t>BTS-7125 등록됨</t>
    </r>
    <r>
      <rPr>
        <sz val="10"/>
        <color theme="1"/>
        <rFont val="Arial"/>
        <family val="2"/>
      </rPr>
      <t xml:space="preserve">
ㄴ레퍼런스폰도 해당 제목이 출력되지만 다운로드 완료 후에는 미노출
첨부파일이 있는 MMS 문자 수신 시, 불필요한 제목없음 메시지가 함께 수신됨 : </t>
    </r>
    <r>
      <rPr>
        <sz val="10"/>
        <color rgb="FFFF0000"/>
        <rFont val="Arial"/>
        <family val="2"/>
      </rPr>
      <t>BTS-7124로 등록됨</t>
    </r>
    <r>
      <rPr>
        <sz val="10"/>
        <color theme="1"/>
        <rFont val="Arial"/>
        <family val="2"/>
      </rPr>
      <t xml:space="preserve">
ㄴ레퍼런스 폰 : 불필요한 제목없음 메시지 미노출</t>
    </r>
  </si>
  <si>
    <r>
      <rPr>
        <sz val="10"/>
        <color theme="1"/>
        <rFont val="Arial"/>
        <family val="2"/>
      </rPr>
      <t xml:space="preserve">연락처 다운로드 시, 토스트 메시지에 숫자 출력
연락처 전송시, 제목 : contact information 영문 출력 
이경술 : </t>
    </r>
    <r>
      <rPr>
        <sz val="10"/>
        <color rgb="FFFF0000"/>
        <rFont val="Arial"/>
        <family val="2"/>
      </rPr>
      <t>간헐적으로 메시지 리스트화면진입 시, '대화 로드 중' 문구가 지속됨
ㄴ&gt; 한번 홈으로 나갔다 나오면 사라짐</t>
    </r>
  </si>
  <si>
    <t>Data On / Wi-Fi On =&gt; FAIL
Data On / Wi-Fi Off =&gt; FAIL
Data Off / Wi-Fi On =&gt; FAIL
Data Off / Wi-Fi Off =&gt;FAIL</t>
  </si>
  <si>
    <t>Data On / Wi-Fi On =&gt; FAIL 
Data On / Wi-Fi Off =&gt; FAIL 
Data Off / Wi-Fi On =&gt; FAIL 
Data Off / Wi-Fi Off =&gt; FAIL</t>
  </si>
  <si>
    <t xml:space="preserve">정진우
김성범
</t>
  </si>
  <si>
    <t xml:space="preserve">첨부파일 수신 시 "제목:제목없음" 표기되는 이슈(BTS - 7124)
문자 수신 시 알람팝업창에 "-" 표기 안되는 이슈(BTS - 7440)
KT &gt; SKT로 연락처 전송 시 SKT 수신자 화면에 "제목:contact information"표기되는 이슈(BTS - 7125)
SKT &gt; KT로 첨부파일 2개이상 전송 시 첫 번째 첨부파일만 전송되는 이슈(BTS - 7388)
연락처 전송 시 전송되는 연락처 파일 이름이 저장된 이름으로 전송안되는 이슈(BTS - 7378)
</t>
  </si>
  <si>
    <t>Data On / Wi-Fi On =&gt; PASS
Data On / Wi-Fi Off =&gt; PASS
Data Off / Wi-Fi On =&gt; PASS
Data Off / Wi-Fi Off =&gt; PASS</t>
  </si>
  <si>
    <t xml:space="preserve">
문자 수신 시 알람팝업창에 "-" 표기 안되는 이슈(BTS - 7440)
</t>
  </si>
  <si>
    <t>[01/26, 김성범] X0125T(Official) : PASS</t>
  </si>
  <si>
    <r>
      <rPr>
        <b/>
        <sz val="10"/>
        <color theme="1"/>
        <rFont val="Arial"/>
        <family val="2"/>
      </rPr>
      <t xml:space="preserve">카메라 촬영 롱탭 확인
</t>
    </r>
    <r>
      <rPr>
        <sz val="10"/>
        <color theme="1"/>
        <rFont val="Arial"/>
        <family val="2"/>
      </rPr>
      <t>셀프 카메라 촬영 확인
메인 카메라 촬영 확인
인물사진 촬영 확인
셀프 동영상(해상도 HD 30 fps/ FHD 30 fps) 촬영 확인
메인 동영상(해상도 HD 30 fps/ FHD 30 fps) 촬영 확인
슬로모션 촬영 확인
카메라 타이머(끄기/2초/5초/10초) 기능 확인
카메라 플래시(끄기/자동/켬) 기능 확인</t>
    </r>
  </si>
  <si>
    <t>[01/26, 정진우] X0125T(Official) : PASS</t>
  </si>
  <si>
    <r>
      <rPr>
        <sz val="10"/>
        <rFont val="Arial"/>
        <family val="2"/>
      </rPr>
      <t xml:space="preserve">[1/20 최석훈]
Wi-Fi구글독스 참조
</t>
    </r>
    <r>
      <rPr>
        <u/>
        <sz val="10"/>
        <color rgb="FF1155CC"/>
        <rFont val="Arial"/>
        <family val="2"/>
      </rPr>
      <t>https://docs.google.com/spreadsheets/d/1l8bIYR9Ov9ZrL5NqLIEz9G5XvVImYLxErc13QRu3tOo/edit#gid=515762888</t>
    </r>
  </si>
  <si>
    <t>[01/26, 송진용] X0125T(Official) : FAIL
ODINtoODIN 핫스팟으로 WiFi 연결시 카카오톡 메시지 수발신 안됨(BTS-7466), 추가확인예정</t>
  </si>
  <si>
    <r>
      <rPr>
        <sz val="10"/>
        <color theme="1"/>
        <rFont val="Arial"/>
        <family val="2"/>
      </rPr>
      <t>동작확인
 - "켜는 증..."으로 팝업문구 처리됨 (</t>
    </r>
    <r>
      <rPr>
        <sz val="10"/>
        <color rgb="FFFF0000"/>
        <rFont val="Arial"/>
        <family val="2"/>
      </rPr>
      <t>BTS-7080</t>
    </r>
    <r>
      <rPr>
        <sz val="10"/>
        <color theme="1"/>
        <rFont val="Arial"/>
        <family val="2"/>
      </rPr>
      <t>)</t>
    </r>
  </si>
  <si>
    <r>
      <rPr>
        <sz val="10"/>
        <color theme="1"/>
        <rFont val="Arial"/>
        <family val="2"/>
      </rPr>
      <t xml:space="preserve">[1/20 최석훈] </t>
    </r>
    <r>
      <rPr>
        <sz val="10"/>
        <color rgb="FF0000FF"/>
        <rFont val="Arial"/>
        <family val="2"/>
      </rPr>
      <t>기본적으로 충전은 정상동작함</t>
    </r>
    <r>
      <rPr>
        <sz val="10"/>
        <color theme="1"/>
        <rFont val="Arial"/>
        <family val="2"/>
      </rPr>
      <t xml:space="preserve">
BTS-7120
충전기 장착시
잠금화면 : 충전중 표시됨
설정 &gt; 배터리 진입시 </t>
    </r>
    <r>
      <rPr>
        <sz val="10"/>
        <color rgb="FFFF0000"/>
        <rFont val="Arial"/>
        <family val="2"/>
      </rPr>
      <t>고속 충전중 표시됨</t>
    </r>
  </si>
  <si>
    <r>
      <rPr>
        <sz val="10"/>
        <color rgb="FFFF0000"/>
        <rFont val="Arial"/>
        <family val="2"/>
      </rPr>
      <t>이슈 등록필요
옵션 미작동 : 진동 모드일 경우 항상 아이콘 표시 OFF
ㄴ&gt;</t>
    </r>
    <r>
      <rPr>
        <sz val="10"/>
        <color rgb="FF9900FF"/>
        <rFont val="Arial"/>
        <family val="2"/>
      </rPr>
      <t>BTS-7151로 등록</t>
    </r>
    <r>
      <rPr>
        <sz val="10"/>
        <color rgb="FFFF0000"/>
        <rFont val="Arial"/>
        <family val="2"/>
      </rPr>
      <t xml:space="preserve">
기본 알람소리 : Platinum이 중복으로 2개 있음
</t>
    </r>
    <r>
      <rPr>
        <sz val="10"/>
        <color rgb="FF9900FF"/>
        <rFont val="Arial"/>
        <family val="2"/>
      </rPr>
      <t>ㄴ&gt;BTS-7150으로 등록</t>
    </r>
    <r>
      <rPr>
        <sz val="10"/>
        <color rgb="FFFF0000"/>
        <rFont val="Arial"/>
        <family val="2"/>
      </rPr>
      <t xml:space="preserve">
방해금지모드 ON, 소리모드 ON일 때 상대방이 나에게 전화를 걸고 끊을 때, 통화종료음이 아주 작게 발생함
ㄴ&gt;</t>
    </r>
    <r>
      <rPr>
        <sz val="10"/>
        <color rgb="FF9900FF"/>
        <rFont val="Arial"/>
        <family val="2"/>
      </rPr>
      <t>BTS-7152 등록</t>
    </r>
  </si>
  <si>
    <t>[01/27, 송진용] X0125T(Official) : 확인중</t>
  </si>
  <si>
    <t>[01/27, 송진용] X0125T(Official) : PASS</t>
  </si>
  <si>
    <t>이제우</t>
  </si>
  <si>
    <t>[01/27, 송진용] X0125T(Official) : FAIL
절전모드에서 SOS버튼 짧게 누르기 진입시 앱 이름 노출안됨(BTS-7474)</t>
  </si>
  <si>
    <t>- 음성 파일 리스트 선택 &gt; 재생 버튼 터치 시 재생은 가능
- 아이폰의 녹음기 앱과 같이, 녹음 목록에서 항목을 선택하면 하단에 정보/재생 팝업이 표시되며, 자동 재생은 되지 않는 것이 기획 의도 (UX 시나리오 이슈 254 참고)
[01/26, 손한혁] X0125T(Official) : PASS</t>
  </si>
  <si>
    <t>[01/26, 손한혁] X0125T(Official) : PASS</t>
  </si>
  <si>
    <t xml:space="preserve">[01/26, 서진호] X0125T(Official) : PASS
 - 측위 장표 Log 첨부 </t>
  </si>
  <si>
    <t>KSA / SUPL WiFi On/Off 상태에 따른 동작 확인</t>
  </si>
  <si>
    <t>7442</t>
  </si>
  <si>
    <t>[BUG_7442][VideoCall] After making a 3G videocall, no 603 toast is displayed when the other party rejects.</t>
  </si>
  <si>
    <t xml:space="preserve">[01/26, 정진우] X0125T(Official) : PASS
SKT에선 (603) 토스트가 출력되나,  KT에선 전화 연결할 수 없다는 이미지가 제공되었었는데 토스트로 대체됨. SKT_IOT 이슈는 해결되어 KT 사이드는 새로 BTS Open 예정   </t>
  </si>
  <si>
    <t>6845</t>
  </si>
  <si>
    <t>[BUG_6845][6][SKT][SUPL]Modify the network request timer User settings and multiple SUPL triggers.</t>
  </si>
  <si>
    <t>[01/26, 서진호] X0125T(Official) 
 - SUPL Data On/Off 동작 확인 : GPS Position 측위됨</t>
  </si>
  <si>
    <t>[BUG_6845][7][SKT][SUPL] SKT SUPL NI Modify the network request timer User settings and multiple SUPL triggers.</t>
  </si>
  <si>
    <t>[BUG_6845][8][SKT][SUPL] ALT request modify the network request timer to 20s.</t>
  </si>
  <si>
    <t>7389</t>
  </si>
  <si>
    <t>[BUG_7389] [Settings] Navigation UI(3-buttons) color is white and have no Background UI(HomeScreen, kidsCare Pages)</t>
  </si>
  <si>
    <t>[BUG_7389][2] [Settings] Navigation UI(3-buttons) color is white and have no Background UI(HomeScreen, kidsCare Pages)</t>
  </si>
  <si>
    <t>7426</t>
  </si>
  <si>
    <t>[BUG_7426] [SystemUI] Charger not working when connecting charger after MTP</t>
  </si>
  <si>
    <t>[01/26, 서진호] X0125T(Official) : PASS</t>
  </si>
  <si>
    <t>7417</t>
  </si>
  <si>
    <t>[BUG_7417][Voice Recorder] There is no function to share saved recording files</t>
  </si>
  <si>
    <t>7245</t>
  </si>
  <si>
    <t>[BUG_7245]KT/SKT An issue where the saved voice recording file name does not change when changed again</t>
  </si>
  <si>
    <t>7377</t>
  </si>
  <si>
    <t>[BUG_7377]【Camera】相机预览界面卡顿（1：1，16：9，full）</t>
  </si>
  <si>
    <t>[01/26, 서진호] X0125T(Official) : PASS
- Preview 전환에 따른 특이사항 없음 (인물사진/사진/동영상)</t>
  </si>
  <si>
    <t>7452</t>
  </si>
  <si>
    <t>[BUG_7452][2] [Call] When double quotes are included in the lettering, a backslash is added</t>
  </si>
  <si>
    <t>[BUG_7452] [Call] When double quotes are included in the lettering, a backslash is added</t>
  </si>
  <si>
    <t>5755</t>
  </si>
  <si>
    <t>[BUG_5755]Debug Screen 隐藏不支持的item</t>
  </si>
  <si>
    <t>김종원</t>
  </si>
  <si>
    <t>7349</t>
  </si>
  <si>
    <t>[BUG_7349]删除默认Google搜索框，改成让用户手动添加/删除</t>
  </si>
  <si>
    <t>[01/26, 김성범] X0125T(Official) : PASS 
포타 업데이트 시 구글 검색 위젯 삭제(유저가 별도로 추가 가능)</t>
  </si>
  <si>
    <t>7451</t>
  </si>
  <si>
    <t>[BUG_7451][Launcher] Top indicator icon and text becomes less visible when power saving mode is turned on</t>
  </si>
  <si>
    <t>[BUG_7451]When pressing the Recent Apps &gt; Home screen button, the indicator icon and text are displayed in black.</t>
  </si>
  <si>
    <t>[BUG_7072][VideoCall] No video calling between 3G and LTE</t>
  </si>
  <si>
    <t>[01/26, 정진우] X0125T(Official) : FAIL
Call drop 발생함. 출시버전은 100% Call drop이 발생했지만 간헐적으로 발생</t>
  </si>
  <si>
    <t>[BUG_7449]添加日志跟踪Family Link控制功能</t>
  </si>
  <si>
    <t>[01/26, 송진용] X0125T(Official) : FAIL
- 일일 한도 잠금된 상태에서 추가시간 부여할 경우 앱 컬러가 회색인 상태로 잠금해제됨</t>
  </si>
  <si>
    <t>AT-M130 기본기능 검증(메뉴트리)</t>
  </si>
  <si>
    <t>W1205T</t>
  </si>
  <si>
    <t>최석훈 (완료)</t>
  </si>
  <si>
    <t>송진용(완료)</t>
  </si>
  <si>
    <t>손한혁 (완료)</t>
  </si>
  <si>
    <t>SKT 미지원 / KT 지원여부 확인 필요</t>
  </si>
  <si>
    <t>서진호(완료)</t>
  </si>
  <si>
    <t>정진우(완료)</t>
  </si>
  <si>
    <t>이경술(완료)</t>
  </si>
  <si>
    <t>서진호/김성범(완료)</t>
  </si>
  <si>
    <t>김성범
손한혁
송진용</t>
  </si>
  <si>
    <t>김성범(완료)</t>
  </si>
  <si>
    <t>손한혁(완료)</t>
  </si>
  <si>
    <t>별도 시트</t>
  </si>
  <si>
    <t>최석훈(완료)</t>
  </si>
  <si>
    <t>v1018 ~ v1019</t>
  </si>
  <si>
    <t>W1124T</t>
  </si>
  <si>
    <t>W1214T~</t>
  </si>
  <si>
    <t>기능명</t>
  </si>
  <si>
    <t>DEPTH 1</t>
  </si>
  <si>
    <t>DEPTH 2</t>
  </si>
  <si>
    <t>DEPTH 3</t>
  </si>
  <si>
    <t>확인 버전</t>
  </si>
  <si>
    <t>확인 버전
(W1124T)</t>
  </si>
  <si>
    <t>확인 버전
(W1205T)</t>
  </si>
  <si>
    <t>SKT 결과</t>
  </si>
  <si>
    <t>KT 결과</t>
  </si>
  <si>
    <t>BTS번호 / 비고</t>
  </si>
  <si>
    <t>SOS  버튼</t>
  </si>
  <si>
    <t>짤게누르기</t>
  </si>
  <si>
    <t>v1018(Official)</t>
  </si>
  <si>
    <t>#1234</t>
  </si>
  <si>
    <t>길게누르기</t>
  </si>
  <si>
    <r>
      <rPr>
        <sz val="10"/>
        <color rgb="FFFF0000"/>
        <rFont val="Arial"/>
        <family val="2"/>
      </rPr>
      <t xml:space="preserve">BTS-5859 : Screen OFF 상태에서 SOS 동작안함
</t>
    </r>
    <r>
      <rPr>
        <sz val="10"/>
        <color rgb="FF000000"/>
        <rFont val="Arial"/>
        <family val="2"/>
      </rPr>
      <t>(W1205T : SOS버튼 클릭시 Screen이 켜짐)</t>
    </r>
  </si>
  <si>
    <t>KT Safety Box</t>
  </si>
  <si>
    <t>앱 차단</t>
  </si>
  <si>
    <t>BTS-5612 : 차단된 앱 실행 시, 차단 화면이 깜빡임
BTS-5613 : 차단된 앱 실행 시, 간헐적으로 크래시 팝업 발생
BTS-5614 : 차단된 일부앱 실행이 가능함
BTS-5617 : 열공모드에서 허용된 앱 사용불가</t>
  </si>
  <si>
    <t>위치 추적</t>
  </si>
  <si>
    <t>W1018T(Official)</t>
  </si>
  <si>
    <t>연속 전화  자동 수신</t>
  </si>
  <si>
    <t>연속 전화 자동 수신 ON/OFF</t>
  </si>
  <si>
    <r>
      <rPr>
        <sz val="10"/>
        <color rgb="FFFF0000"/>
        <rFont val="Arial"/>
        <family val="2"/>
      </rPr>
      <t xml:space="preserve">모든 화면의 디자인이 MMI 정의와 다름
</t>
    </r>
    <r>
      <rPr>
        <sz val="10"/>
        <color theme="1"/>
        <rFont val="Arial"/>
        <family val="2"/>
      </rPr>
      <t>BTS-5546</t>
    </r>
  </si>
  <si>
    <t>연속 전화 자동 수신</t>
  </si>
  <si>
    <t>연속 자동 수신 허용 번호 추가</t>
  </si>
  <si>
    <r>
      <rPr>
        <sz val="10"/>
        <color rgb="FFFF0000"/>
        <rFont val="Arial"/>
        <family val="2"/>
      </rPr>
      <t xml:space="preserve">연속 자동 수신 허용 번호 추가탭 영문으로 노출됨
</t>
    </r>
    <r>
      <rPr>
        <sz val="10"/>
        <color theme="1"/>
        <rFont val="Arial"/>
        <family val="2"/>
      </rPr>
      <t>BTS-5456
BTS-5561 : 수시차단 설명문구에 줄바꿈 미적용
BTS-5567 : 스위치 버튼 디자인이 제플린과 다름</t>
    </r>
  </si>
  <si>
    <t>연속 자동 수신 허용 번호 삭제</t>
  </si>
  <si>
    <t>차단된 번호</t>
  </si>
  <si>
    <t>연락처에 등록되지 않은 번호 수신 차단 ON/OFF</t>
  </si>
  <si>
    <t>발신번호 표시제한 번호 수신 차단 ON/OFF</t>
  </si>
  <si>
    <t>수신차단 전화번호 추가</t>
  </si>
  <si>
    <t>BTS-6914 : 차단된 번호 UI가 Zeplin과 상이함 (김지환이사님 요청)</t>
  </si>
  <si>
    <t>수신차단 전화번호 차단 해제</t>
  </si>
  <si>
    <t>수신차단된 전화번호로 부터 영상통화/전화/SMS/MMS 수신 유/무</t>
  </si>
  <si>
    <t>W1214T(11_MP)</t>
  </si>
  <si>
    <t>BTS-6882 : 차단된 번호에게 메시지 올 경우 메시지함에 잠시 나타남
BTS-6885 : 차단된 번호에게 메시지 올 경우 메시지 앱 알림 카운트 늘어남
BTS-6715 : 차단된 번호에게 메시지 올 경우 일반 메시지리스트에 시간 변경됨</t>
  </si>
  <si>
    <t>잠금 - 미설정</t>
  </si>
  <si>
    <t>설정 &gt; 보안 &gt; 화면잠금 : 없음일 때 홀드키 동작</t>
  </si>
  <si>
    <t>잠금 - 스와이프 설정</t>
  </si>
  <si>
    <t>설정 &gt; 보안 &gt; 화면잠금 : 스와이프 적용 유무</t>
  </si>
  <si>
    <t>잠금 - 패턴 설정</t>
  </si>
  <si>
    <t>설정 &gt; 보안 &gt; 화면잠금 : 패턴 적용 유무</t>
  </si>
  <si>
    <t>BTS-5528 : 화면 잠금을 위한 비밀번호 설정 후, 클릭 시 바로 잠금해제 페이지로 이동할 수 없음</t>
  </si>
  <si>
    <t>패턴 정상 입력</t>
  </si>
  <si>
    <t>정상패턴 입력 후 잠금화면 해제 성공</t>
  </si>
  <si>
    <t>패턴 오입력</t>
  </si>
  <si>
    <t>비정상패턴 입력 후 잠금해제 실패</t>
  </si>
  <si>
    <t>잠금 - PIN 설정</t>
  </si>
  <si>
    <t>설정 &gt; 보안 &gt; 화면잠금 : PIN 적용 유무</t>
  </si>
  <si>
    <t>PIN 정상입력</t>
  </si>
  <si>
    <t>정상 PIN 입력 후 잠금화면 해제 성공</t>
  </si>
  <si>
    <t>PIN 오입력</t>
  </si>
  <si>
    <t>비정상 PIN 입력 후 잠금해제 실패</t>
  </si>
  <si>
    <t>잠금 - 비밀번호 설정</t>
  </si>
  <si>
    <t>설정 &gt; 보안 &gt; 화면잠금 : Password 적용 유무</t>
  </si>
  <si>
    <t>비밀번호 정상입력</t>
  </si>
  <si>
    <t>정상 Password 입력 후 잠금화면 해제 성공</t>
  </si>
  <si>
    <t>비밀번호 오입력</t>
  </si>
  <si>
    <t>잠금 - 얼굴인식 잠금 해제</t>
  </si>
  <si>
    <t>얼굴인식 등록 및 잠금해제 여부</t>
  </si>
  <si>
    <t>잠금 - SIM Lock 설정 상태</t>
  </si>
  <si>
    <t>설정 &gt; 보안 &gt; SIM 카드잠금 설정 가능</t>
  </si>
  <si>
    <t>SIM LOCK은 재부팅 해야만 적용되는지 문의하기(일단 토르와 동일함)</t>
  </si>
  <si>
    <t>SIM PIN 정상입력</t>
  </si>
  <si>
    <t>재부팅 후 1회만 적용되는 것이 정상동작인지?(일단 토르와 동일함)</t>
  </si>
  <si>
    <t>SIM PIN 오입력</t>
  </si>
  <si>
    <t>W1125T</t>
  </si>
  <si>
    <t>USIM 제거</t>
  </si>
  <si>
    <t>유심 트레이 제거 &gt; 잠금화면 안내문구 출력</t>
  </si>
  <si>
    <t>USIM 미삽입 상태</t>
  </si>
  <si>
    <t>빈 유심 트레이 장착 &gt; 잠금화면 안내문구 출력</t>
  </si>
  <si>
    <t xml:space="preserve">USIM 제거 후 재장착 </t>
  </si>
  <si>
    <t>제거 팝업 발생 및 재장착 시 네트워크 연결 확인</t>
  </si>
  <si>
    <t>USIM PUK code 입력 상태</t>
  </si>
  <si>
    <t>PUK 8자리 입력 제한 확인</t>
  </si>
  <si>
    <t>NA</t>
  </si>
  <si>
    <t>USIM PUK Lock 상태</t>
  </si>
  <si>
    <t>PUK Lock 상태 알림 문구 노출</t>
  </si>
  <si>
    <t>잠금 설정</t>
  </si>
  <si>
    <t>모든 알림 내용 표시 설정상태</t>
  </si>
  <si>
    <t>SMS, MMS, Alarm</t>
  </si>
  <si>
    <t>잠금이 헤제되었을 때만 민감한 콘텐츠 표시</t>
  </si>
  <si>
    <t>알림 표시 안함</t>
  </si>
  <si>
    <t>긴급 전화</t>
  </si>
  <si>
    <t>BTS- 5536 : 긴급전화 UI가 제플린 및 MMI 정의와 다름</t>
  </si>
  <si>
    <t>긴급 전화번호 입력</t>
  </si>
  <si>
    <t>일반 전화번호 입력 후 통화</t>
  </si>
  <si>
    <t>경찰서(112)/화재구조구급(119)/해양재난신고(122)/간첩신고(113)/밀수신고(125)/국정원(111)/학교폭력 신고 및 상담(117)/사이버테러신고(118)/습득폰 신고센터 입력 후 통화</t>
  </si>
  <si>
    <t>습득폰 신고센터는 SKT만을 위한 기능이여서 구현되지 않음
(125 통화 가능 확인)</t>
  </si>
  <si>
    <t>다이얼 입력 확인</t>
  </si>
  <si>
    <t>다이얼에 원하는 숫자 입력이 가능</t>
  </si>
  <si>
    <t>W1018T(official)</t>
  </si>
  <si>
    <t>다이얼 입력 후 삭제 확인</t>
  </si>
  <si>
    <t>다이얼에 입력한 숫자 삭제 가능</t>
  </si>
  <si>
    <t>긴급번호 리스트 확인</t>
  </si>
  <si>
    <t>화면 중단의 [긴급 번호] 버튼 클릭 &gt; 리스트 노출 확인</t>
  </si>
  <si>
    <t>구글 검색창</t>
  </si>
  <si>
    <t>구글 검색</t>
  </si>
  <si>
    <t>구글 검색창 (마이크)</t>
  </si>
  <si>
    <t>음성 검색</t>
  </si>
  <si>
    <t>구글 검색창 (카메라)</t>
  </si>
  <si>
    <t>구글 렌즈</t>
  </si>
  <si>
    <t>앱스</t>
  </si>
  <si>
    <t>앱 검색창</t>
  </si>
  <si>
    <t>배경화면 및 스타일</t>
  </si>
  <si>
    <t>미리보기</t>
  </si>
  <si>
    <t>배경화면 변경</t>
  </si>
  <si>
    <t xml:space="preserve">기본/생활/스포티/패턴 </t>
  </si>
  <si>
    <t>내 앨범에서 선택</t>
  </si>
  <si>
    <t>기본/잼(KT 테마)</t>
  </si>
  <si>
    <t xml:space="preserve">앱 그리드 </t>
  </si>
  <si>
    <t>4x4/4x5/5x5</t>
  </si>
  <si>
    <t>BTS-6877 : 초기 앱 중 ZEM, 포켓몬 스마일 앱이 움직이지 않음
BTS-6874 : 폴더로 통합되지 않고 맨 오른쪽 아이콘이 제거
BTS-6876 : 홈 화면에 있던 모든 앱과 위젯이 사라짐
BTS-6920 : 5XN으로 생성된 위젯이 사라짐</t>
  </si>
  <si>
    <t>위젯</t>
  </si>
  <si>
    <t>검색창</t>
  </si>
  <si>
    <t>위젯 지원 가능한 앱 리스트 표시</t>
  </si>
  <si>
    <t>홈설정</t>
  </si>
  <si>
    <t>알림 표시 점</t>
  </si>
  <si>
    <t>설정-알림 메뉴 표시</t>
  </si>
  <si>
    <t>홈 화면에 앱 아이콘 추가 켜짐/꺼짐 (기본값: 켜짐)</t>
  </si>
  <si>
    <t>홈 화면 회전 허용 켜짐/꺼짐  (기본값: 꺼짐)</t>
  </si>
  <si>
    <t>Google 디스커버  (기본값: 꺼짐)</t>
  </si>
  <si>
    <t>기본 패널 확인</t>
  </si>
  <si>
    <t>인터넷 Wi-Fi 켜짐/꺼짐</t>
  </si>
  <si>
    <t>블루투스 켜짐/꺼짐</t>
  </si>
  <si>
    <t>BTS-6042 : 퀵셋팅에서 이름잘려서 노출됨</t>
  </si>
  <si>
    <t>소리 모드 켜짐/꺼짐</t>
  </si>
  <si>
    <t>손전등 켜짐/꺼짐</t>
  </si>
  <si>
    <t>위치 켜짐/꺼짐</t>
  </si>
  <si>
    <t>방해 금지 모드</t>
  </si>
  <si>
    <t>알람</t>
  </si>
  <si>
    <t>해당메뉴 삭제됨</t>
  </si>
  <si>
    <t>비행기 모드 켜짐/꺼짐</t>
  </si>
  <si>
    <t>기기 컨트롤/이용불가</t>
  </si>
  <si>
    <t>자동 회전 켜짐/꺼짐</t>
  </si>
  <si>
    <t>절전 모드 사용/사용안함</t>
  </si>
  <si>
    <t>절전모드(다크모드ON) 시 퀵세팅 아이콘과 메뉴가 겹침(BLUR 처리 및 배경색 변경 필요)(BTS-6398)</t>
  </si>
  <si>
    <t>화면 전송</t>
  </si>
  <si>
    <t>화면 녹화</t>
  </si>
  <si>
    <t>Dump sysUI Heap 켜짐/꺼짐</t>
  </si>
  <si>
    <t>기본 패널 확인(추가 가능)</t>
  </si>
  <si>
    <t>핫스팟</t>
  </si>
  <si>
    <t>색상 반전</t>
  </si>
  <si>
    <t>데이터 절약</t>
  </si>
  <si>
    <t>어두운 테마</t>
  </si>
  <si>
    <t>야간 조명</t>
  </si>
  <si>
    <t>더 어둡게</t>
  </si>
  <si>
    <t>QR 코드 스캔</t>
  </si>
  <si>
    <t>색상 보정</t>
  </si>
  <si>
    <t>화면 보호기</t>
  </si>
  <si>
    <t>저장 용량</t>
  </si>
  <si>
    <t>집중 모드</t>
  </si>
  <si>
    <t>취침 모드</t>
  </si>
  <si>
    <t>Nearby Share 켜짐/꺼짐</t>
  </si>
  <si>
    <t>기본 화면</t>
  </si>
  <si>
    <t>기본 연산</t>
  </si>
  <si>
    <t>수식처리 미흡 (123+0123으로 입력됨)
BTS-5557</t>
  </si>
  <si>
    <t>초록색 더보기</t>
  </si>
  <si>
    <t>공학용 계산기</t>
  </si>
  <si>
    <t>메뉴</t>
  </si>
  <si>
    <t>기록</t>
  </si>
  <si>
    <t>삭제</t>
  </si>
  <si>
    <t>오픈소스 라이선스</t>
  </si>
  <si>
    <t>녹음 시작</t>
  </si>
  <si>
    <t>녹음중</t>
  </si>
  <si>
    <t>일시정지</t>
  </si>
  <si>
    <t>BTS-5205 : 파일 1번 재생정지 다음 녹음 재생시 1번 파일 그대로 재생됨</t>
  </si>
  <si>
    <t>중지</t>
  </si>
  <si>
    <t>녹음 파일명 변경</t>
  </si>
  <si>
    <t>저장</t>
  </si>
  <si>
    <t>녹음 파일 목록</t>
  </si>
  <si>
    <t>음성녹음/통화녹음/ FM녹음</t>
  </si>
  <si>
    <t>메뉴 - 녹음 파일 목록</t>
  </si>
  <si>
    <t>녹음 리스트</t>
  </si>
  <si>
    <t>녹음 파일명 수정</t>
  </si>
  <si>
    <t>BTS-6959 : 동일한 녹음 파일명으로 변경시도시 문구 상이함</t>
  </si>
  <si>
    <t>편집</t>
  </si>
  <si>
    <t>편집기능 구현 안됨
BTS-4150</t>
  </si>
  <si>
    <t>10초전으로 이동</t>
  </si>
  <si>
    <t>재생</t>
  </si>
  <si>
    <t xml:space="preserve">파일 재생 중 다른 파일 재생시 이전 파일 재생중이던 시간부터 재생됨
BTS-5205 </t>
  </si>
  <si>
    <t>10초 후로 이동</t>
  </si>
  <si>
    <t>녹음 파일 편집</t>
  </si>
  <si>
    <t>편집 구간 조정</t>
  </si>
  <si>
    <t>선택 남김</t>
  </si>
  <si>
    <t>선택 삭제</t>
  </si>
  <si>
    <t>추가 아이콘</t>
  </si>
  <si>
    <t>시간 탭</t>
  </si>
  <si>
    <t>키보드 아이콘</t>
  </si>
  <si>
    <t>알람 설정 완료 - ∨</t>
  </si>
  <si>
    <t>반복</t>
  </si>
  <si>
    <t>요일 설정(일~토)</t>
  </si>
  <si>
    <t>알람 소리(기본값Cesium)</t>
  </si>
  <si>
    <t>진동</t>
  </si>
  <si>
    <t>알람 - 메뉴</t>
  </si>
  <si>
    <t>화면보호기</t>
  </si>
  <si>
    <t>디지털/아날로그</t>
  </si>
  <si>
    <t>초 단위로 시간 표시 ON/OFF</t>
  </si>
  <si>
    <t xml:space="preserve">자동기본 시간대 시계 </t>
  </si>
  <si>
    <t>기본 시간대</t>
  </si>
  <si>
    <t>날짜 및 시간 변경</t>
  </si>
  <si>
    <t>알람 해제 시간</t>
  </si>
  <si>
    <t>다시 울림 간격</t>
  </si>
  <si>
    <t>알람 볼륨</t>
  </si>
  <si>
    <t>볼륨 점점 크게</t>
  </si>
  <si>
    <t>볼륨 버튼</t>
  </si>
  <si>
    <t>1주일 시작일</t>
  </si>
  <si>
    <t>타이머 소리</t>
  </si>
  <si>
    <t>타이머 진동</t>
  </si>
  <si>
    <t>세계시간</t>
  </si>
  <si>
    <t>세계 시간 추가</t>
  </si>
  <si>
    <t>타이머</t>
  </si>
  <si>
    <t>키패드(1~0), CLR</t>
  </si>
  <si>
    <t>뒤로가기 아이콘</t>
  </si>
  <si>
    <t>스톱워치</t>
  </si>
  <si>
    <t>초기상태</t>
  </si>
  <si>
    <t>재생 버튼</t>
  </si>
  <si>
    <t>재생중</t>
  </si>
  <si>
    <t>다시 시작</t>
  </si>
  <si>
    <t>BTS-6937 : "취소"버튼으로 노출됨</t>
  </si>
  <si>
    <t>구간 기록</t>
  </si>
  <si>
    <t>정지</t>
  </si>
  <si>
    <t>공유하기</t>
  </si>
  <si>
    <t>계정 추가</t>
  </si>
  <si>
    <t>V1018T(Official)</t>
  </si>
  <si>
    <t>가져오기</t>
  </si>
  <si>
    <t>비어있는 연락처 &gt; 가져오기 &gt; VCF 파일로가져오기 정의X(UX 시나리오에 플로우 정의 요청)
[12/6] 가져오기 기능은 삭제 요청</t>
  </si>
  <si>
    <t>메인 화면</t>
  </si>
  <si>
    <t>연락처 검색</t>
  </si>
  <si>
    <t>BTS-4409
연락처 검색 규칙 이슈</t>
  </si>
  <si>
    <t>더보기</t>
  </si>
  <si>
    <t>전체선택</t>
  </si>
  <si>
    <t>연락처 추가</t>
  </si>
  <si>
    <t>계정 선택 : 기기</t>
  </si>
  <si>
    <t>새 연락처 만들기(이름 / 번호 /이메일 등 입력)</t>
  </si>
  <si>
    <t>BTS-5389, BTS-5384
-입력하는 메뉴가 MMI와 상이</t>
  </si>
  <si>
    <t>계정 선택 : 구글</t>
  </si>
  <si>
    <t>연락처 수정</t>
  </si>
  <si>
    <t>프로필 카드</t>
  </si>
  <si>
    <t>즐겨찾기 추가</t>
  </si>
  <si>
    <t>수정</t>
  </si>
  <si>
    <t>더보기 &gt; 삭제</t>
  </si>
  <si>
    <t>더보기 &gt; 공유</t>
  </si>
  <si>
    <t>BTS-5391
MMS 공유 및 바로가기 생성 메뉴 X</t>
  </si>
  <si>
    <t>그룹</t>
  </si>
  <si>
    <t>그룹 만들기</t>
  </si>
  <si>
    <t>계정</t>
  </si>
  <si>
    <t>기기</t>
  </si>
  <si>
    <t>구글</t>
  </si>
  <si>
    <t>SIM contacts</t>
  </si>
  <si>
    <t>메뉴 - 설정</t>
  </si>
  <si>
    <t>내 정보</t>
  </si>
  <si>
    <t>새연락처에 대한 기본 설정</t>
  </si>
  <si>
    <t>MMI에서 삭제</t>
  </si>
  <si>
    <t>표시할 연락처</t>
  </si>
  <si>
    <t>모든 연락처</t>
  </si>
  <si>
    <t>맞춤 설정</t>
  </si>
  <si>
    <t>BTS-5514
USIM 항목 존재X</t>
  </si>
  <si>
    <t>이름(소리 나는 대로)</t>
  </si>
  <si>
    <t>항상 표시</t>
  </si>
  <si>
    <t>비어있는 경우 숨기기</t>
  </si>
  <si>
    <t>내부 저장소</t>
  </si>
  <si>
    <t>BTS-5403, BTS-4473
-연락처 내보내기/가져오기 플로우 이슈 및 스트링 이슈</t>
  </si>
  <si>
    <t>SIM 카드</t>
  </si>
  <si>
    <t>SD카드</t>
  </si>
  <si>
    <t>내보내기</t>
  </si>
  <si>
    <t>BTS-4473
-연락처 내보내기/가져오기 플로루 이슈</t>
  </si>
  <si>
    <t>USIM</t>
  </si>
  <si>
    <t>연락처에 등록되지 않은 번호 차단</t>
  </si>
  <si>
    <t>BTS-5098
- 수신차단 기능 작동X</t>
  </si>
  <si>
    <t>발신번호 표시제한 차단</t>
  </si>
  <si>
    <t>수신 차단 전화번호 추가</t>
  </si>
  <si>
    <t>수신차단 후 MMS 수신 시 메시지 리스트에 내역 남음(BTS-6715)
수신 차단 해제 직후 문자 수신 받을 시 이상한 전화번호로 수신됨(BTS-6276)
+버튼과 스트링이 각각 눌림 및 UI 제플린과 다름(BTS-6914)</t>
  </si>
  <si>
    <t>연락처 정보</t>
  </si>
  <si>
    <t>빌드버전</t>
  </si>
  <si>
    <t>개인 정보 처리방침</t>
  </si>
  <si>
    <t>서비스 약관</t>
  </si>
  <si>
    <t>키패드</t>
  </si>
  <si>
    <t>초기화면</t>
  </si>
  <si>
    <t>영상통화/연락처추가/메뉴 버튼 비활성화</t>
  </si>
  <si>
    <t>키패드 - 번호입력</t>
  </si>
  <si>
    <t>연락처 추가 아이콘</t>
  </si>
  <si>
    <t>새 연락처 만들기</t>
  </si>
  <si>
    <t>기존 연락처에 추가</t>
  </si>
  <si>
    <t>영상 통화 아이콘</t>
  </si>
  <si>
    <t>메시지 보내기</t>
  </si>
  <si>
    <t>2초간 일시중지 추가</t>
  </si>
  <si>
    <t>대기 시간 추가</t>
  </si>
  <si>
    <t>연락처</t>
  </si>
  <si>
    <t>주소록 검색</t>
  </si>
  <si>
    <t>연락처 검색 규칙(BTS-4409)</t>
  </si>
  <si>
    <t>연락처 - 메뉴</t>
  </si>
  <si>
    <t>통화 기록</t>
  </si>
  <si>
    <t>통화 기록 삭제</t>
  </si>
  <si>
    <t>"모두" &gt; "전체"  스트링 이슈</t>
  </si>
  <si>
    <t>연락처 - 메뉴 - 단축 다이얼</t>
  </si>
  <si>
    <t>새 연락처 등록</t>
  </si>
  <si>
    <t>기존 연락처에서 고르기</t>
  </si>
  <si>
    <t>연락처 - 메뉴 - 설정</t>
  </si>
  <si>
    <t>소리 및 진동</t>
  </si>
  <si>
    <t>V컬러링</t>
  </si>
  <si>
    <t>통화 녹음</t>
  </si>
  <si>
    <t>빠른 답장 문구</t>
  </si>
  <si>
    <t>영상통화 설정</t>
  </si>
  <si>
    <t>음성통화 자동전환</t>
  </si>
  <si>
    <t>[12/16, 정진우] 해당 이슈는 영상통화 수신 시 수신측에서 음성으로 받기를 선택하면 콜드랍이 나왔던 이슈인데, 국내 규격에선 영상 통화 요청에 대한 음성 통화 수락이 허용되지 않아 해당 메뉴를 삭제했습니다.
SKT &lt;&gt;KT간 영상통화 수신 후 음성통화 전환 시 480 에러발생(BTS-5387)</t>
  </si>
  <si>
    <t>스피커</t>
  </si>
  <si>
    <t>버튼은 정상동작(기능 테스트는 확인 불가)</t>
  </si>
  <si>
    <t>국제 전화 설정</t>
  </si>
  <si>
    <t>발신전화 차단ON/OFF</t>
  </si>
  <si>
    <t>수신전화 차단ON/OFF</t>
  </si>
  <si>
    <t>국제전화 음성 알림ON/OFF</t>
  </si>
  <si>
    <t>국제 전화 서비스 번호 자동/수동</t>
  </si>
  <si>
    <t>연락처에 등록되지 않은 번호 수신 차단ON/OFF</t>
  </si>
  <si>
    <t>발신번호 표시제한 번호 수신 차단ON/OFF</t>
  </si>
  <si>
    <t>HD voice 가능 상태 표시ON/OFF</t>
  </si>
  <si>
    <t>정보</t>
  </si>
  <si>
    <t>최근기록 탭</t>
  </si>
  <si>
    <t>발신 아이콘</t>
  </si>
  <si>
    <t>통화한 기록 선택</t>
  </si>
  <si>
    <t>화상 통화</t>
  </si>
  <si>
    <t>통화한 기록 선택(미저장번호)</t>
  </si>
  <si>
    <t>연락처에 추가</t>
  </si>
  <si>
    <t>번호 차단</t>
  </si>
  <si>
    <t>통화 세부정보</t>
  </si>
  <si>
    <t>통화한 기록 롱탭</t>
  </si>
  <si>
    <t>전화번호 복사</t>
  </si>
  <si>
    <t>즐겨찾기</t>
  </si>
  <si>
    <t>즐겨찾기(즐겨찾기 연락처 존재)</t>
  </si>
  <si>
    <t>메뉴 - 더보기</t>
  </si>
  <si>
    <t>연결된 연락처 보기</t>
  </si>
  <si>
    <t>공유</t>
  </si>
  <si>
    <t>벨소리 설정</t>
  </si>
  <si>
    <t>즐겨찾기된 연락처 롱탭</t>
  </si>
  <si>
    <t>BTS-5544
한글이아닌 영문으로 노출</t>
  </si>
  <si>
    <t>전화 발신 화면</t>
  </si>
  <si>
    <t>음소거</t>
  </si>
  <si>
    <t>통화종료</t>
  </si>
  <si>
    <t>볼륨 부스트 On/Off</t>
  </si>
  <si>
    <t>BTS-5556
- 동작 시 영문 토스트 출력</t>
  </si>
  <si>
    <t>음성 통화 화면</t>
  </si>
  <si>
    <t>통화 종료</t>
  </si>
  <si>
    <t>영상 통화(영상통화가능할때)</t>
  </si>
  <si>
    <t>영상통화 발신 화면</t>
  </si>
  <si>
    <t>화면전환</t>
  </si>
  <si>
    <t>영상통화 수신 화면</t>
  </si>
  <si>
    <t>음성으로 받기</t>
  </si>
  <si>
    <t>SKT&lt;&gt;KT간 음성으로 받기 누르면, 480에러 노출 및 통화 종료 (BTS-6552)</t>
  </si>
  <si>
    <t>영상 통화중 화면</t>
  </si>
  <si>
    <t>음성 통화 전환</t>
  </si>
  <si>
    <t xml:space="preserve">카메라 버튼
(상대에게 대체 이미지 전송) </t>
  </si>
  <si>
    <t>대화 목록 삭제 (전체 리스트 삭제)</t>
  </si>
  <si>
    <t>메시지 대화 이력 존재</t>
  </si>
  <si>
    <t>대화(메시지)목록 전체 삭제</t>
  </si>
  <si>
    <t>200개 이상의 메시지 삭제 시 영문으로 문구 노출(BTS-6633)</t>
  </si>
  <si>
    <t>메시지 검색</t>
  </si>
  <si>
    <t>대화(메시지) 내용 검색</t>
  </si>
  <si>
    <t>대화(메시지) 내용 발신/수신/이름 검색</t>
  </si>
  <si>
    <t>더보기 - 차단 및 스팸관리</t>
  </si>
  <si>
    <t>연락처에 등록되지 않은 번호 수신 차단 On/off</t>
  </si>
  <si>
    <t>발신번호 표시제한 번호 수신 차단 On/off</t>
  </si>
  <si>
    <t>수신차단 전화번호 추가/삭제</t>
  </si>
  <si>
    <t>차단된 메시지</t>
  </si>
  <si>
    <t>차단된 메시지가 노출되는지 확인</t>
  </si>
  <si>
    <t>수신 차단된 메시지 수신 시 메시지 앱에 카운트 증가(BTS-6919)</t>
  </si>
  <si>
    <t>차단 문구</t>
  </si>
  <si>
    <t>차단할 문구 추가/삭제</t>
  </si>
  <si>
    <t>UI 변경 필요(BTS-6090)
MMS에 차단된 문구있을경우 차단X(BTS-6671)
MMS 제목에 차단된 문구가 있으면 수신(한글 제목만 차단안됨 BTS-6924))</t>
  </si>
  <si>
    <t>오래된 스팸 메시지 삭제</t>
  </si>
  <si>
    <t>오래된 스팸 메시지 삭제 On/off</t>
  </si>
  <si>
    <t>스팸 신고 안내</t>
  </si>
  <si>
    <t xml:space="preserve">스팸 신고 안내 정보 (노출)확인 </t>
  </si>
  <si>
    <t>동의 철회 버튼X (BTS-6091)</t>
  </si>
  <si>
    <t>개인정보 수집 동의</t>
  </si>
  <si>
    <t xml:space="preserve">개인정보 수집 동의 정보 (노출)확인 </t>
  </si>
  <si>
    <t>진입 시 메뉴에 스팸 신고 안내로 노출(BTS-6091)</t>
  </si>
  <si>
    <t>스팸 메세지 1000개 수신</t>
  </si>
  <si>
    <t>스팸 메세지 1000개 수신시 오래된 메시지 부터 삭제되는지 확인</t>
  </si>
  <si>
    <t>메시지 보내기로 통화 거절시 오래된 메시지 삭제X(BTS-6715)</t>
  </si>
  <si>
    <t>기본 SMS 사용(메시지)</t>
  </si>
  <si>
    <t>문자 메시지</t>
  </si>
  <si>
    <t>빠른 텍스트 편집 추가/삭제/편집</t>
  </si>
  <si>
    <t>UI변경 필요(BTS-6092)</t>
  </si>
  <si>
    <t>SIM 카드 메세지 관리</t>
  </si>
  <si>
    <t>UI변경 필요(BTS-6612)</t>
  </si>
  <si>
    <t>셀 브로드캐스트</t>
  </si>
  <si>
    <t>수신된 재난문자 확인</t>
  </si>
  <si>
    <t>메시지 Sub 메뉴에서 삭제</t>
  </si>
  <si>
    <t>셀 브로드캐스트 - 더보기_설정</t>
  </si>
  <si>
    <t>긴급 재난 문자 경보 허용 On/off</t>
  </si>
  <si>
    <t>안전 안내 문자  On/off</t>
  </si>
  <si>
    <t>전제 화면 메시지 표시 On/off</t>
  </si>
  <si>
    <t>긴급 경보 기록</t>
  </si>
  <si>
    <t>진동 On/off</t>
  </si>
  <si>
    <t>경보 다시 알림</t>
  </si>
  <si>
    <t>경보 메시지를 음성으로 알림 On/off</t>
  </si>
  <si>
    <t>새 메시지 작성</t>
  </si>
  <si>
    <t>프로필 +</t>
  </si>
  <si>
    <t>[12/16, 정진우] W1215T_Daily에서 연락처 중복 등록은 안 되는 것을 확인했지만,  W1214T(11_MP) 버전에 아직 적용 안 됐음. 중복된 연락처 등록 시 토스트가 표시가 필요할 거 같아 UX시트에 문의 완료. 
번호 입력하여 수신자 추가 시 중복 추가 가능(6870)</t>
  </si>
  <si>
    <t>수신된 메시지 "1000개" 전체선택</t>
  </si>
  <si>
    <t>500개 이상 메시지 선택 시 메시지 앱 중지 팝업(BTS-6691)</t>
  </si>
  <si>
    <t>첨부</t>
  </si>
  <si>
    <t>제목/사진/카메라/동영상/동영상 촬영/연락처/오디오 추가</t>
  </si>
  <si>
    <t>2개 이상 첨부 시 본문 입력 불가(BTS-6320)
동영상 첨부 시 동영상 촬영 후 영상 재생 불가(BTS-6893)
제목 입력 시 입력 제한 길이보다 초과하여 입력 가능(BTS-6865)</t>
  </si>
  <si>
    <t>빠른 텍스트 삽입</t>
  </si>
  <si>
    <t>빠른 텍스트 삽입 선택</t>
  </si>
  <si>
    <t>연락처 삽입</t>
  </si>
  <si>
    <t>카메라 앱 실행</t>
  </si>
  <si>
    <t>BTS-6941 : 잠금화면에서 카메라 사용후 다시 Screen on하면 잠금화면이 아닌 카메라가 켜짐</t>
  </si>
  <si>
    <t>인물사진-전면</t>
  </si>
  <si>
    <t>지원하지 않습니다</t>
  </si>
  <si>
    <t>인물사진-후면</t>
  </si>
  <si>
    <t>Beautify</t>
  </si>
  <si>
    <t>비 활성화</t>
  </si>
  <si>
    <t>후면 카메라 - 사진</t>
  </si>
  <si>
    <t>배율 설정</t>
  </si>
  <si>
    <t>0.6배율</t>
  </si>
  <si>
    <t>1배율</t>
  </si>
  <si>
    <t>2배율</t>
  </si>
  <si>
    <t>1.0x ~ 8.0x(bar)</t>
  </si>
  <si>
    <t>사진 촬영</t>
  </si>
  <si>
    <t>사진-썸네일</t>
  </si>
  <si>
    <t>블루투스/APP 등등 공유</t>
  </si>
  <si>
    <t>BTS-6939 : 카메라&gt;앨범에서 메시지로 공유시 갤러리에서의 동작과 다름</t>
  </si>
  <si>
    <t>렌즈</t>
  </si>
  <si>
    <t>뒤로가기</t>
  </si>
  <si>
    <t>전송대상</t>
  </si>
  <si>
    <t>지금 백업</t>
  </si>
  <si>
    <t>앨범에 추가</t>
  </si>
  <si>
    <t>기기에서 삭제</t>
  </si>
  <si>
    <t>만들기</t>
  </si>
  <si>
    <t>잠긴 폴더로 이동</t>
  </si>
  <si>
    <t>다음 용도로 사용</t>
  </si>
  <si>
    <t>슬라이드쇼</t>
  </si>
  <si>
    <t>인쇄</t>
  </si>
  <si>
    <t>고객센터</t>
  </si>
  <si>
    <t>사진 년/월/일/요일/시간</t>
  </si>
  <si>
    <t>캡션추가</t>
  </si>
  <si>
    <t>세부정보</t>
  </si>
  <si>
    <t>위치</t>
  </si>
  <si>
    <t>후면 카메라 - 사진 - 설정</t>
  </si>
  <si>
    <t>자동 타이머</t>
  </si>
  <si>
    <t>사용 안함</t>
  </si>
  <si>
    <t>2초</t>
  </si>
  <si>
    <t>5초</t>
  </si>
  <si>
    <t>10초</t>
  </si>
  <si>
    <t>사진 크기</t>
  </si>
  <si>
    <t>4:3</t>
  </si>
  <si>
    <t>1:1</t>
  </si>
  <si>
    <t>16:9</t>
  </si>
  <si>
    <t>Beautify 켜기</t>
  </si>
  <si>
    <t>피부 부드럽게(bar)</t>
  </si>
  <si>
    <t>W1019T(Daily)</t>
  </si>
  <si>
    <t>피부 밝게(bar)</t>
  </si>
  <si>
    <t>턱 갸름하게(bar)</t>
  </si>
  <si>
    <t>눈 크게(bar)</t>
  </si>
  <si>
    <t>Beautify 끄기</t>
  </si>
  <si>
    <t>Flash On</t>
  </si>
  <si>
    <t>Flash Off</t>
  </si>
  <si>
    <t>Flash Auto</t>
  </si>
  <si>
    <t>후면 카메라 - 동영상</t>
  </si>
  <si>
    <t>동영상 촬영</t>
  </si>
  <si>
    <t>동영상 촬영중 Pause</t>
  </si>
  <si>
    <t>동영상 촬영중 Pause &gt; Play</t>
  </si>
  <si>
    <t>동영상 촬영중 사진 촬영</t>
  </si>
  <si>
    <t>동영상 촬영중 멈춤</t>
  </si>
  <si>
    <t>동영상-썸네일</t>
  </si>
  <si>
    <t>동영상 재생</t>
  </si>
  <si>
    <t>BTS-6747 :공유 &gt; 메시지 &gt; 비디오 첨부 실패(파일사이즈 초과)</t>
  </si>
  <si>
    <t>W1124T_F</t>
  </si>
  <si>
    <t>BTS-5581
ㄴ 이미 해결되어 W1124에서 재현되지 않음</t>
  </si>
  <si>
    <t>전송 대상</t>
  </si>
  <si>
    <t>W1019T(1090)</t>
  </si>
  <si>
    <t>W1125T_F</t>
  </si>
  <si>
    <t>해당 메뉴 없음</t>
  </si>
  <si>
    <t>반복 재생중</t>
  </si>
  <si>
    <t>반복 재생끔</t>
  </si>
  <si>
    <t>다른 앱으로 보기</t>
  </si>
  <si>
    <t>년/월/일/요일/시간</t>
  </si>
  <si>
    <t>캡션 추가</t>
  </si>
  <si>
    <t>위치 추가</t>
  </si>
  <si>
    <t>후면 카메라 - 동영상 - 설정</t>
  </si>
  <si>
    <t>마이크 On / Off</t>
  </si>
  <si>
    <t>동영상 화질</t>
  </si>
  <si>
    <t>FHD 30</t>
  </si>
  <si>
    <t>HD 30</t>
  </si>
  <si>
    <t>전면 카메라 - 사진</t>
  </si>
  <si>
    <t>사진 촬영 및 설정값 확인</t>
  </si>
  <si>
    <t>전면 카메라 - 동영상</t>
  </si>
  <si>
    <t>동영상 촬영 및 설정값 확인</t>
  </si>
  <si>
    <t>슬로모션</t>
  </si>
  <si>
    <t>슬로모션 촬영</t>
  </si>
  <si>
    <t>슬로모션-썸네일</t>
  </si>
  <si>
    <t>프레임 단위 확인(bar)</t>
  </si>
  <si>
    <t>슬로우 모션</t>
  </si>
  <si>
    <t>슬로우 모션 편집하기</t>
  </si>
  <si>
    <t>플래시 On</t>
  </si>
  <si>
    <t>플래시 Off</t>
  </si>
  <si>
    <t>카메라 설정</t>
  </si>
  <si>
    <t>QR 코드 스캔 On/off</t>
  </si>
  <si>
    <t>수직/수평 안내선 On/off</t>
  </si>
  <si>
    <t>위치 저장 On/off</t>
  </si>
  <si>
    <t>화면 깜박거림 방지</t>
  </si>
  <si>
    <t>자동/꺼짐/50HZ/60HZ 라디오 버튼</t>
  </si>
  <si>
    <t>촬영 버튼 설정</t>
  </si>
  <si>
    <t>음량 및 버튼 누르기</t>
  </si>
  <si>
    <t>플로팅 촬영 버튼 On/off</t>
  </si>
  <si>
    <t>카메라 설정 유지 On/off</t>
  </si>
  <si>
    <t>BTS-6948 : 잠금 화면 카메라에는 해당 기능 적용되지 않음</t>
  </si>
  <si>
    <t>연속 촬영 On/off</t>
  </si>
  <si>
    <t>BTS-6869 : 연속 촬영 ON 상태에서도 사진 촬영 롱탭시 비디오 촬영 가능해야함</t>
  </si>
  <si>
    <t>셀카 보이는대로저장 On/off</t>
  </si>
  <si>
    <t>BTS-6945 : 셀카 보이는대로 저장 ON 상태에서 동영상 촬영중 사진촬영에도 기능 적용필요</t>
  </si>
  <si>
    <t>QCFA On/Off</t>
  </si>
  <si>
    <t>해당 메뉴 사라짐</t>
  </si>
  <si>
    <t>라디오 채널</t>
  </si>
  <si>
    <t>라디오 채널 리스트</t>
  </si>
  <si>
    <t>더보기(새로고침)</t>
  </si>
  <si>
    <t>채널 이름 변경</t>
  </si>
  <si>
    <t>좋아요 버튼 누르면 채널 이름 변경 팝업 노출(BTS-6762)</t>
  </si>
  <si>
    <t>좋아요 표시(분홍색하트)</t>
  </si>
  <si>
    <t>라디오 헤드폰</t>
  </si>
  <si>
    <t>이어폰/스피커</t>
  </si>
  <si>
    <t>이어폰/스피커 라디오 수신</t>
  </si>
  <si>
    <t>라디오 - 더보기</t>
  </si>
  <si>
    <t>스캔</t>
  </si>
  <si>
    <t>스캔할 방송 리스트(장르)</t>
  </si>
  <si>
    <t>장르 상관없이 모든 채널 스캔으로변경</t>
  </si>
  <si>
    <t>녹음 화면</t>
  </si>
  <si>
    <t>녹음시작</t>
  </si>
  <si>
    <t>시작/중지</t>
  </si>
  <si>
    <t>녹음 저장 팝업(취소/확인)</t>
  </si>
  <si>
    <t>지역 밴드</t>
  </si>
  <si>
    <t>채널 간격</t>
  </si>
  <si>
    <t>낮은 주파수 한계</t>
  </si>
  <si>
    <t>높은 주파수 한계</t>
  </si>
  <si>
    <t>오디오 출력 모드</t>
  </si>
  <si>
    <t>대체 주파수 On/Off</t>
  </si>
  <si>
    <t>녹음 지속시간</t>
  </si>
  <si>
    <t>기본값으로 되돌리기</t>
  </si>
  <si>
    <t xml:space="preserve">라디오 - 더보기 </t>
  </si>
  <si>
    <t>잠자기</t>
  </si>
  <si>
    <t>잠자기 시작 선택(15분/30분/45분/1시간) 라디오 버튼</t>
  </si>
  <si>
    <t>라디오 - 메인화면(이어폰 장착시)</t>
  </si>
  <si>
    <t>라디오 재생 화면</t>
  </si>
  <si>
    <t>주파수Hz</t>
  </si>
  <si>
    <t>주파수 그래프</t>
  </si>
  <si>
    <t>라벨</t>
  </si>
  <si>
    <t xml:space="preserve">라디오 재생 화면 </t>
  </si>
  <si>
    <t>좋아요 표시(분홍색 하트)</t>
  </si>
  <si>
    <t>"&gt;"</t>
  </si>
  <si>
    <r>
      <rPr>
        <sz val="10"/>
        <color theme="1"/>
        <rFont val="&quot;Malgun Gothic&quot;"/>
      </rPr>
      <t>"▶</t>
    </r>
    <r>
      <rPr>
        <b/>
        <sz val="10"/>
        <color theme="1"/>
        <rFont val="&quot;Malgun Gothic&quot;"/>
      </rPr>
      <t>ㅣ"</t>
    </r>
  </si>
  <si>
    <t>"&lt;"</t>
  </si>
  <si>
    <r>
      <rPr>
        <sz val="10"/>
        <color theme="1"/>
        <rFont val="&quot;Malgun Gothic&quot;"/>
      </rPr>
      <t>"</t>
    </r>
    <r>
      <rPr>
        <b/>
        <sz val="10"/>
        <color theme="1"/>
        <rFont val="&quot;Malgun Gothic&quot;"/>
      </rPr>
      <t>ㅣ</t>
    </r>
    <r>
      <rPr>
        <sz val="10"/>
        <color theme="1"/>
        <rFont val="&quot;Malgun Gothic&quot;"/>
      </rPr>
      <t>◀"</t>
    </r>
  </si>
  <si>
    <t>즐겨찾기한 리스트</t>
  </si>
  <si>
    <t>좋아요 표시(검은색 하트)</t>
  </si>
  <si>
    <t>라디오 -  메인화면(이어폰 미 장착시)</t>
  </si>
  <si>
    <t>헤드폰을 연결해주세요 문구</t>
  </si>
  <si>
    <t>Setting</t>
  </si>
  <si>
    <t>설정 검색</t>
  </si>
  <si>
    <t>네트워크 및 인터넷</t>
  </si>
  <si>
    <t>재설정</t>
  </si>
  <si>
    <t>재설정 시 모바일 데이터 OFF 상태에서 WIFI로 연결될 때 MOBILE 에서 WIFI 토스트
팝업 노출(BTS-6665)</t>
  </si>
  <si>
    <t>통신사 모바일 네트웍 확인</t>
  </si>
  <si>
    <t>Wi-Fi On/Off, Connect/Disconnect</t>
  </si>
  <si>
    <t>네트워크 환경설정</t>
  </si>
  <si>
    <t>이동통신사 외의 데이터 사용량</t>
  </si>
  <si>
    <t>저장된 네트워크</t>
  </si>
  <si>
    <t>모바일 네트워크</t>
  </si>
  <si>
    <t>모바일 데이터 On/Off</t>
  </si>
  <si>
    <t>모바일 데이터 사용 확인 On/Off</t>
  </si>
  <si>
    <t>앱 데이터 사용량</t>
  </si>
  <si>
    <t>데이터 경고 및 한도</t>
  </si>
  <si>
    <t>기본 네트워크 유형</t>
  </si>
  <si>
    <t>WCDMA &gt; LTE변경시 HD voice 안됨 (BTS-5037)(수정 완료)</t>
  </si>
  <si>
    <t>네트워크 자동 선택 On/Off</t>
  </si>
  <si>
    <t>액세스 포인트 이름(APN)</t>
  </si>
  <si>
    <t>비행기 모드 On/Off</t>
  </si>
  <si>
    <t>비행기 모드 Off/On시 3G(현재는 3G 천이 이슈 재현X, 지속적으로 모니터링 필요)</t>
  </si>
  <si>
    <t>핫스팟 및 테더링</t>
  </si>
  <si>
    <t>Wi-Fi 핫스팟 On/Off</t>
  </si>
  <si>
    <t>USB 테더링 On/Off</t>
  </si>
  <si>
    <t>블루투스 테더링 On/Off</t>
  </si>
  <si>
    <t>이더넷 테더링 On/Off</t>
  </si>
  <si>
    <t>이더넷 케이블 필요</t>
  </si>
  <si>
    <t>데이터 절약 모드</t>
  </si>
  <si>
    <t>데이터 절약 모드 사용 On/Off</t>
  </si>
  <si>
    <t>VPN</t>
  </si>
  <si>
    <t>VPN 추가</t>
  </si>
  <si>
    <t>VPN 삭제</t>
  </si>
  <si>
    <t>추가한 VPN 프로필 수정 가능 유/무</t>
  </si>
  <si>
    <t>VPN 지원하는 APP이 VPN 리스트에 노출되는지 확인</t>
  </si>
  <si>
    <t>해외 로밍</t>
  </si>
  <si>
    <t>로밍 이동 통신사</t>
  </si>
  <si>
    <t>데이터 로밍 사용</t>
  </si>
  <si>
    <t>로밍</t>
  </si>
  <si>
    <t>로밍 홈페이지 연결(무료)</t>
  </si>
  <si>
    <t>로밍 고객센터 전화연결(무료)</t>
  </si>
  <si>
    <t>3416-7010으로 표시됨(BTS-5577)</t>
  </si>
  <si>
    <t>외교통상부 연결</t>
  </si>
  <si>
    <t>로밍 설정 초기화</t>
  </si>
  <si>
    <t>비공개 DNS 모드 선택</t>
  </si>
  <si>
    <t>비공개 DNS 모드 선택 ON(자동)/OFF</t>
  </si>
  <si>
    <t>비공개 DNS 제공업체 호스트 이름 입력 가능 유무</t>
  </si>
  <si>
    <t>연결된 기기</t>
  </si>
  <si>
    <t>새 기기와 페어링</t>
  </si>
  <si>
    <t>기기 이름</t>
  </si>
  <si>
    <t>명일 확인 예정</t>
  </si>
  <si>
    <t>사용할 수 있는 기기</t>
  </si>
  <si>
    <t>저장된 기기</t>
  </si>
  <si>
    <t>저장된 기기 목록</t>
  </si>
  <si>
    <t>저장된 기기 목록 - 설정</t>
  </si>
  <si>
    <t>전체보기</t>
  </si>
  <si>
    <t>연결된 기기 세부정보에 알수 없는 보라색 버튼 존재(BTS-5184) / 명일 확인예정</t>
  </si>
  <si>
    <t>연결 환경설정</t>
  </si>
  <si>
    <t>전송</t>
  </si>
  <si>
    <t>연결 가능한 기기와 테스트 필요 / 명일 확인 예정</t>
  </si>
  <si>
    <t>Chormebook</t>
  </si>
  <si>
    <t>Nearby Share</t>
  </si>
  <si>
    <t>명일  확인 예정</t>
  </si>
  <si>
    <t>Android Auto</t>
  </si>
  <si>
    <t>차량과 연결 테스트 필요 / 명일 확인 예정</t>
  </si>
  <si>
    <t>앱</t>
  </si>
  <si>
    <t>최근 실행한 앱</t>
  </si>
  <si>
    <t>최근 실행한 앱 리스트</t>
  </si>
  <si>
    <t>V1124T_D(Official)</t>
  </si>
  <si>
    <t>앱 44개 모두보기</t>
  </si>
  <si>
    <t>모든 앱 리스트</t>
  </si>
  <si>
    <t>49개</t>
  </si>
  <si>
    <t>모든 앱 리스트 검색</t>
  </si>
  <si>
    <t>Qualcomm DLT 앱 노출 및 실행됨(#6741)</t>
  </si>
  <si>
    <t>모든 앱 리스트 설정</t>
  </si>
  <si>
    <t>일반 - 기본 앱</t>
  </si>
  <si>
    <t>디지털 어시스턴트 앱</t>
  </si>
  <si>
    <t>브라우저 앱</t>
  </si>
  <si>
    <t>전화 앱</t>
  </si>
  <si>
    <t>홈 앱</t>
  </si>
  <si>
    <t>SMS 앱</t>
  </si>
  <si>
    <t>링크 열기</t>
  </si>
  <si>
    <t>기기 사용 시간</t>
  </si>
  <si>
    <t>대시보드</t>
  </si>
  <si>
    <t>사용하지 않는 앱</t>
  </si>
  <si>
    <t xml:space="preserve">사용하지 않는 앱 리스트 </t>
  </si>
  <si>
    <t>특수 앱 액세스</t>
  </si>
  <si>
    <t>모든 파일에 액세스</t>
  </si>
  <si>
    <t>기기 관리자 앱</t>
  </si>
  <si>
    <t>다른 앱 위에 표시</t>
  </si>
  <si>
    <t>방해 금지 모드 액세스</t>
  </si>
  <si>
    <t>BTS-5553(3-1, 3-3  이슈는 System상 두줄이 Max로 줄임표 처리됨)</t>
  </si>
  <si>
    <t>미디어 관리 앱</t>
  </si>
  <si>
    <t>시스템 설정</t>
  </si>
  <si>
    <t>기기 및 앱 알림</t>
  </si>
  <si>
    <t>PIP 모드</t>
  </si>
  <si>
    <t>프리미엄 SMS 액세스</t>
  </si>
  <si>
    <t>무제한 데이터</t>
  </si>
  <si>
    <t>알 수 없는 앱 설치</t>
  </si>
  <si>
    <t>알람 및 리마인더</t>
  </si>
  <si>
    <t>사용 기록 액세스</t>
  </si>
  <si>
    <t>VR 도우미 서비스</t>
  </si>
  <si>
    <t>서비스 확인할 방법 필요</t>
  </si>
  <si>
    <t>WI-FI 제어</t>
  </si>
  <si>
    <t>화면 켜기</t>
  </si>
  <si>
    <t>알림</t>
  </si>
  <si>
    <t>앱 설정</t>
  </si>
  <si>
    <t>앱 알림 리스트</t>
  </si>
  <si>
    <t>앱 알림 리스트 정렬 드롭박스(최근순, 빈도순, 모든앱, 사용중지됨)</t>
  </si>
  <si>
    <t>앱 알림 리스트 검색</t>
  </si>
  <si>
    <t>앱 알림 리스트 설정(시스템 표시)</t>
  </si>
  <si>
    <t>알림 기록</t>
  </si>
  <si>
    <t>알림 기록 사용 On/Off</t>
  </si>
  <si>
    <t>대화</t>
  </si>
  <si>
    <t xml:space="preserve">우선순위 대화 및 수정된 대화 </t>
  </si>
  <si>
    <t>V1125T_D(Official)</t>
  </si>
  <si>
    <t>여러 앱에서 메시지를 받은 후 팝업창에서 설정(여러앱 설치 후 기능 확인 필요)</t>
  </si>
  <si>
    <t>대화창</t>
  </si>
  <si>
    <t>앱에서 대화창을 표시하도록 허용 On/Off</t>
  </si>
  <si>
    <t>W1126T_D</t>
  </si>
  <si>
    <t>BTS-5565 기능 구현X</t>
  </si>
  <si>
    <t>허용/허용 안함</t>
  </si>
  <si>
    <t>잠금 화면에 표시할 알림</t>
  </si>
  <si>
    <t>모든 대화와 기본 및 무음 알림 표시(라디오 버튼)</t>
  </si>
  <si>
    <t>무음 대화 및 알림 숨기기(라디오 버튼)</t>
  </si>
  <si>
    <t>모든 알람 표시하지 않음(라디오 버튼)</t>
  </si>
  <si>
    <t>잠금화면 건너뛰기 On/Off</t>
  </si>
  <si>
    <t>기능 미노출로 변경됨</t>
  </si>
  <si>
    <t>지금 사용 설정</t>
  </si>
  <si>
    <t>사람</t>
  </si>
  <si>
    <t>같은 기능에 선택버튼이 서로 다르게 구현되어 있어서 UX 시나리오 에 문의중</t>
  </si>
  <si>
    <t>알람 및 기타 방해 요소</t>
  </si>
  <si>
    <t>예약</t>
  </si>
  <si>
    <t>빠른 설정 지속 시간</t>
  </si>
  <si>
    <t>숨겨진 알림의 표시 옵션</t>
  </si>
  <si>
    <t>설정 값 변경에 따른 적용 확인</t>
  </si>
  <si>
    <t>오류 수정 후 작성 예정</t>
  </si>
  <si>
    <t>상태 표시줄에서 무음 알림 숨기기 On/Off</t>
  </si>
  <si>
    <t>다시 알림 허용 On/off</t>
  </si>
  <si>
    <t>앱 아이콘에 알림 표시 점 사용 On/Off</t>
  </si>
  <si>
    <t>개선된 알림 기능 On/Off</t>
  </si>
  <si>
    <t>배터리</t>
  </si>
  <si>
    <t>배터리 잔여량 표시</t>
  </si>
  <si>
    <t>배터리 사용량</t>
  </si>
  <si>
    <t xml:space="preserve">배터리 사용량 그래프 </t>
  </si>
  <si>
    <t>절전 모드</t>
  </si>
  <si>
    <t>절전 모드 사용 On/Off</t>
  </si>
  <si>
    <t>절전 모드 예약</t>
  </si>
  <si>
    <t>충전 완료 시 사용 중지 On/Off</t>
  </si>
  <si>
    <t>배터리 자동 조절</t>
  </si>
  <si>
    <t>배터리 관리 사용 On/Off</t>
  </si>
  <si>
    <t>작동 여부 확인 방법 필요</t>
  </si>
  <si>
    <t>배터리 잔량 비율 On/Off</t>
  </si>
  <si>
    <t>저장용량 사용량 표시</t>
  </si>
  <si>
    <t>저장용량 관리자 On/Off</t>
  </si>
  <si>
    <t>저장용량 관리자 사용 On/Off</t>
  </si>
  <si>
    <t>사진 및 동영상 삭제(관리자 사용 off시 비활성화)</t>
  </si>
  <si>
    <t>시스템</t>
  </si>
  <si>
    <t>"시스템에는 Android버전 13 실행에 사용되는 파일이 포함되어 있습니다."</t>
  </si>
  <si>
    <t>저장된 앱 리스트</t>
  </si>
  <si>
    <t>앱 저장용량 리스트 검색</t>
  </si>
  <si>
    <t>앱 저장용량 설정 드롭박스(시스템 표시, 이름순 정렬)</t>
  </si>
  <si>
    <t>문서 및 기타</t>
  </si>
  <si>
    <t>연결 프로그램(파일, Files by Google)</t>
  </si>
  <si>
    <t>휴지통</t>
  </si>
  <si>
    <t>게임</t>
  </si>
  <si>
    <t>게임 앱 리스트 검색</t>
  </si>
  <si>
    <t>게임 앱 리스트 설정(시스템 표시)</t>
  </si>
  <si>
    <t>오디오</t>
  </si>
  <si>
    <t>동영상</t>
  </si>
  <si>
    <t>이미지</t>
  </si>
  <si>
    <t>미디어 볼륨bar</t>
  </si>
  <si>
    <t>통화 볼륨 Bar</t>
  </si>
  <si>
    <t>벨소리 및 알림 볼륨 Bar</t>
  </si>
  <si>
    <t>알람 볼륨 Bar</t>
  </si>
  <si>
    <t>전화 벨소리</t>
  </si>
  <si>
    <t>전화 벨소리 리스트</t>
  </si>
  <si>
    <t>미디어</t>
  </si>
  <si>
    <t>미디어 플레이어 고정 On/Off</t>
  </si>
  <si>
    <t>잠금 화면에 미디어 표시 On/Off</t>
  </si>
  <si>
    <t>미디어 추천 표시 On/Off</t>
  </si>
  <si>
    <t>진동 및 햅틱</t>
  </si>
  <si>
    <t>진동 및 햅틱 사용 On/Off</t>
  </si>
  <si>
    <t>벨소리 진동 On/Off</t>
  </si>
  <si>
    <t>먼저 진동한 다음 점차 벨소리 크게 On/Off</t>
  </si>
  <si>
    <t>알림 진동 On/Off</t>
  </si>
  <si>
    <t>알람 진동 On/Off</t>
  </si>
  <si>
    <t>터치 반응 On/Off</t>
  </si>
  <si>
    <t>벨 울림 방지 단축키 On/Off(비활성화)</t>
  </si>
  <si>
    <t>기본 알림 소리</t>
  </si>
  <si>
    <t>기본 알림 소리 리스트</t>
  </si>
  <si>
    <t>기본 알람 소리</t>
  </si>
  <si>
    <t>기본 알람 소리 리스트</t>
  </si>
  <si>
    <t>Platinum 벨소리 2개로 노출됨</t>
  </si>
  <si>
    <t>다이얼패드 효과음 On/Off</t>
  </si>
  <si>
    <t>화면 잠금 소리 On/Off</t>
  </si>
  <si>
    <t>충전 소리 및 진동 On/Off</t>
  </si>
  <si>
    <t>터치음 On/Off</t>
  </si>
  <si>
    <t>진동 모드 일 경우 항상 아이콘 표시 On/Off</t>
  </si>
  <si>
    <t>무슨기능인지 모르겠음...</t>
  </si>
  <si>
    <t>밝기 수준</t>
  </si>
  <si>
    <t>밝기 수준 설정 Bar</t>
  </si>
  <si>
    <t>밝기 자동 조절 On/Off</t>
  </si>
  <si>
    <t>밝기 자동 조절 사용 On/Off</t>
  </si>
  <si>
    <t>잠금 화면</t>
  </si>
  <si>
    <t>개인 정보 보호</t>
  </si>
  <si>
    <t>잠금 화면 건너뛰기(On/Off) (잠금화면 미 설정 시 비활성화)</t>
  </si>
  <si>
    <t>Off 설정 불가</t>
  </si>
  <si>
    <t>잠금 화면에 텍스트 추가</t>
  </si>
  <si>
    <t>기기 제어 표시(잠금화면 미설정 시 비활성화)</t>
  </si>
  <si>
    <t>제어 가능한 기기(TV, 카메라, 조명)등등 으로 테스트 확인 필요</t>
  </si>
  <si>
    <t>잠긴 기기에서 제어</t>
  </si>
  <si>
    <t>두줄 시계 On/Off</t>
  </si>
  <si>
    <t>W1124T_D 해당 메뉴 없음</t>
  </si>
  <si>
    <t>시간 및 정보 항상 표시 On/Off</t>
  </si>
  <si>
    <t>알림 수신 시 절전 모드 해제 On/Off</t>
  </si>
  <si>
    <t>화면 자동 잠금 시간</t>
  </si>
  <si>
    <t>화면 자동 잠금 시간(라디오 버튼 15초/30초/1분/2분/5분/10분30분)</t>
  </si>
  <si>
    <t>어두운 테마 On/Off</t>
  </si>
  <si>
    <t>어두운 테마 사용 On/Off</t>
  </si>
  <si>
    <t>현재 메뉴 삭제됨</t>
  </si>
  <si>
    <t>테마 적용 일정</t>
  </si>
  <si>
    <t>디스플레이 크기 및 텍스트</t>
  </si>
  <si>
    <t>디스플레이 크기 및 텍스트 미리보기(앱, 메세지, 텍스트)</t>
  </si>
  <si>
    <t>글꼴 크기 확대/축소 Bar</t>
  </si>
  <si>
    <t>Max 설정 후 겹침 및 스크롤 안되는 이슈는 별도 등록(셋업위저드)</t>
  </si>
  <si>
    <t>디스플레이 크기 확대/축소 Bar</t>
  </si>
  <si>
    <t>텍스트 굵게 표시On/Off</t>
  </si>
  <si>
    <t>고대비 텍스트On/Off</t>
  </si>
  <si>
    <t>설정 초기화</t>
  </si>
  <si>
    <t>야간 조명On/Off</t>
  </si>
  <si>
    <t>야간 조명 사용On/Off</t>
  </si>
  <si>
    <t>예약 드롭박스(없음, 맞춤 시간에 켜짐, 일몰부터 일출까지 켜짐)</t>
  </si>
  <si>
    <t>강도 설정 bar(야간 조명 사용 off 시 비활성화)</t>
  </si>
  <si>
    <t>색상</t>
  </si>
  <si>
    <t>색상 리스트(라디오 버튼) 및 미리보기</t>
  </si>
  <si>
    <t>화면 자동 회전 On/Off</t>
  </si>
  <si>
    <t>회전 후 가로모드에 대한 이슈는 제외(이슈 많음)</t>
  </si>
  <si>
    <t>화면 보호기 사용 On/Off</t>
  </si>
  <si>
    <t>표시 시간(충전하는 동안, 도킹 및 충전중)</t>
  </si>
  <si>
    <t>화면 보호기 선택(화면 보호기 사용 off시 비활성화)</t>
  </si>
  <si>
    <t>QColor</t>
  </si>
  <si>
    <t xml:space="preserve">미리보기 화면 </t>
  </si>
  <si>
    <t>테마 및 배경화면</t>
  </si>
  <si>
    <t xml:space="preserve">배경화면 리스트 </t>
  </si>
  <si>
    <t>기본/KT 테마 (라디오 버튼)</t>
  </si>
  <si>
    <t>미리보기 화면</t>
  </si>
  <si>
    <t>기본/ZEM</t>
  </si>
  <si>
    <t>BTS-5459, BTS-6874, BTS-6876, BTS-6877</t>
  </si>
  <si>
    <t>앱 그리드</t>
  </si>
  <si>
    <t>4*4 / 4*5 / 5*5</t>
  </si>
  <si>
    <t>접근성</t>
  </si>
  <si>
    <t>다운로드한 앱</t>
  </si>
  <si>
    <t>SKT(ZEM),KT(KT안심박스) On/Off</t>
  </si>
  <si>
    <t>BTS-6906 : ZEM 바로가기 버튼을 통해 ZEM 접근성 해제 가능함</t>
  </si>
  <si>
    <t>SKT(ZEM),KT(KT안심박스) 바로가기 On/Off</t>
  </si>
  <si>
    <t>TalkBack</t>
  </si>
  <si>
    <t>TalkBack 사용 On/Off</t>
  </si>
  <si>
    <t>TalkBack 바로가기 On/Off</t>
  </si>
  <si>
    <t>텍스트 읽어주기</t>
  </si>
  <si>
    <t>텍스트 읽어주기 바로가기 On/Off</t>
  </si>
  <si>
    <t>색상 및 모션</t>
  </si>
  <si>
    <t>색상보정</t>
  </si>
  <si>
    <t>애니메이션 삭제On/Off</t>
  </si>
  <si>
    <t>대형 마우스 포인터 On/Off</t>
  </si>
  <si>
    <t>마우스로 테스트 필요</t>
  </si>
  <si>
    <t>더 어둡게On/Off</t>
  </si>
  <si>
    <t>화면 더 어둡게 하기On/Off</t>
  </si>
  <si>
    <t>강도Bar(화면 더 어둡게 하기 off 할 시 비활성화)</t>
  </si>
  <si>
    <t>기기 재시작 후 유지(화면 더 어둡게 하기 off할 시 비활성화)</t>
  </si>
  <si>
    <t>더 어둡게 바로가기 On/Off</t>
  </si>
  <si>
    <t>확대</t>
  </si>
  <si>
    <t>확대 바로가기On/Off</t>
  </si>
  <si>
    <t>확대 유형</t>
  </si>
  <si>
    <t>돋보기로 입력 글자 확대 On/Off</t>
  </si>
  <si>
    <t>설정 여부와 관계 없이 작동</t>
  </si>
  <si>
    <t>스위치 제어</t>
  </si>
  <si>
    <t>스위치 제어 사용 On/Off</t>
  </si>
  <si>
    <t>메뉴 및 기능X</t>
  </si>
  <si>
    <t>스위치 제어 바로가기 On/Off</t>
  </si>
  <si>
    <t>접근성 메뉴</t>
  </si>
  <si>
    <t>접근성 메뉴 바로가기 On/Off</t>
  </si>
  <si>
    <t>타이밍 제어</t>
  </si>
  <si>
    <t>길게 누르기 지연</t>
  </si>
  <si>
    <t>조치를 취할 시간(접근성 기능 시간 제한)</t>
  </si>
  <si>
    <t>자동 클릭(포인터 정지 시간)</t>
  </si>
  <si>
    <t>마우스 필요</t>
  </si>
  <si>
    <t>시스템 제어</t>
  </si>
  <si>
    <t>네비게이션 바</t>
  </si>
  <si>
    <t>전원 버튼으로 통화 종료On/Off</t>
  </si>
  <si>
    <t>V1125T</t>
  </si>
  <si>
    <t>BTS-5599
전원 버튼으로 통화종료 시 화면 꺼짐(다른 래퍼런스 폰들은 통화만 종료됨)</t>
  </si>
  <si>
    <t>화면 자동 회전On/Off</t>
  </si>
  <si>
    <t>오디오 설명 On/Off</t>
  </si>
  <si>
    <t>보청기</t>
  </si>
  <si>
    <t>보청기 페어링 알람 팝업</t>
  </si>
  <si>
    <t>연결 테스트에는 장치 필요</t>
  </si>
  <si>
    <t>오디오 조정</t>
  </si>
  <si>
    <t>모노오디오 On/Off</t>
  </si>
  <si>
    <t>테스트 장치 필요</t>
  </si>
  <si>
    <t>오디오 밸런스Bar(왼쪽 오른쪽)</t>
  </si>
  <si>
    <t>접근성 단축키</t>
  </si>
  <si>
    <t>접근성 버튼 및 동작</t>
  </si>
  <si>
    <t>잠금 화면에서 단축키 사용On/Off</t>
  </si>
  <si>
    <t>텍스트 음성 변환 출력</t>
  </si>
  <si>
    <t>기본엔진</t>
  </si>
  <si>
    <t>기본 엔진 설정</t>
  </si>
  <si>
    <t>언어</t>
  </si>
  <si>
    <t>말하는 속도 Bar</t>
  </si>
  <si>
    <t>음조 Bar</t>
  </si>
  <si>
    <t>재생 / 재설정</t>
  </si>
  <si>
    <t>Google Play 프로텍트</t>
  </si>
  <si>
    <t>Play 프로텍트 설정</t>
  </si>
  <si>
    <t>W1206T</t>
  </si>
  <si>
    <t>검사</t>
  </si>
  <si>
    <t>최근에 검사한 앱</t>
  </si>
  <si>
    <t>자세히 알아보기</t>
  </si>
  <si>
    <t>내 기기 찾기</t>
  </si>
  <si>
    <t>내 기기 찾기 사용 On/Off</t>
  </si>
  <si>
    <t>내 기기 찾기 앱(내 기기 찾기 사용 off시 노출x)</t>
  </si>
  <si>
    <t>내 기기 찾기 웹 사이트(내 기기 찾기 사용  off시 노출x)</t>
  </si>
  <si>
    <t>보안 업데이트</t>
  </si>
  <si>
    <t>업데이트 확인</t>
  </si>
  <si>
    <t>Google Play 시스템 업데이트</t>
  </si>
  <si>
    <t>다운로드 및 설치</t>
  </si>
  <si>
    <t>화면 잠금</t>
  </si>
  <si>
    <t>없음/스와이프/패턴/PIN/비밀번호</t>
  </si>
  <si>
    <t>얼굴 인식 잠금 해제</t>
  </si>
  <si>
    <t>얼굴 인식 잠금 해제+(패턴, PIN, 비밀번호)</t>
  </si>
  <si>
    <t>보안 설정 더보기</t>
  </si>
  <si>
    <t>Smart Lock(화면 잠금 미 설정시 비활성화)</t>
  </si>
  <si>
    <t>SIM 카드 잠금</t>
  </si>
  <si>
    <t>암호화 및 사용자 인증 정보</t>
  </si>
  <si>
    <t>Trust Agent(화면잠금 미 설정시 비활성화)</t>
  </si>
  <si>
    <t>앱 고정</t>
  </si>
  <si>
    <t>개인 정보 대시보드</t>
  </si>
  <si>
    <t>개인 정보 대시보드 그래프</t>
  </si>
  <si>
    <t>마이크</t>
  </si>
  <si>
    <t>SMS</t>
  </si>
  <si>
    <t>근처기기</t>
  </si>
  <si>
    <t>사진 및 동영상</t>
  </si>
  <si>
    <t>생체 신호 센서(지난 24시간 동안 사용 안할 시 비활성화)</t>
  </si>
  <si>
    <t>신체 활동(지난 24시간 동안 사용 안할 시 비활성화)</t>
  </si>
  <si>
    <t>음악 및 오디오</t>
  </si>
  <si>
    <t>캘린더</t>
  </si>
  <si>
    <t>파일(지난 24시간 동안 사용 안할 시 비활성화)</t>
  </si>
  <si>
    <t>권한 관리자</t>
  </si>
  <si>
    <t>근처 기기</t>
  </si>
  <si>
    <t>생체 신호 센서</t>
  </si>
  <si>
    <t>신체 활동</t>
  </si>
  <si>
    <t xml:space="preserve">위치 </t>
  </si>
  <si>
    <t>파일</t>
  </si>
  <si>
    <t>추가 권한</t>
  </si>
  <si>
    <t>비밀번호 표시 On/Off</t>
  </si>
  <si>
    <t>모든 알람 표시(라디오 버튼)</t>
  </si>
  <si>
    <t>잠금이 해제되었을 때만 민감한 콘텐츠 표시</t>
  </si>
  <si>
    <t>알림 표시 안함(라디오 버튼)</t>
  </si>
  <si>
    <t>잠금 화면에 미디어 표시On/Off</t>
  </si>
  <si>
    <t>Android 시스템 인텔리전스</t>
  </si>
  <si>
    <t>기기학습</t>
  </si>
  <si>
    <t>메뉴 사라짐</t>
  </si>
  <si>
    <t>키보드</t>
  </si>
  <si>
    <t>BTS-5124 추천문구 설정 꺼도 계속 표시됨</t>
  </si>
  <si>
    <t>온디바이스 인식</t>
  </si>
  <si>
    <t>데이터 지우기</t>
  </si>
  <si>
    <t>클립보드 액세스 표시 On/Off</t>
  </si>
  <si>
    <t>Google 자동 완성 서비스</t>
  </si>
  <si>
    <t>Google 자동 완성 사용 On/Off</t>
  </si>
  <si>
    <t>Google 계정</t>
  </si>
  <si>
    <t xml:space="preserve">개인 정보 </t>
  </si>
  <si>
    <t>Google 비밀번호 관리자</t>
  </si>
  <si>
    <t>Google Pay</t>
  </si>
  <si>
    <t>환경설정</t>
  </si>
  <si>
    <t>활동 제어</t>
  </si>
  <si>
    <t>Google 계정 활동 제어 페이지로 이동</t>
  </si>
  <si>
    <t>광고</t>
  </si>
  <si>
    <t>광고 ID 재설정</t>
  </si>
  <si>
    <t>광고 ID 삭제</t>
  </si>
  <si>
    <t xml:space="preserve">광고 </t>
  </si>
  <si>
    <t>광고 디버그 로깅 사용</t>
  </si>
  <si>
    <t>기능X</t>
  </si>
  <si>
    <t>사용 및 진단</t>
  </si>
  <si>
    <t>사용 및 진단 On/Off</t>
  </si>
  <si>
    <t>위치 사용 On/Off</t>
  </si>
  <si>
    <t>모두 보기</t>
  </si>
  <si>
    <t>ui  수정 요청 (BTS-6774)</t>
  </si>
  <si>
    <t>앱 위치 정보 액세스 권한</t>
  </si>
  <si>
    <t>위치 정보 액세스 가능 앱 List 확인</t>
  </si>
  <si>
    <t>위치 서비스</t>
  </si>
  <si>
    <t>Google 위치 공유</t>
  </si>
  <si>
    <t>Google 위치 기록</t>
  </si>
  <si>
    <t>Google 위치 정확도 On/Off</t>
  </si>
  <si>
    <t>긴급 위치 서비스 On/Off</t>
  </si>
  <si>
    <t>지진 알림 On/Off</t>
  </si>
  <si>
    <t>지원되는 국가만 사용 가능</t>
  </si>
  <si>
    <t>Wi-Fi 검색 On/Off</t>
  </si>
  <si>
    <t>블루투스 검색 On/Off</t>
  </si>
  <si>
    <t>안전 및 긴급 상황</t>
  </si>
  <si>
    <t>위급 상황 정보 열기</t>
  </si>
  <si>
    <t>위급 상황 정보 설정 화면</t>
  </si>
  <si>
    <t>의료 정보</t>
  </si>
  <si>
    <t>이름/혈액형/알레르기/복용약/주소/의료기록/장기 기증자</t>
  </si>
  <si>
    <t>설정 변경</t>
  </si>
  <si>
    <t>비상 연락처</t>
  </si>
  <si>
    <t>긴급 SOS</t>
  </si>
  <si>
    <t>긴급 SOS 사용 On/Off</t>
  </si>
  <si>
    <t>데모 사용해 보기</t>
  </si>
  <si>
    <t>알람 소리 재생 On/Off</t>
  </si>
  <si>
    <t>응급 서비스에 전화 On/Off</t>
  </si>
  <si>
    <t>비상 연락처와 정보 공유(저장 안할 시 비활성화)</t>
  </si>
  <si>
    <t>긴급 동영상 녹화(미 설정 시 비 활성화)</t>
  </si>
  <si>
    <t>재난 알림</t>
  </si>
  <si>
    <t>재난 알림On/Off</t>
  </si>
  <si>
    <t>긴급 위치 서비스</t>
  </si>
  <si>
    <t>지진 알림</t>
  </si>
  <si>
    <t>알 수 없는 위치 추적기 알림</t>
  </si>
  <si>
    <t>알림 허용On/Off</t>
  </si>
  <si>
    <t>지금 스캔</t>
  </si>
  <si>
    <t>운전 중 알림 음소거</t>
  </si>
  <si>
    <t>운전 중 알림 음소거 On/Off</t>
  </si>
  <si>
    <t>운전 중 테스트 필요</t>
  </si>
  <si>
    <t>경보 허용 On/Off</t>
  </si>
  <si>
    <t>위급 재난 문자만 경보 울림</t>
  </si>
  <si>
    <t>긴급 재난 문자 On/Off</t>
  </si>
  <si>
    <t>안전 안내 문자 On/Off</t>
  </si>
  <si>
    <t>전체 화면 메시지 표시 On/Off</t>
  </si>
  <si>
    <t>긴급 경보기록</t>
  </si>
  <si>
    <t>진동 On/Off</t>
  </si>
  <si>
    <t>진동 OFF해도 진동 울림</t>
  </si>
  <si>
    <t>경보 메시지를 음성으로 알림 On/Off</t>
  </si>
  <si>
    <t>비밀번호 및 계정</t>
  </si>
  <si>
    <t>비밀번호</t>
  </si>
  <si>
    <t>비밀번호 관리자</t>
  </si>
  <si>
    <t>자동 완성 서비스</t>
  </si>
  <si>
    <t>Google, 없음(라디오 버튼)</t>
  </si>
  <si>
    <t>서비스 추가</t>
  </si>
  <si>
    <t>자동으로 앱 데이터 동기화 On/Off</t>
  </si>
  <si>
    <t>디지털 웰빙 및 자녀 보호 기능</t>
  </si>
  <si>
    <t>디지털 웰빙 도구</t>
  </si>
  <si>
    <t>사용시간</t>
  </si>
  <si>
    <t>사용한 앱 리스트 및 시간</t>
  </si>
  <si>
    <t>방문하는 웹사이트 표시</t>
  </si>
  <si>
    <t>앱 35개 모두 표시</t>
  </si>
  <si>
    <t>취침 시간 루틴</t>
  </si>
  <si>
    <t>맞춤설정</t>
  </si>
  <si>
    <t>일정 설정(일시중지할 앱 없을 경우 비활성화)</t>
  </si>
  <si>
    <t>지금 사용(일시중지할 앱 없을 경우 비활성화)</t>
  </si>
  <si>
    <t>앱32개 모두표시</t>
  </si>
  <si>
    <t>알림 관리</t>
  </si>
  <si>
    <t>드롭박스(최근순, 빈도순, 모든 앱, 사용 중지됨)</t>
  </si>
  <si>
    <t>앱 리스트 검색</t>
  </si>
  <si>
    <t>알림관리 설정(시스템 표시)</t>
  </si>
  <si>
    <t>안전하게 걷기</t>
  </si>
  <si>
    <t>보행 중 주의 알림 사용 On/Off</t>
  </si>
  <si>
    <t>앱 목록에 아이콘 표시 On/Off</t>
  </si>
  <si>
    <t>자녀 보호 기능</t>
  </si>
  <si>
    <t>안내 및 Family Link 연결</t>
  </si>
  <si>
    <t>Google 계정 관리</t>
  </si>
  <si>
    <t>Google 계정 관리 페이지</t>
  </si>
  <si>
    <t>코로나 19 노출 알림</t>
  </si>
  <si>
    <t>노출 알림 사용 On/Off(사용 가능한 지역 없을 경우 비활성화)</t>
  </si>
  <si>
    <t>Google 앱 설정</t>
  </si>
  <si>
    <t>Google Play 인스턴트</t>
  </si>
  <si>
    <t>Google 주소록 동기화</t>
  </si>
  <si>
    <t>Google 피트니스</t>
  </si>
  <si>
    <t>검색, 어시스턴트 및 Voice</t>
  </si>
  <si>
    <t>연결된 앱</t>
  </si>
  <si>
    <t>공유 데이터를 사용하여 맞춤설정</t>
  </si>
  <si>
    <t>기기 연락처 On/Off</t>
  </si>
  <si>
    <t>광고 디버그 로깅 사용 On/Off</t>
  </si>
  <si>
    <t>기기 및 공유</t>
  </si>
  <si>
    <t>Chromebook</t>
  </si>
  <si>
    <t>사용할 수 있는 주변 기기는 찾는데 무슨 기기를 찾는지 알 수 없음</t>
  </si>
  <si>
    <t>전송 옵션</t>
  </si>
  <si>
    <t xml:space="preserve">내 기기 찾기 </t>
  </si>
  <si>
    <t>내 기기 찾기 앱</t>
  </si>
  <si>
    <t>내 기기 찾기 웹사이트</t>
  </si>
  <si>
    <t>모바일 데이터 및 메시지</t>
  </si>
  <si>
    <t>전화번호 인증</t>
  </si>
  <si>
    <t>백업</t>
  </si>
  <si>
    <t>계정 스토리지 용량</t>
  </si>
  <si>
    <t>저장용량 관리</t>
  </si>
  <si>
    <t>Google One 백업 On/Off</t>
  </si>
  <si>
    <t>SMS 및 MMS 메시지</t>
  </si>
  <si>
    <t>기기 설정</t>
  </si>
  <si>
    <t>Google 계정 데이터</t>
  </si>
  <si>
    <t>모바일 데이터 또는 전송량 제한이 있는 Wifi 데이터를 사용해 백업On/Off</t>
  </si>
  <si>
    <t>설정 및 복원</t>
  </si>
  <si>
    <t>연락처 복원</t>
  </si>
  <si>
    <t>주변 기기 설정</t>
  </si>
  <si>
    <t>직장 프로필 설정</t>
  </si>
  <si>
    <t>위급 상황 정보</t>
  </si>
  <si>
    <t>운전중 테스트 필요</t>
  </si>
  <si>
    <t xml:space="preserve">family link 설정 </t>
  </si>
  <si>
    <t>자동 완성</t>
  </si>
  <si>
    <t>Google 자동 완성</t>
  </si>
  <si>
    <t>SMS 인증 코드</t>
  </si>
  <si>
    <t>인증번호 테스트 필요</t>
  </si>
  <si>
    <t>전화번호 공유</t>
  </si>
  <si>
    <t>타 앱에서 테스트 필요</t>
  </si>
  <si>
    <t>Firebase App Indexing(개발자)</t>
  </si>
  <si>
    <t>USER ACTIONS 및 오류 캡처 On/Off</t>
  </si>
  <si>
    <t>디지털 웰빙</t>
  </si>
  <si>
    <t>지도</t>
  </si>
  <si>
    <t>Google Play 서비스</t>
  </si>
  <si>
    <t>Keep 메모</t>
  </si>
  <si>
    <t>Setting - System</t>
  </si>
  <si>
    <t xml:space="preserve">언어 및 입력 </t>
  </si>
  <si>
    <t>한국어 / English</t>
  </si>
  <si>
    <t>앱 언어</t>
  </si>
  <si>
    <t>언어 선택 지원하는 앱 리스트</t>
  </si>
  <si>
    <t>터치 키보드</t>
  </si>
  <si>
    <t>Gboard On/off</t>
  </si>
  <si>
    <t>항상 "ON"</t>
  </si>
  <si>
    <t>Google 음성 입력 On/off</t>
  </si>
  <si>
    <t>물리적 키보드</t>
  </si>
  <si>
    <t>터치 키보드 사용 On/Off</t>
  </si>
  <si>
    <t>단축키</t>
  </si>
  <si>
    <t>음성 입력</t>
  </si>
  <si>
    <t>Google 음성 인식 및 합성(라디오 버튼)</t>
  </si>
  <si>
    <t>에이닷(라디오 버튼)</t>
  </si>
  <si>
    <t>기본 엔진</t>
  </si>
  <si>
    <t>말하는 속도(bar)</t>
  </si>
  <si>
    <t>음조(bar)</t>
  </si>
  <si>
    <t>맞춤법 검사기</t>
  </si>
  <si>
    <t>맞춤법 검사기 사용 On/Off</t>
  </si>
  <si>
    <t>기본 맞춤법 검사기</t>
  </si>
  <si>
    <t>개인 사전</t>
  </si>
  <si>
    <t>사전에 추가 버튼</t>
  </si>
  <si>
    <t>포인터 속도</t>
  </si>
  <si>
    <t>포인터 속도(bar)</t>
  </si>
  <si>
    <t>동작</t>
  </si>
  <si>
    <t>빠르게 카메라 열기</t>
  </si>
  <si>
    <t>빠르게 카메라 열기 On/off</t>
  </si>
  <si>
    <t xml:space="preserve">네비게이션 바 </t>
  </si>
  <si>
    <t>스와이프 제스처(라디오 버튼)</t>
  </si>
  <si>
    <t>3-버튼(라디오 버튼)</t>
  </si>
  <si>
    <t>뒤로가기 누를 시 화면 잔상 (BTS - 5512)</t>
  </si>
  <si>
    <t>전원 버튼을 길게 누름</t>
  </si>
  <si>
    <t>전원 메뉴(라디오 버튼)</t>
  </si>
  <si>
    <t>디지털 어시스턴트(라디오 버튼)</t>
  </si>
  <si>
    <t>벨 울림 방지(On/off)(전원 버튼 길게 누르기 디지털 어시스턴트일때 비활성화)</t>
  </si>
  <si>
    <t>해당기능 사라짐</t>
  </si>
  <si>
    <t>날짜 및 시간</t>
  </si>
  <si>
    <t>자동으로 시간 설정(On/Off)</t>
  </si>
  <si>
    <t>날짜 설정 
(자동으로 시간 설정 꺼짐 시 활성화)</t>
  </si>
  <si>
    <t>시간 설정
(자동으로 시간 설정 꺼짐 시 활성화)</t>
  </si>
  <si>
    <t>자동으로 시간대 설정(On/off)</t>
  </si>
  <si>
    <t>위치 정보를 사용하여 시간대 설정(On/off)</t>
  </si>
  <si>
    <t>시간대
(자동으로 시간대 설정 꺼짐 시 활성화)</t>
  </si>
  <si>
    <t>언어 기본값 사용 (On/off)</t>
  </si>
  <si>
    <t>24시간 형식 사용 (On/off)
언어 기본값 사용 On 할 때 비활성화</t>
  </si>
  <si>
    <t>계정 스토리지</t>
  </si>
  <si>
    <t>백업 계정 선택</t>
  </si>
  <si>
    <t>Google One 백업 (On/off)</t>
  </si>
  <si>
    <t>백업 (On/off)</t>
  </si>
  <si>
    <t>Goolge 계정 데이터</t>
  </si>
  <si>
    <t>더보기 - 지금 동기화 / 동기화 취소</t>
  </si>
  <si>
    <t>Gmail 동기화 On/Off</t>
  </si>
  <si>
    <t>Google Calender On/Off</t>
  </si>
  <si>
    <t>Google Play 무비 On/Off</t>
  </si>
  <si>
    <t>Keep 메모 On/Off</t>
  </si>
  <si>
    <t>주소록 On/Off</t>
  </si>
  <si>
    <t>캘린더 On/Off</t>
  </si>
  <si>
    <t>캘린더의 할 일 On/Off</t>
  </si>
  <si>
    <t>모바일 데이터 또는 전송량 제한이 있는 Wi-Fi 데이터를 사용해 백업 On/Off</t>
  </si>
  <si>
    <t>옵션 초기화</t>
  </si>
  <si>
    <t>Wi-Fi, 모바일, 블루투스 초기화</t>
  </si>
  <si>
    <t>BTS-5502
- 레퍼런스 폰과 동일한 동작</t>
  </si>
  <si>
    <t>앱 환경설정 초기화</t>
  </si>
  <si>
    <t>앱 초기화</t>
  </si>
  <si>
    <t>모든 데이터 삭제(초기화)</t>
  </si>
  <si>
    <t>모든 데이터 삭제</t>
  </si>
  <si>
    <t>Hardware Feedback</t>
  </si>
  <si>
    <t>Qualcomm 기술 보고</t>
  </si>
  <si>
    <t>시작화면</t>
  </si>
  <si>
    <t>언어 변경(한국어/영어)</t>
  </si>
  <si>
    <t>비상 전화</t>
  </si>
  <si>
    <t>긴급 번호 (리스트 확인)</t>
  </si>
  <si>
    <t>보기 설정</t>
  </si>
  <si>
    <t>Wi-Fi에 연결</t>
  </si>
  <si>
    <t>임의 Wi-Fi 연결</t>
  </si>
  <si>
    <t>모든 Wi-Fi 네트워크 표시</t>
  </si>
  <si>
    <t>새 네트워크 추가</t>
  </si>
  <si>
    <t>모바일 네트워크를 사용하여 설정</t>
  </si>
  <si>
    <t>데이터 요금이 청구될 수 있음 팝업</t>
  </si>
  <si>
    <t>모바일 데이터 사용하지 않음 선택해도 인디케이터에 LTE 아이콘 노출(BTS-6721)</t>
  </si>
  <si>
    <t>오프라인으로 설정</t>
  </si>
  <si>
    <t>오프라인으로 설정하시겠습니까? 팝업</t>
  </si>
  <si>
    <t>앱 및 데이터 복사</t>
  </si>
  <si>
    <t>복사 안함</t>
  </si>
  <si>
    <t>다음</t>
  </si>
  <si>
    <t>이전기기 선택</t>
  </si>
  <si>
    <t>로그인</t>
  </si>
  <si>
    <t>계정 만들기</t>
  </si>
  <si>
    <t>계정 로그인</t>
  </si>
  <si>
    <t>건너뛰기</t>
  </si>
  <si>
    <t>Google 서비스</t>
  </si>
  <si>
    <t>더 보기</t>
  </si>
  <si>
    <t>동의</t>
  </si>
  <si>
    <t>약관 동의</t>
  </si>
  <si>
    <t>모두 동의하고 계속합니다.</t>
  </si>
  <si>
    <t>PIN 설정</t>
  </si>
  <si>
    <t>PIN설정후 다음</t>
  </si>
  <si>
    <t>화면 잠금 옵션</t>
  </si>
  <si>
    <t>패턴 / PIN / 비밀번호</t>
  </si>
  <si>
    <t>네비게이션바</t>
  </si>
  <si>
    <t>스크린샷 찍기</t>
  </si>
  <si>
    <t xml:space="preserve">글꼴 / 디스플레이 크기 Max 설정 시 겹침 및 스크롤 안되는 이슈(#6738)
</t>
  </si>
  <si>
    <t>긴급 구조 기관 요청 시의 개인위치정보 제공 서비스</t>
  </si>
  <si>
    <t>준비되었습니다</t>
  </si>
  <si>
    <t>BTS-5189 :  준비되었습니다! 화면 재플린과 다름</t>
  </si>
  <si>
    <t xml:space="preserve">  </t>
  </si>
  <si>
    <t>`</t>
  </si>
  <si>
    <t>Priority</t>
  </si>
  <si>
    <t>BTS 번호</t>
  </si>
  <si>
    <t>안심 기능</t>
  </si>
  <si>
    <t xml:space="preserve">1. Test 시료에 ZEM 앱(자녀용) 설치
2. ZEM 앱(부모용) 설치 단말에서 긴급상황설정 메뉴들 On
3. ZEM앱에서 보호자 등록 </t>
  </si>
  <si>
    <t xml:space="preserve">
1. 화면 꺼진 상태 : SOS버튼 길게 누르기
2. 화면 켜진 상태 : SOS버튼 길게 누르기</t>
  </si>
  <si>
    <t xml:space="preserve"> ZEM앱에 
등록된 보호자에게 위치 정보를 
포함한 SOS 메시지가 전송)
</t>
  </si>
  <si>
    <t>S</t>
  </si>
  <si>
    <t xml:space="preserve"> W0830T : ZEM앱이 설치된 상태에서 SOS 버튼을 길게 누르면 '측면 버튼 설정 이동' 팝업 발생하고, 긴급 연락처를 등록한 뒤 SOS 버튼을 길게 누르면 긴급메시지 전송됨 (토르 긴급메시지와 동일)</t>
  </si>
  <si>
    <t>SOS button
(KT안심박스)</t>
  </si>
  <si>
    <t xml:space="preserve">1. Test 시료에 안심박스 Test SIM 삽입
2. ZEM 앱(부모용) 설치 단말에서 긴급상황설정 메뉴들 On
3. ZEM앱에서 보호자 등록 </t>
  </si>
  <si>
    <t xml:space="preserve">1.설정 &gt; 아이케어기능 &gt; 연속 전화 자동수신 &gt; 연속 전화 자동수신 On
2..설정 &gt; 아이케어기능 &gt; 연속 전화 자동수신 &gt; 연속 자동 수신 허용 번호 추가
(새 연락처 추가 / 기존 연락처 추가)
3.허용된 번호로 4회 이상 콜 수신
4.연속 전화 자동수신 off후 콜 수신
</t>
  </si>
  <si>
    <t>1. 연속 전화 자동수신 On
2. 연속 자동 수신 허용번호 추가됨
3. 3회까지는 콜 수신됨. 4회부터 자동으로 스피커폰으로 수신됨
4. 콜 수신</t>
  </si>
  <si>
    <t>SKT향에서는 연속 전화 자동 수신 메뉴 삭제
[ALT]ODIN-MMI-Workflow-Kids care features-ver.1.2_230828
KT향은 미정</t>
  </si>
  <si>
    <t>1.연속 전화 자동수신 On
2.연속 자동 수신 허용 번호 등록</t>
  </si>
  <si>
    <t>1. 허용된 번호로 4회 이상 콜이 걸려오고 그때마다 전화거절</t>
  </si>
  <si>
    <t>연속 전화 자동수신 동작 안함</t>
  </si>
  <si>
    <t>1. 허용된 번호로 4회 이상 콜 수신, 자동으로 스피커폰으로 수신
2. 자동수신과 동시에 Tx에서 전화 종료</t>
  </si>
  <si>
    <t>전화 연결이 종료됨</t>
  </si>
  <si>
    <t xml:space="preserve">1. 발신 단말(B) 번호가 수신 단말(DUT) 연락처에 미저장  </t>
  </si>
  <si>
    <t xml:space="preserve">1. 설정 &gt; 안심 기능 &gt; 수신 차단 &gt; 연락처에 등록되지 않은 번호 수신 차단 On
2. 연락처에 등록되지 않은 번호로부터 영상통화/전화/SMS/MMS 수신되는지 확인
</t>
  </si>
  <si>
    <t>1. 연락처에 등록되지 않은 번호 수신 차단 On
2. 연락처에 등록되지 않은 번호로부터 영상통화/전화/SMS/MMS가 수신되지 않음</t>
  </si>
  <si>
    <t>V1006T</t>
  </si>
  <si>
    <t xml:space="preserve">
SMS,MMS는 차단 X</t>
  </si>
  <si>
    <t>#4459
(통화 수신차단은 해결)
#5098
(sms,mms 수신차단x)</t>
  </si>
  <si>
    <t xml:space="preserve">1. 설정 &gt; 안심 기능 &gt; 수신 차단 &gt; 연락처에 등록되지 않은 번호 수신 차단 Off
2. 연락처에 등록되지 않은 번호로부터 영상통화/전화/SMS/MMS 수신되는지 확인
</t>
  </si>
  <si>
    <t>1. 연락처에 등록되지 않은 번호 수신 차단 Off
2. 연락처에 등록되지 않은 번호로부터 영상통화/전화/SMS/MMS가 수신됨</t>
  </si>
  <si>
    <t>SMS/MMS 차단x</t>
  </si>
  <si>
    <t>1. 발신 단말(B)은 발신번호 표시제한 부가서비스 가입 상태</t>
  </si>
  <si>
    <t xml:space="preserve">1. 설정 &gt; 안심 기능 &gt; 수신 차단 &gt; 발신번호 표시제한 번호 수신 차단 On
2. 발신번호 표시제한 서비스 가입한 번호로부터 영상통화/전화/SMS/MMS 수신되는지 확인
</t>
  </si>
  <si>
    <t>1. 발신번호 표시제한 번호 수신 차단 On
2. 발신번호 표시제한 서비스 가입한 번호로부터 영상통화/전화/SMS/MMS 수신 차단됨</t>
  </si>
  <si>
    <t>V0919T</t>
  </si>
  <si>
    <t>발신번호 표시제한 번호로 전화거는것은 가능(차단 O)
발신인(메시지) 변경 방법 필요</t>
  </si>
  <si>
    <t xml:space="preserve">1. 설정 &gt; 안심 기능 &gt; 수신 차단 &gt; 발신번호 표시제한 번호 수신 차단 Off
2. 발신번호 표시제한 서비스 가입한 번호로부터 영상통화/전화/SMS/MMS 수신되는지 확인
</t>
  </si>
  <si>
    <t>1. 발신번호 표시제한 번호 수신 차단 Off
2. 발신번호 표시제한 서비스 가입한 번호로부터 영상통화/전화/SMS/MMS 수신됨</t>
  </si>
  <si>
    <t xml:space="preserve">1. 설정 &gt; 안심 기능 &gt; 수신 차단 &gt; 수신차단 전화번호 추가
2. 차단 번호 팝업의 전화 번호 입력 필드 탭 &gt; 번호 입력 후 차단
3. 차단한 번호로부터 영상통화/전화/SMS/MMS 수신되는지 확인
</t>
  </si>
  <si>
    <t>1. '전화와 문자 메시지를 차단할 번호' 팝업 발생
2. 입력 필드를 탭하면 숫자 키패드가 올라오고, 번호를 입력하면 '차단' 버튼이 활성화됨.
3. 차단된 번호로부터 영상통화/전화/SMS/MMS 수신이 차단됨</t>
  </si>
  <si>
    <t xml:space="preserve">
MMS 수신 가능(알람 및 소리X)
</t>
  </si>
  <si>
    <t>#5098 오류 해결 후 재확인 필요</t>
  </si>
  <si>
    <t xml:space="preserve">1. 수신 차단된 번호 있음 
 </t>
  </si>
  <si>
    <t xml:space="preserve">1. 설정 &gt; 안심 기능 &gt; 수신 차단 &gt; 등록된 수신차단 전화번호 삭제
2. 수신 차단 전화번호에 등록 삭제된 번호로부터 영상통화/전화/SMS/MMS 수신되는지 확인 
</t>
  </si>
  <si>
    <t>1. 해당 번호를 차단 해제 하겠냐는 팝업 노출, 차단 해제를 누르면 수신차단 전화번호 list에서 삭제됨
2. 영상통화/전화/SMS/MMS 수신됨</t>
  </si>
  <si>
    <t xml:space="preserve">1. 연락처에 저장된 번호 있음 (ex.010-1111-2222)
2. 연락처에 등록되지 않은 번호 수신 차단 On
3. 수신차단 전화번호에 1의 번호 등록 (010-1111-2222)
</t>
  </si>
  <si>
    <t>1. 연락처에 저장되어 있고, 수신차단 전화번호로 등록된 번호로부터 영상통화/전화/SMS/MMS 수신되는지 확인</t>
  </si>
  <si>
    <t>영상통화/전화/SMS/MMS 수신 차단됨</t>
  </si>
  <si>
    <t>화면 잠금 - 스와이프</t>
  </si>
  <si>
    <t>1. 스와이프 설정 상태</t>
  </si>
  <si>
    <t xml:space="preserve">1. LCD Off 상태에서 PWR 키 입력하여 LCD On 한다
2. Lockscreen 확인 한다
</t>
  </si>
  <si>
    <t>1. 상단 인디케이터 영역 상태 정보 노출된다 (통신사/네트워크상태/배터리상태)
2. 시간 및 날짜(요일) 노출된다
3. 하단 잠금화면 아이코 노출된다
4. 하단 통화 및 카메라 아이콘 노출된다</t>
  </si>
  <si>
    <t>V1011T</t>
  </si>
  <si>
    <t>LockScreen 하단 
통화 및 카메라 아이콘
 노출x</t>
  </si>
  <si>
    <t>#5528</t>
  </si>
  <si>
    <t>1. LCD Off 상태에서 PWR 키 입력하여 LCD On 한다
2. Lockscreen 확인 후 통화 아이콘 위로 Drag 한다</t>
  </si>
  <si>
    <t>1. 다이얼러 화면으로 전환된다</t>
  </si>
  <si>
    <t>LockScreen
하단 통화 아이콘노출x
제플린에서는 아이콘 존재</t>
  </si>
  <si>
    <t>1. LCD Off 상태에서 PWR 키 입력하여 LCD On 한다
2. Lockscreen 확인 후 카메라 아이콘 위로 Drag 한다</t>
  </si>
  <si>
    <t>1. 카메라 화면으로 전환된다</t>
  </si>
  <si>
    <t>LockScreen
하단 카메라 아이콘노출x
제플린에서는 아이콘 존재</t>
  </si>
  <si>
    <t>화면 잠금 - 패턴</t>
  </si>
  <si>
    <t>1. 패턴 설정 상태</t>
  </si>
  <si>
    <t>1. LCD Off 상태에서 PWR 키 입력하여 LCD On 한다
2. Lockscreen 확인한다</t>
  </si>
  <si>
    <t xml:space="preserve">1. LCD Off 상태에서 PWR 키 입력하여 LCD On 한다
2. Lockscreen 확인 후 Up 스와이프 한다
3. 올바르지 않은 패턴 입력한다 (5회 입력)
</t>
  </si>
  <si>
    <t>1. 잠금해제 패턴 5회 실패 문구 및 30초 후 재입력하라는 팝업 노출 됨</t>
  </si>
  <si>
    <t>5회 실패 후 다시 LCD OFF상태에서 잠금해제 화면 재 진입시 30초 카운트 팝업 노출x
&amp;
제한시간 내 패턴 입력 가능,올바른 패턴 상관 없이 틀린 횟수 카운트 증가(다음 5회 횟수에는 영향x)</t>
  </si>
  <si>
    <t>1. 패턴 입력 화면으로 전환된다
2. 올바른 패턴 입력 시 다이얼러 화면으로 전환된다</t>
  </si>
  <si>
    <t>1. 패턴 입력 화면으로 전환된다
2. 올바른 패턴 입력 시 카메라 화면으로 전환된다</t>
  </si>
  <si>
    <t>화면 잠금 - PIN</t>
  </si>
  <si>
    <t>1. PIN 설정 상태</t>
  </si>
  <si>
    <t xml:space="preserve">1. LCD Off 상태에서 PWR 키 입력하여 LCD On 한다
2. Lockscreen 확인 후 Up 스와이프 한다
3. 올바르지 않은 PIN 입력한다 (5회 입력)
</t>
  </si>
  <si>
    <t>1. 잠금해제 PIN 5회 실패 문구 및 30초 후 재입력하라는 팝업 노출 됨</t>
  </si>
  <si>
    <t>5회 실패 후 다시 LCD OFF상태에서 잠금해제 화면 재 진입시 30초 카운트 팝업 노출x
&amp;
제한시간 내 PIN번호 입력 가능,올바른 PIN 상관 없이 틀린 횟수 카운트 증가(다음 5회 횟수에는 영향x)</t>
  </si>
  <si>
    <t>#4364</t>
  </si>
  <si>
    <t xml:space="preserve">1. PIN 입력 화면으로 전환된다
2. 올바른 PIN 입력 시 다이얼러 화면으로 전환된다
</t>
  </si>
  <si>
    <t>#4967</t>
  </si>
  <si>
    <t xml:space="preserve">1. PIN 입력 화면으로 전환된다
2. 올바른 PIN  입력 시 카메라 화면으로 전환된다
</t>
  </si>
  <si>
    <t>화면 잠금 - 비밀번호</t>
  </si>
  <si>
    <t>1. 비밀번호 설정 상태</t>
  </si>
  <si>
    <t>LockScreen
하단 통화 &amp; 카메라 아이콘노출x
제플린에서는 아이콘 존재</t>
  </si>
  <si>
    <t xml:space="preserve">1. LCD Off 상태에서 PWR 키 입력하여 LCD On 한다
2. Lockscreen 확인 후 Up 스와이프 한다
3. 올바르지 않은 비밀번호 입력한다 (5회 입력)
</t>
  </si>
  <si>
    <t>1. 잠금해제 비밀번호 5회 실패 문구 및 30초 후 재입력하라는 팝업 노출 됨</t>
  </si>
  <si>
    <t>5회 실패 후 다시 LCD OFF상태에서비밀번호 입력 화면 재 진입시 30초 카운트 팝업 노출x
&amp;
재 진입 후 제한시간 내 비밀번호 입력 가능,올바른 비밀번호 상관 없이 틀린 횟수 카운트 증가(다음 5회 횟수에는 영향x)</t>
  </si>
  <si>
    <t xml:space="preserve">1. 비밀번호 입력 화면으로 전환된다
2. 올바른 비밀번호 입력 시 다이얼러 화면으로 전환된다
</t>
  </si>
  <si>
    <t xml:space="preserve">1. 비밀번호 입력 화면으로 전환된다
2. 올바른 비밀번호  입력 시 카메라 화면으로 전환된다
</t>
  </si>
  <si>
    <t>HD 정보 표시 확인</t>
  </si>
  <si>
    <t>1. HD 보이스 발신 가능한 상태</t>
  </si>
  <si>
    <t>1. 인디게이터 확인</t>
  </si>
  <si>
    <t>1. 인디케이터에 HD 보이스 이미지가 표시된다.</t>
  </si>
  <si>
    <t>인디케이터에 표시 X</t>
  </si>
  <si>
    <t>#5037</t>
  </si>
  <si>
    <t xml:space="preserve">1. 설정 &gt; 네트워크 및 인터넷  &gt; 인터넷 &gt; 통신사 설정 &gt; 기본 네트워크 유형 &gt; 3G로 변경 (WCDMA only) 
2. 퀵세팅 &gt; 비행기 모드 &gt; 켜짐 </t>
  </si>
  <si>
    <t>1. 인디케이터에 HD 보이스 이미지가 미표시된다.</t>
  </si>
  <si>
    <t>앱화면</t>
  </si>
  <si>
    <t>1. 홈화면 &gt; 아래에서 위로 스와이프
2. 앱화면 &gt; 앱 검색창 탭 &gt; 글자 입력</t>
  </si>
  <si>
    <t xml:space="preserve">1. 앱화면으로 진입하며 화면 상단에 앱 검색창과 앱이 표시된다.  
2. 글자를 입력하면(초성도 가능) 앱이 검색됨 </t>
  </si>
  <si>
    <t>1. 구글 검색창이 표시됨(수정 완)
2. GUI 가이드와 앱 구성이 상이함(수정 완)
----------------------------------------------------------
3. 영어로 된 앱 한글로 검색시 검색X</t>
  </si>
  <si>
    <t>1. #4165
2. #4162
-------------------------
#5182
#5257</t>
  </si>
  <si>
    <t>배경화면  및 스타일</t>
  </si>
  <si>
    <t>1. 홈화면 길게 누르기 &gt; 배경화면 및 스타일 &gt; 어두운 테마 On
2. 홈화면 길게 누르기 &gt; 배경화면 및 스타일 &gt; 어두운 테마 Off</t>
  </si>
  <si>
    <t>1. 어두운 테마가 적용됨
2. 어두운 테마 적용이 해제됨</t>
  </si>
  <si>
    <t>1. 어두운 테마X
어두운 테마는 다른 메뉴에서 설정 가능</t>
  </si>
  <si>
    <t>1.  홈화면 길게 누르기 &gt; 배경화면 및 스타일 &gt; 앱 그리드 4x5 선택
2.  홈화면 길게 누르기 &gt; 배경화면 및 스타일 &gt; 앱 그리드 5x5 선택</t>
  </si>
  <si>
    <t>1. 앱이 4x5으로 정렬, 표시됨
2. 앱이 5x5으로 정렬, 표시됨</t>
  </si>
  <si>
    <t>앱 그리드(5x5)상태에서 홈 화면에 앱이 가로 한줄 이상 배치되어있을 경우 &gt; 앱 그리드 변경 후 앱 그리드 항목 확인시 변경전 앱 그리드 상태로 노출됨</t>
  </si>
  <si>
    <t>#5190
#5191</t>
  </si>
  <si>
    <t>위젯 추가</t>
  </si>
  <si>
    <t xml:space="preserve">1. 홈에서 위로 스와이프 &gt; 임의의 앱 하나를 길게 누른다.
2. 앱 정보 선택
3. 위젯 선택 후 길게 터치 
</t>
  </si>
  <si>
    <t xml:space="preserve">1. 앱 정보, 위젯 메뉴가 표시 
(앱에 따라 위젯이 미표시되거나 다른 메뉴가 표시되는 경우 있음) 
2. 해당 앱 정보 화면으로 이동
3. 홈화면에 해당 위젯이 추가 가능하고, 원하는 위치에서 손가락을 떼면 위젯이 추가됨 </t>
  </si>
  <si>
    <t>V1004T</t>
  </si>
  <si>
    <t>홈화면 UI</t>
  </si>
  <si>
    <t>1. 잠금화면 상단 인디케이터 바 확인
2. 홈화면 &gt; 퀵셋팅 화면&gt; 상단 인디테이터바 확인</t>
  </si>
  <si>
    <t>1. 사업자 표시 'SKT'로 표시되어야 함
2. 사업자 표시 'SKT'로 표시되어야 함</t>
  </si>
  <si>
    <t>BTS-3657</t>
  </si>
  <si>
    <t>NAMING</t>
  </si>
  <si>
    <t xml:space="preserve"> 전화 &gt; #758353266#646#
</t>
  </si>
  <si>
    <t>USIM 다운로드를 시작하시겠습니까? 팝업발생</t>
  </si>
  <si>
    <t>W0919T</t>
  </si>
  <si>
    <t>미지원</t>
  </si>
  <si>
    <t xml:space="preserve"> 전화 &gt; #758353266#646# &gt; 팝업에서 취소
</t>
  </si>
  <si>
    <t>팝업창 닫힘</t>
  </si>
  <si>
    <t xml:space="preserve"> 전화 &gt; #758353266#646# &gt; 팝업에서 확인
</t>
  </si>
  <si>
    <t xml:space="preserve">Cold reboot발생후
USIM 다운로드 화면 표시
OTA 다운로드 애니메이션 시작
다운로드 중인 디스플레이: 깜박임 없이 애니메이션을 유지해야 합니다.
</t>
  </si>
  <si>
    <t xml:space="preserve"> 전화 &gt; #758353266#646# &gt; 팝업에서 확인 &gt; USIM다운로드 완료</t>
  </si>
  <si>
    <t>USIM 다운로드 성공 팝업 발생하고 확인시 reboot</t>
  </si>
  <si>
    <t xml:space="preserve"> 전화 &gt; #758353266#646# &gt; 팝업에서 확인 &gt; USIM다운로드 실패</t>
  </si>
  <si>
    <t>USIM 다운로드 실 팝업 발생하고 확인시 reboot</t>
  </si>
  <si>
    <t>Status Bar</t>
  </si>
  <si>
    <t>홀드 화면</t>
  </si>
  <si>
    <t>화면 상단의 상태표시줄에 시간/날짜/아이콘/인디케이터가  정상적으로 출력되는지 확인</t>
  </si>
  <si>
    <t>1. 상태표시줄에서 시간/날짜/아이콘/인디케이터 등이 잘리지 않고 출력되어야 합니다.
2.상태표시줄에 대한 예시는 아래와 같습니다.
==============
{통신사명}       앱 아이콘/데이터/신호세기/배터리잔량</t>
  </si>
  <si>
    <t>카메라 렌즈 영역에 SIM카드 없음 문구가 가려짐</t>
  </si>
  <si>
    <t>#3525</t>
  </si>
  <si>
    <t>System Component - Dialog</t>
  </si>
  <si>
    <t>확인 가능한 케이스에 대해서 확인이 필요함
(유사한 케이스 : 메시지 &gt; 차단 및 스팸관리 &gt; 스팸 신고 안내)</t>
  </si>
  <si>
    <t xml:space="preserve">1. [확인]을 탭할 경우, 순간적으로 버튼 주변이 딤드처리됩니다.
(UI는 아래를 참조).
==============
Title
{Sentences}
                          [취소] [확인]
</t>
  </si>
  <si>
    <t>System Component - Dialog
(Item List)</t>
  </si>
  <si>
    <t>연락처 &gt; 화면 좌상단의 메뉴 Tap &gt; 계정 선택 &gt; 모달 UI 확인</t>
  </si>
  <si>
    <r>
      <rPr>
        <sz val="9"/>
        <color theme="1"/>
        <rFont val="Arial"/>
        <family val="2"/>
      </rPr>
      <t xml:space="preserve">1. 입력값이 없는 경우, </t>
    </r>
    <r>
      <rPr>
        <sz val="9"/>
        <color rgb="FF999999"/>
        <rFont val="Arial"/>
        <family val="2"/>
      </rPr>
      <t>플레이스홀더</t>
    </r>
    <r>
      <rPr>
        <sz val="9"/>
        <color theme="1"/>
        <rFont val="Arial"/>
        <family val="2"/>
      </rPr>
      <t>와 [</t>
    </r>
    <r>
      <rPr>
        <sz val="9"/>
        <color rgb="FF999999"/>
        <rFont val="Arial"/>
        <family val="2"/>
      </rPr>
      <t>확인</t>
    </r>
    <r>
      <rPr>
        <sz val="9"/>
        <color theme="1"/>
        <rFont val="Arial"/>
        <family val="2"/>
      </rPr>
      <t>] 문구가 회색으로 출력됩니다.
2. 입력 값이 있는 경우, 텍스트가 검은색으로 출력됩니다.
(UI는 아래를 참조).
==============
Title
Item
Item
                  [취소]</t>
    </r>
  </si>
  <si>
    <t>계정 선택의 모달에 [취소] 버튼이 없음
이슈 등록 필요해보임
===========================
V1011T : FAIL
[새 계정추가] 버튼이 생김 [취소] 버튼 없음</t>
  </si>
  <si>
    <t>#5164</t>
  </si>
  <si>
    <t>System Component - Dialog
(Radio Type)</t>
  </si>
  <si>
    <t>메시지 &gt; 화면 우상단의 더보기 &gt; 설정 &gt; 메시지 글꼴 크기 &gt; 모달 UI 확인</t>
  </si>
  <si>
    <r>
      <rPr>
        <sz val="9"/>
        <color theme="1"/>
        <rFont val="Arial"/>
        <family val="2"/>
      </rPr>
      <t xml:space="preserve">1. 라디오 타입 list를 Tap 할경우,해당 list가 순간적으로 딤드처리됩니다.
2. UI는 아래와 같습니다.
==============
Title
</t>
    </r>
    <r>
      <rPr>
        <b/>
        <sz val="9"/>
        <color theme="1"/>
        <rFont val="Arial"/>
        <family val="2"/>
      </rPr>
      <t>◎</t>
    </r>
    <r>
      <rPr>
        <sz val="9"/>
        <color theme="1"/>
        <rFont val="Arial"/>
        <family val="2"/>
      </rPr>
      <t>Item                      // 선택된 라디오타입
ㅇItem
                  [취소]  [확인]</t>
    </r>
  </si>
  <si>
    <t>제플린에 정의된 UI와 다름</t>
  </si>
  <si>
    <t>#5175
v1011T : PASS</t>
  </si>
  <si>
    <t>System Component - DropDown</t>
  </si>
  <si>
    <t>어두운 테마 적용 상태
(설정 &gt; 디스플레이 &gt; 어두운 테마 ON)</t>
  </si>
  <si>
    <t>연락처 &gt; 화면 우하단의 [+] Tap &gt; 휴대전화의 [V] Tap &gt; darkmode 형식의 list가 출력되는지 확인</t>
  </si>
  <si>
    <t>1)어두운 테마 적용 상태에서 드롭다운 list의 글자색은 흰색으로 적용되어야 합니다.
2)어두운 테마 적용 상태에서 드롭다운 list를 Tap할 경우, 순간 적으로 딤드 처리됩니다.</t>
  </si>
  <si>
    <t>어두운테마가 연락처에 적용되지 않는 이슈 등록 필요
(전화, 메시지,계산기, 음성 녹음 등 기본앱 모두 동일)
(구글 앱들의 경우 어두운 테마 적용됨)
MMI, 제플린에 정의 X
THOR 동일</t>
  </si>
  <si>
    <t>System Component - Navigation Bar
(button with Input)</t>
  </si>
  <si>
    <t>연락처 &gt; 화면 상단의 돋보기 아이콘 Tap &gt; 임의의 문자열 입력 &gt; UI 확인</t>
  </si>
  <si>
    <r>
      <rPr>
        <sz val="9"/>
        <color theme="1"/>
        <rFont val="Arial"/>
        <family val="2"/>
      </rPr>
      <t xml:space="preserve">1. 입력값이 없는 경우, 플레이스 홀더가 회색으로 출력됩니다.
2. 입력 값이 있는 경우, 텍스트가 검은색으로 출력되고 (x) 버튼이노출됩니다.
==============
[  &lt;- </t>
    </r>
    <r>
      <rPr>
        <sz val="9"/>
        <color rgb="FF999999"/>
        <rFont val="Arial"/>
        <family val="2"/>
      </rPr>
      <t>Title</t>
    </r>
    <r>
      <rPr>
        <sz val="9"/>
        <color theme="1"/>
        <rFont val="Arial"/>
        <family val="2"/>
      </rPr>
      <t xml:space="preserve">                    ]        // 미입력 상태
[  &lt;- Title                (x)]       //입력 상태
</t>
    </r>
  </si>
  <si>
    <t>연락처 검색시 연락처명 앞 두글자를 제외하면 검색되지 않는 이슈 등록 필요</t>
  </si>
  <si>
    <t>#4409
해결 후 다시 확인 필요</t>
  </si>
  <si>
    <t>System Component - Navigation Bar
(When the Context Menu appers)</t>
  </si>
  <si>
    <t>연락처 &gt; 화면 우상단의 [더보기] Tap &gt; 메뉴 list가 노출되는지 확인</t>
  </si>
  <si>
    <t>더보기 버튼을 Tap할 경우, 메뉴 list 가노출됩니다.</t>
  </si>
  <si>
    <t>전체 선택 메뉴만 가능
다른 어떤 메뉴 LIST 필요한지 정의X</t>
  </si>
  <si>
    <t>System Component - List(Contacts)</t>
  </si>
  <si>
    <t>특정 라벨에 연락처들이 추가된 상태</t>
  </si>
  <si>
    <t>연락처 &gt; 연락처list UI 확인</t>
  </si>
  <si>
    <t>UI는 아래와 같습니다
===========
[프로필 이미지]  {Label 명칭}               [통화 아이콘]
                           {연락처 이름}</t>
  </si>
  <si>
    <t>라벨에 등록된 연락처 list 확인 시, 라벨명 미출력 이슈 등록 필요
연락처 UI 우측에 통화 아이콘 없는 이슈 등록 필요</t>
  </si>
  <si>
    <t>디폴트 퀵 셋팅</t>
  </si>
  <si>
    <t>무관</t>
  </si>
  <si>
    <t>퀵 셋팅</t>
  </si>
  <si>
    <t>시간/날짜 정보, 배터리 잔여 표시, 밝기 컨트롤 바, 퀵 셋팅 아이콘 (Wi-Fi, 블루투스, 모바일 데이터, 소리, 비행기 모드, 위치, 손전등, 야간 조명, 자동 회전, Nearby Share) 및 하단에 수정 (퀵 셋팅 전체 보기), 전원, 설정 버튼이 존재 한다.</t>
  </si>
  <si>
    <t>이경술
김성범</t>
  </si>
  <si>
    <t>소리 모드가 없음
소리모드 퀵세팅은 있는데 기능 동작X
=========================
[10/12 송진용] V1011T : PASS</t>
  </si>
  <si>
    <t>#3644</t>
  </si>
  <si>
    <t>전체 보기</t>
  </si>
  <si>
    <t>퀵 셋팅 &gt; 편집 버튼</t>
  </si>
  <si>
    <t>디폴트 퀵 셋팅 아이콘 (Wi-Fi, 블루투스, 모바일 데이터, 비행기 모드, 위치, 손전등, 야간 조명, 자동 회전, Nearby Share), 확장 퀵 셋팅 아이콘 (방해 금지 모드, 알람, 절전 모드, 화면 전송, 화면 녹화, 마이크 액세스, 카메라 액세스, 핫스팟, 색상 반전, 데이터 절약, 어두운 테마, 더 어둡게, 저장용량, 집중모드)이 존재 한다.</t>
  </si>
  <si>
    <t>#3644 해결이후 확인필요
퀵 셋팅 초기화시 일부항목 디폴트항목에서 빠짐(인터넷, 위치, 알람)</t>
  </si>
  <si>
    <t>Wi-Fi - 토글 OFF</t>
  </si>
  <si>
    <t>Wi-Fi ON</t>
  </si>
  <si>
    <t>퀵 셋팅 &gt; Wi-Fi 아이콘 Long 탭 &gt; Wi-Fi 토글 버튼 OFF</t>
  </si>
  <si>
    <t>Wi-Fi OFF되고 아이콘 백그라운드 컬러가 Empty 된다.</t>
  </si>
  <si>
    <t>모바일 데이터
WIFI OFF 해도 컬러 full</t>
  </si>
  <si>
    <t>#5010</t>
  </si>
  <si>
    <t>모바일 데이터 - ON</t>
  </si>
  <si>
    <t>모바일 데이터 사용 안함</t>
  </si>
  <si>
    <t>퀵 셋팅 &gt; 모바일 데이터 아이콘 탭</t>
  </si>
  <si>
    <t>Pop-up창과 '모바일 데이터를 켭니다', "모바일 데이터를 연결합니다. 모바일 데이터 사용시 요금제에 따라 요금이 발생할 수 있습니다." 문구가 노출되고, 확인 버튼을 누르면 모바일 데이터가 ON되고 아이콘 백그라운드 컬러가 Full 된다.</t>
  </si>
  <si>
    <t>퀵 세팅 GUI 변경 요청 완료</t>
  </si>
  <si>
    <t>#5198</t>
  </si>
  <si>
    <t>모바일 데이터 - OFF</t>
  </si>
  <si>
    <t>모바일 데이터 사용 함</t>
  </si>
  <si>
    <t>Pop-up창과 '모바일 데이터를 끕니다', "모바일 데이터 네트워크 연결을 차단 합니다. 차단 시에도 MMS는 정상적으로 수발신이 가능하며 Wi-Fi 연결을 통해 데이터 사용이 가능합니다." 문구가 노출되고, 확인 버튼을 누르면 모바일 데이터가 OFF되고 아이콘 백그라운드 컬러가 Empty 된다.</t>
  </si>
  <si>
    <t>모바일 데이터 - 4G/3G</t>
  </si>
  <si>
    <t>퀵 셋팅 &gt; 모바일 데이터 아이콘 Long 탭 &gt; 고급 &gt; 기본 네트워크 유형</t>
  </si>
  <si>
    <t>모바일 데이터는 4G(권장)와 3G 기본 네트워크 유형에 따라 선택 할 수 있다.</t>
  </si>
  <si>
    <t>퀵 세팅 GUI 변경 요청 예정</t>
  </si>
  <si>
    <t>모바일 데이터 - Long 탭</t>
  </si>
  <si>
    <t>모바일 데이터 설정으로 이동 된다.</t>
  </si>
  <si>
    <t>비행기 모드 - ON</t>
  </si>
  <si>
    <t>비행기 모드 꺼짐</t>
  </si>
  <si>
    <t>퀵 셋팅 &gt; 비행기 모드 탭</t>
  </si>
  <si>
    <t>Wi-Fi, 모바일 데이터 아이콘 백그라운드 컬러가 Empty 되면서, 비행기 모드가 ON되고 아이콘 백그라운드 컬러가 Full 된다.</t>
  </si>
  <si>
    <t>비행기 모드 실행 시 모바일 데이터 연결 팝업 알람이 뜸
==============================
[10/12 송진용] V1011T : PASS
BTS-4569 이슈코멘트, 상태 변화X</t>
  </si>
  <si>
    <t>#4569</t>
  </si>
  <si>
    <t>화면 전송 - 무선 디스플레이 ON</t>
  </si>
  <si>
    <t>무선 디스플레이 OFF, Wi-Fi OFF</t>
  </si>
  <si>
    <t>퀵 셋팅 &gt; 화면 전송 아이콘 탭 &gt; 기기로 화면 전송 '설정' 버튼 누름 &gt; 설정 더 보기 &gt; 무선 디스플레이 사용 선택</t>
  </si>
  <si>
    <t>화면 전송 아이콘을 탭, 기기로 화면 전송 '설정' 버튼을 눌러 무선 디스플레이 사용 선택하면 기기로 화면 전송이 연결되면서 화면 전송 아이콘 백그라운드 컬러가 Full 된다. (화면 전송 아이콘 활성화 및 기기로 화면 전송 할 때에는 Wi-Fi ON 상태여야 함)</t>
  </si>
  <si>
    <t>기기와 연결 테스트 필요</t>
  </si>
  <si>
    <t>화면 전송 - 무선 디스플레이 OFF</t>
  </si>
  <si>
    <t>무선 디스플레이 ON, Wi-Fi ON</t>
  </si>
  <si>
    <t>퀵 셋팅 &gt; 화면 전송 아이콘 탭 &gt; 기기로 화면 전송 '설정' 버튼 누름 &gt; 설정 더 보기 &gt; 무선 디스플레이 사용 선택 해제</t>
  </si>
  <si>
    <t>화면 전송 아이콘을 탭, 기기로 화면 전송 '설정' 버튼을 눌러 무선 디스플레이 사용 해제하면 기기로 화면 전송이 종료되면서 화면 전송 아이콘 백그라운드 컬러가 Empty 된다.
Wi-Fi OFF 시, 화면 전송 아이콘 백그라운드가 비활성화 된다.</t>
  </si>
  <si>
    <t>마이크 액세스 - 사용 가능</t>
  </si>
  <si>
    <t>마이크 액세스 차단</t>
  </si>
  <si>
    <t>퀵 셋팅 &gt; 마이크 액세스 아이콘 탭</t>
  </si>
  <si>
    <t>마이크 액세스가 ON되고 아이콘 백그라운드 컬러가 Full 된다.</t>
  </si>
  <si>
    <t>마이크엑세스 아이콘x</t>
  </si>
  <si>
    <t>마이크 액세스 - 차단됨</t>
  </si>
  <si>
    <t>마이크 액세스 사용</t>
  </si>
  <si>
    <t>마이크 액세스가 OFF되고 아이콘 백그라운드 컬러가 Empty 된다.</t>
  </si>
  <si>
    <t>마이크 액세스 - Long 탭</t>
  </si>
  <si>
    <t>퀵 셋팅 &gt; 마이크 액세스 아이콘 Long 탭</t>
  </si>
  <si>
    <t>개인 정보 보호 설정 메뉴로 이동 된다.</t>
  </si>
  <si>
    <t>카메라 액세스 - 사용 가능</t>
  </si>
  <si>
    <t>카메라 액세스 차단</t>
  </si>
  <si>
    <t>퀵 셋팅 &gt; 카메라 액세스 아이콘 탭</t>
  </si>
  <si>
    <t>카메라 액세스가 ON되고 아이콘 백그라운드 컬러가 Full 된다.</t>
  </si>
  <si>
    <t>카메라 엑세스 아이콘x</t>
  </si>
  <si>
    <t>카메라 액세스 -차단됨</t>
  </si>
  <si>
    <t>카메라 액세스 사용</t>
  </si>
  <si>
    <t>카메라 액세스가 OFF되고 아이콘 백그라운드 컬러가 Empty 된다.</t>
  </si>
  <si>
    <t>카메라 액세스 - Long 탭</t>
  </si>
  <si>
    <t>퀵 셋팅 &gt; 카메라 액세스 아이콘 Long 탭</t>
  </si>
  <si>
    <t>Calculator</t>
  </si>
  <si>
    <t>수식</t>
  </si>
  <si>
    <t>이전에 입력한 History들이 존재하는 상태</t>
  </si>
  <si>
    <t>계산기&gt; 공학용 모드 &gt; sin, cos, tan, e 등 시행</t>
  </si>
  <si>
    <t>현재/이전에 입력된 수식에 누락된 값이 없는지 확인한다.</t>
  </si>
  <si>
    <t>소수점 0 생략
삼각함수에서 ) 기호 생략</t>
  </si>
  <si>
    <t>#3646</t>
  </si>
  <si>
    <t>계산기 UX</t>
  </si>
  <si>
    <t>UXUI 이슈확인</t>
  </si>
  <si>
    <t>deg로 소문자 버튼 출력됨
터치 이팩트가 키패드와 동일함</t>
  </si>
  <si>
    <t>#3662</t>
  </si>
  <si>
    <t>1. Voice Recorder &gt; 녹음 버튼 Tap</t>
  </si>
  <si>
    <t>1. 녹음 버튼이 Pause 버튼으로 변경된다
2. '녹음 중' 문구가 표시된다
3. 녹음 시간이 카운트 된다
4. 녹음 파일명이 표시된다
5. 음성 입력이 있을 경우 그래프화 된다</t>
  </si>
  <si>
    <t>0831T_D</t>
  </si>
  <si>
    <t xml:space="preserve"> '녹음' 문구로 출력됨
녹음 시작중 로딩 텍스트가 영문으로 출력됨
</t>
  </si>
  <si>
    <t>#3822</t>
  </si>
  <si>
    <t>녹음 일시정지</t>
  </si>
  <si>
    <t>녹음 진행 중</t>
  </si>
  <si>
    <t>1. Voice Recorder &gt; 녹음 버튼 Tap
2. 일시 정지 버튼 Tap</t>
  </si>
  <si>
    <t>1. 일시 정지 버튼이 녹음 시작 버튼으로 변경된다
2. '녹음 중' 문구가 '일시정지' 문구로 변경 표시된다
3. 녹음 시간이 카운트가 중지 된다
4. 녹음 파일명이 표시된다
5. 음성 입력 그래프가 중지 된다</t>
  </si>
  <si>
    <t xml:space="preserve"> '녹음 일시 정지' 문구로 출력
</t>
  </si>
  <si>
    <t>#3664</t>
  </si>
  <si>
    <t>녹음 저장 - 다양한 기호</t>
  </si>
  <si>
    <t>[정지] 탭 &gt; 다양한 기호를 사용하여 녹음 파일명 변경 &gt; [확인] 탭 &gt; 녹음파일 목록에 저장한 파일명이 그대로 노출되는지 확인
예시) ? / : * 등</t>
  </si>
  <si>
    <t>녹음 파일명 변경 팝업에서 저장을 허용한 경우, 해당 명칭으로 녹음 파일목록에 노출되어야 합니다.</t>
  </si>
  <si>
    <t>입력 불가한 문자열을 허용함</t>
  </si>
  <si>
    <t>#3678
#5213
#5228</t>
  </si>
  <si>
    <t>녹음 저장 - 파일 경로</t>
  </si>
  <si>
    <t>저장된 음성녹음 파일이 존재하는 상태</t>
  </si>
  <si>
    <t>디바이스를 PC에 USB 케이블을 사용하여 연결 &gt; 디바이스의 상단의 커튼바를 아래로 스와이프 &gt; USB 파일 전송 사용으로 설정 완료 &gt; 내 PC - AT-M130 - 내부공유 저장 용량 - recordings 폴더에 파일이 저장되었는지 확인</t>
  </si>
  <si>
    <t>음성녹음 파일이 recordings &gt; Voice Recorder 폴더에 저장되어야 할 것이다.</t>
  </si>
  <si>
    <t>음성녹음파일이 Music폴더에 저장됨
[V1006T : PASS]</t>
  </si>
  <si>
    <t>#3676</t>
  </si>
  <si>
    <t>녹음 저장 - 포맷 호환성</t>
  </si>
  <si>
    <t>음성녹음 파일이 저장된 상태</t>
  </si>
  <si>
    <t>음성 녹음 앱 실행 &gt; 화면 우상단의 메뉴 터치 &gt; 녹음 파일 목록에서 파일의 확장자 확인</t>
  </si>
  <si>
    <t>음성녹음의 경우 WAV 형식으로 녹음 파일이 저장되어야 할 것이다.</t>
  </si>
  <si>
    <t>amr 형식으로 파일이 저장됨
[V1006T : PASS]</t>
  </si>
  <si>
    <t>#4154</t>
  </si>
  <si>
    <t>녹음 파일 재생 - 음성 녹음</t>
  </si>
  <si>
    <t>녹음 파일 목록 화면에서 [음성 녹음 ▼] 탭을 선택한 상태</t>
  </si>
  <si>
    <t>음성 녹음 list를 Tap &gt; 녹음 파일이 자동 재생되는지 확인(?)</t>
  </si>
  <si>
    <r>
      <rPr>
        <sz val="9"/>
        <color rgb="FFFF0000"/>
        <rFont val="&quot;Malgun Gothic&quot;"/>
      </rPr>
      <t>MMI Update 후 추가 필요</t>
    </r>
    <r>
      <rPr>
        <sz val="9"/>
        <color rgb="FFFF0000"/>
        <rFont val="&quot;Malgun Gothic&quot;"/>
      </rPr>
      <t xml:space="preserve">
(zeplin에 대략적인 기능은 안내된 상태)</t>
    </r>
  </si>
  <si>
    <r>
      <rPr>
        <sz val="10"/>
        <color theme="1"/>
        <rFont val="Arial"/>
        <family val="2"/>
      </rPr>
      <t xml:space="preserve">드롭다운list 구현 필요
</t>
    </r>
    <r>
      <rPr>
        <sz val="10"/>
        <color rgb="FFFF0000"/>
        <rFont val="Arial"/>
        <family val="2"/>
      </rPr>
      <t>[V1006T : FAIL]</t>
    </r>
  </si>
  <si>
    <t>#4144</t>
  </si>
  <si>
    <t>녹음 파일 재생 - 통화 녹음</t>
  </si>
  <si>
    <t>녹음 파일 목록 화면에서 [통화 녹음 ▼] 탭을 선택한 상태</t>
  </si>
  <si>
    <t>통화 녹음 list를 Tap &gt; 녹음 파일이 자동 재생되는지 확인(?)</t>
  </si>
  <si>
    <r>
      <rPr>
        <sz val="9"/>
        <color rgb="FFFF0000"/>
        <rFont val="&quot;Malgun Gothic&quot;"/>
      </rPr>
      <t>MMI Update 후 추가 필요</t>
    </r>
    <r>
      <rPr>
        <sz val="9"/>
        <color rgb="FFFF0000"/>
        <rFont val="&quot;Malgun Gothic&quot;"/>
      </rPr>
      <t xml:space="preserve">
(zeplin에 대략적인 기능은 안내된 상태)</t>
    </r>
  </si>
  <si>
    <r>
      <rPr>
        <sz val="10"/>
        <color theme="1"/>
        <rFont val="Arial"/>
        <family val="2"/>
      </rPr>
      <t xml:space="preserve">드롭다운list 구현 필요
</t>
    </r>
    <r>
      <rPr>
        <sz val="10"/>
        <color rgb="FFFF0000"/>
        <rFont val="Arial"/>
        <family val="2"/>
      </rPr>
      <t>[V1006T : FAIL]</t>
    </r>
  </si>
  <si>
    <t>녹음 파일 편집 - UI</t>
  </si>
  <si>
    <t>저장된 음성/통화녹음 파일이 존재하는 상태</t>
  </si>
  <si>
    <t>녹음 파일 목록 화면 진입 &gt; 임의의 list 탭 &gt; 화면 우하단의 [편집 아이콘] Tap &gt;녹음 파일 편집 UI가 MMI 정의와 동일한지 확인</t>
  </si>
  <si>
    <r>
      <rPr>
        <sz val="9"/>
        <color theme="1"/>
        <rFont val="&quot;Malgun Gothic&quot;"/>
      </rPr>
      <t xml:space="preserve">음성/녹음 파일 선택 시, 출력되는 녹음 파일 편집 UI는 아래와 같습니다.
=================================
[X]   </t>
    </r>
    <r>
      <rPr>
        <b/>
        <sz val="9"/>
        <color theme="1"/>
        <rFont val="&quot;Malgun Gothic&quot;"/>
      </rPr>
      <t>녹음 파일 편집</t>
    </r>
    <r>
      <rPr>
        <sz val="9"/>
        <color theme="1"/>
        <rFont val="&quot;Malgun Gothic&quot;"/>
      </rPr>
      <t xml:space="preserve">            저장  //저장 불가능 = 회색, 가능 = 파란색
</t>
    </r>
    <r>
      <rPr>
        <b/>
        <sz val="9"/>
        <color theme="1"/>
        <rFont val="&quot;Malgun Gothic&quot;"/>
      </rPr>
      <t>{파일명}.{확장자명}</t>
    </r>
    <r>
      <rPr>
        <sz val="9"/>
        <color theme="1"/>
        <rFont val="&quot;Malgun Gothic&quot;"/>
      </rPr>
      <t xml:space="preserve">
YYYY-MM-DD HH:MM:SS  //파일 생성 시각
[확대된 음파 그래프]
[음파 그래프 시간]   // 1초 단위로 구간이 표시됨
</t>
    </r>
    <r>
      <rPr>
        <b/>
        <sz val="9"/>
        <color theme="1"/>
        <rFont val="&quot;Malgun Gothic&quot;"/>
      </rPr>
      <t>HH:MM:SS</t>
    </r>
    <r>
      <rPr>
        <sz val="9"/>
        <color theme="1"/>
        <rFont val="&quot;Malgun Gothic&quot;"/>
      </rPr>
      <t xml:space="preserve">  // 파일의 재생중인 구간 카운트
[선택 남김]  ( ▷) [선택 삭제]  
[음파 그래프 편집 구간]</t>
    </r>
  </si>
  <si>
    <t xml:space="preserve">편집 아이콘 터치 시, 편집 팝업 미출력
</t>
  </si>
  <si>
    <t>#4150
#5196</t>
  </si>
  <si>
    <t>녹음 파일 편집 - 재생</t>
  </si>
  <si>
    <t>녹음 파일 편집 화면 진입상태
(녹음 파일 목록 &gt; 임의의 list Tap &gt; 화면 우하단의 편집 아이콘 Tap)</t>
  </si>
  <si>
    <t>1. ( ▷ )을 Tap &gt; 음성녹음이 재생되는지 확인
2. ( ▷ )을 Tap &gt; 재생 버튼 상단에 재생 카운트 값이 출력되는지 확인
3. ( ▷ )을 Tap &gt; 현재 재생중인 구간이 보라색 선으로 표시되는지 확인(확대된 음파 그래프, 음파 그래프 편집 구간)</t>
  </si>
  <si>
    <r>
      <rPr>
        <sz val="9"/>
        <color theme="1"/>
        <rFont val="&quot;Malgun Gothic&quot;"/>
      </rPr>
      <t xml:space="preserve">1. 선택한 음성녹음 파일의 현재 구간이 재생됩니다.
2. 파일 재생 카운트 값이 재생 버튼 상단에 출력됩니다.
3. 현재 재생 구간 표시선은 확대된 음파그래프와 음파 그래프 편집구간에 실시간으로 반영되고 보라색으로 아래와 같이 출력됩니다.
=========
</t>
    </r>
    <r>
      <rPr>
        <sz val="9"/>
        <color rgb="FF674EA7"/>
        <rFont val="&quot;Malgun Gothic&quot;"/>
      </rPr>
      <t>▼
ㅣ
ㅣ
ㅣ
▲</t>
    </r>
  </si>
  <si>
    <t>편집 아이콘 터치 시, 편집 팝업 미출력
녹음 파일 편집항목 레코딩 상태 노출X
[V1006T : FAIL]</t>
  </si>
  <si>
    <t>녹음 파일 편집 - 일시정지</t>
  </si>
  <si>
    <t>1. ( II )을 Tap &gt; 음성녹음이 일시정지되는지 확인
2. ( II )을 Tap &gt; 일시정지 버튼 상단에 재생 카운트 값이 출력되는지 확인
3. ( II )을 Tap &gt; 현재 정지중인 구간이 보라색 선으로 표시되는지 확인(확대된 음파 그래프, 음파 그래프 편집 구간)</t>
  </si>
  <si>
    <r>
      <rPr>
        <sz val="9"/>
        <color theme="1"/>
        <rFont val="&quot;Malgun Gothic&quot;"/>
      </rPr>
      <t xml:space="preserve">1. 선택한 음성녹음 파일의 재생이 멈춥니다.
2. 파일 재생 카운트 값이 일시정지 버튼 상단에 출력됩니다.
3. 현재 재생 구간 표시선은 확대된 음파그래프와 음파 그래프 편집구간에서 정지되고 보라색으로 아래와 같이 출력됩니다.
=========
</t>
    </r>
    <r>
      <rPr>
        <sz val="9"/>
        <color rgb="FF674EA7"/>
        <rFont val="&quot;Malgun Gothic&quot;"/>
      </rPr>
      <t>▼
ㅣ
ㅣ
ㅣ
▲</t>
    </r>
  </si>
  <si>
    <t>편집 아이콘 터치 시, 편집 팝업 미출력
[V1006T : FAIL]</t>
  </si>
  <si>
    <t>#4150</t>
  </si>
  <si>
    <t>녹음 파일 편집 - 편집 구간 선택</t>
  </si>
  <si>
    <t>1)저장된 녹음 파일 보유 상태
2)녹음 파일 편집 화면 진입상태
(녹음 파일 목록 &gt; 임의의 list Tap &gt; 화면 우하단의 편집 아이콘 Tap)</t>
  </si>
  <si>
    <r>
      <rPr>
        <sz val="9"/>
        <color theme="1"/>
        <rFont val="&quot;Malgun Gothic&quot;"/>
      </rPr>
      <t>1. 확대된 음파그래프에서 편집할 영역 설정이 가능한지 확인(</t>
    </r>
    <r>
      <rPr>
        <sz val="9"/>
        <color rgb="FFFF0000"/>
        <rFont val="&quot;Malgun Gothic&quot;"/>
      </rPr>
      <t>재생/일시정지 상태 모두 지원인지 MMI UPdate 후 기입 필요</t>
    </r>
    <r>
      <rPr>
        <sz val="9"/>
        <color theme="1"/>
        <rFont val="&quot;Malgun Gothic&quot;"/>
      </rPr>
      <t>)
2. 음파 그래프 편집 구간에서 편집할 영역 설정이 가능한지 확인(</t>
    </r>
    <r>
      <rPr>
        <sz val="9"/>
        <color rgb="FFFF0000"/>
        <rFont val="&quot;Malgun Gothic&quot;"/>
      </rPr>
      <t>재생/일시정지 상태 모두 지원인지 MMI UPdate 후 기입 필요</t>
    </r>
    <r>
      <rPr>
        <sz val="9"/>
        <color theme="1"/>
        <rFont val="&quot;Malgun Gothic&quot;"/>
      </rPr>
      <t>)</t>
    </r>
  </si>
  <si>
    <r>
      <rPr>
        <sz val="9"/>
        <color theme="1"/>
        <rFont val="&quot;Malgun Gothic&quot;"/>
      </rPr>
      <t xml:space="preserve">1. 확대된 음파 그래프에서는 하늘색 실선(2개) 구간을 조정하여 편집할 영역 선택이 가능합니다.
2. 음파 그래프 편집구간에서 조정 UI를 사용하여 편집할 영역 선택이 가능합니다.
==============
</t>
    </r>
    <r>
      <rPr>
        <b/>
        <sz val="9"/>
        <color rgb="FF6FA8DC"/>
        <rFont val="&quot;Malgun Gothic&quot;"/>
      </rPr>
      <t>[</t>
    </r>
    <r>
      <rPr>
        <b/>
        <sz val="9"/>
        <color theme="1"/>
        <rFont val="&quot;Malgun Gothic&quot;"/>
      </rPr>
      <t>&lt;</t>
    </r>
    <r>
      <rPr>
        <sz val="9"/>
        <color theme="1"/>
        <rFont val="&quot;Malgun Gothic&quot;"/>
      </rPr>
      <t xml:space="preserve">   </t>
    </r>
    <r>
      <rPr>
        <b/>
        <sz val="9"/>
        <color theme="1"/>
        <rFont val="&quot;Malgun Gothic&quot;"/>
      </rPr>
      <t>&gt;</t>
    </r>
    <r>
      <rPr>
        <b/>
        <sz val="9"/>
        <color rgb="FF6FA8DC"/>
        <rFont val="&quot;Malgun Gothic&quot;"/>
      </rPr>
      <t>]</t>
    </r>
    <r>
      <rPr>
        <b/>
        <sz val="9"/>
        <color theme="1"/>
        <rFont val="&quot;Malgun Gothic&quot;"/>
      </rPr>
      <t xml:space="preserve"> </t>
    </r>
    <r>
      <rPr>
        <sz val="9"/>
        <color theme="1"/>
        <rFont val="&quot;Malgun Gothic&quot;"/>
      </rPr>
      <t xml:space="preserve"> // 음파그래프 편집구간 조정 UI
</t>
    </r>
    <r>
      <rPr>
        <sz val="9"/>
        <color rgb="FF9FC5E8"/>
        <rFont val="&quot;Malgun Gothic&quot;"/>
      </rPr>
      <t>●  ●</t>
    </r>
    <r>
      <rPr>
        <sz val="9"/>
        <color theme="1"/>
        <rFont val="&quot;Malgun Gothic&quot;"/>
      </rPr>
      <t xml:space="preserve">        // 확대된 음파 그래프 조정 UI
</t>
    </r>
    <r>
      <rPr>
        <sz val="9"/>
        <color rgb="FF9FC5E8"/>
        <rFont val="&quot;Malgun Gothic&quot;"/>
      </rPr>
      <t>ㅣ  ㅣ
ㅣ  ㅣ
ㅣ  ㅣ
●  ●</t>
    </r>
    <r>
      <rPr>
        <sz val="9"/>
        <color theme="1"/>
        <rFont val="&quot;Malgun Gothic&quot;"/>
      </rPr>
      <t xml:space="preserve">
</t>
    </r>
    <r>
      <rPr>
        <sz val="9"/>
        <color rgb="FFFF0000"/>
        <rFont val="&quot;Malgun Gothic&quot;"/>
      </rPr>
      <t>MMI Update 후 추가 필요</t>
    </r>
    <r>
      <rPr>
        <sz val="9"/>
        <color theme="1"/>
        <rFont val="&quot;Malgun Gothic&quot;"/>
      </rPr>
      <t xml:space="preserve">
(zeplin에 대략적인 기능은 안내된 상태)</t>
    </r>
  </si>
  <si>
    <t>확대된 음파 그래프/ 음파 그래프 편집 구간에서 조정 UI 사용시, 좁은 구간으로 설정할 때 조정 UI가 서로 겹치지 않는지 확인</t>
  </si>
  <si>
    <t>조정 UI는 서로 겹치지 않아야 합니다.</t>
  </si>
  <si>
    <t>녹음 파일 편집 - 구간 편집 적용</t>
  </si>
  <si>
    <t>1. (선택 남김)을 Tap &gt; 선택한 구간만 남고 나머지 구간은 삭제되는지 확인
2. (선택 삭제)을 Tap &gt; 선택한 구간삭제되고 나머지 구간이 자동으로 이어지는지 확인</t>
  </si>
  <si>
    <r>
      <rPr>
        <sz val="9"/>
        <color theme="1"/>
        <rFont val="&quot;Malgun Gothic&quot;"/>
      </rPr>
      <t xml:space="preserve">1. (선택 남김)을 Tap할 경우, 선택한 구간만 남습니다.
2. (선택 삭제)를 Tap할 경우, 선택한 구간만 삭제되고 나머지 구간이 자동으로 연결됩니다.
</t>
    </r>
    <r>
      <rPr>
        <sz val="9"/>
        <color rgb="FFFF0000"/>
        <rFont val="&quot;Malgun Gothic&quot;"/>
      </rPr>
      <t>MMI Update 후 추가 필요</t>
    </r>
    <r>
      <rPr>
        <sz val="9"/>
        <color theme="1"/>
        <rFont val="&quot;Malgun Gothic&quot;"/>
      </rPr>
      <t xml:space="preserve">
(zeplin에 대략적인 기능은 안내된 상태)</t>
    </r>
  </si>
  <si>
    <t>녹음 파일 편집 - 구간 편집 불가</t>
  </si>
  <si>
    <t>1. 음파 그래프 편집 구간이 전체로 설정(녹음 파일 편집 화면 진입 디폴트값)된 경우, (선택 남김)과 (선택 삭제) 버튼이 비활성화 되었는지 확인</t>
  </si>
  <si>
    <t>음파 그래프 편집 구간이 전체로 설정된 경우, (선택 남김)과 (선택 삭제) 버튼이 비활성화 처리됩니다.</t>
  </si>
  <si>
    <t>녹음 파일 편집 - 저장 불가</t>
  </si>
  <si>
    <t>녹음 파일 편집 화면 진입상태
(녹음 파일 목록 &gt; 임의의 list Tap &gt; 화면 우하단의 편집 아이콘 Tap)</t>
  </si>
  <si>
    <t>녹음 파일 편집을 진행하지 않고 [저장]을 Tap 시도 &gt; 저장이 불가능한지 확인</t>
  </si>
  <si>
    <t>녹음 파일에 대한 편집 내역이 없을 경우 [저장]이 비활성 처리됩니다.</t>
  </si>
  <si>
    <t>녹음 파일 편집 - 저장 취소</t>
  </si>
  <si>
    <t>1. 임의의 구간에 대해 선택 남김/선택 삭제 적용 &gt; 녹음 파일 편집 화면 좌상단의 [X]를 터치 &gt; 변경 내역이 저장되지 않는지 확인 
2. 임의의 구간에 대해 선택 남김/선택 삭제 적용 &gt; 화면 하단의 네비게이션 바를 상단으로 스와이프 &gt; 음성 녹음 앱 종료 &gt; 음성 녹음 앱 재진입 &gt; 음성 파일 목록에서 해당 파일의 녹음 길이에 변경이 없는지 확인</t>
  </si>
  <si>
    <t>1. [X]를 터치하여 녹음 파일 편집 화면을 벗어날 경우(녹음 파일 목록 화면으로 회귀), 변경 내역이 저장되지 않습니다.
2. 녹음 파일 편집 중에 음성녹음 앱을 종료하여 재진입할 경우, 변경내역이 저장되지 않습니다.</t>
  </si>
  <si>
    <t>녹음 파일 편집 - 저장</t>
  </si>
  <si>
    <r>
      <rPr>
        <sz val="9"/>
        <color theme="1"/>
        <rFont val="&quot;Malgun Gothic&quot;"/>
      </rPr>
      <t>임의의 구간에 대해 선택 남김/선택 삭제 적용 &gt; 녹음 파일 편집 화면 우상단의 [</t>
    </r>
    <r>
      <rPr>
        <sz val="9"/>
        <color rgb="FF0000FF"/>
        <rFont val="&quot;Malgun Gothic&quot;"/>
      </rPr>
      <t>저장</t>
    </r>
    <r>
      <rPr>
        <sz val="9"/>
        <color theme="1"/>
        <rFont val="&quot;Malgun Gothic&quot;"/>
      </rPr>
      <t>]를 터치 &gt; 변경내역이저장되는지 확인</t>
    </r>
  </si>
  <si>
    <t>1)녹음 파일 목록 화면 확인 시, 해당 녹음의 길이가 변경되어 출력됩니다.
2)해당 녹음을 재생할 경우, 변경된 녹음의 길이와 같이 재생됩니다.</t>
  </si>
  <si>
    <t>앱 실행</t>
  </si>
  <si>
    <t>1. 화면 상단 우측의 메뉴 버튼 Tap</t>
  </si>
  <si>
    <t xml:space="preserve">하기 메뉴 노출된다
1. File Type
2. Storage Iocation </t>
  </si>
  <si>
    <t>Zepline에서 해당 메뉴가 존재하지 않음
(기획에서 제거된 것으로 현재 오딘 시료에도 해당 메뉴 삭제된 상태)</t>
  </si>
  <si>
    <t>#3309
(메뉴 제거 관련 이슈)</t>
  </si>
  <si>
    <t>메뉴 - File Type</t>
  </si>
  <si>
    <t>1. 화면 상단 우측의 메뉴 버튼 Tap
2. File Type Tap</t>
  </si>
  <si>
    <t>1. File Type을 선택할 수 있는 팝업창 노출 된다
2. Type은 아래와 같이 선택 가능하다
 - AMR (Default)
 - 3GPP
 - AAC
 - WAV</t>
  </si>
  <si>
    <t>#3309 이슈에서 W0920T버전부터는 WAV외의 포맷을 지원하지 않는다고합니다.</t>
  </si>
  <si>
    <t>#3309</t>
  </si>
  <si>
    <t>메뉴 - File Type - AMR</t>
  </si>
  <si>
    <t>1. 화면 상단 우측의 메뉴 버튼 Tap
2. File Type Tap
3. AMR 선택 후 녹음 진행 및 저장 확인</t>
  </si>
  <si>
    <t xml:space="preserve">1. 녹음 파일이 AMR로 생성/저장된다
2. AMR 녹음 파일 재생된다
</t>
  </si>
  <si>
    <t>메뉴 - File Type - 3GPP</t>
  </si>
  <si>
    <t>1. 화면 상단 우측의 메뉴 버튼 Tap
2. File Type Tap
3. 3GPP 선택 후 녹음 진행 및 저장 확인</t>
  </si>
  <si>
    <t xml:space="preserve">1. 녹음 파일이 3GPP로 생성/저장된다
2. 3GPP 녹음 파일 재생된다
</t>
  </si>
  <si>
    <t>메뉴 - File Type - AAC</t>
  </si>
  <si>
    <t>1. 화면 상단 우측의 메뉴 버튼 Tap
2. File Type Tap
3. AAC 선택 후 녹음 진행 및 저장 확인</t>
  </si>
  <si>
    <t xml:space="preserve">1. 녹음 파일이 AAC로 생성/저장된다
2. AAC녹음 파일 재생된다
</t>
  </si>
  <si>
    <t>AAC로 녹음 진행 시 이퀄라이저가 반응 안 함</t>
  </si>
  <si>
    <t>#3544</t>
  </si>
  <si>
    <t>메뉴 - File Type - WAV</t>
  </si>
  <si>
    <t>1. 화면 상단 우측의 메뉴 버튼 Tap
2. File Type Tap
3. WAV 선택 후 녹음 진행 및 저장 확인</t>
  </si>
  <si>
    <t xml:space="preserve">1. 녹음 파일이 WAV로 생성/저장된다
2. WAV 녹음 파일 재생된다
</t>
  </si>
  <si>
    <t>녹음된 파일이 있는 상태</t>
  </si>
  <si>
    <t>1. Voice Recorder &gt; 녹음 파일 목록 버튼 Tap</t>
  </si>
  <si>
    <r>
      <rPr>
        <sz val="9"/>
        <color theme="1"/>
        <rFont val="&quot;Malgun Gothic&quot;"/>
      </rPr>
      <t>1. 저장된 음성 녹음 파일 목록이 표시된다</t>
    </r>
    <r>
      <rPr>
        <sz val="9"/>
        <color rgb="FFFF0000"/>
        <rFont val="&quot;Malgun Gothic&quot;"/>
      </rPr>
      <t xml:space="preserve"> (오르차순? 내림차순? 시간?)
</t>
    </r>
    <r>
      <rPr>
        <b/>
        <sz val="9"/>
        <color rgb="FF0000FF"/>
        <rFont val="&quot;Malgun Gothic&quot;"/>
      </rPr>
      <t>2. 음성녹음(default) / 통화녹음 파일 목록을 변경할 수 있다</t>
    </r>
    <r>
      <rPr>
        <sz val="9"/>
        <color theme="1"/>
        <rFont val="&quot;Malgun Gothic&quot;"/>
      </rPr>
      <t xml:space="preserve">
3. </t>
    </r>
    <r>
      <rPr>
        <sz val="9"/>
        <color rgb="FFFF0000"/>
        <rFont val="&quot;Malgun Gothic&quot;"/>
      </rPr>
      <t>저장된 파일명 규칙은?</t>
    </r>
    <r>
      <rPr>
        <sz val="9"/>
        <color theme="1"/>
        <rFont val="&quot;Malgun Gothic&quot;"/>
      </rPr>
      <t xml:space="preserve">
4. 파일 생성된 YYYY-MM-DD hh:mm:ss 표시된다
5. 녹음 시간이 표시된다</t>
    </r>
  </si>
  <si>
    <t>드롭다운 list 구현 필요
(#4144 이슈 수정 후 확인필요)</t>
  </si>
  <si>
    <t>음성 녹음 list</t>
  </si>
  <si>
    <t>음성 녹음 파일이 없는 상태</t>
  </si>
  <si>
    <t>1. Voice Recorder &gt; 녹음 파일 목록 버튼 Tap
2. 음성 녹음 list 선택</t>
  </si>
  <si>
    <t>1. 목록이 없다는 문구 노출된다</t>
  </si>
  <si>
    <t>No recordings로 영문출력</t>
  </si>
  <si>
    <t>통화 녹음 list</t>
  </si>
  <si>
    <t>통화 녹음 list가 있는 상태</t>
  </si>
  <si>
    <t>1. Voice Recorder &gt; 녹음 파일 목록 버튼 Tap
2. 통화 녹음 list 선택</t>
  </si>
  <si>
    <t>1. 통화 녹음된 list가 노출된다</t>
  </si>
  <si>
    <t>드롭다운 list 구현 필요
(#4144 이슈 해결 후 확인가능)</t>
  </si>
  <si>
    <t>통화 녹음 list가 없는 상태</t>
  </si>
  <si>
    <t>녹음 파일 삭제 List</t>
  </si>
  <si>
    <t>1. Voice Recorder &gt; 녹음 파일 목록 버튼 선택
2. 녹음 파일 목록에서 임의의 목록을 Long Tap 한다</t>
  </si>
  <si>
    <r>
      <rPr>
        <sz val="9"/>
        <color theme="1"/>
        <rFont val="&quot;Malgun Gothic&quot;"/>
      </rPr>
      <t xml:space="preserve">1. 파일 생성 시각이 YYYY-MM-DD hh:mm:ss 로 표시된다
2. 녹음 시간이 mm:ss로 표시된다
3. [더보기] 버튼 선택 시 [전체 선택] , [전체 선택해제] list가 노출됩니다.
4. 녹음 파일 삭제 list UI는 아래와 같습니다.
=================================
[x]   {N}개 선택됨          [휴지통 아이콘] [더보기]
------------------------------------------------------
[체크박스] </t>
    </r>
    <r>
      <rPr>
        <b/>
        <sz val="9"/>
        <color theme="1"/>
        <rFont val="&quot;Malgun Gothic&quot;"/>
      </rPr>
      <t>{녹음 파일명}</t>
    </r>
    <r>
      <rPr>
        <sz val="9"/>
        <color theme="1"/>
        <rFont val="&quot;Malgun Gothic&quot;"/>
      </rPr>
      <t xml:space="preserve">
              {YYYY-MM-DD hh:mm:ss}   </t>
    </r>
    <r>
      <rPr>
        <sz val="9"/>
        <color rgb="FF0000FF"/>
        <rFont val="&quot;Malgun Gothic&quot;"/>
      </rPr>
      <t>{mm:ss}</t>
    </r>
    <r>
      <rPr>
        <sz val="9"/>
        <color theme="1"/>
        <rFont val="&quot;Malgun Gothic&quot;"/>
      </rPr>
      <t xml:space="preserve">
</t>
    </r>
  </si>
  <si>
    <t>한국어 설정상태에서 selected 영문으로 출력되는 이슈
'{N}개 선택됨' 문구에 드롭다운 list 기능 적용 이슈</t>
  </si>
  <si>
    <t>#3822
#4152</t>
  </si>
  <si>
    <t>녹음 파일 삭제</t>
  </si>
  <si>
    <t>1. Voice Recorder &gt; 녹음 파일 목록 버튼 선택
2. 녹음 파일 목록에서 임의의 목록을 Long Tap 한다
3. 선택된 녹음 파일 확인 후 [휴지통] Tap 후 삭제 팝업 출력 확인</t>
  </si>
  <si>
    <r>
      <rPr>
        <sz val="9"/>
        <color theme="1"/>
        <rFont val="&quot;Malgun Gothic&quot;"/>
      </rPr>
      <t xml:space="preserve">1. 삭제 팝업 노출된다
2. 취소 / 삭제 버튼 노출된다
</t>
    </r>
    <r>
      <rPr>
        <sz val="9"/>
        <color rgb="FFFF0000"/>
        <rFont val="&quot;Malgun Gothic&quot;"/>
      </rPr>
      <t xml:space="preserve">
4. 삭제 후 list 정렬 확인
5. 삭제 후 list 화면 유지? 이전화면 전환? 확인</t>
    </r>
  </si>
  <si>
    <t>한국어 설정일데 영어 안내문구 출력</t>
  </si>
  <si>
    <t>녹음 파일 모두 삭제 하기</t>
  </si>
  <si>
    <t>1. Voice Recorder &gt; 녹음 파일 목록 버튼 선택
2. 녹음 파일 목록에서 임의의 목록을 Long Tap 한다
3. 선택된 녹음 파일 및 그외 녹음 파일을 모두 체크 후 삭제 버튼 Tap 한다
4. 팝업창에서 삭제 버튼 선택한다</t>
  </si>
  <si>
    <r>
      <rPr>
        <sz val="9"/>
        <color theme="1"/>
        <rFont val="&quot;Malgun Gothic&quot;"/>
      </rPr>
      <t xml:space="preserve">1. 선택된 모든 녹음 파일들이 삭제된다.
</t>
    </r>
    <r>
      <rPr>
        <sz val="9"/>
        <color rgb="FFFF0000"/>
        <rFont val="&quot;Malgun Gothic&quot;"/>
      </rPr>
      <t>2. 빈화면에 대한 처리 유무 확인</t>
    </r>
  </si>
  <si>
    <t>녹음 파일 - 메뉴</t>
  </si>
  <si>
    <t>1. Voice Recorder &gt; 녹음 파일 목록 버튼 선택
2. 녹음 파일 목록에서 임의의 목록을 Long Tap 한다
3. 화면 상단 우측 메뉴 버튼 Tap</t>
  </si>
  <si>
    <t>하기 메뉴 노출된다
1. Edit
2. Share</t>
  </si>
  <si>
    <t>AT-M130SW0919T_D</t>
  </si>
  <si>
    <t>전채선택, 전체선택 해제 list가 출력되어야함</t>
  </si>
  <si>
    <t>#4152</t>
  </si>
  <si>
    <t>녹음된 파일이 있는 상태
녹음파일 다중 선택된 상태</t>
  </si>
  <si>
    <t>1. Voice Recorder &gt; 녹음 파일 목록 버튼 선택
2. 녹음 파일 목록에서 임의의 목록을 Long Tap 한다
3. 2개 이상 파일 선택한다
4. 화면 상단 우측 메뉴 버튼 Tap</t>
  </si>
  <si>
    <t>하기 메뉴 노출된다
1. Share</t>
  </si>
  <si>
    <t>V0927T</t>
  </si>
  <si>
    <t>화면 상단에 메뉴X
공유할 수 있는 수단 X</t>
  </si>
  <si>
    <t>녹음 파일 - 메뉴 - 공유</t>
  </si>
  <si>
    <t>녹음된 파일이 있는 상태
녹음파일 1개 선택된 상태</t>
  </si>
  <si>
    <t>1. Voice Recorder &gt; 녹음 파일 목록 버튼 선택
2. 녹음 파일 목록에서 임의의 목록을 Long Tap 한다
3. 화면 상단 우측 메뉴 버튼 Tap
4. 공유 메뉴 Tap</t>
  </si>
  <si>
    <t>하기 메뉴 노출된다
1. 공유 할 수 있는 App 노출 된다
 - Nearby
 - 메시지/구글드라이브/블루투스/Gamil</t>
  </si>
  <si>
    <t>녹음 파일 - 메뉴 - 공유 - Nearby</t>
  </si>
  <si>
    <t>1. Voice Recorder &gt; 녹음 파일 목록 버튼 선택
2. 녹음 파일 목록에서 임의의 목록을 Long Tap 한다
3. 화면 상단 우측 메뉴 버튼 Tap
4. 공유 메뉴 Tap &gt; Nearby 선택</t>
  </si>
  <si>
    <t>Nearby Share 사용하여 해당 녹음 파일 공유 된다</t>
  </si>
  <si>
    <t>녹음 파일 - 메뉴 - 공유 - 메시지</t>
  </si>
  <si>
    <t>1. Voice Recorder &gt; 녹음 파일 목록 버튼 선택
2. 녹음 파일 목록에서 임의의 목록을 Long Tap 한다
3. 화면 상단 우측 메뉴 버튼 Tap
4. 공유 메뉴 Tap &gt; 메시지 선택</t>
  </si>
  <si>
    <t>메시지(MMS)에 녹음 파일 첨부된다</t>
  </si>
  <si>
    <t>녹음 파일 - 메뉴 - 공유 - 구글드라이브</t>
  </si>
  <si>
    <t>1. Voice Recorder &gt; 녹음 파일 목록 버튼 선택
2. 녹음 파일 목록에서 임의의 목록을 Long Tap 한다
3. 화면 상단 우측 메뉴 버튼 Tap
4. 공유 메뉴 Tap &gt; 구글드라이브 선택</t>
  </si>
  <si>
    <t>구글드라이브에 업로드 된다</t>
  </si>
  <si>
    <t>녹음 파일 - 메뉴 - 공유 - 블루투스</t>
  </si>
  <si>
    <t>1. Voice Recorder &gt; 녹음 파일 목록 버튼 선택
2. 녹음 파일 목록에서 임의의 목록을 Long Tap 한다
3. 화면 상단 우측 메뉴 버튼 Tap
4. 공유 메뉴 Tap &gt; 블루투스 선택</t>
  </si>
  <si>
    <t>블루투스 연결 기기로 해당 파일 공유 된다</t>
  </si>
  <si>
    <t>녹음 파일 - 메뉴 - 공유 - Gmail</t>
  </si>
  <si>
    <t>1. Voice Recorder &gt; 녹음 파일 목록 버튼 선택
2. 녹음 파일 목록에서 임의의 목록을 Long Tap 한다
3. 화면 상단 우측 메뉴 버튼 Tap
4. 공유 메뉴 Tap &gt; Gmail 선택</t>
  </si>
  <si>
    <t>Gmail에 해당 녹음 파일 첨부 된다</t>
  </si>
  <si>
    <t>시계</t>
  </si>
  <si>
    <t>알람 앱 실행 - 권한설정</t>
  </si>
  <si>
    <t>power off alarm 권한 미설정</t>
  </si>
  <si>
    <t>1)시계 앱 실행 &gt; power off Alarm 권한 팝업에서 [허용] Tap &gt; 알람을 2분 뒤로 설정 완료 &gt; 휴대폰 전원 OFF &gt; 2분뒤에 휴대폰이 부팅되고 알람이 울리는지 확인</t>
  </si>
  <si>
    <r>
      <rPr>
        <sz val="10"/>
        <color theme="1"/>
        <rFont val="&quot;Malgun Gothic&quot;"/>
      </rPr>
      <t xml:space="preserve">1. 전원 꺼짐 알람 권한을 허용했을 때, 전원 OFF 상태에서 전원이 켜지고 알람이 울려야 합니다.
2.  팝업 문구 내용은 아래와 같습니다.
==================
</t>
    </r>
    <r>
      <rPr>
        <sz val="10"/>
        <color rgb="FFFF0000"/>
        <rFont val="&quot;Malgun Gothic&quot;"/>
      </rPr>
      <t>팝업문구 내용은 #4166해소 이후 기입 필요</t>
    </r>
  </si>
  <si>
    <t>시계 &gt; 알람 권한 관련 토스트 메시지가 미출력되는지 확인</t>
  </si>
  <si>
    <t>알람 권한은 기본값으로 허용처리되어야 할 것이다.</t>
  </si>
  <si>
    <t>타이머 앱 실행</t>
  </si>
  <si>
    <t>1. 설정된 타이머가 없는 경우</t>
  </si>
  <si>
    <t>1. 시계 앱 실행
2. 화면 하단 타이머 Tap</t>
  </si>
  <si>
    <t>1. 타이머 설정 화면으로 전환된다
2. 시간 입력할 수 있는 숫자 버튼이 노출된다
3. 화면 하단 이전 화면 전환 버튼이 노출된다
4. 화면 하단 타이머 Icon이 활성화 된다</t>
  </si>
  <si>
    <t xml:space="preserve">Zeplin 확인결과
뒤로가기 버튼 대신에 취소 버튼 존재
취소 버튼 클릭 시 타이머 사라지고 +버튼노출 </t>
  </si>
  <si>
    <t>#5163</t>
  </si>
  <si>
    <t>타이머 추가 - 시간</t>
  </si>
  <si>
    <t>1. 설정된 타이머가 없는 상태</t>
  </si>
  <si>
    <t>1. 시계 앱 실행
2. 화면 하단 타이머 Tap
3. 타이머 시간 항목에 Tap</t>
  </si>
  <si>
    <t>1. 미 선택된 상태에서 시간 영역은 Gray로 노출
2. Tap 시 시간 영역은 White로 노출
3. 시간 입력 후 시간 영역은 Purple로 노출</t>
  </si>
  <si>
    <t>시간 영역 Tap 불가</t>
  </si>
  <si>
    <t>#4988</t>
  </si>
  <si>
    <t>타이머 추가 - 분</t>
  </si>
  <si>
    <t>1. 시계 앱 실행
2. 화면 하단 타이머 Tap
3. 타이머 분 항목에 Tap</t>
  </si>
  <si>
    <t>1. 미 선택된 상태에서 분 영역은 Gray로 노출
2. Tap 시 분 영역은 White로 노출
3. 분 입력 후 분 영역은 Purple로 노출</t>
  </si>
  <si>
    <t>분 영역 Tap 불가</t>
  </si>
  <si>
    <t>타이머 추가 - 초</t>
  </si>
  <si>
    <t>1. 시계 앱 실행
2. 화면 하단 타이머 Tap
3. 타이머 초 항목에 Tap</t>
  </si>
  <si>
    <t>1. 미 선택된 상태에서 초 영역은 Gray로 노출
2. Tap 시 초 영역은 White로 노출
3. 초 입력 후 초 영역은 Purple로 노출</t>
  </si>
  <si>
    <t>초 영역 Tap 불가</t>
  </si>
  <si>
    <t>타이머 이전화면 전환</t>
  </si>
  <si>
    <t>1. 시계 앱 실행
2. 화면 하단 타이머 Tap
3. 설정할 타이머 시간 입력 (ex 1시간)
4. Back 버튼 Tap</t>
  </si>
  <si>
    <t>1. 이전화면으로 전환 된다</t>
  </si>
  <si>
    <t>back 버튼x
대신 취소버튼 존재</t>
  </si>
  <si>
    <t>스톱워치 앱실행</t>
  </si>
  <si>
    <t>스톱워치 실행 이력이 있는 경우</t>
  </si>
  <si>
    <t>1. 시계 앱 실행
2. 화면 하단 스톱워치 Tap</t>
  </si>
  <si>
    <t>1. 스톱워치 화면이 노출된다
2. 화면구성
 - 구간 No. / 구간 기록 / 전체 시간 Title 노출
 - 이전 실행된 스톱워치 시간 노출
 - 다시 시작/Play/공유 버튼 노출</t>
  </si>
  <si>
    <t>초기화 &gt; 다시 시작
스트링 변경 필요</t>
  </si>
  <si>
    <t>#5166</t>
  </si>
  <si>
    <t>스톱워치 Play</t>
  </si>
  <si>
    <t>1. 시계 앱 실행
2. 화면 하단 스톱워치 Tap
3. 시작 버튼 Tap</t>
  </si>
  <si>
    <t xml:space="preserve">1. 스톱워치 타이머 카운트 된다
2. 하단 버튼 노출
 - 다시 시작/일시중지/구간기록
</t>
  </si>
  <si>
    <t>스톱워치 일시중지</t>
  </si>
  <si>
    <t>1. 시계 앱 실행
2. 화면 하단 스톱워치 Tap &gt; 시작 버튼 Tap
3. 일시중지 버튼 Tap</t>
  </si>
  <si>
    <t xml:space="preserve">1. 스톱워치 타이머 카운트 중지된다
2. 하단 버튼 노출
 - 다시 시작/Play/공유 버튼 노출
</t>
  </si>
  <si>
    <t>초기화 &gt; 다시 시작
랩 타임 &gt; 구간기록
스트링 변경 필요</t>
  </si>
  <si>
    <t>스톱워치 초기화</t>
  </si>
  <si>
    <t>스톱워치 진행 상태인 경우</t>
  </si>
  <si>
    <t>1. 시계 앱 실행
2. 화면 하단 스톱워치 Tap &gt; 시작 버튼 Tap
3. 다시시작 버튼 Tap</t>
  </si>
  <si>
    <t xml:space="preserve">1. 스톱워치 타이머 카운트 초기화된다 (00 00)
2. Play 버튼만 노출된다 
</t>
  </si>
  <si>
    <t>스톱워치 일시중지 상태인 경우</t>
  </si>
  <si>
    <t>1. 시계 앱 실행
2. 화면 하단 스톱워치 Tap &gt; 시작 버튼 Tap &gt; 일시중지 버튼 Tap
3. 다시시작 버튼 Tap</t>
  </si>
  <si>
    <t>스톱워치 구간 기록</t>
  </si>
  <si>
    <t>1. 시계 앱 실행
2. 화면 하단 스톱워치 Tap &gt; 시작 버튼 Tap
3. 구간 기록 버튼 Tap</t>
  </si>
  <si>
    <t>1. 랩타임 입력에 따른 list 노출된다
 - 랩n / 이전랩타임 차이시간 / 현재 스톱워치 시간
 - list는 내림차순으로 노출된다
2. 하단 버튼 노출된다
 - 재설정/일시중지/구간 기록</t>
  </si>
  <si>
    <t>스톱워치 구간 기록 Max</t>
  </si>
  <si>
    <t>1. 시계 앱 실행
2. 화면 하단 스톱워치 Tap &gt; 시작 버튼 Tap
3. 구간 기록 버튼 Tap (반복)</t>
  </si>
  <si>
    <t xml:space="preserve">1. 구간 기록 list는 99까지 추가된다
2. 99개 이후 랩타임 버튼 사라진다
</t>
  </si>
  <si>
    <t>랩 타임 &gt; 구간 기록
스트링 변경 필요</t>
  </si>
  <si>
    <t>스톱워치 Max 시간표시</t>
  </si>
  <si>
    <t>1. 시계 앱 실행
2. 화면 하단 스톱워치 Tap &gt; 시작 버튼 Tap</t>
  </si>
  <si>
    <t>1. 스탑워치 누적시간은 99:59:59 까지 표시된다</t>
  </si>
  <si>
    <t>확인 필요</t>
  </si>
  <si>
    <t>시계 - 설정</t>
  </si>
  <si>
    <t>1)시계 &gt; 화면 우상단 더보기 &gt; 설정 &gt; list에 빈 영역이 없는지 확인
2)알람 볼륨을 최소화할 경우, 음소거되는지 확인</t>
  </si>
  <si>
    <t>1. list에 빈 영역이 존재하지 않아야 합니다.
2. 알람볼륨 최소화 시, 음소거되어야할 것이다.</t>
  </si>
  <si>
    <t>알람 소리 음소거로 최소화 되지 않음
(기획 문의중)</t>
  </si>
  <si>
    <t>#4717</t>
  </si>
  <si>
    <t>Wi-Fi AP</t>
  </si>
  <si>
    <t>1. 설정 &gt; 네트워크 및 인터넷 &gt;인터넷 &gt; Wi-Fi &gt; 2.4GHz AP 연결
2. 설정 &gt; 네트워크 및 인터넷 &gt; 인터넷 &gt; Wi-Fi &gt; 5GHz AP 연결</t>
  </si>
  <si>
    <t>1. 2.4GHz AP에 연결된다.
2. 5GHz AP에 연결된다.</t>
  </si>
  <si>
    <t>V0913T</t>
  </si>
  <si>
    <t>2.4GHz AP연결 테스트 필요</t>
  </si>
  <si>
    <t>네트워크 및 인터넷-모바일 네트워크</t>
  </si>
  <si>
    <t>설정 &gt; 네트워크 및 인터넷 &gt; 네모바일 네트워크 &gt; 모바일 데이터 On</t>
  </si>
  <si>
    <t>모바일 데이터를 켭니다'팝업 발생후 확인 누르면 데이터 사용 가능</t>
  </si>
  <si>
    <t>V0920T</t>
  </si>
  <si>
    <t>모바일 네트워크 -&gt; SIM 사용
(스트링 다름)
모바일 데이터 토글 on 해도 팝업 노출 x</t>
  </si>
  <si>
    <t>설정 &gt; 네트워크 및 인터넷 &gt; 모바일 네트워크 &gt; 모바일 데이터 Off</t>
  </si>
  <si>
    <t>모바일 데이터를 끕니다'팝업 발생후 확인 누르면 데이터 사용 불가</t>
  </si>
  <si>
    <t>모바일 데이터 off 시에 MMS 서비스 관련 팝업이 미발생 됨</t>
  </si>
  <si>
    <t>#3839</t>
  </si>
  <si>
    <t>설정 &gt; 네트워크 및 인터넷 &gt; 모바일 네트워크 &gt; 모바일 데이터 사용확인 On &gt; 재부팅 or 비행기 모드 On/Off</t>
  </si>
  <si>
    <t>1. 모바일 데이터 설정'팝업 발생 사용 &gt; 데이터 사용 가능함
2. 모바일 데이터 설정'팝업 발생 사용하지 않음 &gt; 데이터 사용 불가</t>
  </si>
  <si>
    <t>비행기 모드 ON 할 시 모바일 데이터 연결 토스트 알람 발생</t>
  </si>
  <si>
    <t>설정 &gt; 네트워크 및 인터넷 &gt; 모바일 네트워크 &gt; 로밍 &gt; HD Voice Off</t>
  </si>
  <si>
    <t>통화중 HD Voice 비활성화 됨</t>
  </si>
  <si>
    <t>설정 &gt; 네트워크 및 인터넷 &gt; 모바일 네트워크 &gt; 로밍 &gt; 로밍 고객센터 연결</t>
  </si>
  <si>
    <t>로밍 고객센터로 연결됨</t>
  </si>
  <si>
    <t xml:space="preserve">연결된 기기 </t>
  </si>
  <si>
    <t>설정 &gt; 연결된 기기 &gt; 연결 환경설정 &gt; NFC</t>
  </si>
  <si>
    <t>NFC를 ON/OFF 변경할 수 있어야 할 것이다.</t>
  </si>
  <si>
    <t>NFC를  ON으로 변경 불가능함</t>
  </si>
  <si>
    <t>#4161</t>
  </si>
  <si>
    <t>우선순위대화</t>
  </si>
  <si>
    <t>우선순위 대화 및 수정된 대화 표시</t>
  </si>
  <si>
    <t>우선순위 대화 설정x
별도의 어플 사용</t>
  </si>
  <si>
    <t>알림 엑세스 허용</t>
  </si>
  <si>
    <t>알림 표시</t>
  </si>
  <si>
    <t>V0918T</t>
  </si>
  <si>
    <t xml:space="preserve">확인 필요 </t>
  </si>
  <si>
    <t>모든 대화와 기본 및 무음 알림표시</t>
  </si>
  <si>
    <t>잠금화면에 알림 전체 표시</t>
  </si>
  <si>
    <t>무음 대화 및 알림 숨기기</t>
  </si>
  <si>
    <t>잠금화면에 알림 숨겨져서 표시</t>
  </si>
  <si>
    <t>모든 알림 표시하지 않음</t>
  </si>
  <si>
    <t>잠금화면에 알림 미표시</t>
  </si>
  <si>
    <t>경보 허용</t>
  </si>
  <si>
    <t>메시지 T/C참조</t>
  </si>
  <si>
    <t>분당 쉴드룸 테스트</t>
  </si>
  <si>
    <t>전체 화면 메시지 표시</t>
  </si>
  <si>
    <t>재난문자 환경설정 - 진동</t>
  </si>
  <si>
    <t>재난문자 환경설정 - 다이 알림 간격</t>
  </si>
  <si>
    <t>경보 메시지를 음성으로 알림</t>
  </si>
  <si>
    <t>상태 표시줄에서 무음 알림 숨기기</t>
  </si>
  <si>
    <t>On</t>
  </si>
  <si>
    <t>상태표시줄에 알림 미발생</t>
  </si>
  <si>
    <t>알림 일시 중지 허용</t>
  </si>
  <si>
    <t xml:space="preserve">On </t>
  </si>
  <si>
    <t>알림 일시중지됨</t>
  </si>
  <si>
    <t>알림 일시중지 메뉴 X</t>
  </si>
  <si>
    <t>개선된 알림 기능</t>
  </si>
  <si>
    <t>답장기능 확인</t>
  </si>
  <si>
    <t>배터리 관리</t>
  </si>
  <si>
    <t>1.배터리 관리 사용 On/Off
2.제한된 앱</t>
  </si>
  <si>
    <t xml:space="preserve">1.앱에서 배터리를 많이 소모하면 감지됨 (Youtube 확인)
2.제한된 앱 표시됨 </t>
  </si>
  <si>
    <t>유튜브에서 화질 최대로 약 1시간 정도 영상틀어왔는데 확인X</t>
  </si>
  <si>
    <t>실시간 자막</t>
  </si>
  <si>
    <t>설정값 동작확인</t>
  </si>
  <si>
    <t>해당 항목 없음</t>
  </si>
  <si>
    <t xml:space="preserve">설정 &gt; 소리 및 진동 &gt; 미디어 
Youtube Music으로 확인
1. 미디어 플레이어 고정 On &gt; 음악 재생 &gt; 퀵 셋팅에서 음악 멈추고 왼쪽으로 드레그 &gt; 퀵셋팅 하단 확인
2. 미디어 플레이어 고정 Off &gt; 음악 재생 &gt; 퀵 셋팅에서 음악 멈추고 왼쪽으로 드레그 &gt; 퀵셋팅 하단 확인
3. 잠금 화면에 미디어 표시 On &gt; 음악재생 &gt; 잠금화면 확인
4. 잠금 화면에 미디어 표시 Off &gt; 음악재생 &gt; 잠금화면 확인
5. 미디어 추천 표시 On
6. 미디어 추천 표시 Off
</t>
  </si>
  <si>
    <t>1. 음악 앱 퀵셋팅 하단에 고정됨
2. 음악 앱 퀵셋팅 하단에 없음
3. 잠금화면에 음악 앱 표시됨
4. 잠금화면에 음악 앱 표시안됨
5. 확인중
6. 확인중</t>
  </si>
  <si>
    <t>V0831</t>
  </si>
  <si>
    <t>미디어 추천 표시 기능 확인중</t>
  </si>
  <si>
    <t>벨 울림 방지 단축키</t>
  </si>
  <si>
    <t>V1008T</t>
  </si>
  <si>
    <t>시스템 &gt; 동작 &gt; "전원 버튼 길게 누르기" 항목을 전원 메뉴로 설정해도 벨 울림 방지 기능 사용 불가능</t>
  </si>
  <si>
    <t>디스플레이 - 잠금 화면</t>
  </si>
  <si>
    <t>1. 잠금 설정 안된 상태(없음)
2. 시간 및 정보 항상 표시 Off 상태</t>
  </si>
  <si>
    <t>1. 설정 &gt; 디스플레이 &gt; 잠금화면 Tap
2. 시간 및 정보 항상 표시 On
3. DUT 잠금 설정 후 화면 확인</t>
  </si>
  <si>
    <t>1. 잠금 화면에 시간 항상 표시됨</t>
  </si>
  <si>
    <t>시간 및 정보 표시된 화면에서 
swipe 후  잠금화면으로 
넘어가지지 않음</t>
  </si>
  <si>
    <t>#4344</t>
  </si>
  <si>
    <t>1. 잠금 설정 swipe 상태
2. 시간 및 정보 항상 표시 Off 상태</t>
  </si>
  <si>
    <t>시간 및 정보 표시된 화면에서 
swipe 후  잠금화면으로 
넘어가지지 않음</t>
  </si>
  <si>
    <t>1. 잠금 설정된 상태(패턴,PIN,비밀번호)
2. 시간 및 정보 항상 표시 Off 상태</t>
  </si>
  <si>
    <t>디스플레이 - 디스플레이 크기 및 텍스트</t>
  </si>
  <si>
    <t>1. 설정 &gt; 디스플레이 &gt; 디스플레이 크기 및 텍스트 Tap
2. 디스플레이 크기</t>
  </si>
  <si>
    <t>1. 3단계로 디스플레이의 모든것을 확대/축소 한다
2. 2단계 Default</t>
  </si>
  <si>
    <t xml:space="preserve">1. 디스플레이 크기 변경 시 시계앱 아이콘 기호의 위치가 중앙에서 벗어남
2. 디스플레이 크기 최대 시 메시지 수신인 정보 확인이나 FM라디오 앱에서 이슈 발생 </t>
  </si>
  <si>
    <t>1. #3576
2. #3585</t>
  </si>
  <si>
    <t>디스플레이 - 색상</t>
  </si>
  <si>
    <t>1. 설정 &gt; 디스플레이 &gt; 색상 Tap
2. Natural 설정</t>
  </si>
  <si>
    <t xml:space="preserve">1. 색상이 Natural로 적용된다
</t>
  </si>
  <si>
    <t>V0906T</t>
  </si>
  <si>
    <t>Adaptive색상과 구분x</t>
  </si>
  <si>
    <t>1. 설정 &gt; 디스플레이 &gt; 색상 Tap
2. Adaptive 설정</t>
  </si>
  <si>
    <t xml:space="preserve">1. 색상이 Adaptive 로 적용된다
</t>
  </si>
  <si>
    <t>Natural색상과 구분x</t>
  </si>
  <si>
    <t>디스플레이 - 화면 자동 회전</t>
  </si>
  <si>
    <t>1. 설정 &gt; 디스플레이 &gt; 화면 자동회전 메뉴 Tap</t>
  </si>
  <si>
    <t>1. 화면 자동 회전 설정 화면으로 전환된다.
2. 안내 문구 및 자동회전 사용 메뉴 노출 된다</t>
  </si>
  <si>
    <t>설정화면으로 전환x
ON/OFF만 가능
안내문구 및 메뉴 노출x</t>
  </si>
  <si>
    <t>디스플레이 - 화면 보호기</t>
  </si>
  <si>
    <t>1. 표시 시간 - 충전 및 도킹하는 동안 설정 상태
2. 화면보호기 - 색상 설정 상태</t>
  </si>
  <si>
    <t>1. 설정 &gt; 디스플레이 &gt; 화면 보호기
2. 화면 보호기 사용 설정 On
3. LCD Off 후 충전기 또는 도킹 스테이션(무선충전) 연결</t>
  </si>
  <si>
    <t>1. 설정된 화면 보호기 표시 된다 (default : 색상)</t>
  </si>
  <si>
    <t>무선충전 지원 X</t>
  </si>
  <si>
    <t>1. 표시 시간 - 충전 및 도킹하는 동안 설정 상태
2. 화면보호기 - 포토 설정 상태</t>
  </si>
  <si>
    <t>1. 설정된 화면 보호기 표시 된다 (default : 포토)</t>
  </si>
  <si>
    <t>1. 표시 시간 - 충전하는 동안 설정 상태
2. 화면보호기 - 포토 설정 상태</t>
  </si>
  <si>
    <t>1. 설정 &gt; 디스플레이 &gt; 화면 보호기 
2. 화면 보호기 사용 설정 On
3. 화면 보호기 선택에서 포토 Tap &gt; 맞춤 설정 Tap
4. 데이터 전송에 Wi-Fi만 사용 체크 후 화면 보호기 확인</t>
  </si>
  <si>
    <t>기능 확인 필요</t>
  </si>
  <si>
    <t>별도의 방식으로 기능 확인 필요</t>
  </si>
  <si>
    <t>1. 설정 &gt; 디스플레이 &gt; 화면 보호기 
2. 화면 보호기 사용 설정 On
3. 화면 보호기 선택에서 포토 Tap &gt; 맞춤 설정 Tap
4. 데이터 전송에 Wi-Fi만 사용 체크 해제 후 화면 보호기 확인</t>
  </si>
  <si>
    <t>1. 설정 &gt; 디스플레이 &gt; 화면 보호기 
2. 화면 보호기 사용 설정 On
3. 화면 보호기 선택에서 포토 Tap &gt; 맞춤 설정 Tap
4. 애니메이션 확대/축소 효과 체크 해제 후 화면 보호기 확인</t>
  </si>
  <si>
    <t>1. 화면보호기 사진 전환 시 애니메이션 처리 안됨</t>
  </si>
  <si>
    <t>체크해제를 해도 확대/축소
애니메이션 지속
구글 포토에서의 설정이라 코드 수정 불가능</t>
  </si>
  <si>
    <t>#5179</t>
  </si>
  <si>
    <t>1. 설정 &gt; 배경화면 및 스타일 Tap</t>
  </si>
  <si>
    <t>1. 배경화면 설정 화면으로 전환된다
2. 화면 구성
- 배경화면 미리보기(잠금화면/홈화면) 및 변경 메뉴
- 배경화면 색상 / 기본색상
- 어두운테마 On/Off
- 테마 아이콘 On/Off
- 앱 그리드 설정 (Default 5x5)</t>
  </si>
  <si>
    <t>배경화면 색상 메뉴 X
어두운 테마 메뉴X
테마 아이콘 메뉴X</t>
  </si>
  <si>
    <t>배경화면 및 스타일 - 배경화면색상</t>
  </si>
  <si>
    <t>1. 설정 &gt; 배경화면 Tap
2. 배경화면 색상 Tap &gt; 하단 색상 선택</t>
  </si>
  <si>
    <t>1. 화면 상단 잠금화면/배경화면 미리보기에 선택된 색상이 적용된다</t>
  </si>
  <si>
    <t>색상 메뉴 X</t>
  </si>
  <si>
    <t>1. 설정 &gt; 배경화면 Tap
2. 배경화면 색상 Tap &gt; 하단 색상 영역에서 좌/우 스와이프</t>
  </si>
  <si>
    <t>1. 배경화면 색상별 5 page 항목 노출 된다</t>
  </si>
  <si>
    <t>배경화면 및 스타일 - 기본 색상</t>
  </si>
  <si>
    <t>1. 설정 &gt; 배경화면 Tap
2. 기본 색상 Tap &gt; 하단 색상 선택</t>
  </si>
  <si>
    <t>1. 설정 &gt; 배경화면 Tap
2. 기본 색상 Tap &gt; 하단 색상 영역에서 좌/우 스와이프</t>
  </si>
  <si>
    <t>1. 기본 색상별 4 page 항목 노출 된다</t>
  </si>
  <si>
    <t>배경화면 및 스타일 - 테마 아이콘</t>
  </si>
  <si>
    <t>테마 아이콘 Off 상태</t>
  </si>
  <si>
    <t>1. 설정 &gt; 배경화면 Tap
2. 테마 아이콘 설정 On</t>
  </si>
  <si>
    <t>베타 기능으로 추후 확인</t>
  </si>
  <si>
    <t>테마 아이콘 On 상태</t>
  </si>
  <si>
    <t>1. 설정 &gt; 배경화면 Tap
2. 테마 아이콘 설정 Off</t>
  </si>
  <si>
    <t>접근성 - 실시간 자막</t>
  </si>
  <si>
    <t>1. 설정 &gt; 접근성 &gt; 실시간 자막 Tap</t>
  </si>
  <si>
    <t>1. 실시간 자막 설정 화면으로 전환 된다
 - 실시간 자막 사용 Off(default) 및 비활성화
 - 다운로드 메뉴 제공
 - 하기 설정 메뉴 노출(비활성화)
   &gt; 언어 / 욕설 숨기기 / 소리 라벨 표시 / 볼륨 컨트롤에서 실시간 자막 사용
 - 도움말 메뉴 제공</t>
  </si>
  <si>
    <t>다운로드 메뉴X
권한 허용불가</t>
  </si>
  <si>
    <t>자막 설정 데이터 다운로드 안된 상태</t>
  </si>
  <si>
    <t>1. 설정 &gt; 접근성 &gt; 실시간 자막 Tap
2. 다운로드 버튼 Tap</t>
  </si>
  <si>
    <t xml:space="preserve">1. 다운로드 알림 팝업 노출된다
2. 취소 / 지금 다운로드 버튼 노출된다
</t>
  </si>
  <si>
    <t>다운로드 메뉴X</t>
  </si>
  <si>
    <t>1. 설정 &gt; 접근성 &gt; 실시간 자막 Tap
2. 다운로드 버튼 Tap
3. 취소 버튼 Tap</t>
  </si>
  <si>
    <t>1. 다운로드 알림 팝업창 닫히고 이전 화면 노출 된다</t>
  </si>
  <si>
    <t>1. 설정 &gt; 접근성 &gt; 실시간 자막 Tap
2. 다운로드 버튼 Tap
3. 지금 다운로드 버튼 Tap</t>
  </si>
  <si>
    <t>1. 다운로드 진행화면으로 전환된다</t>
  </si>
  <si>
    <t>접근성 - 자막 환경설정</t>
  </si>
  <si>
    <t>자막 표시 Off(Default) 상태</t>
  </si>
  <si>
    <t>1. 설정 &gt; 접근성 &gt; 자막 환경설정 Tap
2. 자막 표시 Tap</t>
  </si>
  <si>
    <t>1. 자막 표시 On 설정 된다</t>
  </si>
  <si>
    <t>기능동작 확인 필요</t>
  </si>
  <si>
    <t>자막 표시 Off(Default) 상태
단말에 Music 파일 저장된 상태</t>
  </si>
  <si>
    <t>1. 설정 &gt; 접근성 &gt; 자막 환경설정 Tap
2. 자막 표시 On 설정
3. Music app 실행 후 Music 파일 실행
4. App 내에서 자막표시 On</t>
  </si>
  <si>
    <t>1. 자막 환경 설정한 값으로 자막 노출된다</t>
  </si>
  <si>
    <t>MUSIC APP이 없음</t>
  </si>
  <si>
    <t>1. 설정 &gt; 접근성 &gt; 자막 환경설정 Tap
2. 자막 크기 및 스타일 Tap
3. 텍스트 크기 Tap</t>
  </si>
  <si>
    <t xml:space="preserve">1. 텍스트 크기 선택 팝업창 발생된다
(아주 작게/작게/중간/크게/아주 크게)
</t>
  </si>
  <si>
    <t>1. 설정 &gt; 접근성 &gt; 자막 환경설정 Tap
2. 자막 크기 및 스타일 Tap
3. 텍스트 크기 Tap
4. 아주작게 선택 후 Music 앱에서 자막 확인한다</t>
  </si>
  <si>
    <t>1. 자막이 아주작게 설정되서 노출된다</t>
  </si>
  <si>
    <t>1. 설정 &gt; 접근성 &gt; 자막 환경설정 Tap
2. 자막 크기 및 스타일 Tap
3. 텍스트 크기 Tap
4. 작게 선택 후 Music 앱에서 자막 확인한다</t>
  </si>
  <si>
    <t>1. 자막이 작게 설정되서 노출된다</t>
  </si>
  <si>
    <t>1. 설정 &gt; 접근성 &gt; 자막 환경설정 Tap
2. 자막 크기 및 스타일 Tap
3. 텍스트 크기 Tap
4. 중간 선택 후 Music 앱에서 자막 확인한다</t>
  </si>
  <si>
    <t>1. 자막이 중간 설정되서 노출된다</t>
  </si>
  <si>
    <t>1. 설정 &gt; 접근성 &gt; 자막 환경설정 Tap
2. 자막 크기 및 스타일 Tap
3. 텍스트 크기 Tap
4. 크게 선택 후 Music 앱에서 자막 확인한다</t>
  </si>
  <si>
    <t>1. 자막이 크게 설정되서 노출된다</t>
  </si>
  <si>
    <t>1. 설정 &gt; 접근성 &gt; 자막 환경설정 Tap
2. 자막 크기 및 스타일 Tap
3. 텍스트 크기 Tap
4. 아주 크게 선택 후 Music 앱에서 자막 확인한다</t>
  </si>
  <si>
    <t>1. 자막이 아주 크게 설정되서 노출된다</t>
  </si>
  <si>
    <t>1. 설정 &gt; 접근성 &gt; 자막 환경설정 Tap
2. 자막 크기 및 스타일 Tap
3. 자막 스타일 Tap
4. 앱에 의해 설정됨 선택 후 Music 앱에서 자막 확인한다</t>
  </si>
  <si>
    <t>1. 앱에서 설정된 값으로 스타일 노출된다</t>
  </si>
  <si>
    <t>1. 설정 &gt; 접근성 &gt; 자막 환경설정 Tap
2. 자막 크기 및 스타일 Tap
3. 자막 스타일 Tap
4. 검은색 바탕에 흰색 선택 후 Music 앱에서 자막 확인한다</t>
  </si>
  <si>
    <t>1. 검은색 바탕에 흰색 값으로 스타일 노출된다</t>
  </si>
  <si>
    <t>1. 설정 &gt; 접근성 &gt; 자막 환경설정 Tap
2. 자막 크기 및 스타일 Tap
3. 자막 스타일 Tap
4. 흰색 바탕에 검은색 선택 후 Music 앱에서 자막 확인한다</t>
  </si>
  <si>
    <t>1. 흰색 바탕에 검은색 값으로 스타일 노출된다</t>
  </si>
  <si>
    <t>1. 설정 &gt; 접근성 &gt; 자막 환경설정 Tap
2. 자막 크기 및 스타일 Tap
3. 자막 스타일 Tap
4. 검은색 바탕에 노란색 선택 후 Music 앱에서 자막 확인한다</t>
  </si>
  <si>
    <t>1. 검은색 바탕에 노란색 값으로 스타일 노출된다</t>
  </si>
  <si>
    <t>1. 설정 &gt; 접근성 &gt; 자막 환경설정 Tap
2. 자막 크기 및 스타일 Tap
3. 자막 스타일 Tap
4. 파란색 바탕에 노란색 선택 후 Music 앱에서 자막 확인한다</t>
  </si>
  <si>
    <t>1. 파란색 바탕에 노란색 값으로 스타일 노출된다</t>
  </si>
  <si>
    <t>1. 설정 &gt; 접근성 &gt; 자막 환경설정 Tap
2. 자막 크기 및 스타일 Tap
3. 자막 스타일 Tap
4. 맟춤 설정 선택 후 맞춤설정 옵션값 변경한다
5. Music 앱에서 자막 확인한다</t>
  </si>
  <si>
    <t>1. 사용자가 맟춤 설정한 값으로 스타일 노출된다
 - 글꼴 모음
 - 텍스트 색상
 - 텍스트 불투명도
 - 가장자리 유형
 - 가장자리 색상
 - 배경색
 - 배경 불투명도 
 - 캡션 창 색상
 - 캡션 창 불투명도</t>
  </si>
  <si>
    <t>접근성 - 오디오 설명</t>
  </si>
  <si>
    <t>오디오 설명 Off 설정된 상태</t>
  </si>
  <si>
    <t>1. 설정 &gt; 접근성 &gt; 오디오 설명 Tap</t>
  </si>
  <si>
    <t>1. 오디오 설명 On 변경 된다
 - 프라임 비디오 설치 및 로그인 후 Sample 영상확인</t>
  </si>
  <si>
    <t>프라임 비디오 통해 영상 여러개 봤으나 
확인 불가
다른 방법 필요</t>
  </si>
  <si>
    <t>오디오 설명 On 설정된 상태</t>
  </si>
  <si>
    <t>1. 오디오 설명 Off 변경 된다</t>
  </si>
  <si>
    <t>접근성 - 보청기</t>
  </si>
  <si>
    <t>보청기 페어링 안된 상태</t>
  </si>
  <si>
    <t>1. 설정 &gt; 접근성 &gt; 보청기 Tap</t>
  </si>
  <si>
    <t xml:space="preserve">1. 보청기 페어링 확인 팝업창 발생된다
2. 취소 / 계속 버튼 노출된다
</t>
  </si>
  <si>
    <t>보청기 필요</t>
  </si>
  <si>
    <t>1. 설정 &gt; 접근성 &gt; 보청기 Tap
2. 취소 버튼 Tap</t>
  </si>
  <si>
    <t xml:space="preserve">1. 팝업창 닫히고 이전 화면 노출된다
</t>
  </si>
  <si>
    <t>1. 설정 &gt; 접근성 &gt; 보청기 Tap
2. 계속 버튼 Tap</t>
  </si>
  <si>
    <t>1. 페어링 화면으로 전환된다
 - 보청기 미보유</t>
  </si>
  <si>
    <t>접근성 - 단축키</t>
  </si>
  <si>
    <t>1. 설정 &gt; 접근성 &gt; 접근성 단축키 Tap
2. 접근성 버튼 Tap
3. 위치 Tap</t>
  </si>
  <si>
    <t>1. 위치 설정 팝업 처리된다
 - 다른 앱 위에 플로팅(Default)
 - 탐색 메뉴</t>
  </si>
  <si>
    <t>메뉴X</t>
  </si>
  <si>
    <t>위치 다른 앱 위에 플로팅 설정 상태</t>
  </si>
  <si>
    <t>1. 설정 &gt; 접근성 &gt; 접근성 단축키 Tap
2. 접근성 버튼 및 동작Tap
3. 위치 Tap
4. 탐색 메뉴 설정</t>
  </si>
  <si>
    <t>1. 접근성 버튼 활성화시 하단 네비게이션 키에 접근성 버튼 생성된다</t>
  </si>
  <si>
    <t>사용하지 않을때 사라짐 Off 설정 상태</t>
  </si>
  <si>
    <t>1. 설정 &gt; 접근성 &gt; 접근성 단축키 Tap
2. 접근성 버튼 Tap
3. 사용하지 않을때 사라짐 Tap</t>
  </si>
  <si>
    <t xml:space="preserve">1. 사용하지 않을 때 사라짐 설정이 On 로 변경된다
2. 접근성 버튼 활성화 시 사용하지 않을 경우 화면에서 사라진다
</t>
  </si>
  <si>
    <t>설정시 접근성 버튼 유지됨</t>
  </si>
  <si>
    <t>BTS-4207</t>
  </si>
  <si>
    <t>보안 - 얼굴 인식 잠금 해제</t>
  </si>
  <si>
    <t>얼굴인식 잠금 해제 설정된 상태
휴대전화 잠금 해제 On(Default) 상태</t>
  </si>
  <si>
    <t>1. 설정 &gt; 보안 &gt; 얼굴 인식 잠금 해제 Tap
2. 설정된 패턴 입력
3. 휴대전화 잠금 해제 설정 Off
4. Lock screen에서 얼굴 인식 시도</t>
  </si>
  <si>
    <t>1. 얼굴 인식으로 잠금 해제 안되어야 함</t>
  </si>
  <si>
    <t>휴대전화 잠금 해제 Off 하였으나 얼굴 인식으로 잠금 화면 해제 됨</t>
  </si>
  <si>
    <t>BTS-4210</t>
  </si>
  <si>
    <t>얼굴인식 잠금 해제 설정된 상태
앱에서 본인 인증 On(Default) 상태</t>
  </si>
  <si>
    <t>1. 설정 &gt; 보안 &gt; 얼굴 인식 잠금 해제 Tap
2. 설정된 패턴 입력
3. 앱에서 본인 인증 Off 설정
4. 앱에서 얼굴 인식으로 로그인 시도</t>
  </si>
  <si>
    <t>1. 앱에서 얼굴 인식으로 로그인 안되어야 함</t>
  </si>
  <si>
    <t>테스트에 사용할 앱 찾아야함</t>
  </si>
  <si>
    <t>얼굴인식 잠금 해제 설정된 상태
앱에서 본인 인증 Off 상태</t>
  </si>
  <si>
    <t>1. 설정 &gt; 보안 &gt; 얼굴 인식 잠금 해제 Tap
2. 설정된 패턴 입력
3. 앱에서 본인 인증 On 설정
4. 앱에서 얼굴 인식으로 로그인 시도</t>
  </si>
  <si>
    <t>1. 얼굴 인식으로 잠금 해제 되어야 함</t>
  </si>
  <si>
    <t>얼굴인식 잠금 해제 설정된 상태
휴대전화 잠금 해제 On(Default) 상태
잠금 화면 건너뛰기 On(Default) 상태</t>
  </si>
  <si>
    <t>1. 설정 &gt; 보안 &gt; 얼굴 인식 잠금 해제 Tap
2. 설정된 패턴 입력
3. 잠금 화면 건너뛰기 Off 설정
4. 연락처 앱 실행 후 Lock screen에서 얼굴 인식 시도</t>
  </si>
  <si>
    <t xml:space="preserve">1. 얼굴인식으로 락설정 해제 및 Up swipe 문구 처리된다
2. Up Swipe 시 홈화면으로 전환된다
</t>
  </si>
  <si>
    <t>홈화면으로 전환x
잠금하기 이전 화면으로 전환</t>
  </si>
  <si>
    <t>1. 설정 &gt; 개인 정보 보호 Tap</t>
  </si>
  <si>
    <t>1. 개인 정보 보호 설정 화면으로 전환된다
2. 하기 메뉴 노출된다
 - 개인 정보 대시 보드
 - 권한 관리자
 - 비밀번호 표시 On(default) / Off
 - 잠금 화면에 표시할 알림
 - 잠금 화면에 미디어 표시 On(default) / Off
 - Android 시스템 인텔리전스
 - 앱 콘텐츠 On(default) / Off
 - 클립보드 액세스 표시 On(default) / Off
 - Google 자동 완성 서비스
 - 활동 제어
 - 광고
 - 사용 및 진단</t>
  </si>
  <si>
    <t>앱 콘텐츠 메뉴 X</t>
  </si>
  <si>
    <t>키보드 추천 On(default)</t>
  </si>
  <si>
    <t>1. 설정 &gt; 개인 정보 보호 Tap
2. Android 시스템 인텔리전스 Tap
3. 키보드 Tap
4. 키보드 설정 Off 설정</t>
  </si>
  <si>
    <t xml:space="preserve">3. 키보드 입력 시 추천 텍스트 노출 안된다 </t>
  </si>
  <si>
    <t>추천 텍스트 노출됨</t>
  </si>
  <si>
    <t>#5124</t>
  </si>
  <si>
    <t>앱 콘텐츠 On 상태</t>
  </si>
  <si>
    <t>1. 설정 &gt; 개인 정보 보호 Tap
2. 앱 콘텐츠 Tap</t>
  </si>
  <si>
    <t>1. 앱 콘텐츠 설정 Off 변경된다
2. 앱이 콘텐츠를 안드로이드 시스템에 전송 허용 하지 않는다</t>
  </si>
  <si>
    <t>앱 콘텐츠 메뉴X</t>
  </si>
  <si>
    <t>앱 콘텐츠 Off 상태</t>
  </si>
  <si>
    <t>1. 앱 콘텐츠 설정 On 변경된다
2. 앱이 콘텐츠를 안드로이드 시스템에 전송 허용한다</t>
  </si>
  <si>
    <t>Google 계정 로그인 안된 상태</t>
  </si>
  <si>
    <t>1. 설정 &gt; 개인 정보 보호 Tap
2. Google 위치 기록 Tap</t>
  </si>
  <si>
    <t>1. 계정이 추가에 대한 팝업 노출된다
2. 취소 / 계정추가 버튼 노출된다</t>
  </si>
  <si>
    <t>Google 위치 기록 메뉴 존재X</t>
  </si>
  <si>
    <t>1. 설정 &gt; 개인 정보 보호 Tap
2. Google 위치 기록 Tap
3. 취소 버튼 Tap</t>
  </si>
  <si>
    <t>1. 팝업 종료되고 이전 화면 노출 된다</t>
  </si>
  <si>
    <t>1. 설정 &gt; 개인 정보 보호 Tap
2. Google 위치 기록 Tap
3. 계정추가 버튼 Tap</t>
  </si>
  <si>
    <t>1. Google 계정 로그인 절차 진행된다
2. 로그인 완료 후 활동 제어 화면으로 전환된다</t>
  </si>
  <si>
    <t>1. 설정 &gt; 안전 및 긴급 상황 Tap
2. 긴급 위치 서비스 Tap
3. 긴급 위치 서비스 On 설정</t>
  </si>
  <si>
    <t>1. 긴급 위치 서비스 사용 설정되고 긴급 구조원에게 위치 및 정보 전송된다</t>
  </si>
  <si>
    <t>테스트 할 방법이....</t>
  </si>
  <si>
    <t>위치 사용 On 설정 상태
Google 계정 로그인 상태
지진 알림 On 상태</t>
  </si>
  <si>
    <t>1. 설정 &gt; 안전 및 긴급 상황 Tap
2. 지진 알림 Tap</t>
  </si>
  <si>
    <t>1. 지진 알림 설정 화면으로 전환된다
2. 지진 알림 설정 On(default) / Off 설정 할 수 있다
3. 지진 발생 시 알림 발생된다</t>
  </si>
  <si>
    <t>지원되는 국가x
테스트 불가</t>
  </si>
  <si>
    <t>1. 설정 &gt; 안전 및 긴급 상황 Tap
2. 지진 알림 Tap
3. 설정 Off 변경</t>
  </si>
  <si>
    <t xml:space="preserve">1. 지진 알림 설정이 Off로 변경된다
2. 지진에 따른 알림 발생 안된다
</t>
  </si>
  <si>
    <t>알림 허용 On 상태</t>
  </si>
  <si>
    <t>1. 설정 &gt; 안전 및 긴급 상황 Tap
2. 알 수 없는 위치 추적기 알림
3. 지금 스캔 버튼 Tap</t>
  </si>
  <si>
    <t>1. 트래커 설치 유무 검색 된다
2. 모바일 장치에 연결되지 않은 알 수 없는 Bluetooth 추적기가 감지되면 모바일 장치 소유자에게 알림 발생된다</t>
  </si>
  <si>
    <t>검색유무까지만 체크
블루투스 기능 별도로 체크 필요</t>
  </si>
  <si>
    <t>운전 중 알림 음소거 Off 상태</t>
  </si>
  <si>
    <t>1. 설정 &gt; 안전 및 긴급 상황 Tap
2. 운전 중 알림 음소거 Tap
3. 설정 On</t>
  </si>
  <si>
    <t>1. 운전 중 알림 음소거 On 설정 된다
2. 움직임 체크 하여 통화 및 SMS 알림 일시중지 된다</t>
  </si>
  <si>
    <t>운전중에 체크 필요</t>
  </si>
  <si>
    <t>1. 설정 &gt; 안전 및 긴급 상황 Tap
2. 운전 중 알림 음소거 Tap
3. 설정 Off</t>
  </si>
  <si>
    <t>1. 운전 중 알림 음소거 Off 설정 된다
2. 통화 및 SMS 알림 일시중지 해제 된다</t>
  </si>
  <si>
    <t>1. 설정 &gt; 안전 및 긴급 상황 Tap
2. 긴급 재난 문자 Tap</t>
  </si>
  <si>
    <t>1. 긴급 재난 문자 설정 메뉴로 전환된다
2. 하기 메뉴 노출 된다
 - 경보 허용 On(default) / Off 설정 버튼
 - 긴급 재난 문자 On(default) / Off 설정 버튼
 - 안전 안내 문자 On(default) / Off 설정 버튼
 - 전체 화면 메시지 표시 On(default) / Off 설정 버튼
 - 긴급 경보 기록 
 - 진동 On(default) / Off 설정 버튼
 - 경보 다시 알림 
 - 경보 메시지를 음성으로 알림 On / Off(default)  설정 버튼</t>
  </si>
  <si>
    <t xml:space="preserve">긴급 재난 문자 메뉴 Tap시
설정 메인화면으로 돌아감,
중복 시도시 설정 앱 강제 종료 </t>
  </si>
  <si>
    <t>#4517</t>
  </si>
  <si>
    <t>1. 설정 &gt; 안전 및 긴급 상황 Tap
2. 긴급 재난 문자 Tap
3. 경보 허용 On 설정</t>
  </si>
  <si>
    <t xml:space="preserve">1. 경보 문자에 대한 설정 On 유지된다
2. 긴급 재난문자 / 안전 안내문자 수신된다
</t>
  </si>
  <si>
    <t>위의 오류 해결 시 테스트 예정</t>
  </si>
  <si>
    <t>1. 설정 &gt; 안전 및 긴급 상황 Tap
2. 긴급 재난 문자 Tap
3. 경보 허용 Off 설정</t>
  </si>
  <si>
    <t>1. 경보 문자에 대한 설정 Off 변경 된다
2. 긴급 재난문자 / 안전 안내문자 비활성화 된다
3. 재난 문자 수신 안된다</t>
  </si>
  <si>
    <t>경보 허용 On 상태</t>
  </si>
  <si>
    <t>1. 설정 &gt; 안전 및 긴급 상황 Tap
2. 긴급 재난 문자 Tap
3. 긴급 재난 문자 On 설정</t>
  </si>
  <si>
    <t>1. 긴급 재난 문자 수신된다</t>
  </si>
  <si>
    <t>1. 설정 &gt; 안전 및 긴급 상황 Tap
2. 긴급 재난 문자 Tap
3. 긴급 재난 문자 Off 설정</t>
  </si>
  <si>
    <t>1. 긴급 재난 문자 수신 안된다</t>
  </si>
  <si>
    <t>1. 설정 &gt; 안전 및 긴급 상황 Tap
2. 긴급 재난 문자 Tap
3. 안전 안내 문자 On 설정</t>
  </si>
  <si>
    <t>1. 안전 안내 문자 수신된다</t>
  </si>
  <si>
    <t>1. 설정 &gt; 안전 및 긴급 상황 Tap
2. 긴급 재난 문자 Tap
3. 안전 안내 문자 Off 설정</t>
  </si>
  <si>
    <t>1. 안전 안내 문자 수신 안된다</t>
  </si>
  <si>
    <t>1. 설정 &gt; 안전 및 긴급 상황 Tap
2. 긴급 재난 문자 Tap
3. 전체 화면 메시지 표시 On 설정
4. 긴급 재난 문자 또는 안전 안내 문자 수신</t>
  </si>
  <si>
    <t>1. 재난/안전 문자 수신 시 화면 전체 표시된다</t>
  </si>
  <si>
    <t>1. 설정 &gt; 안전 및 긴급 상황 Tap
2. 긴급 재난 문자 Tap
3. 전체 화면 메시지 표시 Off 설정
4. 긴급 재난 문자 또는 안전 안내 문자 수신</t>
  </si>
  <si>
    <t>1. 재난/안전 문자 수신 시 팝업 표시 된다</t>
  </si>
  <si>
    <t>1. 설정 &gt; 안전 및 긴급 상황 Tap
2. 긴급 재난 문자 Tap
3. 긴급 경보 기록 Tap</t>
  </si>
  <si>
    <t>1. 긴급 재난 문자 / 안전 안내 문자 수신 내역 노출된다</t>
  </si>
  <si>
    <t>1. 설정 &gt; 안전 및 긴급 상황 Tap
2. 긴급 재난 문자 Tap
3. 진동 On 설정</t>
  </si>
  <si>
    <t>1. 재난 문자 수신 시 진동 발생된다</t>
  </si>
  <si>
    <t>1. 설정 &gt; 안전 및 긴급 상황 Tap
2. 긴급 재난 문자 Tap
3. 진동 Off 설정</t>
  </si>
  <si>
    <t>1. 재난 문자 수신 시 진동 발생 안된다</t>
  </si>
  <si>
    <t>1. 설정 &gt; 안전 및 긴급 상황 Tap
2. 긴급 재난 문자 Tap
3. 경보 메시지를 음성으로 알림 On 설정
4. 긴급 재난 문자 또는 안전 안내 문자 수신</t>
  </si>
  <si>
    <t xml:space="preserve">1. 경보 메시지를 음성으로 알림 설정 On 된다
2. 경보 메시지 음성으로 읽어준다
</t>
  </si>
  <si>
    <t>1. 설정 &gt; 안전 및 긴급 상황 Tap
2. 긴급 재난 문자 Tap
3. 경보 메시지를 음성으로 알림 Off 설정
4. 긴급 재난 문자 또는 안전 안내 문자 수신</t>
  </si>
  <si>
    <t>1. 경보 메시지를 음성으로 알림 설정 Off 된다
2. 경보 메시지 음성 알림 발생 안된다</t>
  </si>
  <si>
    <t>연락처 즐겨찾기 안된 상태</t>
  </si>
  <si>
    <t>1. 설정 &gt; 디지털 웰빙 및 자녀 보호 기능 Tap
2. 방해 금지 모드 Tap
3. 지금 사용 설정 버튼 Tap
4. 즐겨찾기 안된 번호로 Call 수신</t>
  </si>
  <si>
    <t xml:space="preserve">1. 인디케이터에 Call 아이콘 노출된다
2. Call 수신화면 및 수신음 처리 안된다
</t>
  </si>
  <si>
    <r>
      <rPr>
        <sz val="10"/>
        <color theme="1"/>
        <rFont val="Arial"/>
        <family val="2"/>
      </rPr>
      <t xml:space="preserve">방해금지 모드 설정해도 Call 수신화면 및 수신음
수신차단쪽 기능 정상화되면 다시 테스트 예정
</t>
    </r>
    <r>
      <rPr>
        <sz val="10"/>
        <color rgb="FFFF0000"/>
        <rFont val="Arial"/>
        <family val="2"/>
      </rPr>
      <t>[09.26]V0919T 버전에서도 동일현상 발생함</t>
    </r>
  </si>
  <si>
    <t>1. 설정 &gt; 디지털 웰빙 및 자녀 보호 기능 Tap
2. 방해 금지 모드 Tap
3. 사람 Tap &gt; 메시지 Tap</t>
  </si>
  <si>
    <t>1. 예외 메시지 설정 메뉴 및 체크박스 노출된다
 - 별표표시한 연락처 / 설정아이콘
 - 연락처 / 설정 아이콘
 - 우선순위 대화 / 설정아이콘
 - 모든 사용자 
 - 없음
2. 예외 설정에 따른 메시지 수신 처리 된다</t>
  </si>
  <si>
    <t>우선순위 설정x</t>
  </si>
  <si>
    <t>휴대전화 정보</t>
  </si>
  <si>
    <t>1. 설정 &gt; 휴대전화 정보 Tap
2. 소프트웨어 업데이트 Tap
3. 설정 아이콘 Tap
4. Wi-Fi로만 다운로드 Tap</t>
  </si>
  <si>
    <t xml:space="preserve">1. Tap 할 경우 설정값 On/Off 변경처리된다
2. On 설정된 경우 업데이트가 있을때 Wi-Fi 연결된 상태에서만 다운로드 처리된다
</t>
  </si>
  <si>
    <t xml:space="preserve">추후에 확인 필요 </t>
  </si>
  <si>
    <t>1. 설정 &gt; 휴대전화 정보 Tap
2. 소프트웨어 업데이트 Tap
3. 설정 아이콘 Tap
4. Wi-Fi로 자동 다운로드 Tap</t>
  </si>
  <si>
    <t>1. Tap 할 경우 설정값 On/Off 변경처리된다
2. On 설정된 경우 Wi-Fi 연결된 상태에서는 FW 자동 다운로드 처리 된다</t>
  </si>
  <si>
    <t>추후에 확인 필요</t>
  </si>
  <si>
    <t>연락처 목록</t>
  </si>
  <si>
    <t>등록된 연락처 없음</t>
  </si>
  <si>
    <t>메인화면 확인</t>
  </si>
  <si>
    <t>연락처이 비어있습니다
 [새 연락처 만들기]
 [계정 추가]
 [연락처 가져오기]</t>
  </si>
  <si>
    <t>Zeplin에는 계정추가 정의되지 않았는데 이슈로 등록해야할지 애매합니다.
폰트굴기/색상이 기획과 다름</t>
  </si>
  <si>
    <t>#4574</t>
  </si>
  <si>
    <t>연락처 추가 &gt; USIM / 전화 / 계정에  연락처 추가함</t>
  </si>
  <si>
    <t>연락처 추가가 정상적으로 되어야 한다.</t>
  </si>
  <si>
    <t>#4554 해결 후 확인</t>
  </si>
  <si>
    <t>전화 &gt; 연락처 &gt; 메뉴 &gt; 새 계정 추가</t>
  </si>
  <si>
    <t>새 계정추가가 되어야 한다.</t>
  </si>
  <si>
    <t>전화 &gt; 연락처 &gt; 메뉴 &gt; 연락처 가져오기</t>
  </si>
  <si>
    <t>SIM 카드 또는 내부 메모리 또는 SD카등 에서 전화번호 파일을 가져올 수 있어야 한다.</t>
  </si>
  <si>
    <t>연락처 저장</t>
  </si>
  <si>
    <t>전화 &gt; 연락처 &gt; 새 연락처 만들기 &gt; 계정</t>
  </si>
  <si>
    <t>Google, 휴대전화, USIM 에 저장할 수 있도록 설정 가능해야 한다.</t>
  </si>
  <si>
    <t>연락처 저장 위치 설정 불가능</t>
  </si>
  <si>
    <t>#5128</t>
  </si>
  <si>
    <t>전화 &gt; 연락처 &gt; 새 연락처 만들기</t>
  </si>
  <si>
    <t xml:space="preserve">저장위치(필터)
성(필터)
이름
전화
휴대전화(필터)
이메일
집(필터)
입력란 더 보기(필터)
</t>
  </si>
  <si>
    <t>제플린에 정의된 항목과 다름</t>
  </si>
  <si>
    <t>#4553</t>
  </si>
  <si>
    <t>전화 &gt; 연락처 &gt; 새 연락처 만들기 &gt; 저장위치</t>
  </si>
  <si>
    <t>계정 / USIM / 전화 list가 표시되어야 한다</t>
  </si>
  <si>
    <t>드롭박스 선택 불가</t>
  </si>
  <si>
    <t>#4554</t>
  </si>
  <si>
    <t>전화 &gt; 연락처 &gt; 새 연락처 만들기 &gt; 다른 입력란 추가</t>
  </si>
  <si>
    <t>다른 입력란 추가 선택 시 아래와 같은 항목 list가 나와야 한다.
저장위치(필터)
성(필터)
이름
성(소리 나는 데로)
중간 이름(소리 나는데로)
이름(소리 나는 데로)
닉네임
회사
부서
직함
등등</t>
  </si>
  <si>
    <t>전화 &gt; 연락처 &gt; 새 연락처 만들기 &gt; 다른 입력란 추가 &gt; 이름발음표기</t>
  </si>
  <si>
    <t>각 항목에 맞는 이름을 입력하여 정상적으로 저장 및 표시 되어야 한다.</t>
  </si>
  <si>
    <t>전화 &gt; 연락처 &gt; 새 연락처 만들기 &gt; 다른 입력란 추가 &gt; 조직</t>
  </si>
  <si>
    <t>저장할 번호에 조직을 선택할 수 있는 창이 나타나야 하며 정상적으로 입력 및 저장이 되어야 한다.</t>
  </si>
  <si>
    <t>전화 &gt; 연락처 &gt; 새 연락처 만들기 &gt; 다른 입력란 추가 &gt; 주소</t>
  </si>
  <si>
    <t>저장할 번호에 집이나 회사 주소를 작성하는 창이 나타나야 하며 정상적으로 입력 및 저장이 되어야 한다.</t>
  </si>
  <si>
    <t>전화 &gt; 연락처 &gt; 새 연락처 만들기 &gt; 다른 입력란 추가 &gt; 메신져</t>
  </si>
  <si>
    <t>메신져 입력창 선택 시 메신져 list상에서 선택할 수 있어야 한다.</t>
  </si>
  <si>
    <t>전화 &gt; 연락처 &gt; 새 연락처 만들기 &gt; 다른 입력란 추가 &gt; 노트</t>
  </si>
  <si>
    <t>노트 입력창 선택 시 간단한 메모가 입력될 수 있는 창이 나타나야 하며 정상적으로 저장이 가능해야 한다</t>
  </si>
  <si>
    <t>전화 &gt; 연락처 &gt; 새 연락처 만들기 &gt; 다른 입력란 추가 &gt; 닉네임</t>
  </si>
  <si>
    <t>이름 입력란에 '호칭' 입력이 가능해야 하며 저장이 정상적으로 되어야 한다.</t>
  </si>
  <si>
    <t>전화 &gt; 연락처 &gt; 새 연락처 만들기 &gt; 다른 입력란 추가 &gt; 웹사이트</t>
  </si>
  <si>
    <t>웹사이트 선택 시 입력창이 나타나야하며 정상적으로 저장이 가능해야 한다.</t>
  </si>
  <si>
    <t>전화 &gt; 연락처 &gt; 새 연락처 만들기 &gt; 다른 입력란 추가 &gt; 이벤트</t>
  </si>
  <si>
    <t>이벤트 선택 시 달력과 연동되어 '생일', '기념일' 등 선택이 가능해야 한다.</t>
  </si>
  <si>
    <t>전화 &gt; 연락처 &gt; 새 연락처 만들기 &gt; 다른 입력란 추가 &gt; 인테넷 전화</t>
  </si>
  <si>
    <t>인터넷 전화 항목을 추가할 수 있어야 하며 전화번호 저장이 가능해야 한다.</t>
  </si>
  <si>
    <t>연락처 사진 &gt; 사진촬영 &gt; 카메라 설정 동작 확인</t>
  </si>
  <si>
    <t>타이머, 촬영모드, 플래쉬등 정상동작되어야 한다.</t>
  </si>
  <si>
    <t>W0927T</t>
  </si>
  <si>
    <t>플래쉬 동작 확인 불가능</t>
  </si>
  <si>
    <t>전화 &gt; 연락처 &gt; 새 연락처 만들기 &gt; 연락처 사진 &gt; 임의 이미지</t>
  </si>
  <si>
    <t>선택한 임의 이미지가 설정이 되어야 한다.</t>
  </si>
  <si>
    <t>재플린에 정의된 내용에 없음</t>
  </si>
  <si>
    <t>등록된 연락처가 존재하는 상태</t>
  </si>
  <si>
    <t>연락처 &gt; 검색 바 &gt; 매칭되는 키워드 입력 &gt; 하이라이트 적용 확인</t>
  </si>
  <si>
    <t>매칭되는 키워드에 대해서 연락처 list의 텍스트가 보라색으로 하이라이터 처리됩니다.</t>
  </si>
  <si>
    <t>검은색으로 하이라이트 처리됨</t>
  </si>
  <si>
    <t>#4572</t>
  </si>
  <si>
    <t>등록된 연락처 다수 존재</t>
  </si>
  <si>
    <t>전화 &gt; 연락처</t>
  </si>
  <si>
    <t>즐겨찾기-숫자-한글-영문-특수기호 순서로 표기되어야 한다.
  (# &gt; Number &gt; ㄱ,ㄲ,ㄴ,ㄷ,ㄸ,ㄹ,ㅁ,ㅂ,ㅃ,ㅅ,ㅆ,ㅇ,ㅈ,ㅉ,ㅊ,ㅋ,ㅌ,ㅍ,ㅎ /ㅏ,ㅐ,ㅑ,ㅒ,ㅓ,ㅔ,ㅕ,ㅖ,ㅗ,ㅘ,ㅙ,ㅚ,ㅛ,ㅜ,ㅝ,ㅞ,ㅟ,ㅠ,ㅡ,ㅢ,ㅣ&gt; AàZ )</t>
  </si>
  <si>
    <t>특수문자 - 한글 - 영어 - 숫자
즐겨찾기는 따로 표기 x</t>
  </si>
  <si>
    <t>연락처 추가버튼 하단에 현재 저장된 연락처 갯수가 표기 되어야 한다.</t>
  </si>
  <si>
    <t>표기x</t>
  </si>
  <si>
    <t>1. 연락처 &gt; 롱탭 &gt; X
2. 연락처 &gt; 롱탭 &gt; 모두선택
3. 연락처 &gt; 롱탭 &gt; 전체 선택 해제
4. 연락처 &gt; 롱탭 &gt; 삭제 아이콘
5. 연락처 &gt; 롱탭 &gt; 더 보기 &gt; 공유</t>
  </si>
  <si>
    <t>1. 취소됨(연락처 화면)
2. 모두 선택됨
3. 모두 해제되면서 연락처 화면
4. 삭제됨
5. 공유 기능 확인(메시지 블루투스 등등)</t>
  </si>
  <si>
    <t>롱탭후 모두 선택 불가
롱 탭전 화면 우측 상단 메뉴에서만 모두선택가능</t>
  </si>
  <si>
    <t>연락처 &gt; 검색</t>
  </si>
  <si>
    <t>숫자 / 특수문자 / 한글 초성별 4자 이상  검색 가능함</t>
  </si>
  <si>
    <t>#4409해결 후 확인필요</t>
  </si>
  <si>
    <t>#4409</t>
  </si>
  <si>
    <t xml:space="preserve">1. 연락처 &gt; 임의 연락처 탭 &gt;  연락처 수정 &gt; 사진 &gt;  사진 찍기
2.연락처 &gt; 임의 연락처 탭 &gt;  연락처 수정 &gt; 사진 &gt;  사진 선택
</t>
  </si>
  <si>
    <t>1. 사진 촬영후 연락처에 저장 가능함
2. 갤러리에서 사지 선택후 연락처에 저장 가능함</t>
  </si>
  <si>
    <r>
      <rPr>
        <sz val="10"/>
        <color theme="1"/>
        <rFont val="Arial"/>
        <family val="2"/>
      </rPr>
      <t xml:space="preserve">#4557 - 벨소리 변경 팝업이 Zeplin 디자인과다름
</t>
    </r>
    <r>
      <rPr>
        <sz val="10"/>
        <color rgb="FFFF0000"/>
        <rFont val="Arial"/>
        <family val="2"/>
      </rPr>
      <t>벨소리에 대해서만 테스트된 상태여서 연결, 삭제, 공유에 대한 확인도 필요합니다.</t>
    </r>
  </si>
  <si>
    <t>연락처 더보기 메뉴</t>
  </si>
  <si>
    <t xml:space="preserve">1. 연락처 &gt; 임의 연락처 탭 &gt; 더 보기 &gt; 연결
2. 연락처 &gt; 임의 연락처 탭 &gt; 더 보기 &gt; 삭제
3. 연락처 &gt; 임의 연락처 탭 &gt; 더 보기 &gt; 공유
4. 연락처 &gt; 임의 연락처 탭 &gt; 더 보기 &gt; 벨소리 설정
</t>
  </si>
  <si>
    <t>1. 임의 연락처랑 합쳐짐
2. 연락처 삭제 팝업에서 삭제 가능
3. 블루투스 / 메시지 등등 공유 가능함 
4. 벨소리 변경가능</t>
  </si>
  <si>
    <t>더보기 항목에 "바로가기 만들기" 항목 존재함
MMI 없음, 제플린과 상이함</t>
  </si>
  <si>
    <t>#4557</t>
  </si>
  <si>
    <t>연락처 메뉴</t>
  </si>
  <si>
    <t>1. 연락처 &gt; 메뉴 &gt; 계정
2. 연락처 &gt; 메뉴 &gt; 전화
3. 연락처 &gt; 메뉴 &gt; USIM</t>
  </si>
  <si>
    <t>1. 계정에 있는 연락처 표시됨
2. 전화에 있는 연락처 표시됨
3. USIM에 있는 연락처 표시됨</t>
  </si>
  <si>
    <t>계정/전화/usim메뉴 x</t>
  </si>
  <si>
    <t>#4473</t>
  </si>
  <si>
    <t xml:space="preserve">1. 연락처 &gt; 메뉴 &gt; 설정 &gt; 내정보 &gt; 연락처 입력후 저장
2. 연락처 &gt; 메뉴 &gt; 설정 &gt; 내정보 &gt; 연락처 편집
3. 연락처 &gt; 메뉴 &gt; 설정 &gt; 내정보 &gt; 메시지 아이콘
4. 연락처 &gt; 메뉴 &gt; 설정 &gt; 내정보 &gt; 더 보기 &gt; 삭제
5. 연락처 &gt; 메뉴 &gt; 설정 &gt; 내정보 &gt; 더 보기 &gt; 공유
</t>
  </si>
  <si>
    <t>1. 내 정보 저장됨
2. 내 정보 편집가능
3. 메시지 진입됨
4. 내 정보 삭제됨
5. 공유 가능(메시지 블루투스 등등)</t>
  </si>
  <si>
    <t>삭제 메뉴X</t>
  </si>
  <si>
    <t xml:space="preserve">1. 연락처 &gt; 메뉴 &gt; 설정 &gt; 표시할 연락처 &gt;  모든 연락처
2. 연락처 &gt; 메뉴 &gt; 설정 &gt; 표시할 연락처 &gt;  맞춤설정 
</t>
  </si>
  <si>
    <t>1. 모든 연락처 표시됨
2. 계정 / USIM / 전화 연락처 선택해서 표시</t>
  </si>
  <si>
    <t>계정/USIM/전화 선택  X</t>
  </si>
  <si>
    <t xml:space="preserve">1. 연락처 &gt; 메뉴 &gt; 설정 &gt; 가져오기 </t>
  </si>
  <si>
    <t>USIM / 내부저장소 / SD카드에서 연락처 가져오기 확인</t>
  </si>
  <si>
    <t xml:space="preserve">플로우 수정 필요
V1006T 플로우는 수정 완료
유심 &gt; 전화 연락처 &gt; 앱튕김(보고완료)
</t>
  </si>
  <si>
    <t xml:space="preserve">1. 연락처 &gt; 메뉴 &gt; 설정 &gt; 차단된 번호 &gt; 알수없는 번호 차단 On
2. 연락처 &gt; 메뉴 &gt; 설정 &gt; 차단된 번호 &gt; 번호추가
</t>
  </si>
  <si>
    <t>1. 알수 없는 번호로 콜 수신 및 메시지 수신안됨
2. 차단된 번호로 콜 수신 및 메시지 수신안됨</t>
  </si>
  <si>
    <t>차단X</t>
  </si>
  <si>
    <t>#5098</t>
  </si>
  <si>
    <t>다이얼 - key pad</t>
  </si>
  <si>
    <t>전화 &gt; 다이얼 &gt; 숫자 1~0 key Tap</t>
  </si>
  <si>
    <t xml:space="preserve">전화번호 입력 란에 숫자가 입력되며 (1~0), 저장된 연락처나 최근 통화이력의 번호에 입력한 숫자가 포함되는 경우 다이얼패드 상단에 결과가 표시됨 </t>
  </si>
  <si>
    <t>초성검색 및 특수문자 검색 확인필요</t>
  </si>
  <si>
    <t>전화 &gt; 다이얼 &gt; 특수기호 * key Tap</t>
  </si>
  <si>
    <t xml:space="preserve">전화번호 입력 란에 특수기호 *가 입력되며. 저장된 연락처나 최근 통화이력의 번호에 입력한 특수기호가 포함되는 경우 다이얼패드 상단에 결과가 표시됨 </t>
  </si>
  <si>
    <t>연락처 번호입력</t>
  </si>
  <si>
    <t xml:space="preserve">1. 전화 &gt; 연락처 &gt; 연락처 검색창에 012345 번호입력 &gt; 012345(으)로 전화 걸기 Tab
2. 전화 &gt; 연락처 &gt; 연락처 검색창에 012345 번호입력 &gt; SMS 보내기 Tab  </t>
  </si>
  <si>
    <t xml:space="preserve">1. 해당 번호로 전화 발신
2. 메시지 작성 화면으로 이동하고, 받는사람 Field에 입력한 번호가 입력 되어있음.
메시지를 작성해서 전송 가능 </t>
  </si>
  <si>
    <t>전화 걸기 메뉴 X</t>
  </si>
  <si>
    <t>전화 &gt; 상단 연락처 검색</t>
  </si>
  <si>
    <t>Keypad 활성화 되고 연락처에 저장된 이름 또는 전화번호 검색 기능확인</t>
  </si>
  <si>
    <t>전화 &gt; 연락처 검색</t>
  </si>
  <si>
    <t>숫자 / 특수문자 / 영어 / 한글 초성으로 연락처 검색됨</t>
  </si>
  <si>
    <t>통화기록 - 주소록 검색</t>
  </si>
  <si>
    <t>전화 &gt; 하단 메뉴 탭에서 [최근 기록] 터치 &gt;화면 상단의 주소록 검색바를 통해 검색이 가능한지 확인</t>
  </si>
  <si>
    <t>1. 검색바의 플레이스 홀더가 '주소록 검색'으로 출력됩니다.
2. 연락처의 이름을 키워드로 검색이 가능합니다.
3. 연락처의 일부 번호로 검색이 가능합니다.</t>
  </si>
  <si>
    <t>연락처 검색 관련 이슈</t>
  </si>
  <si>
    <t>통화기록 - 상세 list</t>
  </si>
  <si>
    <t>연락처에 등록되지 않은 번호의 통화 기록을 보유한 상태</t>
  </si>
  <si>
    <t xml:space="preserve">전화 &gt; 통화기록 &gt; 연락처에 없는 번호 관련 list Tap &gt; 상세list에서  [새 연락처 만들기] 터치 </t>
  </si>
  <si>
    <t>USIM / 계정 / 전화에 연락처 저장가능함</t>
  </si>
  <si>
    <t>유심에 저장 가능 여부?
드롭박스에 유심저장 기능X</t>
  </si>
  <si>
    <t>통화기록이 존재하는 상태</t>
  </si>
  <si>
    <t>전화 &gt; 통화기록 &gt; 임의 통화기록 Tap &gt; 통화기록 상세화면 &gt; 번호 차단/해제</t>
  </si>
  <si>
    <t>번호 차단/해제됨</t>
  </si>
  <si>
    <t>통화 차단기능 정상이지만 SMS/MMS 차단X
#4459 해결 후 확인필요</t>
  </si>
  <si>
    <t>통화기록 - list(롱탭)</t>
  </si>
  <si>
    <t>통화 기록이 존재하는 상태</t>
  </si>
  <si>
    <t>통화기록 &gt; 연락처 롱탭 &gt; 번호 차단 &gt; 번호 차단 팝업 &gt; 차단</t>
  </si>
  <si>
    <t>번호 차단됨</t>
  </si>
  <si>
    <t>수신차단기능 오류 해결 후 확인 필요</t>
  </si>
  <si>
    <t>통화기록 &gt; 연락처 롱탭 &gt; 번호 차단 &gt; 번호 차단 팝업 &gt; 차단해제</t>
  </si>
  <si>
    <t>번호 차단해제됨</t>
  </si>
  <si>
    <t>#4459 해결 후 확인 필요</t>
  </si>
  <si>
    <t>연락처에 등록되지 않은 번호의 통화 기록이 존재하는 상태</t>
  </si>
  <si>
    <t>통화기록 &gt;연락처에 등록되지 않은 번호 list를 롱탭 &gt; 스팸신고</t>
  </si>
  <si>
    <t>개인정보 수집 동의 팝업 발생
취소 탭 : 취소하고 통화 기록 화면
확인 탭 : 개인정보 수집 동의
(통화 녹음 파일이 있을경우 녹음파일선택화면 표시)
번호를 스팸으로 신고할지 여부를 묻는 팝업발생
취소 탭 : 보고를 취소하고 통화 기록 화면으로 돌아가기
확인 탭 : 번호를 스팸을 신고 (토스트 팝업발생)</t>
  </si>
  <si>
    <t>실제 스팸 신고 여부 확인 필요</t>
  </si>
  <si>
    <t>통화 설정 - 통화 녹음</t>
  </si>
  <si>
    <t>전화 &gt;화면 우상단의 더 보기 메뉴 &gt; 설정 Tap &gt; 통화 녹음</t>
  </si>
  <si>
    <t>통화 녹음 기능 확인
==================
Galaxy Zflip3를 참조한 내용은 아래와 같습니다.
녹음 후 알림 표시 ON/OFF
통화 자동 녹음 ON/OFF
녹음한 통화 파일 조회
오래된 통화 녹음파일 삭제</t>
  </si>
  <si>
    <t>기능구현X</t>
  </si>
  <si>
    <t>통화 설정 - 영상 통화 설정</t>
  </si>
  <si>
    <t xml:space="preserve">전화 &gt; 화면 우상단의 더 보기 메뉴 &gt; 설정 &gt; 영상 통화 설정 </t>
  </si>
  <si>
    <t>- 영상 통화 가능 여부 표시 On/Off (기본값 On)
- 음성 통화 자동 전환 On/Off (기본값 Off)
- 스피커 (기본값 On)
각 메뉴들이 On/Off가 가능하며 선택한 값이 적용됨</t>
  </si>
  <si>
    <t>통화 설정 - 수신 차단</t>
  </si>
  <si>
    <t>1. 전화 &gt; 화면 우상단의 더 보기 메뉴 &gt; 설정 Tap &gt; 차단된 번호 &gt; 알수없는 번호 차단 On
2.  전화 &gt; 화면 우상단의 더 보기 메뉴 &gt; 설정 Tap &gt; 차단된 번호 &gt; 번호추가</t>
  </si>
  <si>
    <t>전화는 차단되지만 문자는 차단X
번호 차단 기능 정상화 후 테스트 예정</t>
  </si>
  <si>
    <t>통화 설정 - HD Voice 상태 표시</t>
  </si>
  <si>
    <t>전화 &gt; 화면 우상단의 더 보기 메뉴 &gt; 설정 Tap &gt; HD voice 가능 상태 표시</t>
  </si>
  <si>
    <t>HD voice 가능 상태 표시 토글 on/off로 동작 확인</t>
  </si>
  <si>
    <t>상태 표시줄에 HD Voice 아이콘X</t>
  </si>
  <si>
    <t>통화기록 메시지</t>
  </si>
  <si>
    <t>메시지 통화기록 존재</t>
  </si>
  <si>
    <t>전화 &gt; 최근기록 &gt; 메시지 통화기록 &gt; Icon Area 확인</t>
  </si>
  <si>
    <t>편지 Icon으로 표시된다.</t>
  </si>
  <si>
    <t>메시지 통화기록X</t>
  </si>
  <si>
    <t>단축 다이얼 저장 경로(USIM카드)</t>
  </si>
  <si>
    <t>등록된 단축다이얼 번호 없음</t>
  </si>
  <si>
    <t>1. 전화 &gt; 더보기 &gt; 단축다이얼 &gt; 연락처 추가 탭 &gt; 새 연락처 등록 &gt; 저장 경로를 USIM 카드로 설정 후 슬롯 1부터 50까지 등록
2. 등록된 단축 다이얼 번호 길게 누름
3. 기기 재부팅 후 등록된 단축 다이얼 번호 길게 누름</t>
  </si>
  <si>
    <t>1. 연락처에 연락처가 저장되고 단축 다이얼에 등록됨
2. 단축 다이얼에 등록된 번호로 전화 발신됨 
3. 부팅 후에도 단축 다이얼에 등록된 연락처가 그대로이고, 단축 다이얼에 등록된 번호로 전화 발신됨</t>
  </si>
  <si>
    <t>USIM 카드에 연락처 등록 X</t>
  </si>
  <si>
    <t>#5200</t>
  </si>
  <si>
    <t xml:space="preserve">단축 다이얼에 등록된 연락처 삭제 </t>
  </si>
  <si>
    <t>등록된 단축다이얼 번호 있음 (구글 계정, USIM, 전화)</t>
  </si>
  <si>
    <t>연락처 &gt; 단축 다이얼에 등록된 연락처 길게 누르기 &gt; 삭제</t>
  </si>
  <si>
    <r>
      <rPr>
        <sz val="9"/>
        <color theme="1"/>
        <rFont val="&quot;Malgun Gothic&quot;"/>
      </rPr>
      <t xml:space="preserve">연락처에서 연락처가 삭제되고, </t>
    </r>
    <r>
      <rPr>
        <sz val="9"/>
        <color rgb="FFFF0000"/>
        <rFont val="&quot;Malgun Gothic&quot;"/>
      </rPr>
      <t>단축 다이얼에서는 기획 확인 필요</t>
    </r>
  </si>
  <si>
    <t>단축 다이얼에도 번호 삭제됨</t>
  </si>
  <si>
    <t>HD VOCIE</t>
  </si>
  <si>
    <t>전화 &gt; 최근 기록 &gt; 화면 우상단 [더보기] &gt; 설정 &gt; HD 음성 기능상태 표시 확인</t>
  </si>
  <si>
    <t>토글 켜기: 상태 표시줄에 HD 음성 아이콘 표시
토글 끄기: 상태 표시줄에 HD 음성 아이콘을 표시하지 않음
 기본값 : 꺼짐</t>
  </si>
  <si>
    <t>HD Voice 아이콘 표시x</t>
  </si>
  <si>
    <t>국제전화 설정</t>
  </si>
  <si>
    <t>전화 &gt;최근 기록 &gt; 메뉴(화면 우상단의 더보기) &gt; 설정 &gt; 국제 전화 설정</t>
  </si>
  <si>
    <t xml:space="preserve">발신 토글 켜기 : 국제 발신 전화 차단
발신 토글 끄기 : 국제 발신 전화를 차단하지 않습니다.
기본값 : 꺼짐
수신 토글 켜기 : 국제 수신 전화 차단
수신 토글 끄기 : 국제 수신 전화 차단 안 함
기본값 : 꺼짐
알림 토글 켜기 : 국제 전화 알림
알림 토글 OFF : 국제전화 알리지 않음
기본값: 켜짐
</t>
  </si>
  <si>
    <t>토글 버튼은 작동
국제 전화 설정 기능 작동 여부는 테스트 X</t>
  </si>
  <si>
    <t>국제전화 수신</t>
  </si>
  <si>
    <t>전화 &gt; 국제전화 수신 화면 TEXT확인</t>
  </si>
  <si>
    <t>국제전화 문자가 표시됩니다.
국가명
경고 아이콘
스팸에 대한 경고 텍스트</t>
  </si>
  <si>
    <t>작업중 국제전화 수신</t>
  </si>
  <si>
    <t>전화 &gt; 작업중 국제전화 수신 화면 TEXT확인</t>
  </si>
  <si>
    <t>국제전화' 텍스트(빨간색 또는 가시성을 높이기 위한 기타 효과)
탭 &gt; 통화 거부
탭 &gt; 통화 중 화면으로 이동</t>
  </si>
  <si>
    <t>긴급전화 탭 : 긴급전화 연락처 목록 &gt; 번호 누름 &gt; 다이얼 여부 묻는 팝업발생
취소 : 취소하고 비상 정보 페이지로 돌아갑니다.
확인 : 긴급전화 발신됨</t>
  </si>
  <si>
    <t>로밍 상태 설정 불가</t>
  </si>
  <si>
    <t>International Call(Roaming) - 잠금 화면(듀얼 시계)</t>
  </si>
  <si>
    <t>휴대폰이 로밍 상태일 때</t>
  </si>
  <si>
    <t>잠금화면 상단에 듀얼 시계패널이 출력되는지 확인</t>
  </si>
  <si>
    <t xml:space="preserve">잠금화면의 로밍 듀얼시계  UI 구성은 아래와 같습니다.
===============
[      한국 도시명      ]      [   현지 도시명         ]
[{AM/PM} {HH:MM ]      [{AM/PM} {HH:MM}]    // 시간
[  일, 월(요일)          ]      [    일, 월(요일)       ]
</t>
  </si>
  <si>
    <t>1. 한국 시계가 낮시간(ex. PM 5:47) &gt;잠금화면의 로밍 듀얼 시계의 배경이 밝은 색상으로 적용되는지 확인
2. 한국 시계가 밤시간(ex. AM 6:47) &gt;잠금화면의 로밍 듀얼 시계의 배경이 어두운 색상으로 적용되는지 확인</t>
  </si>
  <si>
    <t>1. 낮시간일 경우, 시계 패널의 배경이 밝은 색상으로 적용됩니다.
2. 밤시간일 경우,   시계 패널의 배경이 어두운 색상으로 적용됩니다.</t>
  </si>
  <si>
    <t xml:space="preserve">휴대폰이 로밍 상태일 때
</t>
  </si>
  <si>
    <t>1. 현지(해외) 시계가 낮시간(ex. PM 5:47) &gt;잠금화면의 로밍 듀얼 시계의 배경이 밝은 색상으로 적용되는지 확인
2. 현지(해외) 시계가 밤시간(ex. AM 6:47) &gt;잠금화면의 로밍 듀얼 시계의 배경이 어두운 색상으로 적용되는지 확인</t>
  </si>
  <si>
    <t>Roaming Auto Dial
메시지, 연락처, 통화 기록</t>
  </si>
  <si>
    <t>(1)메시지 대화 화면, (2)연락처 화면, (3)통화 기록 화면에서 전화 아이콘 탭</t>
  </si>
  <si>
    <t>호출 방법을 묻는 팝업이 표시
&gt;한국으로 전화
- 발신 화면으로 이동 및 한국 전화 연결 제공
&gt;한국 이외의 국가로 전화 
- 발신전화 화면으로 이동합니다.</t>
  </si>
  <si>
    <t>International Call(Roaming) - 다이얼(Default)</t>
  </si>
  <si>
    <t>키패드에 입력된 문자열이 없는 상태</t>
  </si>
  <si>
    <t>전화 &gt; 키패드 &gt;영상통화 아이콘이 [한국 발신] 버튼 좌측에 미출력되는지 확인</t>
  </si>
  <si>
    <t>로밍 상태에서 키패드에 문자열이 입력되지 않은 경우, 영상통화 아이콘은 출력되지 않습니다.
(UI 구성은 아래와 같습니다.)
====================
{입력한 번호 출력 영역}
[숫자 키패드]
[통화아이콘+HD+한국 발신] [통화아이콘+HD+해외발신]
[즐겨찾기] [최근 기록] [연락처] [키패드]</t>
  </si>
  <si>
    <t>International Call(Roaming) - 다이얼</t>
  </si>
  <si>
    <t>키패드에 임의의 문자열(숫자/특수기호)를 입력한 상태</t>
  </si>
  <si>
    <t>전화 &gt; 키패드 &gt; 번호입력 &gt; 영상통화 아이콘이 [한국 발신] 버튼 좌측에 출력되는지 확인</t>
  </si>
  <si>
    <t>로밍 상태에서 키패드에 문자열이 입력된 경우 다이얼 UI 구성은 아래와 같습니다.
====================
{입력한 번호 출력 영역}
[숫자 키패드]
[영상통화 아이콘] [통화아이콘+HD+한국 발신] [통화아이콘+HD+해외발신] [Back sapace]
[즐겨찾기] [최근 기록] [연락처] [키패드]</t>
  </si>
  <si>
    <t>International Call(Roaming) - 음성 발신(한국)</t>
  </si>
  <si>
    <t>연락처에 등록되지 않은 한국 전화번호를 키패드에 입력한 상태
(ex. 010-0000-0000)</t>
  </si>
  <si>
    <t>전화 &gt; 번호입력 &gt; [한국 발신] Tap &gt; 발신 연결화면이 기획과 동일한지 확인</t>
  </si>
  <si>
    <t>연락처 미등록 대상에 대한 Call State Area의 UI는 아래와 같습니다.
====================
한국으로 전화 거는 중
{기본 프로필 이미지}
{입력한 전화번호}    //예시 : +82-10-000-0000
{수신자의 국가}       //한국 발신일 경우 '대한민국'으로 출력
{레터링 문자열} //부가서비스가 신청된 경우 출력
[스피커] / [음소거] / [키패드]
[통화종료]</t>
  </si>
  <si>
    <t>연락처에 등록된 한국 전화번호로 통화 연결
(ex. 010-0000-0000)</t>
  </si>
  <si>
    <t xml:space="preserve">연락처 등록 대상에 대한 Call State Area의 UI는 아래와 같습니다.
=====================
한국으로 거는 중
{연락처에 저장된 프로필 이미지}   //미설정한 경우 기본 이미지로 출력
{연락처에 저장된 이름}
{연락처의 타입} {연락처에 저장된 번호}  //type 예시 : 휴대전화, 집 
{수신자의 국가}       // 국내전화이므로 '대한민국'으로 출력
{레터링 문자열} //부가 서비스가 신청된 경우 출력
[스피커] / [음소거] / [키패드]
[통화종료]
</t>
  </si>
  <si>
    <t>한국 전화번호로 통화 연결중</t>
  </si>
  <si>
    <t>전화 &gt; 번호입력 &gt; [한국 발신] Tap &gt; [스피커]/[음소거]/[키패드]/[통화종료] 기능 확인</t>
  </si>
  <si>
    <t>1.스피커 ON/OFF가 가능합니다
2. 음소거  ON/OFF가 가능합니다.
3. 키패드 ON/OFF가 가능합니다.
4. [통화종료]를 통해 통화를 중단할 수 있습니다.</t>
  </si>
  <si>
    <t>International Call(Roaming) - 음성 발신(해외)</t>
  </si>
  <si>
    <t>연락처에 등록된 한국 전화번호로 통화 연결
(ex. 주중국 대한민국 대사관 대표전화: +86-10-8537-0700)</t>
  </si>
  <si>
    <t>전화 &gt; 번호입력 &gt; [해외 발신] Tap &gt; 발신 연결화면이 기획과 동일한지 확인</t>
  </si>
  <si>
    <r>
      <rPr>
        <sz val="9"/>
        <color theme="1"/>
        <rFont val="Dotum"/>
      </rPr>
      <t xml:space="preserve">연락처 등록 대상에 대한 Call State Area의 UI는 아래와 같습니다.
=====================
전화 거는 중
{연락처에 저장된 프로필 이미지}   //미설정한 경우 기본 이미지로 출력
{연락처에 저장된 이름}
{연락처의 타입} {연락처에 저장된 번호}  //type 예시 : 휴대전화, 집 
{수신자의 국가}       // 국내전화이므로 '대한민국'으로 출력
{레터링 문자열} // </t>
    </r>
    <r>
      <rPr>
        <sz val="9"/>
        <color rgb="FFFF0000"/>
        <rFont val="Dotum"/>
      </rPr>
      <t>해외 전화번호도 레터링 부가 서비스를 제공하는지 알 수 없음</t>
    </r>
    <r>
      <rPr>
        <sz val="9"/>
        <color theme="1"/>
        <rFont val="Dotum"/>
      </rPr>
      <t xml:space="preserve">
[스피커] / [음소거] / [키패드]
[통화종료]
</t>
    </r>
  </si>
  <si>
    <t>로밍상태 불가</t>
  </si>
  <si>
    <t>해외 전화번호로 통화 연결중
(ex. 주중국 대한민국 대사관 대표전화: +86-10-8537-0700)</t>
  </si>
  <si>
    <t>International Call(Roaming) - 음성 수신(해외)</t>
  </si>
  <si>
    <t>1. 휴대폰이 로밍을 사용하지 않은 상태
2. 연락처에 등록되지 않은 해외번호로 전화가 수신된 상태</t>
  </si>
  <si>
    <r>
      <rPr>
        <sz val="9"/>
        <color theme="1"/>
        <rFont val="Dotum"/>
      </rPr>
      <t>수신된 전화 화면 상단에 '</t>
    </r>
    <r>
      <rPr>
        <sz val="9"/>
        <color rgb="FFFF0000"/>
        <rFont val="Dotum"/>
      </rPr>
      <t>국제전화 입니다.</t>
    </r>
    <r>
      <rPr>
        <sz val="9"/>
        <color theme="1"/>
        <rFont val="Dotum"/>
      </rPr>
      <t>'와 같은 붉은색 텍스트가 출력되는지 확인</t>
    </r>
  </si>
  <si>
    <r>
      <rPr>
        <sz val="9"/>
        <color theme="1"/>
        <rFont val="Dotum"/>
      </rPr>
      <t xml:space="preserve">연락처 미등록 대상에 대한 국제전화l State Area의 UI는 아래와 같습니다.
====================
수신 전화
</t>
    </r>
    <r>
      <rPr>
        <sz val="9"/>
        <color rgb="FFFF0000"/>
        <rFont val="Dotum"/>
      </rPr>
      <t>국제전화 입니다.</t>
    </r>
    <r>
      <rPr>
        <sz val="9"/>
        <color theme="1"/>
        <rFont val="Dotum"/>
      </rPr>
      <t xml:space="preserve">
{기본 프로필 이미지}
{입력한 전화번호}    //예시 : 010-1234-5678 
{수신자의 국가}       // 국내전화이므로 '대한민국'으로 출력
{레터링 문자열} // </t>
    </r>
    <r>
      <rPr>
        <sz val="9"/>
        <color rgb="FFFF0000"/>
        <rFont val="Dotum"/>
      </rPr>
      <t xml:space="preserve">해외 전화번호도 레터링 부가 서비스를 제공하는지 알 수 없음
</t>
    </r>
    <r>
      <rPr>
        <sz val="9"/>
        <color theme="1"/>
        <rFont val="Dotum"/>
      </rPr>
      <t xml:space="preserve">
[통화 수락] [통화 거절]
</t>
    </r>
  </si>
  <si>
    <t>1. 휴대폰이 로밍을 사용하지 않은 상태
2. 연락처에 등록된 해외번호로 전화가 수신된 상태</t>
  </si>
  <si>
    <r>
      <rPr>
        <sz val="9"/>
        <color theme="1"/>
        <rFont val="Dotum"/>
      </rPr>
      <t>수신된 전화 화면 상단에 '</t>
    </r>
    <r>
      <rPr>
        <sz val="9"/>
        <color rgb="FFFF0000"/>
        <rFont val="Dotum"/>
      </rPr>
      <t>국제전화 입니다.</t>
    </r>
    <r>
      <rPr>
        <sz val="9"/>
        <color theme="1"/>
        <rFont val="Dotum"/>
      </rPr>
      <t>'와 같은 붉은색 텍스트가 출력되는지 확인</t>
    </r>
  </si>
  <si>
    <r>
      <rPr>
        <sz val="9"/>
        <color theme="1"/>
        <rFont val="Dotum"/>
      </rPr>
      <t xml:space="preserve">연락처 미등록 대상에 대한 국제전화l State Area의 UI는 아래와 같습니다.
=====================
수신 전화
</t>
    </r>
    <r>
      <rPr>
        <sz val="9"/>
        <color rgb="FFFF0000"/>
        <rFont val="Dotum"/>
      </rPr>
      <t>국제전화 입니다.</t>
    </r>
    <r>
      <rPr>
        <sz val="9"/>
        <color theme="1"/>
        <rFont val="Dotum"/>
      </rPr>
      <t xml:space="preserve">
{연락처에 저장된 프로필 이미지}   //미설정한 경우 기본 이미지로 출력
{연락처에 저장된 이름}
{연락처의 타입} {연락처에 저장된 번호} //type 예시 : 휴대전화, 집 
{수신자의 국가}       // 국내전화이므로 '대한민국'으로 출력
{레터링 문자열} //</t>
    </r>
    <r>
      <rPr>
        <sz val="9"/>
        <color rgb="FFFF0000"/>
        <rFont val="Dotum"/>
      </rPr>
      <t>해외 전화번호도 레터링 부가 서비스를 제공하는지 알 수 없음</t>
    </r>
    <r>
      <rPr>
        <sz val="9"/>
        <color theme="1"/>
        <rFont val="Dotum"/>
      </rPr>
      <t xml:space="preserve">
[통화 수락] [통화 거절]
</t>
    </r>
  </si>
  <si>
    <t>International Call(Roaming) - 영상통화</t>
  </si>
  <si>
    <t>유효한 한국 전화번호를 키패드에 입력한 상태
(ex. 010-0000-0000)</t>
  </si>
  <si>
    <t>전화 &gt; 키패드 &gt; 한국 전화번호입력 &gt; 영상통화 아이콘&gt; [영상통화] Tap &gt; 로밍상태에서 한국으로 영상통화가 가능한지 확인</t>
  </si>
  <si>
    <t>대한민국 전화번호 사용자와 영상통화가 가능합니다.</t>
  </si>
  <si>
    <t>유효한 해외 전화번호를 키패드에 입력한 상태
(ex. 주중국 대한민국 대사관 대표전화: +86-10-8537-0700)</t>
  </si>
  <si>
    <t>전화 &gt; 키패드 &gt; 해외 전화번호입력 &gt; 영상통화 아이콘&gt; [영상통화] Tap &gt; 로밍상태에서 해외로 영상통화가 가능한지 확인</t>
  </si>
  <si>
    <t>해외 전화번호 사용자와 영상통화가 가능합니다.</t>
  </si>
  <si>
    <t>International Call(Roaming) - 구글 Meet</t>
  </si>
  <si>
    <t>1.구글 Meet 앱을 설치한 상태
2. 유효한 한국 전화번호를 키패드에 입력한 상태
(ex. 010-0000-0000)</t>
  </si>
  <si>
    <t>전화 &gt; 키패드 &gt; 한국 전화번호입력 &gt; 영상통화 아이콘&gt; [Meet] Tap &gt; 로밍상태에서 한국으로 영상통화가 가능한지 확인</t>
  </si>
  <si>
    <t>대한민국 전화번호 사용자와 구글 Meet으로 영상통화가 가능합니다.</t>
  </si>
  <si>
    <t>1.구글 Meet 앱을 설치한 상태
2. 유효한 해외 전화번호를 키패드에 입력한 상태
(ex. 주중국 대한민국 대사관 대표전화: +86-10-8537-0700)</t>
  </si>
  <si>
    <t>전화 &gt; 키패드 &gt; 해외 전화번호입력 &gt; 영상통화 아이콘&gt; [Meet] Tap &gt; 로밍상태에서 해외로 영상통화가 가능한지 확인</t>
  </si>
  <si>
    <t>해외 전화번호 사용자와 구글 Meet으로 영상통화가 가능합니다.</t>
  </si>
  <si>
    <t>음성Call 수신화면</t>
  </si>
  <si>
    <t>벨소리 진동상태
이어잭 장착 &gt; 전화수신</t>
  </si>
  <si>
    <t>이어마이크에서 벨소리가 나와야함</t>
  </si>
  <si>
    <t>진동설정 후 전화 수신시 벨소리 x</t>
  </si>
  <si>
    <t>#5042</t>
  </si>
  <si>
    <t>영상통화가능여부 표시</t>
  </si>
  <si>
    <t>1. 전화 &gt; 영상통화 설정 &gt; 영상통화가능여부 표시 확인 &gt; 영상통화 발신
2. 영상통화가능여부 표시를 표시안함으로 변경 &gt; 영상통화 발신</t>
  </si>
  <si>
    <t>1. 표시/표시안함(기본 설정: 표시) 선택이 가능하며, 표시로 설정 시 영상통화 가능여부 표시됨  
2. 영상통화 가능여부 표시 안 됨</t>
  </si>
  <si>
    <t>영상통화 가능여부 표시와 관계없이 알수없음</t>
  </si>
  <si>
    <t xml:space="preserve">1. 전화 &gt; 영상통화 설정 &gt; 음성통화 자동전환 확인 &gt; 영상통화 미지원 단말로 발신
2. 음성통화 연결 알림 팝업에서 [예] 선택 
3. 음성통화 연결 알림 팝업에서 [아니오] 선택
4. 전화 &gt; 영상통화 설정 &gt; 음성통화 자동전환 해제에서 설정으로 변경 &gt; 영상통화 미지원 단말로 발신
</t>
  </si>
  <si>
    <t>1. 설정/해제 (기본 설정: 해제) 선택이 가능하며, 해제로 설정 시 영상통화 미지원 단말임을 알리고, 음성통화로 연결할지 확인 
2. 음성통화로 연결됨
3. 통화 시도를 종료함
4. 영상통화 미지원 단말임을 알리고, 음성통화로 자동 연결됨</t>
  </si>
  <si>
    <t xml:space="preserve"> 1. 음성통화 자동전환 Off 때도 영상통화 미지원 단말 고지, 음성통화 연결 팝업 없이 음성통화로 바로 연결됨
2. 영상통화가 불가해 음성통화로 연결 시 스피커 폰이 On되어 있음</t>
  </si>
  <si>
    <t>#3609</t>
  </si>
  <si>
    <t>3G 네트워크에서 영상통화 가능 여부</t>
  </si>
  <si>
    <t xml:space="preserve">모바일 네트워크를 3G로 설정 </t>
  </si>
  <si>
    <t xml:space="preserve">1. 영상통화 발신 &gt; 상대방 수신
2. 영상통화 연결 중에 음성호 전환 </t>
  </si>
  <si>
    <t>1. HD 보이스가 미표시되며, 영상통화 연결됨 
2. 음성호로 전환됨</t>
  </si>
  <si>
    <t>3G에서 영상통화 불가</t>
  </si>
  <si>
    <t>#4416
#4308</t>
  </si>
  <si>
    <t>영상통화 - indicator</t>
  </si>
  <si>
    <t>홈 화면&gt;화면 우상단에 영상통화 인디케이터가 출력되는지 확인</t>
  </si>
  <si>
    <r>
      <rPr>
        <sz val="9"/>
        <color theme="1"/>
        <rFont val="Dotum"/>
      </rPr>
      <t xml:space="preserve">1. 영상통화가 가능한 상태일 때에는 영상통화 가능 아이콘이 출력될 것이다.
2. 영상통화가 불가능한 상태일 때에는 영상통화 불가 아이콘이 출력될 것이다.
=============
</t>
    </r>
    <r>
      <rPr>
        <sz val="9"/>
        <color rgb="FFFF0000"/>
        <rFont val="Dotum"/>
      </rPr>
      <t xml:space="preserve">MMI에서는 영상통화 아이콘 내용
SKT 영상통화 UI 규격서에서는 대기중(옵션), 멀티태스킹일 떄(필수)의 규정 내용으로
어느 곳에 맞춰서 작성해야할지 모르겠음 </t>
    </r>
  </si>
  <si>
    <t>인디케이터에 영상통화 정보없음</t>
  </si>
  <si>
    <t>영상통화 대체화면 기능</t>
  </si>
  <si>
    <t xml:space="preserve">1. 영상통화 발신 연결 이전/수신 연결 이전/영상통화 중 대체화면으로 변경 확인
2.  대체화면 기본값 확인
</t>
  </si>
  <si>
    <t>1. 대체화면으로 변경 가능함
2. 대체화면 기본값은 Off로 설정됨</t>
  </si>
  <si>
    <t>대체화면 없음</t>
  </si>
  <si>
    <t>영상통화 대체화면 선택</t>
  </si>
  <si>
    <t>영상통화 대체화면이 변경 가능한지 확인</t>
  </si>
  <si>
    <t>기본으로 설정해둔 화면 및 단말 갤러리의 이미지에서 즉시 선택, 또는 사진 촬영 중 선택이 가능함</t>
  </si>
  <si>
    <t>연결 중 문구 확인</t>
  </si>
  <si>
    <t xml:space="preserve">영상통화 발신 &gt; 상대 영상이 보여지기 전 </t>
  </si>
  <si>
    <t>상대 영상이 보여지기 전에 연결 중입니다 문구 표시됨</t>
  </si>
  <si>
    <t>문구확인 불가능</t>
  </si>
  <si>
    <t>영상통화 - 상대방 영상 비율</t>
  </si>
  <si>
    <t>화면크기가 다른 A, B 기기로 영상통화 진행</t>
  </si>
  <si>
    <t>1. 영상통화 발신 &gt; 상대방 영상 확인</t>
  </si>
  <si>
    <r>
      <rPr>
        <sz val="9"/>
        <color theme="1"/>
        <rFont val="Dotum"/>
      </rPr>
      <t xml:space="preserve">1. 전체 세로화면에 상대영상 출력이 기본 화면으로 출력됩니다.(기본값)
2. 장치 간에 화면 크기가 다를 경우 너비 대 높이 비율이 고정되고 넘치는 영역이 전체 화면에 맞게 잘립니다
</t>
    </r>
    <r>
      <rPr>
        <sz val="9"/>
        <color rgb="FFFF0000"/>
        <rFont val="Dotum"/>
      </rPr>
      <t>Call MMI 41페이지 1번 내용 - 이해가 잘 안되서 문의필요</t>
    </r>
  </si>
  <si>
    <t>화면 크기가 다른 시료없음</t>
  </si>
  <si>
    <t>영상통화 기능 확인 - 스피커</t>
  </si>
  <si>
    <t xml:space="preserve">1. 영상통화 발신 &gt; 스피커 아이콘 탭 &gt; 전화 연결
2. 상대방과 통화 중에 스피커 아이콘 탭
</t>
  </si>
  <si>
    <t>1. 스피커가 비활성화되며 상대방과 전화 연결되면 상대방의 소리가 들리지 않음
2. 스피커가 활성화되며 상대방의 소리 들림</t>
  </si>
  <si>
    <t>해당 기능 없음</t>
  </si>
  <si>
    <t>영상통화 기능 확인 - 카메라 토글</t>
  </si>
  <si>
    <t>1. 영상통화 발신 &gt; 화면 아이콘 탭 &gt; 전화 연결
2. 상대방과 통화 중에 화면 아이콘 탭</t>
  </si>
  <si>
    <t>1. 화면이 비활성화되며 상대방과 전화 연결되면 내 화면이 상대방에게 보이지 않음
2. 화면이 활성화되며 내 화면이 상대방에게 보임</t>
  </si>
  <si>
    <t>BTS-4474</t>
  </si>
  <si>
    <t>영상통화(Domestic) - 수신 거절(음성통화 전환) - Status</t>
  </si>
  <si>
    <t>HDVoice ON / A 연락처 미저장 상태
A 사용자의 기기가 영상 통화 지원 단말</t>
  </si>
  <si>
    <t>A연락처로 영상통화 수신 &gt; 우측 최하단의 [영상통화 거절] Tap &gt; 음성통화 화면 출력 및 화면 하단 옵션 작동 확인</t>
  </si>
  <si>
    <r>
      <rPr>
        <sz val="9"/>
        <color theme="1"/>
        <rFont val="Dotum"/>
      </rPr>
      <t xml:space="preserve">연락처 미등록 대상에 대한 Call State Area의 UI는 아래와 같으며 스피커/음소거/통화추가/영상통화/통화종료 버튼이 동작해야합니다.
=====================
{기본 프로필 이미지}
{입력한 전화번호}    //예시 : 010-1234-5678 
[HD] {MM:00}   // 통화시간 표시
</t>
    </r>
    <r>
      <rPr>
        <sz val="9"/>
        <color rgb="FFFF0000"/>
        <rFont val="Dotum"/>
      </rPr>
      <t>{레터링 문자열} // MMI 문서에 정의된 것 없음, TAS 참고해도 관련내용 없음</t>
    </r>
    <r>
      <rPr>
        <sz val="9"/>
        <color theme="1"/>
        <rFont val="Dotum"/>
      </rPr>
      <t xml:space="preserve">
[스피커] / [음소거] / [키패드]
[통화 추가] / [영상통화] / [대기]
[통화종료]</t>
    </r>
  </si>
  <si>
    <t>영상통화 수신거절시 음성통화 전환되지않고 통화 종료되는 것으로 MMI 정의 되어있음</t>
  </si>
  <si>
    <t>HDVoice ON / A연락처 저장 상태
A 사용자의 기기가 영상 통화 지원 단말</t>
  </si>
  <si>
    <r>
      <rPr>
        <sz val="9"/>
        <color theme="1"/>
        <rFont val="Dotum"/>
      </rPr>
      <t xml:space="preserve">연락처 등록 대상에 대한 Call State Area의 UI는 아래와 같으며 스피커/음소거/통화추가/영상통화/통화종료 버튼이 동작해야합니다.
=====================
                                                 </t>
    </r>
    <r>
      <rPr>
        <sz val="9"/>
        <color rgb="FFFF0000"/>
        <rFont val="Dotum"/>
      </rPr>
      <t>영상통화 인디케이터</t>
    </r>
    <r>
      <rPr>
        <sz val="9"/>
        <color theme="1"/>
        <rFont val="Dotum"/>
      </rPr>
      <t xml:space="preserve">
{연락처에 저장된 프로필 이미지}   //미설정한 경우 기본 이미지로 출력
{연락처에 저장된 이름}
[HD] {MM:00}   // 통화시간 표시
</t>
    </r>
    <r>
      <rPr>
        <sz val="9"/>
        <color rgb="FFFF0000"/>
        <rFont val="Dotum"/>
      </rPr>
      <t>{레터링 문자열} // MMI 문서에 정의된 것 없음, TAS 참고해도 관련내용 없음</t>
    </r>
    <r>
      <rPr>
        <sz val="9"/>
        <color theme="1"/>
        <rFont val="Dotum"/>
      </rPr>
      <t xml:space="preserve">
[스피커] / [음소거] / [키패드]
[통화 추가] / [영상 통화] / [대기]
[통화종료]</t>
    </r>
  </si>
  <si>
    <t>영상통화 - 그룹 영상 통화(다자간 영상통화)</t>
  </si>
  <si>
    <t>1. 다자간 영상통화 지원 단말 보유 상태
2. 구글 meet  영상통화 참여</t>
  </si>
  <si>
    <t>전화 &gt; 영상통화 아이콘 탭 &gt; Meet 탭 &gt; 초대를 통해 그룹 영상통화 중인 사람이 3명 이상 참여 &gt; 영상통화가 정상적인지 확인</t>
  </si>
  <si>
    <t>3명 이상의 그룹통화에서 자신과 상대방의 영상/사운드가 정상적으로 출력되어야 할 것이다.</t>
  </si>
  <si>
    <t>그룹 영상통화 미지원</t>
  </si>
  <si>
    <t xml:space="preserve">영상통화 - 음성통화 전환
</t>
  </si>
  <si>
    <t>영상통화 중 음성통화로 전환
(통화 대상들이 모두 VoLTE 지원 단말을 사용할 때)</t>
  </si>
  <si>
    <t>1. 영상통화 발신 &gt; 상대방과 전화 연결 후 음성통화로 전환</t>
  </si>
  <si>
    <t xml:space="preserve">상대 단말에 요청없이 바로 음성통화(VoLTE)로 전환되고 "상대방이 음성으로 전환하였습니다."의 토스트 메시지가 상대방 단말에 출력됩니다.
</t>
  </si>
  <si>
    <t>"상대방이 음성으로 전환하였습니다." 토스트 없음
MMI, 제플린에도 해당 내용없음</t>
  </si>
  <si>
    <t>음성통화 중 영상통화로 전환을 요청
(통화 대상들이 모두 VoLTE 지원 단말을 사용할 때)</t>
  </si>
  <si>
    <t>영상통화 발신 &gt; [음성통화 전환] Tap &gt; 토스트 메시지 및 수락 대기 팝업 출력 &gt; 영상통화 전환이 가능한지 확인</t>
  </si>
  <si>
    <t>1. 상대방이 영상통화를 수락할 경우, 영상통화로 전환됩니다.
2. 영상통화 전환 요청 토스트 메시지 및 팝업 UI는 아래와 같습니다.
==============================
음성/영상통화 전환 요청 중                                // 토스트 메시지
상대방의 영상통화 전환 수락을 기다리고 있습니다.      //팝업
[수락] [거절]</t>
  </si>
  <si>
    <r>
      <rPr>
        <sz val="10"/>
        <color theme="1"/>
        <rFont val="Arial"/>
        <family val="2"/>
      </rPr>
      <t xml:space="preserve">음성통화 전환에 대한 상대방의 수락없이 일방적으로 전환 가능함
</t>
    </r>
    <r>
      <rPr>
        <sz val="10"/>
        <color rgb="FFFF0000"/>
        <rFont val="Arial"/>
        <family val="2"/>
      </rPr>
      <t>MMI, 제플린에 영상통화에서 음성통화로 전환내용 없어서 음성통화로 전환 시나리오 확인 필요함</t>
    </r>
  </si>
  <si>
    <t>음성통화 중 영상통화로 전환 요청을 수신
(통화 대상들이 모두 VoLTE 지원 단말을 사용할 때)</t>
  </si>
  <si>
    <t>영상통화 수신 &gt; 음성통화 전환 요청 토스트 메시지 및 팝업 출력 &gt; 수락 &gt; 영상통화 전환이 가능한지 확인</t>
  </si>
  <si>
    <t>1. 영상통화 전환 요청을 수락할 경우, 영상통화로 전환됩니다.
2. 영상통화 전환 요청 토스트 메시지 및 팝업 UI는 아래와 같습니다.
==============================
음성/영상통화 전환 요청 중                                // 토스트 메시지
상대방이 영상통화 전환을 요청하고 있습니다.      //팝업
[수락] [거절]</t>
  </si>
  <si>
    <r>
      <rPr>
        <sz val="10"/>
        <color theme="1"/>
        <rFont val="Arial"/>
        <family val="2"/>
      </rPr>
      <t xml:space="preserve">음성통화 전환에 대한 상대방의 수락없이 일방적으로 전환 가능함
</t>
    </r>
    <r>
      <rPr>
        <sz val="10"/>
        <color rgb="FFFF0000"/>
        <rFont val="Arial"/>
        <family val="2"/>
      </rPr>
      <t>MMI, 제플린에 영상통화에서 음성통화로 전환내용 없어서 음성통화로 전환 시나리오 확인 필요함</t>
    </r>
  </si>
  <si>
    <t>영상통화 실패 - 영상통화 미지원</t>
  </si>
  <si>
    <t>1. 상대방 기기가 영상통화 지원하지 않음
2. 발신자의 기기에 음성전화 자동전환 옵션 ON (전화 &gt; 최근 기록 &gt; 더보기 &gt; 설정 &gt; 영상통화 설정)</t>
  </si>
  <si>
    <t>영상통화 발신</t>
  </si>
  <si>
    <r>
      <rPr>
        <sz val="9"/>
        <color theme="1"/>
        <rFont val="&quot;Malgun Gothic&quot;"/>
      </rPr>
      <t xml:space="preserve">1. "상대방 단말이 영상통화를 지원하지 않습니다. 음성통화로 연결됩니다." 토스트 팝업이 출력됩니다.
토스트 팝업 이후 음성통화 연결 팝업(팝업 내용은 하단을 참고)이 출력되며 아니오 선택 시 종료, 예 선택 시 음성통화로 발신 </t>
    </r>
    <r>
      <rPr>
        <sz val="9"/>
        <color rgb="FFFF0000"/>
        <rFont val="&quot;Malgun Gothic&quot;"/>
      </rPr>
      <t>(음성통화 자동전환 메뉴가 존재해야 하고, 설정에 따라 자동 전환/전환 팝업 노출이 이뤄져야 함)</t>
    </r>
    <r>
      <rPr>
        <sz val="9"/>
        <color theme="1"/>
        <rFont val="&quot;Malgun Gothic&quot;"/>
      </rPr>
      <t xml:space="preserve">
</t>
    </r>
    <r>
      <rPr>
        <sz val="9"/>
        <color rgb="FFFF0000"/>
        <rFont val="&quot;Malgun Gothic&quot;"/>
      </rPr>
      <t xml:space="preserve">2.  음성통화 발신 시 영상통화 UI에서 처리하는지 확인
</t>
    </r>
    <r>
      <rPr>
        <sz val="9"/>
        <color theme="1"/>
        <rFont val="&quot;Malgun Gothic&quot;"/>
      </rPr>
      <t>=========================================
상대방 기기가 영상통화를 지원하지 않습니다. 음성통화로 연결하시겠습니까?
                                                        [예]  [아니오]</t>
    </r>
  </si>
  <si>
    <r>
      <rPr>
        <sz val="10"/>
        <color theme="1"/>
        <rFont val="Arial"/>
        <family val="2"/>
      </rPr>
      <t xml:space="preserve">음성통화 전환에 대한 상대방의 수락없이 일방적으로 전환 가능함
</t>
    </r>
    <r>
      <rPr>
        <sz val="10"/>
        <color rgb="FFFF0000"/>
        <rFont val="Arial"/>
        <family val="2"/>
      </rPr>
      <t>MMI, 제플린에 영상통화에서 음성통화로 전환내용 없어서 음성통화로 전환 시나리오 확인 필요함</t>
    </r>
  </si>
  <si>
    <t>영상 통화 예외사항 - 카메라 가로 보기</t>
  </si>
  <si>
    <t>영상통화 중 휴대폰을 가로로 각도를 변경</t>
  </si>
  <si>
    <t>영상 통화 발신 &gt; 휴대폰을 가로로 각도 변경 &gt; 화면방향/비율이 유지되는지 확인</t>
  </si>
  <si>
    <t>카메라 가로보기 진행 시 수신 화면의 방향/비율 등이 세로 보기와 동일하게 유지되고 인디케이터/송신 화면/ 아이콘 방향만 변경됩니다.</t>
  </si>
  <si>
    <t>대화 목록 삭제 (전체삭제)</t>
  </si>
  <si>
    <t>메시지 대화 이력 있음</t>
  </si>
  <si>
    <t>1. 메시지 &gt; 수신받은 메시지 길게누름 &gt; 모두 선택
2. 메시지 &gt; 수신받은 메시지 길게누름 &gt; 모두 선택 해제</t>
  </si>
  <si>
    <t>1. 메시지 전체 선택되며 '모두 선택' 항목이 비활성화됨
2. 전체 선택된 메시지가 해제되며 메시지 list 화면</t>
  </si>
  <si>
    <t>영어 -&gt; 한국어 스트링 변경 필요
스트링 이슈는 해결 완료
동작 이슈 1건 수정중</t>
  </si>
  <si>
    <t>#5151</t>
  </si>
  <si>
    <t>메시지 &gt;  검색 &gt; 메시지 내용/발수신번호/이름 검색</t>
  </si>
  <si>
    <t xml:space="preserve">해당내용이 검색됨 </t>
  </si>
  <si>
    <t xml:space="preserve">한글 이름은 검색 가능
영어 +한글에서 한글은 검색 불가능
EX)"토르"는 검색 가능
"kt토르"에서 토르 검색하면 검색 불가
#4409 연락처 검색 로직해결 후 재 확인 필요 </t>
  </si>
  <si>
    <t>더 보기 - 차단 및 스팸관리</t>
  </si>
  <si>
    <t>1.메시지 &gt; 더 보기 &gt; 차단 및 스팸관리 &gt; 차단된 연락처 &gt; 알 수 없는 번호 차단 On
2.메시지 &gt; 더 보기 &gt; 차단 및 스팸관리 &gt; 차단된 연락처 &gt; 번호 추가</t>
  </si>
  <si>
    <t>1. 알수 없는 번호로 콜 수신 및 메시지 수신안됨
2. 차단된 번호로 콜 수신 및 메시지 수신안됨</t>
  </si>
  <si>
    <t>차단된 번호 기능 정상 작동되면 추후에 테스트 예정</t>
  </si>
  <si>
    <t>차단된 메시지 있음</t>
  </si>
  <si>
    <t>1.메시지 &gt; 더 보기 &gt; 차단 및 스팸관리 &gt; 차단된 메시지
2.메시지 &gt; 더 보기 &gt; 차단 및 스팸관리 &gt; 차단된 메시지 길게 누름
3.메시지 &gt; 더 보기 &gt; 차단 및 스팸관리 &gt; 차단된 메시지 진입 &gt; 모두삭제
4.메시지 &gt; 더 보기 &gt; 차단 및 스팸관리 &gt; 차단된 메시지 진입 &gt; 메시지 롱탭 &gt; 복사
5.메시지 &gt; 더 보기 &gt; 차단 및 스팸관리 &gt; 차단된 메시지 진입 &gt; 메시지 롱탭 &gt; 세부정보 보기 
6.메시지 &gt; 더 보기 &gt; 차단 및 스팸관리 &gt; 차단된 메시지 진입 &gt; 메시지 롱탭 &gt; 스팸신고
7.메시지 &gt; 더 보기 &gt; 차단 및 스팸관리 &gt; 차단된 메시지 진입 &gt; 메시지 롱탭 &gt; 메시지 복원
8.복원한 메시지 다시 스팸신고</t>
  </si>
  <si>
    <t>1. 차단된 메시지 표시됨
2. 차단된 메시지 선택되고 지우기 및 번호차단해제 가능함
3. 차단된 메시지 list 삭제됨
4. 메시지 복사됨
5. 메시지 세부정보 표시
6. '이미 신고된 메시지입니다' 토스트 팝업 발생함
7. 메시지 복원됨
8. 차단메시지함으로 이동되어야 함</t>
  </si>
  <si>
    <t>오래된 메시지 삭제 On &gt; 메시지 1000개 이상 수신</t>
  </si>
  <si>
    <t>1000개를 초과하면 오래된 스팸 메시지 부터 삭제됨</t>
  </si>
  <si>
    <t>1000개 수신된 상태에서 1001번째 메세지 수신해도 첫 번째 메세지 삭제 안됨</t>
  </si>
  <si>
    <t>#4499</t>
  </si>
  <si>
    <t>더 보기 - 설정</t>
  </si>
  <si>
    <t>멀티미디어 메시지(MMS)</t>
  </si>
  <si>
    <t>1. 메시지 &gt; 더 보기 &gt; 설정 &gt; 멀티미디어 메시지(MMS) &gt; 자동 수신 On
2. 메시지 &gt; 더 보기 &gt; 설정 &gt; 멀티미디어 메시지(MMS) &gt; 자동 수신 On</t>
  </si>
  <si>
    <t>1. MMS 수신시 자동수신됨
2. MMS 수신시 자동수신 안됨</t>
  </si>
  <si>
    <t>수신 OFF해도 MMS 자동 수신
수신 후 자동으로  ON 설정으로 바뀜</t>
  </si>
  <si>
    <t>26T에서 메뉴이름이 채색편지로변경
메뉴안의 토글 버튼도 작동X</t>
  </si>
  <si>
    <t>1. 메시지 &gt; 더 보기 &gt; 설정 &gt; 멀티미디어 메시지(MMS) &gt; 로밍 중 자동 수신 On
2. 메시지 &gt; 더 보기 &gt; 설정 &gt; 멀티미디어 메시지(MMS) &gt;로밍 중 자동 수신 Off</t>
  </si>
  <si>
    <t>1. 로밍 중 MMS 자동수신됨
2. 로밍 중 MMS 자동수신 안됨</t>
  </si>
  <si>
    <t>로밍 테스트할 방법 필요</t>
  </si>
  <si>
    <t xml:space="preserve">메시지 작성을 위한 번호 추가 </t>
  </si>
  <si>
    <t>번호 추가됨</t>
  </si>
  <si>
    <t>전달받을 연락처 선택시 
연락처가 많을 경우 메시지 작성화면과 겹침</t>
  </si>
  <si>
    <t>보고되어있음</t>
  </si>
  <si>
    <t>첨부 추가</t>
  </si>
  <si>
    <t>1.  메시지 &gt; 새 메시지 &gt; 첨부 &gt; 카메라 &gt; 촬영 &gt; 확인
2. 메시지 &gt; 새 메시지 &gt; 첨부 &gt; 카메라 &gt; 촬영 &gt; 취소</t>
  </si>
  <si>
    <t>1. 촬영한 사진이 첨부됨 
2. 카메라 프리뷰 화면으로 돌아감</t>
  </si>
  <si>
    <t>취소할 시 메세지 작성 화면으로 돌아감</t>
  </si>
  <si>
    <t>동영상 &gt; 갤러리에서 동영상 첨부</t>
  </si>
  <si>
    <t>동영상 첨부됨</t>
  </si>
  <si>
    <t>동영상을 아무리 짧게 찍어도 용량 초과로 첨부가 안됨</t>
  </si>
  <si>
    <t>쵤영한 동영상 첨부됨</t>
  </si>
  <si>
    <t>전송 화면에서 동영상 촬영 후 전송 시 
기기에 동영상 저장이 안됨</t>
  </si>
  <si>
    <t>#4516</t>
  </si>
  <si>
    <t>메시지 길게 입력</t>
  </si>
  <si>
    <t>목록 길게 입력</t>
  </si>
  <si>
    <t>복사</t>
  </si>
  <si>
    <t>메시지 문구 복사됨</t>
  </si>
  <si>
    <t>MMS 복사X</t>
  </si>
  <si>
    <t>잠금</t>
  </si>
  <si>
    <t>메시지 잠금표시(자물쇠 아이콘 확인)</t>
  </si>
  <si>
    <t>W0927T
W0920T</t>
  </si>
  <si>
    <t>자물쇠 아이콘X</t>
  </si>
  <si>
    <t>#5162</t>
  </si>
  <si>
    <t>개인정보 수집 동의 팝업
스팸으로 신고
차단된 연락처 번호 등록
차단된 메시지에서 메시지 등록</t>
  </si>
  <si>
    <t>실제 스팸 신고 확인 필요</t>
  </si>
  <si>
    <t>메시지 목록 선택</t>
  </si>
  <si>
    <t>전화걸기</t>
  </si>
  <si>
    <t>수신받은 메시지 &gt; 상단 전화 Icon</t>
  </si>
  <si>
    <t>전화 발신됨</t>
  </si>
  <si>
    <t>전화 아이콘X</t>
  </si>
  <si>
    <t>첨부 파일 (사진) 선택</t>
  </si>
  <si>
    <t>롱탭-첨부파일 저장</t>
  </si>
  <si>
    <t xml:space="preserve">첨부 파일 저장됨
 </t>
  </si>
  <si>
    <t>V1011T 
view report new issue founded</t>
  </si>
  <si>
    <t>#5094
V1011T 다른 이슈 발현</t>
  </si>
  <si>
    <t>연락처 및 배경화면으로 설정됨</t>
  </si>
  <si>
    <t>토르는 설정이 가능</t>
  </si>
  <si>
    <t>첨부 파일 (동영상) 선택</t>
  </si>
  <si>
    <t>첨부파일 저장됨</t>
  </si>
  <si>
    <t>동영상 파일 세부정보 표시됨</t>
  </si>
  <si>
    <t>메시지 세부정보는 확인 가능
동영상 세부정보는 확인x</t>
  </si>
  <si>
    <t>첨부 파일 (음성) 선택</t>
  </si>
  <si>
    <t>음성파일 저장됨</t>
  </si>
  <si>
    <t>저장 여부 toast 메시지도 노출 x
저장 여부 확인 불가x</t>
  </si>
  <si>
    <t xml:space="preserve">카메라 </t>
  </si>
  <si>
    <t>후면 카메라</t>
  </si>
  <si>
    <t xml:space="preserve">카메라&gt; 카메라 UI 표시 확인
</t>
  </si>
  <si>
    <t>1. 상단 메뉴: 플래시/타이머/ 메뉴
2. 사진 모드: 인물 사진/사진/동영상/슬로모션
3. 하단: 사진 갤러리/촬영 버튼/전,후면 카메라 전환</t>
  </si>
  <si>
    <t>1. 카메라앱 실행 시 Default가 사진 모드인지 확인 필요
2. 사진 모드에선 상단에 타이머/뷰티만 노출
*개선 시료/버전에도 문제 재현되면 BTS 등록 예정</t>
  </si>
  <si>
    <t>#3672</t>
  </si>
  <si>
    <t>카메라 모드 전환</t>
  </si>
  <si>
    <t xml:space="preserve">1. 카메라 &gt; 사진 모드&gt;  동영상 모드 &gt; 슬로모션 모드 전환
2. 슬로모션 모드 &gt; 동영상 모드 &gt; 사진 모드 &gt; 인물사진 모드 전환
3. 인물 사진 모드 &gt; 슬로모션 모드 
4. 슬로모션 모드 &gt; 인물사진 모드 전환 </t>
  </si>
  <si>
    <t>카메라의 각 모드 전환에 문제가 없음</t>
  </si>
  <si>
    <t>W0831T</t>
  </si>
  <si>
    <t>영상 모드에서(동영상/슬로모션) 인물사진 모드로 전환 시 촬영 버튼이 밀려나고, 그 자리에 동영상 촬영 버튼이 표시됨</t>
  </si>
  <si>
    <t>#3686</t>
  </si>
  <si>
    <t xml:space="preserve"> QR 코드 스캔</t>
  </si>
  <si>
    <t xml:space="preserve">1. QR 코드 스캔 On
2. QR 코드로 표시된 Wi-Fi 네트워크 연결 링크 
</t>
  </si>
  <si>
    <t>1. 카메라 &gt; 화면 상단의 QR 코드 아이콘 선택
2. Wi-Fi 네트워크 QR 코드 스캔</t>
  </si>
  <si>
    <t xml:space="preserve">1. QR 코드 스캔 기능이 활성화됨
2. 연결 팝업이 발생하고, 연결(문구 정의 필요)을 누르면 네트워크에 연결되고, 취소 버튼을 누르면 연결되지 않음 
</t>
  </si>
  <si>
    <t>1. Wi-Fi 네트워크로 연결되지 않고, 주소 복사만 가능
2. QR코드 스캔 시 발생하는 팝업에서 취소 버튼을 눌러도, 팝업 반복 발생</t>
  </si>
  <si>
    <t>#3670</t>
  </si>
  <si>
    <t>카메라 설정 - 수직 / 수평 안내선</t>
  </si>
  <si>
    <t>1. 카메라 &gt; 메뉴 &gt; 카메라 설정 &gt; 수직 / 수평 안내선 On
2. 카메라 &gt; 메뉴 &gt; 카메라 설정 &gt; 수직 / 수평 안내선 Off</t>
  </si>
  <si>
    <t>1. 수직/수평 안내선이 인물사진/사진/동영상/슬로 모션 프리뷰 화면에 표시됨
2. 수직/수평 안내선이 인물사진/사진/동영상/슬로 모션 프리뷰 화면에 표시되지 않음</t>
  </si>
  <si>
    <t>W0831T : FAIL
W0913T : PASS</t>
  </si>
  <si>
    <t>동영상,  슬로모션 모드에선 그리드 미표시</t>
  </si>
  <si>
    <t>#3677</t>
  </si>
  <si>
    <t>카메라 설정 - 화면 깜빡거림 방지</t>
  </si>
  <si>
    <t xml:space="preserve">카메라 &gt; 메뉴 &gt; 카메라 설정 &gt; 화면 깜빡거림 방지 </t>
  </si>
  <si>
    <t>자동(기본값) / 꺼짐 / 50Hz / 60Hz 
각각 선택 가능하고, 선택한 사항이 적용됨</t>
  </si>
  <si>
    <t xml:space="preserve">설정값이 영문으로 표기
</t>
  </si>
  <si>
    <t>#3679</t>
  </si>
  <si>
    <t>카메라 - Pinch Out (확대)</t>
  </si>
  <si>
    <t>전면/후면 카메라</t>
  </si>
  <si>
    <t>카메라 &gt; 프리뷰 화면 &gt; Pinch Out</t>
  </si>
  <si>
    <t>프리뷰 화면이 확대되어 망원 효과가 적용된다.
 (최대 4.0x 배율)</t>
  </si>
  <si>
    <t>확대X</t>
  </si>
  <si>
    <t>카메라 - Pinch In (축소)</t>
  </si>
  <si>
    <t>카메라 &gt; 프리뷰 화면 &gt; Pinch In</t>
  </si>
  <si>
    <t>프리뷰 화면이 축소되어 광각 효과가 적용된다.
 (최소 1.0x 배율)</t>
  </si>
  <si>
    <t>축소X</t>
  </si>
  <si>
    <t>설정 - 볼륨 버튼 - 동영상 촬영</t>
  </si>
  <si>
    <t>카메라 &gt; 동영상 촬영 &gt; 프리뷰 화면 &gt; 볼륨 버튼</t>
  </si>
  <si>
    <t>동영상 촬영이 된다.</t>
  </si>
  <si>
    <r>
      <rPr>
        <sz val="9"/>
        <color rgb="FFFF0000"/>
        <rFont val="Arial"/>
        <family val="2"/>
      </rPr>
      <t xml:space="preserve">동영상 모드에서 볼륨키를 눌러도 촬영 시작 안 됨
</t>
    </r>
    <r>
      <rPr>
        <b/>
        <sz val="9"/>
        <color rgb="FF000000"/>
        <rFont val="Arial"/>
        <family val="2"/>
      </rPr>
      <t>[V0927T : PASS]</t>
    </r>
  </si>
  <si>
    <t>#4147</t>
  </si>
  <si>
    <t>카메라 - 캘린더 알림</t>
  </si>
  <si>
    <t>카메라 프리뷰_가로,세로 (후면/전면)</t>
  </si>
  <si>
    <t>카메라 &gt; 캘린더 알림 발생</t>
  </si>
  <si>
    <t>캘린더 알림음 발생하고 상단에 인디케이터바 캘린더 알림 확인</t>
  </si>
  <si>
    <t>W1004T</t>
  </si>
  <si>
    <t>앱 실행 - 유선 이어폰 연결 안내</t>
  </si>
  <si>
    <t>유선 이어폰이 연결 안된 상태</t>
  </si>
  <si>
    <t>1. FM Radio 앱 실행</t>
  </si>
  <si>
    <t>1. 유선 이어폰 연결 안내 화면 표시됨
2. "청취를 시작하려면 이어폰 또는 헤드폰을 연결하세요. 안테나로 사용됩니다." 안내문구 표시됨</t>
  </si>
  <si>
    <t>0927T</t>
  </si>
  <si>
    <t>System 한글이나 영문으로 처리됨</t>
  </si>
  <si>
    <t>BTS-5076</t>
  </si>
  <si>
    <t>1. FM Radio 앱 실행
2. 유선 이어폰 연결</t>
  </si>
  <si>
    <t>1. 안내 문구 사라지고 라디오 초기 화면 표시됨
2. Default 라디오 채널 표시</t>
  </si>
  <si>
    <t>라디오 초기화면 표시되나 영문처리되어있고 즐겨찾기 화면 겹침</t>
  </si>
  <si>
    <t>1. 유선 이어폰이 연결된 상태
2. 앱 최초 실행 (즐겨찾기 안된 상태)</t>
  </si>
  <si>
    <t>1. 라디오 앱 실행 된다.
2. Default 라디오 채널이 표시된다. (ex 107.7)
3. 화면 상단 메뉴 구성 (라디오 / 라디오 채널/출력장치(이어폰/스피커)/메뉴 버튼
4. Play 버튼 및 하단 채널 설정 버튼 노출된다
(ex 이전 채널 검색 | 0.1 단위 이전채널 | 0.1 단위 다음채널 | 다음 채널 검색)</t>
  </si>
  <si>
    <t>#5076 해결 후 확인필요</t>
  </si>
  <si>
    <t xml:space="preserve">1. 유선 이어폰이 연결된 상태
</t>
  </si>
  <si>
    <t>1. FM Radio 앱 실행
2. Play 버튼 Tap
3. 즐겨찾기 Icon Tap</t>
  </si>
  <si>
    <t>1. 라디오 Play 유지된다
2. 채널 표시 영역이 상단으로 이동되고 하단 즐겨찾기 채널이 추가되어 노출된다
3. 상/하 즐겨찾기 버튼이 활성화 된다</t>
  </si>
  <si>
    <t>즐겨찾기 아이콘 활성화 안됨</t>
  </si>
  <si>
    <t>BTS-5149</t>
  </si>
  <si>
    <t>즐겨찾기 추가 - 라벨 설정</t>
  </si>
  <si>
    <t>1. FM Radio 앱 실행
2. Play 버튼 Tap
3. 즐겨찾기 버튼 Tap
4. 라벨 버튼 Tap</t>
  </si>
  <si>
    <t>1. 채널 이름을 변경할 수 있는 팝업창 표시된다
2. 변경한 이름이 라벨 영역에 반영된다
3. 변경 완료 토스트 팝업 표시된다 "채널 이름이 변경되었습니다."</t>
  </si>
  <si>
    <t>메인화면 라벨 입력 불가</t>
  </si>
  <si>
    <t>BTS-5150</t>
  </si>
  <si>
    <t>즐겨찾기 추가 - 라벨 한글 입력</t>
  </si>
  <si>
    <t>1. FM Radio 앱 실행
2. Play 버튼 Tap
3. 즐겨찾기 버튼 Tap
4. 라벨 버튼 Tap
5. 채널명 한글 입력</t>
  </si>
  <si>
    <t>1. 한글로 입력한 채널명이 표시된다
2. 변경 완료 토스트 팝업 표시된다 "채널 이름이 변경되었습니다."</t>
  </si>
  <si>
    <t>#5150해결 후 확인필요</t>
  </si>
  <si>
    <t>즐겨찾기 추가 - 라벨 영문 입력</t>
  </si>
  <si>
    <t>1. FM Radio 앱 실행
2. Play 버튼 Tap
3. 즐겨찾기 버튼 Tap
4. 라벨 버튼 Tap
5. 채널명 영문 입력</t>
  </si>
  <si>
    <t>1. 영문으로 입력한 채널명이 표시된다
2. 변경 완료 토스트 팝업 표시된다 "채널 이름이 변경되었습니다."</t>
  </si>
  <si>
    <t>즐겨찾기 추가 - 라벨 숫자 입력</t>
  </si>
  <si>
    <t>1. FM Radio 앱 실행
2. Play 버튼 Tap
3. 즐겨찾기 버튼 Tap
4. 라벨 버튼 Tap
5. 채널명 숫자 입력</t>
  </si>
  <si>
    <t>1. 숫자로 입력한 채널명이 표시된다
2. 변경 완료 토스트 팝업 표시된다 "채널 이름이 변경되었습니다."</t>
  </si>
  <si>
    <t>즐겨찾기 추가 - 라벨 기호 입력</t>
  </si>
  <si>
    <t>1. FM Radio 앱 실행
2. Play 버튼 Tap
3. 즐겨찾기 버튼 Tap
4. 라벨 버튼 Tap
5. 채널명 기호 입력</t>
  </si>
  <si>
    <t>즐겨찾기 추가 - 라벨 조합 입력</t>
  </si>
  <si>
    <t>1. FM Radio 앱 실행
2. Play 버튼 Tap
3. 즐겨찾기 버튼 Tap
4. 라벨 버튼 Tap
5. 채널명 한/영/숫자/기호 조합 입력</t>
  </si>
  <si>
    <t>1. 조합으로 입력한 채널명이 표시된다
2. 변경 완료 토스트 팝업 표시된다 "채널 이름이 변경되었습니다."</t>
  </si>
  <si>
    <t>즐겨찾기 해제</t>
  </si>
  <si>
    <t>1. 유선 이어폰이 연결된 상태
2. 즐겨찾기 설정된 상태</t>
  </si>
  <si>
    <t>1. FM Radio 앱 실행
2. Play 버튼 Tap
3. 즐겨찾기 설정된 채널에서 즐겨찾기 버튼 Tap</t>
  </si>
  <si>
    <t>1. 설정된 즐겨찾기 채널이 해제된다
2. 즐겨찾기 버튼이 비활성화 된다
3. 채널 표시 영역이 중간으로 이동된다</t>
  </si>
  <si>
    <t>#5149 해결 후 확인필요</t>
  </si>
  <si>
    <t>1. 유선 이어폰이 연결된 상태
2. 즐겨찾기 추가 되어 있는 상태</t>
  </si>
  <si>
    <t>1. FM Radio 앱 실행
2. 화면 상단 라디오 채널 버튼 Tap</t>
  </si>
  <si>
    <t>1. 라디오 채널 list 화면으로 전환된다
2. 청취 가능한 채널이 검색되어 표시된다
3. 즐겨찾기가 설정된 채널은 즐겨찾기 버튼 활성화 표시 된다
4. 청취 중인 채널 Play 유지된다</t>
  </si>
  <si>
    <t>라디오 채널 - List</t>
  </si>
  <si>
    <t>1. 유선 이어폰이 연결된 상태
2. 채널 추가 되어 있는 상태</t>
  </si>
  <si>
    <t>1. FM Radio 앱 실행
2. 화면 상단 라디오 채널 버튼 Tap
3. list에서 등록된 채널 Tap</t>
  </si>
  <si>
    <t>1. Tap한 채널에 포커스 처리 된다</t>
  </si>
  <si>
    <t>라디오 채널 - 새로고침 - 성공</t>
  </si>
  <si>
    <t>1. FM Radio 앱 실행
2. 화면 상단 라디오 채널 버튼 Tap
3. 상단 우측 새로고침 버튼 Tap</t>
  </si>
  <si>
    <t>1. 청취 가능한 채널이 새로고침 되어 표시된다
2. 검색된 채널 개수가 토스트 팝업으로 알림 발생된다 
(Ex "청취 가능한 채널을 찾았습니다. 2")</t>
  </si>
  <si>
    <t>라디오 채널 - 새로고침 - 실패</t>
  </si>
  <si>
    <t>1. 청취 가능한 채널이 새로고침 진행 된다
2. 검색된 채널이 없다는 안내 문구가 토스트 팝업으로 알림 발생된다 
(Ex "청취 가능한 채널을 찾을수가 없습니다")</t>
  </si>
  <si>
    <t>라디오 채널 - 이전화면 전환</t>
  </si>
  <si>
    <t>1. FM Radio 앱 실행
2. 화면 상단 라디오 채널 버튼 Tap
3. 상단 좌측 이전화면 버튼 Tap</t>
  </si>
  <si>
    <t>1. 라디오 메인 화면으로 전환된다</t>
  </si>
  <si>
    <t>재생 장치 선택</t>
  </si>
  <si>
    <t>1. FM Radio 앱 실행
2. 화면 상단 헤드폰 버튼 Tap</t>
  </si>
  <si>
    <t>1. 이어폰/스피커 설정 팝업이 노출 된다</t>
  </si>
  <si>
    <t>재생 장치 선택 - 이어폰</t>
  </si>
  <si>
    <t>1. FM Radio 앱 실행
2. 화면 상단 헤드폰 버튼 Tap
3. 이어폰 Tap</t>
  </si>
  <si>
    <t>1. 재생 중인 채널이 이어폰으로 출력된다
2. 헤드폰 버튼 유지된다</t>
  </si>
  <si>
    <t>재생 장치 선택 - 스피커</t>
  </si>
  <si>
    <t>1. FM Radio 앱 실행
2. 화면 상단 헤드폰 버튼 Tap
3. 스피커 Tap</t>
  </si>
  <si>
    <t>1. 재생 중인 채널이 스피커로 출력된다
2. 스피커 버튼으로 변경된다</t>
  </si>
  <si>
    <t>메뉴 버튼</t>
  </si>
  <si>
    <t>1. FM Radio 앱 실행
2. 화면 상단 메뉴 버튼 Tap</t>
  </si>
  <si>
    <t>1. 녹음시작/스테레오/모노 팝업창 노출된다</t>
  </si>
  <si>
    <t>메뉴 버튼 - 녹음 시작</t>
  </si>
  <si>
    <t>1. FM Radio 앱 실행
2. 화면 상단 메뉴 버튼 Tap
3. 녹음시작 메뉴 Tap</t>
  </si>
  <si>
    <t xml:space="preserve">1. 재생중인 채널 녹음 화면으로 전환된다
2. 녹음 시간이 표시된다
3. 녹음 중지 버튼이 노출된다
</t>
  </si>
  <si>
    <t>메뉴 버튼 - 녹음 중지</t>
  </si>
  <si>
    <t>1. FM Radio 앱 실행
2. 화면 상단 메뉴 버튼 Tap
3. 녹음시작 메뉴 Tap
4. 녹음 중지 버튼 Tap</t>
  </si>
  <si>
    <t>1. 녹음이 중지되고 저장 팝업이 노출 된다
2. 녹음 파일명은 자동 생성되어 표시된다
3. 삭제/저장 버튼 노출된다</t>
  </si>
  <si>
    <t>메뉴 버튼 - 녹음 중지 - 저장</t>
  </si>
  <si>
    <t>1. FM Radio 앱 실행
2. 화면 상단 메뉴 버튼 Tap
3. 녹음시작 메뉴 Tap
4. 녹음 중지 버튼 Tap
5. 저장 버튼 Tap</t>
  </si>
  <si>
    <t>1. 채널 녹음 파일이 저장된다
2. 저장에 대한 토스트 팝업 발생된다</t>
  </si>
  <si>
    <t>메뉴 버튼 - 녹음 중지 - 삭제</t>
  </si>
  <si>
    <t>1. FM Radio 앱 실행
2. 화면 상단 메뉴 버튼 Tap
3. 녹음시작 메뉴 Tap
4. 녹음 중지 버튼 Tap
5. 삭제 버튼 Tap</t>
  </si>
  <si>
    <t>1. 채널 녹음 파일 저장이 취소 된다
2. 취소에 따른 안내 토스트 팝업 발생된다</t>
  </si>
  <si>
    <t>메뉴 버튼 - 스테레오</t>
  </si>
  <si>
    <t>1. FM Radio 앱 실행
2. 화면 상단 메뉴 버튼 Tap
3. 스테레오 메뉴 Tap</t>
  </si>
  <si>
    <t>1. 재생중인 채널이 스테레오로 출력된다</t>
  </si>
  <si>
    <t>메뉴 버튼 - 모노</t>
  </si>
  <si>
    <t>1. 재생중인 채널이 모노로 출력된다</t>
  </si>
  <si>
    <t>FOTA 서버에 업데이트 파일 유</t>
  </si>
  <si>
    <t xml:space="preserve">설정 &gt; 휴대전화 정보 &gt; 소프트웨어 업데이트 &gt; 업데이트 확인
</t>
  </si>
  <si>
    <t xml:space="preserve">-버전 번호, 크기, 출시일, 수정 내용과 다운로드 진행률이 막대로 표시됨
-재시작, 취소 버튼
</t>
  </si>
  <si>
    <t>FOTA 업데이트 파일 필요</t>
  </si>
  <si>
    <t>FOTA 스트레스 테스트</t>
  </si>
  <si>
    <t xml:space="preserve">FOTA 업데이트 파일 다운로드 중 SMS/MMS 및 전화 수/발신
</t>
  </si>
  <si>
    <t xml:space="preserve"> 파일 다운로드 중 SMS/MMS 및 전화 수/발신 정상 동작함
</t>
  </si>
  <si>
    <t>자동 설치 팝업</t>
  </si>
  <si>
    <t>모바일 데이터 On</t>
  </si>
  <si>
    <t>1. 모바일 데이터로 FOTA 업데이트 파일 다운로드 중 Wi-Fi 연결
2. Wi-Fi로  FOTA 업데이트 파일 다운로드 중 Wi-Fi 연결 해제</t>
  </si>
  <si>
    <t>1. 모바일 데이터에서 Wi-Fi로 전환 토스트 발생 후 Wi-Fi로 다운로드 계속 진행
2. Wi-Fi에서 모바일로 연결한다는 토스트 출력 후 다운로드 중지됨</t>
  </si>
  <si>
    <t>1. 업데이트 파일 다운로드 중 다른 앱 실행 &gt; 다운로드 완료 &gt; 전화 수신 및 홈버튼 탭 
2. 업데이트 파일 다운로드 중 다른 앱 실행 &gt; 다운로드 완료 &gt; 재시작</t>
  </si>
  <si>
    <t xml:space="preserve">1. 나중 설치/ 지금 설치를 선택 전까지 팝업이 지속적으로 노출됨
2. 재시작 후에도 다운로드 완료 팝업이 노출됨 </t>
  </si>
  <si>
    <t>1. 업데이트 파일 다운로드 중 다른 앱 실행 &gt; 다운로드 완료 
2. 다운로드 완료 팝업 &gt; 지금 설치 &gt; 재부팅 주의 알림 팝업 발생 &gt; 확인</t>
  </si>
  <si>
    <t xml:space="preserve">1. 다운로드가 완료되면 나중 설치/ 지금 설치가 알림 팝업 노출됨
2. 기기가 재부팅되며 설치 진행됨 </t>
  </si>
  <si>
    <t>배터리 잔량  30% 미만</t>
  </si>
  <si>
    <t xml:space="preserve">1. 업데이트 파일 다운로드 중 다른 앱 실행 &gt; 다운로드 완료 
2. 다운로드 완료 팝업 &gt; 지금 설치 
3. 배터리 충전 후 잔량 30% 이상 &gt; 지금 설치 선택 </t>
  </si>
  <si>
    <t xml:space="preserve">2. 배터리 부족 알림 팝업 발생
3. 재부팅 주의 알림 팝업 발생 </t>
  </si>
  <si>
    <t>다운로드 후 나중 설치 동작</t>
  </si>
  <si>
    <t>1.업데이트 파일 다운로드 중 다른 앱 실행 &gt; 다운로드 완료
2. 나중 설치 &gt; 4시간 뒤 선택  
3. 4시간 대기 &gt; 다운로드 완료 팝업 발생 &gt; 지금 설치 선택</t>
  </si>
  <si>
    <t xml:space="preserve">1. 나중 설치/ 지금 설치가 알림 팝업 노출됨
2. 팝업창과 상단의 다운로드 아이콘 사라짐
3. 기기가 재부팅되며 설치 진행됨 </t>
  </si>
  <si>
    <t>1.업데이트 파일 다운로드 중 다른 앱 실행 &gt; 다운로드 완료
2. 나중 설치 &gt; 8시간 뒤 선택  
3. 12시간 대기 &gt; 다운로드 완료 팝업 발생 &gt; 지금 설치 선택</t>
  </si>
  <si>
    <t xml:space="preserve">1.업데이트 파일 다운로드 중 다른 앱 실행 &gt; 다운로드 완료
2. 나중 설치 &gt; 4시간 뒤 선택 
3. 4시간 대기 &gt; 다운로드 완료 팝업 발생 &gt; 나중 설치 선택
</t>
  </si>
  <si>
    <t xml:space="preserve">1. 다운로드가 완료되면 나중 설치/ 지금 설치 알림 팝업 노출됨
2. 팝업창과 상단의 다운로드 아이콘 사라짐
3. 휴대폰이 새벽시간(02:00~06:00사이)에 자동으로 업데이트 될 예정입니다. 팝업발생
</t>
  </si>
  <si>
    <t>정진우, 최석훈</t>
  </si>
  <si>
    <t xml:space="preserve">1.업데이트 파일 다운로드 중 다른 앱 실행 &gt; 다운로드 완료
2. 나중 설치 &gt; 8시간 뒤 선택 
3. 8시간 대기 &gt; 다운로드 완료 팝업 발생 &gt; 나중 설치 선택
</t>
  </si>
  <si>
    <t xml:space="preserve">1. 다운로드가 완료되면 나중 설치/ 지금 설치 알림 팝업 노출됨
2. 팝업창과 상단의 다운로드 아이콘 사라짐
3. 휴대폰이 새벽시간(02:00~06:00사이)에 자동으로 업데이트 될 예정입니다. 팝업발생
</t>
  </si>
  <si>
    <t xml:space="preserve">1.업데이트 파일 다운로드 중 다른 앱 실행 &gt; 다운로드 완료
2. 나중 설치 &gt; 12시간 뒤 선택 
3. 12시간 대기 &gt; 다운로드 완료 팝업 발생 &gt; 나중 설치 선택
</t>
  </si>
  <si>
    <t>새벽 자동 업데이트</t>
  </si>
  <si>
    <t xml:space="preserve">새벽 시간에 자동으로 업데이트 알림 팝업 발생 이력 있음
</t>
  </si>
  <si>
    <t xml:space="preserve">자동 업데이트 예정 새벽 시간 진입 &gt; 방치  </t>
  </si>
  <si>
    <t xml:space="preserve">새벽 시간 자동 업데이트 진행되며, 자동 설치 후 재부팅 시 무음 상태로 부팅 후, 일정 시간(3분) 무음 유지됨 </t>
  </si>
  <si>
    <t>새벽 자동 업데이트 조건</t>
  </si>
  <si>
    <t>1. 새벽 시간에 자동으로 업데이트 알림 팝업 발생 이력 있음
2. 배터리 30% 미만</t>
  </si>
  <si>
    <t xml:space="preserve">1. 자동 업데이트 예정 새벽 시간 진입 &gt; 10분 대기
2. 충전 케이블 연결 후 배터리 잔량 30% 이상을 충전(자동 업데이트 예정 새벽 시간대) &gt; 방치 </t>
  </si>
  <si>
    <t>1. 자동 업데이트 불가 
2. 자동 업데이트 진행됨</t>
  </si>
  <si>
    <t xml:space="preserve">1. AM 1:50/ AM 6:10에서 각각 10분 대기 
2. 자동 업데이트 예정 새벽 시간대 재진입 후 방치 </t>
  </si>
  <si>
    <t>1. 자동 업데이트 예정 새벽 시간 진입 &gt; LCD On에서 LCD Off 된 후 9분 경과
2.  LCD Off 상태로부터(자동 업데이트 예정 새벽 시간대) 방치</t>
  </si>
  <si>
    <t>1. 자동 업데이트 예정 새벽 시간 진입 &gt; 통화 중 
2. 통화 종료 후 (자동 업데이트 예정 새벽 시간대) 방치</t>
  </si>
  <si>
    <t>1. 자동 업데이트 예정 새벽 시간 진입 &gt; 음악 재생
2. 음악 재생 종료 후 (자동 업데이트 예정 새벽 시간대) 방치</t>
  </si>
  <si>
    <t>재부팅 주의 알림</t>
  </si>
  <si>
    <t xml:space="preserve">1. 다운로드가 완료되면 나중 설치/ 지금 설치가 가능한 알림 팝업 노출됨
2. 기기가 재부팅되며 설치 진행됨 
</t>
  </si>
  <si>
    <t>업데이트 전 후 파일 및 이력 유무</t>
  </si>
  <si>
    <t>기기에 다음과 같은 파일 및 이력이 있음
-이미지 5개/ 동영상 3개 / 연락처 100개(구글, 기기, USIM) 
-통화이력 10건, SMS 10건/MMS 5건 
-앱 5개</t>
  </si>
  <si>
    <t xml:space="preserve">FOTA 업데이트 전 파일 및 통화이력 있음 &gt; 업데이트  </t>
  </si>
  <si>
    <t>FOTA 업데이트 후에도 파일 및 통화이력이 남아 있음</t>
  </si>
  <si>
    <t>폴링 동작</t>
  </si>
  <si>
    <t>1. FOTA 서버에 업데이트 파일 유
2. Wi-Fi Off</t>
  </si>
  <si>
    <t xml:space="preserve">1. 설정 &gt; 휴대전화 정보 &gt; 소프트웨어 업데이트 &gt; 설정 &gt; 업데이트 자동 확인 &gt; 일주일/ 3일/ 1일 
2. Wi-Fi로만 다운로드 On
3. 설정한 날짜 진입 </t>
  </si>
  <si>
    <t>Wi-Fi만 가능 알림 팝업 발생</t>
  </si>
  <si>
    <t>1. FOTA 서버에 업데이트 파일 유
2. Wi-Fi On</t>
  </si>
  <si>
    <t>업데이트 파일 다운로드</t>
  </si>
  <si>
    <t>1. 셋업위자드 &gt;  비상전화 
2. 셋업위자드 &gt;  비상전화 &gt; 긴급전화 발신(Ex&gt; 125)
3. 셋업위자드 &gt;  비상전화 &gt; 긴급상황 정보
4. 셋업위자드 &gt;  비상전화 &gt; 긴급상황 정보 &gt; 밀수신고 및 습득폰 신고센터</t>
  </si>
  <si>
    <t>1. 비상전화 화면으로 이동
2. 긴급전화 발신됨
3. 긴급 상황 정보 list 표시
4. 긴급 전화 팝업 표시됨
(취소 : 이전화면 / 확인 : 전화 발신됨)</t>
  </si>
  <si>
    <t>2. 긴급전화 발신안됨</t>
  </si>
  <si>
    <t>(BTS-3684)
3. 긴급 상황 정보 list 미표시(BTS-3687)</t>
  </si>
  <si>
    <t xml:space="preserve">셋업위자드 &gt;  보기설정 &gt; 텍스트 읽어주기 &gt; 텍스트 읽어주기 바로가기 On &gt; 스피커 아이콘 눌러서 Play
</t>
  </si>
  <si>
    <t>화면에 표시된 텍스트를 읽어야 함</t>
  </si>
  <si>
    <t xml:space="preserve"> 언어가 한국어 일때 읽지 못함  BTS-3689</t>
  </si>
  <si>
    <t xml:space="preserve">셋업위자드 &gt;  보기설정 &gt; TalkBack &gt; TalkBack 사용 On
</t>
  </si>
  <si>
    <t>스크린 리더 기능이 동작한다</t>
  </si>
  <si>
    <t>BTS-3689번 수정되면 확인예정</t>
  </si>
  <si>
    <t>1. 모바일 네트워크 &gt; 임의 Wi-Fi 연결
2. 모바일 네트워크 &gt; 모든 Wi-Fi 네트워크 표시
3. 모바일 네트워크 &gt; 새 네트워크 추가
4. 모바일 네트워크 &gt; 모바일 네트워크를 사용하여 설정
5. 모바일 네트워크 &gt; 오프라인으로 설정</t>
  </si>
  <si>
    <t xml:space="preserve">1. 임의 Wi-Fi 연결됨
2. 모든 Wi-Fi list 표시됨
3. 네트워크 설정값 입력하면 Wi-Fi연결됨
4. '데이터 요금이 청구될 수 있음' 팝업발생
(뒤로 : 이전화면 / 계속 : 데이터 연결되고 다음화면)
5. '오프라인으로 설정하시겠습니까?'팝업 발생
(뒤로 : 이전화면 / 계속 : 다음화면)
</t>
  </si>
  <si>
    <t>1.셋업위자드에서 와이파이연결 시도할 경우, 반응 없음(#3657)</t>
  </si>
  <si>
    <t>동영상 화면</t>
  </si>
  <si>
    <t>카메라 &gt; 동영상 &gt; 카메라 전환</t>
  </si>
  <si>
    <t xml:space="preserve">상단: 마이크 / 동영상 화질 / 메뉴
녹화 버튼 / 사진 갤러리 / 카메라 전환 </t>
  </si>
  <si>
    <t>카메라 메뉴 설정 변경</t>
  </si>
  <si>
    <t>1. 카메라 &gt; 플래쉬
2. 카메라 &gt; 타이머
3. 카메라 &gt; 사진 크기
4. 카메라 &gt; 떨림 방지 기능</t>
  </si>
  <si>
    <t>1. 플래시 Off / On / Auto  
2. 타이머 Off / 타이머 2초 / 타이머 10초 
3. 사진 크기: 8M(4:3) 3264x2448 / 5M(4:3) 2560x1920 / 2M(4:3) 1440x1088
4. 자동/ 꺼짐/ 50Hz/ 60Hz 
각각 선택 가능하고, 선택하면 적용된 내용이 화면에 표시됨</t>
  </si>
  <si>
    <t>전면 - 후면 카메라 전환</t>
  </si>
  <si>
    <t>1. 후면 카메라 상태에서(기본값) 카메라 전환버튼 선택
2. 전면 카메라 상태에서 카메라 전환버튼 선택</t>
  </si>
  <si>
    <t>1. 전면 카메라로 전환됨
2. 후면 카메라로 전환됨</t>
  </si>
  <si>
    <t>1. 후면 카메라 상태에서 촬영 버튼(파란색) 탭
2. 전면 카메라 상태에서 촬영 버튼(파란색) 탭</t>
  </si>
  <si>
    <t>사진이 촬영되고, 사진이 미리보기에 보여짐</t>
  </si>
  <si>
    <t>사진 미리보기</t>
  </si>
  <si>
    <t>카메라 &gt; 미리보기 이미지 선택</t>
  </si>
  <si>
    <t>미리보기 이미지가 확대되어 보임</t>
  </si>
  <si>
    <t>촬영 타이머</t>
  </si>
  <si>
    <t xml:space="preserve">1. 카메라 &gt; 타이머 off 설정 &gt; 촬영 
2. 카메라 &gt; 타이머 2초 설정 &gt; 촬영 
3. 카메라 &gt; 타이머 5초 설정 &gt; 촬영 
4. 카메라 &gt; 타이머 10초 설정 &gt; 촬영 </t>
  </si>
  <si>
    <t>1. 타이머 없이 사진 촬영
2. 화면에 설정한 타이머가 오른쪽 상단에 표시되며 카운트다운 후(2초) 사진 촬영
3. 화면에 설정한 타이머가 오른쪽 상단에 표시되며 카운트다운 후(5초) 사진 촬영
4. 화면에 설정한 타이머가 오른쪽 상단에 표시되며 카운트다운 후(10초) 사진 촬영
전면/후면 카메라 동일</t>
  </si>
  <si>
    <t>연사 모드</t>
  </si>
  <si>
    <t>1. 카메라 &gt; 촬영 버튼 길게 누른 후 왼쪽으로 스와이프
2. 연사모드에서 촬영 버튼 길게 누름 &gt; 손가락을 뗌</t>
  </si>
  <si>
    <t>1. 연사 모드로 변경됨
2. 길게 누르면 연속으로 촬영되고, 손가락을 떼면 촬영 중지됨. 연사모드 중에 찍은 사진의 갯수가 하단에 숫자로 표시됨</t>
  </si>
  <si>
    <t>빠른 줌</t>
  </si>
  <si>
    <t>1. 카메라 &gt; 촬영 버튼 위의 줌 토글버튼 탭
2. 촬영 버튼 위의 줌 토글버튼 길게 누르기</t>
  </si>
  <si>
    <r>
      <rPr>
        <sz val="9"/>
        <color theme="1"/>
        <rFont val="&quot;Malgun Gothic&quot;"/>
      </rPr>
      <t xml:space="preserve">1. 2x로 바뀌며 빠른 줌이 되고, 길게 누르면 줌 배율을 조정할 수 있음 
2.  줌 배율을 직접 조정할 수 있음 </t>
    </r>
    <r>
      <rPr>
        <sz val="9"/>
        <color rgb="FFFF0000"/>
        <rFont val="&quot;Malgun Gothic&quot;"/>
      </rPr>
      <t>(화면을 길게 눌러도 줌 적용 되는지 확인)</t>
    </r>
  </si>
  <si>
    <t>빠른 동영상 촬영</t>
  </si>
  <si>
    <t>1. 카메라 &gt; 촬영 버튼 길게 누르기
2. 길게 눌렀던 버튼을 떼기</t>
  </si>
  <si>
    <t>1. 빠른 동영상 촬영이 시작됨
2. 빠른 동영상 촬영이 중지됨</t>
  </si>
  <si>
    <t xml:space="preserve">1. 카메라 &gt; 촬영 버튼 길게 누르기 &gt; 오른쪽 잠금 아이콘 쪽으로 스와이프 후 손가락 뗌
2. 녹화 버튼 / 화면 캡쳐 버튼 탭 </t>
  </si>
  <si>
    <t>1. 동영상 촬영이 계속되며 녹화 버튼과 화면 캡쳐 버튼 표시
2. 녹화 버튼을 탭하면 촬영이 중지되고, 캡쳐 버튼을 누르면 녹화 중인 화면이 캡쳐됨</t>
  </si>
  <si>
    <t>사진 - 동영상 전환</t>
  </si>
  <si>
    <t>1. 카메라 &gt; 동영상 선택 
2. 카메라 &gt; 동영상 &gt; 사진 선택</t>
  </si>
  <si>
    <t>1. 동영상 화면으로 전환됨
2. 사진 화면으로 전환됨</t>
  </si>
  <si>
    <t xml:space="preserve">동영상 화면 </t>
  </si>
  <si>
    <t>카메라 &gt; 동영상 &gt;동영상 메뉴 UI 표시 확인</t>
  </si>
  <si>
    <t>1. 상단: 마이크/ 동영상 화질/ 떨림 방지 기능 
2. 하단: 미리보기/  사진/동영상/ 전면, 후면 카메라 전환
3. 녹화버튼(빨간색)</t>
  </si>
  <si>
    <t>동영상 메뉴 설정 변경</t>
  </si>
  <si>
    <t xml:space="preserve">1. 동영상 &gt; 마이크
2. 동영상 &gt; 동영상 화질
3. 동영상 &gt; 떨림 방지 기능
 </t>
  </si>
  <si>
    <t>1. 마이크 On/ 마이크 Off
2. 동영상 화질: FHD (1920x1080) / HD (1280x720) / VGA (640x480) / CIF (352x288)
3. 자동/ 꺼짐/ 50Hz/ 60Hz 
각각 선택 가능하고, 선택하면 적용된 내용이 화면에 표시됨</t>
  </si>
  <si>
    <t>동영상 화질 삭제 (v1.1 230628)</t>
  </si>
  <si>
    <t>1. 후면 카메라 상태에서(기본값) 동영상 촬영 버튼(빨간색) 탭 &gt; 정지(빨간색) 버튼 탭
2. 전면 카메라 상태에서 동영상 촬영 버튼(빨간색) 탭 &gt; 정지(빨간색) 버튼 탭</t>
  </si>
  <si>
    <t xml:space="preserve">중앙 상단에 촬영 시간이 표시되며 동영상 촬영되고, 정지 버튼을 누르면 촬영이 중지됨
 </t>
  </si>
  <si>
    <t>동영상 촬영 시 소리 녹음</t>
  </si>
  <si>
    <t>1. 동영상 &gt; 마이크 On &gt; 동영상 촬영 &gt; 정지 후 저장된 영상 확인
2. 동영상 &gt; 마이크 Off &gt; 동영상 촬영 &gt; 정지 후 저장된 영상 확인</t>
  </si>
  <si>
    <t>1. 영상과 소리가 녹화됨 
2. 소리없이 영상만 녹화됨</t>
  </si>
  <si>
    <t>설정 - 동영상 화질</t>
  </si>
  <si>
    <t>전면 카메라</t>
  </si>
  <si>
    <t>카메라 &gt; 설정 아이콘 &gt; 동영상 화질 &gt; 1280x720 &gt; 동영상 촬영</t>
  </si>
  <si>
    <t>HD (1280x720) 화질로 동영상 촬영된다.</t>
  </si>
  <si>
    <t>카메라 &gt; 설정 아이콘 &gt; 동영상 화질 &gt; 640x480 &gt; 동영상 촬영</t>
  </si>
  <si>
    <t>VGA (640x480) 화질로 동영상 촬영된다. (Default: 640x480)</t>
  </si>
  <si>
    <t>카메라 &gt; 설정 아이콘 &gt; 동영상 화질 &gt; 352x288 &gt; 동영상 촬영</t>
  </si>
  <si>
    <t>CIF (352x288) 화질로 동영상 촬영된다.</t>
  </si>
  <si>
    <t>카메라 &gt; 설정 아이콘 &gt; 동영상 화질 &gt; 320x240 &gt; 동영상 촬영</t>
  </si>
  <si>
    <t>QVGA (320x240) 화질로 동영상 촬영된다.</t>
  </si>
  <si>
    <t>카메라 &gt; 동영상 &gt; 동영상 화질 &gt; 1920x1080 (기본값) &gt; 동영상 촬영</t>
  </si>
  <si>
    <t>FHD (1920x1080) 화질로 동영상 촬영된다.</t>
  </si>
  <si>
    <t>카메라 &gt; 동영상 &gt; 동영상 화질 &gt; 1280x720 &gt; 동영상 촬영</t>
  </si>
  <si>
    <t>카메라 &gt; 동영상 &gt; 동영상 화질 &gt; 640x480 &gt; 동영상 촬영</t>
  </si>
  <si>
    <t>VGA (640x480) 화질로 동영상 촬영된다.</t>
  </si>
  <si>
    <t>카메라 &gt; 동영상 &gt; 동영상 화질 &gt; 352x288 &gt; 동영상 촬영</t>
  </si>
  <si>
    <t>설정 - 동영상 크기</t>
  </si>
  <si>
    <t>전면/ 후면 카메라</t>
  </si>
  <si>
    <t xml:space="preserve">카메라 &gt; 동영상 &gt; 메뉴 &gt; 영상 크기 </t>
  </si>
  <si>
    <t>HD 30fps / HD 120fps / HD 240fps / FHD 30fps
영상 크기 선택이 가능하고, 촬영 시 선택한 영상 크기가 적용됨</t>
  </si>
  <si>
    <t>1. 카메라 &gt; 슬로우모션 
2. 카메라 &gt; 슬로우모션 &gt; 확인</t>
  </si>
  <si>
    <t>1. 슬로우모션 모드가 선택됨
2. 상단에 플래시 On/Off, HD 240fps/HD 120fps, 메뉴 아이콘이 표시되고, 선택 시 선택값이 적용됨</t>
  </si>
  <si>
    <t>슬로우 모션 촬영</t>
  </si>
  <si>
    <t xml:space="preserve">카메라 &gt; 슬로우모션 &gt; 촬영 </t>
  </si>
  <si>
    <t>슬로우모션 모드의 촬영이 시작되며 상단에 촬영 시간이 표시됨</t>
  </si>
  <si>
    <t>슬로우 모션 - 설정</t>
  </si>
  <si>
    <t>카메라 &gt; 슬로우모션 &gt; 메뉴 선택</t>
  </si>
  <si>
    <t>설정 아이콘으로 표시되며, 선택 시 카메라 설정 화면으로 이동</t>
  </si>
  <si>
    <t>동영상 플래시 기능</t>
  </si>
  <si>
    <t xml:space="preserve">동영상 &gt; 플래시 </t>
  </si>
  <si>
    <t>사진 프리뷰 화면에서 전화 수신</t>
  </si>
  <si>
    <t>카메라 &gt; 사진 프리뷰 &gt; 전화 수신 &gt; 전화 수신 팝업 노출 시 아무것도 선택하지 않음</t>
  </si>
  <si>
    <t>전화가 끊어지면 전화 수신 팝업이 사라지며 프리뷰 화면이 유지됨</t>
  </si>
  <si>
    <t>1. 카메라 &gt; 사진 프리뷰 &gt; 전화 수신 &gt; 전화 수신 팝업 노출 시 거부 선택
2. 카메라 &gt; 사진 프리뷰 &gt; 전화 수신 &gt; 전화 수신 팝업 노출 시 통화 선택</t>
  </si>
  <si>
    <t>1. 전화 수신 팝업이 즉시 사라지며 사진 프리뷰 화면이 유지됨
2. 통화 화면으로 전환되며 통화가 종료되면 프리뷰 화면으로 돌아옴</t>
  </si>
  <si>
    <t>동영상 촬영 중 전화 수신</t>
  </si>
  <si>
    <t>동영상 &gt; 동영상 촬영 &gt; 전화 수신 &gt; 전화 수신 팝업 노출 시 아무것도 선택하지 않음</t>
  </si>
  <si>
    <t xml:space="preserve">녹화가 계속되며 전화가 끊어지면 전화 수신 팝업 사라짐 </t>
  </si>
  <si>
    <t>1. 동영상 &gt; 동영상 촬영 &gt; 전화 수신 &gt; 전화 수신 팝업 노출 시 거부 선택
2. 동영상 &gt; 동영상 촬영 &gt; 전화 수신 &gt; 전화 수신 팝업 노출 시 통화 선택</t>
  </si>
  <si>
    <t>1. 전화 수신 팝업이 즉시 사라지며 녹화가 계속됨
2. 통화 화면으로 연결되며 통화 연결 전까지 촬영한 영상이 저장됨</t>
  </si>
  <si>
    <t>카메라 &gt; 메뉴 &gt; 카메라 설정</t>
  </si>
  <si>
    <t xml:space="preserve">QR 코드 스캔 On/Off 
수직 / 수평 안내선 On/Off 
위치 태그 On/Off 
화면 깜박거림 방지 
촬영버튼 설정  
카메라 설정 유지 On/Off  </t>
  </si>
  <si>
    <t>카메라 설정 - QR 코드 스캔</t>
  </si>
  <si>
    <t>카메라 &gt; 메뉴 &gt; 카메라 설정 &gt; QR 코드 스캔 On</t>
  </si>
  <si>
    <t>QR 코드 스캔 화면이 표시됨</t>
  </si>
  <si>
    <t>1. 수직/수평 안내선이 인물사진/사진/동영상 프리뷰 화면에 표시됨
2. 수직/수평 안내선이 인물사진/사진/동영상 프리뷰 화면에 표시되지 않음</t>
  </si>
  <si>
    <t>수직 / 수평 안내선 On</t>
  </si>
  <si>
    <t xml:space="preserve">1. 카메라 프리뷰 &gt; 홈버튼 &gt; 통화버튼 &gt; 영상통화
2. 카메라 &gt; 메뉴 &gt; 카메라 설정 &gt; QR 코드 스캔
</t>
  </si>
  <si>
    <t>수직/수평 안내선 표시되지 않음</t>
  </si>
  <si>
    <t>수직 / 수평 안내선 On
수직 / 수평 안내선 On 상태에서 촬영한 이미지와 동영상 있음</t>
  </si>
  <si>
    <t xml:space="preserve">갤러리 &gt; 수직 / 수평 안내선 On 상태에서 촬영한 이미지와 동영상 확인
</t>
  </si>
  <si>
    <t>수직/수평 안내선이 저장된 이미지나 영상에 표시되지 않음</t>
  </si>
  <si>
    <t>카메라 설정 - 위치 태그</t>
  </si>
  <si>
    <t>카메라 &gt; 메뉴 &gt; 카메라 설정 &gt; 위치 태그</t>
  </si>
  <si>
    <t>카메라 설정 - 촬영버튼 설정</t>
  </si>
  <si>
    <t xml:space="preserve">1. 카메라 &gt; 메뉴 &gt; 카메라 설정 &gt; 촬영버튼 설정 &gt; 음량 버튼 누르기
</t>
  </si>
  <si>
    <t>1. 사진 및 동영상 촬영
화면 확대/축소
시스템 음량 조절
각각 선택이 가능하고, 선택한 사항이 카메라 앱에서 음량 버튼 누르기 동작으로 적용됨</t>
  </si>
  <si>
    <t>1. 카메라 &gt; 메뉴 &gt; 카메라 설정 &gt; 촬영버튼 설정 &gt; 플로팅 촬영 버튼 On</t>
  </si>
  <si>
    <r>
      <rPr>
        <sz val="9"/>
        <color theme="1"/>
        <rFont val="&quot;Malgun Gothic&quot;"/>
      </rPr>
      <t xml:space="preserve">On/Off 가능하며 On으로 설정 시 플로팅 촬영 버튼이 활성화되어 인물사진/ 사진/ 동영상 모드에서 플로팅 촬영 가능함 </t>
    </r>
    <r>
      <rPr>
        <sz val="9"/>
        <color rgb="FFFF0000"/>
        <rFont val="&quot;Malgun Gothic&quot;"/>
      </rPr>
      <t xml:space="preserve">(기획 확인 필요) </t>
    </r>
  </si>
  <si>
    <t>카메라 플로팅 촬영</t>
  </si>
  <si>
    <t>플로팅 촬영 버튼 On</t>
  </si>
  <si>
    <t>1.카메라 &gt; 사진 &gt; 프리뷰화면에 표시된 플로팅 버튼 탭
2. 프리뷰화면에 표시된 플로팅 드래그
3. 프리뷰화면에 표시된 플로팅 버튼 길게 탭</t>
  </si>
  <si>
    <t>1. 사진 촬영됨
2. 드래그하는 곳으로 플로팅 버튼이 이동함
3. 삭제 버튼이 활성화되며 다른 곳을 탭하면 취소되고, 삭제 버튼을 누르면 플로팅 버튼이 삭제됨</t>
  </si>
  <si>
    <t>카메라 설정 유지</t>
  </si>
  <si>
    <t>1. 카메라 &gt; 메뉴 &gt; 카메라 설정 &gt; 카메라 설정 유지</t>
  </si>
  <si>
    <t>카메라 설정 유지 On일 때 카메라 종료 후 다시 실행 시, 마지막 사용했던 모드가 유지됨. (기본값 Off)</t>
  </si>
  <si>
    <t>Hard key</t>
  </si>
  <si>
    <t>카메라 &gt; 최근 실행 앱 버튼</t>
  </si>
  <si>
    <t>최근 실행 목록 화면이 표시된다.</t>
  </si>
  <si>
    <t>카메라 &gt; Home 버튼</t>
  </si>
  <si>
    <t>홈 화면으로 이동된다.</t>
  </si>
  <si>
    <t>카메라 &gt; Cancel/Back 버튼</t>
  </si>
  <si>
    <t>카메라 App이 종료된다.</t>
  </si>
  <si>
    <t>전면/후면 전환</t>
  </si>
  <si>
    <t>카메라 &gt; 카메라 변경 아이콘 탭 Tap</t>
  </si>
  <si>
    <t>전면 or 후면 카메라 모드로 전환된다.</t>
  </si>
  <si>
    <t>카메라 &gt; 사진 촬영 &gt; 갤러리에서 사진 확인</t>
  </si>
  <si>
    <t>촬영음이 발생하고, 사진 촬영된다.</t>
  </si>
  <si>
    <t>카메라 &gt; 동영상 촬영 &gt; 갤러리에서 동영상 확인</t>
  </si>
  <si>
    <t>촬영음이 발생하고, 동영상 촬영된다.</t>
  </si>
  <si>
    <t>자동초점 - Contiuous</t>
  </si>
  <si>
    <t>카메라 &gt; 프리뷰 화면 &gt; 1. 포커스 동작 확인 &gt; 2. 다른곳을 포커스 한다.</t>
  </si>
  <si>
    <t>1. 프리뷰 중앙 기준으로 자동 포커스 된다.
2. 다른곳을 프리뷰 중앙 기준으로 자동 포커스 된다.</t>
  </si>
  <si>
    <t>자동초점 - Touch</t>
  </si>
  <si>
    <t>카메라 &gt; 프리뷰 화면 &gt; 임의 지점 Tap &gt; 포커스 동작 확인</t>
  </si>
  <si>
    <t>터치한 영역이 포커스 된다.</t>
  </si>
  <si>
    <t>자동초점 - AE/AF 잠금 설정</t>
  </si>
  <si>
    <t>카메라 &gt; 프리뷰 화면 &gt; 임의 지점 Long 탭 &gt; 포커스 동작 확인</t>
  </si>
  <si>
    <t>AE(자동 노출)/AF(자동 초점) 잠금 표시되며, AE/AF 잠금이 활성화 된다.</t>
  </si>
  <si>
    <t>자동초점 - AE/AF 잠금 설정 해제</t>
  </si>
  <si>
    <t>AE(자동 노출)/AF(자동 초점) 잠금 표시가 사라지며, AE/AF 잠금이 해제되어 비활성화 된다.</t>
  </si>
  <si>
    <t>설정 - 사진 크기</t>
  </si>
  <si>
    <t>카메라 &gt; 설정 아이콘 &gt; 사진크기 &gt; 5M 픽셀 (4:3) &gt; 사진 촬영</t>
  </si>
  <si>
    <t>5M 픽셀 (4:3) 2592x1944 크기로 사진 촬영된다. (Default: 5M)</t>
  </si>
  <si>
    <t>사진 크기 삭제 (v1.1 230628)</t>
  </si>
  <si>
    <t>카메라 &gt; 설정 아이콘 &gt; 사진크기 &gt; 2M 픽셀 (4:3) &gt; 사진 촬영</t>
  </si>
  <si>
    <t xml:space="preserve">2M 픽셀 (4:3) 1440x1088 크기로 사진 촬영된다. </t>
  </si>
  <si>
    <t>카메라 &gt; 설정 아이콘 &gt; 사진크기 &gt; 1M 픽셀 (4:3) &gt; 사진 촬영</t>
  </si>
  <si>
    <t xml:space="preserve">1M 픽셀 (4:3) 960x720 크기로 사진 촬영된다. </t>
  </si>
  <si>
    <t>카메라 &gt; 설정 아이콘 &gt; 사진크기 &gt; 8M 픽셀 (4:3) &gt; 사진 촬영</t>
  </si>
  <si>
    <t>8M 픽셀 (4:3) 3264x2448 크기로 사진 촬영된다. (Default: 8M)</t>
  </si>
  <si>
    <t xml:space="preserve">5M 픽셀 (4:3) 2560x1920 크기로 사진 촬영된다. </t>
  </si>
  <si>
    <t>동영상 - 설정 - 마이크 ON</t>
  </si>
  <si>
    <t>전면/후면 카메라
마이크 OFF</t>
  </si>
  <si>
    <t>카메라 &gt; 설정 아이콘 &gt; 마이크 토글 ON &gt; 동영상 촬영</t>
  </si>
  <si>
    <t>동영상이 촬영되고 저장된 동영상에 마이크 사운드가 녹음된다.</t>
  </si>
  <si>
    <t>동영상 - 설정 - 마이크 OFF</t>
  </si>
  <si>
    <t>전면/후면 카메라
마이크 ON</t>
  </si>
  <si>
    <t>카메라 &gt; 설정 아이콘 &gt; 마이크 토글 OFF &gt; 동영상 촬영</t>
  </si>
  <si>
    <t>동영상이 촬영되고 저장된 동영상에 마이크 사운드가 녹음되지 않는다.</t>
  </si>
  <si>
    <t>설정 - 떨림 방지 기능</t>
  </si>
  <si>
    <t>카메라 &gt; 설정 아이콘 &gt; 떨림 방지 기능 &gt; 사진/동영상 촬영</t>
  </si>
  <si>
    <t>떨림 방지 기능 설정 값은 자동, 꺼짐, 50Hz, 60Hz가 있고, 설정 값에 따라 사진 및 동영상이 촬영된다. (Default: 60Hz)</t>
  </si>
  <si>
    <t>설정 - 볼륨 버튼 - 사진 촬영</t>
  </si>
  <si>
    <t>카메라 &gt; 사진 촬영 &gt; 프리뷰 화면 &gt; 볼륨 버튼</t>
  </si>
  <si>
    <t>사진 촬영이 된다.</t>
  </si>
  <si>
    <t>플래시 ON - 사진 촬영</t>
  </si>
  <si>
    <t>카메라 &gt; Folding menu &gt; 플래시 ON &gt; 1. 어두운곳 사진 촬영 &gt; 2. 밝은곳 사진 촬영</t>
  </si>
  <si>
    <t>플래시 ON 아이콘이 표시된다.
1. 플래시가 동작한다.
2. 플래시가 동작하지 않는다.</t>
  </si>
  <si>
    <t>플래시 ON - 동영상 촬영</t>
  </si>
  <si>
    <t>카메라 &gt; Folding menu &gt; 플래시 ON &gt; 1. 어두운곳 동영상 촬영 &gt; 2. 밝은곳 동영상 촬영</t>
  </si>
  <si>
    <t>플래시 ON 아이콘이 표시되지 않는다. (전면 동영상 촬영 시 플래시 아이콘 미표시)
1. 플래시가 동작하지 않는다.
2. 플래시가 동작하지 않는다.</t>
  </si>
  <si>
    <t>플래시 ON 아이콘이 표시되고, 사진 촬영 시 카메라 셔터와 동시에 플래시가 켜지며 사진 촬영이 된다.
1. 플래시가 동작한다.
2. 플래시가 동작한다.</t>
  </si>
  <si>
    <t>플래시 ON 아이콘이 표시되고, 동영상 촬영 시 카메라 셔터와 상관없이 플래시가 계속 켜진상태에서 동영상 촬영이 되며, 종료 후에도 플래시가 계속 켜진 상태로 있다.
1. 플래시가 동작한다.
2. 플래시가 동작한다.</t>
  </si>
  <si>
    <t>플래시 Auto - 사진 촬영</t>
  </si>
  <si>
    <t>카메라 &gt; Folding menu &gt; 플래시 Auto &gt; 1. 어두운곳 사진 촬영 &gt; 2. 밝은곳 사진 촬영</t>
  </si>
  <si>
    <t>플래시 Auto 아이콘이 표시된다.
1. 플래시가 동작한다.
2. 플래시가 동작하지 않는다.</t>
  </si>
  <si>
    <t>플래시 Auto - 동영상 촬영</t>
  </si>
  <si>
    <t>카메라 &gt; Folding menu &gt; 플래시 Auto &gt; 1. 어두운곳 동영상 촬영 &gt; 2. 밝은곳 동영상 촬영</t>
  </si>
  <si>
    <t>플래시 Auto 아이콘이 표시되지 않는다. (전면 동영상 촬영 시 플래시 아이콘 미표시)
1. 플래시가 동작하지 않는다.
2. 플래시가 동작하지 않는다.</t>
  </si>
  <si>
    <t>플래시 OFF - 사진 촬영</t>
  </si>
  <si>
    <t>카메라 &gt; Folding menu &gt; 플래시 OFF &gt; 1. 어두운곳 사진 촬영 &gt; 2. 밝은곳 사진 촬영</t>
  </si>
  <si>
    <t>플래시 OFF 아이콘이 표시된다.
1. 플래시가 동작하지 않는다.
2. 플래시가 동작하지 않는다.</t>
  </si>
  <si>
    <t>플래시 OFF - 동영상 촬영</t>
  </si>
  <si>
    <t>카메라 &gt; Folding menu &gt; 플래시 OFF &gt; 1. 어두운곳 동영상 촬영 &gt; 2. 밝은곳 동영상 촬영</t>
  </si>
  <si>
    <t>플래시 OFF 아이콘이 표시되지 않는다. (전면 동영상 촬영 시 플래시 아이콘 미표시)
1. 플래시가 동작하지 않는다.
2. 플래시가 동작하지 않는다.</t>
  </si>
  <si>
    <t>사진 정보확인</t>
  </si>
  <si>
    <t>카메라 &gt; 사진 촬영 &gt; 촬영한 사진 탭 &gt; 더보기 &gt; 정보 &gt; 세부정보</t>
  </si>
  <si>
    <t>촬영한 사진의 파일경로, 날짜, 이미지 제목, 화질 및 해상도, 파일크기, 조리개(F값), 셔터 스피드, 초점거리, ISO(감도) 등 세부정보가 보여져야 한다.</t>
  </si>
  <si>
    <t>동영상 정보확인</t>
  </si>
  <si>
    <t>카메라 &gt; 동영상 촬영 &gt; 촬영한 동영상 탭 &gt; 더보기 &gt; 정보 &gt; 세부정보</t>
  </si>
  <si>
    <t>촬영한 동영상의 파일경로, 날짜, 동영상 제목, 화질 및 해상도, 파일크기 등 세부정보가 보여져야 한다.</t>
  </si>
  <si>
    <t>동영상 프리뷰_가로,세로 (후면/전면)</t>
  </si>
  <si>
    <t>카메라 &gt; 동영상 녹화하기 &gt; 촬영완료</t>
  </si>
  <si>
    <t>촬영한 동영상 정상적으로 저장되었는지 확인한다.</t>
  </si>
  <si>
    <t>동영상 촬영중 - 시간표시</t>
  </si>
  <si>
    <t>카메라 &gt; 동영상 녹화하기 &gt; 촬영시간</t>
  </si>
  <si>
    <t>촬영시간 정상적으로 표시되는지 확인한다.</t>
  </si>
  <si>
    <t>동영상 촬영중 - 일시정지</t>
  </si>
  <si>
    <t>카메라 &gt; 동영상 녹화하기 &gt; pause(일시정지) 버튼</t>
  </si>
  <si>
    <t>일시정지가 되는지 확인, 일시정지 후 이어서 녹화가 되는지 확인한다.</t>
  </si>
  <si>
    <t>동영상 촬영중 - 이전키</t>
  </si>
  <si>
    <t>카메라 &gt; 동영상 녹화하기 &gt; Back key</t>
  </si>
  <si>
    <t>동영상 미리보기 - 이전키</t>
  </si>
  <si>
    <t>카메라 &gt; 동영상 녹화하기 &gt; 이전키</t>
  </si>
  <si>
    <t>카메라 프리뷰화면으로 이동되는지 확인한다.</t>
  </si>
  <si>
    <t>동영상 미리보기 - 공유</t>
  </si>
  <si>
    <t>카메라 &gt; 동영상 녹화하기 &gt; 촬영완료 &gt;  촬영한 동영상 탭 &gt; 공유</t>
  </si>
  <si>
    <t>블루투스/Gmail/메시지/Drive 등 각각 공유 가능한지 확인한다.</t>
  </si>
  <si>
    <t>동영상 미리보기 - 삭제</t>
  </si>
  <si>
    <t>카메라 &gt; 동영상 녹화하기 &gt; 촬영완료 &gt;  촬영한 동영상 탭 &gt; 휴지통</t>
  </si>
  <si>
    <t>정상적으로 삭제되어야 한다.</t>
  </si>
  <si>
    <t>동영상 미리보기 - 갤러리</t>
  </si>
  <si>
    <t>카메라 &gt; 동영상 녹화하기 &gt; 촬영완료 &gt;  촬영한 동영상 탭 &gt; 상단 갤러리 아이콘 Tap</t>
  </si>
  <si>
    <t>갤러리 화면으로 진입한다.</t>
  </si>
  <si>
    <t>동영상 촬영 - Delay 확인</t>
  </si>
  <si>
    <t>카메라 &gt; 녹화 버튼(촬영음) &gt; 녹화종료 버튼(종료음) &gt; 동영상 확인</t>
  </si>
  <si>
    <t>동영상 녹화 시 체감적으로 발생하는 Delay없는지 확인한다.</t>
  </si>
  <si>
    <t>카메라 - 음성 CALL 수신</t>
  </si>
  <si>
    <t>카메라 &gt; 음성 CALL 수신 &gt; 통화 후 종료</t>
  </si>
  <si>
    <t>카메라 프리뷰 화면으로 다시 전환되는지 확인한다.</t>
  </si>
  <si>
    <t>카메라 - SMS 수신</t>
  </si>
  <si>
    <t>카메라 &gt; SMS 수신</t>
  </si>
  <si>
    <t>카메라 프리뷰 화면 (SMS 수신 알림음 발생, 인디케이터 바 Noti 확인)</t>
  </si>
  <si>
    <t>새 메시지 알림 팝업표시 설정한 상태 &gt; 카메라 &gt; SMS 수신</t>
  </si>
  <si>
    <t>후면/전면 카메라에서 SMS 수신 알림 팝업이 정상적으로 보여지는지 확인</t>
  </si>
  <si>
    <t>새 메시지 알림 팝업표시 설정한 상태 &gt; 카메라 &gt; SMS 수신 &gt; 답장</t>
  </si>
  <si>
    <t>후면/전면 카메라에서 SMS 수신 답장이 정상적으로 가능한 지 확인</t>
  </si>
  <si>
    <t>새 메시지 알림 팝업표시 설정한 상태 &gt; 카메라 &gt; SMS 수신 &gt; 보기</t>
  </si>
  <si>
    <t>후면/전면 카메라에서 SMS 수신 후, 메시지 앱으로 진입할 때 문제없이 진입되는지 확인</t>
  </si>
  <si>
    <t>카메라 - MMS 수신</t>
  </si>
  <si>
    <t>카메라 &gt; MMS 수신</t>
  </si>
  <si>
    <t>카메라 프리뷰 화면 (MMS 수신 알림음 발생, 인디케이터 바 Noti 확인)</t>
  </si>
  <si>
    <t>새 메시지 알림 팝업표시 설정한 상태 &gt; 카메라 &gt; MMS 수신</t>
  </si>
  <si>
    <t>후면/전면 카메라에서 MMS 수신 알림 팝업이 정상적으로 보여지는지 확인</t>
  </si>
  <si>
    <t>새 메시지 알림 팝업표시 설정한 상태 &gt; 카메라 &gt; MMS 수신 &gt; 답장</t>
  </si>
  <si>
    <t>후면/전면 카메라에서 MMS 수신 답장이 정상적으로 가능한 지 확인</t>
  </si>
  <si>
    <t>새 메시지 알림 팝업표시 설정한 상태 &gt; 카메라 &gt; MMS 수신 &gt; 보기</t>
  </si>
  <si>
    <t>후면/전면 카메라에서 MMS 수신 후, 메시지 앱으로 진입할 때 문제없이 진입되는지 확인</t>
  </si>
  <si>
    <t>카메라 - 알람</t>
  </si>
  <si>
    <t>카메라 &gt; 알람이 동작함</t>
  </si>
  <si>
    <t>알람음 발생하고 상단에 인디케이터바 알람 확인</t>
  </si>
  <si>
    <t>카메라 - 충전기</t>
  </si>
  <si>
    <t>카메라 &gt; 충전기 연결하여 충전 후 제거</t>
  </si>
  <si>
    <t>충전 알람음 발생 카메라 프리뷰화면</t>
  </si>
  <si>
    <t>카메라 - USB Cable</t>
  </si>
  <si>
    <t>카메라 &gt; USB Cable로 연결하여 충전 중 제거</t>
  </si>
  <si>
    <t>사진 - 설정 값 변경 - 카메라 재실행</t>
  </si>
  <si>
    <t>카메라 &gt; 사진 &gt; 임의의 설정값 변경 &gt; Back Key &gt; 카메라</t>
  </si>
  <si>
    <t>카메라 재실행 시 변경된 설정 값 (사진크기, 플래시)이 유지된다.
(자동 타이머, 떨림 방지 기능은 변경 후 카메라 재실행 시 원상복구 됨)</t>
  </si>
  <si>
    <t>동영상 - 설정 값 변경 - 카메라 재실행</t>
  </si>
  <si>
    <t>카메라 &gt; 동영상 &gt; 임의의 설정값 변경 &gt; Back Key &gt; 카메라</t>
  </si>
  <si>
    <t>카메라 재실행 시 변경된 설정 값 (동영상 화질, 플래시)이 유지된다.
(마이크, 떨림 방지 기능은 변경 후 카메라 재실행 시 원상복구 됨)</t>
  </si>
  <si>
    <t>전면 카메라/사진 - Home 버튼</t>
  </si>
  <si>
    <t>카메라 프리뷰_가로,세로 (전면_사진)</t>
  </si>
  <si>
    <t>전면 카메라 &gt; 사진 &gt; Home 버튼 &gt; 카메라 실행</t>
  </si>
  <si>
    <t>전면 카메라 사진 프리뷰 화면</t>
  </si>
  <si>
    <t>전면 카메라/동영상 - Home 버튼</t>
  </si>
  <si>
    <t>카메라 프리뷰_가로,세로 (전면_동영상)</t>
  </si>
  <si>
    <t>전면 카메라 &gt; 동영상 &gt; Home 버튼 &gt; 카메라 실행</t>
  </si>
  <si>
    <t>전면 카메라 동영상 프리뷰 화면</t>
  </si>
  <si>
    <t>후면 카메라/사진 - Home 버튼</t>
  </si>
  <si>
    <t>카메라 프리뷰_가로,세로 (후면_사진)</t>
  </si>
  <si>
    <t>후면 카메라 &gt; 사진 &gt; Home 버튼 &gt; 카메라 실행</t>
  </si>
  <si>
    <t>후면 카메라 사진 프리뷰 화면</t>
  </si>
  <si>
    <t>후면 카메라/동영상 - Home 버튼</t>
  </si>
  <si>
    <t>카메라 프리뷰_가로,세로 (후면_동영상)</t>
  </si>
  <si>
    <t>후면 카메라 &gt; 동영상 &gt; Home 버튼 &gt; 카메라 실행</t>
  </si>
  <si>
    <t>후면 카메라 동영상 프리뷰 화면</t>
  </si>
  <si>
    <t>전면 카메라/사진 - Cancel/Back 버튼</t>
  </si>
  <si>
    <t>전면 카메라 &gt; 사진 &gt; Cancel/Back 버튼 &gt; 카메라 실행</t>
  </si>
  <si>
    <t>전면 카메라/동영상 - Cancel/Back 버튼</t>
  </si>
  <si>
    <t>전면 카메라 &gt; 동영상 &gt; Cancel/Back 버튼 &gt; 카메라 실행</t>
  </si>
  <si>
    <t>후면 카메라/사진 - Cancel/Back 버튼</t>
  </si>
  <si>
    <t>후면 카메라 &gt; 사진 &gt; Cancel/Back 버튼 &gt; 카메라 실행</t>
  </si>
  <si>
    <t>후면 카메라/동영상 - Cancel/Back 버튼</t>
  </si>
  <si>
    <t>후면 카메라 &gt; 동영상 &gt; Cancel/Back 버튼 &gt; 카메라 실행</t>
  </si>
  <si>
    <t>전면 카메라/사진 - 종료/전원 버튼</t>
  </si>
  <si>
    <t>전면 카메라 &gt; 사진 &gt; 종료 버튼 &gt; 카메라 실행</t>
  </si>
  <si>
    <t>전면 카메라/동영상 - 종료/전원 버튼</t>
  </si>
  <si>
    <t>전면 카메라 &gt; 동영상 &gt; 종료 버튼 &gt; 카메라 실행</t>
  </si>
  <si>
    <t>후면 카메라/사진 - 종료/전원 버튼</t>
  </si>
  <si>
    <t>후면 카메라 &gt; 사진 &gt; 종료 버튼 &gt; 카메라 실행</t>
  </si>
  <si>
    <t>후면 카메라/동영상 - 종료/전원 버튼</t>
  </si>
  <si>
    <t>후면 카메라 &gt; 동영상 &gt; 종료 버튼 &gt; 카메라 실행</t>
  </si>
  <si>
    <t>전면 카메라/사진 - 최근 실행 앱 버튼</t>
  </si>
  <si>
    <t>전면 카메라 &gt; 사진 &gt; 최근 실행 앱 버튼 &gt; 카메라 실행</t>
  </si>
  <si>
    <t>전면 카메라/동영상 - 최근 실행 앱 버튼</t>
  </si>
  <si>
    <t>전면 카메라 &gt; 동영상 &gt; 최근 실행 앱 버튼 &gt; 카메라 실행</t>
  </si>
  <si>
    <t>후면 카메라/사진 - 최근 실행 앱 버튼</t>
  </si>
  <si>
    <t>후면 카메라 &gt; 사진 &gt; 최근 실행 앱 버튼 &gt; 카메라 실행</t>
  </si>
  <si>
    <t>후면 카메라/동영상 - 최근 실행 앱 버튼</t>
  </si>
  <si>
    <t>후면 카메라 &gt; 동영상 &gt; 최근 실행 앱 버튼 &gt; 카메라 실행</t>
  </si>
  <si>
    <t>Settings - MMI</t>
  </si>
  <si>
    <t>아이케어기능</t>
  </si>
  <si>
    <t xml:space="preserve">설정 &gt; 아이케어기능 &gt; SOS버튼 </t>
  </si>
  <si>
    <t>SOS 버튼 화면 표시됨</t>
  </si>
  <si>
    <t>1.설정 &gt; 아이케어기능 &gt;  SOS버튼 &gt; 누르기 
2.설정 &gt; 아이케어기능 &gt;  SOS버튼 &gt; 누르기 &gt; 누르기 On
3.앱 추가
4. 측면버튼 짧게 누름</t>
  </si>
  <si>
    <t>1.누르기 화면 표시됨
2.측면버튼으로 동작될 앱들 표시됨
3.앱 추가됨
4.해당 앱으로 진입됨</t>
  </si>
  <si>
    <t xml:space="preserve">1.설정 &gt; 아이케어기능 &gt;  SOS버튼 &gt; 길게 누르기
</t>
  </si>
  <si>
    <t xml:space="preserve">SOS button 5초이상 누르면, 전원키 5회 누른 이벤트가 발생하고 ZEM의 SOS가 구동되도록 하는 컨셉입니다.(아직 구현안됨)
</t>
  </si>
  <si>
    <t>실제결과는 발신측에서 전화를 종료했음에도 약 30초동안 통화 유지됨</t>
  </si>
  <si>
    <t>설정 &gt; 아이케어기능 &gt; 수신차단</t>
  </si>
  <si>
    <t>수신 차단 화면 표시</t>
  </si>
  <si>
    <t>1. 설정 &gt; 아이케어기능 &gt; 수신 차단 &gt; 연락처에 등록되지 않은 번호 수신 차단 On
2. 연락처에 등록되지 않은 번호로 수신
3. 설정 &gt; 아이케어기능 &gt; 수신 차단 &gt; 연락처에 등록되지 않은 번호 수신 차단 Off
2. 연락처에 등록되지 않은 번호로 수신</t>
  </si>
  <si>
    <t>1. 락처에 등록되지 않은 번호 수신 차단 On
2. 연락처에 등록되지 않은 번호로 수신되지 않음
3. 연락처에 등록되지 않은 번호 수신 차단 Off
2. 연락처에 등록되지 않은 번호로 수신됨</t>
  </si>
  <si>
    <t xml:space="preserve">1. 설정 &gt; 아이케어기능 &gt; 수신 차단 &gt; 모르는 번호 수신 차단 On
2. 모르는 번호로 수신 
3. 설정 &gt; 아이케어기능 &gt; 수신 차단 &gt; 모르는 번호 수신 차단 Off
2. 모르는 번호로 수신 </t>
  </si>
  <si>
    <t>1. 설정 &gt; 아이케어기능 &gt; 수신 차단 &gt; 모르는 번호 수신 차단 On
2. 발신번호 표시제한 번호의 문자나 콜 수신 차단됨
3. 설정 &gt; 아이케어기능 &gt; 수신 차단 &gt; 모르는 번호 수신 차단 Off
2.  발신번호 표시제한 번호의 문자나 콜 수신됨</t>
  </si>
  <si>
    <t>1. 설정 &gt; 아이케어기능 &gt; 수신 차단 &gt; 번호추가
2. 임의 수신받을 번호 추가함 
3. 콜 및 문자 수신
4. 설정 &gt; 아이케어기능 &gt; 수신 차단 &gt; 번호추가 &gt; 임의 수신받을 번호 해제함
5. 콜 및 문자 수신</t>
  </si>
  <si>
    <t>1. 번호차단 팝업 발생
2. 임의 수신받을 번호 추가됨
3. 콜 및 문자 수신되지 않음
4. 임의 수신받을 번호 해제함 임의 수신받을 번호 해제됨
5. 콜 및 문자 수신됨</t>
  </si>
  <si>
    <t xml:space="preserve">1. 설정 &gt; 검색
2. 설정 &gt; 검색 &gt; "화면" 입력
3. 설정 &gt; 검색 &gt; "화면" 입력 &gt; "화면 자동 회전"
4. 설정 &gt; 검색 &gt; "ㄱ" 입력 
5. 설정 &gt; 검색 &gt; "화면" 입력 &gt; X 누름
6. 설정 &gt; 검색 &gt; 메뉴 &gt; 기록 지우기  </t>
  </si>
  <si>
    <t>1. 검색 화면으로 이동된다
2. 화면 관련 설정메뉴 리스트에 표시된다
3. 화면 자동 회전  항목 으로 이동된다
4. 검색결과 없음 표시된다
5. "화면"삭제됨
6. 검색기록 삭제됨</t>
  </si>
  <si>
    <t>1. 설정 &gt; 네트워크 및 인터넷 &gt;  Wi-Fi
2. 설정 &gt; 네트워크 및 인터넷 &gt;  Wi-Fi &gt; 사용 중(Toggle ON)
3. 설정 &gt; 네트워크 및 인터넷 &gt; Wi-Fi &gt; 사용 안 함(Toggle OFF)</t>
  </si>
  <si>
    <t>1. Wi-Fi 설정 화면으로 이동된다.
2. Wi-Fi ON 되며, 주변에 AP를 검색한다.
3. Wi-Fi OFF 되며, 망(LTE) 네트워크에 연결된다.</t>
  </si>
  <si>
    <t>1. 설정 &gt; 네트워크 및 인터넷 &gt; Wi-Fi &gt; 2.4GHz AP 연결
2. 설정 &gt; 네트워크 및 인터넷 &gt; Wi-Fi &gt; 5GHz AP 연결</t>
  </si>
  <si>
    <t>Wi-Fi AP
  SSID : ALT
  보안 : WPA/WPA2 PSK
  비밀번호 : altech_0901!</t>
  </si>
  <si>
    <t>설정 &gt; 네트워크 및 인터넷 &gt; Wi-Fi &gt; 네트워크 추가 &gt; SSID 입력 &gt; 보안 WPA/WPA2 PSK 선택 &gt; 비밀번호 입력 &gt; 저장</t>
  </si>
  <si>
    <t>해당 AP에 연결된다.</t>
  </si>
  <si>
    <t>설정 &gt; 네트워크 및 인터넷 &gt; Wi-Fi &gt; 네트워크 추가(QR코드 스캔)</t>
  </si>
  <si>
    <t>QR코드를 스캔하여 Wi-Fi 연결됨</t>
  </si>
  <si>
    <t>설정 &gt; 네트워크 및 인터넷 &gt; Wi-Fi &gt; Wi-Fi 환경설정 &gt; 자동으로 Wi-Fi사용 설정 &gt; 사용 중(Toggle ON)</t>
  </si>
  <si>
    <t>저장된 고품질 네트워크가 가까이 있을 때 Wi-Fi가 다시 사용 설정됨</t>
  </si>
  <si>
    <t>설정 &gt; 네트워크 및 인터넷 &gt; Wi-Fi &gt; Wi-Fi 환경설정 &gt; 자동으로 Wi-Fi사용 설정 &gt; 사용 안 함(Toggle OFF)</t>
  </si>
  <si>
    <t>저장된 고품질 네트워크가 가까이 있을 때 Wi-Fi가 다시 사용 설정되지 않음</t>
  </si>
  <si>
    <t>설정 &gt; 네트워크 및 인터넷 &gt; Wi-Fi &gt; Wi-Fi 환경설정 &gt; 공용 네트워크 알림 &gt; 사용 중(Toggle ON)</t>
  </si>
  <si>
    <t>고품질 공용 네트워크를 사용할 수 있을때 알림 발생</t>
  </si>
  <si>
    <t>설정 &gt; 네트워크 및 인터넷 &gt; Wi-Fi &gt; Wi-Fi 환경설정 &gt; 공용 네트워크 알림 &gt; 사용 안 함(Toggle OFF)</t>
  </si>
  <si>
    <t>고품질 공용 네트워크를 사용할 수 있을때 알림 발생않함</t>
  </si>
  <si>
    <t>설정 &gt; 네트워크 및 인터넷 &gt; Wi-Fi &gt; Wi-Fi 환경설정 &gt; 인증서 설치</t>
  </si>
  <si>
    <t>설정 &gt; 네트워크 및 인터넷 &gt; Wi-Fi &gt; Wi-Fi 환경설정 &gt; Wi-Fi Direct &gt; 상대 단말과 연결 &gt; 양방향 파일전송</t>
  </si>
  <si>
    <t>양방향 파일 전송됨</t>
  </si>
  <si>
    <t>1. 설정 &gt; Wi-Fi &gt; 저장된 네트워크
2. 설정 &gt; Wi-Fi &gt; 저장된 네트워크 &gt; 임의 AP &gt; 저장 안함
3. 설정 &gt; Wi-Fi &gt; 저장된 네트워크 &gt; 임의 AP &gt; 연결해제/연결
4. 설정 &gt; Wi-Fi &gt; 저장된 네트워크 &gt; 임의 AP &gt; RHDDB</t>
  </si>
  <si>
    <t>1. 저장된 네트워크 AP 이름이 표시된다.
2. 해당 AP가 삭제된다.
3. AP연결해재제됨 / AP연결됨
4. 다른 기기로 QR코드를 스캔하여 AP에 연결</t>
  </si>
  <si>
    <t>설정 &gt; 네트워크 및 인터넷 &gt; Wi-Fi &gt; Wi-Fi 데이터 사용량</t>
  </si>
  <si>
    <t>기간별 Wi-Fi 데이터 사용량 표시됨</t>
  </si>
  <si>
    <t>설정 &gt; 네트워크 및 인터넷 &gt; 모바일 네트워크 &gt; 모바일 데이터 사용확인 Off &gt; 재부팅 or 비행기 모드 On/Off</t>
  </si>
  <si>
    <t>자동으로 데이터 사용가능</t>
  </si>
  <si>
    <t>설정 &gt; 네트워크 및 인터넷 &gt; 모바일 네트워크 &gt; 로밍 &gt; 로밍 On</t>
  </si>
  <si>
    <t>국내에선 로밍 활성화 안됨</t>
  </si>
  <si>
    <t>설정 &gt; 네트워크 및 인터넷 &gt; 모바일 네트워크 &gt; 로밍 &gt; HD Voice On</t>
  </si>
  <si>
    <t>통화중 HD Voice 활성화 됨</t>
  </si>
  <si>
    <t>설정 &gt; 네트워크 및 인터넷 &gt; 모바일 네트워크 &gt; 로밍 &gt; 외교통상부 연결</t>
  </si>
  <si>
    <t>외교통상부로 연결됨</t>
  </si>
  <si>
    <t>설정 &gt; 네트워크 및 인터넷 &gt; 모바일 네트워크 &gt; 앱 데이터 사용량</t>
  </si>
  <si>
    <t>그래프 및 앱별로 데이터 사용량 표시됨</t>
  </si>
  <si>
    <t>설정 &gt; 네트워크 및 인터넷 &gt; 모바일 네트워크 &gt; 앱 데이터 사용량 &gt; 설정 아이콘</t>
  </si>
  <si>
    <t>데이터 경고 및 한도 화면으로 이동함</t>
  </si>
  <si>
    <t>설정 &gt; 네트워크 및 인터넷 &gt; 모바일 네트워크 &gt; 데이터 경고 및 한도 &gt; 모바일 데이터 사용 주기 &gt; 25일 설정</t>
  </si>
  <si>
    <t>모바일 데이터 사용량에서 25일주기로 설정되는지 확인</t>
  </si>
  <si>
    <t>설정 &gt; 네트워크 및 인터넷 &gt; 모바일 네트워크 &gt; 데이터 경고 및 한도 &gt; 데이터 경고 설정 Off</t>
  </si>
  <si>
    <t>설정된 데이터 경고값 이상 사용시(Ex 100mb) 경고팝업 발생 않함</t>
  </si>
  <si>
    <t>설정 &gt; 네트워크 및 인터넷 &gt; 모바일 네트워크 &gt; 데이터 경고 및 한도 &gt; 데이터 경고 설정 On</t>
  </si>
  <si>
    <t>설정된 데이터 경고값 이상 사용시(Ex 100mb) 경고팝업 발생함</t>
  </si>
  <si>
    <t>설정 &gt; 네트워크 및 인터넷 &gt; 모바일 네트워크 &gt; 데이터 경고 및 한도 &gt; 데이터 한도 Off</t>
  </si>
  <si>
    <t>설정된 데이터 한도 이상(Ex 100mb) 사용시 데이터 사용 중지 팝업 발생 않함</t>
  </si>
  <si>
    <t>설정 &gt; 네트워크 및 인터넷 &gt; 모바일 네트워크 &gt; 데이터 경고 및 한도 &gt; 데이터 한도 설정 On</t>
  </si>
  <si>
    <t xml:space="preserve">설정된 데이터 한도 이상(Ex 100mb) 사용시 데이터 사용 중지 팝업 발생함 </t>
  </si>
  <si>
    <t>설정 &gt; 네트워크 및 인터넷 &gt; 모바일 네트워크 &gt; 기본 네트워크 유형 &gt; 4G or 3G</t>
  </si>
  <si>
    <t>인디케이터가 3G로 변경되며 네트워크가 3G로 되는지 확인
네트워크가 LTE로 변경되는지 확인</t>
  </si>
  <si>
    <t>설정 &gt; 네트워크 및 인터넷 &gt; 모바일 네트워크 &gt; 네트워크 자동 선택</t>
  </si>
  <si>
    <t>Default On 설정되어져 있음</t>
  </si>
  <si>
    <t>설정 &gt; 네트워크 및 인터넷 &gt; 모바일 네트워크 &gt; 네트워크 선택</t>
  </si>
  <si>
    <t>비활성화 되어 있고 현재 사업자 표시됨</t>
  </si>
  <si>
    <t>설정 &gt; 네트워크 및 인터넷 &gt; 모바일 네트워크 &gt; APN</t>
  </si>
  <si>
    <t>현재 사용중인 APN이 표시되어야 함</t>
  </si>
  <si>
    <t xml:space="preserve">설정 &gt; 네트워크 및 인터넷 &gt; 비행기 모드 &gt; 사용 중(Toggle ON)        </t>
  </si>
  <si>
    <t>모든 데이터 네트워크가 차단된다. (Data 망, BT, Wi-Fi)</t>
  </si>
  <si>
    <t xml:space="preserve">설정 &gt; 네트워크 및 인터넷 &gt; 비행기 모드 &gt; 사용 안 함(Toggle OFF)       </t>
  </si>
  <si>
    <t xml:space="preserve"> 모든 데이터 네트워크가 차단 해제 된다.</t>
  </si>
  <si>
    <t>네트워크 및 인터넷-핫스팟 및 테더링</t>
  </si>
  <si>
    <t>A단말,노트북</t>
  </si>
  <si>
    <r>
      <rPr>
        <sz val="9"/>
        <rFont val="&quot;Malgun Gothic&quot;"/>
      </rPr>
      <t xml:space="preserve">검증단말 Data Cable로 PC와 연결 &gt; 설정 &gt; 네트워크 및 인터넷 &gt; 핫스팟 및 테더링 &gt; USB 테더링 &gt; 사용 중(Toggle ON) &gt; PC에서 </t>
    </r>
    <r>
      <rPr>
        <u/>
        <sz val="9"/>
        <color rgb="FF1155CC"/>
        <rFont val="&quot;Malgun Gothic&quot;"/>
      </rPr>
      <t>www.naver.com</t>
    </r>
    <r>
      <rPr>
        <sz val="9"/>
        <rFont val="&quot;Malgun Gothic&quot;"/>
      </rPr>
      <t xml:space="preserve"> 웹 검색 한다</t>
    </r>
  </si>
  <si>
    <t>Ethernet으로 인터넷 연결된다.</t>
  </si>
  <si>
    <t>핫스팟 AP 설정
  SSID : ALT
  보안 : WPA/WPA2 PSK
  비밀번호 : 12345678
  대역 : 2.4GHz</t>
  </si>
  <si>
    <t>설정 &gt; 네트워크 및 인터넷 &gt; 핫스팟 및 테더링 &gt; 휴대용 Wi-Fi 핫스팟 &gt; 사용 중(Toggle ON) &gt; 핫스팟 AP 설정 &gt; A단말에서 핫스팟 AP 연결한다.</t>
  </si>
  <si>
    <t>A단말이 핫스팟 AP에 연결된다.</t>
  </si>
  <si>
    <t>설정 &gt; 네트워크 및 인터넷 &gt; 핫스팟 및 테더링 &gt; 휴대용 Wi-Fi 핫스팟 &gt; 사용 중(Toggle ON) &gt; 핫스팟 AP 설정 &gt; 노트북에서 핫스팟 AP 연결한다.</t>
  </si>
  <si>
    <t>노트북이 핫스팟 AP에 연결된다.</t>
  </si>
  <si>
    <t>설정 &gt; 네트워크 및 인터넷 &gt; 핫스팟 및 테더링&gt; 휴대용 Wi-Fi 핫스팟 &gt; 사용 중(Toggle ON) &gt; 핫스팟 AP 설정 &gt; A단말에서 핫스팟 AP 연결한다.</t>
  </si>
  <si>
    <t>A단말</t>
  </si>
  <si>
    <t>설정 &gt; 네트워크 및 인터넷 &gt; 핫스팟 및 테더링 &gt; 블루투스 테더링 &gt; 사용 중(Toggle ON) &gt; A단말과 블루투스 페어링 &gt; A단말에서 인터넷공유 접속 활성화</t>
  </si>
  <si>
    <t>A단말이 블루투스 테더링에 연결된다.</t>
  </si>
  <si>
    <t>노트북</t>
  </si>
  <si>
    <r>
      <rPr>
        <sz val="9"/>
        <rFont val="&quot;Malgun Gothic&quot;"/>
      </rPr>
      <t xml:space="preserve">검증단말 Data Cable로 PC와 연결 &gt; 설정 &gt; 네트워크 및 인터넷 &gt; 핫스팟 및 테더링 &gt; 이더넷 테더링 &gt; 사용 중(Toggle ON) &gt; PC에서 </t>
    </r>
    <r>
      <rPr>
        <u/>
        <sz val="9"/>
        <color rgb="FF1155CC"/>
        <rFont val="&quot;Malgun Gothic&quot;"/>
      </rPr>
      <t>www.naver.com</t>
    </r>
    <r>
      <rPr>
        <sz val="9"/>
        <rFont val="&quot;Malgun Gothic&quot;"/>
      </rPr>
      <t xml:space="preserve"> 웹 검색 한다</t>
    </r>
  </si>
  <si>
    <t>네트워크 및 인터넷-데이터 절약모드</t>
  </si>
  <si>
    <t xml:space="preserve">설정 &gt; 네트워크 및 인터넷 &gt; 데이터 절약 모드 &gt; 데이터 절약 모드 사용 중(Toggle ON) </t>
  </si>
  <si>
    <t>데이터 절약 모드 활성화 (상단에 +아이콘)</t>
  </si>
  <si>
    <t>패턴 또는 휴대폰 암호설정 되어있는 상태</t>
  </si>
  <si>
    <t>설정 &gt; 네트워크 및 인터넷  &gt; VPN &gt; VPN 추가</t>
  </si>
  <si>
    <t>VPN추가시 VPN을 추가할수 있는 팝업창이 뜨는지 확인</t>
  </si>
  <si>
    <t>설정 &gt; 네트워크 및 인터넷  &gt; VPN &gt; VPN 추가 &gt;유형별로 추가</t>
  </si>
  <si>
    <t>유형별로 추가가 정상적으로 되는지 확인</t>
  </si>
  <si>
    <t>네트워크 및 인터넷-DNS</t>
  </si>
  <si>
    <t>A단말, BT헤드셋</t>
  </si>
  <si>
    <t>설정 &gt; 연결된 기기 &gt; 블루투스</t>
  </si>
  <si>
    <t>블루투스 설정 화면으로 이동된다.</t>
  </si>
  <si>
    <t>설정 &gt; 연결된 기기 &gt; 블루투스 &gt; 사용 중(Toggle ON)</t>
  </si>
  <si>
    <t>블루투스 ON 되며, 주변에 BT 기기를 검색한다.</t>
  </si>
  <si>
    <t>설정 &gt; 연결된 기기 &gt; 블루투스 &gt; 사용 안 함(Toggle OFF)</t>
  </si>
  <si>
    <t>블루투스 OFF 된다. (페어링된 기기가 있을 경우 연결 끊어진다.)</t>
  </si>
  <si>
    <t>설정 &gt; 연결된 기기 &gt; 블루투스 &gt; A단말과 페어링 &gt; 양방향 파일전송</t>
  </si>
  <si>
    <t>파일 전송 된다.</t>
  </si>
  <si>
    <t>설정 &gt; 연결된 기기 &gt; 블루투스 &gt; 더 보기 메뉴 &gt; 받은 파일 보기</t>
  </si>
  <si>
    <t>전송 된 파일 리스트가 표시된다.</t>
  </si>
  <si>
    <t>설정 &gt; 연결된 기기 &gt; 블루투스 &gt; BT헤드셋과 페어링 &gt; 음악 or 비디오 재생</t>
  </si>
  <si>
    <t>BT헤드셋으로 소리 출력된다.</t>
  </si>
  <si>
    <t>설정 &gt; 연결된 기기 &gt; 블루투스 &gt; BT헤드셋과 페어링 &gt; 블루투스 OFF &gt; 블루투스 ON &gt; BT헤드셋과 자동으로 연결되는지 확인</t>
  </si>
  <si>
    <t>BT헤드셋 자동으로 연결된다.</t>
  </si>
  <si>
    <t>설정 &gt; 연결된 기기 &gt; 블루투스 &gt; 차량BT와 페어링 &gt; 음악 or 비디오 재생</t>
  </si>
  <si>
    <t>차량 스피커로 소리 출력된다.</t>
  </si>
  <si>
    <t>설정 &gt; 연결된 기기 &gt; 전체보기</t>
  </si>
  <si>
    <t>연결되었던 기기 표시됨</t>
  </si>
  <si>
    <t>설정 &gt; 연결된 기기 &gt; 연결 환경설정 &gt; 전송</t>
  </si>
  <si>
    <t>무선 디스플레이 연결됨 확인 (모니터 화면에 단말 표시)</t>
  </si>
  <si>
    <t>설정 &gt; 연결된 기기 &gt; 연결 환경설정 &gt; 인쇄</t>
  </si>
  <si>
    <t>인쇄 기능 동작 확인</t>
  </si>
  <si>
    <t>설정 &gt; 연결된 기기 &gt; 연결 환경설정 &gt; 블루투스를 통해 받은 파일</t>
  </si>
  <si>
    <t>블루투스를 통해 받은 파일 표시 되는지 확인</t>
  </si>
  <si>
    <t>설정 &gt; 연결된 기기 &gt; 연결 환경설정 &gt; Near by Share</t>
  </si>
  <si>
    <t>Near by Share기능 확인 ( 연락처 전송되는지 확인)</t>
  </si>
  <si>
    <t>최근 실행한 앱 표시됨</t>
  </si>
  <si>
    <t>앱 N개 모두 보기</t>
  </si>
  <si>
    <t>모든 앱 표시됨</t>
  </si>
  <si>
    <t>1. 앱 N개 모두 보기 &gt; 모든 앱 &gt; 검색
2. 앱 N개 모두 보기 &gt; 모든 앱 &gt; 더 보기 &gt; 시스템 표시
3. 앱 N개 모두 보기 &gt; 모든 앱 &gt; 더 보기 &gt; 앱 환결설정 초기화</t>
  </si>
  <si>
    <t>1. 임의 앱 검색가능
2. 시스템 표시됨
3. 앱 설정 초기화 됨</t>
  </si>
  <si>
    <t>기본 앱</t>
  </si>
  <si>
    <t>기본 앱 표시됨</t>
  </si>
  <si>
    <t>임의 앱 탭</t>
  </si>
  <si>
    <t xml:space="preserve">앱 정보 표시됨
</t>
  </si>
  <si>
    <t>앱별로 사용시간 표시됨</t>
  </si>
  <si>
    <t>사용하지 않는 앱 표시됨</t>
  </si>
  <si>
    <t xml:space="preserve">모든 파일에 엑세스
기기 관리자 앱
다른 앱 위에 표시
방해 금지 모드 액세스
미디어 관리 앱
시스템설정 수정
기기 및 앱 알림
프리미엄 SMS 액세스
무제한 데이터
알 수 없는 앱 설치
알람 및 리마인더
사용 기록 액세스
Wi-Fi 제어  </t>
  </si>
  <si>
    <t>앱 설정 &gt; 알림 받을 앱 On설정</t>
  </si>
  <si>
    <t xml:space="preserve">앱 알림 수신 </t>
  </si>
  <si>
    <t>알림기록 On</t>
  </si>
  <si>
    <t>알림 기록 표시됨</t>
  </si>
  <si>
    <t>1. 방해 금지 모드 &gt; 지금 사용설정
2. 방해 금지 모드 &gt; 지금 사용중지</t>
  </si>
  <si>
    <t>1. 방해금지 모드 활성화 됨(벨소리 및 일림소리 발생 안함)
2. 방해금지 모드 비활성화 됨</t>
  </si>
  <si>
    <t>1. 방해 금지 모드 사용중 &gt; 사람 &gt; 예외 대상 전화
2. 방해 금지 모드 사용중 &gt; 사람 &gt; 예외 대상 메시지</t>
  </si>
  <si>
    <t>예외 대상자로부터 콜 및 메시지 수신시 알림 발생함</t>
  </si>
  <si>
    <t>1. 방해 금지 모드 사용중 &gt; 앱 &gt; 예외 앱추가</t>
  </si>
  <si>
    <t>예외 앱은 콜 및 메시지 수신시 알림 발생함</t>
  </si>
  <si>
    <t>1. 방해 금지 모드 사용중 &gt; 알람 및 기타 방해 요소 On/Off</t>
  </si>
  <si>
    <t>On시 알림소리 미발생
Off시 알림소리 발생</t>
  </si>
  <si>
    <t>1. 방해 금지 모드 사용중 &gt; 예약 &gt; 수면 시간 체크
2. 방해 금지 모드 사용중 &gt; 예약 &gt; 캘린더 일정 체크</t>
  </si>
  <si>
    <t>설정된 시간에 방해금지 On</t>
  </si>
  <si>
    <t>1. 방해 금지 모드 사용중 &gt; 빠른 설정 지속 시간 &gt; 사용중지할때까지
2. 방해 금지 모드 사용중 &gt; 빠른 설정 지속 시간 &gt; 1시간 
3. 방해 금지 모드 사용중 &gt; 빠른 설정 지속 시간 &gt; 항상 확인</t>
  </si>
  <si>
    <t>1. 사용중지할때까지 방해금지 유지됨
2. 1시간 유지됨
3. 팝업으로 항상 확인할 수 있음</t>
  </si>
  <si>
    <t xml:space="preserve">1. 방해 금지 모드 사용중 &gt; 숨겨진 알림의 표시 옵션 &gt; 알림 소리 차단
2. 방해 금지 모드 사용중 &gt; 숨겨진 알림의 표시 옵션 &gt; 알림 표시 및 소리 차단
3. 방해 금지 모드 사용중 &gt; 숨겨진 알림의 표시 옵션 &gt;  맞춤설정
</t>
  </si>
  <si>
    <t>1. 화면에 알림만 표시됨
2. 화면에 알림및 소리 전부 차단됨
3. 맞춤설정데로 동작함</t>
  </si>
  <si>
    <t>앱 아이콘에 알림 표시 점 사용</t>
  </si>
  <si>
    <t>앱 아이콘에 알림 표시점 미발생</t>
  </si>
  <si>
    <t>배터리 사용량 표시 확인</t>
  </si>
  <si>
    <t xml:space="preserve">1. 절전 모드 사용 On
2. 절전 모드 사용 Off
3. 일정 설정(ex 50%)
4. 충전 완료 시 사용 중지 On
</t>
  </si>
  <si>
    <t>1. 절전 모드 켜짐
2. 절전 모드 꺼지
3. 배터리 50% 도달시 절전모드 사용
4. 90%이상 충전되면 자동으로 절전모드 사용중지됨</t>
  </si>
  <si>
    <t>배터리 잔량 비율</t>
  </si>
  <si>
    <t>배터리 잔량 비율 On</t>
  </si>
  <si>
    <t>상태 표시줄에 배터리 잔량비율 표시</t>
  </si>
  <si>
    <t>여유 공간 확보</t>
  </si>
  <si>
    <t>파일 앱으로 이동되고 정크파일 정리 기능 확인</t>
  </si>
  <si>
    <t>시스템 용량 표시</t>
  </si>
  <si>
    <t>앱 용량 표시</t>
  </si>
  <si>
    <t>휴지통 용량 표시</t>
  </si>
  <si>
    <t xml:space="preserve">문서 및 기타 용량 표시 </t>
  </si>
  <si>
    <t>게임 용량 표시</t>
  </si>
  <si>
    <t>오디오 용량 표시</t>
  </si>
  <si>
    <t>동영상 용량 표시</t>
  </si>
  <si>
    <t>이미지 용량 표시</t>
  </si>
  <si>
    <t>항목별 볼륨 조절 확인</t>
  </si>
  <si>
    <t>전화 수신 시 진동</t>
  </si>
  <si>
    <t>다이얼패드 효과음</t>
  </si>
  <si>
    <t>화면 잠금 소리</t>
  </si>
  <si>
    <t>충전 소리 및 진동</t>
  </si>
  <si>
    <t>터치음</t>
  </si>
  <si>
    <t>터치 진동</t>
  </si>
  <si>
    <t>디스플레이 - 밝기 수준</t>
  </si>
  <si>
    <t>밝기 수준 (Default 70%)</t>
  </si>
  <si>
    <t>1. 설정 &gt; 디스플레이 &gt; 밝기 수준 Tap</t>
  </si>
  <si>
    <t>1. 화면상단 밝기 조절 Bar 노출된다
2. 좌/우 Drag하여 밝기 조절이 된다
3. 밝기 설정에 따른 디스플레이 밝기가 변경된다
4. 설정 완료 시 밝기 조절 Bar 사라진다</t>
  </si>
  <si>
    <t>밝기 수준 (Default 0%)</t>
  </si>
  <si>
    <t>1. 설정 &gt; 디스플레이 &gt; 밝기 수준 Tap
2. 밝기 설정값 0% 설정</t>
  </si>
  <si>
    <t>1. 디스플레이 밝기가 0% 설정된다</t>
  </si>
  <si>
    <t>밝기 수준 (Default 50%)</t>
  </si>
  <si>
    <t>1. 설정 &gt; 디스플레이 &gt; 밝기 수준 Tap
2. 밝기 설정값 50% 설정</t>
  </si>
  <si>
    <t>1. 디스플레이 밝기가 50% 설정된다</t>
  </si>
  <si>
    <t>밝기 수준 (Default 100%)</t>
  </si>
  <si>
    <t>1. 설정 &gt; 디스플레이 &gt; 밝기 수준 Tap
2. 밝기 설정값 100% 설정</t>
  </si>
  <si>
    <t>1. 디스플레이 밝기가 100% 설정된다</t>
  </si>
  <si>
    <t>밝기 수준 최소-최대 확인</t>
  </si>
  <si>
    <t>1. 설정 &gt; 디스플레이 &gt; 밝기 수준 Tap
2. 밝기 설정값 0% 이하로 설정
3. 밝기 설정값 100% 이상으로 설정</t>
  </si>
  <si>
    <t>1. 디스플레이 밝기는 최저 0% ~ 최대 100% 범위 내에서 설정 된다
2. 설정 Bar의 영역을 벗어나지 않는다</t>
  </si>
  <si>
    <t>잠금 설정 안된 상태</t>
  </si>
  <si>
    <t>1. 설정 &gt; 디스플레이 &gt; 잠금화면 Tap</t>
  </si>
  <si>
    <t>1. 개인 정보 보호 설정값 노출
 - 모든 알림 내용 표시 (Default)
2. 하기 메뉴 비활성화 노출
 - 잠금 화면에 텍스트 추가 (없음)
 - 월렛 표시 (on)
 - 기기 제어 표시 (On)
 - 잠긴 기기에서 제어 (Off)
3. 두 줄 시계 설정값 노출 
 - 사용 가능한 경우 두 줄 시계 표시 (On)</t>
  </si>
  <si>
    <t>잠금 설정된 상태 (패턴, PIN, 비밀번호)</t>
  </si>
  <si>
    <t>1. 하기 메뉴 노출 된다
 - 개인정보 보호
   &gt; 모든 알림 내용 표시 (Default)
 - 잠금 화면에 텍스트 추가
   &gt; 없음
 - 월렛 표시 (on)
 - 기기 제어 표시 (On)
 - 잠긴 기기에서 제어 (On)
 - 두 줄 시계 설정값 노출 
   &gt; 사용 가능한 경우 두 줄 시계 표시 (On)</t>
  </si>
  <si>
    <t>1. 설정 &gt; 디스플레이 &gt; 잠금화면 Tap
2. 개인 정보 보호 Tap</t>
  </si>
  <si>
    <t>1. 개인 정보 보호 설정 팝업 노출 
2. 설정값 선택할 수 있는 라디오 버튼 처리
 - 모든 알림 내용 표시
 - 알림 표시 안함</t>
  </si>
  <si>
    <t>1. 설정 &gt; 디스플레이 &gt; 잠금화면 Tap
2. 개인 정보 보호 Tap
3. 모든 알림 내용 표시 설정
4. DUT 잠금 설정
5. SMS 수신 후 내용 확인
6. MMS 수신 후 내용 확인</t>
  </si>
  <si>
    <t>1. SMS 내용이 일부 표시된다
2. MMS 내용이 일부 표시된다</t>
  </si>
  <si>
    <t>1. 설정 &gt; 디스플레이 &gt; 잠금화면 Tap
2. 개인 정보 보호 Tap
3. 알림 표시 안함 설정
4. DUT 잠금 설정
5. SMS 수신 후 내용 확인
6. MMS 수신 후 내용 확인</t>
  </si>
  <si>
    <t>1. SMS 내용이 표시되지 않는다
2. MMS 내용이 표시되지 않는다</t>
  </si>
  <si>
    <t xml:space="preserve">1. 설정 &gt; 디스플레이 &gt; 잠금화면 Tap
2. 잠금 화면에 텍스트 추가 Tap
</t>
  </si>
  <si>
    <t xml:space="preserve">1. 잠금화면에 표시될 텍스트 입력 팝업창이 노출 된다
</t>
  </si>
  <si>
    <t>1. 설정 &gt; 디스플레이 &gt; 잠금화면 Tap
2. 잠금 화면에 텍스트 추가 Tap
3. 한글 입력 후 저장 버튼 Tap
4. DUT 잠금 설정 후 텍스트 확인</t>
  </si>
  <si>
    <t>1. 한글 입력한 텍스트가 잠금화면에 노출 된다</t>
  </si>
  <si>
    <t>1. 설정 &gt; 디스플레이 &gt; 잠금화면 Tap
2. 잠금 화면에 텍스트 추가 Tap
3. 영문 입력 후 저장 버튼 Tap
4. DUT 잠금 설정 후 텍스트 확인</t>
  </si>
  <si>
    <t>1. 영문 입력한 텍스트가 잠금화면에 노출 된다</t>
  </si>
  <si>
    <t>1. 설정 &gt; 디스플레이 &gt; 잠금화면 Tap
2. 잠금 화면에 텍스트 추가 Tap
3. 숫자 입력 후 저장 버튼 Tap
4. DUT 잠금 설정 후 텍스트 확인</t>
  </si>
  <si>
    <t>1. 숫자 입력한 텍스트가 잠금화면에 노출 된다</t>
  </si>
  <si>
    <t>1. 설정 &gt; 디스플레이 &gt; 잠금화면 Tap
2. 잠금 화면에 텍스트 추가 Tap
3. 기호 입력 후 저장 버튼 Tap
4. DUT 잠금 설정 후 텍스트 확인</t>
  </si>
  <si>
    <t>1. 기호 입력한 텍스트가 잠금화면에 노출 된다</t>
  </si>
  <si>
    <t>1. 설정 &gt; 디스플레이 &gt; 잠금화면 Tap
2. 잠금 화면에 텍스트 추가 Tap
3. 한/영/숫자/기호 조합 입력 후 저장 버튼 Tap
4. DUT 잠금 설정 후 텍스트 확인</t>
  </si>
  <si>
    <t>1. 한/영/숫자/기호 조합으로 입력한 텍스트가 잠금화면에 노출 된다</t>
  </si>
  <si>
    <t>1. 설정 &gt; 디스플레이 &gt; 잠금화면 Tap
2. 잠금 화면에 텍스트 추가 Tap
3. 텍스트 입력 후 취소 버튼 Tap
4. DUT 잠금 설정 후 텍스트 확인</t>
  </si>
  <si>
    <t>1. 입력한 텍스트가 취소되고 팝업창이 사라진다
2. 입력한 텍스트가 잠금화면에 노출되지 않는다</t>
  </si>
  <si>
    <t>1. 잠금 설정 안된 상태</t>
  </si>
  <si>
    <t>1. 설정 &gt; 디스플레이 &gt; 잠금화면 Tap
2. 월렛 표시 기능 확인</t>
  </si>
  <si>
    <t>1. 월렛 표시 기능이 비활성화 된다</t>
  </si>
  <si>
    <t>재확인 필요</t>
  </si>
  <si>
    <t>1. 잠금 설정된 상태 (패턴, PIN, 비밀번호)</t>
  </si>
  <si>
    <t>1. 설정 &gt; 디스플레이 &gt; 잠금화면 Tap
2. 월렛 표시 Tap</t>
  </si>
  <si>
    <t>1. 월렛 표시 기능이 활성화 되어 있다
2. 기본 설정은 On 유지한다</t>
  </si>
  <si>
    <t>1. 잠금 설정 안된 상태
2. 월렛 표시 활성화 상태</t>
  </si>
  <si>
    <t>1. 잠금 설정된 상태 (패턴, PIN, 비밀번호)
2. 월렛 표시 비활성화 상태</t>
  </si>
  <si>
    <t>1. 월렛 표시 기능이 활성화 된다</t>
  </si>
  <si>
    <t>1. 설정 &gt; 디스플레이 &gt; 잠금화면 Tap
2. 기기 제어 표시 기능 확인</t>
  </si>
  <si>
    <t>1. 기기 제어 표시 기능이 비활성화 된다</t>
  </si>
  <si>
    <t>1. 설정 &gt; 디스플레이 &gt; 잠금화면 Tap
2. 기기 제어 표시 Tap</t>
  </si>
  <si>
    <t>1. 기기 제어 표시 기능이 활성화 되어 있다
2. 기본 설정은 On 유지한다</t>
  </si>
  <si>
    <t>1. 기기 제어 표시 기능이 활성화 된다</t>
  </si>
  <si>
    <t>1. 잠금 설정 안된 상태
2. 두 줄 시계 On 상태</t>
  </si>
  <si>
    <t>1. 설정 &gt; 디스플레이 &gt; 잠금화면 Tap
2. 두 줄 시계 활성화(On) 상태 확인 
3. DUT 잠금 설정 후 시계 확인</t>
  </si>
  <si>
    <t>1. 잠금 화면 중앙에 시간이 두줄로 표시된다</t>
  </si>
  <si>
    <t>1. 설정 &gt; 디스플레이 &gt; 잠금화면 Tap
2. 두 줄 시계 Tap 하여 비활성화(Off)로 변경
3. DUT 잠금 설정 후 시계 확인</t>
  </si>
  <si>
    <t>1. 잠금 화면 중앙에 시간이 표시 되지 않는다</t>
  </si>
  <si>
    <t>디스플레이 - 화면 자동 잠금 시간</t>
  </si>
  <si>
    <t>1. 설정 &gt; 디스플레이 &gt; 잠금화면 Tap
2. 화면 자동 잠금 시간 Tap</t>
  </si>
  <si>
    <t xml:space="preserve">1. 화면 자동 잠금 시간 1분(Default)으로 설정되어 노출된다
2. 라디오 버튼으로 설정값 15초/30초/1분/2분/5분/10분/30분 노출된다
</t>
  </si>
  <si>
    <t>1. 설정 &gt; 디스플레이 &gt; 잠금화면 Tap
2. 화면 자동 잠금 시간 Tap
3. 15초 설정 후 방치</t>
  </si>
  <si>
    <t xml:space="preserve">1. 15초 후 LCD Off 된다
2. LCD On 시 화면 자동 잠금 시간 설정 화면 유지 된다
</t>
  </si>
  <si>
    <t>1. 설정 &gt; 디스플레이 &gt; 잠금화면 Tap
2. 화면 자동 잠금 시간 Tap
3. 30초 설정 후 방치</t>
  </si>
  <si>
    <t xml:space="preserve">1. 30초 후 LCD Off 된다
2. LCD On 시 화면 자동 잠금 시간 설정 화면 유지 된다
</t>
  </si>
  <si>
    <t>1. 설정 &gt; 디스플레이 &gt; 잠금화면 Tap
2. 화면 자동 잠금 시간 Tap
3. 1분 설정 후 방치</t>
  </si>
  <si>
    <t xml:space="preserve">1. 1분 후 LCD Off 된다
2. LCD On 시 화면 자동 잠금 시간 설정 화면 유지 된다
</t>
  </si>
  <si>
    <t>1. 설정 &gt; 디스플레이 &gt; 잠금화면 Tap
2. 화면 자동 잠금 시간 Tap
3. 2분 설정 후 방치</t>
  </si>
  <si>
    <t xml:space="preserve">1. 2분 후 LCD Off 된다
2. LCD On 시 화면 자동 잠금 시간 설정 화면 유지 된다
</t>
  </si>
  <si>
    <t>1. 설정 &gt; 디스플레이 &gt; 잠금화면 Tap
2. 화면 자동 잠금 시간 Tap
3. 5분 설정 후 방치</t>
  </si>
  <si>
    <t xml:space="preserve">1. 5분 후 LCD Off 된다
2. LCD On 시 화면 자동 잠금 시간 설정 화면 유지 된다
</t>
  </si>
  <si>
    <t>1. 설정 &gt; 디스플레이 &gt; 잠금화면 Tap
2. 화면 자동 잠금 시간 Tap
3. 10분 설정 후 방치</t>
  </si>
  <si>
    <t xml:space="preserve">1. 10분 후 LCD Off 된다
2. LCD On 시 화면 자동 잠금 시간 설정 화면 유지 된다
</t>
  </si>
  <si>
    <t>1. 설정 &gt; 디스플레이 &gt; 잠금화면 Tap
2. 화면 자동 잠금 시간 Tap
3. 30분 설정 후 방치</t>
  </si>
  <si>
    <t xml:space="preserve">1. 30분 후 LCD Off 된다
2. LCD On 시 화면 자동 잠금 시간 설정 화면 유지 된다
</t>
  </si>
  <si>
    <t>1. 잠금 설정된 상태</t>
  </si>
  <si>
    <t xml:space="preserve">1. 15초 후 LCD Off 된다
2. LCD On 시 잠금화면 표시된다
</t>
  </si>
  <si>
    <t xml:space="preserve">1. 30초 후 LCD Off 된다
2. LCD On 시 잠금화면 표시된다
</t>
  </si>
  <si>
    <t xml:space="preserve">1. 1분 후 LCD Off 된다
2. LCD On 시 잠금화면 표시된다
</t>
  </si>
  <si>
    <t xml:space="preserve">1. 2분 후 LCD Off 된다
2. LCD On 시 잠금화면 표시된다
</t>
  </si>
  <si>
    <t xml:space="preserve">1. 5분 후 LCD Off 된다
2. LCD On 시 잠금화면 표시된다
</t>
  </si>
  <si>
    <t xml:space="preserve">1. 10분 후 LCD Off 된다
2. LCD On 시 잠금화면 표시된다
</t>
  </si>
  <si>
    <t xml:space="preserve">1. 30분 후 LCD Off 된다
2. LCD On 시 잠금화면 표시된다
</t>
  </si>
  <si>
    <t>디스플레이 - 어두운 테마</t>
  </si>
  <si>
    <t>어두운 테마 미설정 상태</t>
  </si>
  <si>
    <t>1. 설정 &gt; 디스플레이 &gt; 어두운 테마 설정 On</t>
  </si>
  <si>
    <t>1. 어두운 테마 적용 된다</t>
  </si>
  <si>
    <t>1. 설정 &gt; 디스플레이 &gt; 어두운 테마 설정 Tap</t>
  </si>
  <si>
    <t>1. 어두운 테마 설정 화면 진입 된다
2. 어두운 테마 설정 값은 Off(Default)
3. 테마 적용 일정 설정 값은 없음(Default)</t>
  </si>
  <si>
    <t>1. 설정 &gt; 디스플레이 &gt; 어두운 테마 설정 Tap
2. 어두운 테마 사용 Tap</t>
  </si>
  <si>
    <t>1. 설정값이 On 변경된다
2. 어두운 테마가 적용된다(검은색 배경)
3. 어두운 테마로 인한 메뉴/문구 등 사용성에 문제가 없어야 한다</t>
  </si>
  <si>
    <t>1. 설정 &gt; 디스플레이 &gt; 어두운 테마 설정 Tap
2. 테마 적용 일정 Tap</t>
  </si>
  <si>
    <t xml:space="preserve">1. 테마 적용 일정에 대한 설정값 변경 팝업창 노출된다
 - 설정값 : 없음/맞춤 시간에 켜짐/일몰부터 일출까지 켜짐
</t>
  </si>
  <si>
    <t>1. 설정 &gt; 디스플레이 &gt; 어두운 테마 설정 Tap
2. 테마 적용 일정 Tap
3. 맞춤 시간에 켜짐 Tap</t>
  </si>
  <si>
    <t xml:space="preserve">1. 테마 적용 시간 입력 메뉴 표시된다
 - 시작 시간
 - 종료 시간
</t>
  </si>
  <si>
    <t>1. 설정 &gt; 디스플레이 &gt; 어두운 테마 설정 Tap
2. 테마 적용 일정 Tap
3. 맞춤 시간에 켜짐 Tap
4. 시작 시간 설정 (ex 현재시간+1분) 후 확인버튼 선택</t>
  </si>
  <si>
    <t xml:space="preserve">1. 시작시간 Tap하면 시간 입력할 수 있는 팝업창 표시된다
2. 시간 입력은 시/분 선택할 수 있는 시계모양으로 노출된다
3. 입력된 시간으로 시작 시간 적용된다
</t>
  </si>
  <si>
    <t>1. 설정 &gt; 디스플레이 &gt; 어두운 테마 설정 Tap
2. 테마 적용 일정 Tap
3. 맞춤 시간에 켜짐 Tap
4. 시작 시간 설정 (ex 현재시간+1분) 후 확인버튼 선택
5. LCD Off 후 해당 시간에 LCD On</t>
  </si>
  <si>
    <t>1. 설정된 시간에 어두운 테마 적용된다</t>
  </si>
  <si>
    <t>1. 설정 &gt; 디스플레이 &gt; 어두운 테마 설정 Tap
2. 테마 적용 일정 Tap
3. 맞춤 시간에 켜짐 Tap
4. 시작 시간 설정 화면에서 좌측 하단 키보드 Icon Tap</t>
  </si>
  <si>
    <t>1. 시간 설정 팝업으로 변경된다.
2. 시/분, 오전/오후 선택창 표시된다
3. 입력된 시간으로 시작 시간 적용된다</t>
  </si>
  <si>
    <t>1. 설정 &gt; 디스플레이 &gt; 어두운 테마 설정 Tap
2. 테마 적용 일정 Tap
3. 맞춤 시간에 켜짐 Tap
4. 시작 시간 설정 화면에서 좌측 하단 키보드 Icon Tap
5. 시/분 입력 영역 Tap</t>
  </si>
  <si>
    <t>1. 하단 숫자 입력할 수 있는 Soft-Keypad 노출된다</t>
  </si>
  <si>
    <t>1. 설정 &gt; 디스플레이 &gt; 어두운 테마 설정 Tap
2. 테마 적용 일정 Tap
3. 맞춤 시간에 켜짐 Tap
4. 시작 시간 설정 화면에서 좌측 하단 키보드 Icon Tap
5. 오전/오후 입력 버튼 Tap</t>
  </si>
  <si>
    <t>1. 오전/오후 선택할 수 있는 메뉴 팝업된다</t>
  </si>
  <si>
    <t>1. 설정 &gt; 디스플레이 &gt; 어두운 테마 설정 Tap
2. 테마 적용 일정 Tap
3. 맞춤 시간에 켜짐 Tap
4. 시작 시간 설정 (ex 현재시간+1분) 후 취소버튼 선택</t>
  </si>
  <si>
    <t xml:space="preserve">1. 시작시간 Tap하면 시간 입력할 수 있는 팝업창 표시된다
2. 시간입력이 취소되고 팝업창 종료된다
</t>
  </si>
  <si>
    <t>어두운 테마 설정 상태</t>
  </si>
  <si>
    <t>1. 설정 &gt; 디스플레이 &gt; 어두운 테마 설정 Off</t>
  </si>
  <si>
    <t xml:space="preserve">1. 설정값이 Off로 변경된다
2. 어두운 테마가 비활성화 되고 흰색 배경 화면으로 변경된다
</t>
  </si>
  <si>
    <t>1. 설정 &gt; 디스플레이 &gt; 어두운 테마 Tap
2. 어두운 테마 사용 Tap</t>
  </si>
  <si>
    <t xml:space="preserve">1. 어두운 테마 미설정 상태
2. 맞춤 시간에 켜짐 설정 상태
</t>
  </si>
  <si>
    <t>1. 설정 &gt; 디스플레이 &gt; 어두운 테마 Tap
2. 시작 시간 설정 09:00, 종료시간 09:10 설정 후 LCD Off
3. 09:05분에 LCD On 후 테마 적용 확인
4. 09:11분에 LCD On 후 테마 종료 확인</t>
  </si>
  <si>
    <t xml:space="preserve">1. 09:05분 LCD On 시 어두운 테마 적용 되어 있음
2. 09:11분 LCD On 시 어두운 테마 적용 해제되어 있음
</t>
  </si>
  <si>
    <t xml:space="preserve">1. 어두운 테마 미설정 상태
</t>
  </si>
  <si>
    <t>1. 설정 &gt; 디스플레이 &gt; 어두운 테마 Tap
2. 테마 적용 일정 값을 "일몰부터 일출까지 켜짐" 설정 후 LCD Off 
3. 일몰 시간대 확인 후 LCD On</t>
  </si>
  <si>
    <t>1. 어두운 테마 적용 되어있음</t>
  </si>
  <si>
    <t>1. 설정 &gt; 디스플레이 &gt; 어두운 테마 Tap
2. 테마 적용 일정 값을 "일몰부터 일출까지 켜짐" 설정 후 LCD Off 
3. 일출 시간대 확인 후 LCD On</t>
  </si>
  <si>
    <t>1. 어두운 테마 해제 되어 있음</t>
  </si>
  <si>
    <t>화면 보호기 사용 비활성화 상태</t>
  </si>
  <si>
    <t>1. 설정 &gt; 디스플레이 &gt; 화면 보호기</t>
  </si>
  <si>
    <t>1. 화면 보호기 설정 메뉴 진입된다
2. 화면구성은 하기와 같이 노출되며 비활성화로 노출 된다
 - 화면 보호기 사용 활성화/비활성화
 - 표시시간 (Default 도킹하는 동안)
 - 화면보호기 선택 (색상/시계/포토)</t>
  </si>
  <si>
    <t>1. 설정 &gt; 디스플레이 &gt; 화면 보호기
2. 화면 보호기 사용 설정 On</t>
  </si>
  <si>
    <t>1. 화면구성은 하기와 같이 노출되며 활성화로 변경 된다
 - 화면 보호기 사용 활성화/비활성화
 - 표시시간 (Default 도킹하는 동안)
 - 화면보호기 선택 (색상(default)/시계/포토)</t>
  </si>
  <si>
    <t>1. 설정 &gt; 디스플레이 &gt; 화면 보호기
2. 화면 보호기 사용 설정 On
3. 표시시간 Tap</t>
  </si>
  <si>
    <t xml:space="preserve">1. 표시 시간 설정 화면으로 전환된다
 - 충전하는 동안
 - 도킹하는 동안(default)
 - 충전 또는 도킹하는 동안
</t>
  </si>
  <si>
    <t>1. 표시 시간 - 충전하는 동안 설정 상태
2. 화면보호기 - 색상 설정 상태</t>
  </si>
  <si>
    <t>1. 설정 &gt; 디스플레이 &gt; 화면 보호기
2. 화면 보호기 사용 설정 On
3. LCD Off 후 충전기 연결</t>
  </si>
  <si>
    <t>1. 표시 시간 - 도킹하는 동안 설정 상태
2. 화면보호기 - 색상 설정 상태</t>
  </si>
  <si>
    <t>1. 설정 &gt; 디스플레이 &gt; 화면 보호기
2. 화면 보호기 사용 설정 On
3. LCD Off 후 도킹 스테이션(무선충전) 연결</t>
  </si>
  <si>
    <t>무선 충전여부 확인 필요</t>
  </si>
  <si>
    <t>1. 표시 시간 - 충전 또는 도킹하는 동안 설정 상태
2. 화면보호기 - 색상 설정 상태</t>
  </si>
  <si>
    <t>1. 표시 시간 - 충전하는 동안 설정 상태
2. 화면보호기 - 시계 설정 상태</t>
  </si>
  <si>
    <t>1. 설정 &gt; 디스플레이 &gt; 화면 보호기 
2. 화면 보호기 사용 설정 On
3. 화면 보호기 선택에서 시계 Tap &gt; 맞춤 설정 Tap</t>
  </si>
  <si>
    <t xml:space="preserve">1. 화면 보호기 설정 화면으로 진입된다
 - 종류 (디지털)
 - 야간모드 라디오 버튼 
   (디스플레이 아주 어둡게 하기(어두운 장소용))
</t>
  </si>
  <si>
    <t>1. 설정 &gt; 디스플레이 &gt; 화면 보호기 
2. 화면 보호기 사용 설정 On
3. 화면 보호기 선택에서 시계 Tap &gt; 맞춤 설정 Tap
4. 종류 Tap</t>
  </si>
  <si>
    <t>1. 디지털/아날로그 선택 팝업 노출된다</t>
  </si>
  <si>
    <t>1. 설정 &gt; 디스플레이 &gt; 화면 보호기 
2. 화면 보호기 사용 설정 On
3. 화면 보호기 선택에서 시계 Tap &gt; 맞춤 설정 Tap
4. 종류 Tap &gt; 디지털</t>
  </si>
  <si>
    <t>1. 화면 보호기 시계가 디지털로 설정된다</t>
  </si>
  <si>
    <t>1. 설정 &gt; 디스플레이 &gt; 화면 보호기 
2. 화면 보호기 사용 설정 On
3. 화면 보호기 선택에서 시계 Tap &gt; 맞춤 설정 Tap
4. 종류 Tap &gt; 아날로그</t>
  </si>
  <si>
    <t>1. 화면 보호기 시계가 아날로그로 설정된다</t>
  </si>
  <si>
    <t>1. 설정 &gt; 디스플레이 &gt; 화면 보호기 
2. 화면 보호기 사용 설정 On
3. 화면 보호기 선택에서 시계 Tap &gt; 맞춤 설정 Tap
4. 종류 Tap &gt; 디지털 선택
5. LCD Off 상태에서 충전기 연결</t>
  </si>
  <si>
    <t>1. 디지털 시계 화면 보호기가 동작한다</t>
  </si>
  <si>
    <t>1. 설정 &gt; 디스플레이 &gt; 화면 보호기 
2. 화면 보호기 사용 설정 On
3. 화면 보호기 선택에서 시계 Tap &gt; 맞춤 설정 Tap
4. 종류 Tap &gt; 아날로그 선택
5. LCD Off 상태에서 충전기 연결</t>
  </si>
  <si>
    <t>1. 아날로그 시계 화면 보호기가 동작한다</t>
  </si>
  <si>
    <t>1. 설정된 화면 보호기 표시 된다 (default : 시계)</t>
  </si>
  <si>
    <t>1. 표시 시간 - 도킹하는 동안 설정 상태
2. 화면보호기 - 시계 설정 상태</t>
  </si>
  <si>
    <t>1. 표시 시간 - 충전 또는 도킹하는 동안 설정 상태
2. 화면보호기 - 시계 설정 상태</t>
  </si>
  <si>
    <t>1. 표시 시간 - 도킹하는 동안 설정 상태
2. 화면보호기 - 포토 설정 상태</t>
  </si>
  <si>
    <t>1. 표시 시간 - 충전 또는 도킹하는 동안 설정 상태
2. 화면보호기 - 포토 설정 상태</t>
  </si>
  <si>
    <t>1. 설정 &gt; 디스플레이 &gt; 화면 보호기 
2. 화면 보호기 사용 설정 On
3. 화면 보호기 선택에서 포토 Tap &gt; 맞춤 설정 Tap</t>
  </si>
  <si>
    <t>1. 포토 설정 화면으로 전환된다
2. 하기 설정항목 노출된다
- 데이터 전송에 Wi-Fi만 사용 (체크박스)
- 사진 전체화면 모드 (체크박스)
- 애니메이션 확대/축소 효과 (체크박스)
- Pictures (체크박스)</t>
  </si>
  <si>
    <t>1. 설정 &gt; 디스플레이 &gt; 화면 보호기 
2. 화면 보호기 사용 설정 On
3. 화면 보호기 선택에서 포토 Tap &gt; 맞춤 설정 Tap
4. 사진 전체화면 모드 체크 후 화면 보호기 확인</t>
  </si>
  <si>
    <t xml:space="preserve">1. 체크 시 화면보호기 사진이 화면 전체로 표시됨
</t>
  </si>
  <si>
    <t>1. 설정 &gt; 디스플레이 &gt; 화면 보호기 
2. 화면 보호기 사용 설정 On
3. 화면 보호기 선택에서 포토 Tap &gt; 맞춤 설정 Tap
4. 사진 전체화면 모드 체크 해제 후 화면 보호기 확인</t>
  </si>
  <si>
    <t>1. 체크 해제 시 화면보호기 사진이 상/하 오버레이 표시됨</t>
  </si>
  <si>
    <t>1. 설정 &gt; 디스플레이 &gt; 화면 보호기 
2. 화면 보호기 사용 설정 On
3. 화면 보호기 선택에서 포토 Tap &gt; 맞춤 설정 Tap
4. 애니메이션 확대/축소 효과 체크 후 화면 보호기 확인</t>
  </si>
  <si>
    <t>1. 화면보호기 사진 전환 시 애니메이션 처리 됨</t>
  </si>
  <si>
    <t>1. 설정 &gt; 디스플레이 &gt; 화면 보호기 
2. 화면 보호기 사용 설정 On
3. 화면 보호기 선택에서 포토 Tap &gt; 맞춤 설정 Tap
4. Pictures 체크 후 화면 보호기 확인</t>
  </si>
  <si>
    <t>1. Picture 앨범에 저장된 사진이 화면보호기로 표시됨</t>
  </si>
  <si>
    <t>1. 설정 &gt; 디스플레이 &gt; 화면 보호기 
2. 화면 보호기 사용 설정 On
3. 화면 보호기 선택에서 포토 Tap &gt; 맞춤 설정 Tap
4. Pictures 체크 해제 후 화면 보호기 확인</t>
  </si>
  <si>
    <t>1. "선택한 사진이 없습니다." 문구 처리됨</t>
  </si>
  <si>
    <t>1. 설정 &gt; 디스플레이 &gt; 디스플레이 크기 및 텍스트 Tap</t>
  </si>
  <si>
    <t>1. 디스플레이 크기 및 텍스트 설정 화면 전환 된다
2. 화면구성은 아래와 같이 노출된다
- 미리보기 (3page)
- 글꼴 크기 (4단계)
- 디스플레이 크기 (3단계)
- 텍스트 굵게 표시
- 고대비 텍스트 
- 설정 초기화 버튼</t>
  </si>
  <si>
    <t>1. 설정 &gt; 디스플레이 &gt; 디스플레이 크기 및 텍스트 Tap
2. 미리 보기 좌/우 스와이프</t>
  </si>
  <si>
    <t>1. App / 메시지 / 메뉴 크기에 대해 미리 보기 할 수 있다</t>
  </si>
  <si>
    <t>1. 설정 &gt; 디스플레이 &gt; 디스플레이 크기 및 텍스트 Tap
2. 글꼴 크기 확인</t>
  </si>
  <si>
    <t>1. 4단계로 글꼴크기 조정할 수 있는 Bar가 노출 된다 (좌측 마이너스, 우측 플러스) 
2. 2단계 Default</t>
  </si>
  <si>
    <t>글꼴 크기 1단계 설정</t>
  </si>
  <si>
    <t>1. 미리보기를 통한 글꼴 크기 확인 가능하다
2. 최소 크기의 글꼴로 변경 된다
3. 디스플레이 크기 및 텍스트 화면의 글꼴 크기가 변경된다</t>
  </si>
  <si>
    <t>글꼴 크기 2단계 설정</t>
  </si>
  <si>
    <t>글꼴 크기 3단계 설정</t>
  </si>
  <si>
    <t>글꼴 크기 4단계 설정</t>
  </si>
  <si>
    <t>디스플레이 크기 1단계 설정</t>
  </si>
  <si>
    <t>1. 설정 &gt; 디스플레이 &gt; 디스플레이 크기 및 텍스트 Tap
2. 디스플레이 크기 확인</t>
  </si>
  <si>
    <t>1. 1단계로 디스플레이의 모든것을 확대/축소 한다</t>
  </si>
  <si>
    <t>디스플레이 크기 2단계 설정</t>
  </si>
  <si>
    <t>1. 2단계로 디스플레이의 모든것을 확대/축소 한다</t>
  </si>
  <si>
    <t>디스플레이 크기 3단계 설정</t>
  </si>
  <si>
    <t>1. 3단계로 디스플레이의 모든것을 확대/축소 한다</t>
  </si>
  <si>
    <t>텍스트 굵게 표시 설정 Off 상태</t>
  </si>
  <si>
    <t>1. 설정 &gt; 디스플레이 &gt; 디스플레이 크기 및 텍스트 Tap
2. 텍스트 굵게 표시 설정 On</t>
  </si>
  <si>
    <t>1. 모든 텍스트가 굵게 설정되어 노출 된다</t>
  </si>
  <si>
    <t>텍스트 굵게 표시 설정 On 상태</t>
  </si>
  <si>
    <t>1. 설정 &gt; 디스플레이 &gt; 디스플레이 크기 및 텍스트 Tap
2. 텍스트 굵게 표시 설정 Off</t>
  </si>
  <si>
    <t>1. 모든 텍스트가 굵게 설정 해제 되어 노출 된다</t>
  </si>
  <si>
    <t>고대비 텍스트 설정 Off 상태
어두운 테마 설정 Off 상태</t>
  </si>
  <si>
    <t>1. 설정 &gt; 디스플레이 &gt; 디스플레이 크기 및 텍스트 Tap
2. 고대비 텍스트 설정 On</t>
  </si>
  <si>
    <t>1. 텍스트가 검은색으로 노출 된다
2. 모든 텍스트에 고대비 설정되어 노출된다</t>
  </si>
  <si>
    <t>고대비 텍스트 설정 Off 상태
어두운 테마 설정 On 상태</t>
  </si>
  <si>
    <t>1. 텍스트가 흰색으로 노출 된다
2. 모든 텍스트에 고대비 설정되어 노출된다</t>
  </si>
  <si>
    <t>고대비 텍스트 설정 On 상태
어두운 테마 설정 On 상태</t>
  </si>
  <si>
    <t>1. 설정 &gt; 디스플레이 &gt; 디스플레이 크기 및 텍스트 Tap
2. 고대비 텍스트 설정 Off</t>
  </si>
  <si>
    <t>1. 텍스트가 흰색으로 노출 된다
2. 모든 텍스트에 고대비 설정 해제 되어 노출된다</t>
  </si>
  <si>
    <t>고대비 텍스트 설정 On 상태
어두운 테마 설정 Off상태</t>
  </si>
  <si>
    <t>1. 텍스트가 검은색으로 노출 된다
2. 모든 텍스트에 고대비 설정 해제 되어 노출된다</t>
  </si>
  <si>
    <t>디스플레이 크기 및 텍스트 설정 임의 변경 상태</t>
  </si>
  <si>
    <t>1. 설정 &gt; 디스플레이 &gt; 디스플레이 크기 및 텍스트 Tap
2. 설정 초기화 버튼 Tap</t>
  </si>
  <si>
    <t>1. 초기화 안내 팝업 노출된다
2. 취소 / 초기화 버튼 선택 가능하다</t>
  </si>
  <si>
    <t>1. 설정 &gt; 디스플레이 &gt; 디스플레이 크기 및 텍스트 Tap
2. 설정 초기화 버튼 Tap &gt; 초기화 선택</t>
  </si>
  <si>
    <t>1. 디스플레이 크기 및 텍스트 설정 변경사항이 Default 값으로 변경 된다</t>
  </si>
  <si>
    <t>1. 설정 &gt; 디스플레이 &gt; 디스플레이 크기 및 텍스트 Tap
2. 설정 초기화 버튼 Tap &gt; 취소 선택</t>
  </si>
  <si>
    <t>1. 초기화 취소되고 변경사항 유지 된다</t>
  </si>
  <si>
    <t>1. 설정 &gt; 디스플레이 &gt; 색상 Tap</t>
  </si>
  <si>
    <t>1. 색상 선택 화면으로 전환 된다.
2. Default 배경화면 3 page로 구성된다</t>
  </si>
  <si>
    <t>기능확인 필요</t>
  </si>
  <si>
    <t>1. 설정 &gt; 디스플레이 &gt; 색상 Tap
2. 이미지 좌/우 스와이프</t>
  </si>
  <si>
    <t>1. 스와이프에 따른 이미지 전환 된다</t>
  </si>
  <si>
    <t>1. 설정 &gt; 디스플레이 &gt; 색상 Tap
2. 이미지 하단 좌/우 화살표 Icon Tap</t>
  </si>
  <si>
    <t>1. 좌/우 화살표에 따른 이미지 전환 된다</t>
  </si>
  <si>
    <t>설정 꺼짐 상태</t>
  </si>
  <si>
    <t>1. 설정 &gt; 디스플레이 &gt; 화면 자동회전 설정 Tap</t>
  </si>
  <si>
    <t>1. Default 꺼짐에서 켜짐으로 변경 된다</t>
  </si>
  <si>
    <t>설정 켜짐 상태</t>
  </si>
  <si>
    <t>1. 설정값 꺼짐으로 변경 된다</t>
  </si>
  <si>
    <t>자동 회전 사용 Off</t>
  </si>
  <si>
    <t>1. 설정 &gt; 디스플레이 &gt; 화면 자동회전 메뉴 Tap
2. 자동 회전 사용 On</t>
  </si>
  <si>
    <t>1. 자동 회전 사용 On 처리된다</t>
  </si>
  <si>
    <t>자동 회전 사용 On</t>
  </si>
  <si>
    <t>1. 설정 &gt; 디스플레이 &gt; 화면 자동회전 메뉴 Tap
2. 자동 회전 사용 Off</t>
  </si>
  <si>
    <t>1. 자동 회전 사용 Off 처리된다</t>
  </si>
  <si>
    <t>자동 회전 사용 Off
TV 연동된 상태</t>
  </si>
  <si>
    <t>1. 설정 &gt; 디스플레이 &gt; 화면 자동회전 메뉴 Tap
2. 자동 회전 사용 On
3. 휴대폰 가로/세로 변경</t>
  </si>
  <si>
    <t>1. 연동 기기 화면이 휴대폰 방향에 따라 화면 전환 된다</t>
  </si>
  <si>
    <t>1. 배경화면 및 스타일 설정 화면으로 전환된다
2. 화면 구성
- 배경화면 미리보기(잠금화면/홈화면) 및 변경 메뉴
- 배경화면 색상 / 기본색상
- 어두운테마 On/Off
- 테마 아이콘 On/Off
- 앱 그리드 설정 (Default 5x5)</t>
  </si>
  <si>
    <t>1. 설정 &gt; 배경화면 및 스타일 Tap
2. 미리보기 잠금화면 Tap</t>
  </si>
  <si>
    <t>1. 미리보기 화면으로 전환된다.
2. 화면 하단 홈화면/잠금화면(Default) 버튼 노출 된다
3. 화면 하단 체크 버튼 노출</t>
  </si>
  <si>
    <t>1. 설정 &gt; 배경화면 및 스타일 Tap
2. 미리보기 잠금화면 Tap
3. 홈화면 Tap</t>
  </si>
  <si>
    <t>1. 미리보기 화면이 홈 화면으로 변경됨</t>
  </si>
  <si>
    <t>1. 설정 &gt; 배경화면 및 스타일 Tap
2. 미리보기 잠금화면 Tap
3. 화면하단 체크 버튼 Tap</t>
  </si>
  <si>
    <t xml:space="preserve">1. 배경화면 설정 팝업 처리됨
2. 홈 화면 / 잠금화면 / 홈 화면 및 잠금 화면 버튼 노출 됨
</t>
  </si>
  <si>
    <t>1. 설정 &gt; 배경화면 및 스타일 Tap
2. 미리보기 잠금화면 Tap &gt; 화면하단 체크 버튼 Tap
3. 홈 화면 영역 Tap</t>
  </si>
  <si>
    <t>1. "배경을 설정하는 중.." Toast 팝업창 처리
2. "배경화면 설정이 완료 되었습니다" Toast 팝업 처리 후 홈화면으로 전환 됨</t>
  </si>
  <si>
    <t>1. 설정 &gt; 배경화면 및 스타일 Tap
2. 미리보기 잠금화면 Tap &gt; 화면하단 체크 버튼 Tap
3. 홈 화면 영역 Tap
4. 설정한 배경화면이 홈 화면에 적용되었는지 확인</t>
  </si>
  <si>
    <t>1. 설정한 배경화면이 홈 화면에 적용되어있음</t>
  </si>
  <si>
    <t>1. 설정 &gt; 배경화면 및 스타일 Tap
2. 미리보기 잠금화면 Tap &gt; 화면하단 체크 버튼 Tap
3. 잠금 화면 영역 Tap</t>
  </si>
  <si>
    <t>잠금화면 설정 상태</t>
  </si>
  <si>
    <t>1. 설정 &gt; 배경화면 및 스타일 Tap
2. 미리보기 잠금화면 Tap &gt; 화면하단 체크 버튼 Tap
3. 잠금 화면 영역 Tap
4. 설정한 배경화면이 잠금 화면에 적용되었는지 확인</t>
  </si>
  <si>
    <t>1. 설정한 배경화면이 잠금 화면에 적용되어있음</t>
  </si>
  <si>
    <t>1. 설정 &gt; 배경화면 및 스타일 Tap
2. 미리보기 잠금화면 Tap &gt; 화면하단 체크 버튼 Tap
3. 홈 화면 및 잠금 화면 영역 Tap</t>
  </si>
  <si>
    <t>1. 설정 &gt; 배경화면 및 스타일 Tap
2. 미리보기 잠금화면 Tap &gt; 화면하단 체크 버튼 Tap
3. 잠금 화면 영역 Tap
4. 설정한 배경화면이 홈 화면 / 잠금 화면에 적용되었는지 확인</t>
  </si>
  <si>
    <t>1. 설정한 배경화면이 홈 화면 / 잠금 화면 모두에 적용되어있음</t>
  </si>
  <si>
    <t>1. 설정 &gt; 배경화면 및 스타일 Tap
2. 배경화면 변경 영역 Tap</t>
  </si>
  <si>
    <t>1. 배경화면 설정 화면으로 전환됨
2. 화면 영역 구성은 하기 항목으로 노출 된다
-  내 사진
- 실시간 우주 / 생동감
- 도시경관 / 생물 / 텍스쳐
- 풍경사진 / 예술 / 지구
- 단색/기하학적 모양 / 물속 풍경</t>
  </si>
  <si>
    <t>단말에 사진 저장되어있는 상태</t>
  </si>
  <si>
    <t>1. 설정 &gt; 배경화면 및 스타일 Tap
2. 배경화면 변경 영역 Tap
3. 내사진 Tap</t>
  </si>
  <si>
    <t xml:space="preserve">1. 기기 사진 및 동영상 접근 권한 팝업 창 노출
2. 허용 / 허용안함 버튼 노출됨
</t>
  </si>
  <si>
    <t>1. 설정 &gt; 배경화면 및 스타일 Tap
2. 배경화면 변경 영역 Tap
3. 내사진 Tap &gt; 허용 버튼 Tap</t>
  </si>
  <si>
    <t>1. 사진 선택 화면으로 전환된다</t>
  </si>
  <si>
    <t>1. 설정 &gt; 배경화면 및 스타일 Tap
2. 배경화면 변경 영역 Tap
3. 내사진 Tap &gt; 허용 버튼 Tap
4. Pictures 폴더 Tap</t>
  </si>
  <si>
    <t>1. 사진 저장된 폴더 표시된다 (저장 개수 표시)
2. 폴더 Tap 시 날짜별 저장된 사진 미리보기 노출됨
3. 화면 하단 확대 버튼 노출 됨</t>
  </si>
  <si>
    <t>1. 설정 &gt; 배경화면 및 스타일 Tap
2. 배경화면 변경 영역 Tap
3. 내사진 Tap &gt; 허용 버튼 Tap
4. Pictures 폴더 Tap
5. 사진 Tap</t>
  </si>
  <si>
    <t>1. 선택된 사진이 미리보기 화면으로 적용되어 노출 및 화면 전환 된다
2. 사진 색상에 따른 배경화면 색상 자동 변경 된다</t>
  </si>
  <si>
    <t>1. 설정 &gt; 배경화면 및 스타일 Tap
2. 배경화면 변경 영역 Tap
3. 내사진 Tap &gt; 허용 버튼 Tap
4. Pictures 폴더 Tap
5. 확대버튼 Tap</t>
  </si>
  <si>
    <t>1. 선택된 사진이 확대된 리스트로 표시된다</t>
  </si>
  <si>
    <t>1. 설정 &gt; 배경화면 및 스타일 Tap
2. 배경화면 변경 영역 Tap
3. 내사진 Tap &gt; 허용 안함 버튼 Tap</t>
  </si>
  <si>
    <t>1. 팝업 사라지고 배경화면 설정 메뉴로 전환된다</t>
  </si>
  <si>
    <t>1. 설정 &gt; 배경화면 및 스타일 Tap
2. 배경화면 변경 영역 Tap
3. 실시간 우주 Tap
4. 임의의 이미지 Tap</t>
  </si>
  <si>
    <t>1. 실시간 우주 배경화면 선택 화면으로 전환된다.
2. 선택한 이미지가 반영되어 미리보기 화면으로 전환된다</t>
  </si>
  <si>
    <t>1. 설정 &gt; 배경화면 및 스타일 Tap
2. 배경화면 변경 영역 Tap
3. 생동감 Tap
4. 임의의 이미지 Tap</t>
  </si>
  <si>
    <t>1. 생동감 이미지 선택 화면으로 전환된다.
2. 선택한 이미지가 반영되어 미리보기 화면으로 전환된다</t>
  </si>
  <si>
    <t>1. 설정 &gt; 배경화면 및 스타일 Tap
2. 배경화면 변경 영역 Tap
3. 도시경관 Tap
4. 임의의 이미지 Tap</t>
  </si>
  <si>
    <t>1. 도시경관 이미지 선택 화면으로 전환된다.
2. 선택한 이미지가 반영되어 미리보기 화면으로 전환된다</t>
  </si>
  <si>
    <t>Wi-Fi 연결 안된 상태</t>
  </si>
  <si>
    <t>1. 설정 &gt; 배경화면 및 스타일 Tap
2. 배경화면 변경 영역 Tap
3. 도시경관 Tap
4. 우측 상단 다운로드 버튼 Tap</t>
  </si>
  <si>
    <t xml:space="preserve">1. 배경화면 매일 자동변경 설정 팝업창 노출됨
2. 화면 구성 
- 앞으로 Wi-Fi에서만 배경화면 다운로드 체크 박스
- 취소 / 확인 버튼
</t>
  </si>
  <si>
    <t>1. 설정 &gt; 배경화면 및 스타일 Tap
2. 배경화면 변경 영역 Tap
3. 도시경관 Tap
4. 우측 상단 다운로드 버튼 Tap
5. 체크 박스 체크 후 확인 버튼 Tap</t>
  </si>
  <si>
    <t>1. Wi-Fi 연결 안된상태로 배경화면 자동 변경 안됨</t>
  </si>
  <si>
    <t>Wi-Fi 연결된 상태</t>
  </si>
  <si>
    <t xml:space="preserve">1. 첫번째 배경화면 다운로드 진행됨
2. 다운로드 배경화면 적용됨
3. Wi-Fi 연결된 상태에서 매일 배경화면 자동 변경 됨
</t>
  </si>
  <si>
    <t>매일 변경 시간대 확인 필요</t>
  </si>
  <si>
    <t>1. 설정 &gt; 배경화면 및 스타일 Tap
2. 배경화면 변경 영역 Tap
3. 도시경관 Tap
4. 우측 상단 다운로드 버튼 Tap
5. 체크 박스 체크 후 취소 버튼 Tap</t>
  </si>
  <si>
    <t>1. 팝업창 사라지고 도시 경관 이미지 리스트 노출됨</t>
  </si>
  <si>
    <t>1. 설정 &gt; 배경화면 및 스타일 Tap
2. 배경화면 변경 영역 Tap
3. 생물 Tap
4. 임의의 이미지 Tap</t>
  </si>
  <si>
    <t>1. 생물 이미지 선택 화면으로 전환된다.
2. 선택한 이미지가 반영되어 미리보기 화면으로 전환된다</t>
  </si>
  <si>
    <t>1. 설정 &gt; 배경화면 및 스타일 Tap
2. 배경화면 변경 영역 Tap
3. 텍스쳐 Tap
4. 임의의 이미지 Tap</t>
  </si>
  <si>
    <t>1. 텍스쳐 이미지 선택 화면으로 전환된다.
2. 선택한 이미지가 반영되어 미리보기 화면으로 전환된다</t>
  </si>
  <si>
    <t>1. 설정 &gt; 배경화면 및 스타일 Tap
2. 배경화면 변경 영역 Tap
3. 풍경사진 Tap
4. 임의의 이미지 Tap</t>
  </si>
  <si>
    <t>1. 풍경사진  이미지 선택 화면으로 전환된다.
2. 선택한 이미지가 반영되어 미리보기 화면으로 전환된다</t>
  </si>
  <si>
    <t>1. 설정 &gt; 배경화면 및 스타일 Tap
2. 배경화면 변경 영역 Tap
3. 예술 Tap
4. 임의의 이미지 Tap</t>
  </si>
  <si>
    <t>1. 예술 이미지 선택 화면으로 전환된다.
2. 선택한 이미지가 반영되어 미리보기 화면으로 전환된다</t>
  </si>
  <si>
    <t>1. 설정 &gt; 배경화면 및 스타일 Tap
2. 배경화면 변경 영역 Tap
3. 지구 Tap
4. 임의의 이미지 Tap</t>
  </si>
  <si>
    <t>1. 지구 이미지 선택 화면으로 전환된다.
2. 선택한 이미지가 반영되어 미리보기 화면으로 전환된다</t>
  </si>
  <si>
    <t>1. 설정 &gt; 배경화면 및 스타일 Tap
2. 배경화면 변경 영역 Tap
3. 단색 Tap
4. 임의의 이미지 Tap</t>
  </si>
  <si>
    <t>1. 단색 이미지 선택 화면으로 전환된다.
2. 선택한 이미지가 반영되어 미리보기 화면으로 전환된다</t>
  </si>
  <si>
    <t>1. 설정 &gt; 배경화면 및 스타일 Tap
2. 배경화면 변경 영역 Tap
3. 기하학적 모양 Tap
4. 임의의 이미지 Tap</t>
  </si>
  <si>
    <t>1. 기하학적 모양 이미지 선택 화면으로 전환된다.
2. 선택한 이미지가 반영되어 미리보기 화면으로 전환된다</t>
  </si>
  <si>
    <t>1. 설정 &gt; 배경화면 및 스타일 Tap
2. 배경화면 변경 영역 Tap
3. 물속 풍경 Tap
4. 임의의 이미지 Tap</t>
  </si>
  <si>
    <t>1. 물속 풍경 이미지 선택 화면으로 전환된다.
2. 선택한 이미지가 반영되어 미리보기 화면으로 전환된다</t>
  </si>
  <si>
    <t>배경화면 및 스타일 - 다운로드</t>
  </si>
  <si>
    <t>1. 설정 &gt; 배경화면 및 스타일 Tap
2. 미리보기 잠금화면 Tap &gt; 배경화면 변경 영역 Tap
3. 임의 배경화면 진입 (도시경관/생물/텍스처/풍경사진/예술/지구/단색/기하학적 모양/물속풍경)
4. 우측 상단 다운로드 Icon Tap
5. 팝업창에서 확인 버튼 선택</t>
  </si>
  <si>
    <t>1. 다운로드 확인 및 배경화면 자동 적용</t>
  </si>
  <si>
    <t>1. 설정 &gt; 배경화면 및 스타일 Tap
2. 배경화면 색상 Tap &gt; 하단 색상 선택</t>
  </si>
  <si>
    <t>1. 설정 &gt; 배경화면 및 스타일 Tap
2. 배경화면 색상 Tap &gt; 하단 색상 영역에서 좌/우 스와이프</t>
  </si>
  <si>
    <t>1. 설정 &gt; 배경화면 및 스타일 Tap
2. 기본 색상 Tap &gt; 하단 색상 선택</t>
  </si>
  <si>
    <t>1. 설정 &gt; 배경화면 및 스타일 Tap
2. 기본 색상 Tap &gt; 하단 색상 영역에서 좌/우 스와이프</t>
  </si>
  <si>
    <t>배경화면 및 스타일 - 어두운 테마</t>
  </si>
  <si>
    <t>어두운 테마 Off 상태</t>
  </si>
  <si>
    <t>1. 설정 &gt; 배경화면 및 스타일 Tap
2. 어두운 테마 설정 On</t>
  </si>
  <si>
    <t>1. 단말기에 어두운 테마 적용 된다</t>
  </si>
  <si>
    <t>어두운 테마 On 상태</t>
  </si>
  <si>
    <t>1. 설정 &gt; 배경화면 및 스타일 Tap
2. 어두운 테마 설정 Off</t>
  </si>
  <si>
    <t>1. 단말기에 어두운 테마 해제 된다</t>
  </si>
  <si>
    <t>1. 설정 &gt; 배경화면 및 스타일 Tap
2. 테마 아이콘 설정 On</t>
  </si>
  <si>
    <t>1. 설정 &gt; 배경화면 및 스타일 Tap
2. 테마 아이콘 설정 Off</t>
  </si>
  <si>
    <t>배경화면 및 스타일 - 앱 그리드</t>
  </si>
  <si>
    <t>Default 5x5 설정 상태</t>
  </si>
  <si>
    <t>1. 설정 &gt; 배경화면 및 스타일 Tap
2. 앱 그리드 Tap</t>
  </si>
  <si>
    <t>1. 홈 화면 앱 그리드 설정 화면으로 전환된다
2. 화면 하단 그리드 설정값 노출 
 - 5x5(Default) / 4x4 / 4x5 / 3x3 / 2x2
 - 그리드 설정값 좌/우 스와이프 가능</t>
  </si>
  <si>
    <t>1. 설정 &gt; 배경화면 및 스타일 Tap
2. 앱 그리드 Tap &gt; 4x4 Tap &gt; 적용 버튼 Tap
3. 홈 화면 이동 후 앱 그리드 확인</t>
  </si>
  <si>
    <t>1. 설정값에 따른 앱 그리드 4x4로 변경됨</t>
  </si>
  <si>
    <t>1. 설정 &gt; 모드설정</t>
  </si>
  <si>
    <t>1. 설정값에 따른 앱 그리드 4x5로 변경됨</t>
  </si>
  <si>
    <t>1. 설정 &gt; 배경화면 및 스타일 Tap
2. 앱 그리드 Tap &gt; 3x3 Tap &gt; 적용 버튼 Tap
3. 홈 화면 이동 후 앱 그리드 확인</t>
  </si>
  <si>
    <t>1. 설정값에 따른 앱 그리드 3x3으로 변경됨</t>
  </si>
  <si>
    <t>1. 설정 &gt; 배경화면 및 스타일 Tap
2. 앱 그리드 Tap &gt; 2x2 Tap &gt; 적용 버튼 Tap
3. 홈 화면 이동 후 앱 그리드 확인</t>
  </si>
  <si>
    <t>1. 설정값에 따른 앱 그리드 2x2로 변경됨</t>
  </si>
  <si>
    <t>모드 설정</t>
  </si>
  <si>
    <t>간편 모드 설정된 상태</t>
  </si>
  <si>
    <t xml:space="preserve">1. 설정 &gt; 모드 설정 &gt; 일반모드 선택 후 저장
2. 모드 변경 확인
</t>
  </si>
  <si>
    <t>1. 홈 화면에 대한 모드가 일반 모드로 변경됨</t>
  </si>
  <si>
    <t>일반 모드 설정된 상태</t>
  </si>
  <si>
    <t xml:space="preserve">1. 설정 &gt; 모드 설정 &gt; 간편모드 선택 후 저장
2. 모드 변경 확인
</t>
  </si>
  <si>
    <t>1. 홈 화면에 대한 모드가 간편 모드로 변경됨</t>
  </si>
  <si>
    <t>접근성 - TalkBack</t>
  </si>
  <si>
    <t>TalkBack 설정 Off 상태</t>
  </si>
  <si>
    <t>1. 설정 &gt; 접근성 &gt; TalkBack Tap
2. TalkBack 사용 설정 On</t>
  </si>
  <si>
    <t xml:space="preserve">1. TalkBack 사용 가이드 진행 화면 전환 된다
2. TalkBack 기능 적용 된다
</t>
  </si>
  <si>
    <t>TalkBack 설정 On 상태</t>
  </si>
  <si>
    <t>1. 설정 &gt; 접근성 &gt; TalkBack double Tap
2. TalkBack 사용 설정 Off &gt; 팝업창에서 중지 버튼 Tap 후 Double Tap</t>
  </si>
  <si>
    <t>1. 설정된 TalkBack 설정이 해제 된다 (음성 안내)</t>
  </si>
  <si>
    <t>TalkBack 단축키 설정 Off 상태</t>
  </si>
  <si>
    <t>1. 설정 &gt; 접근성 &gt; TalkBack Tap
2. TalkBack 단축키 설정 On
3. 설정 안내 팝업창에서 허용 선택
4. 사용 안내 팝업에서 확인 선택</t>
  </si>
  <si>
    <t xml:space="preserve">1. TalkBack 단축키 설정 On 된다
2. 볼륨 상/하 키 동시 입력 시 TalkBack 바로가기 설정 팝업창이 노출된다
</t>
  </si>
  <si>
    <t>TalkBack 단축키 설정 On 상태</t>
  </si>
  <si>
    <t>1. 설정 &gt; 접근성 &gt; TalkBack Tap
2. TalkBack 단축키 설정 Off</t>
  </si>
  <si>
    <t>1. TalkBack 단축키 설정 Off 된다</t>
  </si>
  <si>
    <t>1. 홈 화면에서 볼륨 상/하키를 동시에 누른다
2. Talkback 활성화 확인 한다</t>
  </si>
  <si>
    <t>1. TalkBack 설정이 활성화 된다
2. TalkBack 설정에 따른 확인 Toast 팝업 노출된다</t>
  </si>
  <si>
    <t>접근성 - TalkBack - 설정</t>
  </si>
  <si>
    <t>1. 설정 &gt; 접근성 &gt; TalkBack Tap
2. 서브 메뉴 중 설정을 Tap 한다</t>
  </si>
  <si>
    <t>1. Talkback 설정 화면으로 전환 된다
2. Talkback에 대한 상세 설정 메뉴 노출된다</t>
  </si>
  <si>
    <t>접근성 - 스위치 제어</t>
  </si>
  <si>
    <t>스위치 제어 Off 상태</t>
  </si>
  <si>
    <t>1. 설정 &gt; 접근성 &gt; 스위치 제어 Tap
2. 스위치 제어 사용 On 설정 한다</t>
  </si>
  <si>
    <t xml:space="preserve">1. 스위치 제어 허용 팝업창 노출된다
</t>
  </si>
  <si>
    <t>접근성 - 스위치 제어 - 허용</t>
  </si>
  <si>
    <t>1. 설정 &gt; 접근성 &gt; 스위치 제어 Tap
2. 스위치 제어 사용 On 설정 한다
3. 팝업창에서 허용을 선택한다</t>
  </si>
  <si>
    <t>1. 스위치 유형 선택 팝업창이 노출된다
2. 스위치 선택 옵션은 하기와 같다 
 - USB 스위치 / 블루투스 스위치 / 카메라 스위치
3. 설정에 따른 스위치 수 선택 메뉴 전환된다 (2번항목 이후)
4. 스캔방법 선택화면 전환된다 (3번항목 이후)
5. 동작할당에 대한 설정화면 전환된다. (4번항목 이후)
 - 다음/선택/일시중지 동작에 대한 할당 진행</t>
  </si>
  <si>
    <t>접근성 - 스위치 제어 - 거부</t>
  </si>
  <si>
    <t>1. 설정 &gt; 접근성 &gt; 스위치 제어 Tap
2. 스위치 제어 사용 On 설정 한다
3. 팝업창에서 거부를 선택한다</t>
  </si>
  <si>
    <t>1. 팝업창 종료되고 이전화면으로 전환된다.
2. 스위치 제어 설정은 Off 유지 된다</t>
  </si>
  <si>
    <t>스위치 제어 On 상태</t>
  </si>
  <si>
    <t>1. 설정 &gt; 접근성 &gt; 스위치 제어 Tap
2. 스위치 제어 사용 Off 설정 한다</t>
  </si>
  <si>
    <t>1. 스위치 제어 설정이 Off로 변경된다.
2. 기 설정된 스위치 제어 동작을 사용할 수 없다</t>
  </si>
  <si>
    <t>스위치 제어 단축키 Off 설정된 상태</t>
  </si>
  <si>
    <t>1. 설정 &gt; 접근성 &gt; 스위치 제어 Tap
2. 스위치 제어 단축키 On 설정 한다</t>
  </si>
  <si>
    <t>1. 설정 &gt; 접근성 &gt; 스위치 제어 Tap
2. 스위치 제어 단축키 On  설정 한다</t>
  </si>
  <si>
    <t>1. 접근성 버튼 활성화 되고 사용 가이드 팝업 노출된다.
2. 확인 버튼 선택 시 팝업창 닫힘</t>
  </si>
  <si>
    <t>1. 팝업창 종료되고 이전화면으로 전환된다.
2. 스위치 제어 단축키 설정은 Off 유지 된다</t>
  </si>
  <si>
    <t>스위치 제어 단축키 On 설정된 상태</t>
  </si>
  <si>
    <t>1. 설정 &gt; 접근성 &gt; 스위치 제어 Tap
2. 스위치 제어 단축키 Off 설정 한다</t>
  </si>
  <si>
    <t>1. 스위치 제어 단축키 사용이 Off 된다</t>
  </si>
  <si>
    <t>접근성 - 접근성 메뉴</t>
  </si>
  <si>
    <t>접근성 메뉴 Off 상태</t>
  </si>
  <si>
    <t>1. 설정 &gt; 접근성 &gt; 접근성 메뉴 Tap
2. 접근성 메뉴 단축키 On 설정한다</t>
  </si>
  <si>
    <t>1. 접근성 메뉴 허용 팝업 노출된다</t>
  </si>
  <si>
    <t>접근성 - 접근성 메뉴 - 허용</t>
  </si>
  <si>
    <t>1. 설정 &gt; 접근성 &gt; 접근성 메뉴 Tap
2. 접근성 메뉴 단축키 On 설정한다
3. 팝업창에서 허용을 선택한다</t>
  </si>
  <si>
    <t>1. 접근성 사용 설명 팝업창 노출된다 (확인 버튼)
2. 확인 버튼 입력 시 팝업창 닫히고 접근성 메뉴 단축기 On 설정 된다</t>
  </si>
  <si>
    <t>접근성 - 접근성 메뉴 - 거부</t>
  </si>
  <si>
    <t>1. 설정 &gt; 접근성 &gt; 접근성 메뉴 Tap
2. 접근성 메뉴 단축키 On 설정한다
3. 팝업창에서 거부를 선택한다</t>
  </si>
  <si>
    <t>1. 접근성 메뉴 단축키 Off 유지 된다</t>
  </si>
  <si>
    <t>접근성 - 접근성 메뉴 - 설정</t>
  </si>
  <si>
    <t>1. 설정 &gt; 접근성 &gt; 접근성 메뉴 Tap
2. 설정을 선택한다</t>
  </si>
  <si>
    <t>1. 접근성 메뉴 설정 화면으로 전환된다
2. 큰 버튼 설정 노출 된다</t>
  </si>
  <si>
    <t>1. 접근성 메뉴 단축키 On 상태
2. 큰 버튼 Off 상태</t>
  </si>
  <si>
    <t>1. 설정 &gt; 접근성 &gt; 접근성 메뉴 Tap
2. 설정을 선택한다
3. 큰 버튼 On 설정 한다</t>
  </si>
  <si>
    <t>1. 접근성 메뉴 활성화 시 큰 버튼 크기로 노출된다</t>
  </si>
  <si>
    <t>1. 접근성 메뉴 단축키 On 상태
2. 큰 버튼 On 상태</t>
  </si>
  <si>
    <t>1. 설정 &gt; 접근성 &gt; 접근성 메뉴 Tap
2. 설정을 선택한다
3. 큰 버튼 Off 설정 한다</t>
  </si>
  <si>
    <t>1. 접근성 메뉴 활성화 시 기본 버튼 크기로 노출된다</t>
  </si>
  <si>
    <t>1. 설정 &gt; 접근성 &gt; 접근성 메뉴 Tap
2. 설정을 선택한다
3. 도움말 및 의견 선택 한다</t>
  </si>
  <si>
    <t xml:space="preserve">1. 고객센터 QnA 화면으로 전환된다
2. 가이드 리스트 노출 된다
</t>
  </si>
  <si>
    <t>접근성 - 텍스트 읽어주기</t>
  </si>
  <si>
    <t>텍스트 읽어주기 단축기 Off 상태</t>
  </si>
  <si>
    <t>1. 설정 &gt; 접근성 &gt; 텍스트 읽어주기 메뉴 Tap
2. 텍스트 읽어주기 단축키 설정 On 한다</t>
  </si>
  <si>
    <t>1. 텍스트 읽어주기 허용 팝업창 노출 된다</t>
  </si>
  <si>
    <t>접근성 - 텍스트 읽어주기 - 허용</t>
  </si>
  <si>
    <t>1. 설정 &gt; 접근성 &gt; 텍스트 읽어주기 메뉴 Tap
2. 텍스트 읽어주기 단축키 설정 On 한다
3. 텍스트 읽어주기 허용 선택</t>
  </si>
  <si>
    <t xml:space="preserve">1. 텍스트 읽어주기 알림 팝업창 노출된다
2. 확인 버튼 선택 시 팝업창 닫히고 이전 화면 전환된다
</t>
  </si>
  <si>
    <t>접근성 - 텍스트 읽어주기 - 거부</t>
  </si>
  <si>
    <t>1. 텍스트 읽어주기 단축키 설정이 Off 유지된다</t>
  </si>
  <si>
    <t>텍스트 읽어주기 단축기 On 상태</t>
  </si>
  <si>
    <t>1. 설정 &gt; 접근성 &gt; 텍스트 읽어주기 메뉴 Tap
2. 텍스트 읽어주기 단축키 설정 Off 한다</t>
  </si>
  <si>
    <t>1. 텍스트 읽어주기 단축키 설정이 Off 된다</t>
  </si>
  <si>
    <t>접근성 - 텍스트 읽어주기 - 설정</t>
  </si>
  <si>
    <t>1. 설정 &gt; 접근성 &gt; 텍스트 읽어주기 메뉴 Tap
2. 설정을 선택한다</t>
  </si>
  <si>
    <t>1. 텍스트 읽어주기 설정 화면으로 전환된다</t>
  </si>
  <si>
    <t>1. 설정 &gt; 접근성 &gt; 텍스트 읽어주기 메뉴 Tap
2. 설정을 선택한다
3. TTS(텍스트 음성 변환) 설정을 Tap 한다</t>
  </si>
  <si>
    <t>1. TTS 출력 관련 설정 화면으로 전환된다2
2. 기본엔진(Google 음성 서비스)/언어/말하는속도/음조 등의 설정값을 변경한다
3. 재생 버튼을 통해 미리 확인 가능하다
4. 재설정 버튼으로 Default 값으로 변경 가능하다</t>
  </si>
  <si>
    <t>백그라운드에서 읽기 설정 Off 상태</t>
  </si>
  <si>
    <t>1. 설정 &gt; 접근성 &gt; 텍스트 읽어주기 메뉴 Tap
2. 설정을 선택한다
3. 백드라운드에서 읽기 설정을 On 한다</t>
  </si>
  <si>
    <t>1. 다른 화면 또는 앱에서 이동하는 경우 음성 안내 재생된다</t>
  </si>
  <si>
    <t>백그라운드에서 읽기 설정 On 상태</t>
  </si>
  <si>
    <t>1. 설정 &gt; 접근성 &gt; 텍스트 읽어주기 메뉴 Tap
2. 설정을 선택한다
3. 백드라운드에서 읽기 설정을 Off 한다</t>
  </si>
  <si>
    <t>1. 다른 화면 또는 앱에서 이동하는 경우 음성 안내 재생이 안된다</t>
  </si>
  <si>
    <t>이미지에서 텍스트 읽기 설정 Off 상태</t>
  </si>
  <si>
    <t>1. 설정 &gt; 접근성 &gt; 텍스트 읽어주기 메뉴 Tap
2. 설정을 선택한다
3. 이미지에서 텍스트 읽기 설정을 On 한다</t>
  </si>
  <si>
    <t>1. 사진이나 카메라 뷰파인더에 있는 텍스트를 Tap 하면 음성 안내 재생된다</t>
  </si>
  <si>
    <t>이미지에서 텍스트 읽기 설정 On 상태</t>
  </si>
  <si>
    <t>1. 설정 &gt; 접근성 &gt; 텍스트 읽어주기 메뉴 Tap
2. 설정을 선택한다
3. 이미지에서 텍스트 읽기 설정을 Off 한다</t>
  </si>
  <si>
    <t>1. 사진이나 카메라 뷰파인더에 있는 텍스트를 Tap 하면 음성 안내 재생 안된다</t>
  </si>
  <si>
    <t>1. 설정 &gt; 접근성 &gt; 텍스트 읽어주기 메뉴 Tap
2. 설정을 선택한다
3. 도움말 및 의견 선택 한다</t>
  </si>
  <si>
    <t>접근성 - 텍스트 및 디스플레이</t>
  </si>
  <si>
    <t>1. 설정 &gt; 접근성 &gt; 텍스트 및 디스플레이 메뉴 Tap</t>
  </si>
  <si>
    <t xml:space="preserve">1. 하기 설정 메뉴 노출된다
 - 글꼴 크기 / 텍스트 굵게표시 / 색상보정 / 색상반전 / 애니메이션 삭제 / 대형 마우스 포인터 / 고대비 텍스트
</t>
  </si>
  <si>
    <t>1. 설정 &gt; 접근성 &gt; 텍스트 및 디스플레이 메뉴 Tap
2. 글꼴 크기 Tap</t>
  </si>
  <si>
    <t xml:space="preserve">1. System에 적용되어있는 글꼴 크기로 표시되며, Thor 기준 작게/기본/크게/가장크게로 설정할 수 있다
2. 설정에 따른 글꼴 크기로 변경된다
</t>
  </si>
  <si>
    <t>텍스트 굵게 표시 Off 상태</t>
  </si>
  <si>
    <t>1. 설정 &gt; 접근성 &gt; 텍스트 및 디스플레이 메뉴 Tap
2. 텍스트 굵게 표시 Tap하여 On 설정</t>
  </si>
  <si>
    <t>1. System에 텍스트가 모두 굵게 처리되어 노출된다</t>
  </si>
  <si>
    <t>텍스트 굵게 표시 On 상태</t>
  </si>
  <si>
    <t>1. 설정 &gt; 접근성 &gt; 텍스트 및 디스플레이 메뉴 Tap
2. 텍스트 굵게 표시 Tap하여 Off 설정</t>
  </si>
  <si>
    <t>1. System에 텍스트 굵게 적용이 해제되어 노출된다</t>
  </si>
  <si>
    <t>색상 보정 사용 Off 상태 (Default)</t>
  </si>
  <si>
    <t>1. 설정 &gt; 접근성 &gt; 텍스트 및 디스플레이 메뉴 Tap
2. 색상 보정 Tap</t>
  </si>
  <si>
    <t xml:space="preserve">1. 색상 보정 사용 On/Off 할 수 있다
2. 보정모드는 녹색약/적색약/청색약/그레이스케일로 선택 할 수 있다 (Default 녹색약)
3. 색상 보정 단축키 설정을 On/Off 할 수 있다
</t>
  </si>
  <si>
    <t>1. 설정 &gt; 접근성 &gt; 텍스트 및 디스플레이 메뉴 Tap
2. 색상 보정 Tap
3. 색상 보정 사용 설정을 On 한다</t>
  </si>
  <si>
    <t>1. 색상 보정 사용 설정이 On으로 변경된다
2. 보정모드에 따른 System 색상 적용 된다</t>
  </si>
  <si>
    <t>색상 보정 사용 On 상태</t>
  </si>
  <si>
    <t>1. 설정 &gt; 접근성 &gt; 텍스트 및 디스플레이 메뉴 Tap
2. 색상 보정 Tap
3. 색상 보정 사용 설정을 Off 한다</t>
  </si>
  <si>
    <t>1. 색상 보정 사용 설정이 Off로 변경된다
2. 보정모드에 따른 System 색상 적용 안된다</t>
  </si>
  <si>
    <t>색상 보정 단축키 Off 상태</t>
  </si>
  <si>
    <t>1. 설정 &gt; 접근성 &gt; 텍스트 및 디스플레이 메뉴 Tap
2. 색상 보정 Tap
3. 색상 보정 단축키 설정을 On 한다</t>
  </si>
  <si>
    <t xml:space="preserve">1. 접근성 버튼 안내 팝업이 노출된다
2. 확인 버튼 선택 시 팝업이 닫힌다.
3. 우측에 접근성 버튼 노출 된다
</t>
  </si>
  <si>
    <t>색상 보정 단축키 On 상태</t>
  </si>
  <si>
    <t>1. 설정 &gt; 접근성 &gt; 텍스트 및 디스플레이 메뉴 Tap
2. 색상 보정 Tap
3. 색상 보정 단축키 설정을 Off 한다</t>
  </si>
  <si>
    <t>1. 색상 보정 단축키 비활성화 되고 설정은 Off 된다</t>
  </si>
  <si>
    <t>색상 반전 사용안함(Default) 상태</t>
  </si>
  <si>
    <t>1. 설정 &gt; 접근성 &gt; 텍스트 및 디스플레이 메뉴 Tap
2. 색상 반전 Tap</t>
  </si>
  <si>
    <t>1. 색상 반전 설정 화면으로 전환된다</t>
  </si>
  <si>
    <t>1. 색상 반전 사용안함(Default) 상태
2. 색상 반전 사용 설정 Off 상태</t>
  </si>
  <si>
    <t>1. 설정 &gt; 접근성 &gt; 텍스트 및 디스플레이 메뉴 Tap
2. 색상 반전 Tap
3. 색상 반전 사용 설정을 On으로 변경한다</t>
  </si>
  <si>
    <t>1. System 색상 반전되어 노출 된다</t>
  </si>
  <si>
    <t>1. 색상 반전 사용안함(Default) 상태
2. 색상 반전 사용 설정 On 상태</t>
  </si>
  <si>
    <t>1. 설정 &gt; 접근성 &gt; 텍스트 및 디스플레이 메뉴 Tap
2. 색상 반전 Tap
3. 색상 반전 사용 설정을 Off로 변경한다</t>
  </si>
  <si>
    <t>1. System 색상 반전 설정이 해제 된다</t>
  </si>
  <si>
    <t>애니메이션 삭제 Off 상태</t>
  </si>
  <si>
    <t>1. 설정 &gt; 접근성 &gt; 텍스트 및 디스플레이 메뉴 Tap
2. 애니메이션 삭제 On 한다</t>
  </si>
  <si>
    <t>1. System 내 애니메이션 처리 삭제된다</t>
  </si>
  <si>
    <t>Youtube 앱 실행 동작으로 확인가능(최석훈)</t>
  </si>
  <si>
    <t>애니메이션 삭제 On 상태</t>
  </si>
  <si>
    <t>1. 설정 &gt; 접근성 &gt; 텍스트 및 디스플레이 메뉴 Tap
2. 애니메이션 삭제 Off 한다</t>
  </si>
  <si>
    <t>1. System 내 애니메이션 처리 된다</t>
  </si>
  <si>
    <t>1. 대형 마우스 포인터 Off 상태
2. BT/USB 마우스 연결된 상태</t>
  </si>
  <si>
    <t>1. 설정 &gt; 접근성 &gt; 텍스트 및 디스플레이 메뉴 Tap
2. 대형 마우스 포인터 On 한다</t>
  </si>
  <si>
    <t>1. 마우스 연결된 상태에서 마우스 커서가 크게 노출된다</t>
  </si>
  <si>
    <t>단말에 C-type젠더 연결 후 USB 마우스 연결해서 확인가능(최석훈)</t>
  </si>
  <si>
    <t>1. 대형 마우스 포인터 On 상태
2. BT/USB 마우스 연결된 상태</t>
  </si>
  <si>
    <t>1. 설정 &gt; 접근성 &gt; 텍스트 및 디스플레이 메뉴 Tap
2. 대형 마우스 포인터 Off 한다</t>
  </si>
  <si>
    <t>1. 마우스 연결된 상태에서 마우스 커서가 작게 노출된다</t>
  </si>
  <si>
    <t>고대비 텍스트 Off 상태</t>
  </si>
  <si>
    <t>1. 설정 &gt; 접근성 &gt; 텍스트 및 디스플레이 메뉴 Tap
2. 고대비 텍스트 On 한다</t>
  </si>
  <si>
    <t>1. System 텍스트에 고대비 적용 된다</t>
  </si>
  <si>
    <t>고대비 텍스트 On 상태</t>
  </si>
  <si>
    <t>1. 설정 &gt; 접근성 &gt; 텍스트 및 디스플레이 메뉴 Tap
2. 고대비 텍스트 Off 한다</t>
  </si>
  <si>
    <t>1. System 텍스트에 고대비 적용 해제 된다</t>
  </si>
  <si>
    <t>접근성 - 더 어둡게</t>
  </si>
  <si>
    <t>더 어둡게 설정 Off 상태</t>
  </si>
  <si>
    <t>1. 설정 &gt; 접근성 &gt; 텍스트 및 디스플레이 메뉴 Tap
2. 더 어둡게 설정 On 한다</t>
  </si>
  <si>
    <t>1. System 밝기보다 더 어둡게 적용 된다</t>
  </si>
  <si>
    <t>더 어둡게 설정 On 상태</t>
  </si>
  <si>
    <t>1. 설정 &gt; 접근성 &gt; 텍스트 및 디스플레이 메뉴 Tap
2. 더 어둡게 설정 Off 한다</t>
  </si>
  <si>
    <t>1. System 설정 밝기로 변경 된다</t>
  </si>
  <si>
    <t>1. 설정 &gt; 접근성 &gt; 텍스트 및 디스플레이 메뉴 Tap
2. 더 어둡게 Tap 한다</t>
  </si>
  <si>
    <t xml:space="preserve">1. 더 어둠게 설정 화면으로 전환된다
2. 설정 On/Off 및 옵션값 변경 메뉴 노출 된다
</t>
  </si>
  <si>
    <t>1. 설정 &gt; 접근성 &gt; 텍스트 및 디스플레이 메뉴 Tap
2. 더 어둡게 Tap 한다
3. 화면 더 어둡게 하기 On 설정 한다</t>
  </si>
  <si>
    <t>1. 설정 &gt; 접근성 &gt; 텍스트 및 디스플레이 메뉴 Tap
2. 더 어둡게 Tap 한다
3. 화면 더 어둡게 하기 Off 설정 한다</t>
  </si>
  <si>
    <t>1. 설정 &gt; 접근성 &gt; 텍스트 및 디스플레이 메뉴 Tap
2. 더 어둡게 Tap 한다
3. 옵션에서 강도 레벨 조정 한다</t>
  </si>
  <si>
    <t>1. 설정 강도에 따른 화면 밝기 변경 된다</t>
  </si>
  <si>
    <t>1. 설정 &gt; 접근성 &gt; 텍스트 및 디스플레이 메뉴 Tap
2. 더 어둡게 Tap 한다
3. 옵션에서 기기 재시작 후 유지 설정 On 한다
4. 기기 리부팅 후 설정값 확인한다</t>
  </si>
  <si>
    <t>1. 기기 리부팅 후에도 더 어둡게 설정된 상태 유지 된다</t>
  </si>
  <si>
    <t>1. 설정 &gt; 접근성 &gt; 텍스트 및 디스플레이 메뉴 Tap
2. 더 어둡게 Tap 한다
3. 옵션에서 기기 재시작 후 유지 설정 Off 한다
4. 기기 리부팅 후 설정값 확인한다</t>
  </si>
  <si>
    <t>1. 기기 리부팅 시 설정값 초기화 된다</t>
  </si>
  <si>
    <t>1. 설정 &gt; 접근성 &gt; 텍스트 및 디스플레이 메뉴 Tap
2. 더 어둡게 Tap 한다
3. 더 어둡게 단축키 On 한다</t>
  </si>
  <si>
    <t xml:space="preserve">1. 접근성 버튼 안내 팝업 처리된다
2. 확인 버튼 선택 시 팝업창 닫히고 우측 더 어둡게 접근성 버튼 노출 된다
</t>
  </si>
  <si>
    <t>1. 설정 &gt; 접근성 &gt; 텍스트 및 디스플레이 메뉴 Tap
2. 더 어둡게 Tap 한다
3. 더 어둡게 단축키 Off 한다</t>
  </si>
  <si>
    <t>1. 접근성 버튼 사라지고 더 어둡게 단축키 설정값이 Off로 변경 된다</t>
  </si>
  <si>
    <t>접근성 - 어두운 테마</t>
  </si>
  <si>
    <t>어두운 테마 Off 설정 상태</t>
  </si>
  <si>
    <t>1. 설정 &gt; 접근성 &gt; 텍스트 및 디스플레이 메뉴 Tap
2. 어두운 테마 설정 On 한다</t>
  </si>
  <si>
    <t>1. System에 어두운 테마 적용 된다</t>
  </si>
  <si>
    <t>어두운 테마 On 설정 상태</t>
  </si>
  <si>
    <t>1. 설정 &gt; 접근성 &gt; 텍스트 및 디스플레이 메뉴 Tap
2. 어두운 테마 설정 Off 한다</t>
  </si>
  <si>
    <t>1. System에 어두운 테마 적용 해제 된다</t>
  </si>
  <si>
    <t>1. 설정 &gt; 접근성 &gt; 텍스트 및 디스플레이 메뉴 Tap
2. 어두운 테마 Tap 한다</t>
  </si>
  <si>
    <t>1. 어두운 테마 설정 화면으로 전환된다</t>
  </si>
  <si>
    <t>1. 설정 &gt; 접근성 &gt; 텍스트 및 디스플레이 메뉴 Tap
2. 어두운 테마 Tap 한다
3. 어두운 테마 사용 Tap 한다</t>
  </si>
  <si>
    <t>1. 설정 &gt; 접근성 &gt; 텍스트 및 디스플레이 메뉴 Tap
2. 어두운 테마 Tap 한다
3. 테마 적용 일정 Tap</t>
  </si>
  <si>
    <t xml:space="preserve">1. 하기 설정값 팝업창 노출된다
- 없음(Default) / 맞춤 시간에 켜기 / 일몰부터 일출까지 켜짐
</t>
  </si>
  <si>
    <t>1. 설정 &gt; 접근성 &gt; 텍스트 및 디스플레이 메뉴 Tap
2. 어두운 테마 Tap 한다
3. 테마 적용 일정 Tap
4. 맞춤 시간에 켜기 선택</t>
  </si>
  <si>
    <t xml:space="preserve">1. 시작시간 / 종료시간 설정 메뉴 노출된다
2. 설정된 시간에 맞춰 테마 적용된다
</t>
  </si>
  <si>
    <t>1. 설정 &gt; 접근성 &gt; 텍스트 및 디스플레이 메뉴 Tap
2. 어두운 테마 Tap 한다
3. 테마 적용 일정 Tap
4. 일몰부터 일출까지 켜짐 선택</t>
  </si>
  <si>
    <t>1. 일출/일몰 시간에 테마 자동 적용된다</t>
  </si>
  <si>
    <t xml:space="preserve">접근성 - 확대 </t>
  </si>
  <si>
    <t>확대 설정 사용안함 상태</t>
  </si>
  <si>
    <t>1. 설정 &gt; 접근성 &gt; 텍스트 및 디스플레이 메뉴 Tap
2. 확대 Tap 한다</t>
  </si>
  <si>
    <t>1. 확대 설정 화면으로 전환된다</t>
  </si>
  <si>
    <t>1. 설정 &gt; 접근성 &gt; 텍스트 및 디스플레이 메뉴 Tap
2. 확대 Tap 한다
3. 확대 단축키 설정 On 한다</t>
  </si>
  <si>
    <t>1. 접근성 버튼 안내메뉴 팝업 노출된다
2. 확인버튼 입력 시 팝업창 닫히고 우측 접근성 버튼 노출된다
3. 접근성 버튼 선택 후 화면 확인 시 터치 영역이 확대되어 노출 된다</t>
  </si>
  <si>
    <t>1. 설정 &gt; 접근성 &gt; 텍스트 및 디스플레이 메뉴 Tap
2. 확대 Tap 한다
3. 확대 단축키 설정 Off 한다</t>
  </si>
  <si>
    <t>1. 확대 기능 해제된다</t>
  </si>
  <si>
    <t>1. 설정 &gt; 접근성 &gt; 텍스트 및 디스플레이 메뉴 Tap
2. 확대 Tap 한다
3. 확대유형 Tap</t>
  </si>
  <si>
    <t>1. 확대 방법 선택 팝업창 노출된다
2. 전체 화면 확대 / 화면 일부 확대 / 전체 화면 및 부분 화면 간 전환 설정할 수 있는 라디오버튼 노출된다
3. 취소/저장 버튼 노출된다
4. 설정된 값으로 확대시 적용 된다</t>
  </si>
  <si>
    <t>접근성 - 타이밍 제어</t>
  </si>
  <si>
    <t>1. 설정 &gt; 접근성 &gt; 타이밍 제어 Tap</t>
  </si>
  <si>
    <t xml:space="preserve">1. 타이밍 제어 설정 화면으로 전환된다
2. 하기 설정 메뉴 노출 된다
 - 길게 누르기 지연 / 조치를 취할 시간(접근성 기능 시간 제한) / 자동 클릭(포인터 정지 시간)
</t>
  </si>
  <si>
    <t>1. 설정 &gt; 접근성 &gt; 타이밍 제어 Tap
2. 길게 누르기 지연 Tap</t>
  </si>
  <si>
    <t xml:space="preserve">1. 길게 누르기 지연 설정 팝업창 노출된다
 - 짧게(Default) / 보통 / 길게 설정 할 수 있는 라디오 버튼 처리된다
</t>
  </si>
  <si>
    <t>1. 설정 &gt; 접근성 &gt; 타이밍 제어 Tap
2. 길게 누르기 지연 Tap
3. 짧게 선택</t>
  </si>
  <si>
    <t>1. 설정 &gt; 접근성 &gt; 타이밍 제어 Tap
2. 길게 누르기 지연 Tap
3. 보통 선택</t>
  </si>
  <si>
    <t>1. 설정 &gt; 접근성 &gt; 타이밍 제어 Tap
2. 길게 누르기 지연 Tap
3. 길게 선택</t>
  </si>
  <si>
    <t>1. 설정 &gt; 접근성 &gt; 타이밍 제어 Tap
2. 조치를 취할 시간(접근성 기능 시간 제한) Tap</t>
  </si>
  <si>
    <t>1. 조치를 취할 시간 설정 화면으로 전환된다
 - 기본(Default) / 10초 / 30초 / 1분 / 2분 설정값 노출된다</t>
  </si>
  <si>
    <t>1. 설정 &gt; 접근성 &gt; 타이밍 제어 Tap
2. 조치를 취할 시간(접근성 기능 시간 제한) Tap
3. 기본 설정 후 홈화면에서 SMS 수신</t>
  </si>
  <si>
    <t>1. SMS 수신 Noti. 기본 시간동안 노출된다 (5초)</t>
  </si>
  <si>
    <t>1. 설정 &gt; 접근성 &gt; 타이밍 제어 Tap
2. 조치를 취할 시간(접근성 기능 시간 제한) Tap
3. 10초 설정 후 홈화면에서 SMS 수신</t>
  </si>
  <si>
    <t xml:space="preserve">1. SMS 수신 Noti. 10초 동안 노출된다 </t>
  </si>
  <si>
    <t>1. 설정 &gt; 접근성 &gt; 타이밍 제어 Tap
2. 조치를 취할 시간(접근성 기능 시간 제한) Tap
3. 30초 설정 후 홈화면에서 SMS 수신</t>
  </si>
  <si>
    <t xml:space="preserve">1. SMS 수신 Noti. 30초 동안 노출된다 </t>
  </si>
  <si>
    <t>1. 설정 &gt; 접근성 &gt; 타이밍 제어 Tap
2. 조치를 취할 시간(접근성 기능 시간 제한) Tap
3. 1분 설정 후 홈화면에서 SMS 수신</t>
  </si>
  <si>
    <t xml:space="preserve">1. SMS 수신 Noti. 1분 동안 노출된다 </t>
  </si>
  <si>
    <t>1. 설정 &gt; 접근성 &gt; 타이밍 제어 Tap
2. 조치를 취할 시간(접근성 기능 시간 제한) Tap
3. 2분 설정 후 홈화면에서 SMS 수신</t>
  </si>
  <si>
    <t xml:space="preserve">1. SMS 수신 Noti. 2분 동안 노출된다 </t>
  </si>
  <si>
    <t>1. 설정 &gt; 접근성 &gt; 타이밍 제어 Tap
2. 자동 클릭(포인터 정지 시간) Tap</t>
  </si>
  <si>
    <t>1. 자동 클릭(포인터 정지 시간) 설정 화면으로 전환된다
 - 사용 중지(Default) / 짧게(0.2초) / 보통(0.6초) / 길게(1초) / 사용자 설정(0.2초~1초) 선택값 노출된다</t>
  </si>
  <si>
    <t>기기와 연결된 마우스가 있는 상태</t>
  </si>
  <si>
    <t>1. 설정 &gt; 접근성 &gt; 타이밍 제어 Tap
2. 자동 클릭(포인터 정지 시간) Tap
3. 사용 중지 설정</t>
  </si>
  <si>
    <t>1. 마우스가 위치한 영역에 자동 클릭 처리 안된다</t>
  </si>
  <si>
    <t>1. 설정 &gt; 접근성 &gt; 타이밍 제어 Tap
2. 자동 클릭(포인터 정지 시간) Tap
3. 짧게 설정</t>
  </si>
  <si>
    <t>1. 마우스가 위치한 영역에 0.2초 후 자동 클릭 처리 된다</t>
  </si>
  <si>
    <t>1. 설정 &gt; 접근성 &gt; 타이밍 제어 Tap
2. 자동 클릭(포인터 정지 시간) Tap
3. 보통 설정</t>
  </si>
  <si>
    <t>1. 마우스가 위치한 영역에 0.6초 후 자동 클릭 처리 된다</t>
  </si>
  <si>
    <t>1. 설정 &gt; 접근성 &gt; 타이밍 제어 Tap
2. 자동 클릭(포인터 정지 시간) Tap
3. 길게 설정</t>
  </si>
  <si>
    <t>1. 마우스가 위치한 영역에 1초 후 자동 클릭 처리 된다</t>
  </si>
  <si>
    <t>1. 설정 &gt; 접근성 &gt; 타이밍 제어 Tap
2. 자동 클릭(포인터 정지 시간) Tap
3. 사용자 설정으로 설정</t>
  </si>
  <si>
    <t>1. 마우스가 위치한 영역에 사용자 설정한 시간 후 자동 클릭 처리 된다</t>
  </si>
  <si>
    <t>접근성 - 시스템 제어 기능</t>
  </si>
  <si>
    <t>1. 설정 &gt; 접근성 &gt; 타이밍 제어 Tap
2. 시스템 제어 기능 Tap</t>
  </si>
  <si>
    <t xml:space="preserve">1. 시스템 제어기능 설정 화면으로 전환된다
 - 전원 버튼으로 통화 종료 On(Default)/Off
 - 화면 자동 회전 On/Off(Default)
</t>
  </si>
  <si>
    <t>전원 버튼으로 통화 종료 Off 설정 상태</t>
  </si>
  <si>
    <t xml:space="preserve">1. 설정 &gt; 접근성 &gt; 타이밍 제어 Tap
2. 시스템 제어 기능 Tap
3. 전원 버튼으로 통화 종료 On 설정
4. Call 수신 후 통화 화면에서 종료키 입력
</t>
  </si>
  <si>
    <t xml:space="preserve">1. 전원 버튼으로 통화 종료 On 설정된다
2. 통화 종료 된다
</t>
  </si>
  <si>
    <t>전원 버튼으로 통화 종료 On 설정 상태</t>
  </si>
  <si>
    <t xml:space="preserve">1. 설정 &gt; 접근성 &gt; 타이밍 제어 Tap
2. 시스템 제어 기능 Tap
3. 전원 버튼으로 통화 종료 Off 설정
4. Call 수신 후 통화 화면에서 종료키 입력
</t>
  </si>
  <si>
    <t xml:space="preserve">1. 전원 버튼으로 통화 종료 Off 설정된다
2. 통화 유지 된다
</t>
  </si>
  <si>
    <t>화면 자동 회전 Off 설정 상태</t>
  </si>
  <si>
    <t>1. 설정 &gt; 접근성 &gt; 타이밍 제어 Tap
2. 시스템 제어 기능 Tap
3. 화면 자동 회전 On 설정
4. 홈 화면에서 기기 가로/세로 회전한다</t>
  </si>
  <si>
    <t>1. 화면 자동 회전 On 설정 된다
2. 기기 화면이 가로/세로 화면에 맞춰 자동 회전된다</t>
  </si>
  <si>
    <t>화면 자동 회전 On 설정 상태</t>
  </si>
  <si>
    <t>1. 설정 &gt; 접근성 &gt; 타이밍 제어 Tap
2. 시스템 제어 기능 Tap
3. 화면 자동 회전 Off 설정
4. 홈 화면에서 기기 가로/세로 회전한다</t>
  </si>
  <si>
    <t xml:space="preserve">1. 화면 자동 회전 Off 설정 된다
2. 기기 화면이 세로로 고정되어 노출된다
</t>
  </si>
  <si>
    <t>접근성 - 진동 및 햅틱 강도</t>
  </si>
  <si>
    <t>1. 설정 &gt; 접근성 &gt; 타이밍 제어 Tap
2. 진동 및 햅틱 강도 Tap</t>
  </si>
  <si>
    <t xml:space="preserve">1. 진동 및 햅틱 강도 설정 화면으로 전환된다
 - 벨소리 진동 / 알림 진동 / 터치 반응 설정 메뉴 노출된다
</t>
  </si>
  <si>
    <t>1. 설정 &gt; 접근성 &gt; 타이밍 제어 Tap
2. 진동 및 햅틱 강도 Tap
3. 벨소리 진동 Tap</t>
  </si>
  <si>
    <t xml:space="preserve">1. 벨소리 진동 설정 화면으로 전환된다
 - 사용 / 사용안함(default) 노출된다
</t>
  </si>
  <si>
    <t>1. 설정 &gt; 접근성 &gt; 타이밍 제어 Tap
2. 진동 및 햅틱 강도 Tap
3. 벨소리 진동 Tap
4. 사용 설정 후 기기에 전화 수신한다</t>
  </si>
  <si>
    <t xml:space="preserve">1. 벨소리 진동 설정이 사용으로 변경된다
2. 전화 수신시 벨소리와 진동 같이 처리된다
</t>
  </si>
  <si>
    <t>1. 설정 &gt; 접근성 &gt; 타이밍 제어 Tap
2. 진동 및 햅틱 강도 Tap
3. 벨소리 진동 Tap
4. 사용 안함 설정 후 기기에 전화 수신한다</t>
  </si>
  <si>
    <t>1. 벨소리 진동 설정이 사용 안함으로 변경된다
2. 전화 수신시 벨소리만 처리된다 (설정된 벨소리 처리)</t>
  </si>
  <si>
    <t>1. 설정 &gt; 접근성 &gt; 타이밍 제어 Tap
2. 진동 및 햅틱 강도 Tap
3. 알림 진동 Tap</t>
  </si>
  <si>
    <t xml:space="preserve">1. 알림 진동 설정 화면으로 전환된다
 - 사용(Default) / 사용 안함 노출된다
</t>
  </si>
  <si>
    <t>1. 설정 &gt; 접근성 &gt; 타이밍 제어 Tap
2. 진동 및 햅틱 강도 Tap
3. 알림 진동 Tap
4. 사용 설정 후 SMS 수신한다</t>
  </si>
  <si>
    <t xml:space="preserve">1. 알림 진동이 사용으로 변경된다
2. SMS 수신 시 진동 처리된다
</t>
  </si>
  <si>
    <t>1. 설정 &gt; 접근성 &gt; 타이밍 제어 Tap
2. 진동 및 햅틱 강도 Tap
3. 알림 진동 Tap
4. 사용 안함 설정 후 SMS 수신한다</t>
  </si>
  <si>
    <t xml:space="preserve">1. 알림 진동이 사용 안함으로 변경된다
2. SMS 수신 시 진동 없이 수신 된다
</t>
  </si>
  <si>
    <t>1. 설정 &gt; 접근성 &gt; 타이밍 제어 Tap
2. 진동 및 햅틱 강도 Tap
3. 터치 반응 Tap</t>
  </si>
  <si>
    <t xml:space="preserve">1. 터치 반응 설정 화면으로 전환 된다
 - 사용(Default) / 사용 안함
</t>
  </si>
  <si>
    <t xml:space="preserve">1. 설정 &gt; 접근성 &gt; 타이밍 제어 Tap
2. 진동 및 햅틱 강도 Tap
3. 터치 반응 Tap
4. 사용 설정 후 </t>
  </si>
  <si>
    <t>옵션 - 강도</t>
  </si>
  <si>
    <t>더 어둡게 단축키 On/Off</t>
  </si>
  <si>
    <t>확대 단축키</t>
  </si>
  <si>
    <t>시스템 제어 기능</t>
  </si>
  <si>
    <t>전원 버튼으로 통화 종료</t>
  </si>
  <si>
    <t>화면 자동 회전</t>
  </si>
  <si>
    <t>진동 및 햅틱 강도</t>
  </si>
  <si>
    <t>벨소리진동/알림진동/터치반응</t>
  </si>
  <si>
    <t>자막 환경설정</t>
  </si>
  <si>
    <t>설정 On/Off</t>
  </si>
  <si>
    <t>자막크기 및 스타일</t>
  </si>
  <si>
    <t>보안 상태</t>
  </si>
  <si>
    <t>Smart Lock</t>
  </si>
  <si>
    <t>신체 활동 감지</t>
  </si>
  <si>
    <t>신뢰할 수 있는 장소</t>
  </si>
  <si>
    <t>신뢰할 수 있는 기기</t>
  </si>
  <si>
    <t>내 기기 찾기 On/Off</t>
  </si>
  <si>
    <t>SIM 카드 잠금 On/Off</t>
  </si>
  <si>
    <t>인증정보 확인</t>
  </si>
  <si>
    <t>Trust Agent</t>
  </si>
  <si>
    <t>Smart Lock On/Off</t>
  </si>
  <si>
    <t>근처기기/마이크/신체센서/신체활동등 권한설정 확인</t>
  </si>
  <si>
    <t>카메라 액세스</t>
  </si>
  <si>
    <t>On/Off</t>
  </si>
  <si>
    <t>마이크 액세스</t>
  </si>
  <si>
    <t>비밀번호 표시</t>
  </si>
  <si>
    <t>모든 알림 내용 표시</t>
  </si>
  <si>
    <t>클립보드 액세스 표시</t>
  </si>
  <si>
    <t>긴급 상황 정보</t>
  </si>
  <si>
    <t>카운트다운 알람 재생</t>
  </si>
  <si>
    <t>전화를 걸어 도움 요청</t>
  </si>
  <si>
    <t>재난 문자</t>
  </si>
  <si>
    <t>전체 화면 메지시 표시 On/Off</t>
  </si>
  <si>
    <t>다시 알림 간격 (한번/2분마다/15분마다/없음)</t>
  </si>
  <si>
    <t>자동으로 앱 데이터 동기화</t>
  </si>
  <si>
    <t>사용 정보 확인</t>
  </si>
  <si>
    <t xml:space="preserve">취침 모드 &gt; 일정에 따라 선택  </t>
  </si>
  <si>
    <t xml:space="preserve">시작: 오후 11:00 종료: 오전 7:00/ 일월화수목금토 (기본값)
설정한 시간이 되면 기기가 무음으로 설정되며 화면이 흑백으로 변경됨 </t>
  </si>
  <si>
    <t>취침 모드 &gt; 취침 시간에 충전하는 동안 선택</t>
  </si>
  <si>
    <t xml:space="preserve">시작: 오후 11:00 종료: 오전 7:00/ 일월화수목금토 (기본값)
설정한 시간에 기기를 충전하면 무음으로 설정되며 화면이 흑백으로 변경됨 </t>
  </si>
  <si>
    <t>취침 모드 &gt; 사용 안함</t>
  </si>
  <si>
    <t>취침 모드 사용 안함</t>
  </si>
  <si>
    <t xml:space="preserve">취침 모드 &gt; 맞춤설정 </t>
  </si>
  <si>
    <t>-취침 모드에 방해 금지 모드 사용 On/Off
-취침 모드 사용 중 화면 옵션 
 그레이 스케일 On/Off
 배경화면 밝기 낮추기 On/Off
 어두운 테마 On/Off
-다음 알람이 울리면 취침 모드 끄지 On/Off
항목 표시되고, On/Off 시 변경 사항 적용됨</t>
  </si>
  <si>
    <t>앱 목록에 아이콘 표시</t>
  </si>
  <si>
    <t>계정 정보</t>
  </si>
  <si>
    <t>앱설정/광고/기기 및 공유/내기기찾기/모바일 데이터 및 메시지/위급 상황정보/자녀 보호기능/자동완성</t>
  </si>
  <si>
    <t>계정 백업 설정</t>
  </si>
  <si>
    <t>연락처 복원 / 주변 기기 설정 / 직장 프로필 설정</t>
  </si>
  <si>
    <t>DuraSpeed</t>
  </si>
  <si>
    <t>언어 및 입력</t>
  </si>
  <si>
    <t>설정 언어에 따른 적용 확인</t>
  </si>
  <si>
    <t>네트워크 날짜 및 사용자 지정 확인</t>
  </si>
  <si>
    <t>구글 백업</t>
  </si>
  <si>
    <t>백업 기능 확인</t>
  </si>
  <si>
    <t>개발자옵션</t>
  </si>
  <si>
    <t>개발자 옵션 사용 On/Off</t>
  </si>
  <si>
    <t>옵션초기화</t>
  </si>
  <si>
    <t>Wi-Fim, 모바일, 블루투스 초기화</t>
  </si>
  <si>
    <t>1. 설정 &gt; 설정 검색 &gt; 설정검색 필드에서 '네트워크' 검색
2. 설정검색 필드에서 '네트워' 검색
3. 설정검색 필드에서 '네트' 검색
4. 설정검색 필드에서 '네' 검색</t>
  </si>
  <si>
    <t xml:space="preserve">1. '네트워크'가 포함된 결과 표시
2. '네트워'가 포함된 결과 표시
3. '네트'가 포함된 결과 표시
4. 검색 결과 없음 (두 글자 이상부터 표시됨) (THOR는 한 글자부터 표시됨) </t>
  </si>
  <si>
    <t>시스템 - 규칙</t>
  </si>
  <si>
    <t>설정 &gt; 시스템 &gt; 규칙 &gt; 위치 권한 &gt; 다음 &gt; 설정 서비스 권한 &gt; 위치 선택 &gt; 항상 허용</t>
  </si>
  <si>
    <t>규칙의 위치 정보 액세스 항상 허용 스위치가 On으로 설정됨</t>
  </si>
  <si>
    <t xml:space="preserve">설정 &gt; 시스템 &gt; 규칙 &gt; 백그라운드 실행 권한 &gt; 항상 백그라운드 실행 허용 팝업 노출 &gt; 허용 선택 </t>
  </si>
  <si>
    <t>규칙 자동 제안 스위치가 On으로 설정됨</t>
  </si>
  <si>
    <t>시스템 - 규칙 추가</t>
  </si>
  <si>
    <t>위치 정보 액세스 항상 허용 스위치 On</t>
  </si>
  <si>
    <t>설정 &gt; 시스템 &gt; 규칙 &gt; 규칙 추가 &gt; 메뉴 확인</t>
  </si>
  <si>
    <t>아래의 메뉴가 표시됨
-Wi-Fi 네트워크 또는 위치 추가
-방해 금지 모드 사용 설정/ 휴대전화를 무음으로 설정/ 휴대전화를 진동으로 설정/ 휴대전화가 벨을 울리도록 설정 
규칙이 적용되면 알림 보내기 체크박스</t>
  </si>
  <si>
    <t>위치 정보 액세스 항상 허용 스위치 On
저장된 Wifi네트워크 1개</t>
  </si>
  <si>
    <t>1. 설정 &gt; 시스템 &gt; 규칙 &gt; 규칙 추가 &gt; Wi-Fi 네트워크 또는 위치 추가 &gt; Wi-Fi 네트워크 선택
2. 방해 금지 모드 사용 설정 선택 후 추가</t>
  </si>
  <si>
    <t>규칙 추가됨' 토스트가 노출되며, 규칙을 선택한 네트워크 하단에 방해 금지 모드 사용 설정 표시</t>
  </si>
  <si>
    <t xml:space="preserve">설정한 규칙 동작 확인 </t>
  </si>
  <si>
    <t>위치 정보 액세스 항상 허용 스위치 On
저장된 Wifi네트워크 1개(방해 금지 모드 사용 설정)</t>
  </si>
  <si>
    <t>저장된 와이파이에 연결함</t>
  </si>
  <si>
    <t xml:space="preserve">설정한 규칙이 동작함 (방해 금지 모드) </t>
  </si>
  <si>
    <t>위치 정보 액세스 항상 허용 스위치 On
저장된 Wifi네트워크 1개(방해 금지 모드 사용 설정)</t>
  </si>
  <si>
    <t>1. 설정 &gt; 시스템 &gt; 규칙 &gt; 규칙 추가 &gt; 휴대전화를 무음으로 설정</t>
  </si>
  <si>
    <t>규칙 추가에서 추가 버튼 활성화 되지 않음. 
취소 선택 시 '새 규칙을 삭제하시겠습니까?' 팝업 노출 되며 삭제 선택 시 이전화면으로 돌아감</t>
  </si>
  <si>
    <t>위치 정보 액세스 항상 허용 스위치 On
저장된 Wifi네트워크 2개(1개는 방해 금지 모드 사용 설정)</t>
  </si>
  <si>
    <t>1. 설정 &gt; 시스템 &gt; 규칙 &gt; 규칙 추가 &gt; Wi-Fi 네트워크 또는 위치 추가 &gt;  Wi-Fi 네트워크 &gt; 규칙 설정 안 된 Wi-Fi 네트워크 선택
2. 휴대전화를 무음으로 설정 선택 후 추가</t>
  </si>
  <si>
    <t xml:space="preserve">1. 설정 &gt; 시스템 &gt; 규칙 &gt; 규칙 추가 &gt; Wi-Fi 네트워크 또는 위치 추가 &gt; Wi-Fi 네트워크 &gt; Wi-Fi 네트워크 선택
2. 4개의 설정값(방해 금지 모드 사용 설정/ 휴대전화를 무음으로 설정/ 휴대전화를 진동으로 설정/ 휴대전화가 벨을 울리도록 설정) 각각 적용 
3. 규칙이 적용되면 알림 보내기 체크 후 Wi-Fi 연결
</t>
  </si>
  <si>
    <t>Wi-Fi에 연결되면 설정한 규칙이 적용된다며 알림이 오며 규칙 적용됨</t>
  </si>
  <si>
    <t>시스템 - 규칙 적용 알림</t>
  </si>
  <si>
    <t xml:space="preserve">1. 설정 &gt; 시스템 &gt; 규칙 &gt; 규칙 추가 &gt; Wi-Fi 네트워크 또는 위치 추가 &gt; Wi-Fi 네트워크 &gt; Wi-Fi 네트워크 선택
2. 4개의 설정값(방해 금지 모드 사용 설정/ 휴대전화를 무음으로 설정/ 휴대전화를 진동으로 설정/ 휴대전화가 벨을 울리도록 설정) 각각 적용 
3. 규칙이 적용되면 알림 보내기 체크해제 후 Wi-Fi 연결
</t>
  </si>
  <si>
    <t>Wi-Fi에 연결되면 설정한 규칙이 적용되며 규칙 적용 알림은 미수신됨</t>
  </si>
  <si>
    <t>알림 보내기가 체크 해제되어 있고 규칙이 적용된 상태에서 체크를 하면 설정앱 종료 팝업 발생</t>
  </si>
  <si>
    <t>1. 설정 &gt; 시스템 &gt; 규칙 &gt; 규칙 추가 &gt; Wi-Fi 네트워크 또는 위치 추가 &gt; 위치 선택 &gt; 구글맵에서 위치 검색 후 반경 설정 &gt; 확인
2. 4개의 설정값(방해 금지 모드 사용 설정/ 휴대전화를 무음으로 설정/ 휴대전화를 진동으로 설정/ 휴대전화가 벨을 울리도록 설정) 각각 적용 
3. 규칙이 적용되면 알림 보내기 체크 후 해당 위치 진입</t>
  </si>
  <si>
    <t>설정한 위치에 진입하면 규칙이 적용된다며 알림이 오며 규칙 적용됨</t>
  </si>
  <si>
    <t>1. 설정 &gt; 시스템 &gt; 규칙 &gt; 규칙 추가 &gt; Wi-Fi 네트워크 또는 위치 추가 &gt; 위치 선택 &gt; 구글맵에서 위치 검색 후 반경 설정 &gt; 확인
2. 4개의 설정값(방해 금지 모드 사용 설정/ 휴대전화를 무음으로 설정/ 휴대전화를 진동으로 설정/ 휴대전화가 벨을 울리도록 설정) 각각 적용 
3. 규칙이 적용되면 알림 보내기 체크해제 후 해당 위치 진입</t>
  </si>
  <si>
    <t>설정한 위치에 진입하면 규칙이 적용되며 규칙 적용 알림은 미수신됨</t>
  </si>
  <si>
    <t>시스템 - 동작</t>
  </si>
  <si>
    <t>1. 설정 &gt; 시스템 &gt; 동작 &gt; 빠르게 카메라 열기 &gt; 빠르게 카메라 열기 On(기본값)
2. 전원 버튼을 두 번 누름</t>
  </si>
  <si>
    <t>카메라 앱이 실행됨</t>
  </si>
  <si>
    <t>1. 설정 &gt; 시스템 &gt; 동작 &gt; 빠르게 카메라 열기 &gt; 빠르게 카메라 열기 Off
2. 전원 버튼을 두 번 누름</t>
  </si>
  <si>
    <t>아무 일도 일어나지 않음</t>
  </si>
  <si>
    <t>시스템 - 동작메뉴</t>
  </si>
  <si>
    <t xml:space="preserve">설정 &gt; 시스템 &gt; 동작 &gt; 시스템 탐색 &gt; 항목 확인
</t>
  </si>
  <si>
    <t xml:space="preserve">1. 아래의 항목 표시됨
동작 탐색/ 2버튼 탐색/ 3버튼 탐색
</t>
  </si>
  <si>
    <t xml:space="preserve">설정 &gt; 시스템 &gt; 동작 &gt; 전원 버튼을 길게 누름 &gt; 항목 확인
</t>
  </si>
  <si>
    <t xml:space="preserve">전원 메뉴/ 디지털 어시스턴트 (기본 설정)
길게 누르기 시간
 </t>
  </si>
  <si>
    <t>기본 정보 확인</t>
  </si>
  <si>
    <t>전화번호</t>
  </si>
  <si>
    <t>전화번호가 010-xxxx-xxxx로 표시됨</t>
  </si>
  <si>
    <t>소프트웨어 업데이트</t>
  </si>
  <si>
    <t>다운로드/지금설치/나중설치</t>
  </si>
  <si>
    <t>설정(메뉴버튼)</t>
  </si>
  <si>
    <t>업데이트 자동 확인</t>
  </si>
  <si>
    <t>Wi-Fi로만 다운로드</t>
  </si>
  <si>
    <t>Wi-Fi로 자동 다운로드</t>
  </si>
  <si>
    <t>법률 및 규제 확인</t>
  </si>
  <si>
    <t>법률정보</t>
  </si>
  <si>
    <t>규제정보</t>
  </si>
  <si>
    <t>기기세부정보 확인</t>
  </si>
  <si>
    <t>SIM 상태</t>
  </si>
  <si>
    <t>모델명</t>
  </si>
  <si>
    <t>IMEI</t>
  </si>
  <si>
    <t>Android버전</t>
  </si>
  <si>
    <t>기기 식별자 확인</t>
  </si>
  <si>
    <t>IP 주소</t>
  </si>
  <si>
    <t>Wi-Fi MAC 주소</t>
  </si>
  <si>
    <t>기기 Wi-Fi MAC 주소</t>
  </si>
  <si>
    <t>블루투스 주소</t>
  </si>
  <si>
    <t>첫 통화 개시일</t>
  </si>
  <si>
    <t>빌드 번호</t>
  </si>
  <si>
    <t>시간/날짜 정보, 배터리 잔여 표시, 밝기 컨트롤 바, 퀵 셋팅 아이콘 (Wi-Fi, 블루투스, 모바일 데이터, 비행기 모드, 위치, 손전등, 야간 조명, 자동 회전, Nearby Share) 및 하단에 수정 (퀵 셋팅 전체 보기), 전원, 설정 버튼이 존재 한다.</t>
  </si>
  <si>
    <t>정렬 - 정렬 기본 flow</t>
  </si>
  <si>
    <t>상단에는 "길게 터치하고 드래그하여 타일 재정렬"의 팝업 문구가 표시되어 있고, 디폴트 퀵 셋팅 아이콘 (Wi-Fi, 블루투스, 모바일 데이터, 비행기 모드, 위치, 손전등, 야간 조명, 자동 회전, Nearby Share)이 정렬되어 존재한다.
하단에는 "길게 터치하고 드래그하여 타일 추가"의 팝업 문구가 표시되어 있고, 확장 퀵 셋팅 아이콘 (방해 금지 모드, 알람, 절전 모드, 화면 전송, 화면 녹화, 마이크 액세스, 카메라 액세스, 핫스팟, 색상 반전, 데이터 절약, 어두운 테마, 더 어둡게, 저장용량, 집중모드)이 정렬되어 존재한다.</t>
  </si>
  <si>
    <t>정렬 - 드래그 하기</t>
  </si>
  <si>
    <t>편집 버튼</t>
  </si>
  <si>
    <t>퀵 셋팅 &gt; 편집 버튼 &gt; 임의의 아이콘 Long 탭 &gt; 아이콘 드래그</t>
  </si>
  <si>
    <t>디폴트(기본) 및 확장 퀵 셋팅 아이콘 정렬 시, 아이콘을 Long 탭하고 이동하려는 위치에 드래그하여 아이콘을 정렬(추가 및 삭제) 할 수 있다.</t>
  </si>
  <si>
    <t>정렬 - 정렬 취소</t>
  </si>
  <si>
    <t>퀵 셋팅 &gt; 편집 버튼 &gt; 뒤로가기 및 지움/취소 버튼</t>
  </si>
  <si>
    <t>퀵 셋팅 화면으로 돌아간다.</t>
  </si>
  <si>
    <t>정렬 - 초기화</t>
  </si>
  <si>
    <t>퀵 셋팅 &gt; 편집 버튼 &gt; 설정 아이콘 &gt; 초기화</t>
  </si>
  <si>
    <t>기존 퀵 세팅의 정렬이 초기화되며, 퀵 세팅이 디폴트 값으로 정렬된다.</t>
  </si>
  <si>
    <t>Wi-Fi - ON</t>
  </si>
  <si>
    <t>Wi-Fi OFF</t>
  </si>
  <si>
    <t>퀵 셋팅 &gt; Wi-Fi 아이콘 탭</t>
  </si>
  <si>
    <t>Wi-Fi ON되고 아이콘 백그라운드 컬러가 Full 된다.</t>
  </si>
  <si>
    <t>Wi-Fi - OFF</t>
  </si>
  <si>
    <t>Wi-Fi - 토글 ON</t>
  </si>
  <si>
    <t>퀵 셋팅 &gt; Wi-Fi 아이콘 Long 탭 &gt; Wi-Fi 토글 버튼 ON</t>
  </si>
  <si>
    <t>Wi-Fi - Long 탭</t>
  </si>
  <si>
    <t>퀵 셋팅 &gt; Wi-Fi 아이콘 Long 탭</t>
  </si>
  <si>
    <t>Wi-Fi 설정으로 이동 된다.</t>
  </si>
  <si>
    <t>Wi-Fi - 기본 flow</t>
  </si>
  <si>
    <t>연결 가능한 Wi-Fi 있음</t>
  </si>
  <si>
    <t>Wi-Fi ON/OFF 토글 버튼, 설정 가능한 AP리스트, 네트워크 추가 및 Wi-Fi 환경설정, 저장된 네트워크, Wi-Fi 데이터 사용량 메뉴가 존재 한다.</t>
  </si>
  <si>
    <t>Wi-Fi - Wi-Fi 설정으로 이동</t>
  </si>
  <si>
    <t>Wi-Fi 사용</t>
  </si>
  <si>
    <t>퀵 셋팅 &gt; Wi-Fi 아이콘 Long 탭 &gt; 연결 가능한 임의의 Wi-Fi 선택</t>
  </si>
  <si>
    <t>Wi-Fi 설정으로 이동 된다. (Wi-Fi 명, 비밀번호 입력 필드, 비밀번호 표시, 고급 옵션, 취소/연결 버튼 존재)</t>
  </si>
  <si>
    <t>Wi-Fi - 설정 - 네트워크 세부정보</t>
  </si>
  <si>
    <t>퀵 셋팅 &gt; Wi-Fi 아이콘 Long 탭 &gt;연결된 Wi-Fi 탭 &gt; 네트워크 세부정보</t>
  </si>
  <si>
    <t>연결된 Wi-Fi의 신호강도, 주파수, 보안, 네트워크 사용, 개인 정보 보호, 자동 연결, 기기 추가 메뉴 및 네트워크 세부정보(유형, 무작위 MAC 주소, IP 주소, 게이트웨이, 서브넷 마스크, DNS, 전송 링크 속도, 수신 링크 속도, IPv6 주소)를 확인할 수 있다.</t>
  </si>
  <si>
    <t>Wi-Fi - 고급 옵션</t>
  </si>
  <si>
    <t>퀵 셋팅 &gt; Wi-Fi 아이콘 Long 탭 &gt; 임의의 Wi-Fi 선택 &gt; 고급 옵션 ON</t>
  </si>
  <si>
    <t>종량제 네트워크 오버플로우(자동 감지, 종량제 Wi-Fi로 취급, 무제한 Wi-Fi로 취급), 프록시 오버플로우(없음, 수동, 프록시 자동 구성), IP 설정 오버플로우(DHCP, 고정), 개인 정보 보호(무작위 MAC 사용(기본값), 기기 MAC 사용)가 존재한다.</t>
  </si>
  <si>
    <t>Wi-Fi - 연결</t>
  </si>
  <si>
    <t>퀵 셋팅 &gt; Wi-Fi 아이콘 Long 탭 &gt; 임의의 Wi-Fi 선택 &gt; 비밀번호 입력 &gt; 연결</t>
  </si>
  <si>
    <t>연결 가능한 임의의 Wi-Fi를 선택하고 일치하는 비밀번호를 입력하면 Wi-Fi가 연결된다.</t>
  </si>
  <si>
    <t>Wi-Fi - 연결 해제</t>
  </si>
  <si>
    <t>퀵 셋팅 &gt; Wi-Fi 아이콘 Long 탭 &gt; 연결된 Wi-Fi 탭 or Long 탭  &gt; 연결 해제</t>
  </si>
  <si>
    <t>연결된 Wi-Fi를 탭 또는 Long 탭하여 연결 해제를 누르면 Wi-Fi가 해제된다.</t>
  </si>
  <si>
    <t>블루투스 - ON</t>
  </si>
  <si>
    <t>블루투스 OFF</t>
  </si>
  <si>
    <t>퀵 셋팅 &gt; 블루투스 아이콘 탭</t>
  </si>
  <si>
    <t>블루투스 ON되고 아이콘 백그라운드 컬러가 Full 된다.</t>
  </si>
  <si>
    <t>블루투스 - OFF</t>
  </si>
  <si>
    <t>블루투스 ON</t>
  </si>
  <si>
    <t>블루투스 OFF되고 아이콘 백그라운드 컬러가 Empty 된다.</t>
  </si>
  <si>
    <t>블루투스 - 토글 ON</t>
  </si>
  <si>
    <t>퀵 셋팅 &gt; 블루투스 아이콘 Long 탭 &gt; 연결 환경 설정 &gt; 블루투스 &gt; 블루투스 사용 토글 버튼 ON</t>
  </si>
  <si>
    <t>블루투스 - 토글 OFF</t>
  </si>
  <si>
    <t>퀵 셋팅 &gt; 블루투스 아이콘 Long 탭 &gt; 연결 환경 설정 &gt; 블루투스 &gt; 블루투스 사용 토글 버튼 OFF</t>
  </si>
  <si>
    <t>블루투스 - 연결된 기기</t>
  </si>
  <si>
    <t>퀵 셋팅 &gt; 블루투스 아이콘 Long 탭</t>
  </si>
  <si>
    <t>블루투스 설정으로 이동 된다.</t>
  </si>
  <si>
    <t>블루투스 - 연결 환경설정</t>
  </si>
  <si>
    <t>퀵 셋팅 &gt; 블루투스 아이콘 Long 탭 &gt; 연결 환경설정</t>
  </si>
  <si>
    <t>블루투스 연결 환경설정으로 이동 된다.</t>
  </si>
  <si>
    <t>비행기 모드 - OFF</t>
  </si>
  <si>
    <t>비행기 모드 켜짐</t>
  </si>
  <si>
    <t>Wi-Fi, 모바일 데이터 아이콘 백그라운드 컬러가 Full이 되면서, 비행기 모드가 OFF되고 아이콘 백그라운드 컬러가 Empty 된다.</t>
  </si>
  <si>
    <t>비행기 모드 - 토글 ON</t>
  </si>
  <si>
    <t>퀵 셋팅 &gt; 비행기 모드 Long 탭 &gt; 비행기 모드 토글 버튼 ON</t>
  </si>
  <si>
    <t>비행기 모드 - 토글 OFF</t>
  </si>
  <si>
    <t>퀵 셋팅 &gt; 비행기 모드 Long 탭 &gt; 비행기 모드 토글 버튼 OFF</t>
  </si>
  <si>
    <t>비행기 모드 - Long 탭</t>
  </si>
  <si>
    <t>네트워크 및 인터넷 설징으로 이동 된다.</t>
  </si>
  <si>
    <t>위치 - ON</t>
  </si>
  <si>
    <t>위치 꺼짐</t>
  </si>
  <si>
    <t>퀵 셋팅 &gt; 위치 아이콘 탭</t>
  </si>
  <si>
    <t>위치가 ON되고 아이콘 백그라운드 컬러가 Full 된다.</t>
  </si>
  <si>
    <t>위치 - OFF</t>
  </si>
  <si>
    <t>위치 켜짐</t>
  </si>
  <si>
    <t>위치가 OFF되고 아이콘 백그라운드 컬러가 Empty 된다.</t>
  </si>
  <si>
    <t>위치 - 토글 ON</t>
  </si>
  <si>
    <t>퀵 셋팅 &gt; 위치 아이콘 Long 탭 &gt; 위치 사용 토글 버튼 ON</t>
  </si>
  <si>
    <t>위치 - 토글 OFF</t>
  </si>
  <si>
    <t>퀵 셋팅 &gt; 위치 아이콘 Long 탭 &gt; 위치 사용 토글 버튼 OFF</t>
  </si>
  <si>
    <t>위치 - Long 탭</t>
  </si>
  <si>
    <t>위치 설정으로 이동 된다.</t>
  </si>
  <si>
    <t>손전등 - ON</t>
  </si>
  <si>
    <t>손전등 꺼짐</t>
  </si>
  <si>
    <t>퀵 셋팅 &gt; 손전등 탭</t>
  </si>
  <si>
    <t>손전등이 ON되고 아이콘 백그라운드 컬러가 Full 된다.</t>
  </si>
  <si>
    <t>손전등 - OFF</t>
  </si>
  <si>
    <t>손전등 켜짐</t>
  </si>
  <si>
    <t>손전등이 OFF되고 아이콘 백그라운드 컬러가 Empty 된다.</t>
  </si>
  <si>
    <t>야간 조명 - ON</t>
  </si>
  <si>
    <t>야간 조명 꺼짐</t>
  </si>
  <si>
    <t>퀵 셋팅 &gt; 야간 조명 탭</t>
  </si>
  <si>
    <t>야간 조명이 ON되고 아이콘 백그라운드 컬러가 Full 된다.</t>
  </si>
  <si>
    <t>야간 조명 - OFF</t>
  </si>
  <si>
    <t>야간 조명 켜짐</t>
  </si>
  <si>
    <t>야간 조명이 OFF되고 아이콘 백그라운드 컬러가 Empty 된다.</t>
  </si>
  <si>
    <t>야간 조명 - 토글 ON</t>
  </si>
  <si>
    <t>퀵 셋팅 &gt; 야간 조명 아이콘 Long 탭 &gt; 야간 조명 사용 토글 버튼 ON</t>
  </si>
  <si>
    <t>야간 조명 - 토글 OFF</t>
  </si>
  <si>
    <t>퀵 셋팅 &gt; 야간 조명 아이콘 Long 탭 &gt; 야간 조명 사용 토글 버튼 OFF</t>
  </si>
  <si>
    <t>야간 조명 - Long 탭</t>
  </si>
  <si>
    <t>야간 조명 설정으로 이동된다. (야간 조명 사용 ON 시 조명 강도 조절 가능)</t>
  </si>
  <si>
    <t>자동 회전 - ON</t>
  </si>
  <si>
    <t>자동 회전 꺼짐</t>
  </si>
  <si>
    <t>퀵 셋팅 &gt; 자동 회전 탭</t>
  </si>
  <si>
    <t>자동 회전이 ON되고 아이콘 백그라운드 컬러가 Full 된다.</t>
  </si>
  <si>
    <t>자동 회전 - OFF</t>
  </si>
  <si>
    <t>자동 회전 켜짐</t>
  </si>
  <si>
    <t>자동 회전이 OFF되고 아이콘 백그라운드 컬러가 Empty 된다.</t>
  </si>
  <si>
    <t>자동 회전 - 토글 ON</t>
  </si>
  <si>
    <t>퀵 셋팅 &gt; 자동 회전 아이콘 Long 탭 &gt; 자동 회전 사용 토글 버튼 ON</t>
  </si>
  <si>
    <t>자동 회전 - 토글 OFF</t>
  </si>
  <si>
    <t>퀵 셋팅 &gt; 자동 회전 아이콘 Long 탭 &gt; 자동 회전 사용 토글 버튼 OFF</t>
  </si>
  <si>
    <t>화면 밝기 - 밝기 조절</t>
  </si>
  <si>
    <t>퀵 셋팅 &gt; 상단 화면 밝기 컨트롤 바</t>
  </si>
  <si>
    <t>상단의 화면 밝기 컨트롤 바 조절에 따라 화면 밝기가 설정 된다.</t>
  </si>
  <si>
    <t>Nearby Share - ON</t>
  </si>
  <si>
    <t>Nearby Share OFF</t>
  </si>
  <si>
    <t>퀵 셋팅 &gt; Nearby Share 탭</t>
  </si>
  <si>
    <t>Nearby Share 토스트 Pop-up "주변 기기와 공유하려면 블루투스 권한을 사용 설정하세요."의 문구가 표시된다. 그리고 '사용 설정' 버튼을 누르면 Nearby Share 아이콘 백그라운드 및 블루투스 아이콘 백그라운드 컬러가 Full 된다.</t>
  </si>
  <si>
    <t>Nearby Share - 토글 ON</t>
  </si>
  <si>
    <t>Nearby Share 공개 안 함</t>
  </si>
  <si>
    <t>퀵 셋팅 &gt; Nearby Share 탭 &gt; 내 기기 공개 범위 토글 버튼 ON</t>
  </si>
  <si>
    <t>내 기기 공개 범위 토글 버튼을 누르면 Nearby Share 토글 ON이 활성화된다.
공개 범위에 따라 설정할 수 있는 '모든 사용자', '연락처', '내 기기' 의 선택 버튼이 존재한다.</t>
  </si>
  <si>
    <t>Nearby Share - 내 기기 공개 범위 - 모든 사용자</t>
  </si>
  <si>
    <t>블루투스 ON, 
Nearby Share 내 기기 공개 범위 ON</t>
  </si>
  <si>
    <t>퀵 셋팅 &gt; Nearby Share 탭 &gt; 내 기기 공개 범위 토글 버튼 ON &gt; 모든 사용자</t>
  </si>
  <si>
    <t>공개 범위를 '모든 사용자' 선택 시 "근처의 모든 사용자가 나와 임시로 공유할 수 있습니다." 의 Pop-up 문구가 표시되고, 하단에 설정 및 완료 버튼이 존재 한다.</t>
  </si>
  <si>
    <t>Nearby Share - 내 기기 공개 범위 - 연락처</t>
  </si>
  <si>
    <t>퀵 셋팅 &gt; Nearby Share 탭 &gt; 내 기기 공개 범위 토글 버튼 ON &gt; 연락처</t>
  </si>
  <si>
    <t>공개 범위를 '연락처' 선택 시 "주변에 있는 모든 연락처가 나와 파일을 공유할 수 있습니다." 의 Pop-up 문구가 표시되고, 하단에 설정 및 완료 버튼이 존재 한다.</t>
  </si>
  <si>
    <t>Nearby Share - 내 기기 공개 범위 - 내 기기</t>
  </si>
  <si>
    <t>퀵 셋팅 &gt; Nearby Share 탭 &gt; 내 기기 공개 범위 토글 버튼 ON &gt; 내 기기</t>
  </si>
  <si>
    <t>공개 범위를 '내 기기' 선택 시 "내 기기로 등록된 기기만 이 기기와 공유할 수 있습니다." 의 Pop-up 문구가 표시되고, 하단에 설정 및 완료 버튼이 존재 한다.</t>
  </si>
  <si>
    <t>방해 금지 모드 - ON</t>
  </si>
  <si>
    <t>방해 금지 모드 꺼짐</t>
  </si>
  <si>
    <t>퀵 셋팅 &gt; 방해 금지 모드</t>
  </si>
  <si>
    <t>토스트 Pop-up '방해 금지 모드로 알림이 일시중지됨' 문구 및 인디케이터바 상단에 Θ 아이콘이 노출되며, 방해 금지 모드가 ON되고 아이콘 백그라운드 컬러가 Full 된다.</t>
  </si>
  <si>
    <t>방해 금지 모드 - OFF</t>
  </si>
  <si>
    <t>방해 금지 모드 켜짐</t>
  </si>
  <si>
    <t>토스트 Pop-up '방해 금지 모드로 알림이 일시중지됨' 문구 및 인디케이터바 상단에 Θ 아이콘이 사라지며, 방해 금지 모드가 OFF되고 아이콘 백그라운드 컬러가 Empty 된다.</t>
  </si>
  <si>
    <t>방해 금지 모드 - 지금 사용 설정</t>
  </si>
  <si>
    <t>방해 금지 모드 - 방해 금지 모드 아이콘 Long 탭 &gt; 지금 사용 설정 버튼 누름</t>
  </si>
  <si>
    <t>방해 금지 모드 - 지금 사용 중지</t>
  </si>
  <si>
    <t>방해 금지 모드 - 방해 금지 모드 아이콘 Long 탭 &gt; 지금 사용 중지 버튼 누름</t>
  </si>
  <si>
    <t>방해 금지 모드 - Long 탭</t>
  </si>
  <si>
    <t>방해 금지 모드 설정으로 이동 된다.</t>
  </si>
  <si>
    <t>방해 금지 모드 - 예외 항목</t>
  </si>
  <si>
    <t>퀵 셋팅 &gt; 방해 금지 모드 아이콘 Long 탭 &gt; 방해 금지 모드 예외 항목</t>
  </si>
  <si>
    <t>방해 금지 모드 예외 항목(사람, 앱, 알람 및 기타 방해 요소) 메뉴가 존재 한다.</t>
  </si>
  <si>
    <t>방해 금지 모드 - 예외 항목 &gt; 사람</t>
  </si>
  <si>
    <t>퀵 셋팅 &gt; 방해 금지 모드 아이콘 Long 탭 &gt; 방해 금지 모드 예외 항목 &gt; 사람</t>
  </si>
  <si>
    <t xml:space="preserve">방해 금지 모드 예외 항목에서 사람 (예외 대화, 예외 대상) 설정 메뉴가 존재하며, 설정에 따라 설정 값이 적용된다. 
예외 대화 - 대화 (모든 대화, 우선순위 대화, 없음)
예외 대상 - 전화 (별표표시한 연락처, 연락처, 모든 사용자, 없음 &amp; 반복 발신자 허용), 메시지 (별표표시한 연락처, 연락처, 모든 사용자, 없음) </t>
  </si>
  <si>
    <t>방해 금지 모드 - 예외 항목 &gt; 앱</t>
  </si>
  <si>
    <t>퀵 셋팅 &gt; 방해 금지 모드 아이콘 Long 탭 &gt; 방해 금지 모드 예외 항목 &gt; 앱</t>
  </si>
  <si>
    <t xml:space="preserve">방해 금지 모드 예외 항목에서 앱 설정 메뉴가 존재하며, 앱 추가를 탭하여 앱을 선택하여 적용할 수 있다. </t>
  </si>
  <si>
    <t>방해 금지 모드 - 예외 항목 &gt; 알람 및 기타 방해 요소</t>
  </si>
  <si>
    <t>퀵 셋팅 &gt; 방해 금지 모드 아이콘 Long 탭 &gt; 방해 금지 모드 예외 항목 &gt; 알람 및 기타 방해 요소</t>
  </si>
  <si>
    <t>방해 금지 모드 예외 항목에서 알람 및 기타 방해 요소 (알람, 미디어 소리, 터치음, 리마인더, 캘린더 일정)의 토글 버튼이 존재하며, 설정에 따라 설정 값이 적용된다.</t>
  </si>
  <si>
    <t>방해 금지 모드 - 예약 - 수면 시간</t>
  </si>
  <si>
    <t>퀵 셋팅 &gt; 방해 금지 모드 아이콘 Long 탭 &gt; 예약</t>
  </si>
  <si>
    <t xml:space="preserve">수면 시간 설정 아이콘을 탭하면 예약 사용의 토글 및 수정, 삭제 버튼이 존재한다.
예약 (요일, 시작 시간, 종료 시간, 알람이 종료 시간을 무시할 수 있음(토글), 방해 금지 모드 동작) 설정에 따라 설정 값이 적용된다. </t>
  </si>
  <si>
    <t>방해 금지 모드 - 예약 - 캘린더 일정</t>
  </si>
  <si>
    <t>캘린더 일정 설정 아이콘을 탭하면 예약 사용의 토글 및 수정, 삭제 버튼이 존재한다.
예약 (다음 계정의 일정, 응답, 방해 금지 모드 동작) 설정에 따라 설정 값이 적용된다.</t>
  </si>
  <si>
    <t>방해 금지 모드 - 예약 - 추가</t>
  </si>
  <si>
    <t>추가 버튼을 탭하면 예약 유형 (일정, 시간, 운전 중)선택에 따라 예약 추가를 할 수 있다.
예약 유형 중 '운전 중'을 선택하면 운전 중 알림 음소거 토글이 표시되고, 음소거 설정을 ON/OFF 할 수 있다.</t>
  </si>
  <si>
    <t>방해 금지 모드 - 일반 - 빠른 설정 지속 시간</t>
  </si>
  <si>
    <t>퀵 셋팅 &gt; 방해 금지 모드 아이콘 Long 탭 &gt; 일반</t>
  </si>
  <si>
    <t>빠른 설정 지속 시간을 탭하면 지속 시간의 사용 중지할 때까지, 15분, 30분, 45분, 1시간~12시간( '-'버튼과 '+' 버튼으로 시간 조절), 항상 확인 설정에 따라 설정 값이 적용된다.</t>
  </si>
  <si>
    <t>방해 금지 모드 - 일반 - 숨겨진 알림의 표시 옵션</t>
  </si>
  <si>
    <t xml:space="preserve">숨겨진 알림의 표시 옵션을 탭하면 '방해 금지 모드 사용 시' 알림 소리 차단, 알림 표시 및 소리 차단, 맞춤 설정에 따라 설정 값이 적용된다. </t>
  </si>
  <si>
    <t>알람 - ON</t>
  </si>
  <si>
    <t>설정 알람 없음</t>
  </si>
  <si>
    <t>퀵 셋팅 &gt; 알람 탭</t>
  </si>
  <si>
    <t>알람 설정(시계 앱) 메뉴로 이동 된다. 알람 시간을 설정하고 확인 버튼을 누르면 '지금부터 OO시간 OO분 후로 알람이 설정됩니다.' 문구가 표시되며 알람이 ON되고 아이콘 백그라운드 컬러가 Full 된다.</t>
  </si>
  <si>
    <t>알람 - OFF</t>
  </si>
  <si>
    <t>설정 알람 있음</t>
  </si>
  <si>
    <t>알람 설정(시계 앱) 메뉴로 이동 된다. 설정된 알람 시간의 토글 OFF 버튼을 누르면 알람이 OFF되고 아이콘 백그라운드 컬러가 Empty 된다.</t>
  </si>
  <si>
    <t>알람 - ON 
홈 화면 알람 아이콘 및 팝업 표시</t>
  </si>
  <si>
    <t>알람 ON 상태</t>
  </si>
  <si>
    <t>퀵 셋팅 &gt; 알람 탭 &gt; 알람 시간 설정 &gt; 홈 화면 알람 아이콘 및 팝업 표시</t>
  </si>
  <si>
    <t>설정된 남은 알람 시간이 2시간 이내일 때, 홈 화면에 토스트 Pop-up창 '예정된 알람' 문구 및 인디케이터바 상단에 ⏰ 아이콘이 표시된다.</t>
  </si>
  <si>
    <t>알람 - ON
잠금 화면 알람 아이콘 및 팝업 표시</t>
  </si>
  <si>
    <t>퀵 셋팅 &gt; 알람 탭 &gt; 알람 시간 설정 &gt; 잠금 화면 알람 아이콘 및 팝업 표시</t>
  </si>
  <si>
    <t>설정된 남은 알람 시간이 12시간 이내일 때, 잠금 화면에 ⏰ 아이콘이 표시된다.</t>
  </si>
  <si>
    <t>절전 모드 - ON</t>
  </si>
  <si>
    <t>절전 모드 사용 안함</t>
  </si>
  <si>
    <t>퀵 셋팅 &gt; 절전 모드 아이콘 탭</t>
  </si>
  <si>
    <t>절전 모드 ON되고 인디케이터바 상단에 배터리 절전 아이콘이 표시되며 아이콘 백그라운드 컬러가 Full 된다.</t>
  </si>
  <si>
    <t>절전 모드 - OFF</t>
  </si>
  <si>
    <t>절전 모드 사용</t>
  </si>
  <si>
    <t>절전 모드 OFF되고 인디케이터바 상단에 배터리 절전 아이콘이 사라지며 아이콘 백그라운드 컬러가 Empty 된다.</t>
  </si>
  <si>
    <t>절전 모드 - Long 탭</t>
  </si>
  <si>
    <t>퀵 셋팅 &gt; 절전 모드 아이콘 Long 탭</t>
  </si>
  <si>
    <t>배터리 설정 메뉴로 이동 된다.</t>
  </si>
  <si>
    <t>화면 녹화 - ON</t>
  </si>
  <si>
    <t>화면 녹화 OFF</t>
  </si>
  <si>
    <t>퀵 셋팅 &gt; 화면 녹화 시작 아이콘 탭 &gt; 화면 녹화 '시작' 선택</t>
  </si>
  <si>
    <t>화면 녹화가 시작되면서 '화면 녹화 중' 토스트 Pop-up 문구가 표시 되며, 아이콘 백그라운드 컬러가 Full 된다.</t>
  </si>
  <si>
    <t>화면 녹화 - OFF</t>
  </si>
  <si>
    <t>화면 녹화 ON</t>
  </si>
  <si>
    <t>퀵 셋팅 &gt; 화면 녹화 중지 아이콘 탭 &gt; 화면 녹화 '중지' 선택</t>
  </si>
  <si>
    <t>토스트 Pop-up의 '화면 녹화 중' 중지 버튼을 누르면 화면 녹화가 종료되며, 아이콘 백그라운드 컬러가 Empty 된다.</t>
  </si>
  <si>
    <t>화면 녹화 - ON
아이콘 및 팝업 표시</t>
  </si>
  <si>
    <t>퀵 셋팅 &gt; 화면 녹화 시작 아이콘 탭 &gt; 화면 녹화 '시작' 선택 &gt; 아이콘 및 팝업 표시</t>
  </si>
  <si>
    <t>토스트 Pop-up 창과 '녹화를 시작하시겠습니까?' "Android 시스템이 녹화 중에 화면에 표시되거나 기기에서 재생되는 민감한 정보를 캡처할 수 있습니다. 여기에는 비밀번호, 결제 정보, 사진, 메시지 및 오디오가 포함됩니다.' 팝업 문구 및 인디케이터바 상단에 화면 녹화 아이콘이 표시된다.</t>
  </si>
  <si>
    <t>화면 녹화 - 오디오 녹음 ＆ 화면에 터치 표시 토글 ON</t>
  </si>
  <si>
    <t>퀵 셋팅 &gt; 화면 녹화 시작 아이콘 탭 &gt; 오디오 녹음 ＆ 화면에 터치 표시 토글 ON</t>
  </si>
  <si>
    <t>화면 녹화가 시작되면서 화면에 터치표시 및 '화면 및 오디오 녹화/녹음 중' 토스트 Pop-up 문구가 표시 되며, 아이콘 백그라운드 컬러가 Full 된다.</t>
  </si>
  <si>
    <t>핫스팟 - ON</t>
  </si>
  <si>
    <t>핫스팟 꺼짐</t>
  </si>
  <si>
    <t>퀵 셋팅 &gt; 핫스팟 아이콘 탭</t>
  </si>
  <si>
    <t>핫스팟이 ON되고 인디케이터바 상단에 핫스팟 아이콘이 표시되며, 아이콘 백그라운드 컬러가 Full 된다.</t>
  </si>
  <si>
    <t>핫스팟 - OFF</t>
  </si>
  <si>
    <t>핫스팟 켜짐</t>
  </si>
  <si>
    <t>핫스팟이 OFF되고 인디케이터바 상단에 핫스팟 아이콘이 사라지며, 아이콘 백그라운드 컬러가 Empty 된다.</t>
  </si>
  <si>
    <t>핫스팟 - Long 탭</t>
  </si>
  <si>
    <t>퀵 셋팅 &gt; 핫스팟 아이콘 Long 탭</t>
  </si>
  <si>
    <t>핫스팟 및 테더링 설정 메뉴로 이동 된다.</t>
  </si>
  <si>
    <t>색상 반전 - ON</t>
  </si>
  <si>
    <t>색상 반전 꺼짐</t>
  </si>
  <si>
    <t>퀵 셋팅 &gt; 색상 반전 아이콘 탭</t>
  </si>
  <si>
    <t>색상 반전이 ON되고 아이콘 백그라운드 컬러가 Full 된다.</t>
  </si>
  <si>
    <t>색상 반전 - OFF</t>
  </si>
  <si>
    <t>색상 반전 켜짐</t>
  </si>
  <si>
    <t>색상 반전이 OFF되고 아이콘 백그라운드 컬러가 Empty 된다.</t>
  </si>
  <si>
    <t>색상 반전 - Long 탭</t>
  </si>
  <si>
    <t>퀵 셋팅 &gt; 색상 반전 아이콘 Long 탭</t>
  </si>
  <si>
    <t>접근성 설정 메뉴로 이동 된다.</t>
  </si>
  <si>
    <t>데이터 절약 모드 - ON</t>
  </si>
  <si>
    <t>데이터 절약 모드 꺼짐</t>
  </si>
  <si>
    <t>퀵 셋팅 &gt; 데이터 절약 모드 아이콘 탭</t>
  </si>
  <si>
    <t>토스트 Pop-up 창과 '데이터 절약 모드를 사용 설정하시겠습니까?' "데이터 사용량을 줄이기 위해 데이터 절약 모드는 일부 앱이 백그라운드에서 데이터를 전송하거나 수신하지 못하도록 합니다. 현재 사용 중인 앱에서 데이터에 액세스할 수 있지만 빈도가 줄어듭니다. 예를 들면, 이미지를 탭하기 전에는 이미지가 표시되지 않습니다." 팝업 문구 및 인디케이터바 상단에 데이터 절약 모드 ⨁ 아이콘이 표시되고, 아이콘 백그라운드 컬러가 Full 된다.</t>
  </si>
  <si>
    <t>데이터 절약 모드 - OFF</t>
  </si>
  <si>
    <t>데이터 절약 모드 켜짐</t>
  </si>
  <si>
    <t>인디케이터바 상단에 데이터 절약 모드 ⨁ 아이콘이 사라지고, 아이콘 백그라운드 컬러가 Empty 된다.</t>
  </si>
  <si>
    <t>데이터 절약 모드 - Long 탭</t>
  </si>
  <si>
    <t>퀵 셋팅 &gt; 데이터 절약 모드 아이콘 Long 탭</t>
  </si>
  <si>
    <t>데이터 절약 모드 설정 메뉴로 이동 된다.</t>
  </si>
  <si>
    <t>어두운 테마 - ON</t>
  </si>
  <si>
    <t>어두운 테마 꺼짐</t>
  </si>
  <si>
    <t>퀵 셋팅 &gt; 어두운 테마 아이콘 탭</t>
  </si>
  <si>
    <t>어두운 테마가 ON되고 아이콘 백그라운드 컬러가 Full 된다.</t>
  </si>
  <si>
    <t>어두운 테마 - OFF</t>
  </si>
  <si>
    <t>어두운 테마 켜짐</t>
  </si>
  <si>
    <t>어두운 테마가 OFF되고 아이콘 백그라운드 컬러가 Empty 된다.</t>
  </si>
  <si>
    <t>어두운 데마 - 토글 ON</t>
  </si>
  <si>
    <t>퀵 셋팅 &gt; 어두운 테마 아이콘 Long 탭 &gt; 어두운 테마 사용 토글 ON</t>
  </si>
  <si>
    <t>어두운 테마 - 토글 OFF</t>
  </si>
  <si>
    <t>퀵 셋팅 &gt; 어두운 테마 아이콘 Long 탭 &gt; 어두운 테마 사용 토글 OFF</t>
  </si>
  <si>
    <t>어두운 테마 - Long 탭</t>
  </si>
  <si>
    <t>퀵 셋팅 &gt; 어두운 테마 아이콘 Long 탭</t>
  </si>
  <si>
    <t>어두운 테마 설정 메뉴로 이동 된다.</t>
  </si>
  <si>
    <t>더 어둡게 - ON</t>
  </si>
  <si>
    <t>더 어둡게 꺼짐</t>
  </si>
  <si>
    <t>퀵 셋팅 &gt; 더 어둡게 아이콘 탭</t>
  </si>
  <si>
    <t>더 어둡게 ON되어 화면이 어두워지고, 아이콘 백그라운드 컬러가 Full 된다.</t>
  </si>
  <si>
    <t>더 어둡게 - OFF</t>
  </si>
  <si>
    <t>더 어굽게 켜짐</t>
  </si>
  <si>
    <t>더 어둡게 OFF되어 화면이 밝아지고, 아이콘 백그라운드 컬러가 Empty 된다.</t>
  </si>
  <si>
    <t>더 어둡게 - 토글 ON</t>
  </si>
  <si>
    <t>퀵 셋팅 &gt; 더 어둡게 아이콘 Long 탭 &gt; 화면 더 어둡게 하기 토글 ON</t>
  </si>
  <si>
    <t>더 어둡게 - 토글 OFF</t>
  </si>
  <si>
    <t>퀵 셋팅 &gt; 더 어둡게 아이콘 Long 탭 &gt; 화면 더 어둡게 하기 토글 OFF</t>
  </si>
  <si>
    <t>더 어둡게 - Long 탭</t>
  </si>
  <si>
    <t>퀵 셋팅 &gt; 더 어둡게 아이콘 Long 탭</t>
  </si>
  <si>
    <t>더 어둡게 설정 메뉴로 이동 된다.</t>
  </si>
  <si>
    <t>저장용량 - 저장 여유 공간 확보</t>
  </si>
  <si>
    <t>퀵 셋팅 &gt; 저장용량 아이콘 탭</t>
  </si>
  <si>
    <t>Files 앱으로 이동되고 메뉴 설정에 따라 저장 여유 공간을 확보할 수 있다.</t>
  </si>
  <si>
    <t>저장용량 - Long 탭</t>
  </si>
  <si>
    <t>퀵 셋팅 &gt; 저장용량 - Long 탭</t>
  </si>
  <si>
    <t>앱 정보 설정 메뉴로 이동 된다.</t>
  </si>
  <si>
    <t>집중 모드 - ON</t>
  </si>
  <si>
    <t>집중 모드 사용 안함</t>
  </si>
  <si>
    <t xml:space="preserve">퀵 셋팅 &gt; 집중 모드 아이콘 탭 &gt; 일시중지할 앱 선택 &gt; 지금 사용 </t>
  </si>
  <si>
    <t>일시중지할 앱 선택 후 지금 사용 버튼을 누르면 토스트 Pop-up 창 '디지털 웰빙', '집중 모드 사용 중', "집중을 방해하는 앱이 일시 중지되었습니다." 문구 및 인디케이터바 상단에 집중 모드 (o) 아이콘이 표시되고, 아이콘 백그라운드 컬러가 Full 된다.</t>
  </si>
  <si>
    <t>집중 모드 - OFF</t>
  </si>
  <si>
    <t>집중 모드 사용</t>
  </si>
  <si>
    <t>퀵 셋팅 &gt; 집중 모드 아이콘 탭</t>
  </si>
  <si>
    <t>인디케이터바 상단에 집중 모드 (o) 아이콘이 사라지고, 아이콘 백그라운드 컬러가 Empty 된다.</t>
  </si>
  <si>
    <t>집중 모드 사용 중 - 휴식 시간 갖기</t>
  </si>
  <si>
    <t>퀵 셋팅 &gt; 집중 모드 아이콘 탭 &gt; 휴식 시간 갖기 버튼</t>
  </si>
  <si>
    <t>토스트 Pop-up 창 '휴식 시간 갖기' 버튼을 누르면 휴식시간 선택(5분, 15분, 30분) 설정 메뉴가 표시되고, 설정값에 따라 '휴식 시간입니다', "오전/오후 OO:OO시에 집중 모드가 다시 시작됩니다." 팝업 문구가 표시된다.
인디케이터바 상단에 집중 모드 (o) 아이콘이 계속 표시되고, 집중 모드 아이콘 "오전/오후 OO:OO시에 다시 시작됨" 문구와 함께 백그라운드 컬러가 Empty 된다.</t>
  </si>
  <si>
    <t>집중 모드 사용 중 - 지금 사용 중지</t>
  </si>
  <si>
    <t>퀵 셋팅 &gt; 집중 모드 아이콘 탭 &gt; 자금 사용 중지 버튼</t>
  </si>
  <si>
    <t>토스트 Pop-up 창 '지금 사용 중지' 버튼을 누르면 집중 모드가 OFF되고, 인디케이터바 상단에 집중 모드 (o) 아이콘이 사라지면서 아이콘 백그라운드 컬러가 Empty 된다.</t>
  </si>
  <si>
    <t>집중 모드 사용 중 - 휴식 시간 갖기 - 지금 다시 시작</t>
  </si>
  <si>
    <t>퀵 셋팅 &gt; 집중 모드 아이콘 탭 &gt; 휴식 시간 갖기 버튼 &gt; 지금 다시 시작 버튼</t>
  </si>
  <si>
    <t>집중 모드가 비활성화된 상태의 '휴식 시간입니다', "오전/오후 OO:OO시에 집중 모드가 다시 시작됩니다." 팝업 문구 표시에서 '지금 다시 시작' 버튼을 누르면 누름과 동시에 집중 모드가 바로 활성화 되고, 인디케이터바 상단에 집중 모드 (o) 아이콘이 다시 표시되면서 아이콘 백그라운드 컬러가 Full 된다.</t>
  </si>
  <si>
    <t>집중 모드 - Long 탭</t>
  </si>
  <si>
    <t>퀵 셋팅 &gt; 집중 모드 아이콘 Long 탭</t>
  </si>
  <si>
    <t>집중 모드 설정 메뉴로 이동 된다.</t>
  </si>
  <si>
    <t>Music</t>
  </si>
  <si>
    <t>음악 없음</t>
  </si>
  <si>
    <t>음악 &gt; 각각의 카테고리 선택</t>
  </si>
  <si>
    <t>각각의 카테고리 또는 해당 항목의 최하위 폴더 진입 시 '음악 없음.' 문구 보여짐</t>
  </si>
  <si>
    <t>다수의 음악 존재</t>
  </si>
  <si>
    <t>단말에 존재하는 음악이 각각의 카테고리로 분류되어 보여짐</t>
  </si>
  <si>
    <t>현재 재생 화면 - 화면 전환</t>
  </si>
  <si>
    <t>음악 &gt; 음악 재생 &gt; 하단의 플레이어 선택 &gt; 화면 드래깅하여 확인</t>
  </si>
  <si>
    <t>현재 재생 화면 진입되며 슬라이드 쇼, 카세트, 가사, 재생 목록 화면으로 전환 됨</t>
  </si>
  <si>
    <t>음악 재생 - 선택한 곡</t>
  </si>
  <si>
    <t>음악 &gt; 각각의 카테고리 또는 해당 항목의 최하위 폴더 진입 &gt; 재생 목록의 임의의 음악 선택</t>
  </si>
  <si>
    <t>선택한 음악이 재생됨</t>
  </si>
  <si>
    <t>음악 재생 - 자동 선곡</t>
  </si>
  <si>
    <t>음악 &gt; 각각의 카테고리 또는 해당 항목의 최하위 폴더 진입 &gt; 자동 재생 아이콘 선택</t>
  </si>
  <si>
    <t>목록 내의 음악이 자동 선곡되어 재생됨</t>
  </si>
  <si>
    <t>음악 재생</t>
  </si>
  <si>
    <t>음악 &gt; 하단 플레이어의 컨트롤러</t>
  </si>
  <si>
    <t>이전/다음 곡, 일시 정지/재생 실행 가능, 이전/다음 곡 길게 입력 시 되감기/앞으로 감기 동작</t>
  </si>
  <si>
    <t>음악 &gt; 하단 플레이어 선택 &gt; 하단의 컨트롤러</t>
  </si>
  <si>
    <t>이전/다음 곡, 일시 정지/재생 실행 가능, 이전/다음 곡 길게 입력 시 되감기/앞으로 감기 동작하며 Progress bar를 드래깅하여 재생 시점을 조절할 수 있음</t>
  </si>
  <si>
    <t>음악 재생 - 알림 바</t>
  </si>
  <si>
    <t>홈(잠금 화면) &gt; 상단 알림바 호출 &gt; 플레이어 확인</t>
  </si>
  <si>
    <t>이전/다음 곡, 일시 정지/재생 실행 가능, 알림 바 선택 시 현재 재생 화면으로 이동</t>
  </si>
  <si>
    <t>음악 재생 - 구간 반복</t>
  </si>
  <si>
    <t>음악 &gt; 하단 플레이어 선택 &gt; 화면 드래깅하여 카세트 화면으로 이동 &gt; 구간 반복 버튼 선택</t>
  </si>
  <si>
    <t>선택한 시간만큼 이전 시점으로 되돌아가 해당 구간을 반복 재생</t>
  </si>
  <si>
    <t>카테고리 별 음악 재생 - 재생목록</t>
  </si>
  <si>
    <t>음악 &gt; 재생목록 &gt; 각각의 재생목록 선택 &gt; 임의의 음악 또는 자동 재생 아이콘 선택</t>
  </si>
  <si>
    <t>재생목록 탭 선택 시 즐겨찾기/최근 추가된 음악/최근에 들은 음악/자주 듣는 음악 목록이 기본 제공되며, 임의의 항목 진입하여 음악 또는 재생 아이콘 선택 시 음악 재생됨</t>
  </si>
  <si>
    <t>카테고리 별 음악 재생 - 아티스트</t>
  </si>
  <si>
    <t>음악 &gt; 아티스트 &gt; 각각의 아티스트 선택 &gt; 임의의 음악 또는 자동 재생 아이콘 선택</t>
  </si>
  <si>
    <t>아티스트 탭 선택 시 아티스트 별로 분류되어 보여지며, 임의의 항목 진입하여 음악 또는 재생 아이콘 선택 시 음악 재생됨</t>
  </si>
  <si>
    <t>카테고리 별 음악 재생 - 앨범</t>
  </si>
  <si>
    <t>음악 &gt; 앨범 &gt; 각각의 앨범 선택 &gt; 임의의 음악 또는 자동 재생 아이콘 선택</t>
  </si>
  <si>
    <t>앨범 탭 선택 시 앨범 별로 분류되어 보여지며, 임의의 항목 진입하여 음악 또는 재생 아이콘 선택 시 음악 재생됨</t>
  </si>
  <si>
    <t>카테고리 별 음악 재생 - 폴더</t>
  </si>
  <si>
    <t>음악 &gt; 폴더 &gt; 각각의 폴더 선택 &gt; 임의의 음악 또는 자동 재생 아이콘 선택</t>
  </si>
  <si>
    <t>폴더 탭 선택 시 단말 내의 음악이 존재하는 폴더 별로 분류되어 보여지며, 임의의 항목 진입하여 음악 또는 재생 아이콘 선택 시 음악 재생됨</t>
  </si>
  <si>
    <t>카테고리 별 음악 재생 - 외부 메모리 폴더</t>
  </si>
  <si>
    <t>다수의 음악 존재 (외부 메모리)</t>
  </si>
  <si>
    <t>음악 &gt; 폴더 &gt; 외부메모리 &gt; 각각의 폴더 선택 &gt; 임의의 음악 또는 자동 재생 아이콘 선택</t>
  </si>
  <si>
    <t>폴더 탭 선택 시 외부 메모리 내의 음악이 존재하는 폴더 별로 분류되어 보여지며, 임의의 항목 진입하여 음악 또는 재생 아이콘 선택 시 음악 재생됨</t>
  </si>
  <si>
    <t>재생목록 추가</t>
  </si>
  <si>
    <t>음악 &gt; 재생목록 &gt; 추가 버튼 &gt; 이름 입력 후 저장</t>
  </si>
  <si>
    <t>기본 제공 폴더 아래에 생성되며 가나다 순으로 정렬됨 (100개 이상 추가 가능)</t>
  </si>
  <si>
    <t>재생목록 재생</t>
  </si>
  <si>
    <t>음악 추가한 재생목록</t>
  </si>
  <si>
    <t>음악 &gt; 재생목록 &gt; 재생목록의 더 보기 선택 &gt; 재생</t>
  </si>
  <si>
    <t>재생목록 내의 음악이 재생됨, 하단의 플레이어로 이전/다음 곡, 일시 정지/재생 실행 가능, 플레이어 선택 시 현재 재생 화면으로 이동</t>
  </si>
  <si>
    <t>음악 &gt; 재생목록 &gt; 재생목록 선택 &gt; 재생 버튼</t>
  </si>
  <si>
    <t>곡 없는 재생목록</t>
  </si>
  <si>
    <t>재생목록 비어있음 팝업 발생</t>
  </si>
  <si>
    <t>재생목록 - 이름 바꾸기</t>
  </si>
  <si>
    <t>재생목록 생성</t>
  </si>
  <si>
    <t>음악 &gt; 재생목록 &gt; 사용자가 추가한 재생목록의 더 보기 선택 &gt; 이름 바꾸기</t>
  </si>
  <si>
    <t>제목 편집 후 저장 시 변경 적용됨. (한글 32자까지 입력가능)</t>
  </si>
  <si>
    <t>재생목록 - 커버 이미지 수정</t>
  </si>
  <si>
    <t>음악 &gt; 재생목록 &gt; 사용자가 추가한 재생목록 선택 &gt; 이미지 선택</t>
  </si>
  <si>
    <t>카메라 촬영, 커버 이미지, 갤러리로부터 불러온 파일이 커버 이미지로 설정됨</t>
  </si>
  <si>
    <t>재생목록 - 커버 이미지 제거</t>
  </si>
  <si>
    <t>설정된 커버 이미지가 제거됨</t>
  </si>
  <si>
    <t>재생목록 - 공유</t>
  </si>
  <si>
    <t>음악 &gt; 재생목록 &gt; 사용자가 추가한 재생목록의 더 보기 선택 &gt; 공유</t>
  </si>
  <si>
    <t>이메일,메시지,Android Beam,블루투스,LUNA 금고,드라이브 등으로 음악파일 전송됨</t>
  </si>
  <si>
    <t>재생목록 - 삭제</t>
  </si>
  <si>
    <t>음악 &gt; 재생목록 &gt; 사용자가 추가한 재생목록의 더 보기 선택 &gt; 삭제</t>
  </si>
  <si>
    <t>선택한 재생 목록이 삭제됨 (재생목록 내의 음원은 삭제 되지 않음)</t>
  </si>
  <si>
    <t>재생목록 - 목록 수정</t>
  </si>
  <si>
    <t>음악 &gt; 재생목록 &gt; 사용자가 추가한 재생목록 선택 &gt; 좌측의 버튼 이용하여 항목 이동</t>
  </si>
  <si>
    <t>재생목록의 음악재생 순서 변경됨</t>
  </si>
  <si>
    <t>재생목록에 추가 - 한 곡</t>
  </si>
  <si>
    <t>음악 &gt; 각각의 카테고리 또는 플레이어 진입 &gt; 각 항목의 더 보기 &gt; 재생목록에 추가</t>
  </si>
  <si>
    <t>해당 음악이 새로운/생성된 재생목록에 추가됨</t>
  </si>
  <si>
    <t>재생목록에 추가 - 폴더</t>
  </si>
  <si>
    <t>음악 &gt; 재생목록 &gt; 사용자가 추가한 재생목록 선택 &gt; 노래 추가 &gt; 음악 선택 &gt; 추가</t>
  </si>
  <si>
    <t>단말에 존재하는 음악을 재생목록에 추가할 수 있음</t>
  </si>
  <si>
    <t>음악 &gt; 아티스트/앨범/폴더 탭 진입 &gt; 각 항목의 더 보기 &gt; 재생목록에 추가</t>
  </si>
  <si>
    <t>해당 폴더가 새로운/생성된 재생목록에 추가됨</t>
  </si>
  <si>
    <t>재생목록에서 제거</t>
  </si>
  <si>
    <t>음악 &gt; 재생목록 &gt; 사용자가 추가한 재생목록 &gt; 각 항목의 더 보기 선택 &gt; 삭제 &gt; 목록에서 제거</t>
  </si>
  <si>
    <t>해당 음악이 재생목록에서 제거됨</t>
  </si>
  <si>
    <t>재생목록 비우기</t>
  </si>
  <si>
    <t>음악 &gt; 재생목록 &gt; 사용자가 추가한 재생목록 선택 &gt; 더 보기 선택 &gt; 재생목록 비우기</t>
  </si>
  <si>
    <t>재생목록 내의 음악이 모두 제거됨</t>
  </si>
  <si>
    <t>즐겨찾기 - 추가/해제</t>
  </si>
  <si>
    <t>음악 &gt; 각각의 카테고리 또는 해당 항목의 최하위 폴더 진입 &gt; 각 항목에 존재하는 더 보기 선택</t>
  </si>
  <si>
    <t>More 메뉴를 통해 즐겨찾기 추가/해제 됨</t>
  </si>
  <si>
    <t>음악 &gt; 하단의 플레이어 선택</t>
  </si>
  <si>
    <t>현재 재생 화면 진입 시 하단의 즐겨찾기 버튼으로 추가/해제 됨</t>
  </si>
  <si>
    <t>재생 설정 - 이퀄라이저</t>
  </si>
  <si>
    <t>헤드셋(이어폰) 연결</t>
  </si>
  <si>
    <t xml:space="preserve">음악 재생 중 이어폰 연결 시 동작 확인 </t>
  </si>
  <si>
    <t>음악 &gt; 음악 재생 &gt; 이어폰 연결</t>
  </si>
  <si>
    <t xml:space="preserve">연결된 이어폰을 통해 음악이 나온다.  </t>
  </si>
  <si>
    <t>이어폰 연결 중 전화 수신음 동작  확인</t>
  </si>
  <si>
    <t>기기 벨소리 모드
이어폰 연결</t>
  </si>
  <si>
    <t>음악 재생 &gt; 전화 수신</t>
  </si>
  <si>
    <t>기기와 이어폰에서 벨소리 나옴</t>
  </si>
  <si>
    <t>기기 진동 모드
이어폰 연결</t>
  </si>
  <si>
    <t>기기에서는 진동이 울리고, 이어폰에서 벨소리 나옴</t>
  </si>
  <si>
    <t>기기 무음 모드
이어폰 연결</t>
  </si>
  <si>
    <t>기기에서는 무음이고, 이어폰에서 벨소리 나옴</t>
  </si>
  <si>
    <t xml:space="preserve">음악 재생 중 이어폰 연결 해제 시 동작 확인 </t>
  </si>
  <si>
    <t>이어폰 연결</t>
  </si>
  <si>
    <t>음악 재생 &gt; 이어폰 연결 해제</t>
  </si>
  <si>
    <t>재생 중이던 음악이 일시 정지되고, 다시 재생하면 기기 스피커에서 음악 나옴</t>
  </si>
  <si>
    <t xml:space="preserve">음악 재생 중 BT 연결 시 동작 확인 </t>
  </si>
  <si>
    <t>음악 &gt; 음악 재생 &gt; BT 연결</t>
  </si>
  <si>
    <t xml:space="preserve">연결된 BT를 통해 음악이 나온다.  </t>
  </si>
  <si>
    <t>BT 연결 중 전화 수신음 동작 확인</t>
  </si>
  <si>
    <t>기기 벨소리 모드
BT 연결</t>
  </si>
  <si>
    <t>기기와 BT에서 벨소리 나옴</t>
  </si>
  <si>
    <t>기기 진동 모드
BT 연결</t>
  </si>
  <si>
    <t>기기에서는 진동이 울리고, BT에서 벨소리 나옴</t>
  </si>
  <si>
    <t>기기 무음 모드
BT 연결</t>
  </si>
  <si>
    <t>기기에서는 무음이고, BT에서 벨소리 나옴</t>
  </si>
  <si>
    <t xml:space="preserve">음악 재생 중 BT 연결 해제 시 동작 확인 </t>
  </si>
  <si>
    <t>BT 연결</t>
  </si>
  <si>
    <t>음악 재생 &gt; BT 연결 해제</t>
  </si>
  <si>
    <t>재생 설정 - 재생 모드</t>
  </si>
  <si>
    <t>음악 &gt; 각각의 카테고리 선택 &gt; 더 보기 &gt; 재생 모드</t>
  </si>
  <si>
    <t>차례대로 재생, 랜덤 재생, 모두 반복, 한곡 반복의 4가지 설정 가능, 음악 재생 시 설정한 모드로 동작하며 플레이어 상의 토글 버튼도 해당 모드에 맞게 변경됨</t>
  </si>
  <si>
    <t xml:space="preserve">음악 &gt; 재생 모드 &gt; 더보기 &gt; </t>
  </si>
  <si>
    <t>음악 &gt; 좌측 상단의 토글 버튼 선택</t>
  </si>
  <si>
    <t>차례대로 재생, 랜덤 재생, 모두 반복, 한곡 반복 설정 시 설정한 모드로 동작/토글 버튼 변경됨</t>
  </si>
  <si>
    <t>음악 &gt; 음악 재생 &gt; 하단의 플레이어 선택 &gt; 재생 모드 변경</t>
  </si>
  <si>
    <t>음악 재생 중 플레이어 상에서 재생 모드 변경 가능, 차례대로 재생, 랜덤 재생, 모두 반복, 한곡 반복 설정 시 설정한 모드로 동작/토글 버튼 변경됨</t>
  </si>
  <si>
    <t>재생 설정 - 이어폰 연결 설정</t>
  </si>
  <si>
    <t>음악 재생, 헤드셋(이어폰) 연결</t>
  </si>
  <si>
    <t>재생 설정 - 구간 반복</t>
  </si>
  <si>
    <t>가사보기</t>
  </si>
  <si>
    <t>가사보기 제공되며 화면이 부족할 경우 화면 스크롤하여 전체가사 확인 가능함</t>
  </si>
  <si>
    <t>곡 정보 수정</t>
  </si>
  <si>
    <t>음악 &gt; 하단의 플레이어 선택 &gt; 더 보기 &gt; 곡 정보 편집</t>
  </si>
  <si>
    <t>노래 제목, 아티스트, 앨범 명 수정/ 적용되어 재생 화면/목록에 보여짐</t>
  </si>
  <si>
    <t>음악 &gt; 각각의 카테고리 또는 플레이어 진입 &gt; 곡 플레이 &gt; 하단의 아티스트,  곡 제목 등의 정보를 길게 탭 &gt; 음악앱 아이콘</t>
  </si>
  <si>
    <t>해당 키워드를 음악앱에서 검색한다.</t>
  </si>
  <si>
    <t>음악 &gt; 각각의 카테고리 또는 플레이어 진입 &gt; 곡 플레이 &gt; 하단의 아티스트,  곡 제목 등의 정보를 길게 탭 &gt; 유튜브앱 아이콘</t>
  </si>
  <si>
    <t>해당 키워드를 유튜브에서 검색한다.</t>
  </si>
  <si>
    <t>음악 &gt; 각각의 카테고리 또는 플레이어 진입 &gt; 곡 플레이 &gt; 하단의 아티스트,  곡 제목 등의 정보를 길게 탭 &gt; 크롬앱 아이콘</t>
  </si>
  <si>
    <t>해당 키워드를 구글에서 검색한다.</t>
  </si>
  <si>
    <t>공유 - 폴더</t>
  </si>
  <si>
    <t>벨소리로 설정</t>
  </si>
  <si>
    <t>음악 &gt; 각각의 카테고리 또는 해당 항목의 최하위 폴더 진입&gt; 더 보기 &gt; 벨소리 &gt; 벨소리로/발신자별 벨소리/알람/알림으로 설정</t>
  </si>
  <si>
    <t>선택한 곡을 벨소리/발신자별 벨소리/알람/알림으로 설정, 정상동작 확인.</t>
  </si>
  <si>
    <t>벨소리 자르기</t>
  </si>
  <si>
    <t>음악 &gt; 각각의 카테고리 또는 해당 항목의 최하위 폴더 진입&gt; 더 보기 &gt; 벨소리 &gt; 벨소리 자르기 &gt; 취소/확인</t>
  </si>
  <si>
    <t>선택한 곡을 잘라 벨소리/발신자별 벨소리/알람/알림음으로 설정, 정상동작 확인. (미리듣기 가능하며 하단의 버튼으로 1/10초, 1초 단위로 범위 지정 가능)</t>
  </si>
  <si>
    <t>벨소리로 설정 - 플레이어</t>
  </si>
  <si>
    <t>음악 &gt; 하단의 플레이어 선택 &gt; 벨소리 아이콘 선택 &gt; 벨소리로 설정</t>
  </si>
  <si>
    <t>선택한 곡을 벨소리로 설정, 정상동작 확인.</t>
  </si>
  <si>
    <t>음악 삭제</t>
  </si>
  <si>
    <t>음악 &gt; 각각의 카테고리 또는 플레이어 진입 &gt; 각 항목의 더 보기 &gt; 삭제</t>
  </si>
  <si>
    <t>선택한 곡이 단말에서 삭제됨</t>
  </si>
  <si>
    <t>음악 검색</t>
  </si>
  <si>
    <t>음악 &gt; 노래/아티스트 &gt; 우측 인덱스 스크롤</t>
  </si>
  <si>
    <t>특수기호 &gt; 숫자 &gt; 한글 &gt; 영어 순으로 오름차순 정렬되어 있으며 우측 인덱스 스크롤하여 빠르게 곡 탐색 가능</t>
  </si>
  <si>
    <t>음악 재생 중 &gt; 홈 &gt; 비디오 &gt; 비디오 재생</t>
  </si>
  <si>
    <t>음악 재생 후 비디오 재생시 상단바에 음악앱이 일시정지 상태로 있는지 확인</t>
  </si>
  <si>
    <t>음악 재생 중 &gt; 전화 수신 &gt; 통화 후 종료</t>
  </si>
  <si>
    <t>통화 중 상단바에 음악앱 일시정지 아이콘이 보여지는지 통화 종료후 음악 이어서 재생되는지 확인</t>
  </si>
  <si>
    <t>음악 재생 중 &gt; 메시지 수신</t>
  </si>
  <si>
    <t>SMS, MMS 수신 시 알림음 울린 후에 음악 이어서 재생되는지 확인</t>
  </si>
  <si>
    <t>음악 재생 중 &gt; 알람 발생</t>
  </si>
  <si>
    <t>알람발생 후 중지,다시 알림 선택 시 음악 이어서 재생되는지 확인</t>
  </si>
  <si>
    <t>앱 최초 실행</t>
  </si>
  <si>
    <t>1. Voice Recorder 앱 선택</t>
  </si>
  <si>
    <t>1. Voice Recorder 앱 실행 된다.
2. App Title "음성 녹음" 노출된다
3. 메뉴 버튼 노출된다
4. 실행 화면의 시간은 00:00으로 노출된다
5. 녹음버튼이 노출된다
6. 녹음 파일 목록 버튼이 노출된다</t>
  </si>
  <si>
    <t>1. 최초 실행 시 모든 파일에 엑세스 설정으로 전환
2. App Title 미노출됨</t>
  </si>
  <si>
    <t xml:space="preserve">2. App Title "음성 녹음" 미노출
</t>
  </si>
  <si>
    <t>1. 녹음 버튼이 Pause 버튼으로 변경된다
2. 녹음중인 문구가 표시된다
3. 녹음 시간이 카운트 된다
4. 녹음 파일명이 표시된다
5. 음성 입력이 있을 경우 그래프화 된다</t>
  </si>
  <si>
    <t>System 한글이나 문구 영문/한글 섞여 있음 (전체)</t>
  </si>
  <si>
    <t xml:space="preserve">1. 녹음 시작 시 출력되는 토스트가 영문으로 표기
Start Recording 
Please wait
2. 문구가 '녹음 중'이 아니라 '녹음'으로 표기
</t>
  </si>
  <si>
    <t>1. 일시 정지 버튼이 녹음 시작 버튼으로 변경된다
2. 녹음중인 문구가 일시정지 문구로 변경 표시된다
3. 녹음 시간이 카운트가 중지 된다
4. 녹음 파일명이 표시된다
5. 음성 입력 그래프가 중지 된다</t>
  </si>
  <si>
    <t>2. 일시 정지 문구가 영문으로 표기</t>
  </si>
  <si>
    <t>녹음 재시작</t>
  </si>
  <si>
    <t>녹음 일시 정지</t>
  </si>
  <si>
    <t>1. Voice Recorder &gt; 녹음 버튼 Tap
2. 일시 정지 버튼 Tap
3. 녹음 버튼 Tap</t>
  </si>
  <si>
    <t>1. 녹음이 이어서 진행 된다</t>
  </si>
  <si>
    <t>녹음 저장</t>
  </si>
  <si>
    <t>1. Voice Recorder &gt; 녹음 버튼 Tap
2. 녹음 진행 중  정지 버튼 Tap</t>
  </si>
  <si>
    <t>1. 녹음 파일 저장 팝업 노출된다
2. 파일명이 자동 생성 노출된다
3. 취소/저장 버튼 노출된다</t>
  </si>
  <si>
    <t>저장' 문구가 'SAVE'로 영문 표기됨</t>
  </si>
  <si>
    <t>녹음 저장 - 취소</t>
  </si>
  <si>
    <t>1. Voice Recorder &gt; 녹음 버튼 Tap
2. 녹음 진행 중  정지 버튼 Tap
3. 취소 버튼 선택</t>
  </si>
  <si>
    <t xml:space="preserve">1. 녹음파일 저장이 취소된다
2. 녹음파일 목록에 추가되지 않는다
</t>
  </si>
  <si>
    <t>녹음 저장 - 저장</t>
  </si>
  <si>
    <t>1. Voice Recorder &gt; 녹음 버튼 Tap
2. 녹음 진행 중  정지 버튼 Tap
3. 저장 버튼 선택</t>
  </si>
  <si>
    <t xml:space="preserve">1. 입력된 이름으로 해당 녹음파일 저장된다
2. 녹음파일 목록에 추가 된다
</t>
  </si>
  <si>
    <t>최초 저장파일 확인 시 리스트 빈화면 표시 후 재진입 시 노출됨</t>
  </si>
  <si>
    <t>1. 저장' 문구가 'SAVE'로 영문 표기됨 
2. 저장을 선택하면 저장 리스트 화면으로 이동하는데 저장한 녹음파일이 보이지 않음</t>
  </si>
  <si>
    <t>MMI Update 후 추가 필요</t>
  </si>
  <si>
    <t>MMI 변경으로 Case 추가</t>
  </si>
  <si>
    <t>PASS(Partially)</t>
  </si>
  <si>
    <t xml:space="preserve">메뉴가 영문으로 노출 </t>
  </si>
  <si>
    <t xml:space="preserve">파일타입 팝업창이 영문으로 표기 </t>
  </si>
  <si>
    <t>미지원 파일 팝업 처리됨</t>
  </si>
  <si>
    <t>Unsupported format 팝업 발생 후 앱 종료됨</t>
  </si>
  <si>
    <r>
      <rPr>
        <sz val="9"/>
        <color theme="1"/>
        <rFont val="&quot;Malgun Gothic&quot;"/>
      </rPr>
      <t>1. 저장된 음성 녹음 파일 목록이 표시된다</t>
    </r>
    <r>
      <rPr>
        <sz val="9"/>
        <color rgb="FFFF0000"/>
        <rFont val="&quot;Malgun Gothic&quot;"/>
      </rPr>
      <t xml:space="preserve"> (오르차순? 내림차순? 시간?)
</t>
    </r>
    <r>
      <rPr>
        <b/>
        <sz val="9"/>
        <color rgb="FF0000FF"/>
        <rFont val="&quot;Malgun Gothic&quot;"/>
      </rPr>
      <t>2. 음성녹음(default) / 통화녹음 파일 목록을 변경할 수 있다</t>
    </r>
    <r>
      <rPr>
        <sz val="9"/>
        <color theme="1"/>
        <rFont val="&quot;Malgun Gothic&quot;"/>
      </rPr>
      <t xml:space="preserve">
3. </t>
    </r>
    <r>
      <rPr>
        <sz val="9"/>
        <color rgb="FFFF0000"/>
        <rFont val="&quot;Malgun Gothic&quot;"/>
      </rPr>
      <t>저장된 파일명 규칙은?</t>
    </r>
    <r>
      <rPr>
        <sz val="9"/>
        <color theme="1"/>
        <rFont val="&quot;Malgun Gothic&quot;"/>
      </rPr>
      <t xml:space="preserve">
4. 파일 생성된 YYYY-MM-DD hh:mm:ss 표시된다
5. 녹음 시간이 표시된다</t>
    </r>
  </si>
  <si>
    <t>MMI 변경으로 Case 수정</t>
  </si>
  <si>
    <t>기획사항 확인 필요</t>
  </si>
  <si>
    <t>녹음 화면으로 전환</t>
  </si>
  <si>
    <t>1. Voice Recorder &gt; 녹음 파일 목록 버튼 Tap
2. 목록 상단 화살표 버튼을 Tap</t>
  </si>
  <si>
    <t>1. 앱 메인 화면으로 전환된다</t>
  </si>
  <si>
    <t>음성 녹음 리스트</t>
  </si>
  <si>
    <t>음성 녹음 파일이 있는 상태</t>
  </si>
  <si>
    <t>1. Voice Recorder &gt; 녹음 파일 목록 버튼 Tap
2. 음성 녹음 리스트 선택</t>
  </si>
  <si>
    <t>1. 음성 녹음된 리스트가 노출된다</t>
  </si>
  <si>
    <t>통화 녹음 리스트</t>
  </si>
  <si>
    <t>통화 녹음 리스트가 있는 상태</t>
  </si>
  <si>
    <t>1. Voice Recorder &gt; 녹음 파일 목록 버튼 Tap
2. 통화 녹음 리스트 선택</t>
  </si>
  <si>
    <t>1. 통화 녹음된 리스트가 노출된다</t>
  </si>
  <si>
    <t>통화 녹음 리스트가 없는 상태</t>
  </si>
  <si>
    <r>
      <rPr>
        <sz val="9"/>
        <color theme="1"/>
        <rFont val="&quot;Malgun Gothic&quot;"/>
      </rPr>
      <t>1. 저장된 녹음 파일 목록이 표시된다</t>
    </r>
    <r>
      <rPr>
        <sz val="9"/>
        <color rgb="FFFF0000"/>
        <rFont val="&quot;Malgun Gothic&quot;"/>
      </rPr>
      <t xml:space="preserve"> (오르차순? 내림차순? 시간?)
</t>
    </r>
    <r>
      <rPr>
        <sz val="9"/>
        <color theme="1"/>
        <rFont val="&quot;Malgun Gothic&quot;"/>
      </rPr>
      <t xml:space="preserve">2. </t>
    </r>
    <r>
      <rPr>
        <sz val="9"/>
        <color rgb="FFFF0000"/>
        <rFont val="&quot;Malgun Gothic&quot;"/>
      </rPr>
      <t>저장된 파일명 규칙은?</t>
    </r>
    <r>
      <rPr>
        <sz val="9"/>
        <color theme="1"/>
        <rFont val="&quot;Malgun Gothic&quot;"/>
      </rPr>
      <t xml:space="preserve">
3. 파일 생성된 YYYY-MM-DD hh:mm:ss 표시된다
4. 녹음 시간이 표시된다</t>
    </r>
  </si>
  <si>
    <t>한글 번역 필요</t>
  </si>
  <si>
    <t>1. Voice Recorder &gt; 녹음 파일 목록 버튼 선택
2. 녹음 파일 목록에서 임의의 목록을 Long Tap 한다
3. 선택된 녹음 파일 확인 후 삭제 버튼 Tap 한다</t>
  </si>
  <si>
    <r>
      <rPr>
        <sz val="9"/>
        <color theme="1"/>
        <rFont val="&quot;Malgun Gothic&quot;"/>
      </rPr>
      <t xml:space="preserve">1. 삭제 팝업 노출된다
2. 취소 / 삭제 버튼 노출된다
</t>
    </r>
    <r>
      <rPr>
        <sz val="9"/>
        <color rgb="FFFF0000"/>
        <rFont val="&quot;Malgun Gothic&quot;"/>
      </rPr>
      <t xml:space="preserve">
3. 삭제 후 리스트 정렬 확인
4. 삭제 후 리스트 화면 유지? 이전화면 전환? 확인</t>
    </r>
  </si>
  <si>
    <t>3,4번 확인 필요</t>
  </si>
  <si>
    <t>삭제 팝업이 영문으로 표기됨</t>
  </si>
  <si>
    <t>녹음 파일 삭제 - 삭제</t>
  </si>
  <si>
    <t>1. Voice Recorder &gt; 녹음 파일 목록 버튼 선택
2. 녹음 파일 목록에서 임의의 목록을 Long Tap 한다
3. 선택된 녹음 파일 확인 후 삭제 버튼 Tap 한다
4. 팝업창에서 삭제 버튼 선택한다</t>
  </si>
  <si>
    <r>
      <rPr>
        <sz val="9"/>
        <color theme="1"/>
        <rFont val="&quot;Malgun Gothic&quot;"/>
      </rPr>
      <t xml:space="preserve">1. 선택된 녹음 파일이 삭제 된다
2. 저장된 목록 화면 전환된다
</t>
    </r>
    <r>
      <rPr>
        <sz val="9"/>
        <color rgb="FFFF0000"/>
        <rFont val="&quot;Malgun Gothic&quot;"/>
      </rPr>
      <t xml:space="preserve">
3. 삭제 후 리스트 정렬 확인
4. 삭제 후 리스트 화면 유지? 이전화면 전환? 확인</t>
    </r>
  </si>
  <si>
    <t>녹음 파일 다중 삭제 하기</t>
  </si>
  <si>
    <t>1. Voice Recorder &gt; 녹음 파일 목록 버튼 선택
2. 녹음 파일 목록에서 임의의 목록을 Long Tap 한다
3. 선택된 녹음 파일 확인 및 그외 녹음 파일 체크 후 삭제 버튼 Tap 한다
4. 팝업창에서 삭제 버튼 선택한다</t>
  </si>
  <si>
    <r>
      <rPr>
        <sz val="9"/>
        <color theme="1"/>
        <rFont val="&quot;Malgun Gothic&quot;"/>
      </rPr>
      <t xml:space="preserve">1. 선택된 녹음 파일들이 삭제 된다
</t>
    </r>
    <r>
      <rPr>
        <sz val="9"/>
        <color rgb="FFFF0000"/>
        <rFont val="&quot;Malgun Gothic&quot;"/>
      </rPr>
      <t xml:space="preserve">
2. 삭제 후 리스트 정렬 확인
3. 삭제 후 리스트 화면 유지? 이전화면 전환? 확인</t>
    </r>
  </si>
  <si>
    <r>
      <rPr>
        <sz val="9"/>
        <color theme="1"/>
        <rFont val="&quot;Malgun Gothic&quot;"/>
      </rPr>
      <t xml:space="preserve">1. 선택된 모든 녹음 파일들이 삭제된다.
</t>
    </r>
    <r>
      <rPr>
        <sz val="9"/>
        <color rgb="FFFF0000"/>
        <rFont val="&quot;Malgun Gothic&quot;"/>
      </rPr>
      <t>2. 빈화면에 대한 처리 유무 확인</t>
    </r>
  </si>
  <si>
    <t>녹음 파일 삭제 - 취소</t>
  </si>
  <si>
    <t>1. Voice Recorder &gt; 녹음 파일 목록 버튼 선택
2. 녹음 파일 목록에서 임의의 목록을 Long Tap 한다
3. 선택된 녹음 파일 확인 후 삭제 버튼 Tap 한다
4. 팝업창에서 취소 버튼 선택한다</t>
  </si>
  <si>
    <t>1. 녹음 파일 삭제가 취소된다
2. 녹음 파일 선택된 상태 화면 유지된다</t>
  </si>
  <si>
    <t>App 기준 작성됨</t>
  </si>
  <si>
    <t>녹음 파일 - 메뉴 - Edit</t>
  </si>
  <si>
    <t>1. Voice Recorder &gt; 녹음 파일 목록 버튼 선택
2. 녹음 파일 목록에서 임의의 목록을 Long Tap 한다
3. 화면 상단 우측 메뉴 버튼 Tap
4. Edit Tap</t>
  </si>
  <si>
    <t>1. 파일명 수정 팝업창이 노출된다
2. 취소 / 저장 버튼이 노출된다
3. 화면 하단 Soft-key Pad 노출된다</t>
  </si>
  <si>
    <t>녹음 파일 - 메뉴 - Edit - 취소</t>
  </si>
  <si>
    <t>1. Voice Recorder &gt; 녹음 파일 목록 버튼 선택
2. 녹음 파일 목록에서 임의의 목록을 Long Tap 한다
3. 화면 상단 우측 메뉴 버튼 Tap
4. Edit Tap &gt; 취소 버튼 Tap</t>
  </si>
  <si>
    <t>1. 팝업창 닫히고 이전 화면으로 전환된다</t>
  </si>
  <si>
    <t>녹음 파일 - 메뉴 - Edit - 한글 저장</t>
  </si>
  <si>
    <t>1. Voice Recorder &gt; 녹음 파일 목록 버튼 선택
2. 녹음 파일 목록에서 임의의 목록을 Long Tap 한다
3. 화면 상단 우측 메뉴 버튼 Tap
4. Edit Tap &gt; 이름 한글로 변경 후 저장 버튼 Tap</t>
  </si>
  <si>
    <t>1. 변경된 한글 파일명으로 저장된다
2. 이전 목록화면으로 전환된다</t>
  </si>
  <si>
    <t>녹음 파일 - 메뉴 - Edit - 영문 저장</t>
  </si>
  <si>
    <t>1. Voice Recorder &gt; 녹음 파일 목록 버튼 선택
2. 녹음 파일 목록에서 임의의 목록을 Long Tap 한다
3. 화면 상단 우측 메뉴 버튼 Tap
4. Edit Tap &gt; 이름 영문으로 변경 후 저장 버튼 Tap</t>
  </si>
  <si>
    <t>1. 변경된 영문 파일명으로 저장된다
2. 이전 목록화면으로 전환된다</t>
  </si>
  <si>
    <t>녹음 파일 - 메뉴 - Edit - 숫자 저장</t>
  </si>
  <si>
    <t>1. Voice Recorder &gt; 녹음 파일 목록 버튼 선택
2. 녹음 파일 목록에서 임의의 목록을 Long Tap 한다
3. 화면 상단 우측 메뉴 버튼 Tap
4. Edit Tap &gt; 이름 숫자로 변경 후 저장 버튼 Tap</t>
  </si>
  <si>
    <t>1. 변경된 숫자 파일명으로 저장된다
2. 이전 목록화면으로 전환된다</t>
  </si>
  <si>
    <t>녹음 파일 - 메뉴 - Edit - 기호 저장</t>
  </si>
  <si>
    <t>1. Voice Recorder &gt; 녹음 파일 목록 버튼 선택
2. 녹음 파일 목록에서 임의의 목록을 Long Tap 한다
3. 화면 상단 우측 메뉴 버튼 Tap
4. Edit Tap &gt; 이름 기호로 변경 후 저장 버튼 Tap</t>
  </si>
  <si>
    <t>1. 변경된 기호 파일명으로 저장된다
2. 이전 목록화면으로 전환된다</t>
  </si>
  <si>
    <t>녹음 파일 - 메뉴 - Edit - 조합 저장</t>
  </si>
  <si>
    <t>1. Voice Recorder &gt; 녹음 파일 목록 버튼 선택
2. 녹음 파일 목록에서 임의의 목록을 Long Tap 한다
3. 화면 상단 우측 메뉴 버튼 Tap
4. Edit Tap &gt; 이름 한글/영문/숫자/기호 조합하여 변경 후 저장 버튼 Tap</t>
  </si>
  <si>
    <t>1. 변경된 조합한 파일명으로 저장된다
2. 이전 목록화면으로 전환된다</t>
  </si>
  <si>
    <t>영문으로 표기됨</t>
  </si>
  <si>
    <t>현재 메시지와 블루투스만 지원</t>
  </si>
  <si>
    <t>Nearby Share 미지원</t>
  </si>
  <si>
    <t>구글드라이브 미지원</t>
  </si>
  <si>
    <t>Gmail 미지원</t>
  </si>
  <si>
    <t>MMI 추가에 따른 TC 작성 예정</t>
  </si>
  <si>
    <t>라디오</t>
  </si>
  <si>
    <t>유선 이어폰 연결된 상태</t>
  </si>
  <si>
    <t>1. FM Radio 앱 실행
2. 유선 이어폰 제거</t>
  </si>
  <si>
    <t>1. 라디오 메인 화면 표시됨
2. 유선 이어폰 연결 안내 화면으로 전환됨</t>
  </si>
  <si>
    <t>Play</t>
  </si>
  <si>
    <t>1. FM Radio 앱 실행
2. Play 버튼 Tap</t>
  </si>
  <si>
    <t>1. 표시된 라디오 채널을 Play 한다
2. Play 버튼은 Pause 버튼으로 변경된다
3. 채널 우측 상단에 즐겨찾기 버튼 비활성화 표시된다</t>
  </si>
  <si>
    <t>Pause</t>
  </si>
  <si>
    <t>1. FM Radio 앱 실행
2. Play 버튼 Tap
3. Pause 버튼 Tap</t>
  </si>
  <si>
    <t xml:space="preserve">1. 재생중인 라디오가 중지된다
2. Pause 버튼이 Play 버튼으로 변경된다
</t>
  </si>
  <si>
    <t>1. FM Radio 앱 실행
2. Play 버튼 Tap
3. 즐겨찾기 버튼 Tap</t>
  </si>
  <si>
    <t>1. 현재 채널이 표시 및 Play 된다
2. 하단 즐겨찾기 등록된 채널이 표시된다</t>
  </si>
  <si>
    <t>1. 라디오 채널 리스트 화면으로 전환된다
2. 청취 가능한 채널이 검색되어 표시된다
3. 즐겨찾기가 설정된 채널은 즐겨찾기 버튼 활성화 표시 된다
4. 청취 중인 채널 Play 유지된다</t>
  </si>
  <si>
    <t>1. FM Radio 앱 실행
2. 화면 상단 라디오 채널 버튼 Tap
3. 리스트에서 등록된 채널 Tap</t>
  </si>
  <si>
    <t>시계 - 알람</t>
  </si>
  <si>
    <t>설정된 알람이 없는 경우</t>
  </si>
  <si>
    <t>1. 시계 앱 실행</t>
  </si>
  <si>
    <t>1. 알람 리스트 화면 진입 된다
2. Default 알람 비활성화 상태로 노출된다
3. 화면 하단에 알람/세계시간/타이머/스톱워치 메뉴 노출된다
4. 알람 추가 버튼이 노출된다
5. 알람 Icon이 활성화 되어 노출 된다</t>
  </si>
  <si>
    <t>설정된 알람이 있는 경우</t>
  </si>
  <si>
    <t>1. 알람 리스트 화면 진입 된다
2. 설정된 알람 리스트 노출 된다
3. 알람에 대한 활성화/비활성화 표시 된다</t>
  </si>
  <si>
    <t>알람 설정</t>
  </si>
  <si>
    <t>1. 시계 앱 실행
2. 알람 추가 버튼 Tap</t>
  </si>
  <si>
    <t>1. 알람 설정 화면으로 전환 된다
2. 알람 설정 화면 구성 
 - 오전/오후, 현재시간 노출
 - 시계 화면에서 알람 시간 설정가능
 - 취소/확인 버튼
 - 키보드 Icon Tap 할 경우 시간 직접 입력 화면으로 변경됨</t>
  </si>
  <si>
    <t>알람 설정 - 확장</t>
  </si>
  <si>
    <t>알람 설정된 상태</t>
  </si>
  <si>
    <t>1. 시계 앱 실행
2. 설정된 알람 우측하단 확장 버튼 Tap</t>
  </si>
  <si>
    <t>1. 설정된 알람의 상세 항목 표시된다
2. 반복설정에 따른 요일별 노출된다
3. 알람 설정음이 표시된다
4. 진동 여부 체크 박스 노출된다
5. 알람 삭제 버튼 노출된다</t>
  </si>
  <si>
    <t>NG</t>
  </si>
  <si>
    <t>BTS-3338 알람해제, 삭제 문구 겹쳐서 노출됨 (이후 시계앱 중지 팝업 1회 발생)</t>
  </si>
  <si>
    <t>반복설정</t>
  </si>
  <si>
    <t>1. 알람 설정된 상태
2. 알람 반복 설정 안된 상태</t>
  </si>
  <si>
    <t>1. 시계 앱 실행
2. 설정된 알람 우측하단 확장 버튼 Tap
3. 반복 설정에 대한 체크 박스 Tap</t>
  </si>
  <si>
    <t xml:space="preserve">1. 반복 하단 요일 선택할 수 있는 항목 노출된다
2. 선택된 요일마다 해당 알람이 발생 되어야 한다
</t>
  </si>
  <si>
    <t>반복설정 - 요일 선택</t>
  </si>
  <si>
    <t>1. 시계 앱 실행
2. 설정된 알람 우측하단 확장 버튼 Tap
3. 반복 설정에 대한 체크 박스 Tap
4. 요일별 Tap</t>
  </si>
  <si>
    <t xml:space="preserve">1. 선택된 요일이 활성화 된다
2. 재선택 시 요일이 비활성화 된다
</t>
  </si>
  <si>
    <t>반복설정 해제</t>
  </si>
  <si>
    <t xml:space="preserve">1. 알람 설정된 상태
2. 알람 반복 설정된 상태
</t>
  </si>
  <si>
    <t>1. 시계 앱 실행
2. 설정된 알람 우측하단 확장 버튼 Tap
3. 반복 설정에 대한 체크 박스 해제</t>
  </si>
  <si>
    <t>1. 요일 선택 항목이 사라진다
2. 알람 해제 버튼 노출된다</t>
  </si>
  <si>
    <t>알람음 선택</t>
  </si>
  <si>
    <t>1. 시계 앱 실행
2. 설정된 알람 우측하단 확장 버튼 Tap
3. 알람음 기본값 Tap</t>
  </si>
  <si>
    <r>
      <rPr>
        <sz val="9"/>
        <color theme="1"/>
        <rFont val="&quot;Malgun Gothic&quot;"/>
      </rPr>
      <t>1. 알람음 설정 화면으로 전환된다
2. 내 벨소리 추가 및 기기 벨소리 선택 리스트 노출 된다</t>
    </r>
    <r>
      <rPr>
        <sz val="9"/>
        <color rgb="FFFF0000"/>
        <rFont val="&quot;Malgun Gothic&quot;"/>
      </rPr>
      <t xml:space="preserve">
</t>
    </r>
  </si>
  <si>
    <t>진동 설정</t>
  </si>
  <si>
    <t>1. 시계 앱 실행
2. 설정된 알람 우측하단 확장 버튼 Tap
3. 진동 체크박스 Tap</t>
  </si>
  <si>
    <t xml:space="preserve">1. 진동 체크박스 설정 시 진동 발생된다
2. 설정된 알람 발생 시 진동이 발생된다
</t>
  </si>
  <si>
    <t>진동 확인 불가</t>
  </si>
  <si>
    <t>진동 해제</t>
  </si>
  <si>
    <t xml:space="preserve">1. 진동 체크박스 해제 시 진동은 발생 안된다
2. 설정된 알람 발생 시 진동이 발생하지 않는다
</t>
  </si>
  <si>
    <t>라벨 설정</t>
  </si>
  <si>
    <t>1. 시계 앱 실행
2. 설정된 알람 우측하단 확장 버튼 Tap
3. 라벨 Tap</t>
  </si>
  <si>
    <t>1. 알람에 대한 라벨 입력창 노출 된다
2. 취소 / 확인 버튼 노출 된다</t>
  </si>
  <si>
    <t>라벨 설정 - 확인</t>
  </si>
  <si>
    <t>1. 시계 앱 실행
2. 설정된 알람 우측하단 확장 버튼 Tap
3. 라벨 Tap
4. 임의의 라벨 입력 후 확인 버튼 선택</t>
  </si>
  <si>
    <t>1. 입력된 라벨이 설정되고 알람 리스트에 반영 된다</t>
  </si>
  <si>
    <t>라벨 설정 - 취소</t>
  </si>
  <si>
    <t>1. 시계 앱 실행
2. 설정된 알람 우측하단 확장 버튼 Tap
3. 라벨 Tap
4. 임의의 라벨 입력 후 취소 버튼 선택</t>
  </si>
  <si>
    <t>1. 라벨 입력이 취소되고 알람 리스트에 반영 안된다</t>
  </si>
  <si>
    <t>라벨 설정 - 한글</t>
  </si>
  <si>
    <t>1. 시계 앱 실행
2. 설정된 알람 우측하단 확장 버튼 Tap
3. 라벨 Tap
4. 라벨에 한글 입력 후 확인 버튼 선택</t>
  </si>
  <si>
    <t>1. 라벨에 한글 입력된 값이 노출된다
2. 알람 발생 시 한글 입력된 라벨이 출력된다</t>
  </si>
  <si>
    <t>한글 키보드 추가 안됨</t>
  </si>
  <si>
    <t>라벨 설정 - 영문</t>
  </si>
  <si>
    <t>1. 시계 앱 실행
2. 설정된 알람 우측하단 확장 버튼 Tap
3. 라벨 Tap
4. 라벨에 영문 입력 후 확인 버튼 선택</t>
  </si>
  <si>
    <t>1. 라벨에 영문 입력된 값이 노출된다
2. 알람 발생 시 영문 입력된 라벨이 출력된다</t>
  </si>
  <si>
    <t>키보드의 체크버튼 선택 시 앱 종료됨</t>
  </si>
  <si>
    <t>라벨 설정 - 숫자</t>
  </si>
  <si>
    <t>1. 시계 앱 실행
2. 설정된 알람 우측하단 확장 버튼 Tap
3. 라벨 Tap
4. 라벨에 숫자 입력 후 확인 버튼 선택</t>
  </si>
  <si>
    <t>1. 라벨에 숫자 입력된 값이 노출된다
2. 알람 발생 시 숫자 입력된 라벨이 출력된다</t>
  </si>
  <si>
    <t>라벨 설정 - 기호</t>
  </si>
  <si>
    <t>1. 시계 앱 실행
2. 설정된 알람 우측하단 확장 버튼 Tap
3. 라벨 Tap
4. 라벨에 기호 입력 후 확인 버튼 선택</t>
  </si>
  <si>
    <t>1. 라벨에 기호 입력된 값이 노출된다
2. 알람 발생 시 기호 입력된 라벨이 출력된다</t>
  </si>
  <si>
    <t>라벨 설정 - 조합</t>
  </si>
  <si>
    <t>1. 시계 앱 실행
2. 설정된 알람 우측하단 확장 버튼 Tap
3. 라벨 Tap
4. 라벨에 한글/영문/숫자/기호 조합하여 입력 후 확인 버튼 선택</t>
  </si>
  <si>
    <t>1. 라벨에 조합 입력된 값이 노출된다
2. 알람 발생 시 조합으로 입력된 라벨이 출력된다</t>
  </si>
  <si>
    <t>알람 - 활성화</t>
  </si>
  <si>
    <t>1. 알람 설정된 상태
2. 알람 비활성화 상태</t>
  </si>
  <si>
    <t>1. 시계 앱 실행
2. 알람 추가 한다
3. 추가한 알람 우측에 비활성화 버튼 Tap</t>
  </si>
  <si>
    <t xml:space="preserve">1. 알람이 활성화 된다
2. 해당 시간에 알람 발생된다
</t>
  </si>
  <si>
    <t>알람 발생 안되고 앱 종료 팝업 처리됨</t>
  </si>
  <si>
    <t>알람 - 비활성화</t>
  </si>
  <si>
    <t>1. 알람 설정된 상태
2. 알람 활성화 상태</t>
  </si>
  <si>
    <t>1. 시계 앱 실행
2. 알람 추가 한다
3. 추가한 알람 우측에 활성화 버튼 Tap</t>
  </si>
  <si>
    <t xml:space="preserve">1. 알람이 비활성화 된다
2. 해당 시간에 알람 발생되지 않는다
</t>
  </si>
  <si>
    <t>시계 - 세계시간</t>
  </si>
  <si>
    <t>1. 설정된 세계 시간이 없는 경우</t>
  </si>
  <si>
    <t xml:space="preserve">1. 시계 앱 실행
2. 화면 하단 세계시간 Tap
</t>
  </si>
  <si>
    <t xml:space="preserve">1. 현재 시간 정보가 노출된다
2. 화면 하단 세계 시간 추가 버튼이 노출 된다
3. 화면 하단 세계 시간 Icon이 활성화 되어 노출 된다
</t>
  </si>
  <si>
    <t>1. 설정된 세계 시간이 있는 경우</t>
  </si>
  <si>
    <t>1. 현재 시간 정보가 노출된다
2. 설정된 세계 시간 리스트가 표시 된다
3. 세계 시간 추가 버튼이 노출 된다</t>
  </si>
  <si>
    <t>대한민국 설정된 상태에서 뉴욕 추가시 "어제 13시간 늦음" 문구 잘림</t>
  </si>
  <si>
    <t>시계 - 타이머</t>
  </si>
  <si>
    <t>1. 설정된 타이머가 있는 경우</t>
  </si>
  <si>
    <t xml:space="preserve">1. 타이머 설정 화면으로 전환된다.
2. 기존에 설정한 타이머 화면이 노출된다
3. 하단 타이머 추가 버튼이 노출된다
</t>
  </si>
  <si>
    <t>타이머 Play</t>
  </si>
  <si>
    <t>1. 시계 앱 실행
2. 화면 하단 타이머 Tap
3. 설정된 시간으로 Play</t>
  </si>
  <si>
    <t>1. 설정된 시간으로 타이머 진행된다</t>
  </si>
  <si>
    <t>타이머 Pause</t>
  </si>
  <si>
    <t>1. 시계 앱 실행
2. 화면 하단 타이머 Tap
3. 설정된 시간으로 Play
4. Pause 버튼 Tap</t>
  </si>
  <si>
    <t xml:space="preserve">1. 진행중인 타이머가 Pause 된다
2. 시간 하단 reflash 버튼 노출된다
</t>
  </si>
  <si>
    <t xml:space="preserve">타이머 reflash </t>
  </si>
  <si>
    <t>1. 시계 앱 실행
2. 화면 하단 타이머 Tap
3. 설정된 시간으로 Play
4. Pause 버튼 Tap
5. Reflash 버튼 Tap</t>
  </si>
  <si>
    <t>1. 진행된 시간이 초기화되어 노출된다</t>
  </si>
  <si>
    <t>타이머 Stop</t>
  </si>
  <si>
    <t xml:space="preserve">1. 시계 앱 실행
2. 화면 하단 타이머 Tap
3. 설정된 시간으로 Play
4. 설정된 시간이 지나도록 방치
5. Stop 버튼 Tap
</t>
  </si>
  <si>
    <t xml:space="preserve">1. 설정된 시간이 넘는 경우 Beep음 처리된다
2. 지난 시간은 마이너스 표시 된다
3. 타이머 Stop 된다
</t>
  </si>
  <si>
    <t>Stop 버튼 동작 안됨</t>
  </si>
  <si>
    <t>타이머 추가</t>
  </si>
  <si>
    <t>1. 시계 앱 실행
2. 화면 하단 타이머 Tap
3. 설정할 타이머 시간 입력 (ex 1시간)
4. Play 버튼 Tap</t>
  </si>
  <si>
    <r>
      <rPr>
        <sz val="9"/>
        <color theme="1"/>
        <rFont val="&quot;Malgun Gothic&quot;"/>
      </rPr>
      <t>1. 버튼 입력에 대해 사용자가 인지할 수 있어야 한다</t>
    </r>
    <r>
      <rPr>
        <b/>
        <sz val="9"/>
        <color rgb="FF0000FF"/>
        <rFont val="&quot;Malgun Gothic&quot;"/>
      </rPr>
      <t xml:space="preserve">
</t>
    </r>
    <r>
      <rPr>
        <sz val="9"/>
        <color theme="1"/>
        <rFont val="&quot;Malgun Gothic&quot;"/>
      </rPr>
      <t>2. 입력된 시간이 설정되고 타이머 진행 화면이 노출 된다
3. 시간 하단에 "1분 추가" 버튼이 노출된다
4. 시간 하단에 Pause 버튼이 노출된다
5. 화면 하단에 타이머 추가 버튼이 노출된다</t>
    </r>
  </si>
  <si>
    <t>1. 미 선택된 상태에서 분 영역은 Gray로 노출
2. Tap 시 분 영역은 White로 노출
3. 시간 입력 후 분 영역은 Purple로 노출</t>
  </si>
  <si>
    <t>1. 미 선택된 상태에서 초 영역은 Gray로 노출
2. Tap 시 초 영역은 White로 노출
3. 시간 입력 후 초 영역은 Purple로 노출</t>
  </si>
  <si>
    <t>1. 시계 앱 실행
2. 화면 하단 타이머 Tap
3. 타이머 추가 버튼 Tap
4. 설정할 타이머 시간 입력 (ex 1시간)
5. Play 버튼 Tap</t>
  </si>
  <si>
    <t>1. 기존 설정된 타이머 상단에 추가한 타이머가 노출된다
2. 설정한 타이머가 시간이 진행된다.  
3. 이전에 설정한 타이머는 하단에 표시된다</t>
  </si>
  <si>
    <t>타이머 - 1분 추가</t>
  </si>
  <si>
    <t>1. 설정한 타이머가 있는 상태</t>
  </si>
  <si>
    <t>1. 시계 앱 실행
2. 화면 하단 타이머 Tap
3. 타이머 진행 중 "1분 추가" 버튼 Tap</t>
  </si>
  <si>
    <t>1. 설정된 시간에서 1분 추가 되어야 한다</t>
  </si>
  <si>
    <t>타이머 시간 추가 안됨</t>
  </si>
  <si>
    <t>타이머 - 라벨 추가</t>
  </si>
  <si>
    <t>1. 시계 앱 실행
2. 화면 하단 타이머 Tap
3. 타이머 좌측 상단 라벨 영역 Tap</t>
  </si>
  <si>
    <t>1. 라벨 입력 할 수 있는 팝업창 발생된다
2. 취소/확인 버튼 노출된다</t>
  </si>
  <si>
    <t>타이머 - 라벨 추가 - 확인버튼</t>
  </si>
  <si>
    <t>1. 시계 앱 실행
2. 화면 하단 타이머 Tap
3. 타이머 좌측 상단 라벨 영역 Tap
4. 라벨 입력 후 확인 버튼 Tap</t>
  </si>
  <si>
    <t>1. 입력된 라벨이 타이머 상단에 노출 된다</t>
  </si>
  <si>
    <t>타이머 - 라벨 추가 - 한글</t>
  </si>
  <si>
    <t>1. 시계 앱 실행
2. 화면 하단 타이머 Tap
3. 타이머 좌측 상단 라벨 영역 Tap
4. 한글로 라벨 입력 후 확인 버튼 Tap</t>
  </si>
  <si>
    <t>1. 한글 입력된 라벨이 타이머 상단에 노출된다</t>
  </si>
  <si>
    <t>타이머 - 라벨 추가 - 영문</t>
  </si>
  <si>
    <t>1. 시계 앱 실행
2. 화면 하단 타이머 Tap
3. 타이머 좌측 상단 라벨 영역 Tap
4. 영문으로 라벨 입력 후 확인 버튼 Tap</t>
  </si>
  <si>
    <t>1. 영문 입력된 라벨이 타이머 상단에 노출된다</t>
  </si>
  <si>
    <t>타이머 - 라벨 추가 - 숫자</t>
  </si>
  <si>
    <t>1. 시계 앱 실행
2. 화면 하단 타이머 Tap
3. 타이머 좌측 상단 라벨 영역 Tap
4. 숫자로 라벨 입력 후 확인 버튼 Tap</t>
  </si>
  <si>
    <t>1. 숫자 입력된 라벨이 타이머 상단에 노출된다</t>
  </si>
  <si>
    <t>타이머 - 라벨 추가 - 기호</t>
  </si>
  <si>
    <t>1. 시계 앱 실행
2. 화면 하단 타이머 Tap
3. 타이머 좌측 상단 라벨 영역 Tap
4. 기호로 라벨 입력 후 확인 버튼 Tap</t>
  </si>
  <si>
    <t>1. 기호 입력된 라벨이 타이머 상단에 노출된다</t>
  </si>
  <si>
    <t>타이머 - 라벨 추가 - 조합</t>
  </si>
  <si>
    <t>1. 시계 앱 실행
2. 화면 하단 타이머 Tap
3. 타이머 좌측 상단 라벨 영역 Tap
4. 한글/영문/숫자/기호로 라벨 입력 후 확인 버튼 Tap</t>
  </si>
  <si>
    <t>1. 조합으로 입력된 라벨이 타이머 상단에 노출된다</t>
  </si>
  <si>
    <t>타이머 - 라벨 추가 - 취소버튼</t>
  </si>
  <si>
    <t>1. 시계 앱 실행
2. 화면 하단 타이머 Tap
3. 타이머 좌측 상단 라벨 영역 Tap
4. 라벨 입력 후 취소 버튼 Tap</t>
  </si>
  <si>
    <t>1. 입력된 라벨이 타이머에 반영 안된다</t>
  </si>
  <si>
    <t>타이머 삭제</t>
  </si>
  <si>
    <t>1. 설정한 타이머가 1개만 있는 상태</t>
  </si>
  <si>
    <t>1. 시계 앱 실행
2. 화면 하단 타이머 Tap
3. 타이머 우측 상단 삭제 버튼 Tap</t>
  </si>
  <si>
    <t>1. 타이머가 삭제되고 시간 입력 화면이 노출된다</t>
  </si>
  <si>
    <t>1. 설정한 타이머가 1개 이상 있는 상태</t>
  </si>
  <si>
    <t>1. 해당 타이머가 삭제되고 이전 타이머가 상단으로 이동되어 노출된다</t>
  </si>
  <si>
    <t>시계 - 스톱워치</t>
  </si>
  <si>
    <t>앱실행</t>
  </si>
  <si>
    <t>스톱워치 실행 이력이 없는 경우</t>
  </si>
  <si>
    <t xml:space="preserve">1. 스톱워치 화면이 노출된다
2. 화면구성
 - 스톱워치 시간 영역 (00:00 2줄 표시)
 - Play 버튼 </t>
  </si>
  <si>
    <t>1. 스톱워치 화면이 노출된다
2. 화면구성
 - 구간 No. / 구간 기록 / 전체 시간 Title 노출
 - 이전 실행된 스톱워치 시간 노출
 - 재설정/Play/공유 버튼 노출</t>
  </si>
  <si>
    <t>MMI 변경 Case 수정</t>
  </si>
  <si>
    <t xml:space="preserve">1. 스톱워치 타이머 카운트 된다
2. 하단 버튼 노출
 - 재설정/일시중지/구간기록
</t>
  </si>
  <si>
    <t xml:space="preserve">1. 스톱워치 타이머 카운트 중지된다
2. 하단 버튼 노출
 - 재설정/Play/공유 버튼 노출
</t>
  </si>
  <si>
    <t>1. 랩타임 입력에 따른 리스트 노출된다
 - 랩n / 이전랩타임 차이시간 / 현재 스톱워치 시간
 - 리스트는 내림차순으로 노출된다
2. 하단 버튼 노출된다
 - 재설정/일시중지/구간 기록</t>
  </si>
  <si>
    <t>랩타임 누적된 상태에서 01번 확인 불가함
MMI 변경 Case 수정</t>
  </si>
  <si>
    <t xml:space="preserve">1. 구간 기록 리스트는 99까지 추가된다
2. 99개 이후 랩타임 버튼 사라진다
</t>
  </si>
  <si>
    <t>스톱워치 공유</t>
  </si>
  <si>
    <t>1. 시계 앱 실행
2. 화면 하단 스톱워치 Tap &gt; 시작 버튼 Tap &gt; 일시중지 버튼 Tap
3. 공유 버튼 Tap</t>
  </si>
  <si>
    <t>1. 현재 랩타임을 공유할 수 있어야 한다
 - 메시지, BT, Nearby share 등..</t>
  </si>
  <si>
    <t>MMI 설명 추가 필요</t>
  </si>
  <si>
    <t>IME</t>
  </si>
  <si>
    <t>IME &gt; 기본값</t>
  </si>
  <si>
    <t>텍스트 입력 상자 확인</t>
  </si>
  <si>
    <t>모든 유형의 텍스트 입력 상자 (예: 브라우저 주소 표시줄, 문자 메시지 입력, 메신저 입력 등)</t>
  </si>
  <si>
    <t>물리적 키패드 확인</t>
  </si>
  <si>
    <t>물리적 번호 키(3x4)
키 누르기 &gt; 현재 선택된 입력 방식(언어, 숫자, 기호) 입력됨</t>
  </si>
  <si>
    <t>플로팅 아이콘 확인</t>
  </si>
  <si>
    <t>아이콘은 현재 활성화된 입력 언어/숫자/기호 표시
이 아이콘은 표시되고 사라짐(기본 kika 설정).</t>
  </si>
  <si>
    <t>상태 표시줄 아이콘 확인</t>
  </si>
  <si>
    <t>상태 표시줄 아이콘은 현재 입력 방법을 나타냄.
상태 표시줄 아이콘은 아이콘 행의 맨 왼쪽에 있음(기본 키카 설정)</t>
  </si>
  <si>
    <t>IME &gt; 지우기/취소 키</t>
  </si>
  <si>
    <t>IME &gt; 지우기/취소 키 확인</t>
  </si>
  <si>
    <t>텍스트 입력 상자
사용자가 일부 문자를 입력할 때
물리적 키
지우기 키 (문자 입력창에 커서가 있고 문자 입력이 있는 경우)
- 짧게 누르기&gt; 한 문자 지우기 및 커서를 왼쪽으로 한 칸 이동
- 길게 누름(기본 키카 설정)&gt; 왼쪽의 문자를 빠르게 지움
취소 키 (문자 입력 창에 커서가 있고 문자 입력이 없을 때)
- 짧게 누르기&gt; 이전 화면으로 이동('뒤로 키'로 작동)
- 길게 누르기&gt; 할당된 기능 없음</t>
  </si>
  <si>
    <t>IME &gt; '0' 키(Shift 기능)</t>
  </si>
  <si>
    <t xml:space="preserve">물리적 키 '0' </t>
  </si>
  <si>
    <t>활성화된 언어가 영문 소문자 또는 영문 대문자일 경우 '0' 키(↑ 아이콘)가 Shift 키 기능으로 동작함.
짧게 누르기1&gt;(영어 소문자일 때) 입력 언어를 영어 대문자로 변경
짧게 누르기2&gt;(영어 대문자일 때) 입력 언어를 영어 소문자로 변경</t>
  </si>
  <si>
    <t>물리적 키 '*'</t>
  </si>
  <si>
    <t>짧게 누르기&gt; 입력 방법이 다음 순서로 이동함. 
국문(한글) -&gt; 영문 -&gt; 숫자(123) -&gt; 기호(@#$)</t>
  </si>
  <si>
    <t>IME &gt; KOREAN(한글) 키 정의</t>
  </si>
  <si>
    <t>한글'(한국어) 활성화 시.
짧게 누르기(기본 키카 설정)&gt; 물리적 키패드는 표시된 키로 작동
(ex, '5' 누름 &gt; 'ㄴ'🡪'ㄹ'🡪'ㄴ'🡪'ㄹ' 루프)
길게 누르면 (기본 키카 설정)&gt; 할당된 번호가 입력되며 커서가 오른쪽으로 이동.
ex, '5'를 길게 누르면 '5'가 입력되고, 커서가 오른쪽으로 이동함</t>
  </si>
  <si>
    <t>키패드 1~9</t>
  </si>
  <si>
    <t>기본 키카 천진인 설정</t>
  </si>
  <si>
    <t>짧게 누름&gt; 시프트 입력, 누를 때마다 한글(한글) -&gt; 영문 소문자(abc) -&gt; 영문 대문자(ABC) -&gt; 숫자(123) -&gt; 기호(@#$) 순으로 입력 변경</t>
  </si>
  <si>
    <t>물리적 키 '0'</t>
  </si>
  <si>
    <t>물리적 키 '스페이스'</t>
  </si>
  <si>
    <t>짧게 누르기&gt; 스페이스 키로 작동하여 공백을 만들고 커서가 오른쪽으로 이동
길게 누르기&gt; '#' 입력</t>
  </si>
  <si>
    <t>IME &gt; KOREAN(한글)을 영어(소문자)로</t>
  </si>
  <si>
    <t>KOREAN(한글)을 영어(소문자)로</t>
  </si>
  <si>
    <t>입력 언어 상태 표시줄 아이콘은 현재 입력 언어(한국어)를 나타냄
물리키(*)
(*) 키 누르기&gt; 입력 언어 변경(한국어 🡪 영어 l/c)
상태 표시줄 아이콘
상태 표시줄 아이콘은 현재 입력 언어(영어 l/c)를 표시</t>
  </si>
  <si>
    <t>IME &gt; 영어(소문자) 키 정의</t>
  </si>
  <si>
    <t>물리적 키 '1'</t>
  </si>
  <si>
    <t>짧게 누를 때마다&gt; '.'🡪','🡪'!'🡪'?' 루프</t>
  </si>
  <si>
    <t>물리적 키 '2'~'9'</t>
  </si>
  <si>
    <t>기본 키카(영어 소문자) 설정</t>
  </si>
  <si>
    <t>짧게 누르기&gt; 현재 입력 언어가 영어일 때 'Shift 키'로 작동합니다(소문자, 대문자 모두)
(ex 영어 소문자 - '*' 누름 🡪 영어 대문자, 그 반대)</t>
  </si>
  <si>
    <t>짧게 누르기&gt; 스페이스 키로 작동하여 공백을 만들고 커서가 오른쪽으로 이동합니다.
길게 누르기&gt; '#' 입력</t>
  </si>
  <si>
    <t>IME &gt; 영어(소문자)에서 영어(대문자)로</t>
  </si>
  <si>
    <t>상태 표시줄 아이콘
상태 표시줄 아이콘은 현재 입력 언어(영어 l/c)를 나타냅니다.
물리적 키패드
물리적 번호 키(*)
키 누르기&gt; 입력 언어 변경(English l/c) 🡪 English u/c)
상태 표시줄 아이콘
상태 표시줄 아이콘은 현재 입력 언어(영어 u/c)를 나타냅니다.
플로팅 아이콘
아이콘은 현재 선택된 입력 언어(영어 u/c)를 보여줍니다.
아이콘은 '*' 키를 누르면 나타나며 kika 기본 설정과 동일하게 사라집니다.</t>
  </si>
  <si>
    <t>IME &gt; 영어(대문자) 키 정의</t>
  </si>
  <si>
    <t>짧게 누르기&gt; '.' 입력 &gt; ',', '!', '?'</t>
  </si>
  <si>
    <t>기본 키카(영어 대문자) 설정</t>
  </si>
  <si>
    <t>짧게 누름&gt; 시프트 입력, 누를 때마다 한글(한글) -&gt; 영문 소문자(abc) -&gt; 영문 대문자(ABC) -&gt; 숫자(123) -&gt; 기호(@#$)의 순서로 입력이 변경됩니다. (루프)</t>
  </si>
  <si>
    <t>짧게 누르기&gt; 현재 입력 언어가 영어일 때 'Shift 키'로 작동
(ex 영어 소문자 - '*' 누름 🡪 영어 대문자, 그 반대)</t>
  </si>
  <si>
    <t>IME &gt; 영어(대문자)를 숫자로</t>
  </si>
  <si>
    <t>상태 표시줄 아이콘
상태 표시줄 아이콘은 현재 입력 언어(영어 u/c)를 나타냅니다.
물리적 키패드
물리적 번호 키(*)
키 누르기&gt; 입력 언어 변경(영어 u/c) 🡪 숫자)
상태 표시줄 아이콘
상태 표시줄 아이콘은 현재 입력 방법(숫자)을 나타냅니다.
플로팅 아이콘
아이콘은 현재 선택된 입력 언어(숫자)를 보여줍니다.
아이콘은 '*' 키를 누르면 나타나며 kika 기본 설정과 동일하게 사라집니다.</t>
  </si>
  <si>
    <t>IME &gt; 숫자키 정의</t>
  </si>
  <si>
    <t>물리적 키 '1'~'9'</t>
  </si>
  <si>
    <t>기본 키카(숫자 설정</t>
  </si>
  <si>
    <t>짧게 누름&gt; 시프트 입력, 누를 때마다 한글(한글) -&gt; 영문 소문자(abc) -&gt; 영문 대문자(ABC) -&gt; 숫자(123) -&gt; 기호(@#$)의 순서로 입력이 변경됩니다. (고리)</t>
  </si>
  <si>
    <t>기본 키카(숫자) 설정</t>
  </si>
  <si>
    <t>짧게 누르기&gt; 스페이스 키로 작동하여 공백을 만들고 커서가 오른쪽으로 이동함
길게 누르기&gt; '#' 입력</t>
  </si>
  <si>
    <t>IME &gt; 숫자에서 기호로</t>
  </si>
  <si>
    <t>상태 표시줄 아이콘
상태 표시줄 아이콘은 현재 입력 언어(영어 u/c) 표시
물리적 키패드
물리적 번호 키(*)
키 누르기&gt; 입력 언어 변경(영어 u/c) 🡪 숫자)
상태 표시줄 아이콘
상태 표시줄 아이콘은 현재 입력 방법(숫자)을 나타냅니다.
기호 입력 메뉴
기호 입력 세트는 kika 기본값과 동일합니다.
사용자는 'NAVI 키'를 사용하여 포커스를 이동하고 'OK 키'로 기호를 입력하거나 단순히 화면 터치로 기호를 입력할 수 있습니다.
상징
OK(초점 시) 누르기 &gt; 선택(초점) 기호 입력
사용자는 NAVI 키로 기호 사이를 이동하고 'OK' 키로 입력할 수 있습니다.
기본 키카 설정과 동일합니다.</t>
  </si>
  <si>
    <t>IME &gt; 기호에서 한글로</t>
  </si>
  <si>
    <t>상태 표시줄 아이콘
상태 표시줄 아이콘은 현재 입력 언어(영어 u/c)를 표시
물리적 키패드
물리적 번호 키(*)
키 누르기&gt; 입력 언어 변경(영어 u/c) 🡪 숫자)
상태 표시줄 아이콘
상태 표시줄 아이콘은 현재 입력 방법(숫자)을 표시
기호 입력 메뉴
심볼
OK(초점 시) 누르기 &gt; 선택(초점) 기호 입력
사용자는 NAVI 키로 기호 사이를 이동할 수 있음
기본 키카 설정과 동일함</t>
  </si>
  <si>
    <t>third party 키보드 앱 설치(2개이상)</t>
  </si>
  <si>
    <t>설정 &gt; 시스템 &gt; 언어 및 입력 &gt; 터치 키보드 &gt; 터치 키보드 관리 &gt; 설치한 3rd party 터치키보드 선택</t>
  </si>
  <si>
    <t xml:space="preserve">선택한 3rd party 키보드로 변경됨 </t>
  </si>
  <si>
    <t>설정 &gt; 언어 및 입력방식 &gt; 기본키보드 변경
설정 &gt; 언어 및 입력방식 &gt; 키보드 및 입력상세설정 변경</t>
  </si>
  <si>
    <t>측면버튼 동작확인</t>
  </si>
  <si>
    <t>타임아웃</t>
  </si>
  <si>
    <t xml:space="preserve">IME &gt; 한글 
</t>
  </si>
  <si>
    <t>1. 한글 입력 중 밑줄이 있는 상태에서 '스페이스' 누름
2. 한글 입력 중 잠시 기다리면 밑줄이 사라지고 '스페이스' 누름 스페이스 키로 작동하여 공백을 만들고 커서가 오른쪽으로 이동합니다.</t>
  </si>
  <si>
    <t xml:space="preserve">1. 설정한 타이머 시간 입력 화면이 노출된다.
2. </t>
  </si>
  <si>
    <t>타임아웃 삭제 동작</t>
  </si>
  <si>
    <t xml:space="preserve">1. 메시지 &gt; 새 매시지 &gt; 텍스트 입력상자 탭 &gt; 한글 입력 중 밑줄이 있는 상태에서 지우기 키 누름
2. 텍스트 입력상자 &gt; 한글 입력 중 밑줄이 없는 상태에서(타임아웃이 끝난) 지우기 키 누름
</t>
  </si>
  <si>
    <t>1. 입력했던 자음, 모음이 하나하나 삭제됨 
2. 한글 입력 중 밑줄이 없는 상태에서(타임아웃이 끝난) 입력했던 글자가 한 글자씩 삭제됨</t>
  </si>
  <si>
    <t>구글 계정</t>
  </si>
  <si>
    <t>1. 설정 &gt; Google &gt; Google 계정에 로그인 &gt; 입력필드 탭
2. Google 계정 입력필드에서 언어 변경 선택</t>
  </si>
  <si>
    <t xml:space="preserve">1. 소프트키패드가 나타남
2. 입력 언어가 변경되지만, 영문 &gt; 숫자 &gt; 기호 순으로 변경, 한글은 변경되지 않음 </t>
  </si>
  <si>
    <t>구글 플레이스토어</t>
  </si>
  <si>
    <t>1. 구글 플레이스토어 실행 &gt; 검색창 탭
2. 키패드가 노출된 상태에서 *키(언어 변경)를 누름</t>
  </si>
  <si>
    <t>1. 키패드가 노출됨
2. 한글 포함해서 입력 언어가 변경됨</t>
  </si>
  <si>
    <t xml:space="preserve">비밀번호 입력 </t>
  </si>
  <si>
    <t>접속 가능한 Wi-Fi AP 선택 &gt; 비밀번호 입력창 탭</t>
  </si>
  <si>
    <t>1. 비밀번호 입력필드를 탭하면 소프트키패드가 나타남(영문)
2. *키(언어 변경)를 누르면  입력 언어가 변경되지만, 한글은 포함하지 않음</t>
  </si>
  <si>
    <t>3rd party apps</t>
  </si>
  <si>
    <t>카카오톡, 페이스북, 인스타그램, 텔레그램, 밴드, 라인 등 소셜앱 설치</t>
  </si>
  <si>
    <t xml:space="preserve">소셜앱 실행 후 프로필 수정/ 연락처 및 친구 추가/ 메시지 보내기 등의 기능에서 IME 동작 여부 확인 </t>
  </si>
  <si>
    <t xml:space="preserve">1. 한글 및 영문, 숫자, 특수기호가 입력됨
2. 이미 입력된 글자를 삭제키를 눌러 삭제 가능함
3. 타임아웃 적용됨 </t>
  </si>
  <si>
    <t>비밀번호 입력</t>
  </si>
  <si>
    <t>1. 설정 &gt; 보안 &gt; 화면 잠금 &gt; 비밀번호 &gt; 비밀번호 설정
2. 설정 &gt; 시스템 &gt; 언어 및 입력 &gt; 언어 &gt; 영어 선택
3. 일반 모드</t>
  </si>
  <si>
    <t>재부팅 &gt; 비밀번호 입력화면에서 키패드로 입력</t>
  </si>
  <si>
    <t>키패드가 사라지는 일 없이 비밀번호가 입력됨</t>
  </si>
  <si>
    <t>1. 보안 &gt; SIM 카드 잠금 On
2. 시스템 언어: 영어 모드
3. 일반 모드
4. 모바일 데이터 사용 확인 Off</t>
  </si>
  <si>
    <t>재부팅 &gt; SIM 카드 비밀번호 입력 &gt; 메시지  &gt; 새 메시지 &gt; 텍스트 입력필드 탭</t>
  </si>
  <si>
    <t>키패드가 정상적으로 노출됨</t>
  </si>
  <si>
    <t>비밀번호 가림 표시</t>
  </si>
  <si>
    <t>1. 임의의 AP 연결 &gt; 비밀번호 입력창에서  비밀번호 입력
2. 설정 &gt; Google &gt; 구글 계정 로그인 &gt; 비밀번호 입력창에서 비밀번호 입력</t>
  </si>
  <si>
    <t>입력한 비밀번호가 가림처리 됨</t>
  </si>
  <si>
    <t>할글 입력 중 통화앱 진입</t>
  </si>
  <si>
    <t>텍스트 입력필드에 한글 입력 후 밑줄이 쳐진 상태에서(타임아웃 전) 통화 버튼 누르고 다이얼패드의 숫자 입력</t>
  </si>
  <si>
    <t>다이얼 패드에 입력한 숫자가 표시됨</t>
  </si>
  <si>
    <t>영문 키패드 노출 확인</t>
  </si>
  <si>
    <t>1. 설정 &gt; 네트워크 및 인터넷 &gt; Wi-Fi &gt; 임의의 AP 선택 &gt; 비밀번호 입력필드 확인
2. 임의의 AP 선택 &gt; 고급 옵션 &gt; 프록시 &gt; 수동 &gt; 프록시 호스트 이름 탭 / 프록시 우회 대상 탭 
3. 임의의 AP 선택 &gt; 고급 옵션 &gt; IP 설정 &gt; 고정 &gt; IP 주소 / 게이트웨이 / DNS1, DNS2</t>
  </si>
  <si>
    <t>1, 2, 3 경로 모두 영문 키패드가 기본 노출됨</t>
  </si>
  <si>
    <t>ARS 입력</t>
  </si>
  <si>
    <t>1. 1566-9009 전화 &gt; 1 1 1 2 (입력한 번호로 문자 발송 서비스) &gt; 다이얼패드를 길게 눌러 문자 받을 기기 번호 입력
2. 1566-9009 전화 &gt; 1 1 1 2 (입력한 번호로 문자 발송 서비스) &gt; 다이얼패드를 빠르게 눌러 문자 받을 기기 번호 입력</t>
  </si>
  <si>
    <t>입력한 기기 번호로 문자를 수신</t>
  </si>
  <si>
    <t xml:space="preserve">Launcher	</t>
  </si>
  <si>
    <t>홈화면</t>
  </si>
  <si>
    <t>홈화면 길게 누르기</t>
  </si>
  <si>
    <t>아래의 항목 표시됨
1. 홈 설정
2. 배경화면</t>
  </si>
  <si>
    <t>홈화면 길게 누르기 &gt; 홈 설정 &gt; 메뉴 확인</t>
  </si>
  <si>
    <t xml:space="preserve">아래의 항목 표시되며 On/Off 설정 변경 시 적용됨
1. 알림 표시 점 On/Off(기본값 On)
2. 홈 화면애 앱 아이콘 추가 On/Off(기본값 On)
3. 홈 화면 회전 허용 On/Off(기본값 Off))
</t>
  </si>
  <si>
    <t>홈화면 길게 누르기 &gt; 홈 설정 &gt; 배경화면</t>
  </si>
  <si>
    <t>내 사진이나 기본 제공되는 이미지를 선택해 배경화면 변경 가능함</t>
  </si>
  <si>
    <t>홈화면 - 위젯</t>
  </si>
  <si>
    <t>위젯 지원 여부에 따라 추가 T/C 작성 예정</t>
  </si>
  <si>
    <t xml:space="preserve">홈화면 </t>
  </si>
  <si>
    <t>홈화면 위로 스와이프 &gt; 휴대전화 항목 검색창 더보기 선택 &gt;  환경설정 &gt; 메뉴 확인</t>
  </si>
  <si>
    <t>1. 키보드 항상 표시 On/Off (기본값 Off)
2. 사람 On/Off (기본값 On)
3. 웹 검색 (기본값 On)
4. 검색 환경설정 관리
위 항목 표시</t>
  </si>
  <si>
    <t>1. 홈화면 위로 스와이프 &gt; 휴대전화 항목 검색창 더보기 선택 &gt;  환경설정 &gt; 검색 환경설정 관리 선택</t>
  </si>
  <si>
    <t>1. 구글 계정 로그인 상태: 구글 검색 상세설정화면이 표시됨
2. 구글 계정 미로그인 상태: 구글 로그인과 일반 설정 화면 표시됨</t>
  </si>
  <si>
    <t>FOTA - 설정</t>
  </si>
  <si>
    <t xml:space="preserve">설정 &gt; 휴대전화 정보 &gt; 소프트웨어 업데이트 &gt; 설정 
</t>
  </si>
  <si>
    <t xml:space="preserve">1. 업데이트 자동 확인
-1일/ 3일/ 일주일(기본값 일주일) 
2. Wi-Fi로만 다운로드 On/Off (기본값 Off)
3. Wi-Fi로 자동 다운로드 On/Off (기본값 On)
위 항목 표시되며 설정 변경 시 변경된 설정 적용됨 </t>
  </si>
  <si>
    <t>최신버전 상태 표시</t>
  </si>
  <si>
    <t>FOTA 서버에 업데이트 파일 무</t>
  </si>
  <si>
    <t>"최신 버전입니다." 문구 표시</t>
  </si>
  <si>
    <t>1. Wi-Fi off
2. 모바일 데이터 Off
3. FOTA 서버에 업데이트 파일 유</t>
  </si>
  <si>
    <t>네트워크에 연결되지 않음' 팝업 노출</t>
  </si>
  <si>
    <t>3rd party app</t>
  </si>
  <si>
    <t xml:space="preserve">Meet </t>
  </si>
  <si>
    <t>Meet 앱이 설치됨
시스템 언어: 한글</t>
  </si>
  <si>
    <t>Meet 앱 실행 &gt; 인증화면 확인</t>
  </si>
  <si>
    <t>메뉴가 한글로 표시됨</t>
  </si>
  <si>
    <t xml:space="preserve">SK pay </t>
  </si>
  <si>
    <t>SK pay 앱이 설치됨</t>
  </si>
  <si>
    <t>SK pay 앱 실행 &gt; 본인 확인 절차 &gt; 키패드에서 *를 눌러 영문/한글/숫자를 각각 입력</t>
  </si>
  <si>
    <t>*를 누르면 영문/한글/숫자/기호로 전환되며 키패드 입력 시 글자가 입력됨</t>
  </si>
  <si>
    <t xml:space="preserve">네이트 </t>
  </si>
  <si>
    <t>네이트 앱 설치됨</t>
  </si>
  <si>
    <t>네이트 앱 실행 &gt; 로그인 화면에서 입력 필드 선택 &gt; 아이디, 패스워드 입력</t>
  </si>
  <si>
    <t>키패드가 노출되며 영문, 숫자, 기호 입력 가능함</t>
  </si>
  <si>
    <t xml:space="preserve">텔레그램 </t>
  </si>
  <si>
    <t>텔레그램 앱 설치됨</t>
  </si>
  <si>
    <t>1. 텔레그램 실행 &gt; 새로운 연락처 &gt; 이름, 성, 전화번호 입력필드에 한글, 영문, 숫자 입력 &gt; 키패드 삭제 버튼 누름
2. 텔레그램 실행 &gt; 메시지 보내기 &gt; 수신인 선택 &gt; 메시지 입력 필드에 한글, 영문, 숫자, 기호 입력 &gt; 키패드 삭제 버튼 누름</t>
  </si>
  <si>
    <t>한글, 영문, 숫자, 기호가 입력되며 삭제 버튼을 누르면 입력한 글자가 지워짐</t>
  </si>
  <si>
    <t>T전화</t>
  </si>
  <si>
    <t>T전화를 기본전화앱으로 설정</t>
  </si>
  <si>
    <t xml:space="preserve">T전화로 통화 중에 SMS/MMS 수신 </t>
  </si>
  <si>
    <t>상단에 노티 발생함(상세 동작 확인 필요)</t>
  </si>
  <si>
    <t>원스토어</t>
  </si>
  <si>
    <t>원스토어 앱 설치됨</t>
  </si>
  <si>
    <t xml:space="preserve">원스토어 실행 &gt; 권한 동의 및 로그인 페이지 확인 </t>
  </si>
  <si>
    <t>권한 동의 팝업 및 로그인 페이지가 잘리지 않고 표시됨</t>
  </si>
  <si>
    <t>T맵</t>
  </si>
  <si>
    <t>T맵 앱이 설치됨</t>
  </si>
  <si>
    <t>T맵 실행 &gt; 다른 앱 위에 방향표지판 표시 선택</t>
  </si>
  <si>
    <t>해당 앱의 다른 앱 위에 표시 화면으로 바로 이동하고 On으로 설정 시 적용됨</t>
  </si>
  <si>
    <t>키즈폰에 설치할만한 앱 확인 후 추가
(ex. 플레이스토어 키즈 카테고리)</t>
  </si>
  <si>
    <t>쥬니버스쿨</t>
  </si>
  <si>
    <t>쥬니버스쿨이 설치됨</t>
  </si>
  <si>
    <t xml:space="preserve">SKT – USIM open operation
</t>
  </si>
  <si>
    <t>Naming</t>
  </si>
  <si>
    <t>Team Name</t>
  </si>
  <si>
    <t>단계</t>
  </si>
  <si>
    <t>Service Name</t>
  </si>
  <si>
    <t>Version</t>
  </si>
  <si>
    <t>Service Spec</t>
  </si>
  <si>
    <t>Spec Index</t>
  </si>
  <si>
    <t>대항목</t>
  </si>
  <si>
    <t>중항목</t>
  </si>
  <si>
    <t>Test Title</t>
  </si>
  <si>
    <t>Test Priority</t>
  </si>
  <si>
    <t>Pre-Condition</t>
  </si>
  <si>
    <t>Test Parameters</t>
  </si>
  <si>
    <t>Test Procedure</t>
  </si>
  <si>
    <t>Expected Result</t>
  </si>
  <si>
    <t>TEST CASE 추가정보</t>
  </si>
  <si>
    <t>Extra Information</t>
  </si>
  <si>
    <t>SW-QI-200-0110-0101001</t>
  </si>
  <si>
    <t>SD QI</t>
  </si>
  <si>
    <t>S/W검증(중소단말)</t>
  </si>
  <si>
    <t>음성통화</t>
  </si>
  <si>
    <t>1.10</t>
  </si>
  <si>
    <t>부가서비스</t>
  </si>
  <si>
    <t>HD Voice 차단</t>
  </si>
  <si>
    <t>[HD Voice ON] HD Voice 차단 서비스 가입 확인</t>
  </si>
  <si>
    <t>Critical</t>
  </si>
  <si>
    <t>1. 시험용 단말 A
2. 시험용 단말 B</t>
  </si>
  <si>
    <t>※ Swing에서 HDV 차단 부가서비스 가입 가능단말만 진행(LTE 단말)</t>
  </si>
  <si>
    <t>1. HD Voice 차단 서비스 가입
2. HD Voice 인디케이터 표시 여부 확인
3. HD Voice 설정에 HD Voice 차단 확인
4. 음성발신 확인</t>
  </si>
  <si>
    <t>HD Voice 차단 서비스 가입 후 인디케이터의 HD Voice 아이콘 및 통화설정의 HD Voice 차단 설정을 확인하고 HD Voice 음성발신이 되지 않는지 확인</t>
  </si>
  <si>
    <t>** SWING (USIM등록 및 번호 변경 프로그램)
** HD Voice 차단 서비스 가입 요청해야함(와이드넷)</t>
  </si>
  <si>
    <t>부가서비스, Swing</t>
  </si>
  <si>
    <t>SW-QI-200-0110-0101002</t>
  </si>
  <si>
    <t>[HD Voice ON] HD Voice 차단 서비스 해지 확인</t>
  </si>
  <si>
    <t>1. HD Voice 차단 서비스 해지
2. 단말 재부팅
3. HD Voice 인디케이터 표시 여부 확인
4. HD Voice 설정에 HD Voice 우선 확인
5. HD Voice 음성 발신 확인</t>
  </si>
  <si>
    <t>HD Voice 차단 서비스 가입을 해지하여 단말 재부팅 후 인디케이터의 HD Voice 아이콘 및 통화설정의 HD Voice 우선 설정을 확인하고 정상적으로 HD Voice 서비스가 가능한지 확인</t>
  </si>
  <si>
    <t>SW-QI-200-0110-0102001</t>
  </si>
  <si>
    <t>CAF3.11</t>
  </si>
  <si>
    <t>6.17 (24p)</t>
  </si>
  <si>
    <t>발신번호 기능</t>
  </si>
  <si>
    <t>음성통화 수신화면 "전화왔습니다" 또는 "번호정보 없음" 표시 확인</t>
  </si>
  <si>
    <t>Major</t>
  </si>
  <si>
    <t>1. 시험용 단말 A
2. 발신용 단말 B</t>
  </si>
  <si>
    <t>1. A단말 CNIP 미등록
2. A단말 CNIR-R 미등록
3. B단말 CNAP 미등록
4. B단말 CNIR 미등록</t>
  </si>
  <si>
    <t>1. B단말로 A단말에 음성발신
2. A단말 통화키 선택
3. A단말 종료키 선택</t>
  </si>
  <si>
    <t>A단말 음성통화 수신화면 확인 시 "번호정보없음" 또는 "전화왔습니다" 표시되는지 확인</t>
  </si>
  <si>
    <t>** 부가서비스 가입/해지 방법 
첫번째 방법 :  Play Store에서 t통화매니저 설치후 부가서비스 가입 및 해지 가능 (법인번호 : 110111-0371346)
두번째 방법 :  T world 로그인 &gt; myt &gt; myt전체메뉴보기 &gt; 이용회선관리 &gt; 법인명의 이동전화 추가하기후 T world 홈페이지에서 부가서비스 가입 및 해지 가능
에스케이텔레콤(주) =&gt; 법인명
110111-0371346 =&gt; SKT 사업자번호
[SKT-LTE-005] VoLTE TAS Service Requirements_V1.1.0 (참조)
CNIP : 발신번호 표시  
CNIR : 발신번호 표시제한
CNIRR : 익명호 수신거부
CNAP : 레터링
CDNIP : 넘버플러스 서비스
CW : 통화중 대기
MIN번호 : USIM번호</t>
  </si>
  <si>
    <t>SW-QI-200-0110-0102002</t>
  </si>
  <si>
    <t>음성통화 수신 후 통화목록 "번호정보 없음" 표시 확인</t>
  </si>
  <si>
    <t>1. B단말로 A단말에 음성발신
2. A단말 통화키 선택
3. A단말 종료키 선택
4. A단말 통화목록 선택</t>
  </si>
  <si>
    <t>A단말 통화목록 확인 시 "번호정보없음" 표시되는지 확인</t>
  </si>
  <si>
    <t>SW-QI-200-0110-0102003</t>
  </si>
  <si>
    <t>4.2 (7p)</t>
  </si>
  <si>
    <t>음성통화 수신 후 통화목록 및 통화목록 상세정보 "번호정보 없음" 표시 확인</t>
  </si>
  <si>
    <t>1. A단말 CNIP 등록
2. A단말 CNIR-R 미등록
3. B단말 CNIR 등록
4. B단말 MIN 번호를 주소록에 저장</t>
  </si>
  <si>
    <t>1. B단말로 A단말에 음성발신
2. A단말 통화키 선택
3. A단말 종료키 선택
4. A단말 통화목록 선택
5. 통화목록 상세정보 선택</t>
  </si>
  <si>
    <t>A단말 통화목록 상세정보 확인 시 "번호정보없음" 표시되는지 확인</t>
  </si>
  <si>
    <t>SW-QI-200-0110-0102004</t>
  </si>
  <si>
    <t>사용성검증항목</t>
  </si>
  <si>
    <t>[HD Voice ON]영상통화 수신화면 "영상전화가 왔습니다" 또는 "번호정보 없음" 표시 확인</t>
  </si>
  <si>
    <t>1. B단말로 A단말에 영상발신
2. A단말 통화키 선택
3. A단말 종료키 선택</t>
  </si>
  <si>
    <t>A단말 영상통화 수신화면 확인 시 "번호정보없음" 또는 "영상통화전화가 왔습니다" 표시되는지 확인</t>
  </si>
  <si>
    <t>영상통화 미지원</t>
  </si>
  <si>
    <t>SW-QI-200-0110-0102005</t>
  </si>
  <si>
    <t>[HD Voice ON]영상통화 수신 후 통화목록 "번호정보 없음" 표시 확인</t>
  </si>
  <si>
    <t>1. B단말로 A단말에 영상발신
2. A단말 통화키 선택
3. A단말 종료키 선택
4. A단말 통화목록 선택</t>
  </si>
  <si>
    <t>SW-QI-200-0110-0102006</t>
  </si>
  <si>
    <t>6.11 (21p)</t>
  </si>
  <si>
    <t>음성통화 수신 후 통화목록 저장된 이름 및 통화목록 상세정보 저장된 이름, CNIP(발신번호) 표시 확인</t>
  </si>
  <si>
    <t>1. A단말 CNIP 등록
2. A단말 CNIR-R 미등록
3. B단말 CNAP 미등록
4. B단말 CNIR 미등록
5. B단말 MIN 번호를 주소록에 저장</t>
  </si>
  <si>
    <t>A단말 통화목록 및 통화목록 상세정보 확인 시  B단말의 MIN번호, 저장된 이름 표시되는지 확인</t>
  </si>
  <si>
    <t>SW-QI-200-0110-0102007</t>
  </si>
  <si>
    <t>WCDMA SBSM 단말 부가서비스 요구사항 1.7</t>
  </si>
  <si>
    <t>2.1.2(7p)</t>
  </si>
  <si>
    <t>발신번호표시 동작 확인 - 유선전화</t>
  </si>
  <si>
    <t>1. 시험용 단말 A
2. 유선전화 B</t>
  </si>
  <si>
    <t>1. A단말 발신번호표시 부가서비스 가입</t>
  </si>
  <si>
    <t>1. 유선전화B에서 A단말로 음성발신</t>
  </si>
  <si>
    <t>A단말 화면에 유선전화번호가 정상적으로 표시되는지 확인</t>
  </si>
  <si>
    <t>SW-QI-200-0110-0102008</t>
  </si>
  <si>
    <t>발신번호확인 동작확인</t>
  </si>
  <si>
    <t>1. A단말 발신번호확인 부가서비스 가입, 발신번호표시 부가서비스 해지
2. B단말 발신번호표시제한 부가서비스 가입</t>
  </si>
  <si>
    <t>1. B단말에서 A단말로 음성발신</t>
  </si>
  <si>
    <t>A단말 수신화면에 B단말 전화번호가 표시되는지 확인</t>
  </si>
  <si>
    <t>T world 홈페이지에서 가입필요 (5번 비고란에 두번째 방법 참조)</t>
  </si>
  <si>
    <t>SW-QI-200-0110-0102009</t>
  </si>
  <si>
    <t>TAS 서비스 규격(1.1.0)</t>
  </si>
  <si>
    <t>5.2.1(19p)</t>
  </si>
  <si>
    <t>발신번호표시제한 설정 (VoLTE 발신 - VoLTE 착신)</t>
  </si>
  <si>
    <t>1. 시험용 단말A(VoLTE)
2. 수신용 단말B(VoLTE)</t>
  </si>
  <si>
    <t>1. A단말 발신번호표시제한 부가서비스 가입</t>
  </si>
  <si>
    <t>1. A단말에서 B단말로 음성발신</t>
  </si>
  <si>
    <t>B단말 수신화면에 '발신번호표시제한' 문구 확인</t>
  </si>
  <si>
    <t>SW-QI-200-0110-0102010</t>
  </si>
  <si>
    <t>음성통화 수신화면 저장된 이름, CNIP(발신번호) 표시 확인</t>
  </si>
  <si>
    <t>A단말 음성통화 수신화면 확인 시 B단말의 MIN번호, 저장된 이름 표시되는지 확인</t>
  </si>
  <si>
    <t>SW-QI-200-0110-0102011</t>
  </si>
  <si>
    <t>4.1 (6p)</t>
  </si>
  <si>
    <t>통화 중 음성통화 수신화면 저장된 이름, CNIP(발신번호) 표시 확인</t>
  </si>
  <si>
    <t>1. 시험용 단말 A
2. 발신용 단말 B
3. 발신용 단말 C</t>
  </si>
  <si>
    <t>1. A단말 CNIP 등록
2. A단말 CNIR-R 미등록
3. A단말 CW 등록
4. B단말 CNAP 미등록
5. B단말 CNIR 미등록
6. C단말 CNAP 미등록
7. C단말 CNIR 미등록
8. B단말 MIN 번호를 주소록에 저장
9. C단말 MIN 번호를 주소록에 저장</t>
  </si>
  <si>
    <t>1. B단말로 A단말에 음성발신
2. A단말 통화키 선택
3. C단말로 A단말에 음성발신
4. A단말 통화키 선택
5. A단말 종료키 선택
6. A단말 종료키 선택</t>
  </si>
  <si>
    <t>A단말 통화 중 C단말 음성통화 수신 시 C단말의 MIN번호, 저장된 이름 표시되는지 확인</t>
  </si>
  <si>
    <t>SW-QI-200-0110-0102012</t>
  </si>
  <si>
    <t>통화 중 음성통화 수신 후 통화목록 저장된 이름 및 통화목록 상세정보 저장된 이름, CNIP(발신번호) 표시 확인</t>
  </si>
  <si>
    <t>1. B단말로 A단말에 음성발신
2. A단말 통화키 선택
3. C단말로 A단말에 음성발신
4. A단말 통화키 선택
5. A단말 종료키 선택
6. A단말 종료키 선택
7. A단말 통화목록 선택
8. 통화목록 상세정보 선택</t>
  </si>
  <si>
    <t>A단말 통화목록 및 통화목록 상세정보 확인 시 C단말의 MIN번호, 저장된 이름 표시되는지 확인</t>
  </si>
  <si>
    <t>SW-QI-200-0110-0102013</t>
  </si>
  <si>
    <t>[HD Voice ON]영상통화 수신화면 저장된 이름, CNIP(발신번호) 표시 확인</t>
  </si>
  <si>
    <t>A단말 영상통화 수신화면 확인 시 B단말의 MIN번호, 저장된 이름 표시되는지 확인</t>
  </si>
  <si>
    <t>SW-QI-200-0110-0102014</t>
  </si>
  <si>
    <t xml:space="preserve">[HD Voice ON]영상통화 수신 후 통화목록 저장된 이름 및 통화목록 상세정보 저장된 이름, CNIP(발신번호) 표시 확인 </t>
  </si>
  <si>
    <t>1. B단말로 A단말에 영상발신
2. A단말 통화키 선택
3. A단말 종료키 선택
4. A단말 통화목록 선택
5. 통화목록 상세정보 선택</t>
  </si>
  <si>
    <t>A단말 통화목록 및 통화목록 상세정보 확인 시 B단말의 MIN번호, 저장된 이름 표시되는지 확인</t>
  </si>
  <si>
    <t>SW-QI-200-0110-0102015</t>
  </si>
  <si>
    <t>음성통화 수신화면 "발신번호 표시제한" 표시 확인</t>
  </si>
  <si>
    <t>A단말 음성통화 수신화면 확인 시 "발신번호 표시제한" 표시되는지 확인</t>
  </si>
  <si>
    <t>SW-QI-200-0110-0102016</t>
  </si>
  <si>
    <t>통화 중 음성통화 수신화면 "발신번호 표시제한" 표시 확인</t>
  </si>
  <si>
    <t>1. A단말 CNIP 등록
2. A단말 CNIR-R 미등록
3. A단말 CW 등록
4. B단말 CNIR 등록
5. C단말 CNIR 등록
6. B단말 MIN 번호를 주소록에 저장
7. C단말 MIN 번호를 주소록에 저장</t>
  </si>
  <si>
    <t>A단말 통화 중 C단말 음성통화 수신 시 "발신번호 표시제한" 표시되는지 확인</t>
  </si>
  <si>
    <t>SW-QI-200-0110-0102017</t>
  </si>
  <si>
    <t>통화 중 음성통화 수신 후 통화목록 및 통화목록 상세정보 "번호정보 없음" 표시 확인</t>
  </si>
  <si>
    <t>A단말 통화목록 상세정보 확인 시 "번호정보없음"  표시되는지 확인</t>
  </si>
  <si>
    <t>SW-QI-200-0110-0102018</t>
  </si>
  <si>
    <t>[HD Voice ON]영상통화 수신화면 "발신번호 표시제한" 표시 확인</t>
  </si>
  <si>
    <t>A단말 영상통화 수신화면 확인 시 "발신번호 표시제한" 표시되는지 확인</t>
  </si>
  <si>
    <t>SW-QI-200-0110-0102019</t>
  </si>
  <si>
    <t>[HD Voice ON]영상통화 수신 후 통화목록 및 통화목록 상세정보 "번호정보 없음"표시 확인</t>
  </si>
  <si>
    <t>SW-QI-200-0110-0102020</t>
  </si>
  <si>
    <t>[HD Voice ON]발신번호 표시제한(CID)</t>
  </si>
  <si>
    <t>Minor</t>
  </si>
  <si>
    <t>시험용 단말</t>
  </si>
  <si>
    <t>1. VoLTE 음성통화 가능 단말에서 음성통화 착신을 받는다
2. 화면을 확인</t>
  </si>
  <si>
    <t>VoLTE 음성통화 가능 단말에서 음성통화 착신을 받을때 발신번호 표시제한(CID)기능이 동작하여 발신자의 번호를 확인할 수 있는 지 확인</t>
  </si>
  <si>
    <t>SW-QI-200-0110-0103001</t>
  </si>
  <si>
    <t>넘버플러스</t>
  </si>
  <si>
    <t>넘버플러스Ⅱ App을 이용하여 자번호 발신 확인</t>
  </si>
  <si>
    <t>1. 시험용 단말 A
2. 수신용 단말 B</t>
  </si>
  <si>
    <t>1. A단말 CDNIP 등록
2. A단말 넘버플러스Ⅱ App 설치</t>
  </si>
  <si>
    <t>1. A단말에서 넘버플러스Ⅱ App의 플러스 넘버 메뉴 선택
2. App을 이용하여 B단말에게 음성 호 발신</t>
  </si>
  <si>
    <t>1. A단말 자번호로 B단말에게 발신되는지 확인
2. B단말 음성통화 수신화면 확인 시 A단말의 MIN번호(자번호) 표시되는지 확인</t>
  </si>
  <si>
    <t>넘버플러스 미지원</t>
  </si>
  <si>
    <t>SW-QI-200-0110-0103002</t>
  </si>
  <si>
    <t>넘버플러스Ⅱ App을 이용하여 자번호 벨소리 설정 확인</t>
  </si>
  <si>
    <t>1. A단말 CDNIP 등록
2. A단말 CNIP 미등록
3. A단말 CNIR-R 미등록
4. B단말 CNAP 미등록
5. B단말 CNIR 미등록</t>
  </si>
  <si>
    <t>1. A단말에서 넘버플러스Ⅱ App을 이용하여 플러스 넘버 벨소리 변경
2. B단말로 A단말에 자번호 음성발신</t>
  </si>
  <si>
    <t>1. A단말 벨소리 확인 시 자번호로 설정된 벨소리가 재생되는지 확인
2. A단말 음성통화 수신화면 확인 시 A단말의 자번호, B단말의 MIN번호 표시되는지 확인</t>
  </si>
  <si>
    <t>SW-QI-200-0110-0103003</t>
  </si>
  <si>
    <t>CDNIP 가입 후 자번호 SMS 발신 후 수신단말 SMS 수신번호 확인</t>
  </si>
  <si>
    <t>1. A단말 CDNIP 등록</t>
  </si>
  <si>
    <t>1. A단말에서 *281 + B단말 착신번호로 SMS발신
2. B단말 SMS 수신번호 확인</t>
  </si>
  <si>
    <t>B단말 대화함이 A단말 자번호로 표시되는지 확인</t>
  </si>
  <si>
    <t>SW-QI-200-0110-0103004</t>
  </si>
  <si>
    <t>CDNIP 가입 후 자번호 MMS 발신 후 수신단말 MMS 수신번호 확인</t>
  </si>
  <si>
    <t>1. A단말에서 *281 + B단말 착신번호로 MMS발신
2. B단말 MMS 수신번호 확인</t>
  </si>
  <si>
    <t>SW-QI-200-0110-0103005</t>
  </si>
  <si>
    <t>CDNIP 가입 후 자번호 SMS 발신 후 회신시 수신번호 확인</t>
  </si>
  <si>
    <t>1. A단말로 *281 + B단말 착신번호로 SMS발신
2. B단말로 수신받은 대화함에서 A단말로 SMS발신
3. A단말 수신번호 확인 및 B단말로 SMS 발신
4. B단말 수신번호 확인</t>
  </si>
  <si>
    <t>1. A단말 대화함 번호가 *281+B단말 번호로 유지되며 B단말 번호로 된 대화함으로 SMS가 별도로 수신되는지 확인 (M1)
2. B단말 대화함 번호가 A단말 자번호로 유지되고 SMS 수신되는지 확인</t>
  </si>
  <si>
    <t>SW-QI-200-0110-0103006</t>
  </si>
  <si>
    <t>5.23.1(152p)</t>
  </si>
  <si>
    <t>넘버플러스Ⅱ 동작확인(B단말 착신)</t>
  </si>
  <si>
    <t xml:space="preserve">1. A단말 넘버플러스Ⅱ 부가서비스 가입
2. 자 번호 등록(ex. 010-2068-xxxx) </t>
  </si>
  <si>
    <t>1. A단말에서 *281 + B단말 전화번호 로 음성발신
2. 자 번호 확인</t>
  </si>
  <si>
    <t xml:space="preserve">B단말 수신화면에 A단말 자번호로 표시되는지 확인 </t>
  </si>
  <si>
    <t>SW-QI-200-0110-0103007</t>
  </si>
  <si>
    <t>5.23(151~154p)</t>
  </si>
  <si>
    <t>넘버플러스Ⅱ 동작확인(B단말 발신)</t>
  </si>
  <si>
    <t>1. B단말에서 A단말의 자 번호로 음성발신</t>
  </si>
  <si>
    <t xml:space="preserve">A단말 수신화면에 자번호 및 B단말전화번호가 표시되는지 확인 </t>
  </si>
  <si>
    <t>SW-QI-200-0110-0103008</t>
  </si>
  <si>
    <t>다이얼(*281)을 이용한 자번호 음성통화 수신 확인</t>
  </si>
  <si>
    <t>1. A단말 CDNIP 등록
2. A단말 CNIP 등록
3. A단말 CNIR-R 미등록
4. B단말 CDNIP 등록</t>
  </si>
  <si>
    <t>1. A단말의 전원 리셋
2. B단말에서 *281+A단말의 자번호로 음성발신</t>
  </si>
  <si>
    <t>A단말 음성통화 수신화면 확인 시 A단말의 자번호, B단말의 자번호 표시되는지 확인</t>
  </si>
  <si>
    <t>SW-QI-200-0110-0103009</t>
  </si>
  <si>
    <t>넘버플러스Ⅱ App을 이용한 자번호 음성통화 수신 확인</t>
  </si>
  <si>
    <t>1. A단말 CDNIP 등록
2. A단말 CNIP 등록
3. A단말 CNIR-R 미등록
4. B단말 CDNIP 등록
5. B단말 넘버플러스Ⅱ App 설치</t>
  </si>
  <si>
    <t>1. A단말의 전원 리셋
2. B단말에서 넘버플러스Ⅱ App 이용하여 A단말의 자번호로 음성발신</t>
  </si>
  <si>
    <t>SW-QI-200-0110-0103010</t>
  </si>
  <si>
    <t>모번호 통화거절 확인</t>
  </si>
  <si>
    <t>1. B단말에서 A단말의 모번호로 음성통화/영상통화 발신
2. A단말 음성통화/영상통화 수신화면에서 '거절' 메뉴 선택
3. A,B 단말 확인</t>
  </si>
  <si>
    <t>B단말이 발신한 음성통화/영상통화가 거절되는지 확인</t>
  </si>
  <si>
    <t>SW-QI-200-0110-0103011</t>
  </si>
  <si>
    <t>자번호 통화거절 확인</t>
  </si>
  <si>
    <t>1. B단말에서 A단말의 자번호로 음성통화/영상통화 발신
2. A단말 음성통화/영상통화 수신화면에서 '거절' 메뉴 선택
3. A,B 단말 확인</t>
  </si>
  <si>
    <t>SW-QI-200-0110-0103012</t>
  </si>
  <si>
    <t>모번호 메시지 보내기 확인(자동문구)</t>
  </si>
  <si>
    <t>1. B단말에서 A단말의 모번호로 음성통화/영상통화 발신
2. A단말 음성통화/영상통화 수신화면에서 '메시지 보내기' 선택
3. 자동문구 선택
4. A,B 단말 확인</t>
  </si>
  <si>
    <t>1. B단말에 A단말 모번호가 보낸 자동문구 메시지가 수신되는지 확인
2. 메시지 내용/발신자가 일치하는지 확인</t>
  </si>
  <si>
    <t>SW-QI-200-0110-0103013</t>
  </si>
  <si>
    <t>모번호 메시지 보내기 확인(직접입력)</t>
  </si>
  <si>
    <t>1. B단말에서 A단말의 모번호로 음성통화/영상통화 발신
2. A단말 음성통화/영상통화 수신화면에서 '메시지 보내기' 선택
3. 문구 직접 입력하여 전송
4. A,B 단말 확인</t>
  </si>
  <si>
    <t>1. B단말에 A단말 모번호가 보낸 메시지가 수신되는지 확인
2. 메시지 내용/발신자가 일치하는지 확인</t>
  </si>
  <si>
    <t>SW-QI-200-0110-0103014</t>
  </si>
  <si>
    <t>자번호 메시지 보내기 확인(자동문구)</t>
  </si>
  <si>
    <t>1. B단말에서 A단말의 자번호로 음성통화/영상통화 발신
2. A단말 음성통화/영상통화 수신화면에서 '메시지 보내기' 선택
3. 자동문구 선택
4. A,B 단말 확인</t>
  </si>
  <si>
    <t>1. B단말에 A단말 자번호가 보낸 자동문구 메시지가 수신되는지 확인
2. 메시지 내용/발신자가 일치하는지 확인</t>
  </si>
  <si>
    <t>SW-QI-200-0110-0103015</t>
  </si>
  <si>
    <t>자번호 메시지 보내기 확인(직접입력)</t>
  </si>
  <si>
    <t>1. B단말에서 A단말의 자번호로 음성통화/영상통화 발신
2. A단말 음성통화/영상통화 수신화면에서 '메시지 보내기' 선택
3. 문구 직접 입력하여 전송
4. A,B 단말 확인</t>
  </si>
  <si>
    <t>1. B단말에 A단말 자번호가 보낸 메시지가 수신되는지 확인
2. 메시지 내용/발신자가 일치하는지 확인</t>
  </si>
  <si>
    <t>SW-QI-200-0110-0104001</t>
  </si>
  <si>
    <t>6.10 (20p)</t>
  </si>
  <si>
    <t>레터링 기능</t>
  </si>
  <si>
    <t>음성통화 수신 후 통화목록 저장된 이름 및 통화목록 상세정보 저장된 이름, CNIP(발신번호), CNAP(레터링) 표시 확인</t>
  </si>
  <si>
    <t>1. A단말 CNIP 등록
2. A단말 CNIR-R 미등록
3. B단말 CNAP 등록
4. B단말 CNIR 미등록
5. B단말 MIN 번호를 주소록에 저장</t>
  </si>
  <si>
    <t>A단말 통화목록 및 통화목록 상세정보 확인 시 B단말의 CNAP(레터링), MIN번호, 저장된 이름 표시되는지 확인</t>
  </si>
  <si>
    <t>SW-QI-200-0110-0104002</t>
  </si>
  <si>
    <t>통화 중 음성통화 수신화면 저장된 이름, CNIP(발신번호), CNAP(레터링) 표시 확인</t>
  </si>
  <si>
    <t>1. A단말 CNIP 등록
2. A단말 CNIR-R 미등록
3. A단말 CW 등록
4. B단말 CNAP 등록
5. B단말 CNIR 미등록
6. C단말 CNAP 등록
7. C단말 CNIR 미등록
8. B단말 MIN 번호를 주소록에 저장
9. C단말 MIN 번호를 주소록에 저장</t>
  </si>
  <si>
    <t>A단말 음성통화 수신화면 확인 시 C단말의 CNAP(레터링), MIN번호, 저장된 이름 표시되는지 확인</t>
  </si>
  <si>
    <t>SW-QI-200-0110-0104003</t>
  </si>
  <si>
    <t>통화 중 음성통화 수신 후 통화목록 저장된 이름 및 통화목록 상세정보 저장된 이름, CNIP(발신번호), CNAP(레터링) 표시 확인</t>
  </si>
  <si>
    <t>A단말 통화목록 및 통화목록 상세정보 확인 시 C단말의 CNAP(레터링), MIN번호, 저장된 이름 표시되는지 확인</t>
  </si>
  <si>
    <t>SW-QI-200-0110-0104004</t>
  </si>
  <si>
    <t>[HD Voice ON]영상통화 수신화면 저장된 이름, CNIP(발신번호), CNAP(레터링) 표시 확인</t>
  </si>
  <si>
    <t>A단말 영상통화 수신화면 확인 시 B단말의 CNAP(레터링), MIN번호, 저장된 이름 표시되는지 확인</t>
  </si>
  <si>
    <t>SW-QI-200-0110-0104005</t>
  </si>
  <si>
    <t>[HD Voice ON]영상통화 수신 후 통화목록 저장된 이름 및 통화목록 상세정보 저장된 이름, CNIP(발신번호), CNAP(레터링)이 표시 확인</t>
  </si>
  <si>
    <t>A단말 통화목록 상세정보 확인 시 B단말의 CNAP(레터링), MIN번호, 저장된 이름 표시되는지 확인</t>
  </si>
  <si>
    <t>SW-QI-200-0110-0104006</t>
  </si>
  <si>
    <t xml:space="preserve">CNAP(레터링) 특수문자 표기 확인 </t>
  </si>
  <si>
    <t>1. A단말 CNAP 등록
2. B단말 레터링수신거부 등록</t>
  </si>
  <si>
    <t>1. A단말 CNAP(레터링) ")(?!@:;#^&lt;&gt;{}[] 등록 (16 Byte)
2. B단말 HD Voice 우선설정
3. A단말로 B단말에 음성발신 확인 후 종료
4. B단말 HD Voice 차단설정
5. A단말로 B단말에 음성발신 확인 후 종료</t>
  </si>
  <si>
    <t>A단말 CNAP(레터링) 특수문자 등록 음성통화 발신 후 B단말 음성통화 수신 시 A단말의 CNAP(레터링) 미표시 확인 및 정상연결 되는지 확인</t>
  </si>
  <si>
    <t>레터링 수신거부 서비스 가입 방법 문의</t>
  </si>
  <si>
    <t>SW-QI-200-0110-0104007</t>
  </si>
  <si>
    <t>1. A단말 CNAP 등록
2. B단말 레터링수신거부 미등록</t>
  </si>
  <si>
    <t>A단말 CNAP(레터링) 특수문자 등록 음성통화 발신 후 B단말 음성통화 수신 시 A단말의 CNAP(레터링) 표시 확인 및 정상연결 되는지 확인</t>
  </si>
  <si>
    <t>SW-QI-200-0110-0104008</t>
  </si>
  <si>
    <t>5.4.1(26p)</t>
  </si>
  <si>
    <t>레터링 설정 (VoLTE 발신 - VoLTE 착신)</t>
  </si>
  <si>
    <t>1. A단말 레터링 부가 서비스 가입</t>
  </si>
  <si>
    <t>1. A단말에서 레터링 문구 설정
2. A단말에서 B단말로 음성발신</t>
  </si>
  <si>
    <t>B단말 수신화면에서 특수기호, 영문, 한자, 따옴표를 포함한 레터링 문구가 표시되는지 확인</t>
  </si>
  <si>
    <t>SW-QI-200-0110-0104009</t>
  </si>
  <si>
    <t>레터링 수신거부 설정 (VoLTE 발신 - VoLTE 착신)</t>
  </si>
  <si>
    <t>1. 시험용 단말A(VoLTE)
2. 발신용 단말B(VoLTE)</t>
  </si>
  <si>
    <t>1. A단말 레터링 수신거부 부가서비스 가입
2. B단말 레터링 부가 서비스 가입</t>
  </si>
  <si>
    <t>1. B단말에서 레터링 문구 설정
2. B단말에서 A단말로 음성발신</t>
  </si>
  <si>
    <t>A단말 수신화면에서 레터링 문구가 표시되지 않는지 확인</t>
  </si>
  <si>
    <t>SW-QI-200-0110-0104010</t>
  </si>
  <si>
    <t>[HD Voice OFF]인스턴트 레터링 메뉴 확인</t>
  </si>
  <si>
    <t>1. 시험용 단말 A</t>
  </si>
  <si>
    <t>1. 다이얼 화면 옵션 메뉴 확인
2. 인스턴트 레터링 선택
3. 다이얼 화면 옵션→통화설정 메뉴 확인</t>
  </si>
  <si>
    <t>1. 다이얼 화면 옵션 메뉴 중 인스턴트 레터링 메뉴 확인
2. 인스턴트 레터링 선택 시  "HD voice 사용 중에만 인스턴트 레터링을 보낼 수 있습니다." 안내 토스트 팝업 확인 (LG 단말)
   인스턴트 레터링 선택 시 안내 팝업창 발생 확인 (삼성 단말)
3. 다이얼 화면 옵션→통화설정 진입 시 메뉴 중 인스턴트 레터링 메뉴 비활성화 상태 확인</t>
  </si>
  <si>
    <t>인스턴트 레터링 미지원</t>
  </si>
  <si>
    <t>SW-QI-200-0110-0104011</t>
  </si>
  <si>
    <t>5.36 (176p)</t>
  </si>
  <si>
    <t>[HD Voice ON]인스턴트 레터링 입력팝업 입력창 확인</t>
  </si>
  <si>
    <t>1. B단말 번호 입력 후 인스턴트 레터링 실행
2. 특수기호 ")(?!@:;#^&lt;&gt;{}[] 포함, 영문, 한자, 따옴표를 포함한 인스턴트 레터링 문구를 입력 가능한지 확인</t>
  </si>
  <si>
    <t>1. 한글, 영문, 숫자, 특수문자(일부)를 포함한 인스턴트 레터링 문구가 입력되는지 확인(최대 한글8자 영문16자)
2. 따옴표 ("), 백슬러시(\), 조합형문자(?,아??), 한문도 입력가능 확인(KSC5601 외의 문자는 제외, 지원하는 단말에 한함)</t>
  </si>
  <si>
    <t>SW-QI-200-0110-0104012</t>
  </si>
  <si>
    <t>인스턴트 레터링 입력팝업 최근 사용 문구 확인 (VoLTE 발신 - VoLTE 착신)</t>
  </si>
  <si>
    <t>1. A단말 (VOLTE)
2. B단말 (VOLTE)</t>
  </si>
  <si>
    <t>1. A단말 인스턴트 레터링 팝업창에서 최근 사용 문구 확인
3. A단말에서 최근 사용 문구 선택 후 시험용 단말B로 인스턴트 레터링 설정 후 발신</t>
  </si>
  <si>
    <t>1. A단말에서 최근 입력한 문자가 최대 5개까지 표시되는지 확인
2. B단말에서 선택한 최근 입력문자가 인스턴트 레터링으로 표시되는지 확인</t>
  </si>
  <si>
    <t>SW-QI-200-0110-0104013</t>
  </si>
  <si>
    <t>인스턴트 레터링 입력 팝업기능 확인 (VoLTE 발신 - VoLTE 착신)</t>
  </si>
  <si>
    <t>1. A단말 (VOLTE)
2. B단말 (VOLTE) 레터링수신거부 미등록</t>
  </si>
  <si>
    <t>1. A단말로 B단말에 인스턴트 레터링 설정 후 발신
ex) 특수문자("[]", "{}", "&lt;&gt;" ,";"포함)+영어+숫자+한글 조합</t>
  </si>
  <si>
    <t>B단말 음성통화 수신화면 확인 시 인스턴트 레터링 표시 및 통화 연결,음질에 대해 이상이 없는지 확인</t>
  </si>
  <si>
    <t>SW-QI-200-0110-0104014</t>
  </si>
  <si>
    <t>음성통화 수신화면 저장된 이름, CNIP(발신번호), CNAP(레터링) 표시 확인</t>
  </si>
  <si>
    <t>A단말 음성통화 수신화면 확인 시 B단말의 CNAP(레터링), MIN번호, 저장된 이름 표시되는지 확인</t>
  </si>
  <si>
    <t>SW-QI-200-0110-0104015</t>
  </si>
  <si>
    <t>[HD Voice ON]인스턴트 레터링 메뉴 확인</t>
  </si>
  <si>
    <t>1. OEM 전화 App 실행
2. 다이얼 화면 옵션 메뉴 확인
3. 인스턴트 레터링 선택
4. 다이얼 화면 옵션→통화설정 메뉴 확인
5. 인스턴트 레터링 메뉴 선택</t>
  </si>
  <si>
    <t>1. 다이얼/최근기록/즐겨찾기/연락처 화면 최초 진입시 1회만 인스턴트 레터링 안내토스트 확인 (지원하는 단말에 한함)
2. 다이얼 화면 옵션 메뉴 중 인스턴트 레터링 메뉴 확인
3. 인스턴트 레터링 선택 시 "전화번호를 입력해 주세요" 안내 토스트 팝업 확인 (LG 단말) / 인스턴트 레터링 선택 시 안내 팝업창 발생 확인 (삼성 단말)
4. 다이얼러 화면 옵션→통화설정 진입 시 메뉴 중 인스턴트 레터링 메뉴 활성화 상태 확인
5. 인스턴트 레터링 메뉴 선택 시 안내문구 발생 확인</t>
  </si>
  <si>
    <t>SW-QI-200-0110-0104016</t>
  </si>
  <si>
    <t>[HD Voice ON]인스턴트 레터링 입력팝업 생성 확인</t>
  </si>
  <si>
    <t>1. 다이얼 화면 전화번호 입력 후 통화버튼을 길게 선택
2. 다이얼 화면 전화번호 입력 후 옵션→인스턴트 레터링을 선택</t>
  </si>
  <si>
    <t>인스턴트 레터링 입력팝업 발생 확인</t>
  </si>
  <si>
    <t>SW-QI-200-0110-0104017</t>
  </si>
  <si>
    <t>[HD Voice ON]인스턴트 레터링 입력팝업 상용구 확인</t>
  </si>
  <si>
    <t>1. B단말 번호 입력 후 인스턴트 레터링 실행
2. 상용구 선택
3. 임의 상용구 선택
4. B단말에 음성발신</t>
  </si>
  <si>
    <t>B단말 음성통화 수신화면 확인 시 선택한 상용구가 표시되는지 확인</t>
  </si>
  <si>
    <t>SW-QI-200-0110-0104018</t>
  </si>
  <si>
    <t>1. A단말 (VOLTE)
2. B단말 (VOLTE) 레터링수신거부 등록</t>
  </si>
  <si>
    <t>B단말 음성통화 수신화면 확인 시 인스턴트 레터링 미표시 및 통화 연결,음질에 대해 이상이 없는지 확인</t>
  </si>
  <si>
    <t>SW-QI-200-0110-0105001</t>
  </si>
  <si>
    <t>2.4(9p)</t>
  </si>
  <si>
    <t>착신전환일반</t>
  </si>
  <si>
    <t>다이얼을 이용하여 착신전환일반 등록 확인</t>
  </si>
  <si>
    <t>1. 시험용 단말 A
2. 수신용 단말 B
3. 발신용 단말 C</t>
  </si>
  <si>
    <t>1. A단말 착신전환일반 부가서비스 가입</t>
  </si>
  <si>
    <t>1. A단말에서 *71 + B단말전화번호 + 통화키 선택
2. C단말에서 A단말로 음성 발신</t>
  </si>
  <si>
    <t>A단말에서 신호음이 청취되며 B단말로 착신전환등록동작이 이루어지는지 확인</t>
  </si>
  <si>
    <t>SW-QI-200-0110-0105002</t>
  </si>
  <si>
    <t>착신전환일반 등록 후 SMS 수신 확인</t>
  </si>
  <si>
    <t xml:space="preserve">1. A단말 착신전환일반 부가서비스 가입
</t>
  </si>
  <si>
    <t>1. A단말에서 *71 + B단말전화번호 + 통화키 선택
2. C단말에서 A단말로 SMS전송</t>
  </si>
  <si>
    <t>B단말에서 SMS가 수신되는지 확인</t>
  </si>
  <si>
    <t>SW-QI-200-0110-0105003</t>
  </si>
  <si>
    <t>착신전환일반 - 설정(스트리밍 컨텐츠 재생)</t>
  </si>
  <si>
    <t>1. A단말에서 *71 + B단말전화번호 + 통화키 선택
2. A단말 스트리밍 컨텐츠를 실행
3. 스트리밍 재생 중 C단말에서 A단말로 음성 발신</t>
  </si>
  <si>
    <t>1. A단말에서 착신전환통화 팝업 생성이 되는지 확인(HD Voice ON 팝업 미생성)
2. 스트리밍 정상 재생되는지 확인
3. B단말에서 음성수신되는지 확인</t>
  </si>
  <si>
    <t>SW-QI-200-0110-0105004</t>
  </si>
  <si>
    <t>다이얼을 이용하여 착신전환일반 해제 확인</t>
  </si>
  <si>
    <t>1. A단말에서 *73 + 통화키 선택
2. C단말에서 A단말로 음성 발신</t>
  </si>
  <si>
    <t>A단말에서 신호음이 청취되며 착신전환해제동작이 이루어지는지 확인</t>
  </si>
  <si>
    <t>SW-QI-200-0110-0105005</t>
  </si>
  <si>
    <t>착신전환일반 해제 후 SMS 착신 확인</t>
  </si>
  <si>
    <t>1. A단말에서 *73 + 통화키 선택
2. C단말에서 A단말/B단말로 SMS발신</t>
  </si>
  <si>
    <t>A단말/B단말에서 SMS수신되는지 확인</t>
  </si>
  <si>
    <t>SW-QI-200-0110-0105006</t>
  </si>
  <si>
    <t>착신전환일반 등록 후 SMS 발신 확인(검증단말)</t>
  </si>
  <si>
    <t>1. 시험용 단말 A
2. 시험용 단말 B
3. 수신용 단말 C</t>
  </si>
  <si>
    <t>1. A단말에서 *71 + B단말전화번호 + 통화키 선택
2. A단말에서 C단말로 SMS전송</t>
  </si>
  <si>
    <t>1. A단말에서 SMS발신되는지 확인
2. C단말에서 SMS수신되는지 확인</t>
  </si>
  <si>
    <t>SW-QI-200-0110-0105007</t>
  </si>
  <si>
    <t>착신전환일반 등록 후 SMS 발신 확인(착신전환등록단말)</t>
  </si>
  <si>
    <t>1. 시험용 단말 A
2. 발신용 단말 B
3. 수신용 단말 C</t>
  </si>
  <si>
    <t>1. A단말에서 *71 + B단말전화번호 + 통화키 선택
2. B단말에서 C단말로 SMS전송</t>
  </si>
  <si>
    <t>1. B단말에서 SMS발신되는지 확인
2. C단말에서 SMS수신되는지 확인</t>
  </si>
  <si>
    <t>SW-QI-200-0110-0105008</t>
  </si>
  <si>
    <t>착신전환일반 등록 후 동작확인 - 통화거절 확인</t>
  </si>
  <si>
    <t>1. 시험용 단말 A
2. 시험용 단말 B
3. 발신용 단말 C</t>
  </si>
  <si>
    <t>1. A단말에서 *71 + B단말전화번호 + 통화키 선택
2. C단말에서 A단말로 음성통화/영상통화 발신
3. B단말 음성통화/영상통화 수신화면에서 '거절' 메뉴 선택
4. B,C단말 확인</t>
  </si>
  <si>
    <t>1. C단말에서 연결한 음성통화/영상통화가 B단말로 연결됨을 확인
2. B단말에서 '거절' 선택 시 C단말에서 발신한 음성통화/영상통화가 거절되는지 확인</t>
  </si>
  <si>
    <t>SW-QI-200-0110-0105009</t>
  </si>
  <si>
    <t>착신전환일반 등록 후 동작확인 - 메시지 보내기 확인(자동문구)</t>
  </si>
  <si>
    <t>1. A단말에서 *71 + B단말전화번호 + 통화키 선택
2. C단말에서 A단말로 음성통화/영상통화 발신
3. B단말 음성통화/영상통화 수신화면에서 '메시지 보내기' 메뉴 선택
4. 자동문구 선택
5. 단말 B,C 확인</t>
  </si>
  <si>
    <t>1. C단말에 B단말이 보낸 자동문구 메시지가 수신되는지 확인
2. 메시지 내용/발신자가 일치하는지 확인</t>
  </si>
  <si>
    <t>SW-QI-200-0110-0105010</t>
  </si>
  <si>
    <t>착신전환일반 등록 후 동작확인 - 메시지 보내기 확인(직접입력)</t>
  </si>
  <si>
    <t>1. A단말에서 *71 + B단말전화번호 + 통화키 선택
2. C단말에서 A단말로 음성통화/영상통화 발신
3. B단말 음성통화/영상통화 수신화면에서 '메시지 보내기' 메뉴 선택
4. 문구 직접입력하여 전송
5. 단말 B,C 확인</t>
  </si>
  <si>
    <t>1. C단말에 B단말이 보낸 메시지가 수신되는지 확인
2. 메시지 내용/발신자가 일치하는지 확인</t>
  </si>
  <si>
    <t>SW-QI-200-0110-0106001</t>
  </si>
  <si>
    <t>2.4 (9,10p)</t>
  </si>
  <si>
    <t>자동연결</t>
  </si>
  <si>
    <t>자동연결 등록 후 동작확인</t>
  </si>
  <si>
    <t xml:space="preserve">1. A단말 자동연결 부가서비스 가입
</t>
  </si>
  <si>
    <t>1. A단말에서 *72 + B단말전화번호 + 통화키 선택
2. C단말에서 A단말로 음성,영상발신</t>
  </si>
  <si>
    <t>다음 각 케이스에 따라 B단말로 음성, 영상 착신되는지 확인(HD Voice OFF 영상 미지원)
  (1) A단말 Power Off시
  (2) A단말 Busy시
  (3) A단말 No Answer시 
  (4) A단말 No Page Respnose시</t>
  </si>
  <si>
    <t>SW-QI-200-0110-0106002</t>
  </si>
  <si>
    <t>2.4 (9p)</t>
  </si>
  <si>
    <t xml:space="preserve">자동연결 등록 후 동작확인 - 음성/영상호 발신 </t>
  </si>
  <si>
    <t>1. A단말 자동연결 부가서비스 가입</t>
  </si>
  <si>
    <t>1. A단말에서 *72 + B단말전화번호 + 통화키 선택
2. A단말에서 C단말로 음성/영상 발신</t>
  </si>
  <si>
    <t>1. A단말에서 음성,영상발신 되는지 확인
2. C단말로 음성,영상수신 되는지 확인</t>
  </si>
  <si>
    <t>SW-QI-200-0110-0106003</t>
  </si>
  <si>
    <t xml:space="preserve">자동연결 등록 후 동작확인 - SMS/MMS 발/착신 </t>
  </si>
  <si>
    <t>1. A단말에서 *72 + B단말전화번호 + 통화키 선택
2. A단말에서 C단말로 SMS/MMS 발신
3. C단말에서 A단말로 SMS/MMS 발신</t>
  </si>
  <si>
    <t>1. A단말에서 SMS,MMS 발/착신 되는지 확인
2. C단말로 SMS,MMS 발/착신 되는지 확인</t>
  </si>
  <si>
    <t>SW-QI-200-0110-0106004</t>
  </si>
  <si>
    <t>다이얼을 이용하여 자동연결 해제 후 동작확인</t>
  </si>
  <si>
    <t>1. A단말에서 *73 + 통화키 선택
2. C단말에서 A단말로 음성 및 영상 발신
3. A단말 No Answer</t>
  </si>
  <si>
    <t>1. A단말에서 신호음이 청취되며 정상적으로 해제되는지 확인
2. A단말이 받지않을 경우, B단말로 음성, 영상착신되지 않는지 확인</t>
  </si>
  <si>
    <t>SW-QI-200-0110-0106005</t>
  </si>
  <si>
    <t>자동연결 등록 후 동작확인 - 통화거절 확인</t>
  </si>
  <si>
    <t>1. A단말에서 *72 + B단말전화번호 + 통화키 선택
2. A단말 Busy 상태에서 C단말에서 A단말로 음성통화/영상통화 발신
3. B단말 음성통화/영상통화 수신화면에서 '거절' 메뉴 선택
4. B,C단말 확인</t>
  </si>
  <si>
    <t>1. C단말에서 연결한 음성통화/영상통화가 B 단말로 연결됨을 확인
2. B단말에서 '거절' 선택 시 C단말에서 발신한 음성통화/영상통화가 거절되는지 확인</t>
  </si>
  <si>
    <t>SW-QI-200-0110-0106006</t>
  </si>
  <si>
    <t>자동연결 등록 후 동작확인 - 메시지 보내기 확인(자동문구)</t>
  </si>
  <si>
    <t>1. A단말에서 *72 + B단말전화번호 + 통화키 선택
2. A단말 Busy 상태에서 C단말에서 A단말로 음성통화/영상통화 발신
3. B단말 음성통화/영상통화 수신화면에서 '메시지 보내기' 메뉴 선택
4. 자동문구 선택
5. 단말 B,C 확인</t>
  </si>
  <si>
    <t>SW-QI-200-0110-0106007</t>
  </si>
  <si>
    <t>자동연결 등록 후 동작확인 - 메시지 보내기 확인(직접입력)</t>
  </si>
  <si>
    <t>1. A단말에서 *72 + B단말전화번호 + 통화키 선택
2. A단말 Busy 상태에서 C단말에서 A단말로 음성통화/영상통화 발신
3. B단말 음성통화/영상통화 수신화면에서 '메시지 보내기' 메뉴 선택
4. 문구 직접입력하여 전송
5. 단말 B,C 확인</t>
  </si>
  <si>
    <t>SW-QI-200-0110-0107001</t>
  </si>
  <si>
    <t>2.6(15p)</t>
  </si>
  <si>
    <t>호보류/호전환</t>
  </si>
  <si>
    <t>통화중 메뉴를 이용하여 호보류 확인</t>
  </si>
  <si>
    <t>1. A단말 호보류 사용중 등록</t>
  </si>
  <si>
    <t>1. A단말에서 B단말로 음성발신
2. 통화중 A단말 통화대기 메뉴를 선택</t>
  </si>
  <si>
    <t>통화 중 통화대기 메뉴를 선택하여 호보류 상태로 45초 경과 후 다시통화 메뉴를 선택하여도 묵음 및 Call Drop현상이 나타나지 않는지 확인</t>
  </si>
  <si>
    <t>SW-QI-200-0110-0107002</t>
  </si>
  <si>
    <t>3.4.2(24~26p)</t>
  </si>
  <si>
    <t>통화중 메뉴를 이용하여 호보류 확인 (VoLTE 발신 - 3G 착신)</t>
  </si>
  <si>
    <t>1. 시험용 단말 A
2. 시험용 단말 B (3G)</t>
  </si>
  <si>
    <t>1. A단말 호보류 사용중 등록
2. B단말 호보류 사용중 등록</t>
  </si>
  <si>
    <t xml:space="preserve">1. A단말에서 B단말로 음성발신
2. 통화 중 A단말 HOLD 메뉴를 선택
3. HOLD 상태 5분 이상 유지
4. HOLD 상태 중 A단말 HOLD 해제 메뉴를 선택하여 해제
5. A단말 통화종료 선택 
6. B단말에서 A단말로 음성발신
7. 통화 중 B단말 HOLD 메뉴를 선택
8. HOLD 상태 5분 이상 유지
9. HOLD 상태 중 B단말 HOLD 해제 메뉴를 선택하여 해제
10. B단말 통화종료 선택 </t>
  </si>
  <si>
    <t>1. HOLD 상태 시 상대방 단말에서 Holding Tone 들리는지 확인
2. HOLD 상태 시 종료되지 않고 5분 이상 유지되는지 확인</t>
  </si>
  <si>
    <t>SW-QI-200-0110-0107003</t>
  </si>
  <si>
    <t>2.6(24~26p)</t>
  </si>
  <si>
    <t>통화 중 음성통화 착신 시 통화 연결 확인</t>
  </si>
  <si>
    <t>1. A단말 호보류 사용중 등록
2. A단말 통화중대기 부가서비스 가입</t>
  </si>
  <si>
    <t>1. A단말에서 *68 + 통화키 선택
2. A단말에서 B단말로 음성발신
3. C단말에서 통화중인 A단말로 음성발신
4. A단말에서 음성수락선택</t>
  </si>
  <si>
    <t>A단말과 C단말이 통화가 연결되는지 확인</t>
  </si>
  <si>
    <t>SW-QI-200-0110-0108001</t>
  </si>
  <si>
    <t>3.4.1(21p)</t>
  </si>
  <si>
    <t>통화중대기</t>
  </si>
  <si>
    <t>통화중 대기 가입 동작확인</t>
  </si>
  <si>
    <t>1. A단말 통화중대기 부가서비스 가입</t>
  </si>
  <si>
    <t>1. Swing 로그인 후 A단말 통화중대기 부가서비스 가입</t>
  </si>
  <si>
    <t>Swing 상에서 정상적으로 통화 중 대기 부가서비스가 가입되어지는지 확인</t>
  </si>
  <si>
    <t>SW-QI-200-0110-0108002</t>
  </si>
  <si>
    <t>2.5 (12p)</t>
  </si>
  <si>
    <t>통화 중 음성착신 시 착신음 및 통화종료음 청취확인</t>
  </si>
  <si>
    <t>1. A단말 통화중 대기부가서비스 가입</t>
  </si>
  <si>
    <t>1. A단말에서 B단말로 음성발신
2. B단말에서 음성수락선택
3. C단말에서 통화 중인 A단말로 음성발신</t>
  </si>
  <si>
    <t>A단말 통화 중 음성착신 시 "뚜뚜"소리가 3회 발생하는지 확인하고 종료 시 종료음인 "띠~릭" 하는 소리 발생하는지 확인(1초, 15초, 30초)</t>
  </si>
  <si>
    <t>SW-QI-200-0110-0108003</t>
  </si>
  <si>
    <t>2.5(12p)</t>
  </si>
  <si>
    <t xml:space="preserve">통화 중 음성착신 확인 </t>
  </si>
  <si>
    <t>A단말 통화 중 C단말로부터 음성착신이 되는지 확인</t>
  </si>
  <si>
    <t>SW-QI-200-0110-0108004</t>
  </si>
  <si>
    <t>통화 중 음성착신 시  통화, 거절메뉴를 이용하여 통화연결 확인</t>
  </si>
  <si>
    <t>1. A단말에서 B단말로 음성발신
2. B단말에서 음성수락선택
3. C단말에서 통화 중인 A단말로 음성발신
4. A단말의 통화키와 B단말의 종료키를 동시에 선택</t>
  </si>
  <si>
    <t>A단말과 C단말이 통화연결 되고, B단말은 통화종료되는지 확인</t>
  </si>
  <si>
    <t>SW-QI-200-0110-0108005</t>
  </si>
  <si>
    <t>통화 중 음성착신 수락 시 대기상태확인</t>
  </si>
  <si>
    <t>1. A단말에서 B단말로 음성발신
2. B단말에서 음성수락선택
3. C단말에서 통화 중인 A단말로 음성발신
4. A단말의 통화키를 선택</t>
  </si>
  <si>
    <t>A단말과 C단말이 통화연결 되고, B단말은 통화대기상태가 되는지 확인</t>
  </si>
  <si>
    <t>SW-QI-200-0110-0108006</t>
  </si>
  <si>
    <t xml:space="preserve">통화 중 통화전환 시음성 연결 확인 </t>
  </si>
  <si>
    <t>1. A단말에서 B단말로 음성발신
2. B단말에서 음성수락선택
3. C단말에서 통화 중인 A단말로  음성발신
4. A단말의 통화키를 선택
5. A단말의 전환키를 선택</t>
  </si>
  <si>
    <t>A단말과 B단말이 통화연결 되고, C단말은 통화대기상태가 되는지 확인</t>
  </si>
  <si>
    <t>SW-QI-200-0110-0108007</t>
  </si>
  <si>
    <t>통화 중 대기중인 통화 종료 시 정상통화확인</t>
  </si>
  <si>
    <t>1. A단말에서 B단말로 음성발신
2. B단말에서 음성수락선택
3. C단말에서 통화 중인 A단말로 음성발신
4. A단말의 통화키를 선택
5. A단말의 전환키를 선택
6. 대기중인 C단말의 종료키를 선택</t>
  </si>
  <si>
    <t>C단말은 통화종료되고, A단말과 B단말의 통화에 이상이 없는지 확인</t>
  </si>
  <si>
    <t>SW-QI-200-0110-0108008</t>
  </si>
  <si>
    <t>2.1.3(7p)</t>
  </si>
  <si>
    <t>통화 중 음성착신 시 발신번호 표시, 레터링 확인</t>
  </si>
  <si>
    <t>1. A단말 통화중 대기, 발신번호표시 부가서비스 가입
2. C단말 레터링 부가서비스 가입</t>
  </si>
  <si>
    <t>통화 중인 A단말에 발신번호표시, 레터링이 표시되는지 확인</t>
  </si>
  <si>
    <t>SW-QI-200-0110-0108009</t>
  </si>
  <si>
    <t>2.2.1(7p)</t>
  </si>
  <si>
    <t>통화 중 음성착신 시 발신번호표시제한 확인</t>
  </si>
  <si>
    <t>1. A단말 통화중 대기, 발신번호표시 부가서비스 가입
2. C단말 발신번호표시제한 부가서비스 가입</t>
  </si>
  <si>
    <t>통화 중인 A단말에 발신번호표시제한이 표시되는지 확인</t>
  </si>
  <si>
    <t>SW-QI-200-0110-0108010</t>
  </si>
  <si>
    <t>2.5(14p)</t>
  </si>
  <si>
    <t>통화 중 음성착신 시 거절 기능 확인</t>
  </si>
  <si>
    <t>1. A단말에서 B단말로 음성발신
2. B단말에서 음성수락선택
3. C단말에서 통화 중인 A단말로 음성발신
4. A단말에서 거절메뉴존재 확인 및 통화거절키를 선택</t>
  </si>
  <si>
    <t>A단말 통화 중 C단말로부터 음성착신 시 거절메뉴가 있어야 하고 종료키를 눌렀을 때 B단말과의 통화는 유지되며, C단말과의 통화는 거절되는지 확인</t>
  </si>
  <si>
    <t>SW-QI-200-0110-0108011</t>
  </si>
  <si>
    <t>음성통화 중 영상착신 시 동작확인</t>
  </si>
  <si>
    <t>1. A단말에서 B단말로 음성발신
2. B단말에서 음성수락선택
3. C단말에서 통화 중인 A단말로 영상발신</t>
  </si>
  <si>
    <t>통화 중인 A단말에 영상착신 시 착신음이 들리지 않고, C단말과 통화연결이 되지 않는지 확인</t>
  </si>
  <si>
    <t>SW-QI-200-0110-0108012</t>
  </si>
  <si>
    <t>다이얼을 이용하여 통화중대기 등록 확인</t>
  </si>
  <si>
    <t>1. A단말에서 *68 + 통화키 선택</t>
  </si>
  <si>
    <t>A단말에서 신호음이 청취되며 통화 중 대기 설정이 동작하는지 확인</t>
  </si>
  <si>
    <t>SW-QI-200-0110-0108013</t>
  </si>
  <si>
    <t>5.7.3(56p)</t>
  </si>
  <si>
    <t>통화중 대기 음원 동작확인(B단말 청취)</t>
  </si>
  <si>
    <t xml:space="preserve">1. A단말 통화중 대기 부가서비스 가입 </t>
  </si>
  <si>
    <t>1. A단말에서 *68 + 통화키 선택(통화중 대기 음원 자동 제공)
2. B단말에서 A단말로 음성발신 
3. A단말에서 음성수락선택
4. C단말에서 A단말로 음성발신</t>
  </si>
  <si>
    <t>A단말에서 음성 수락이 가능하며, 통화 연결 시 B단말에서 통화중 대기 음원이 청취되는지 확인</t>
  </si>
  <si>
    <t>SW-QI-200-0110-0108014</t>
  </si>
  <si>
    <t>통화중 대기 음원 동작확인(검증단말 청취)</t>
  </si>
  <si>
    <t xml:space="preserve">1. C단말 통화중 대기 부가서비스 가입 </t>
  </si>
  <si>
    <t>1. C단말에서 *68 + 통화키 선택(통화중 대기 음원 자동 제공)
2. A단말에서 C단말로 음성발신 
3. C단말에서 음성수락선택
4. B단말에서 C단말로 음성발신</t>
  </si>
  <si>
    <t>C단말에서 음성 수락이 가능하며, 통화 연결 시 A단말에서 통화중 대기 음원이 청취되는지 확인</t>
  </si>
  <si>
    <t>SW-QI-200-0110-0108015</t>
  </si>
  <si>
    <t>다이얼을 이용하여 통화중대기 해제 확인</t>
  </si>
  <si>
    <t>1. A단말에서 *680 + 통화키 선택</t>
  </si>
  <si>
    <t>A단말에서 신호음이 청취되며 통화 중 대기 해제가 동작하는지 확인</t>
  </si>
  <si>
    <t>SW-QI-200-0110-0108016</t>
  </si>
  <si>
    <t>1. A단말에서 *680 + 통화키 선택
2. A단말에서 B단말로 음성발신
3. B단말에서 음성수락선택
4. C단말에서 통화 중인 A단말로 음성발신</t>
  </si>
  <si>
    <t>C단말로부터 음성착신이 되지 않는지 확인</t>
  </si>
  <si>
    <t>SW-QI-200-0110-0108017</t>
  </si>
  <si>
    <t>2.5(11p)</t>
  </si>
  <si>
    <t>통화음량에 따른 통화중 대기음 조절 확인</t>
  </si>
  <si>
    <t>1. A단말에서 *68 + 통화키 선택 
2. A단말에서 B단말로 음성발신
3. B단말에서 음성수락선택
4. 통화중 A단말에서 볼륨조절키 선택
5. C단말에서 통화 중인 A단말로 음성발신</t>
  </si>
  <si>
    <t>A단말에서 통화 중 대기음이 볼륨조절에 따라 조절되는지 확인</t>
  </si>
  <si>
    <t>SW-QI-200-0110-0108018</t>
  </si>
  <si>
    <t>2.5(11,12p)</t>
  </si>
  <si>
    <t>메뉴 설정 모드 중 통화중 대기음 설정메뉴 확인</t>
  </si>
  <si>
    <t>1. 메뉴 설정 모드로 진입하여 통화 중 대기음 설정 메뉴로 진입</t>
  </si>
  <si>
    <t>통화중 대기음 메뉴가 존재하고 음량조절이 가능하며, 기본값이 중간값으로 설정되어 있는지 확인</t>
  </si>
  <si>
    <t>SW-QI-200-0110-0108019</t>
  </si>
  <si>
    <t>통화 중 대기음 메뉴 설정에 따른 통화중 대기음 조절 확인</t>
  </si>
  <si>
    <t>1. 메뉴 설정 모드로 진입하여 통화 중 대기음 설정변경
2. A단말에서 B단말로 음성발신
3. B단말에서 음성수락선택
4. C단말에서 통화 중인 A단말로 음성발신</t>
  </si>
  <si>
    <t>통화 중 대기음이 설정값에 따라 음량이 조절되는지 확인</t>
  </si>
  <si>
    <t>SW-QI-200-0110-0108020</t>
  </si>
  <si>
    <t xml:space="preserve">진동모드 시 통화연결 확인 </t>
  </si>
  <si>
    <t>1. A단말 진동모드 전환 
2. A단말에서 B단말로 음성발신
3. B단말에서 음성수락선택</t>
  </si>
  <si>
    <t>A단말과 B단말이 음성통화가 연결되었는지 확인</t>
  </si>
  <si>
    <t>SW-QI-200-0110-0108021</t>
  </si>
  <si>
    <t>진동모드 시 통화중 대기음 청취 확인</t>
  </si>
  <si>
    <t>1. A단말 진동모드 전환 
2. A단말에서 B단말로 음성발신
3. B단말에서 음성수락선택
4. C단말에서 통화 중인 A단말로 음성발신</t>
  </si>
  <si>
    <t>A단말에서 통화 중 대기음이 청취되는지 확인</t>
  </si>
  <si>
    <t>SW-QI-200-0110-0108022</t>
  </si>
  <si>
    <t>2.4 (11p)</t>
  </si>
  <si>
    <t>통화중 음성착신 시 진동으로 알림 기능 확인</t>
  </si>
  <si>
    <t>1. 단말 설정 메뉴에 통화중 대기 시 대기음 대신 진동으로 설정
2. A단말에서 B단말로 음성발신
3. B단말에서 음성수락선택
4. C단말에서 통화 중인 A단말로 음성발신</t>
  </si>
  <si>
    <t>통화중대기 알림이 소리대신 진동으로 발생하는지 확인(삼성단말 미지원)</t>
  </si>
  <si>
    <t>SW-QI-200-0110-0108023</t>
  </si>
  <si>
    <t>통화 중 음성착신 시 메시지 전송 기능 확인 - 메시지 보내기 확인(자동문구)</t>
  </si>
  <si>
    <t>1. A단말에서 B단말로 음성발신
2. B단말에서 음성수락선택
3. C단말에서 통화 중인 A단말로 음성발신
4. A단말 음성통화 수신화면에서 '메시지 보내기' 메뉴 선택
5. 자동문구 선택
6. 단말A,B,C 확인</t>
  </si>
  <si>
    <t>1. C단말에 A단말이 보낸 자동문구 메시지가 수신되는지 확인
2. 메시지 내용/발신자가 일치하는지 확인</t>
  </si>
  <si>
    <t>SW-QI-200-0110-0108024</t>
  </si>
  <si>
    <t>통화 중 음성착신 시 메시지 전송 기능 확인 - 메시지 보내기 확인(직접입력)</t>
  </si>
  <si>
    <t>1. A단말에서 B단말로 음성발신
2. B단말에서 음성수락선택
3. C단말에서 통화 중인 A단말로 음성발신
4. A단말 음성통화 수신화면에서 '메시지 보내기' 메뉴 선택
5. 문구 직접입력하여 전송
6. 단말A,B,C 확인</t>
  </si>
  <si>
    <t>1. C단말에 A단말이 보낸 메시지가 수신되는지 확인
2. 메시지 내용/발신자가 일치하는지 확인</t>
  </si>
  <si>
    <t>SW-QI-200-0110-0109001</t>
  </si>
  <si>
    <t>5.31(168p)</t>
  </si>
  <si>
    <t>수신자 비밀번호</t>
  </si>
  <si>
    <t>다이얼을 이용하여 수신자 비밀번호 등록 확인</t>
  </si>
  <si>
    <t>1. A단말 수신자 비밀번호 부가서비스 가입</t>
  </si>
  <si>
    <t>1. A단말에서 *56 + 통화키 선택</t>
  </si>
  <si>
    <t>A단말에서 신호음이 청취되며 수신자비밀번호가 등록되는지 확인</t>
  </si>
  <si>
    <t>SW-QI-200-0110-0109002</t>
  </si>
  <si>
    <t>5.31(168~170p)</t>
  </si>
  <si>
    <t>수신자 비밀번호 동작 확인</t>
  </si>
  <si>
    <t>1. A단말에서 *56 + 통화키 선택
2. B단말에서 A단말로 음성발신</t>
  </si>
  <si>
    <t>B단말에서 비밀번호 입력 시에만 통화가 가능한지 확인</t>
  </si>
  <si>
    <t>SW-QI-200-0110-0109003</t>
  </si>
  <si>
    <t>]수신자 비밀번호 동작 확인 - 입력오류</t>
  </si>
  <si>
    <t>1. A단말에서 *56 + 통화키 선택
2. B단말에서 A단말로 음성발신
3. B단말에서 비밀번호를 3회 잘못입력</t>
  </si>
  <si>
    <t xml:space="preserve">B단말에서 비밀번호 3회 잘못입력 시 "비밀번호 확인 후 다시 걸어주시기 바랍니다."라는 멘트가 청취되는지 확인 (HD Voice ON 비밀번호 4회 잘못 입력 시 멘트 발생) </t>
  </si>
  <si>
    <t>SW-QI-200-0110-0109004</t>
  </si>
  <si>
    <t>다이얼을 이용하여 수신자 비밀번호 변경 동작확인</t>
  </si>
  <si>
    <t>1. A단말에서 *58 + 통화키 선택</t>
  </si>
  <si>
    <t>A단말에서 비밀번호를 변경하라는 안내멘트가 나오는지 확인</t>
  </si>
  <si>
    <t>SW-QI-200-0110-0109005</t>
  </si>
  <si>
    <t>수신자 비밀번호 변경 확인</t>
  </si>
  <si>
    <t>1. A단말에서 *58 + 통화키 선택
2. 안내멘트에 따라 비밀번호를 변경</t>
  </si>
  <si>
    <t>A단말에서 신호음이 청취되며 비밀번호가 정상적으로 변경되는지 확인</t>
  </si>
  <si>
    <t>SW-QI-200-0110-0109006</t>
  </si>
  <si>
    <t>수신자 비밀번호 변경 후 동작확인</t>
  </si>
  <si>
    <t>1. A단말에서 *58 + 통화키 선택
2. 안내멘트에 따라 비밀번호를 변경
3. B단말에서 A단말로 음성발신</t>
  </si>
  <si>
    <t>B단말에서 변경된 비밀번호 입력 시 통화가 연결되는지 확인</t>
  </si>
  <si>
    <t>SW-QI-200-0110-0109007</t>
  </si>
  <si>
    <t>다이얼을 이용하여 수신자 비밀번호 해제 확인</t>
  </si>
  <si>
    <t>1. A단말에서 *560 + 통화키 선택</t>
  </si>
  <si>
    <t>A단말에서 신호음이 청취되며 수신자 비밀번호 서비스가 정상적으로 해제되는지 확인</t>
  </si>
  <si>
    <t>SW-QI-200-0110-0109008</t>
  </si>
  <si>
    <t>수신자 비밀번호 해제 후 동작확인</t>
  </si>
  <si>
    <t>1. A단말에서 *560 + 통화키 선택
2. B단말에서 A단말로 음성발신</t>
  </si>
  <si>
    <t>비밀번호 입력없이 A단말로 음성발신이 되는지 확인</t>
  </si>
  <si>
    <t>SW-QI-200-0110-0110001</t>
  </si>
  <si>
    <t>5.19(139~142p)</t>
  </si>
  <si>
    <t>소리샘 기능</t>
  </si>
  <si>
    <t>다이얼을 이용하여 소리샘 등록 확인 - No Answer</t>
  </si>
  <si>
    <t>1. A단말 소리샘 부가서비스 가입</t>
  </si>
  <si>
    <t>1. A단말에서 *51 + 통화키 선택
2. B단말에서 A단말로 음성발신 
3. A단말에서 No Answer
4. B단말에서 소리샘 음원 청취 후 음성 녹음(3초 이상)</t>
  </si>
  <si>
    <t>1. A단말에서 신호음이 청취되며 소리샘이 등록되는지 확인
2. B단말에서 소리샘 음성 사서함 연결 확인
3. A단말에서 *89 문자메시지 확인 후 통화버튼 입력
4. A단말 소리샘 음성 사서함 연결 후 음성녹음 청취 확인</t>
  </si>
  <si>
    <t>SW-QI-200-0110-0110002</t>
  </si>
  <si>
    <t>다이얼을 이용하여 소리샘 등록 확인 - Power Off</t>
  </si>
  <si>
    <t>1. A단말에서 *51 + 통화키 선택
2. A단말 전원 Off
3. B단말에서 A단말로 음성발신 
4. B단말에서 소리샘 음원 청취 후 음성 녹음(3초 이상)</t>
  </si>
  <si>
    <t>SW-QI-200-0110-0110003</t>
  </si>
  <si>
    <t>다이얼을 이용하여 소리샘 해제 확인</t>
  </si>
  <si>
    <t>1. A단말에서 *52 + 통화키 선택 
2. B단말에서 A단말로 음성발신 
3. A단말에서 No Answer</t>
  </si>
  <si>
    <t>1. A단말에서 신호음이 청취되며 소리샘이 해제되는지 확인
2. B단말에서 소리샘 음성 사서함 미 연결 확인</t>
  </si>
  <si>
    <t>SW-QI-200-0110-0110004</t>
  </si>
  <si>
    <t>5.20(142p)</t>
  </si>
  <si>
    <t>영문 소리샘 설정 - No Answer (VoLTE 발신 - VoLTE 착신</t>
  </si>
  <si>
    <t>1.시험용 단말A(VoLTE)
2.발신용 단말B(VoLTE)</t>
  </si>
  <si>
    <t>1. A단말 영문소리샘 부가서비스 가입</t>
  </si>
  <si>
    <t>1. A단말에서 *51 + 통화키 선택
2. B단말에서 A단말로 음성발신
3. A단말에서 No Answer
4. B단말에서 소리샘 음원 청취 후 음성 녹음(3초 이상)</t>
  </si>
  <si>
    <t xml:space="preserve">Tworld에서 영문소리샘 가입해야함 (5번 비고란에 두번째 방법 참조)
</t>
  </si>
  <si>
    <t>SW-QI-200-0110-0110005</t>
  </si>
  <si>
    <t>영문 소리샘 설정 - Power Off (VoLTE 발신 - VoLTE 착신)</t>
  </si>
  <si>
    <t>1. A단말에서 *51 + 통화키 선택
2. B단말에서 A단말로 음성발신
3. A단말에서 전원 off
4. B단말에서 소리샘 음원 청취 후 음성 녹음(3초 이상)</t>
  </si>
  <si>
    <t>SW-QI-200-0110-0110006</t>
  </si>
  <si>
    <t>영문 소리샘 설정 - 해제 (VoLTE 발신 - VoLTE 착신)</t>
  </si>
  <si>
    <t>1. A단말에서 *52 + 통화키 선택
2. B단말에서 A단말로 음성발신
3. A단말에서 No Answer</t>
  </si>
  <si>
    <t>1. A단말에서 신호음이 청취되며 소리샘이 해제되는지 확인
2. B단말에서  영문소리샘 음성 사서함 미 연결 확인</t>
  </si>
  <si>
    <t>SW-QI-200-0110-0110007</t>
  </si>
  <si>
    <t>(호환성 부가서비스 가입)소리샘 연결(VOLTE)</t>
  </si>
  <si>
    <t>1. A단말 시나리오별 부가서비스 가입 (넘버플러스, 레터링, 발신번호표시, 호보류, 통화중대기, T메모링, 레터링 수신거부, T RING, T RING 플러스, 컬러링)</t>
  </si>
  <si>
    <t>1. B단말에서 *51 + 통화키 선택(소리샘 가입)
2. A단말에서 B단말로 음성발신
3. B단말에서 No Answer
4. A단말에서 소리샘 음원 청취되는지 확인</t>
  </si>
  <si>
    <t>A단말에서 소리샘 음성 사서함 연결 및 신호음 정상 청취되는지 확인</t>
  </si>
  <si>
    <t>SW-QI-200-0110-0110008</t>
  </si>
  <si>
    <t>(호환성 부가서비스 미가입)소리샘 연결(VOLTE)</t>
  </si>
  <si>
    <t xml:space="preserve">1. A단말 시나리오별 부가서비스 모두 해지 </t>
  </si>
  <si>
    <t>SW-QI-200-0110-0111001</t>
  </si>
  <si>
    <t>5.30.1(164~166p)</t>
  </si>
  <si>
    <t>비밀번호 통화</t>
  </si>
  <si>
    <t>다이얼을 이용하여 비밀번호 통화 등록 안내멘트 확인</t>
  </si>
  <si>
    <t>1. A단말 비밀번호 통화 부가서비스 가입</t>
  </si>
  <si>
    <t>1. A단말에서 *61 + 통화키 선택</t>
  </si>
  <si>
    <t>A단말에서 비밀번호를 입력하라는 멘트가 나오는지 확인</t>
  </si>
  <si>
    <t>SW-QI-200-0110-0111002</t>
  </si>
  <si>
    <t>비밀번호 통화 등록 동작 확인</t>
  </si>
  <si>
    <t>1. A단말에서 *61 + 통화키 선택
2. A단말에서 비밀번호 입력</t>
  </si>
  <si>
    <t>A단말에서 신호음이 청취되며 정상적으로 등록되는지 확인</t>
  </si>
  <si>
    <t>SW-QI-200-0110-0111003</t>
  </si>
  <si>
    <t>비밀번호 통화 설정 후 음성발신 시 안내멘트 확인</t>
  </si>
  <si>
    <t>1. A단말에서 *61 + 통화키 선택
2. A단말에서 비밀번호 입력
3. A단말에서 B단말로 음성발신</t>
  </si>
  <si>
    <t>SW-QI-200-0110-0111004</t>
  </si>
  <si>
    <t>비밀번호 입력 후 음성발신 확인</t>
  </si>
  <si>
    <t>1. A단말에서 *61 + 통화키 선택
2. A단말에서 비밀번호 입력
3. A단말에서 B단말로 음성발신
4. A단말에서 비밀번호 입력</t>
  </si>
  <si>
    <t>A단말에서 B단말로 음성발신이 되는지 확인</t>
  </si>
  <si>
    <t>SW-QI-200-0110-0111005</t>
  </si>
  <si>
    <t>5.30.1(167~168p)</t>
  </si>
  <si>
    <t>다이얼을 이용하여 비밀번호 통화 변경 안내멘트 확인</t>
  </si>
  <si>
    <t>1. A단말에서 *65 + 통화키 선택</t>
  </si>
  <si>
    <t>SW-QI-200-0110-0111006</t>
  </si>
  <si>
    <t>비밀번호 통화 변경 동작 확인</t>
  </si>
  <si>
    <t>1. A단말에서 *65 + 통화키 선택
2. 안내멘트에 따라 비밀번호를 변경</t>
  </si>
  <si>
    <t>A단말에서 신호음이 청취되며 비밀번호 변경이 정상적으로 이루어지는지 확인</t>
  </si>
  <si>
    <t>SW-QI-200-0110-0111007</t>
  </si>
  <si>
    <t>비밀번호 통화 설정 - 국제전화</t>
  </si>
  <si>
    <t>1. 시험용 단말A</t>
  </si>
  <si>
    <t>1. A단말에서 *62 + 통화키 선택 후 비밀번호 입력
2. A단말에서 국제전화 음성발신(ex 00700 + 010-xxxx-xxxx)</t>
  </si>
  <si>
    <t>A단말에서 비밀번호 입력 후 통화가 가능한지 확인(없는 번호일 경우 통화불가능 안내멘트 청취됨)</t>
  </si>
  <si>
    <t>SW-QI-200-0110-0111008</t>
  </si>
  <si>
    <t>5.30.1(164p)</t>
  </si>
  <si>
    <t>다이얼을 이용하여 비밀번호 통화 해제 확인</t>
  </si>
  <si>
    <t>1. A단말에서 *63 + 통화키 선택</t>
  </si>
  <si>
    <t>SW-QI-200-0110-0111009</t>
  </si>
  <si>
    <t>비밀번호 통화 해제 동작 확인</t>
  </si>
  <si>
    <t>1. A단말에서 *63 + 통화키 선택
2. A단말에서 비밀번호입력 + 통화키 선택</t>
  </si>
  <si>
    <t>A단말에서 신호음이 청취되며 정상적으로 해제되는지 확인</t>
  </si>
  <si>
    <t>SW-QI-200-0110-0112001</t>
  </si>
  <si>
    <t>부재중 알림 기능</t>
  </si>
  <si>
    <t>콜키퍼 플러스 동작확인</t>
  </si>
  <si>
    <t>1. A단말 콜키퍼 플러스 부가서비스 가입</t>
  </si>
  <si>
    <t>1. 콜키퍼, 통화가능통보 플러스 기능 동작 확인(각 부가서비스는 테이블내 별도 참조)</t>
  </si>
  <si>
    <t>콜키퍼, 통화가능통보 플러스 기능이 정상동작하는지 확인</t>
  </si>
  <si>
    <t>SW-QI-200-0110-0112002</t>
  </si>
  <si>
    <t>퍼펙트콜라이트 동작확인</t>
  </si>
  <si>
    <t>1. A단말 퍼펙트콜 라이트 부가서비스 가입</t>
  </si>
  <si>
    <t>1. 콜키퍼, 통화가능통보 기능 동작 확인(각 부가서비스는 테이블내 별도 참조)</t>
  </si>
  <si>
    <t>콜키퍼, 통화가능통보 기능이 정상동작 하는지 확인</t>
  </si>
  <si>
    <t>SW-QI-200-0110-0112003</t>
  </si>
  <si>
    <t>퍼펙트콜 플러스 동작확인</t>
  </si>
  <si>
    <t>1. A단말 퍼펙트콜 플러스 부가서비스 가입</t>
  </si>
  <si>
    <t>1. 콜키퍼, 통화가능통보 플러스, 안심문자 기능 동작 확인(각 부가서비스는 테이블내 별도 참조)</t>
  </si>
  <si>
    <t>콜키퍼, 통화가능통보 플러스, 안심문자 기능이 정상동작  하는지 확인</t>
  </si>
  <si>
    <t>SW-QI-200-0110-0112004</t>
  </si>
  <si>
    <t>마이스마트콜 동작확인</t>
  </si>
  <si>
    <t>1. A단말 마이스마트콜 부가서비스 가입
2. A단말 T통화매니저 App 설치</t>
  </si>
  <si>
    <t>1. A단말 T통화매니저 App 실행
2. 통화가능통보플러스, 안심문자, 콜키퍼, 착신전환일반, 개별통화수신거부, 레터링 서비스 사용 가능 확인(각 부가서비스는 테이블내 별도 참조)</t>
  </si>
  <si>
    <t xml:space="preserve">통화가능통보플러스, 안심문자, 콜키퍼, 착신전환일반, 개별통화수신거부, 레터링 서비스 기능이 정상동작 하는지 확인 </t>
  </si>
  <si>
    <t>SW-QI-200-0110-0113001</t>
  </si>
  <si>
    <t>5.13.1(82p)</t>
  </si>
  <si>
    <t>수신거부 기능</t>
  </si>
  <si>
    <t>익명호 수신거부 가입 후 동작 확인</t>
  </si>
  <si>
    <t>1. A단말 익명호수신거부 부가서비스 가입
2. B단말 발신번호표시제한 부가서비스 가입</t>
  </si>
  <si>
    <t>B단말에서 안내멘트 및 통화 불가 확인</t>
  </si>
  <si>
    <t>SW-QI-200-0110-0113002</t>
  </si>
  <si>
    <t>5.13.2(84p)</t>
  </si>
  <si>
    <t>개별통화수신거부 번호 등록확인</t>
  </si>
  <si>
    <t>1. A단말 개별통화수신거부 부가서비스 가입</t>
  </si>
  <si>
    <t>1. A단말에서 B단말 전화번호를 수신거부목록에 추가</t>
  </si>
  <si>
    <t>A단말 개별통화수신거부 목록에 B단말 전화번호가 등록되는지 확인</t>
  </si>
  <si>
    <t>SW-QI-200-0110-0113003</t>
  </si>
  <si>
    <t>개별통화수신거부 동작확인</t>
  </si>
  <si>
    <t>1. A단말에서 B단말 전화번호를 수신거부목록에 추가
2. B단말에서 A단말로 음성발신</t>
  </si>
  <si>
    <t>A단말에서 음성착신이 되지않는지 확인</t>
  </si>
  <si>
    <t>SW-QI-200-0110-0113004</t>
  </si>
  <si>
    <t>개별통화수신거부 등록번호 삭제확인</t>
  </si>
  <si>
    <t>1. A단말에서 B단말 전화번호를 수신거부목록에서 삭제</t>
  </si>
  <si>
    <t>A단말 개별통화수신거부 목록에 B단말 전화번호가 삭제되는지 확인</t>
  </si>
  <si>
    <t>SW-QI-200-0110-0113005</t>
  </si>
  <si>
    <t>개별통화수신거부 등록번호 삭제 후 동작확인</t>
  </si>
  <si>
    <t>1. A단말에서 B단말 전화번호를 수신거부목록에서 삭제
2. B단말에서 A단말로 음성발신</t>
  </si>
  <si>
    <t>A단말에서 음성착신이 되는지 확인</t>
  </si>
  <si>
    <t>SW-QI-200-0110-0114001</t>
  </si>
  <si>
    <t>5.40.1(214~216p)</t>
  </si>
  <si>
    <t>T메모링</t>
  </si>
  <si>
    <t xml:space="preserve"> T메모링 동작 확인 - 개인별 설정</t>
  </si>
  <si>
    <t>1. 시험용단말 A
2. 수신용단말 B</t>
  </si>
  <si>
    <t>1. A단말 T메모링 부가서비스 가입 
2. A단말 T메모링 App 설치</t>
  </si>
  <si>
    <t>1. A단말에서 T메모링 App 실행
2. B단말 전화번호로 개인별 멘트 설정
3. A단말에서 B단말로 음성발신</t>
  </si>
  <si>
    <t>A단말에서 사전에 설정한 T메모링 개인별 멘트가 청취되는지 확인</t>
  </si>
  <si>
    <t xml:space="preserve">T 통화매니저에서 T메모링 가입
원스토어에서 T메모링 앱 다운로드후 상세설정 가능함
</t>
  </si>
  <si>
    <t>SW-QI-200-0110-0114002</t>
  </si>
  <si>
    <t>T메모링 동작확인 - 특정일 설정</t>
  </si>
  <si>
    <t>1. A단말에서 T메모링 App 실행
2. 특정일 멘트 설정
3. A단말에서 B단말로 음성발신</t>
  </si>
  <si>
    <t>A단말에서 사전에 설정한 T메모링 특정일 멘트가 청취되는지 확인</t>
  </si>
  <si>
    <t xml:space="preserve">T 통화매니저에서 T메모링 가입
원스토어에서 T메모링 앱 다운로드후 상세설정 가능함
</t>
  </si>
  <si>
    <t>SW-QI-200-0110-0114003</t>
  </si>
  <si>
    <t>T메모링 동작확인 - 주간반복 설정</t>
  </si>
  <si>
    <t>1. A단말에서 T메모링 실행
2. 주간반복 멘트 설정
3. A단말에서 B단말로 음성발신</t>
  </si>
  <si>
    <t>A단말에서 사전에 설정한 T메모링 주간반복 멘트가 청취되는지 확인</t>
  </si>
  <si>
    <t>SW-QI-200-0110-0115001</t>
  </si>
  <si>
    <t>6.2(227p)</t>
  </si>
  <si>
    <t>컬러링 기능</t>
  </si>
  <si>
    <t>다이얼을 이용하여 컬러링 등록 확인</t>
  </si>
  <si>
    <t>1. A단말 컬러링 부가서비스 가입</t>
  </si>
  <si>
    <t>1. A단말에서 *55 + 통화키 선택</t>
  </si>
  <si>
    <t>SW-QI-200-0110-0115002</t>
  </si>
  <si>
    <t>5.5.3(33~41p)</t>
  </si>
  <si>
    <t>컬러링 동작 확인</t>
  </si>
  <si>
    <t>1. A단말에서 *55 + 통화키 선택
2. B단말에서 A단말로 음성발신</t>
  </si>
  <si>
    <t>B단말에서 컬러링이 청취되는지 확인</t>
  </si>
  <si>
    <t>SW-QI-200-0110-0115003</t>
  </si>
  <si>
    <t>컬러링 변경 후 동작확인</t>
  </si>
  <si>
    <t>B단말에서 변경하여 등록한 컬러링이 청취되는지 확인</t>
  </si>
  <si>
    <t>SW-QI-200-0110-0115004</t>
  </si>
  <si>
    <t>다이얼을 이용하여 컬러링 해제 확인</t>
  </si>
  <si>
    <t>1. A단말에서 *550 + 통화키 선택</t>
  </si>
  <si>
    <t>SW-QI-200-0110-0115005</t>
  </si>
  <si>
    <t>컬러링 해제 후 동작 확인</t>
  </si>
  <si>
    <t>1. A단말에서 *550 + 통화키 선택
2. B단말에서 A단말로 음성발신</t>
  </si>
  <si>
    <t>1. B단말에서 컬러링이 청취되지 않는지 확인
2. A단말 연결음이 정상적으로 청취되는지 확인</t>
  </si>
  <si>
    <t>SW-QI-200-0110-0115006</t>
  </si>
  <si>
    <t>다이얼을 이용하여 컬러링 플러스2 등록 확인</t>
  </si>
  <si>
    <t>1. A단말 컬러링 플러스2 부가서비스 가입</t>
  </si>
  <si>
    <t>1. A단말에서 *53 + 통화키 선택</t>
  </si>
  <si>
    <t>t world에서 컬러링플러스 2 가입가능</t>
  </si>
  <si>
    <t>SW-QI-200-0110-0115007</t>
  </si>
  <si>
    <t>컬러링 플러스2 동작 확인</t>
  </si>
  <si>
    <t>1. A단말에서 *53 + 통화키 선택
2. B단말에서 A단말로 음성발신</t>
  </si>
  <si>
    <t>B단말에서 사용자가 지정한 안내멘트(5초)후 컬러링 음원이 청취되는지 확인</t>
  </si>
  <si>
    <t>SW-QI-200-0110-0115008</t>
  </si>
  <si>
    <t>5.5.3(41p)</t>
  </si>
  <si>
    <t>컬러링 플러스2 설정 (VoLTE 발신 - VoLTE 착신)</t>
  </si>
  <si>
    <t>1. A단말 컬러링, 컬러링 플러스2 부가서비스 가입
2. A단말 (Nate,삼성인터넷,Google 앱 정보 내의 마이크 권한 허용)</t>
  </si>
  <si>
    <t>1. A단말에서 온라인 T world / 모바일 T world 접속 후 컬러링플러스 부가서비스 중   '내 목소리 녹음' 에서 안내 멘트 녹음
2. B단말에서 A단말로 음성발신</t>
  </si>
  <si>
    <t>A단말에서 정상적으로 녹음이 되며, B단말에서 녹음한 안내멘트 및 컬러링이 청취되는지 확인</t>
  </si>
  <si>
    <t>SW-QI-200-0110-0115009</t>
  </si>
  <si>
    <t>5.5.3(43p)</t>
  </si>
  <si>
    <t>컬러링 플러스2 설정 (3G 발신 - VoLTE 착신)</t>
  </si>
  <si>
    <t>1. 시험용 단말A(VoLTE)
2. 발신용 단말B(3G)</t>
  </si>
  <si>
    <t>SW-QI-200-0110-0115010</t>
  </si>
  <si>
    <t>컬러링 플러스2 설정 - 문자 멘트 설정 (VoLTE 발신 - 3G 착신)</t>
  </si>
  <si>
    <t>1. 시험용 단말A(VoLTE)
2. 수신용 단말B(3G)</t>
  </si>
  <si>
    <t>1. B단말 컬러링, 컬러링 플러스2 부가서비스 가입</t>
  </si>
  <si>
    <t>1. B단말에서 *3333 으로 원하는 멘트 입력 후 문자 메시지 전송
2.. A단말에서 B단말로 음성발신</t>
  </si>
  <si>
    <t>B단말에서 정상적으로 녹음이 되며, A단말에서 녹음한 안내멘트 및 컬러링이 청취되는지 확인</t>
  </si>
  <si>
    <t>SW-QI-200-0110-0115011</t>
  </si>
  <si>
    <t>컬러링 플러스2 설정 - 문자 멘트 설정 (VoLTE 발신 - VoLTE 착신)</t>
  </si>
  <si>
    <t>1. A단말 컬러링, 컬러링 플러스2 부가서비스 가입</t>
  </si>
  <si>
    <t>1. A단말에서 *3333 으로 원하는 멘트 입력 후 문자 메시지 전송
2.. B단말에서 A단말로 음성발신</t>
  </si>
  <si>
    <t>A단말에서 정상적으로 멘트 설정이 되며, B단말에서 설정된 안내멘트 및 컬러링이 청취되는지 확인</t>
  </si>
  <si>
    <t>SW-QI-200-0110-0115012</t>
  </si>
  <si>
    <t>다이얼을 이용하여 컬러링 플러스2 해제 확인</t>
  </si>
  <si>
    <t>1. A단말에서 *530 + 통화키 선택</t>
  </si>
  <si>
    <t>SW-QI-200-0110-0115013</t>
  </si>
  <si>
    <t>컬러링 플러스2 해제 후 동작 확인</t>
  </si>
  <si>
    <t>1. A단말에서 *530 + 통화키 선택
2. B단말에서 A단말로 음성발신</t>
  </si>
  <si>
    <t>B단말에서 컬러링 플러스 음원이 청취되지 않는지 확인</t>
  </si>
  <si>
    <t>SW-QI-200-0110-0115014</t>
  </si>
  <si>
    <t>T컬러링 동작확인</t>
  </si>
  <si>
    <t>1. A단말에서 환결설정 진입
2. A단말에서 소리 진입
3. A단말에서 T컬러링 진입(Web으로 연결됨)
4. 인증확인 후 기본컬러링 변경
5. B단말에서 A단말로 음성발신</t>
  </si>
  <si>
    <t>B단말에서 변경된 컬러링 음원이 청취되는지 확인</t>
  </si>
  <si>
    <t>SW-QI-200-0110-0116001</t>
  </si>
  <si>
    <t>5.6.1(45p)</t>
  </si>
  <si>
    <t>T RING</t>
  </si>
  <si>
    <t>T RING 동작확인(B단말 착신)</t>
  </si>
  <si>
    <t>1. B단말 T RING 부가 서비스  가입</t>
  </si>
  <si>
    <t>A단말에서 T 징글 사운드가 청취되는지 확인</t>
  </si>
  <si>
    <t>SW-QI-200-0110-0116002</t>
  </si>
  <si>
    <t>T RING 동작확인(검증단말 착신)</t>
  </si>
  <si>
    <t>1. A단말 T RING 부가 서비스  가입</t>
  </si>
  <si>
    <t>B단말에서 T 징글 사운드가 청취되는지 확인</t>
  </si>
  <si>
    <t>SW-QI-200-0110-0116003</t>
  </si>
  <si>
    <t>5.6.2(48p)</t>
  </si>
  <si>
    <t>T RING 플러스 동작확인(B단말 착신)</t>
  </si>
  <si>
    <t>1. A단말 T RING 플러스 부가서비스 가입
2. B단말 T RING 부가서비스 해지</t>
  </si>
  <si>
    <t>SW-QI-200-0110-0116004</t>
  </si>
  <si>
    <t>T RING 플러스 동작확인(검증단말 착신)</t>
  </si>
  <si>
    <t>1. B단말 T RING 플러스 부가 서비스 가입
2. A단말 T RING 부가 서비스 해지</t>
  </si>
  <si>
    <t>SW-QI-200-0110-0116005</t>
  </si>
  <si>
    <t>T RING 플러스 가입 단말에서 통화 연결 시 동작 확인</t>
  </si>
  <si>
    <t>1. A단말 T RING 플러스만 가입(T RING 플러스 외 부가서비스 해지)
2. B단말 컬러링 부가서비스 해지</t>
  </si>
  <si>
    <t>1. A단말에서 B단말로 음성통화 발신
2. 183 수신하여 T RING 송출 후 다시 180 수신하여 로컬 링백톤 play 확인
3. RTP 패킷 송신 멈춤 확인</t>
  </si>
  <si>
    <t>1. A단말에서 B단말로 발신 시 A단말에서 183 수신 후 T RING 송출 및 정상적으로 RTP패킷이 송수신되는지 확인
2. T RING 송출 완료 후 A 단말에 180이 수신될 경우 로컬 링백톤 play 되며, RTP패킷 송신을 멈추는지 확인
* RTP패킷 송신은 0.3초 이내에 멈춰야 함</t>
  </si>
  <si>
    <t>SW-QI-200-0110-0117001</t>
  </si>
  <si>
    <t>선불요금제</t>
  </si>
  <si>
    <t>한도가입자 동작확인 - 음성통화</t>
  </si>
  <si>
    <t>1. A단말 LTE 팅 34 요금제에 가입되고, 한도가 모두 소진된 USIM으로 개통</t>
  </si>
  <si>
    <t>A단말에서 한도소진으로 연결할수 없습니다 멘트 확인</t>
  </si>
  <si>
    <t>한도 소진된 usim 필요</t>
  </si>
  <si>
    <t>SW-QI-200-0110-0117002</t>
  </si>
  <si>
    <t>한도가입자 동작확인 - MMS</t>
  </si>
  <si>
    <t>1. A단말에서 B단말로 MMS를 발신</t>
  </si>
  <si>
    <t>A단말에서 B단말로 MMS발신이 불가능한지 확인</t>
  </si>
  <si>
    <t>SW-QI-200-0110-0117003</t>
  </si>
  <si>
    <t>한도가입자 동작확인 - 웹브라우징</t>
  </si>
  <si>
    <t>1. A단말에서 웹브라우징을 접속</t>
  </si>
  <si>
    <t>A단말에서 웹에 접속이 불가능한지 확인</t>
  </si>
  <si>
    <t>SW-QI-200-0110-0118001</t>
  </si>
  <si>
    <t>5.32(172p)</t>
  </si>
  <si>
    <t>리모콘</t>
  </si>
  <si>
    <t>리모콘 동작 확인</t>
  </si>
  <si>
    <t>1. A단말 리모콘 부가서비스 가입</t>
  </si>
  <si>
    <t>1. A단말에서 *90 + 통화키 선택
2. B단말에서 010-5200-8282 로 음성발신</t>
  </si>
  <si>
    <t>A, B단말에서 ARS 음성 안내에 따라 A단말의 부가 서비스 가입 신청 확인(HD Voice OFF *90 통화키 선택시 바로 비밀번호 입력 멘트 청취)</t>
  </si>
  <si>
    <t>SW-QI-200-0110-0119001</t>
  </si>
  <si>
    <t>5.29(161p)</t>
  </si>
  <si>
    <t>콜미프리</t>
  </si>
  <si>
    <t>콜미프리 동작확인</t>
  </si>
  <si>
    <t>1. A단말 콜미프리 부가서비스 가입</t>
  </si>
  <si>
    <t>1. A단말에서 B단말전화번호 콜미프리 추가
2. B단말에서 *** + A단말전화번호 + 통화키 선택</t>
  </si>
  <si>
    <t>B단말에서 콜미프리 안내 멘트가 청취되며 A단말과 통화가 가능한지 확인</t>
  </si>
  <si>
    <t>SW-QI-200-0110-0120001</t>
  </si>
  <si>
    <t>5.16.2(116~132p)</t>
  </si>
  <si>
    <t>퀵보이스</t>
  </si>
  <si>
    <t>퀵보이스 동작 확인</t>
  </si>
  <si>
    <t>1. A단말 퀵보이스 부가서비스 가입</t>
  </si>
  <si>
    <t>1. 다음 각 케이스에 따라 음성 녹음 후, B단말에서 녹음내용 확인
  (1) B단말 Power Off시 
  (2) B단말 Busy시
  (3) B단말 No Answer시
  (4) B단말 No Page Respnose시 
2. B단말에서 통화 종료 후 A단말에서 퀵보이스 문자 메시지 수신 확인 (단, 퀵보이스 음성수신 시 2.5초 이후 음성수락. 이전에 음성수락할 경우, 서버 설정으로 인해 통화가 종료될 수 있음)</t>
  </si>
  <si>
    <t>SW-QI-200-0110-0120002</t>
  </si>
  <si>
    <t>5.16.3(132~133p)</t>
  </si>
  <si>
    <t>퀵보이스 차단 설정 (VoLTE 발신 - VoLTE 착신)</t>
  </si>
  <si>
    <t>1. A단말 퀵보이스 차단 부가서비스 가입
2. B단말 퀵보이스 부가서비스 가입</t>
  </si>
  <si>
    <t>1. B단말에서 A단말로 음성발신
2. A단말 No Answer</t>
  </si>
  <si>
    <t>상대방이 수신을 거부하고 있습니다. 멘트 수신 후 통화종료되는지 확인</t>
  </si>
  <si>
    <t>퀵보이스 차단 부가서비스 문의필요</t>
  </si>
  <si>
    <t>SW-QI-200-0110-0121001</t>
  </si>
  <si>
    <t>5.11.1(76p~78p)</t>
  </si>
  <si>
    <t>발/착신 금지</t>
  </si>
  <si>
    <t>발신금지 동작확인</t>
  </si>
  <si>
    <t>1. A단말 발신금지 부가서비스 가입</t>
  </si>
  <si>
    <t>A단말에서 발신금지 멘트가 청취되며 통화가 불가능한지 확인</t>
  </si>
  <si>
    <t>SW-QI-200-0110-0121002</t>
  </si>
  <si>
    <t>발신금지 설정 (VoLTE 문자 발신 - VoLTE 문자 수신)</t>
  </si>
  <si>
    <t>1. A단말에서 B단말로 문자메시지 발신</t>
  </si>
  <si>
    <t>B단말에서 문자메시지가 수신되는지 확인</t>
  </si>
  <si>
    <t>SW-QI-200-0110-0121003</t>
  </si>
  <si>
    <t>발신금지 설정 - 음성통화 (VoLTE 발신 - VoLTE 착신)</t>
  </si>
  <si>
    <t>A단말에서 음성통화가 수신되는지 확인</t>
  </si>
  <si>
    <t>SW-QI-200-0110-0121004</t>
  </si>
  <si>
    <t>5.12(81p)</t>
  </si>
  <si>
    <t>착신금지 동작확인</t>
  </si>
  <si>
    <t>1. A단말 착신금지 부가서비스 가입</t>
  </si>
  <si>
    <t>B단말에서 착신금지 멘트가 청취되며 통화가 불가능한지 확인</t>
  </si>
  <si>
    <t>SW-QI-200-0110-0121005</t>
  </si>
  <si>
    <t>착신 금지 설정 (VoLTE 문자 발신 - VoLTE 문자 수신)</t>
  </si>
  <si>
    <t>1. B단말에서 A단말로 문자메시지발신</t>
  </si>
  <si>
    <t>A단말에서 문자메시지가 수신되는지 확인</t>
  </si>
  <si>
    <t>SW-QI-200-0110-0121006</t>
  </si>
  <si>
    <t>5.11.2(78p)</t>
  </si>
  <si>
    <t>국제 전화 발신 금지   동작확인</t>
  </si>
  <si>
    <t>1. A단말 국제전화발신금지 부가서비스 가입</t>
  </si>
  <si>
    <t>1. A단말에서 국제전화 음성발신(ex 00700 + 010-xxxx-xxxx)</t>
  </si>
  <si>
    <t>A단말에서 국제 전화 발신 금지 멘트 및 통화불가 확인</t>
  </si>
  <si>
    <t>SW-QI-200-0110-0121007</t>
  </si>
  <si>
    <t>국제 전화 발신 금지   동작확인(국가코드)</t>
  </si>
  <si>
    <t>1. A단말에서 국제전화 음성발신(ex '+81' + 010-xxxx-xxxx)</t>
  </si>
  <si>
    <t>SW-QI-200-0110-0122001</t>
  </si>
  <si>
    <t>5.25(155p)</t>
  </si>
  <si>
    <t>SKT 1541 콜렉트콜</t>
  </si>
  <si>
    <t>SKT 1541 콜렉트콜 동작확인</t>
  </si>
  <si>
    <t>1. A단말에서 1541 + B단말전화번호 + 통화키 선택</t>
  </si>
  <si>
    <t>B단말에서 '콜렉트콜' 레터링과 함께 발신번호 표시 및 안내멘트 후, 통화 연결 확인 (단, 콜렉트콜 음성수신 시 2.5초 이후 음성수락. 2.5초 이후 음성수락. 이전에 음성수락할 경우, 서버 설정으로 인해 통화가 종료될 수 있음)</t>
  </si>
  <si>
    <t>SW-QI-200-0110-0122002</t>
  </si>
  <si>
    <t>5.26(157p)</t>
  </si>
  <si>
    <t>SKT 콜렉트콜 수신거부 동작확인</t>
  </si>
  <si>
    <t>1. A단말 SKT 콜렉트콜 수신거부 부가서비스 가입</t>
  </si>
  <si>
    <t>1. B단말에서 1541 + A단말전화번호 + 통화키 선택</t>
  </si>
  <si>
    <t>B단말에서 콜렉트콜 수신거부 안내멘트 후 통화가 연결되지 않는지 확인</t>
  </si>
  <si>
    <t>SW-QI-200-0110-0123001</t>
  </si>
  <si>
    <t>5.27(158p)</t>
  </si>
  <si>
    <t>바로연결수신</t>
  </si>
  <si>
    <t>바로연결수신 동작확인</t>
  </si>
  <si>
    <t>1. A단말 바로연결수신 부가서비스 가입</t>
  </si>
  <si>
    <t xml:space="preserve">1. A단말에서 B단말을 멤버로 등록 
2. B단말에서 1541 + A단말 전화번호 로 음성발신 </t>
  </si>
  <si>
    <t xml:space="preserve">B단말에서 “SK텔레콤 콜렉트콜 바로연결입니다” 라는 멘트 청취 후, 상대방과 바로 연결 확인 </t>
  </si>
  <si>
    <t>SW-QI-200-0110-0123002</t>
  </si>
  <si>
    <t>5.28(160p)</t>
  </si>
  <si>
    <t>바로연결수신 거부 동작확인</t>
  </si>
  <si>
    <t>1. A단말 바로연결수신거부 부가서비스 가입</t>
  </si>
  <si>
    <t>1. B단말에서 1541 또는 *** + 통화키 선택
2. #(바로연결 맴버 등록)키 선택 후 A단말전화번호 + * 입력</t>
  </si>
  <si>
    <t>B단말에서 바로연결 거부가입자라는 안내멘트가 나오며 통화연결되지 않고 종료되는지 확인</t>
  </si>
  <si>
    <t>SW-QI-200-0110-0124001</t>
  </si>
  <si>
    <t>단말메뉴 설정</t>
  </si>
  <si>
    <t>단말메뉴에서 "착신통화전환" 설정 시 동작 확인</t>
  </si>
  <si>
    <t>1. A단말 통화설정 메뉴에서 "착신통화전환" 진입
2. 착신통화전환 활성화 후 B단말전화번호 입력 후 착신통화전환 선택
3. C단말에서 A단말로 음성 발신</t>
  </si>
  <si>
    <t>B단말에서 음성착신이 되는지 확인(HD Voice ON 팝업 미생성) (해당 기능 단말 미지원시 N/T)</t>
  </si>
  <si>
    <t>단말 통화설정 메뉴</t>
  </si>
  <si>
    <t>SW-QI-200-0110-0124002</t>
  </si>
  <si>
    <t>단말메뉴에서 "착신통화전환" 해지 시 동작 확인</t>
  </si>
  <si>
    <t>1. A단말 통화설정 메뉴에서 "착신통화전환" 진입
2. 착신통화전환 비활성화 
3. C단말에서 A단말로 음성 발신</t>
  </si>
  <si>
    <t>A단말에서 음성착신이 되는지 확인 (해당 기능 단말 미지원시 N/T)</t>
  </si>
  <si>
    <t>SW-QI-200-0110-0124003</t>
  </si>
  <si>
    <t>단말메뉴에서 "통화중대기" 설정 시 동작 확인</t>
  </si>
  <si>
    <t>1. A단말 통화중 대기 부가서비스 가입</t>
  </si>
  <si>
    <t>1. A단말 통화설정 메뉴에서 "통화 중 대기" 진입
2. 통화 중 대기 활성화
3. A단말에서 B단말로 음성발신
4. B단말에서 음성수락선택
5. C단말에서 통화 중인 A단말로 음성발신</t>
  </si>
  <si>
    <t>통화 중 음성착신 시 "뚜뚜"소리가  발생하는지 확인 (해당 기능 단말 미지원시 N/T)</t>
  </si>
  <si>
    <t>SW-QI-200-0110-0124004</t>
  </si>
  <si>
    <t>단말메뉴에서 "통화중대기" 해지 시 동작 확인</t>
  </si>
  <si>
    <t>1. A단말 통화설정 메뉴에서 "통화 중 대기" 진입
2. 통화 중 대기 비활성화
3. A단말에서 B단말로 음성발신
4. B단말에서 음성수락선택
5. C단말에서 통화 중인 A단말로 음성발신</t>
  </si>
  <si>
    <t>A단말 통화 중 음성착신이 되지 않는지 확인 (해당 기능 단말 미지원시 N/T)</t>
  </si>
  <si>
    <t>SW-QI-200-0110-0124005</t>
  </si>
  <si>
    <t>단말메뉴에서 "나의 발신번호표시" 설정 시 동작 확인</t>
  </si>
  <si>
    <t>1. 시험용 단말A
2. 수신용 단말B</t>
  </si>
  <si>
    <t>1. A단말 발신번호표시 부가서비스 가입, 발신번호표시제한 부가서비스 해지</t>
  </si>
  <si>
    <t>1. A단말 통화설정 메뉴에서 "나의 발신번호표시" 진입
2. 나의 발신번호표시 활성화
3. A단말에서 B단말로 음성발신</t>
  </si>
  <si>
    <t>B단말 음성착신 시 발신번호가 표시되는지 확인 (해당 기능 단말 미지원시 N/T)</t>
  </si>
  <si>
    <t>SW-QI-200-0110-0124006</t>
  </si>
  <si>
    <t>단말메뉴에서 "나의 발신번호표시" 해지 시 동작 확인</t>
  </si>
  <si>
    <t>1. A단말 통화설정 메뉴에서 "나의 발신번호표시" 진입
2. 나의 발신번호표시 비활성화
3. A단말에서 B단말로 음성발신</t>
  </si>
  <si>
    <t>B단말 음성착신 시 발신번호가 표시되지 않는지 확인 (해당 기능 단말 미지원시 N/T)</t>
  </si>
  <si>
    <t>SW-QI-200-0110-0124007</t>
  </si>
  <si>
    <t>단말메뉴에서 "나의 발신번호표시" 설정, 발신번호표시제한 가입 후 동작 확인</t>
  </si>
  <si>
    <t>SW-QI-200-0110-0124008</t>
  </si>
  <si>
    <t>단말메뉴에서 "텍스트로 응답" 동작 확인</t>
  </si>
  <si>
    <t>1. A단말 통화설정 메뉴에서 "텍스트로 응답" 진입
2. 텍스트 문구 설정
3. B단말에서 A단말로 음성발신
4. A단말에서 메시지 선택 후 문구 선택</t>
  </si>
  <si>
    <t>선택한 메시지 내용이 정상적으로 발신되며 음성수신이 종료 되는지 확인 (해당 기능 단말 미지원시 N/T)</t>
  </si>
  <si>
    <t>SW-QI-200-0110-0124009</t>
  </si>
  <si>
    <t>단말메뉴에서 차단 목록 설정 시 동작 확인</t>
  </si>
  <si>
    <t>1. A단말에서 B단말전화번호를 연락처로 등록 
2. A단말 통화설정 메뉴에서 "전화 차단 및 ID" 진입
3. 연락처 차단 진입 후 B단말 연락처 선택
4. B단말에서 A단말로 음성발신</t>
  </si>
  <si>
    <t>차단 된 사용자로부터 음성, SMS, FaceTime 수신이 안되는지 확인 (해당 기능 단말 미지원시 N/T)</t>
  </si>
  <si>
    <t>SW-QI-200-0110-0125001</t>
  </si>
  <si>
    <t>타사단말 호환성</t>
  </si>
  <si>
    <t xml:space="preserve">[HD Voice ON]착신전환 동작 확인 (SKT 발신 - SKT 착신전환 - KT(SS,LG,Apple) 착신) </t>
  </si>
  <si>
    <t>1. 시험용 단말 A(SKT)
2. 수신용 단말 B(KT(SS,LG,Apple))
3. 발신용 단말 C(SKT)</t>
  </si>
  <si>
    <t xml:space="preserve">1. A단말에서 *71 + B단말전화번호 + 통화키 선택 
2. C단말에서 A단말로 음성발신  </t>
  </si>
  <si>
    <t xml:space="preserve">B단말로 수신되는지 확인 
(검증단말에 대한 SKT(모델명/버전), KT(모델명/버전),LGU+(모델명/버전) 기입)   </t>
  </si>
  <si>
    <t>SW-QI-200-0110-0125002</t>
  </si>
  <si>
    <t>[HD Voice ON]착신전환 - Power Off (SKT 발신 - SKT 착신전환 - KT(SS,LG,Apple) 착신)</t>
  </si>
  <si>
    <t>1. A단말에서 *71 + B단말전화번호 + 통화키 선택
2. A단말 전원 Off
3. C단말에서 A단말로 음성발신</t>
  </si>
  <si>
    <t xml:space="preserve">B단말로 수신되는지 확인 
(검증단말에 대한 SKT(모델명/버전), KT(모델명/버전),LGU+(모델명/버전) 기입)  </t>
  </si>
  <si>
    <t>SW-QI-200-0110-0125003</t>
  </si>
  <si>
    <t>[HD Voice ON]착신전환 - Busy (SKT 발신 - SKT 착신전환 - KT(SS,LG,Apple) 착신)</t>
  </si>
  <si>
    <t>1. 시험용 단말 A(SKT)
2. 수신용 단말 B(KT(SS,LG,Apple))
3. 수신용 단말 C(SKT)
4. 발신용 단말 D(SKT)</t>
  </si>
  <si>
    <t>1. A단말에서 *71 + B단말전화번호 + 통화키 선택
2. A단말에서 C단말로 음성발신 후 통화 연결
3. D단말에서 A단말로 음성발신</t>
  </si>
  <si>
    <t>SW-QI-200-0110-0125004</t>
  </si>
  <si>
    <t>[HD Voice ON]착신전환 - No Page Response (SKT 발신 - SKT 착신전환 - KT(SS,LG,Apple) 착신)</t>
  </si>
  <si>
    <t>1. A단말에서 *71 + B단말전화번호 + 통화키 선택
2. A단말 강제 배터리 분리
3. C단말에서 A단말로 음성발신</t>
  </si>
  <si>
    <t>SW-QI-200-0110-0125005</t>
  </si>
  <si>
    <t>[HD Voice ON]착신전환 동작 확인 (SKT 발신 - SKT 착신전환 - U+(SS,LG,Apple) 착신)</t>
  </si>
  <si>
    <t>1. 시험용 단말 A(SKT)
2. 수신용 단말 B(U+(SS,LG,Apple))
3. 발신용 단말 C(SKT)</t>
  </si>
  <si>
    <t>1. A단말에서 *71 + B단말전화번호 + 통화키 선택
2. C단말에서 A단말로 음성발신</t>
  </si>
  <si>
    <t>SW-QI-200-0110-0125006</t>
  </si>
  <si>
    <t>[HD Voice ON]착신전환 - Power Off (SKT 발신 - SKT 착신전환 - U+(SS,LG,Apple) 착신)</t>
  </si>
  <si>
    <t>SW-QI-200-0110-0125007</t>
  </si>
  <si>
    <t>[HD Voice ON]착신전환 - No Page Response (SKT 발신 - SKT 착신전환 - U+(SS,LG,Apple) 착신)</t>
  </si>
  <si>
    <t>SW-QI-200-0110-0125008</t>
  </si>
  <si>
    <t>[HD Voice ON]착신전환 - Busy (SKT 발신 - SKT 착신전환 - U+(SS,LG,Apple) 착신)</t>
  </si>
  <si>
    <t>1. 시험용 단말 A(SKT)
2. 수신용 단말 B(U+(SS,LG,Apple))
3. 수신용 단말 C(SKT)
4. 발신용 단말 D(SKT)</t>
  </si>
  <si>
    <t>SW-QI-200-0110-0125009</t>
  </si>
  <si>
    <t>[HD Voice ON]자동연결 - Busy (SKT 발신 - SKT 자동연결 - KT(SS,LG,Apple) 착신)</t>
  </si>
  <si>
    <t>1. 시험용 단말A(SKT)
2. 수신용 단말B(KT(SS,LG,Apple))
3. 수신용 단말C(SKT)
4. 발신용 단말D(SKT)</t>
  </si>
  <si>
    <t>1. A단말에서 *72 + B단말전화번호 + 통화키 선택
2. A단말에서 C단말로 음성/영상발신 후 통화 연결
3. D단말에서 A단말로 음성/영상발신</t>
  </si>
  <si>
    <t xml:space="preserve">B단말로 음성/영상 착신되는지 확인
(검증단말에 대한 SKT(모델명/버전), KT(모델명/버전),LGU+(모델명/버전) 기입) </t>
  </si>
  <si>
    <t>SW-QI-200-0110-0125010</t>
  </si>
  <si>
    <t>[HD Voice ON]자동연결 - No Answer (SKT 발신 - SKT 자동연결 - KT(SS,LG,Apple) 착신)</t>
  </si>
  <si>
    <t>1. 시험용 단말A(SKT)
2. 수신용 단말B(KT(SS,LG,Apple))
3. 발신용 단말C(SKT)</t>
  </si>
  <si>
    <t>1. A단말에서 *72 + B단말전화번호 + 통화키 선택
2. C단말에서 A단말로 음성/영상발신
3. A단말 No Answer</t>
  </si>
  <si>
    <t>SW-QI-200-0110-0125011</t>
  </si>
  <si>
    <t>[HD Voice ON]자동연결 - No Page Response (SKT 발신 - SKT 자동연결 - KT(SS,LG,Apple) 착신)</t>
  </si>
  <si>
    <t>1. A단말에서 *72 + B단말전화번호 + 통화키 선택
2. A단말 강제 배터리 분리
3. C단말에서 A단말로 음성/영상발신</t>
  </si>
  <si>
    <t>SW-QI-200-0110-0125012</t>
  </si>
  <si>
    <t>[HD Voice ON]자동연결 - Power Off (SKT 발신 - SKT 자동연결 - KT(SS,LG,Apple) 착신)</t>
  </si>
  <si>
    <t>1. A단말에서 *72 + B단말전화번호 + 통화키 선택
2. A단말 전원 Off
3. C단말에서 A단말로 음성/영상발신</t>
  </si>
  <si>
    <t>SW-QI-200-0110-0125013</t>
  </si>
  <si>
    <t>[HD Voice ON]자동연결 - Power Off (SKT 발신 - SKT 자동연결 - U+(SS,LG,Apple) 착신)</t>
  </si>
  <si>
    <t>1. 시험용 단말A(SKT)
2. 수신용 단말B(U+(SS,LG,Apple))
3. 발신용 단말C(SKT)</t>
  </si>
  <si>
    <t>SW-QI-200-0110-0125014</t>
  </si>
  <si>
    <t>[HD Voice ON]자동연결 - Busy (SKT 발신 - SKT 자동연결 - U+(SS,LG,Apple) 착신)</t>
  </si>
  <si>
    <t>1. 시험용 단말A(SKT)
2. 수신용 단말B(U+(SS,LG,Apple))
3. 수신용 단말C(SKT)
4. 발신용 단말D(SKT)</t>
  </si>
  <si>
    <t>SW-QI-200-0110-0125015</t>
  </si>
  <si>
    <t>[HD Voice ON]자동연결 - No Answer (SKT 발신 - SKT 자동연결 - U+(SS,LG,Apple) 착신)</t>
  </si>
  <si>
    <t>1. A단말에서 *72 + B단말전화번호 + 통화키 선택
2. SKT C단말에서 SKT A단말로 음성/영상발신
3. SKT A단말 No Answer</t>
  </si>
  <si>
    <t>SW-QI-200-0110-0125016</t>
  </si>
  <si>
    <t>[HD Voice ON]자동연결 - No Page Response (SKT 발신 - SKT 자동연결 - U+(SS,LG,Apple) 착신)</t>
  </si>
  <si>
    <t>SW-QI-200-0110-0125017</t>
  </si>
  <si>
    <t>[HD Voice ON]통화중대기 동작 확인 (SKT - KT(SS,LG,Apple) 통화 중, (SKT,KT,U+)단말에서 통화중인 SKT 단말로 발신)</t>
  </si>
  <si>
    <t>1. 시험용 단말 A(SKT)
2. 수신용 단말 B(KT(SS,LG,Apple))
3. 발신용 단말 C(SKT,KT,U+)</t>
  </si>
  <si>
    <t xml:space="preserve">1. A단말에서 *68 + 통화키 선택 
2. A단말에서 B단말로 음성발신 후 통화 연결
3. C단말에서 A단말로 음성발신 </t>
  </si>
  <si>
    <t xml:space="preserve">A단말에서 통화중 대기음이 청취되는지 확인 
(검증단말에 대한 SKT(모델명/버전), KT(모델명/버전),LGU+(모델명/버전) 기입)   </t>
  </si>
  <si>
    <t>SW-QI-200-0110-0125018</t>
  </si>
  <si>
    <t>1. A단말에서 *68 + 통화키 선택 
2. A단말에서 B단말로 음성발신 후 통화 연결
3. C단말에서 A단말로 음성발신 
4. A단말에서 음성수락</t>
  </si>
  <si>
    <t xml:space="preserve">C단말과 통화연결이 되며, B단말은 통화대기상태인지 확인
(검증단말에 대한 SKT(모델명/버전), KT(모델명/버전),LGU+(모델명/버전) 기입)   </t>
  </si>
  <si>
    <t>SW-QI-200-0110-0125019</t>
  </si>
  <si>
    <t>1. A단말에서 *68 + 통화키 선택 
2. A단말에서 B단말로 음성발신 후 통화 연결
3. C단말에서 A단말로 음성발신 
4. A단말에서 음성수락
5. A단말에서 B단말로 통화 전환</t>
  </si>
  <si>
    <t>B단말로 통화연결이 되며, C단말은 통화대기상태인지 확인
(검증단말에 대한 SKT(모델명/버전), KT(모델명/버전),LGU+(모델명/버전) 기입)</t>
  </si>
  <si>
    <t>SW-QI-200-0110-0125020</t>
  </si>
  <si>
    <t>[HD Voice ON]통화중대기 동작 확인 - No Answer (SKT - KT(SS,LG,Apple) 통화 중, (SKT,KT,U+)단말에서 통화중인 SKT 단말로 발신)</t>
  </si>
  <si>
    <t>1. A단말에서 *68 + 통화키 선택 
2. A단말에서 B단말로 음성발신 후 통화 연결
3. C단말에서 A단말로 음성발신
4. A단말 No Answer 상태에서 기존 통화 유지</t>
  </si>
  <si>
    <t xml:space="preserve">A단말과 B단말 통화가 유지 되는지 확인 
(검증단말에 대한 SKT(모델명/버전), KT(모델명/버전),LGU+(모델명/버전) 기입)   </t>
  </si>
  <si>
    <t>SW-QI-200-0110-0125021</t>
  </si>
  <si>
    <t>[HD Voice ON]통화중대기 동작 확인 - 음성거절 (SKT - KT(SS,LG,Apple) 통화 중, (SKT,KT,U+)단말에서 통화중인 SKT 단말로 발신)</t>
  </si>
  <si>
    <t>1. A단말에서 *68 + 통화키 선택 
2. A단말에서 B단말로 음성발신 후 통화 연결
3. C단말에서 A단말로 음성발신
4. A단말에서 C단말  음성거절 후 기존 통화 유지</t>
  </si>
  <si>
    <t>SW-QI-200-0110-0125022</t>
  </si>
  <si>
    <t>[HD Voice ON]통화중대기 동작 확인 (SKT - U+(SS,LG,Apple) 통화 중, (SKT,KT,U+)단말에서 통화중인 SKT 단말로 발신)</t>
  </si>
  <si>
    <t>1. 시험용 단말 A(SKT)
2. 수신용 단말 B(U+(SS,LG,Apple))
3. 발신용 단말 C(SKT,KT,U+)</t>
  </si>
  <si>
    <t>SW-QI-200-0110-0125023</t>
  </si>
  <si>
    <t>1. A단말에서 *68 + 통화키 선택 
2. A단말에서 B단말로 음성발신 후 통화 연결
3. C단말에서 A단말로 음성발신
4. A단말에서 음성수락</t>
  </si>
  <si>
    <t xml:space="preserve">C단말과 통화연결이 되며, B단말은 통화대기상태인지 확인 
(검증단말에 대한 SKT(모델명/버전), KT(모델명/버전),LGU+(모델명/버전) 기입)   </t>
  </si>
  <si>
    <t>SW-QI-200-0110-0125024</t>
  </si>
  <si>
    <t xml:space="preserve">B단말로 통화연결이 되며, C단말은 통화대기상태인지 확인
(검증단말에 대한 SKT(모델명/버전), KT(모델명/버전),LGU+(모델명/버전) 기입)   </t>
  </si>
  <si>
    <t>SW-QI-200-0110-0125025</t>
  </si>
  <si>
    <t>[HD Voice ON]통화중대기 동작 확인 - No Answer (SKT - U+(SS,LG,Apple) 통화 중, (SKT,KT,U+)단말에서 통화중인 SKT 단말로 발신)</t>
  </si>
  <si>
    <t>SW-QI-200-0110-0125026</t>
  </si>
  <si>
    <t>[HD Voice ON]통화중대기 동작 확인 - 음성거절 (SKT - U+(SS,LG,Apple) 통화 중, (SKT,KT,U+)단말에서 통화중인 SKT 단말로 발신)</t>
  </si>
  <si>
    <t>1. A단말에서 *68 + 통화키 선택 
2. A단말에서 B단말로 음성발신 후 통화 연결
3. C단말에서 A단말로 음성발신
4. A단말에서 C단말 음성거절 후 기존 통화 유지</t>
  </si>
  <si>
    <t>SW-QI-200-0110-0125027</t>
  </si>
  <si>
    <t>[HD Voice ON]넘버플러스 - 자 번호 발신 (SKT 발신 - KT(SS,LG,Apple) 착신)</t>
  </si>
  <si>
    <t>1. 시험용 단말 A(SKT)
2. 수신용 단말 B(KT(SS,LG,Apple))</t>
  </si>
  <si>
    <t>1. 1. A단말에서 *281 + B단말전화번호 로 음성발신
2. A단말에서 영상전환 아이콘 선택</t>
  </si>
  <si>
    <t xml:space="preserve">B단말 수신화면에 A단말 자번호로 표시되는지 확인 
(검증단말에 대한 SKT(모델명/버전), KT(모델명/버전),LGU+(모델명/버전) 기입)   </t>
  </si>
  <si>
    <t>SW-QI-200-0110-0125028</t>
  </si>
  <si>
    <t>[HD Voice ON]넘버플러스 - 호전환 확인 (SKT 발신 - KT(SS,LG,Apple) 착신)</t>
  </si>
  <si>
    <t>1. A단말에서 *281 + B단말전화번호 로 음성발신 후 통화연결
2. A단말에서 영상전환 아이콘 선택</t>
  </si>
  <si>
    <t xml:space="preserve">A단말에서 영상전환 아이콘 및 영상통화로 전환되는지 확인 
(검증단말에 대한 SKT(모델명/버전), KT(모델명/버전),LGU+(모델명/버전) 기입)   </t>
  </si>
  <si>
    <t>SW-QI-200-0110-0125029</t>
  </si>
  <si>
    <t>[HD Voice ON]넘버플러스 - 자 번호 착신 (KT(SS,LG,Apple) 발신 - SKT 착신)</t>
  </si>
  <si>
    <t>1. 시험용 단말 A(SKT)
2. 발신용 단말 B(KT(SS,LG,Apple))</t>
  </si>
  <si>
    <t>1. B단말에서 A단말 자번호로 음성발신</t>
  </si>
  <si>
    <t xml:space="preserve">A단말 수신화면에 자번호 및 B단말전화번호가 표시되는지 확인 
(검증단말에 대한 SKT(모델명/버전), KT(모델명/버전),LGU+(모델명/버전) 기입)   </t>
  </si>
  <si>
    <t>SW-QI-200-0110-0125030</t>
  </si>
  <si>
    <t>[HD Voice ON]넘버플러스 - 자 번호 발신 (SKT 발신 - U+(SS,LG,Apple) 착신)</t>
  </si>
  <si>
    <t>1. 시험용 단말 A(SKT)
2. 수신용 단말 B(U+(SS,LG,Apple))</t>
  </si>
  <si>
    <t>1. A단말에서 *281 + B단말전화번호 로 음성발신</t>
  </si>
  <si>
    <t>SW-QI-200-0110-0125031</t>
  </si>
  <si>
    <t>[HD Voice ON]넘버플러스 - 호전환 확인 (SKT 발신 - U+(SS,LG,Apple) 착신)</t>
  </si>
  <si>
    <t>1. A단말에서 *281 + B단말전화번호 로 음성발신
2. A단말에서 영상전환 아이콘 선택</t>
  </si>
  <si>
    <t>SW-QI-200-0110-0125032</t>
  </si>
  <si>
    <t>[HD Voice ON]넘버플러스 - 자 번호 착신 (U+(SS,LG,Apple) 발신 - SKT 착신)</t>
  </si>
  <si>
    <t>1. 시험용 단말 A(SKT)
2. 발신용 단말 B(U+(SS,LG,Apple))</t>
  </si>
  <si>
    <t xml:space="preserve">1. B단말에서 A단말 자번호로 음성발신 </t>
  </si>
  <si>
    <t xml:space="preserve">A단말 수신화면에 자번호 및 B단말전화번호가 표시되는지 확인
(검증단말에 대한 SKT(모델명/버전), KT(모델명/버전),LGU+(모델명/버전) 기입)   </t>
  </si>
  <si>
    <t>SW-QI-200-0110-0125033</t>
  </si>
  <si>
    <t>[HD Voice ON]소리샘 - 단순소리샘 동작 확인 (KT(SS, LG, Apple) 발신 - SKT 착신)</t>
  </si>
  <si>
    <t>1. 시험용 단말A(SKT)
2. 발신용 단말B(KT(SS,LG,Apple))</t>
  </si>
  <si>
    <t>1. A단말 소리샘 부가 서비스 가입</t>
  </si>
  <si>
    <t>1. A단말에서 *51 + 통화키 선택
2. B단말에서 A단말로 음성발신
3. A단말 No Answer</t>
  </si>
  <si>
    <t xml:space="preserve">B단말에서 소리샘 멘트 청취 여부 확인
(검증단말에 대한 SKT(모델명/버전), KT(모델명/버전),LGU+(모델명/버전) 기입) </t>
  </si>
  <si>
    <t>SW-QI-200-0110-0125034</t>
  </si>
  <si>
    <t>[HD Voice ON]소리샘 - 즉시소리샘 동작 확인 (KT(SS, LG, Apple) 발신 - SKT 착신)</t>
  </si>
  <si>
    <t>1. A단말에서 *50 + 통화키 선택
2. B단말에서 A단말로 음성발신</t>
  </si>
  <si>
    <t xml:space="preserve">B단말에서 소리샘 멘트 청취 여부 확인
(검증단말에 대한 SKT(모델명/버전), KT(모델명/버전),LGU+(모델명/버전) 기입)  </t>
  </si>
  <si>
    <t>SW-QI-200-0110-0125035</t>
  </si>
  <si>
    <t>[HD Voice ON]소리샘 - 단순소리샘 동작 확인 (U+(SS, LG, Apple) 발신 - SKT 착신)</t>
  </si>
  <si>
    <t>1. 시험용 단말A(SKT)
2. 발신용 단말B(U+(SS,LG,Apple))</t>
  </si>
  <si>
    <t>SW-QI-200-0110-0125036</t>
  </si>
  <si>
    <t>[HD Voice ON]소리샘 - 즉시소리샘 동작 확인 (U+(SS, LG, Apple) 발신 - SKT 착신)</t>
  </si>
  <si>
    <t>SW-QI-200-0110-0125037</t>
  </si>
  <si>
    <t>[HD Voice ON]발신번호표시 동작 확인 (KT(SS, LG, Apple) 발신 - SKT 착신)</t>
  </si>
  <si>
    <t>A단말 수신화면에 B단말전화번호 표시 여부 확인
(검증단말에 대한 SKT(모델명/버전), KT(모델명/버전),LGU+(모델명/버전) 기입)</t>
  </si>
  <si>
    <t>SW-QI-200-0110-0125038</t>
  </si>
  <si>
    <t>[HD Voice ON]발신번호표시 동작 확인 (U+(SS, LG, Apple) 발신 - SKT 착신)</t>
  </si>
  <si>
    <t>SW-QI-200-0110-0125039</t>
  </si>
  <si>
    <t>[HD Voice ON]발신번호확인 동작 확인 (KT(SS, LG, Apple) 발신 - SKT 착신)</t>
  </si>
  <si>
    <t>1. A단말 발신번호확인 부가서비스 가입</t>
  </si>
  <si>
    <t>1. B단말에서 *23# + A단말전화번호 로 음성발신</t>
  </si>
  <si>
    <t>SW-QI-200-0110-0125040</t>
  </si>
  <si>
    <t>[HD Voice ON]발신번호확인 동작 확인 (U+(SS, LG, Apple) 발신 - SKT 착신)</t>
  </si>
  <si>
    <t>SW-QI-200-0110-0125041</t>
  </si>
  <si>
    <t>[HD Voice ON]발신번호표시제한 동작 확인 (SKT 발신 - KT(SS.LG,Apple) 착신)</t>
  </si>
  <si>
    <t>1. 시험용 단말A(SKT)
2. 수신용 단말B(KT(SS,LG,Apple))</t>
  </si>
  <si>
    <t>B단말 수신화면에 발신번호표시제한 여부 확인
(검증단말에 대한 SKT(모델명/버전), KT(모델명/버전),LGU+(모델명/버전) 기입)</t>
  </si>
  <si>
    <t>SW-QI-200-0110-0125042</t>
  </si>
  <si>
    <t>[HD Voice ON]발신번호표시제한 동작 확인 (KT(SS,LG,Apple) 발신 - SKT 착신)</t>
  </si>
  <si>
    <t>A단말 수신화면에 발신번호표시제한 여부 확인
(검증단말에 대한 SKT(모델명/버전), KT(모델명/버전),LGU+(모델명/버전) 기입)</t>
  </si>
  <si>
    <t>SW-QI-200-0110-0125043</t>
  </si>
  <si>
    <t>[HD Voice ON]발신번호표시제한 동작 확인 (SKT 발신 - U+(SS.LG,Apple) 착신)</t>
  </si>
  <si>
    <t>1. 시험용 단말A(SKT)
2. 수신용 단말B(U+(SS,LG,Apple))</t>
  </si>
  <si>
    <t>SW-QI-200-0110-0125044</t>
  </si>
  <si>
    <t>[HD Voice ON]발신번호표시제한 동작 확인 (U+(SS,LG,Apple) 발신 - SKT 착신)</t>
  </si>
  <si>
    <t>SW-QI-200-0110-0125045</t>
  </si>
  <si>
    <t xml:space="preserve">[HD Voice ON]착신금지 동작 확인 (KT(SS, LG, Apple) 발신 - SKT 착신) </t>
  </si>
  <si>
    <t xml:space="preserve">1. A단말 착신금지 부가서비스 가입
</t>
  </si>
  <si>
    <t xml:space="preserve">1. B단말에서 A단말로 음성발신 </t>
  </si>
  <si>
    <t xml:space="preserve">B단말에서 A단말로 착신되지 않는지 확인
(검증단말에 대한 SKT(모델명/버전), KT(모델명/버전),LGU+(모델명/버전) 기입) </t>
  </si>
  <si>
    <t>SW-QI-200-0110-0125046</t>
  </si>
  <si>
    <t xml:space="preserve">[HD Voice ON]착신금지 동작 확인 (U+(SS, LG, Apple) 발신 - SKT 착신)  </t>
  </si>
  <si>
    <t>SW-QI-200-0110-0125047</t>
  </si>
  <si>
    <t>[HD Voice ON]개별통화수신거부 동작 확인 (KT(SS, LG, Apple) 발신 - SKT 착신)</t>
  </si>
  <si>
    <t>1. B단말전화번호를 수신거부목록에 추가
2. B단말에서 A단말로 음성발신</t>
  </si>
  <si>
    <t xml:space="preserve">B단말에서 통화거부멘트 청취 여부 확인
(검증단말에 대한 SKT(모델명/버전), KT(모델명/버전),LGU+(모델명/버전) 기입) </t>
  </si>
  <si>
    <t>SW-QI-200-0110-0125048</t>
  </si>
  <si>
    <t>[HD Voice ON]개별통화수신거부 동작 확인 (U+(SS, LG, Apple) 발신 - SKT 착신)</t>
  </si>
  <si>
    <t>SW-QI-200-0110-0125049</t>
  </si>
  <si>
    <t>[HD Voice ON]익명호수신거부 동작 확인 (KT(SS, LG, Apple) 발신 - SKT 착신)</t>
  </si>
  <si>
    <t>1. A단말 익명호수신거부 부가서비스 가입</t>
  </si>
  <si>
    <t>B단말에서 통화거부 멘트 청취 여부 확인
(검증단말에 대한 SKT(모델명/버전), KT(모델명/버전),LGU+(모델명/버전) 기입)</t>
  </si>
  <si>
    <t>SW-QI-200-0110-0125050</t>
  </si>
  <si>
    <t>[HD Voice ON]익명호수신거부 동작 확인 (U+(SS, LG, Apple) 발신 - SKT 착신)</t>
  </si>
  <si>
    <t xml:space="preserve">B단말에서 통화거부 멘트 청취 여부 확인
(검증단말에 대한 SKT(모델명/버전), KT(모델명/버전),LGU+(모델명/버전) 기입) </t>
  </si>
  <si>
    <t>SW-QI-200-0110-0125051</t>
  </si>
  <si>
    <t>[HD Voice ON]컬러링 동작 확인(KT(SS,LG,Apple) 발신 - SKT 착신)</t>
  </si>
  <si>
    <t>B단말에서 컬러링 청취 및 통화연결 확인
(검증단말에 대한 SKT(모델명/버전), KT(모델명/버전),LGU+(모델명/버전) 기입)</t>
  </si>
  <si>
    <t>SW-QI-200-0110-0125052</t>
  </si>
  <si>
    <t>[HD Voice ON]컬러링 동작 확인(U+(SS,LG,Apple) 발신 - SKT 착신)</t>
  </si>
  <si>
    <t>SW-QI-200-0110-0125053</t>
  </si>
  <si>
    <t>[HD Voice ON]T Ring 동작 확인(KT(SS,LG,Apple) 발신 - SKT 착신)</t>
  </si>
  <si>
    <t>B단말에서 T Ring 청취 및 통화연결 확인 
(검증단말에 대한 SKT(모델명/버전), KT(모델명/버전),LGU+(모델명/버전) 기입)</t>
  </si>
  <si>
    <t>Tworld에서 T RING부가 서비스 가입</t>
  </si>
  <si>
    <t>SW-QI-200-0110-0125054</t>
  </si>
  <si>
    <t>[HD Voice ON]T Ring 동작 확인(U+(SS,LG,Apple) 발신 - SKT 착신)</t>
  </si>
  <si>
    <t>B단말에서 T Ring 청취 및 통화연결 확인
(검증단말에 대한 SKT(모델명/버전), KT(모델명/버전),LGU+(모델명/버전) 기입)</t>
  </si>
  <si>
    <t>SW-QI-200-0110-0125055</t>
  </si>
  <si>
    <t>[HD Voice ON]컬러링/T Ring 동작 확인 (KT(SS,LG,Apple) 발신 - SKT 착신)</t>
  </si>
  <si>
    <t>1. A단말 컬러링, T Ring  부가서비스 가입</t>
  </si>
  <si>
    <t>1. A단말에 컬러링 가입
2. B단말에서 A단말로 음성발신
3. A 단말에서 컬러링 해지+T Ring 가입
4. B단말에서 A단말로 음성발신
5. A 단말에서 컬러링 가입+T Ring 가입
6. B단말에서 A단말로 음성발신</t>
  </si>
  <si>
    <t>B단말에서 컬러링/T Ring 청취 및 통화연결 확인
(검증단말에 대한 SKT(모델명/버전), KT(모델명/버전),LGU+(모델명/버전) 기입)</t>
  </si>
  <si>
    <t>SW-QI-200-0110-0125056</t>
  </si>
  <si>
    <t>[HD Voice ON]컬러링/T Ring 동작 확인 (U+(SS,LG,Apple) 발신 - SKT 착신)</t>
  </si>
  <si>
    <t>1. A단말 컬러링, T Ring 부가서비스 가입</t>
  </si>
  <si>
    <t>SW-QI-200-0110-0126001</t>
  </si>
  <si>
    <t>자사단말 호환성</t>
  </si>
  <si>
    <t>자사단말 호환성 테스트</t>
  </si>
  <si>
    <t>1. 시험용 단말 A
2. 호환성 단말 B 9종</t>
  </si>
  <si>
    <t>1. A단말 시나리오별 부가서비스 가입 (넘버플러스, 발신번호표시, 호보류, T메모링, T RING, T RING 플러스, 컬러링)
2. B단말 시나리오별 부가서비스 가입 (넘버플러스, 발신번호표시, 호보류, T메모링, T RING, T RING 플러스, 컬러링)</t>
  </si>
  <si>
    <t>1. 호환성 매트릭스 내 시나리오 및 단말 리스트 참고하여 검증진행
* 호환성 단말 1종당 1call 1분 진행/9종</t>
  </si>
  <si>
    <t>7개 부가서비스에 대해 각 시나리오 별 정상동작 및 묵음/노이즈 확인(첨부파일 참조)
* 넘버플러스 / 발신번호표시 / 호보류 / T메모링 / T링(플러스) / 컬러링</t>
  </si>
  <si>
    <t>SW-QI-200-0110-0127001</t>
  </si>
  <si>
    <t>V컬러링 가입동작 확인_부가서비스 가입상태</t>
  </si>
  <si>
    <t>1. Swing에서 V컬러링 부가서비스 가입
2. 수신되는 SKT상품안내 문자 내 URL(http://vcoloring.com/outlink/join.html) 선택 &gt; V컬러링 App. 설치 및 실행
3. V컬러링 App.에서 본인인증
 - V컬러링 App. &gt; 임의의 컨텐츠 선택 &gt; V컬러링 받기 &gt; 전화번호로 로그인 &gt; 본인인증을 위해 전화번호 입력 &gt; 인증번호 6자리 입력 &gt; 본인인증 완료</t>
  </si>
  <si>
    <t>V컬러링 부가서비스가 가입 및 V컬러링 App.에서 본인인증 되는지 확인</t>
  </si>
  <si>
    <t>SW-QI-200-0110-0127002</t>
  </si>
  <si>
    <t>V컬러링 가입동작 확인_부가서비스 미가입상태</t>
  </si>
  <si>
    <t>1. V컬러링 부가서비스 미가입 상태</t>
  </si>
  <si>
    <t>1. Playstore에서 V컬러링 App. 검색하여 설치 및 실행
2. V컬러링 App.에서 본인인증
 - V컬러링 App. &gt; 임의의 컨텐츠 선택 &gt; V컬러링 받기 &gt; 전화번호로 로그인 &gt; 본인인증을 위해 전화번호 입력 &gt; 인증번호 6자리 입력 &gt; 본인인증 완료
3. App.에서 V컬러링 부가서비스 가입
 - 지금 바로 가입하기 &gt; 약관동의 &gt; 법인번호 입력 &gt; 서비스 가입
4. Swing에서 V컬러링 부가서비스 가입여부 확인</t>
  </si>
  <si>
    <t>SW-QI-200-0110-0127003</t>
  </si>
  <si>
    <t>직접 촬영한 V컬러링 실행 확인</t>
  </si>
  <si>
    <t>1. 시험용 단말 A
2. 시험용 단말 B 전화 설정 : T전화 / v 9.4.0 이상</t>
  </si>
  <si>
    <t>1. V컬러링 부가서비스 가입 상태
2. V컬러링 App.에서 본인인증된 상태</t>
  </si>
  <si>
    <t>1. V컬러링 App. 선택
2. 업로드
3. 동영상 촬영 &gt; 완료
4. 해당 동영상 기본 V컬러링으로 설정하기
5. 시험용 단말B에서 시험용 단말A로 발신</t>
  </si>
  <si>
    <t>직접 촬영한 동영상이 V컬러링으로 실행되는지 확인</t>
  </si>
  <si>
    <t>SW-QI-200-0110-0127004</t>
  </si>
  <si>
    <t>시간대별 V컬러링 확인</t>
  </si>
  <si>
    <t>1. V컬러링 App. 선택
2. '마이' 선택
3. V컬러링 설정 &gt; 시간대 &gt; 임의의 시간 설정
4. 시험용 단말B에서 시험용 단말A로 발신
5. 재생되는 컨텐츠 확인
6. 설정된 시간 후 시험용 단말B에서 시험용 단말A로 발신
7. 재생되는 컨텐츠 확인</t>
  </si>
  <si>
    <t>1. 설정한 시간에 전화 연결 시 설정된 컨텐츠가 실행되는지 확인
2. 설정된 시간 후 전화 연결 시 기본 V컬러링이 실행되는지 확인</t>
  </si>
  <si>
    <t>SW-QI-200-0110-0127005</t>
  </si>
  <si>
    <t>발신자별 V컬러링 확인</t>
  </si>
  <si>
    <t>1. 시험용 단말 A
2. 시험용 단말 B, C, D, E, F, G, H, I, J, K, L 전화 설정 : T전화 / v 9.4.0 이상</t>
  </si>
  <si>
    <t>1. V컬러링 App. 선택
2. '마이' 선택
3. V컬러링 설정 &gt; 발신자 &gt; 10명(시험용 단말 B,C,D,E,F,G,H,I,J,K)에게 각각의 컨텐츠 설정
4. 시험용 단말 B에 설정한 컨텐츠에 임의의 번호 20개 등록시도
5. 설정된 10명(시험용 단말 B,C,D,E,F,G,H,I,J,K)이 시험용 단말A로 발신
6. 재생되는 컨텐츠 확인
7. 미설정된 시험용 단말L에서 시험용 단말A로 발신
8. 재생되는 컨텐츠 확인</t>
  </si>
  <si>
    <t>1. 설정한 단말에서 전화 연결 시 설정된 컨텐츠가 실행되는지 확인
2. 컨텐츠 당 발신번호 최대 20명까지 등록되는지 확인 
3. 미설정한 단말에서 전화 연결 시 기본 V컬러링이 실행되는지 확인</t>
  </si>
  <si>
    <t>SW-QI-200-0110-0127006</t>
  </si>
  <si>
    <t>V컬러링 예외 동작확인_제조사 전화모드</t>
  </si>
  <si>
    <t>1. 시험용 단말 A
2. 시험용 단말 B 전화 설정 : 제조사 전화</t>
  </si>
  <si>
    <t>1. 시험용 단말A에 V컬러링 부가서비스 가입 상태
2. 시험용 단말A에 기본 V컬러링 설정상태</t>
  </si>
  <si>
    <t>1. 시험용 단말B에서 시험용 단말A로 발신</t>
  </si>
  <si>
    <t>V컬러링이 실행되지 않음을 확인</t>
  </si>
  <si>
    <t>SW-QI-200-0110-0127007</t>
  </si>
  <si>
    <t>V컬러링 예외 동작확인_T전화 v 9.4.0 미만</t>
  </si>
  <si>
    <t>1. 시험용 단말 A
2. 시험용 단말 B 전화 설정 : T전화 v 9.4.0 미만</t>
  </si>
  <si>
    <t>SW-QI-200-0110-0127008</t>
  </si>
  <si>
    <t>V컬러링 예외 동작확인_영상통화 발신</t>
  </si>
  <si>
    <t>1. 시험용 단말 A
2. 시험용 단말 B 전화 설정 : T전화 v 9.4.0 이상</t>
  </si>
  <si>
    <t>SW-QI-200-0110-0127009</t>
  </si>
  <si>
    <t>V컬러링 예외 동작확인_HD Voice OFF</t>
  </si>
  <si>
    <t>1. 시험용 단말 A
2. 시험용 단말 B 전화 설정 : T전화 v 9.4.0 이상 / HD Voice OFF 설정</t>
  </si>
  <si>
    <t>SW-QI-200-0110-0127010</t>
  </si>
  <si>
    <t>V컬러링 예외 동작확인_HD Voice 차단 부가서비스 가입</t>
  </si>
  <si>
    <t>1. 시험용 단말 A
2. 시험용 단말 B 전화 설정 : T전화 v 9.4.0 이상
3. 시험용 단말B에 'HD Voice 차단' 부가서비스 가입</t>
  </si>
  <si>
    <t>※ Swing에서 HDV 차단 부가서비스 가입 가능단말만 진행(LTE 단말)
1. 시험용 단말A에 V컬러링 부가서비스 가입 상태
2. 시험용 단말A에 기본 V컬러링 설정상태</t>
  </si>
  <si>
    <t>SW-QI-200-0110-0127011</t>
  </si>
  <si>
    <t>V컬러링 예외 동작확인_3G 우선모드</t>
  </si>
  <si>
    <t>1. 시험용 단말 A
2. 시험용 단말 B 전화 설정 : T전화 v 9.4.0 이상
3. 시험용 단말B에 3G 우선모드 설정</t>
  </si>
  <si>
    <t>SW-QI-200-0110-0127012</t>
  </si>
  <si>
    <t>V컬러링 동작확인_통화 배경 설정/미설정 상태</t>
  </si>
  <si>
    <t>1. 시험용 단말 A, B
2. 단말A, B 기본 전화앱을 'OEM 전화'로 설정</t>
  </si>
  <si>
    <t>1. 시험용 단말A, B에 V컬러링 부가서비스 가입 상태
2. 시험용 단말A, B에 기본 V컬러링 설정상태
3. 시험용 단말B 통화 배경 &gt; 임의의 동영상 설정</t>
  </si>
  <si>
    <t>1. 시험용 단말B에서 시험용 단말A로 발신
2. 시험용 단말A에서 시험용 단말B로 발신</t>
  </si>
  <si>
    <t>V컬러링이 정상 실행되는지 확인</t>
  </si>
  <si>
    <t>SW-QI-200-0110-0201001</t>
  </si>
  <si>
    <t>호처리 규격</t>
  </si>
  <si>
    <t>SIP</t>
  </si>
  <si>
    <t>[HD Voice ON]Invite에 대한 180 Ringing message 확인</t>
  </si>
  <si>
    <t>1. VoLTE 음성통화 착신을 받는다
2. 단말에서 180 Ringing을 올린다
3. 단말의 180 Ringing message를 확인</t>
  </si>
  <si>
    <t xml:space="preserve">180 Ringing message 내부에 P-Access-Network-Info 헤더가 포함되어 있는지 확인 LTE의 경우 '3GPP-E-UTRAN'으로 되어 있는지 확인 </t>
  </si>
  <si>
    <t>DM Tool</t>
  </si>
  <si>
    <t>SW-QI-200-0110-0201002</t>
  </si>
  <si>
    <t>SK_VoLTE_단말_요구사항(UICC이동성지원3.1)</t>
  </si>
  <si>
    <t>3.1</t>
  </si>
  <si>
    <t>P-Early-Media header field에 supported확인</t>
  </si>
  <si>
    <t>1. VoLTE 음성통화를 발신한다 
2. INVITE Message Header 확인</t>
  </si>
  <si>
    <t>INVITE P-Early-Media header에 "supported"를 포함하여 전송하는지 확인</t>
  </si>
  <si>
    <t>SW-QI-200-0110-0201003</t>
  </si>
  <si>
    <t>SK_VoLTE_단말_요구사항(UICC이동성지원)</t>
  </si>
  <si>
    <t>3.3
3.10.1</t>
  </si>
  <si>
    <t>[HD Voice ON]Invite message 확인</t>
  </si>
  <si>
    <t>1. VoLTE가 regi가 완료 된 것을 확인
2. VoLTE 음성통화를 발신
3. 이 때 invite message를 확인</t>
  </si>
  <si>
    <t>Invite Message구성이 다음과 같은지 확인한다.
1 Session-Expires: 1800;refresher=uac
2 Contact: &lt;sip:01071988088@[ipv4/ipv6]:5060&gt;;+g.3gpp.icsi-ref="urn%3Aurn-7%3A3gpp-service.ims.icsi.mmtel";video
3. Accept-Contact: *;+g.3gpp.icsi-ref="urn%3Aurn-7%3A3gpp-service.ims.icsi.mmtel";require;explicit
4. P-Service: urn:urn-7:3gpp-service.ims.icsi.mmtel
5. User-agent = SKT-LTE-VoLTE2.0 Device / Device SW
* TTA 3.0단말의 경우 TTA-VoLTE/3.0 ABC-D123L/KMR1R140207 Device_Type/Android_Phone SKT 인지 확인 
6. P-Access-Network-Info Field를 볼 때 LTE의 경우 '3GPP-E-UTRAN', 3G PS의 경우 '3GPP-UTRAN'으로 되어 있는지 확인한다. 3G인 경우에는 CSFB으로 발신됨을 확인하여야 한다.
7. supported : timer, 100rel</t>
  </si>
  <si>
    <t>SW-QI-200-0110-0201004</t>
  </si>
  <si>
    <t>3.36</t>
  </si>
  <si>
    <t xml:space="preserve">1. 시험용 단말 A
2. 시험용 단말 B
3. Wireshark tool
</t>
  </si>
  <si>
    <t>1. AMR-NB 및 WB를 지원하는 단말과 음성통화 진행한다.
2. SDP 메시지의 codec 부분이 규격서와 동일하게 설정되어 있는지 확인한다.</t>
  </si>
  <si>
    <t xml:space="preserve">아래와 같은 SDP 구성이 발견되는지 확인한다.
1. EVS 지원단말
m=audio AUD_PORT RTP/AVP 110 100 98 103 101
a=rtpmap:110 EVS/16000
a=fmtp:110 br=9.6-24.4;bw=nb-swb
a=rtpmap:100 AMR-WB/16000
a=fmtp:100 octet-align=1
a=rtpmap:98 AMR/8000
a=fmtp:98 octet-align=1
a=rtpmap:103 telephone-event/16000
a=fmtp:103 0-15
a=rtpmap:101 telephone-event/8000
a=fmtp:101 0-15
a=ptime:20
a=maxptime:120
a=sendrecv 
* "a=sendrevc" 방향 attribute를 포함한 initial INVITE를 수신 시 SDP answer에 "a=sendrevc" 포함되어야 하며,   "a=sendrevc" 방향 attribute를 생략하여 수신 시 SDP answer에 "a=sendrevc" 생략해야 한다. 
2. EVS 미지원단말
m=audio AUD_PORT RTP/AVP 100 98 101
a=rtpmap:100 AMR-WB/16000
a=fmtp:100 octet-align=1HD Voice ON일때 확인
a=fmtp:100 mode-set=8; octet-align=1HD Voice Off일때 확인
a=rtpmap:98 AMR/8000/1
a=fmtp:98 mode-set=7; octet-align=1
a=rtpmap:101 telephone-event/8000
a=fmtp:101 0-15
a=ptime:20
a=maxptime:120
a=sendrecv
(단, mode-set=8;은 제조사 별로 포함여부가 상이 할수 있음)
* "a=sendrevc" 방향 attribute를 포함한 initial INVITE를 수신 시 SDP answer에 "a=sendrevc" 포함되어야 하며,   "a=sendrevc" 방향 attribute를 생략하여 수신 시 SDP answer에 "a=sendrevc" 생략해야 한다. </t>
  </si>
  <si>
    <t>SW-QI-200-0110-0201005</t>
  </si>
  <si>
    <t>[HD Voice ON]Invite에 대한 183 message 확인</t>
  </si>
  <si>
    <t>1. VoLTE 음성통화를 발신
2. 컬러링,CS 연동 등 early media 서비스 사용시 183. message가 내려오는 것을 확인</t>
  </si>
  <si>
    <t>Require:100rel , Cseq,Rseq 1 인지 확인</t>
  </si>
  <si>
    <t>SW-QI-200-0110-0201006</t>
  </si>
  <si>
    <t>3.4(16P)</t>
  </si>
  <si>
    <t>[HD Voice ON]Invite message의 Dialing Plan</t>
  </si>
  <si>
    <t>1. 각 case 별로 VoLTE 음성통화를 발신하고 invite message의 착신 URL 주소를 확인 
각 예제는 오른쪽 예상결과에 명시 
2. 통화기록 확인</t>
  </si>
  <si>
    <t>SIP 단말기는 Dialing Plan에 따라 각 번호별로 INVITE 메시지 송신 시 'To' 필드값을 다음과 같이 설정하는지 확인하고, 통화기록에 발신번호와 동일하게 저장되는지 확인 
1. 01020954421 -&gt; tel:01020954421;phone-context=sktims.net (첫째자리만 0인경우) 
2. 2345678 -&gt; tel:2345678;phone-context=sktims.net (첫째자리가 0이 아닌 경우) 
3. 001819012345678 -&gt;tel:001819012345678;phone-context=sktims.net(첫 두자리가 0 인 경우) 
4. *23#01020954421 -&gt;tel:*23#01020954421;phone-context=sktims.net(*#을 붙여 발신할 경우) 
5. *89 -&gt; tel:*89;phone-context=sktims.net(*을 붙여 발신할 경우) 
6. #89 -&gt; tel:#89;phone-context=sktims.net(#을 붙여 발신할 경우) 
7. +821012345678 -&gt; tel:+821012345678(+로 시작하는 경우) 
8. 0123456789012345678901234567890123456789 -&gt; tel: 0123456789012345678901234567890123456789;phone-context=sktims.net(40 자리)
9. *230#01020954421 -&gt;tel:*230#01020954421;phone-context=sktims.net(*#을 붙여 발신할 경우)</t>
  </si>
  <si>
    <t>SW-QI-200-0110-0201007</t>
  </si>
  <si>
    <t>[HD Voice ON]183에 대한 PRACK message 확인</t>
  </si>
  <si>
    <t xml:space="preserve">1. 183. message에 대해 발신단말에서 PRACK message를 올리는지 확인 </t>
  </si>
  <si>
    <t>183에 RAck, Cseq를 포함하여 정상 응답하는지 확인</t>
  </si>
  <si>
    <t>SW-QI-200-0110-0201008</t>
  </si>
  <si>
    <t>[HD Voice ON]Invite의 200 OK message 확인</t>
  </si>
  <si>
    <t>1. VoLTE 음성통화 착신을 받는다
2. 단말에서 180 Ringing / 183. 을 올린다
3. 호를 수락하여 200 OK를 올린다
4. 단말의 200 OK message를 확인</t>
  </si>
  <si>
    <t xml:space="preserve">200 OK message 내부에 P-Access-Network-Info 헤더가 포함되어 있는지 확인 LTE의 경우 '3GPP-E-UTRAN' 으로 되어 있는지 확인 </t>
  </si>
  <si>
    <t>SW-QI-200-0110-0201009</t>
  </si>
  <si>
    <t>[HD Voice ON]발신 이후 RBT 재생</t>
  </si>
  <si>
    <t>1. VoLTE 음성통화를 발신
2. 180 ringing message를 받고 ringback tone이 정상적으로 들리는 지 확인</t>
  </si>
  <si>
    <t>발신 후 180 ringing message를 받은 경우 local 에서 Ringbacktone 을 울리는지 확인</t>
  </si>
  <si>
    <t>SW-QI-200-0110-0201010</t>
  </si>
  <si>
    <t>[HD Voice ON]발신 이후 RBT 재생(early media)</t>
  </si>
  <si>
    <t>1. VoLTE 음성통화를 발신
2. 183. message를 받고 단말이 PRACK 메시지를 올리고 200 OK를 받은 후 early media가 정상적으로 들리는 지 확인</t>
  </si>
  <si>
    <t>발신 후 183 -&gt; PRACK -&gt; 200 OKPRACK에 대한 200 ok 받은 경우 early mediaT링, 컬러링 등를 정상적으로 play하는지 확인</t>
  </si>
  <si>
    <t>SW-QI-200-0110-0201011</t>
  </si>
  <si>
    <t>[HD Voice ON]착신 중 거절</t>
  </si>
  <si>
    <t>1. 착신을 받는 도중 거절을 누른다
2. 이 때 단말에서 보내는 SIP message를 확인</t>
  </si>
  <si>
    <t>착신 중 거절을 할 때 603 Decline 메시지 전송하는지 확인</t>
  </si>
  <si>
    <t>SW-QI-200-0110-0201012</t>
  </si>
  <si>
    <t>[HD Voice ON]통화중인 착신단말로 발신(487 응답 - Busy): 발신단말(VoLTE 단말)</t>
  </si>
  <si>
    <t>1. VoLTE 음성통화 착신 받는 단말B을 다른 단말C과 VoLTE 음성통화 진행 중 상태로 둔다
2. A단말에서 B에게 VoLTE 음성통화 발신을 
3. 발신단말의 상태를 확인</t>
  </si>
  <si>
    <t>Invite에 대해서 487을 받고 상대방이 통화중이라는 안내방송이 나오는 것을 확인 
B 단말이 착신단말이 통화중 대기 서비스가 가입되어있지 않은 경우에 본 항목 시험</t>
  </si>
  <si>
    <t>SW-QI-200-0110-0201013</t>
  </si>
  <si>
    <t>[HD Voice ON]발신 호 무응답</t>
  </si>
  <si>
    <t>1. VoLTE 음성통화 착신 받는 단말B을 regi 후 대기 상태로 둔다
2. A단말에서 B에게 VoLTE 음성통화 발신
3. B 단말에서 수신하지 않고 대기
4. A 단말의 상태를 확인</t>
  </si>
  <si>
    <t xml:space="preserve"> 이 때 발신단말은 100 trying message를 받은 이후 60초 동안 상대방의 응답을 기다린다. 60초가 되는 시점에 단말은 서버로부터 183메시지를 받고 안내방송이 나오는것을 확인
안내 방송 이후 487 수신하여 정상적으로 호를 종료하는지 확인 </t>
  </si>
  <si>
    <t>SW-QI-200-0110-0201014</t>
  </si>
  <si>
    <t>[HD Voice ON]착신 호 무응답</t>
  </si>
  <si>
    <t>1. VoLTE 음성통화 착신 받는 단말B을 regi 후 대기 상태로 둔다
2. A단말에서 B에게 VoLTE 음성통화 발신
3. B 단말에서 수신하지 않고 대기
4. B단말의 상태를 확인</t>
  </si>
  <si>
    <t>착신 단말은 서버로부터 cancel message를 받고 200 OK로 응답한 후 487  message를 전송</t>
  </si>
  <si>
    <t>SW-QI-200-0110-0201015</t>
  </si>
  <si>
    <t>[HD Voice ON]배터리 제거 단말로 발신</t>
  </si>
  <si>
    <t>1. VoLTE통화 착신 받는 단말B을 regi 후 de-regi 과정 없이 배터리를 제거
2. A단말에서 B에게 VoLTE 음성통화 발신
3. A 단말의 상태를 확인</t>
  </si>
  <si>
    <t>발신단말에서 위치확인 불가 안내방송 나오는지 확인</t>
  </si>
  <si>
    <r>
      <rPr>
        <sz val="9"/>
        <color theme="1"/>
        <rFont val="Malgun Gothic"/>
        <family val="3"/>
        <charset val="129"/>
      </rPr>
      <t>배터리</t>
    </r>
    <r>
      <rPr>
        <sz val="9"/>
        <color theme="1"/>
        <rFont val="Malgun Gothic"/>
        <family val="3"/>
        <charset val="129"/>
      </rPr>
      <t xml:space="preserve"> </t>
    </r>
    <r>
      <rPr>
        <sz val="9"/>
        <color theme="1"/>
        <rFont val="Malgun Gothic"/>
        <family val="3"/>
        <charset val="129"/>
      </rPr>
      <t>일체형</t>
    </r>
  </si>
  <si>
    <t>SW-QI-200-0110-0201016</t>
  </si>
  <si>
    <t>[HD Voice ON]발신실패(603응답 - User Reject, 착신단말이 거절)</t>
  </si>
  <si>
    <t>1. VoLTE 음성통화 착신 받는 단말B을 regi 후 대기
2. A단말에서 B에게 VoLTE음성통화 발신
3. B 단말에서 VoLTE음성통화 호를 거절
4. A 단말의 상태를 확인</t>
  </si>
  <si>
    <t xml:space="preserve"> 착신단말에서 603 메시지를 올리는 것을 확인하고, 발신단말의 상태를 확인착신단말의 부가서비스 가입상태에 따라 안내방송 등을 확인</t>
  </si>
  <si>
    <t>SW-QI-200-0110-0201017</t>
  </si>
  <si>
    <t>3.10.1</t>
  </si>
  <si>
    <t>[HD Voice ON] session update 동작확인_(음성발신)</t>
  </si>
  <si>
    <t>1. VoLTE-VoLTE단말간 음성통화를 연결(검증 단말 발신) 
2. 호 설정시 nego된 session expire값을 확인</t>
  </si>
  <si>
    <t>통화중 Update 메시지가 2회 이상 주기적으로 전달되는지 확인
* Session update 기준은 Invite에 대한 200 OK 내에 있는 session Expire값을 참고하며 3600이상일 때는 1800 뺀 값, 3600 이하일 때는 2로 나눈 값을 기준으로 주기적으로 update 메시지를 보내는지 확인
* 예1: 90초로 nego된 경우 45초 간격으로 update 메시지를 전달하여야 함
예2: 900초로 nego된 경우 450초 간격으로 update 메시지를 전달하여야 함</t>
  </si>
  <si>
    <t>SW-QI-200-0110-0201018</t>
  </si>
  <si>
    <t>3.3</t>
  </si>
  <si>
    <t>[HD Voice ON] re-invite 동작 및 User agent 확인</t>
  </si>
  <si>
    <t>1. re-invite 동작을 확인(hold/호전환)
2. 단말의 User agent 값을 확인</t>
  </si>
  <si>
    <t xml:space="preserve">단말은 User-Agent 헤더를 이용하여 단말 정보를 전송하며, 형식은 다음을 따른다.
User-Agent = “User-Agent” HCOLON VoLTE-client-val
VoLTE-client-val = "TTA-VoLTE/3.0" SP device-info SP device-type SP operator
device-info = device-model SLASH software-version
device-model = 1*16(alphanum / “-“ / “_” / “.”) 
software-version = 1*16(alphanum / “-“ / “_” / “.”)
device-type = "Device_Type" SLASH value
value = "Feature_Phone" / "Android_Phone" / "iPhone" / "Android_PAD" / "iPad" / "Tablet_PC" / token
operator = "SKT" / "KT" / "LGU" / ”OMD” / token
예) TTA 3.0단말의 경우 TTA-VoLTE/3.0 ABC-D123L/KMR1R140207 Device_Type/Android_Phone SKT 인지 확인 </t>
  </si>
  <si>
    <t>SW-QI-200-0110-0201019</t>
  </si>
  <si>
    <t>SK_VoLTE_단말_요구사항
(UICC이동성지원)_V2.5</t>
  </si>
  <si>
    <t>3.7(24P)</t>
  </si>
  <si>
    <t>[HD Voice ON] invite/re-invite 후 200 OK Message 확인(UICC이동성단말)</t>
  </si>
  <si>
    <t>1. 시험용 단말 A(VoLTE
2. 시험용 단말 B(VoLTE)</t>
  </si>
  <si>
    <t>1. VoLTE 음성통화 발신
2. 200 OK 메시지 내 헤더 확인
3. VoLTE 음성통화 발신 한 후 영상 호전환 및 Call Hold 진행
4. 200 OK 메시지 내 헤더 확인</t>
  </si>
  <si>
    <t>통화 중 음성/영상 전환 가능한 단말은 INVITE, REINVITE, 200 OK 메시지 내에 P-TTA-VoLTE-Info: avchange 헤더 확인</t>
  </si>
  <si>
    <t>SW-QI-200-0110-0201020</t>
  </si>
  <si>
    <t>[HD Voice ON] session update 동작확인_(음성수신)</t>
  </si>
  <si>
    <t>1. VoLTE-VoLTE단말간 음성통화를 연결(검증 단말 수신) 
2. 호 설정시 nego된 session expire값을 확인</t>
  </si>
  <si>
    <t>SW-QI-200-0110-0201021</t>
  </si>
  <si>
    <t>[HD Voice ON] session update 동작확인_(통화보류)</t>
  </si>
  <si>
    <t>1. VoLTE-VoLTE단말간 음성통화를 연결 
2. 검증단말 통화 보류
3. 통화 보류 설정시 nego된 session expire값을 확인</t>
  </si>
  <si>
    <t>통화중 Update 메시지가 1회 이상 주기적으로 전달되는지 확인</t>
  </si>
  <si>
    <t>SW-QI-200-0110-0201022</t>
  </si>
  <si>
    <t>[HD Voice ON] session update 동작확인_(통화보류 해제)</t>
  </si>
  <si>
    <t>1. VoLTE-VoLTE단말간 음성통화를 연결 
2. 검증단말 통화 보류
3. 검증단말 통화 보류 해제
4. 통화 보류 해제 설정시 nego된 session expire값을 확인</t>
  </si>
  <si>
    <t>SW-QI-200-0110-0201023</t>
  </si>
  <si>
    <t>[HD Voice ON] session update 동작확인_(영상호전환)</t>
  </si>
  <si>
    <t>1. VoLTE-VoLTE단말간 영상통화를 연결 
2. 검증단말 음성호 전환
3. 음성 호전환 설정시 nego된 session expire값을 확인</t>
  </si>
  <si>
    <r>
      <rPr>
        <sz val="9"/>
        <color theme="1"/>
        <rFont val="Malgun Gothic"/>
        <family val="3"/>
        <charset val="129"/>
      </rPr>
      <t>영상통화</t>
    </r>
    <r>
      <rPr>
        <sz val="9"/>
        <color theme="1"/>
        <rFont val="Malgun Gothic"/>
        <family val="3"/>
        <charset val="129"/>
      </rPr>
      <t xml:space="preserve"> </t>
    </r>
    <r>
      <rPr>
        <sz val="9"/>
        <color theme="1"/>
        <rFont val="Malgun Gothic"/>
        <family val="3"/>
        <charset val="129"/>
      </rPr>
      <t>미지원</t>
    </r>
  </si>
  <si>
    <t>SW-QI-200-0110-0201024</t>
  </si>
  <si>
    <t>[HD Voice ON] session update 동작확인_(음성호전환)</t>
  </si>
  <si>
    <t>1. VoLTE-VoLTE단말간 음성통화를 연결 
2. 검증단말 영상호 전환
3. 영상 호전환 설정시 nego된 session expire값을 확인
 * 동일단말끼리 진행</t>
  </si>
  <si>
    <t>SW-QI-200-0110-0201025</t>
  </si>
  <si>
    <t>[HDV 단말은 HD Voice ON/OFF 진행]DTMF 전송 기능</t>
  </si>
  <si>
    <t>1. VoLTE 음성통화를 연결
2. 이 때 단말에서 숫자키 0~9. 와 *, # 을 입력하고 SIP 메시지를 모두 확인</t>
  </si>
  <si>
    <t>RFC4733 에 맞추어 DTMF 보내는지 확인 
DTMF 기능을 확인할 수 있는 음성사서함, any ARS 서버예: 02-131, 1508 등를 이용</t>
  </si>
  <si>
    <t>SW-QI-200-0110-0201026</t>
  </si>
  <si>
    <t>[HD Voice ON] HD Voice 발신 확인 - 동일단말</t>
  </si>
  <si>
    <t>1. DM 연결을 통하여 단말 메시지를 확인할 수 있는 환경을 만든다
2. VoLTE 음성통화 호를 2분 이상 사용하지 않은 상황에서 음성통화 호를 진행
3. 호 성공 여부와 품질을 확인
4. 호 종료 
 * 단말A,B는 동일단말 사용</t>
  </si>
  <si>
    <t>음성통화 호를 발신하고 상대방이 수락한 직후에 DM 메시지를 확인
 -DL Activate dedicated EPS bearer context request
  음성 EPS QOS 값으로 QCI=1 이 할당되는지 확인
-UL Activate dedicated EPS bearer context accept
위의 메시지 이후 정상적으로 VoLTE 음성통화 호가 delay 없이 진행 되는지 확인 이후 호를 종료하고 아래와 같은 메시지가 존재하는지 확인
 -DL Deactivate EPS bearer context request
 -UL Deactivate EPS bearer context accept</t>
  </si>
  <si>
    <t>SW-QI-200-0110-0201027</t>
  </si>
  <si>
    <t>[HD Voice ON] 착신 시 180 ringing 이후 응답 없을 경우 (미응답 606전송)</t>
  </si>
  <si>
    <t>1. VoLTE 음성통화 착신을 받는다180 ringing 전송
2. 착신단말에서 IMS 서버주소로부터 오는 Inbound 패킷을 block
3. 착신 단말은 통화 수락 하지 않고 대기
4. 착신 단말 동작 확인</t>
  </si>
  <si>
    <t>단말에서 180 ringing 전송 후 90초가 되는 순간 단말에서 606 not acceptable message 전송 후 호가 종료되는지 확인
* 606 message 전송 전 서버에서 Cancel message 전송 등으로 호가 종료되어도 정상처리</t>
  </si>
  <si>
    <t>SW-QI-200-0110-0201028</t>
  </si>
  <si>
    <t>[HD Voice ON] 착신 시 응답 없을 경우(200 OK 재전송, Timer C/2/H)</t>
  </si>
  <si>
    <t>1. VoLTE음성통화 착신을 받는다
2. 수락 하기 전에 착신단말에서 IMS 서버주소로부터 오는 Inbound 패킷을 block
3. 착신 단말 음성통화 수락 후 동작 확인</t>
  </si>
  <si>
    <t>통화를 수락하여 200 OK 를 전송한 후 Timer G 의 배수로 최대 Timer 2 까지 증가하며 200 OK를 재전송하고 Timer H(36초)가 지나 bye를 보내고 호가 종료되는지 확인
예1) Timer G : 2s, Timer 2 : 4s, Timer H : 36s
200OK, 2s, 4s, 4s, 4s, 4s, 4s, 4s, 4s, 4s, 2s(BYE)
예2) Timer G : 2s, Timer 2 : 16s, Timer H : 36s
200OK, 2s, 4s, 8s, 16s, 6s(BYE)
※Timmer 값은 APCS(DM) MO 값에 의해 변경 될 수 있음</t>
  </si>
  <si>
    <t>SW-QI-200-0110-0201029</t>
  </si>
  <si>
    <t>INVITE 수신 후 실패(488- SDP Negotiation Failed)</t>
  </si>
  <si>
    <t>1. A단말 AMR Mode변경 AMR-WB only설정
2. B단말 AMR Mode 변경 AMR only 설정
3. A단말에서 B단말로 통화를 발신 
4. B단말의 상태를 확인</t>
  </si>
  <si>
    <t>발신단말과 시험단말간 SDP Nego Fail발생하여 시험단말(B)에서 488 message발신후 호종료되는지 확인</t>
  </si>
  <si>
    <t>SW-QI-200-0110-0201030</t>
  </si>
  <si>
    <t>INVITE 수신 후 실패 (491- Glare Condition)</t>
  </si>
  <si>
    <t>1. A단말에서 B단말로 음성통화를 발신
2. A단말과 B단말 동시에 영상호 전환을 시도
3. 단말동작을 확인</t>
  </si>
  <si>
    <t>음성통화중 영상호 전환 동시 시도시 491 message를  발신하고 영상호는 유지되는지 확인</t>
  </si>
  <si>
    <t>SW-QI-200-0110-0201031</t>
  </si>
  <si>
    <t xml:space="preserve">[HD Voice ON]음성통화 중 영상전환 호처리 </t>
  </si>
  <si>
    <t>1. VoLTE 음성통화를 시도하여 통화중 상태로 만든다
2. 발신단말에서 전환 버튼을 눌러 VoLTE 영상으로 전환</t>
  </si>
  <si>
    <t>re-Invite가 발신되어 SDP re-nego가 됨을 확인SDP Video 부분 확인</t>
  </si>
  <si>
    <r>
      <rPr>
        <sz val="9"/>
        <color theme="1"/>
        <rFont val="Malgun Gothic"/>
        <family val="3"/>
        <charset val="129"/>
      </rPr>
      <t>영상통화</t>
    </r>
    <r>
      <rPr>
        <sz val="9"/>
        <color theme="1"/>
        <rFont val="Malgun Gothic"/>
        <family val="3"/>
        <charset val="129"/>
      </rPr>
      <t xml:space="preserve"> </t>
    </r>
    <r>
      <rPr>
        <sz val="9"/>
        <color theme="1"/>
        <rFont val="Malgun Gothic"/>
        <family val="3"/>
        <charset val="129"/>
      </rPr>
      <t>미지원</t>
    </r>
  </si>
  <si>
    <t>SW-QI-200-0110-0201032</t>
  </si>
  <si>
    <t>[HD Voice ON]영상통화 중 음성전환 호처리</t>
  </si>
  <si>
    <t>1. VoLTE 영상통화를 시도하여 통화중 상태로 만든다
2. 발신단말에서 전환 버튼을 눌러 VoLTE 음성으로 전환</t>
  </si>
  <si>
    <r>
      <rPr>
        <sz val="9"/>
        <color theme="1"/>
        <rFont val="Malgun Gothic"/>
        <family val="3"/>
        <charset val="129"/>
      </rPr>
      <t>영상통화</t>
    </r>
    <r>
      <rPr>
        <sz val="9"/>
        <color theme="1"/>
        <rFont val="Malgun Gothic"/>
        <family val="3"/>
        <charset val="129"/>
      </rPr>
      <t xml:space="preserve"> </t>
    </r>
    <r>
      <rPr>
        <sz val="9"/>
        <color theme="1"/>
        <rFont val="Malgun Gothic"/>
        <family val="3"/>
        <charset val="129"/>
      </rPr>
      <t>미지원</t>
    </r>
  </si>
  <si>
    <t>SW-QI-200-0110-0201033</t>
  </si>
  <si>
    <t xml:space="preserve">SK_VoLTE_단말_요구사항(UICC이동성지원3.1)
</t>
  </si>
  <si>
    <t>bye 메시지 생성처리 동작(user가 종료 버튼을 누름)</t>
  </si>
  <si>
    <t>1. 검증단말 호 연결
2. 검증단말 종료 버튼</t>
  </si>
  <si>
    <t>user가 종료 버튼을 누를 시 bye 메시지 헤더값이 'Reason: USER; cause=101; text="User triggered"; fc=9501 P-SKT-BYE-CAUSE : normal'인지 확인</t>
  </si>
  <si>
    <t>SW-QI-200-0110-0201034</t>
  </si>
  <si>
    <t>bye 메시지 생성처리 동작(Session Expire timer시 호 종료)</t>
  </si>
  <si>
    <t>1. 검증단말 호연결
2. ipblock 시도
3. 검증 단말 확인</t>
  </si>
  <si>
    <t>ipblock후 bye 메시지 헤더값이 'Reason: SIP; cause=103; text="Session-Expire"; fc=9602 P-SKT-BYE-CAUSE : no_upd'인지 확인
단, VoLTE 규격(v3.0) 이전 적용 단말의 경우 'Reason: SIP; cause=103; text="Session-Expire"; fc=9602 P-SKT-BYE-CAUSE : normal' 도 허용</t>
  </si>
  <si>
    <t>SW-QI-200-0110-0201035</t>
  </si>
  <si>
    <t>SIP/SDP 메시지 확인</t>
  </si>
  <si>
    <t>1. 시험용 단말(VoLTE) 
2. 보조 시료1 (VoLTE)</t>
  </si>
  <si>
    <t>1. 단말A에서 HD Voice 음성 발신
2. Invite SDP Header 확인</t>
  </si>
  <si>
    <t>Invite 메시지의 SDP 필드에 IPv6 정보가 표시됨을 확인
예) 단말 IP 2001:2d8:e06d:b0e3::1357:a0ad 일 경우 
o=:01020965360 1522046513826377 0 IN IP6 2001:2d8:e06d:b0e3::1357:a0ad
a=candidate:1 1 UDP 2130706431 2001:2d8:e06d:b0e3::1357:a0ad 7010 typ host</t>
  </si>
  <si>
    <t>SW-QI-200-0110-0201036</t>
  </si>
  <si>
    <t>3.53</t>
  </si>
  <si>
    <t>망요청에 의한 CSFB 처리</t>
  </si>
  <si>
    <t>1. 0101575를 발신(0101575는 예이며, 향후 변경 가능하며, 망에서 SIP 380,404,415,499,606.  메시지를 내려주는 케이스로 시험)</t>
  </si>
  <si>
    <t>단말이 망에서 380, 404, 415, 499, 606을 받은 후에 CSFB 음성으로 재발신하여야 한다.
(VoLTE 발신 시 CS전환. 단, WCDMA 미지원 단말은 무관함)</t>
  </si>
  <si>
    <t>망에서 설정해줘야 가능해보임</t>
  </si>
  <si>
    <t>SW-QI-200-0110-0201037</t>
  </si>
  <si>
    <t>[HD Voice ON] 통화 중 음성착신 시 착신음 및 통화종료음 청취확인</t>
  </si>
  <si>
    <t>1. A단말에서 B단말로 음성발신
2. B단말에서 음성수락선택
3. C단말에서 통화 중인 A단말로 음성발신
4. 단말A가 음성수락</t>
  </si>
  <si>
    <t>1. 관련 SIP 메시지가 ESP Packet 암호화되어 처리되는지 확인
2. error 메시지가 미발생되는지 확인
(해당 항목은 동일단말끼리 진행하며, IPSec 적용단말에 한에 검증진행)</t>
  </si>
  <si>
    <t>SW-QI-200-0110-0201038</t>
  </si>
  <si>
    <t>W-zone에서 M to M 통화 시 발신자번호 확인</t>
  </si>
  <si>
    <t>1. A, B 단말 W-zone 가입 후 W-zone 단축 번호 부여된 상태</t>
  </si>
  <si>
    <t xml:space="preserve">1. W-zone 안에서 A단말이 B의 W-zone 번호로 발신 
2. B 단말 수신 INVITE 메시지 확인 및 발신자 번호표시 확인 </t>
  </si>
  <si>
    <t xml:space="preserve">B 단말은 From 헤더가 아닌 P-Asserted-Identity에 포함된 W-zone 단축 번호로 발신자 번호를 표시해야 한다. 
 * 단, W-zone 가입이 불가능 할 경우 Simulator 를 통해 From 헤더와 P-Asserted-Identity 헤더 값을 다르게 하여 검증 필요함
예) 
INVITE 
From: &lt;sip:01012345678@sktims.net;uangel&gt;;tag=001YJ4dkLPI6PTk1 
To: &lt;tel:#89999;phone-context=sktims.net&gt; 
P-Asserted-Identity: "#89995" &lt;tel:#89995;phone-context=sktims.net&gt;
=&gt;발신자 번호는 #89995로 표시되어야 함 </t>
  </si>
  <si>
    <t>W-zone 가입 필요</t>
  </si>
  <si>
    <t>SW-QI-200-0110-0202001</t>
  </si>
  <si>
    <t>IPSEC</t>
  </si>
  <si>
    <t>APCS 연동</t>
  </si>
  <si>
    <t>IPSec 지원여부확인
User-agent 2.0 이상</t>
  </si>
  <si>
    <t>1. 단말 리부팅 또는 비행기모드 ON/OFF
2. Ipsec Enable MO 값 확인
3. security-client 값 확인</t>
  </si>
  <si>
    <t>1. APCS-DM 접속하여 Ipsec Enable MO 값이 'false'면, regi. 메시지에 security-client 값이 없는지 확인
2. APCS-DM 접속하여 Ipsec Enable MO 값이  'true' 이면, regi. 메시지에 security-client 값이 포함되는지 확인</t>
  </si>
  <si>
    <t>APCS-DM 미지원</t>
  </si>
  <si>
    <t>SW-QI-200-0110-0202002</t>
  </si>
  <si>
    <t>번호변경</t>
  </si>
  <si>
    <t>1. IPsec 가입된 번호로 APCS 접속하여 Regi 확인</t>
  </si>
  <si>
    <t>IPsec 가입번호는 Regi 메시지에 Security-client 헤더가 포함되고 IPsec regi 되어야 한다.
IPsec 가입되지 않은 번호로 변경 후 Regi 시 Security-client 헤더가 포함되지 않고 regi 시도하여야 한다.</t>
  </si>
  <si>
    <t>SW-QI-200-0110-0202003</t>
  </si>
  <si>
    <t>단말 user version에서 IPSec확인</t>
  </si>
  <si>
    <t>1. 단말에서 401 수신 후 2nd REGISTER 발생 시점 사이에 단말 adb 로그 확보
2. 단말 adb 로그 확인</t>
  </si>
  <si>
    <t>ESP로 암호화 확인 및 key값 확인이 불가능한지 확인한다
 - Authentication과 Encryption key 값이 출력 안되는지  확인
* 단말 ENG version에서는 확인 가능해야 한다.</t>
  </si>
  <si>
    <t>Logcat</t>
  </si>
  <si>
    <t>SW-QI-200-0110-0202004</t>
  </si>
  <si>
    <t>transport 모드 동작 확인</t>
  </si>
  <si>
    <t>1.서버에서  transport mode로 401 메시지 전송</t>
  </si>
  <si>
    <t>서버로부터 transport 모드로 설정된 401 메시지가 수신되면 2nd Regi. 메시지가 transport 모드로 암호화되어 동작하는지 확인</t>
  </si>
  <si>
    <t>SW-QI-200-0110-0202005</t>
  </si>
  <si>
    <t>Initial Register 메시지 동작 확인</t>
  </si>
  <si>
    <t>1. 단말 HDV를 '우선'으로 설정
2. 단말을 Power off/on 또는 비행기모드 on/off
3. 단말 Regi. 확인
*. 성수/둔산 구분하여 시험 진행(IPBlock등 이용하여 시험 접속 서버 선택)
ex) 성수/둔산 구분 destination 
성수 ABC(i. 2001:2d8:exxx, ii. 2001:2d8:3xx iii. 2001:2d8:2xx) 
중부MSS(i. 2001:2d8:5xxx, ii. 2001:2d8:6xxx iii. 2001:2d8:9xx)</t>
  </si>
  <si>
    <t>단말 Regi. 시 SIP 절차가 Regi-401-Regi(Ipsec)-200 OK(Ipsec) 인지 확인하고 
IPSec 헤더 값을 확인 한다. 
1st Regi.의 Security-Client 기본값으로 ‘alg=hmac-sha-1-96, prot=esp, ealg=aes-cbc' 을 사용하며, 
2nd Regi. 의 Security-Verify 헤더 Value는 401 Unauthorized 메시지의 Security-Server 헤더 파라미터와 동일하게 설정되는지 확인한다. 
예) SIP 1st Register 메시지의  Security-Client 헤더 
Security-Client: ipsec-3gpp;alg=hmac-sha-1-96;prot=esp;mod=trans;ealg=aes-cbc;spi-c=208110;spi-s=208111;port-c=38010;port-s=39010
SIP 401 Unauthorized 메시지의  Security-Server 헤더
Security-Server: ipsec-3gpp; mod=trans; alg=hmac-sha-1-96; ealg=aes-cbc; spi-c=4291526; spi-s=4291525; port-c=5062; port-s=5061
SIP 401 Unauthorized 메시지의 Security-Client 헤더 와 Security-Verify 헤더 
Security-Client: ipsec-3gpp;alg=hmac-sha-1-96;prot=esp;mod=trans;ealg=aes-cbc;spi-c=208110;spi-s=208111;port-c=38010;port-s=39010
Security-Verify: ipsec-3gpp;alg=hmac-sha-1-96;mod=trans;ealg=aes-cbc;spi-c=4291526;spi-s=4291525;port-c=5062;port-s=5061</t>
  </si>
  <si>
    <t>SW-QI-200-0110-0202006</t>
  </si>
  <si>
    <t>Re- Register 메시지 동작 확인</t>
  </si>
  <si>
    <t>1. 단말 HDV 설정 '우선'
2. 단말 Hidden menu에서 단말 expires값을 400으로 설정
3. 단말 power off/on 또는 비행기모드 on/off 후 Regi. 확인
4. Regi-401-Regi(Ipsec)-200 OK(Ipsec) 메시지 및 400 동안 대기 후 시험단말로 착신 시도</t>
  </si>
  <si>
    <t xml:space="preserve">1. Re-REGI 메시지가 주기(400/2=200초) 간격으로 발생하는지 확인
2. Expire time 경과 후 re-regi가 정상 동작하는지 확인
3. HDV 착/발신이 정상적인지 확인
Hidden menu 미지원시 200 OK(Regi)에 포함된 Expire 값에 따라 Timerre-reg 마다 REGISTER 메시지를 전송 하는지 확인 
- Timerre-reg = Timerreg-expire / 2 (if Timerreg-expire &lt;1200)
- Timerre-reg = Timerreg-expire - 600 (if Timerreg-expire &gt;=1200)
</t>
  </si>
  <si>
    <t>SW-QI-200-0110-0202007</t>
  </si>
  <si>
    <t>De-register 메시지 동작 확인</t>
  </si>
  <si>
    <t xml:space="preserve">1. 단말의 HDV 설정을 우선 상태로 설정
2. ipsec으로 regi 되어 있는 단말을 비행기모드 진입한다. 
*. 성수/둔산 구분하여 시험 진행(IPBlock등 이용하여 시험 접속 서버 선택)
ex) 성수/둔산 구분 destination 
성수 ABC(i. 2001:2d8:exxx, ii. 2001:2d8:3xx iii. 2001:2d8:2xx) 
중부MSS(i. 2001:2d8:5xxx, ii. 2001:2d8:6xxx iii. 2001:2d8:9xx)
</t>
  </si>
  <si>
    <t>1. 단말에서 de-regi 메시지를 ipsec 암호화여 전송하고 200 OK를 받는지 확인 (de-regi 메시는 expire값을 0으로 설정)
2. 해당 단말로 착신을 시도하여 de-regi되었는지 확인</t>
  </si>
  <si>
    <t>SW-QI-200-0110-0202008</t>
  </si>
  <si>
    <t>init/re-regi확인</t>
  </si>
  <si>
    <t>1. 단말 HDV 설정 '우선'
2. 단말 Hidden menu에서 단말 expires값을 400으로 설정
3. 단말 power off/on 또는 비행기모드 on/off 후 Regi. 확인
4. init Regi-401-Regi(Ipsec)-200 OK(Ipsec) 메시지 및 15분 동안 대기
4. init regi 및 re-regi 메시지 내 Security-Client 확인</t>
  </si>
  <si>
    <t>Re-regi 시에 regi message Security-Client header 내 spi-c, spi-s, port-c 값이 변경되어야 한다
예)
CSeq: 2 REGISTER
Security-Client: ipsec-3gpp;alg=hmac-sha-1-96;prot=esp;mod=trans;ealg=aes-cbc;spi-c=489707;spi-s=489708;port-c=38003;port-s=39002
CSeq: 3 REGISTER
Security-Client: ipsec-3gpp;alg=hmac-sha-1-96;prot=esp;mod=trans;ealg=aes-cbc;spi-c=129142;spi-s=129143;port-c=38004;port-s=39002</t>
  </si>
  <si>
    <t>SW-QI-200-0110-0202009</t>
  </si>
  <si>
    <t>HDV 차단 상태에서 Initial Register 메시지 동작 확인</t>
  </si>
  <si>
    <t>1. 단말 HDV를 '차단'으로 설정
2. 단말을 Power off/on 또는 비행기모드 on/off
3. 단말 Regi. 확인
*. 성수/둔산 구분하여 시험 진행(IPBlock등 이용하여 시험 접속 서버 선택)
ex) 성수/둔산 구분 destination 
성수 ABC(i. 2001:2d8:exxx, ii. 2001:2d8:3xx iii. 2001:2d8:2xx) 
중부MSS(i. 2001:2d8:5xxx, ii. 2001:2d8:6xxx iii. 2001:2d8:9xx)</t>
  </si>
  <si>
    <t xml:space="preserve">
1. 단말 Regi. 시 SIP 절차가 Regi-401-Regi(Ipsec)-200 OK(Ipsec) 인지 확인
2. 단말에 HDV UI가 미표시되는지 확인</t>
  </si>
  <si>
    <t>영상 미지원으로 REGI 하지 않음</t>
  </si>
  <si>
    <t>SW-QI-200-0110-0202010</t>
  </si>
  <si>
    <t>HDV 차단 상태에서 Re- Register 메시지 동작 확인</t>
  </si>
  <si>
    <t>1. 단말 HDV 설정 '차단'
2. 단말 Hidden menu에서 단말 expires값을 400으로 설정
3. 단말 power off/on 또는 비행기모드 on/off 후 Regi. 확인
4. Regi-401-Regi(Ipsec)-200 OK(Ipsec) 메시지 및 400 동안 대기 후 시험단말로 착신 시도</t>
  </si>
  <si>
    <t>1. Re-REGI 메시지가 주기(400/2=200초) 간격으로 발생하는지 확인
2. CSFB 정상적인지 확인</t>
  </si>
  <si>
    <t>SW-QI-200-0110-0202011</t>
  </si>
  <si>
    <t>HDV 차단 상태에서 De-register 메시지 동작 확인</t>
  </si>
  <si>
    <t>1. 단말의 HDV 설정을 차단 상태로 설정
2. ipsec으로 regi 되어 있는 단말을 비행기모드 진입한다. 
*. 성수/둔산 구분하여 시험 진행(IPBlock등 이용하여 시험 접속 서버 선택)
ex) 성수/둔산 구분 destination 
성수 ABC(i. 2001:2d8:exxx, ii. 2001:2d8:3xx iii. 2001:2d8:2xx) 
중부MSS(i. 2001:2d8:5xxx, ii. 2001:2d8:6xxx iii. 2001:2d8:9xx)</t>
  </si>
  <si>
    <t>1. 단말에서 de-regi 메시지를 ipsec 암호화여 전송하고 200 OK를 받는지 확인
2. 해당 단말로 착신을 시도하여 de-regi되었는지 확인</t>
  </si>
  <si>
    <t>SW-QI-200-0110-0202012</t>
  </si>
  <si>
    <t>3G 모드 상태에서 Initial Register 메시지 동작 확인</t>
  </si>
  <si>
    <t>1. 단말을 3G모드로 변경
2. 단말을 Power off/on 또는 비행기모드 on/off
3. 단말 Regi. 확인
*. 성수/둔산 구분하여 시험 진행(IPBlock등 이용하여 시험 접속 서버 선택)
ex) 성수/둔산 구분 destination 
성수 ABC(i. 2001:2d8:exxx, ii. 2001:2d8:3xx iii. 2001:2d8:2xx) 
중부MSS(i. 2001:2d8:5xxx, ii. 2001:2d8:6xxx iii. 2001:2d8:9xx)</t>
  </si>
  <si>
    <t>1. 단말 Regi. 시 SIP 절차가 Regi-401-Regi(Ipsec)-200 OK(Ipsec) 인지 확인
2.  단말에서 3G 상태로 인터넷 연결, 영상통화 발/착신이 가능한지 확인</t>
  </si>
  <si>
    <t>SW-QI-200-0110-0202013</t>
  </si>
  <si>
    <t>3G 모드 상태에서 Re- Register 메시지 동작 확인</t>
  </si>
  <si>
    <t>1. 단말 3G모드로 변경
2. 단말 Hidden menu에서 단말 expires값을 400으로 설정
3. 단말 power off/on 또는 비행기모드 on/off 후 Regi. 확인
4. Regi-401-Regi(Ipsec)-200 OK(Ipsec) 메시지 및 400 동안 대기 후 시험단말로 착신 시도</t>
  </si>
  <si>
    <t>1. Re-REGI 메시지가 주기(400/2=200초) 간격으로 발생하는지 확인
2. 3G 착/발신, 인터넷연결, 영상통화가 정상적인지 확인</t>
  </si>
  <si>
    <t>SW-QI-200-0110-0202014</t>
  </si>
  <si>
    <t>3G 모드 상태에서 De-register 메시지 도작 확인</t>
  </si>
  <si>
    <t>1.  단말의 데이터 네크워크 설정은 3G 모드로 설정
2. ipsec으로 regi 되어 있는 단말을 비행기모드 진입한다. 
*. 성수/둔산 구분하여 시험 진행(IPBlock등 이용하여 시험 접속 서버 선택)
ex) 성수/둔산 구분 destination 
성수 ABC(i. 2001:2d8:exxx, ii. 2001:2d8:3xx iii. 2001:2d8:2xx) 
중부MSS(i. 2001:2d8:5xxx, ii. 2001:2d8:6xxx iii. 2001:2d8:9xx)</t>
  </si>
  <si>
    <t>SW-QI-200-0110-0202015</t>
  </si>
  <si>
    <t>initial register 메시지에 406 수신 시 단말 동작</t>
  </si>
  <si>
    <t>1. 비행기 모드 on/off 하여 단말 initial register  시도
2. 서버에서 406 메시지 수신
3. 단말 Regi. 확인
4. IPv6 단말을 IPv4 할당하게 변경
5. 단말을 Power off/on 또는 비행기모드 on/off
6. 서버에서 406 메시지 수신
7. 단말 Regi. 확인
*. 성수 서버에서 시험 진행(IPBlock등 이용하여 시험 접속 서버 선택)</t>
  </si>
  <si>
    <t>서버로부터 406 메시지 수신 시 
1. non-ipsec으로 regi 시도하는지 확인
2. Regi. 메시지에 security-client 값이 없는지 확인</t>
  </si>
  <si>
    <t>SW-QI-200-0110-0202016</t>
  </si>
  <si>
    <t xml:space="preserve">1. Ipsec으로 Regi 된 이후, HDV 음성 발신 후 pcap으로 Ipsec 관련 정보(Security-Verify)가 Invite 메시지에 정상 표시되는지 확인
*. 성수/둔산 구분하여 시험 진행(IPBlock등 이용하여 시험 접속 서버 선택)
ex) 성수/둔산 구분 destination 
성수 ABC(i. 2001:2d8:exxx, ii. 2001:2d8:3xx iii. 2001:2d8:2xx) 
중부MSS(i. 2001:2d8:5xxx, ii. 2001:2d8:6xxx iii. 2001:2d8:9xx)
</t>
  </si>
  <si>
    <t>Invite 메시지에  security-Verify 헤더가 표시됨을 확인
security-Verify 헤더 값은 Reg 시 협의된 값과 동일해야 한다. 
예)
Security-Verify: ipsec-3gpp; mod=trans; alg=hmac-sha-1-96; ealg=aes-cbc; spi-c=1586546; spi-s=1586545; port-c=5063; port-s=5061</t>
  </si>
  <si>
    <t>SW-QI-200-0110-0203001</t>
  </si>
  <si>
    <t>APCS-DM</t>
  </si>
  <si>
    <t>APCS User-Agent</t>
  </si>
  <si>
    <t>1. APCS-DM Staging Server 검증단말 Trace 등록
2. 단말 APCS-DM Staging Server접속 설정
2001:2d8:e0:227::102:3443</t>
  </si>
  <si>
    <t>VoLTE</t>
  </si>
  <si>
    <t>1. 단말 재부팅
2. IMS Reg 완료까지 대기
3. APCS Staging Server trace 내용 확인</t>
  </si>
  <si>
    <t>1. 단말에서 올린 POST 메시지의 HEADER 내용 중 User-Agent 값이 IMS REGISTER 및 INVITE 메시지의 User-Agent 와 동일한지 확인</t>
  </si>
  <si>
    <t>SW-QI-200-0110-0203002</t>
  </si>
  <si>
    <t>APCS 무응답 DM 값 유지</t>
  </si>
  <si>
    <t>APCS-DM 연동 단말</t>
  </si>
  <si>
    <t>1.DM 값 중 일부를 임의의 값으로 변경
(Hidden menu또는 APCS staging 서버 이용)
2. APCS-DM 주소를 무응답 주소로 변경
3. 단말 재부팅
4. Hidden menu 를 통해 DM default 값 확인</t>
  </si>
  <si>
    <t>임의로 변경한 DM 설정 값이 재부팅 이후 그대로 유지되는지 확인</t>
  </si>
  <si>
    <t>SW-QI-200-0110-0203003</t>
  </si>
  <si>
    <t>APCS DM 초기값 확인</t>
  </si>
  <si>
    <t>USIM 제거 후 
단말 초기화</t>
  </si>
  <si>
    <t>1. USIM 제거한 상태로 단말 초기화 이후 비행기 모드 설정 On
2. SKT USIM 삽입
3. Hidden menu 를 통해 DM default 값 확인</t>
  </si>
  <si>
    <t>단말에 설정된DM default 값이 당사 VoLTE 규격의 DM MO Default 값과 동일한지 확인
TTA 2.0 단말 : IPSec OFF Default Value값 확인
TTA 3.0 단말 : IPSec ON Default Value값 확인</t>
  </si>
  <si>
    <t>SW-QI-200-0110-0203004</t>
  </si>
  <si>
    <t>403 (Forbidden) 동작 확인</t>
  </si>
  <si>
    <t>1. 2G 요금제 가입</t>
  </si>
  <si>
    <t>1. 비행기 모드 On
2. 단말 재부팅 후 비행기모드 OFF
3. 단말이 initial Reg 진행하며 403 2회 수신 후 1분 대기</t>
  </si>
  <si>
    <t>1. 단말에서 403 2회 수신 후 Reg 재시도 동작 멈춤 확인</t>
  </si>
  <si>
    <t>SW-QI-200-0110-0203005</t>
  </si>
  <si>
    <t xml:space="preserve">DM_polling_period 값 변경 </t>
  </si>
  <si>
    <t>APCS-DM Staging Server접속
   * 2001:2d8:e0:227::102:3443</t>
  </si>
  <si>
    <t>1. APCS-DM staging server 접속주기를 임의(300)의 값으로 변경한다.
2. 시험단말에서 Staging Server 연동설정
   * [2001:2d8:e0:227::102]:3443 
3. packet 저장 및 확인(wirshark 또는 Optis-S4 ppp확인)  
※ APCS-DM staging serve 접속이 불가능한 경우, 단말 Hidden menu를 사용하여 테스트 진행</t>
  </si>
  <si>
    <t>1. polling_period 주기에 맞게 APCS-DM 접속 시도하는지 확인한다.
 (des IP/Port: [2001:2d8:e0:227::102]:3443 
2. 5분후 APCS-DM 연동 시도하는지 확인한다.</t>
  </si>
  <si>
    <t>SW-QI-200-0110-0203006</t>
  </si>
  <si>
    <t>LBO P-CSCF Address</t>
  </si>
  <si>
    <t>1. APCS-DM staging server 접속주기를 300 으로 변경한다.
2. 시험단말에서 Staging Server 연동설정
   * 2001:2d8:e0:227::102:3443
3. DM 접속 성공후 HD Voice Regi확인
- B6: [2001:2d8:60:172::21]:5060 
4. DM서버에서 p-cscf주소 변경 
- C6: [2001:2d8:60:172::11]:5060 
5. APCS-DM 접속 주기동안 대기 및 단말 로그 획득
※ APCS-DM staging serve 접속이 불가능한 경우, 단말 Hidden menu를 사용하여 테스트 진행</t>
  </si>
  <si>
    <t>1. APCS-DM 정보 변경시 DM연동 후 단말은 HD Voice init Regi시도하는지 확인한다.
2. 단말의 DM Value 또는 Logcop이용하여 정상적으로 신규 p-cscf주소로 변경되는지 확인한다. 
3. 변경된 p-cscf주소로 Regi하는지 확인한다.</t>
  </si>
  <si>
    <t>SW-QI-200-0110-0203007</t>
  </si>
  <si>
    <t>HD Voice Service status</t>
  </si>
  <si>
    <t>1. APCS-DM staging server 접속주기를 300 으로 변경한다.
2. 시험단말에서 Staging Server 연동설정
   * 2001:2d8:e0:227::102:3443
3. DM 접속 성공후 HD Voice Regi확인
4. DM서버에서 Service Status 변경(0 또는 1)
5. APCS-DM 접속 주기동안 대기 및 단말 로그 획득
*. APCS-DM 서버에 services status 메뉴 미존재시 단말에서 HDV OFF 설정후 시험가능
※ APCS-DM staging serve 접속이 불가능한 경우, 단말 Hidden menu를 사용하여 테스트 진행</t>
  </si>
  <si>
    <t>1. APCS-DM 정보 변경시 DM연동 후 단말은 HD Voice init Regi시도하는지 확인한다.
2. 단말의 DM Value 또는 Logcop이용하여 정상적으로 변경된 Service Status 할당 확인
3. feature tag변경을 정상적으로 하는지 확인한다.
4. contact field 확인(mmtel, audio,video)</t>
  </si>
  <si>
    <t>SW-QI-200-0110-0203008</t>
  </si>
  <si>
    <t>IPsec_enabled</t>
  </si>
  <si>
    <t>1. APCS-DM staging server 접속주기를 600 으로 변경한다.
2. 시험단말에서 Staging Server 연동설정
   * 2001:2d8:e0:227::102:3443
3. DM 접속 성공후 HD Voice Regi확인
4. DM서버에서 IPSec on(1) 또는 OFF(0)설정 
5. APCS-DM 접속 주기동안 대기 및 단말 로그 획득
※ APCS-DM staging serve 접속이 불가능한 경우, 단말 Hidden menu를 사용하여 테스트 진행</t>
  </si>
  <si>
    <t>1. APCS-DM 정보 변경시 DM연동 후 단말은 HD Voice init Regi시도하는지 확인한다.
2. 단말의 DM Value 또는 Logcop이용하여 DM 연동 확인
3. IPSec=0(off) , IPSec=1(on)
4. non-IPSec으로 설정시 init Regi메세지내 security clint 필드 없음을 확인한다. 
5. IPSec으로 설정시 init Regi메세지내 security clint 필드 유무확인 후 2nd regi부터 ESP암호화 확인</t>
  </si>
  <si>
    <t>SW-QI-200-0110-0203009</t>
  </si>
  <si>
    <t>WAP PUSH</t>
  </si>
  <si>
    <t>Staging 서버 번호 등록 및 모델명 등록</t>
  </si>
  <si>
    <t>1 Staging server 가입자 관리 사용자 등록
2. 기존 B6주소에서 C6 주소로 정보 변경
3. Staging Server-가입자 관리- 사용자 정보- 시헙번호 검색후 PUSH noti 실행
※ APCS-DM staging serve 접속이 불가능한 경우, 단말 Hidden menu를 사용하여 테스트 진행</t>
  </si>
  <si>
    <t>1. 서버로 부터 WAP PUSH 수신 후 APCS-DM연동이 이루어 지는지 확인한다. 
 *. WAP PUSH수신시 단말은 동작 확인
2. APCS-DM연동 후 변경된 p-cscf주소로 REGI이루어지는지 확인한다.</t>
  </si>
  <si>
    <t>SW-QI-200-0110-0203010</t>
  </si>
  <si>
    <t>timer A/B</t>
  </si>
  <si>
    <t>APCS-DM Staging Server접속
   * 2001:2d8:e0:227::102:3443
SIP Timer 아래와 같이 설정필요   
Timer_T1 2000
Timer_T2 4000
Timer_T4 5000</t>
  </si>
  <si>
    <t>1. APCS-DM staging server SIP Timer A 값 3000, Timer B 값 10000확인 
2. 시험단말에서 Staging Server 연동설정
   * 2001:2d8:e0:227::102:3443
3. DM 접속 성공후 HD Voice Regi확인
4. regi후 IP Block하고 발신
5. timer A/B값에 따라 단말 동작 하는지 확인한다
※ APCS-DM staging serve 접속이 불가능한 경우, 단말 Hidden menu를 사용하여 테스트 진행</t>
  </si>
  <si>
    <t>1. invite에 대해 재전송 시간 및 회수와 CSFB 되는지 확인한다
   전송 시간 0, 3, 9 (초), Time out 10 (초) 후 CSFB 진행</t>
  </si>
  <si>
    <t>SW-QI-200-0110-0203011</t>
  </si>
  <si>
    <t>timer E/F/2</t>
  </si>
  <si>
    <t>1. APCS-DM staging server SIP Timer E값 3000, Timer 1값 3000, Timer F값 22000,  Timer 2값 6000 확인
2. 시험단말에서 Staging Server 연동설정
    * 2001:2d8:e0:227::102:3443
3. DM 접속 성공후 HD Voice Regi확인
※ APCS-DM staging serve 접속이 불가능한 경우, 단말 Hidden menu를 사용하여 테스트 진행</t>
  </si>
  <si>
    <t>timer E/F/2 값에 따라 단말 동작 하는지 확인한다
1. 1st 서버 무응답시 0s, 3s, 9s,15s, 21s  전송 후 22s timeout 발생 
2. 2nd 서버로 regi시도 하며,무응답시  0s, 3s, 9s,15s, 21s  전송 후 22s timeout 발생
3. 3rd서버로 regi시도 하는지 확인</t>
  </si>
  <si>
    <t>SW-QI-200-0110-0203012</t>
  </si>
  <si>
    <t>timer 1/2</t>
  </si>
  <si>
    <t>APCS-DM Staging Server접속
   * 2001:2d8:e0:227::102:3443
SIP Timer 아래와 같이 설정필요
Timer_T1 2000
Timer_T2 4000
Timer_T4 5000</t>
  </si>
  <si>
    <t>1. APCS-DM staging server SIP Timer 1 값 3000, Timer 2 값 6000확인
2. 시험단말에서 Staging Server 연동설정
   * 2001:2d8:e0:227::102:3443
3. DM 접속 성공후 HD Voice Regi확인
4. HD Voice 착신중  inbound packet Block후 호 수락
5. Timer 1/2값에 따라 단말 동작 하는지 확인한다
   (망으로부터 ACK 미수신 일 때 단말 동작 확인)
※ APCS-DM staging serve 접속이 불가능한 경우, 단말 Hidden menu를 사용하여 테스트 진행</t>
  </si>
  <si>
    <t>1. ACK 미수신 일 때 단말 200OK 재발 송 간격을 확인 한다.
전송 시간 0, 3, 6, 6, 6…(초) 반복</t>
  </si>
  <si>
    <t>SW-QI-200-0110-0203013</t>
  </si>
  <si>
    <t>RegRetryBaseTIme</t>
  </si>
  <si>
    <t>1. APCS-DM Staging Server의 SIP TIMER_RegRetryBaseTIme 값을 임의의 값으로 변경한다
※ APCS-DM staging serve 접속이 불가능한 경우, 단말 Hidden menu를 사용하여 테스트 진행</t>
  </si>
  <si>
    <t>Register 실패 시에 최초 재시도 시간에 따라 정상동작 하는지 확인한다.
단말의 Actual wait time 계산식은 하기와 같다. DM에서 할당받은 RegRetryBaseime, RegRetryMaxTime정보에 따라 정상동작하는지 확인한다
• W (upper-bound wait time) = min (max-time, (base-time * (2 ^ consecutive-failures) ) )
•  Actual wait time = W * (random number between 0.5 and 1)
** consecutive-failures : 단말의 registration 재시도 횟수
** base-time/max-time : IMS MO를 통해 수신하는 값 (seconds)
예 : P-CSCF 주소가 3개인 경우 A turn : 1 – 2- 3 | AWT.A | B turn : 1-2-3 | AWT.B | C turn : 1-2-3 | AWT.C | D turn : 1-2-3 ....
ex)  max-time 1800 , base-time 30 설정시
AWT.A
W = min (1800, (30*(2^1))) = 60
AWT = 60 * R(0.5~1) = 30~60S
AWT.B
W = min (1800, (30*(2^2))) = 120
AWT = 120 * R(0.5~1) = 60~120S
AWT.C
W = min (1800, (30*(2^3))) = 240
AWT = 240 * R(0.5~1) = 120~240S
*. AWT 동작 후 IMS PDN disconnect 한 경우, 곧바로 IMS PDN connect 시도
*. 단, 이때 단말 IP address 변경이 없다면 재시도 횟수는 그대로 유지한다.</t>
  </si>
  <si>
    <t>SW-QI-200-0110-0203014</t>
  </si>
  <si>
    <t>RegRetryMaxTime</t>
  </si>
  <si>
    <t>1. APCS-DM Staging Server의 SIP TIMER_RegRetryMaxTime 값을 임의의 값으로 변경한다
※ APCS-DM staging serve 접속이 불가능한 경우, 단말 Hidden menu를 사용하여 테스트 진행</t>
  </si>
  <si>
    <t>Register 실패 시에 최초 재시도 시간에 따라 정상동작 하는지 확인한다.
단말의 Actual wait time 계산식은 하기와 같다. DM에서 할당받은 RegRetryBaseime, RegRetryMaxTime정보에 따라 정상동작하는지 확인한다
• W (upper-bound wait time) = min (max-time, (base-time * (2 ^ consecutive-failures) ) )
•  Actual wait time = W * (random number between 0.5 and 1)
** consecutive-failures : 단말의 registration 재시도 횟수
** base-time/max-time : IMS MO를 통해 수신하는 값 (seconds)
예 : P-CSCF 주소가 3개인 경우 A turn : 1 – 2- 3 | AWT.A | B turn : 1-2-3 | AWT.B | C turn : 1-2-3 | AWT.C | D turn : 1-2-3 ....
ex)  max-time 30, base-time 30 설정시
AWT.A
W = min (30, (30*(2^1))) = 30
AWT = 30 * R(0.5~1) = 15~30S
AWT.B
W = min (30, (30*(2^2))) = 30
AWT = 120 * R(0.5~1) = 15~30S
AWT.C
W = min (30, (30*(2^3))) = 30
AWT = 240 * R(0.5~1) = 15~30S
*. AWT 동작 후 IMS PDN disconnect 한 경우, 곧바로 IMS PDN connect 시도
*. 단, 이때 단말 IP address 변경이 없다면 재시도 횟수는 그대로 유지한다.</t>
  </si>
  <si>
    <t>SW-QI-200-0110-0203015</t>
  </si>
  <si>
    <t>Speech_start</t>
  </si>
  <si>
    <t>1. APCS-DM Staging Server의 SIP Ext/TTA_VoLTE/RTP_Port_Number_Speech_start 값을 임의의 값으로 변경한다
Ex.) 7004
※ APCS-DM staging serve 접속이 불가능한 경우, 단말 Hidden menu를 사용하여 테스트 진행</t>
  </si>
  <si>
    <t>PCAP 로그에서 음성 RTP 확인하여 RTP port값이 설정값 대로 전달되는지 확인한다.
Ex.) 7004 설정시 RTP 메세지내 User Datagram Protocol내  Source Port: 7004로 나가는지 확인</t>
  </si>
  <si>
    <t>SW-QI-200-0110-0203016</t>
  </si>
  <si>
    <t>Speech_end</t>
  </si>
  <si>
    <t>1. APCS-DM Staging Server의 SIP Ext/TTA_VoLTE/RTP_Port_Number_Speech_end 값을 임의의 값으로 변경한다
Ex.) 7008
※ APCS-DM staging serve 접속이 불가능한 경우, 단말 Hidden menu를 사용하여 테스트 진행</t>
  </si>
  <si>
    <t xml:space="preserve">음성코덱 사용시에 사용될 RTP PORT 최대값(1025~65535)
ex) 2nd Call 또는 hold/resume 등 동작하면 RTP port 2씩 증가함. 반복하여  RTP Port 최대치 확인
     7008로 설정시 7008까지만 동작 
</t>
  </si>
  <si>
    <t>SW-QI-200-0110-0203017</t>
  </si>
  <si>
    <t>Video_start</t>
  </si>
  <si>
    <t>1. APCS-DM Staging Server의 SIP Ext/TTA_VoLTE/RTP_Port_Number_Video_start 값을 임의의 값으로 변경한다
Ex.) 7014
※ APCS-DM staging serve 접속이 불가능한 경우, 단말 Hidden menu를 사용하여 테스트 진행</t>
  </si>
  <si>
    <t>PCAP 로그에서 영상 RTP 확인하여 RTP port값이 설정값 대로 전달되는지 확인한다.
Ex.) 7014 설정시 RTP 메세지내 User Datagram Protocol내  Source Port: 7014로 나가는지 확인</t>
  </si>
  <si>
    <t>SW-QI-200-0110-0203018</t>
  </si>
  <si>
    <t>Video_end</t>
  </si>
  <si>
    <t>1. APCS-DM Staging Server의 SIP Ext/TTA_VoLTE/RTP_Port_Number_Video_end값을 임의의 값으로 변경한다
Ex.) 7018
※ APCS-DM staging serve 접속이 불가능한 경우, 단말 Hidden menu를 사용하여 테스트 진행</t>
  </si>
  <si>
    <t xml:space="preserve">영상코덱 사용시에 사용될 RTP PORT 최대값1025~65535)
ex) 2nd Call 또는 hold/resume 등 동작하면 RTP port 2씩 증가함.반복하여  RTP Port 최대치 확인
     7018로 설정시 7018까지만 동작 
</t>
  </si>
  <si>
    <t>SW-QI-200-0110-0203019</t>
  </si>
  <si>
    <t>mode set 0</t>
  </si>
  <si>
    <t>1. Staging Server에서 Ext/TTA_VoLTE/Speech/AMR_WB_Default_Mode를 0로 설정 
EVS Primare:110,Ext/TTA_VoLTE/Speech/EVS_ Default_Bitrate 24.4 설정
2. 단말이 Staging Server 서버 접속 후 HD Voice regi
3. HD Voice 음성호 연결후 RTP 메시지 WB Frame Bundling 확인
※ APCS-DM staging serve 접속이 불가능한 경우, 단말 Hidden menu를 사용하여 테스트 진행</t>
  </si>
  <si>
    <t>1. 발신 Invite의 SDP nego에 mode지정되면 안됨
2. .단말에서의 AMR-NB/WB RTP패킷이 아래와 같이 Frame이 1개로 구성되어 있음을 확인한다.(아래는 12.65kbps 설정시)
    [Payload decoded as: RFC 3267 (0)]
    1111 .... = CMR: No mode request (15)
    .... 0000 = Reserved: 0
    Payload Table of Contents
        0... .... = F bit: Last frame in this payload
        .001 0... = FT bits: AMR-WB 6.6 kbit/s (0)
        .... .1.. = Q bit: Ok</t>
  </si>
  <si>
    <t>SW-QI-200-0110-0203020</t>
  </si>
  <si>
    <t>mode set 1</t>
  </si>
  <si>
    <t>1. Staging Server에서 Ext/TTA_VoLTE/Speech/AMR_WB_Default_Mode를 1로 설정
 EVS primare:110,Ext/TTA_VoLTE/Speech/EVS_ Default_Bitrate 24.4 설정
2. 단말 Staging Server 접속 후 HD Voice regi
3. HD Voice 음성호 연결후 RTP 메시지 WB Frame Bundling 확인
※ APCS-DM staging serve 접속이 불가능한 경우, 단말 Hidden menu를 사용하여 테스트 진행</t>
  </si>
  <si>
    <t>1. 발신 Invite의 SDP nego에 mode지정되면 안됨
2. .단말에서의 AMR-NB/WB RTP패킷이 아래와 같이 Frame이 1개로 구성되어 있음을 확인한다.(아래는 8.85kbps 설정시)
    [Payload decoded as: RFC 3267 (0)]
    1111 .... = CMR: No mode request (15)
    .... 0000 = Reserved: 0
    Payload Table of Contents
        0... .... = F bit: Last frame in this payload
        .001 0... = FT bits: AMR-WB 8.85 kbit/s (1)
        .... .1.. = Q bit: Ok</t>
  </si>
  <si>
    <t>SW-QI-200-0110-0203021</t>
  </si>
  <si>
    <t>mode set 2</t>
  </si>
  <si>
    <t>1. Staging Server에서 Ext/TTA_VoLTE/Speech/AMR_WB_Default_Mode를 2로 설정/
 EVS primare:110,Ext/TTA_VoLTE/Speech/EVS_ Default_Bitrate 24.4 설정
2. 단말 Staging Server 접속 후 HD Voice regi
3. HD Voice 음성호 연결후 RTP 메시지 WB Frame Bundling 확인
※ APCS-DM staging serve 접속이 불가능한 경우, 단말 Hidden menu를 사용하여 테스트 진행</t>
  </si>
  <si>
    <t>1.발신 Invite의 SDP nego에 mode지정되면 안됨
2. 단말에서의 AMR-NB/WB RTP패킷이 아래와 같이 Frame이 1개로 구성되어 있음을 확인한다.(아래는 12.65kbps 설정시)
    [Payload decoded as: RFC 3267 (0)]
    1111 .... = CMR: No mode request (15)
    .... 0000 = Reserved: 0
    Payload Table of Contents
        0... .... = F bit: Last frame in this payload
        .001 0... = FT bits: AMR-WB 12.65 kbit/s (2)
        .... .1.. = Q bit: Ok</t>
  </si>
  <si>
    <t>SW-QI-200-0110-0203022</t>
  </si>
  <si>
    <t>mode set 3</t>
  </si>
  <si>
    <t>1. Staging Server에서 Ext/TTA_VoLTE/Speech/AMR_WB_Default_Mode를 3로 설정
 EVS primare:110,Ext/TTA_VoLTE/Speech/EVS_ Default_Bitrate 24.4 설정
2. 단말 Staging Server 접속 후 HD Voice regi
3. HD Voice 음성호 연결후 RTP 메시지 WB Frame Bundling 확인
※ APCS-DM staging serve 접속이 불가능한 경우, 단말 Hidden menu를 사용하여 테스트 진행</t>
  </si>
  <si>
    <t>1.발신 Invite의 SDP nego에 mode지정되면 안됨
2. 단말에서의 AMR-NB/WB RTP패킷이 아래와 같이 Frame이 1개로 구성되어 있음을 확인한다.(아래는 14.25kbps 설정시)
    [Payload decoded as: RFC 3267 (0)]
    1111 .... = CMR: No mode request (15)
    .... 0000 = Reserved: 0
    Payload Table of Contents
        0... .... = F bit: Last frame in this payload
        .001 0... = FT bits: AMR-WB 14.25 kbit/s (3)
        .... .1.. = Q bit: Ok</t>
  </si>
  <si>
    <t>SW-QI-200-0110-0203023</t>
  </si>
  <si>
    <t>mode set 4</t>
  </si>
  <si>
    <t>1. Staging Server에서 Ext/TTA_VoLTE/Speech/AMR_WB_Default_Mode를 4로 설정
 EVS primare:110,Ext/TTA_VoLTE/Speech/EVS_ Default_Bitrate 24.4 설정
2. 단말 Staging Server 접속 후 HD Voice regi
3. HD Voice 음성호 연결후 RTP 메시지 WB Frame Bundling 확인
※ APCS-DM staging serve 접속이 불가능한 경우, 단말 Hidden menu를 사용하여 테스트 진행</t>
  </si>
  <si>
    <t>1.발신 Invite의 SDP nego에 mode지정되면 안됨
2. 단말에서의 AMR-NB/WB RTP패킷이 아래와 같이 Frame이 1개로 구성되어 있음을 확인한다.(아래는 15.85kbps 설정시)
    [Payload decoded as: RFC 3267 (0)]
    1111 .... = CMR: No mode request (15)
    .... 0000 = Reserved: 0
    Payload Table of Contents
        0... .... = F bit: Last frame in this payload
        .001 0... = FT bits: AMR-WB 15.855 kbit/s (4)
        .... .1.. = Q bit: Ok</t>
  </si>
  <si>
    <t>SW-QI-200-0110-0203024</t>
  </si>
  <si>
    <t>mode set 5</t>
  </si>
  <si>
    <t>1. Staging Server에서 Ext/TTA_VoLTE/Speech/AMR_WB_Default_Mode를 5로 설정/
 EVS primare:110,Ext/TTA_VoLTE/Speech/EVS_ Default_Bitrate 24.4 설정
2. 단말 Staging Server 접속 후 HD Voice regi
3. HD Voice 음성호 연결후 RTP 메시지 WB Frame Bundling 확인
※ APCS-DM staging serve 접속이 불가능한 경우, 단말 Hidden menu를 사용하여 테스트 진행</t>
  </si>
  <si>
    <t>1.발신 Invite의 SDP nego에 mode지정되면 안됨
2. 단말에서의 AMR-NB/WB RTP패킷이 아래와 같이 Frame이 1개로 구성되어 있음을 확인한다.(아래는 18.25kbps 설정시)
    [Payload decoded as: RFC 3267 (0)]
    1111 .... = CMR: No mode request (15)
    .... 0000 = Reserved: 0
    Payload Table of Contents
        0... .... = F bit: Last frame in this payload
        .001 0... = FT bits: AMR-WB 18.25 kbit/s (5)
        .... .1.. = Q bit: Ok</t>
  </si>
  <si>
    <t>SW-QI-200-0110-0203025</t>
  </si>
  <si>
    <t>mode set 6</t>
  </si>
  <si>
    <t>1. Staging Server에서 Ext/TTA_VoLTE/Speech/AMR_WB_Default_Mode를 6로 설정/ 
 EVS primare:110,Ext/TTA_VoLTE/Speech/EVS_ Default_Bitrate 24.4 설정
2. 단말 Staging Server 접속 후 HD Voice regi
3. HD Voice 음성호 연결후 RTP 메시지 WB Frame Bundling 확인
※ APCS-DM staging serve 접속이 불가능한 경우, 단말 Hidden menu를 사용하여 테스트 진행</t>
  </si>
  <si>
    <t>1.발신 Invite의 SDP nego에 mode지정되면 안됨
2. 단말에서의 AMR-NB/WB RTP패킷이 아래와 같이 Frame이 1개로 구성되어 있음을 확인한다.(아래는 19.85kbps 설정시)
    [Payload decoded as: RFC 3267 (0)]
    1111 .... = CMR: No mode request (15)
    .... 0000 = Reserved: 0
    Payload Table of Contents
        0... .... = F bit: Last frame in this payload
        .001 0... = FT bits: AMR-WB 19.85 kbit/s (6)
        .... .1.. = Q bit: Ok</t>
  </si>
  <si>
    <t>SW-QI-200-0110-0203026</t>
  </si>
  <si>
    <t>mode set 7</t>
  </si>
  <si>
    <t>1. Staging Server에서 Ext/TTA_VoLTE/Speech/AMR_WB_Default_Mode를 7로 설정/ 
EVS primare:110,Ext/TTA_VoLTE/Speech/EVS_ Default_Bitrate 24.4 설정
2. 단말 Staging Server 접속 후 HD Voice regi
3. HD Voice 음성호 연결후 RTP 메시지 WB Frame Bundling 확인
※ APCS-DM staging serve 접속이 불가능한 경우, 단말 Hidden menu를 사용하여 테스트 진행</t>
  </si>
  <si>
    <t>1.발신 Invite의 SDP nego에 mode지정되면 안됨
2. 단말에서의 AMR-NB/WB RTP패킷이 아래와 같이 Frame이 1개로 구성되어 있음을 확인한다.(아래는 23.05kbps 설정시)
    [Payload decoded as: RFC 3267 (0)]
    1111 .... = CMR: No mode request (15)
    .... 0000 = Reserved: 0
    Payload Table of Contents
        0... .... = F bit: Last frame in this payload
        .001 0... = FT bits: AMR-WB 23.05 kbit/s (7)
        .... .1.. = Q bit: Ok</t>
  </si>
  <si>
    <t>SW-QI-200-0110-0203027</t>
  </si>
  <si>
    <t>mode set 8</t>
  </si>
  <si>
    <t>1. APCS-DM Staging Server에서 Ext/TTA_VoLTE/Speech/AMR_WB_Default_Mode를 8로 설정/ EVS primare:110,Ext/TTA_VoLTE/Speech/EVS_ Default_Bitrate 24.4 설정
2. 단말 Staging Server 접속 후 HD Voice regi
3. HD Voice 음성호 연결후 RTP 메시지 WB Frame Bundling 확인
※ APCS-DM staging serve 접속이 불가능한 경우, 단말 Hidden menu를 사용하여 테스트 진행</t>
  </si>
  <si>
    <t>1.단말에서의 AMR-NB/WB RTP패킷이 아래와 같이 Frame이 1개로 구성되어 있음을 확인한다.(아래는 23.85kbps 설정시)
Adaptive Multi-Rate
    Payload decoded as RFC 3267
    1111 . . . . = CMR : No mode request (15)
     . . . . 0000 = Reserved: 0
   Payload Table of Contents
       0 . . .  . . . . = F bit : Last frame in this payload
       . 100 0 . . . = FT bits : AMR-WB 23.85 kbit/s (8)
       . . . .   . 1 . . = Q bit : ok</t>
  </si>
  <si>
    <t>SW-QI-200-0110-0203028</t>
  </si>
  <si>
    <t>VoLTE UICC-full rate변경</t>
  </si>
  <si>
    <t>상용망</t>
  </si>
  <si>
    <t>1. 시험단말 상용망 접속 후 HD Voice regi
2. Swing-CSMS- IMSR- AMR_Controlled : VoLTE UICC-Full로 적용시 AMR제어 부가서비스 가입
3. VoLTE UICC-full로 변경 확인
4. HD Voice 음성호 연결 후 RTP 메시지 확인
*. EVS mode 추가(EVS단말인경우) Tx RTP만확인
*. SDP 확인
※ APCS-DM staging serve 접속이 불가능한 경우, 단말 Hidden menu를 사용하여 테스트 진행</t>
  </si>
  <si>
    <t>1.단말에서의 AMR-NB/WB RTP패킷이 아래와 같이 Frame이 1개로 구성되어 있음을 확인한다.
    [Payload decoded as: RFC 3267 (0)]
    1111 .... = CMR: No mode request (15)
    .... 0000 = Reserved: 0
    Payload Table of Contents
        0... .... = F bit: Last frame in this payload
        .001 0... = FT bits: AMR-WB 23.85 kbit/s (8)
        .... .1.. = Q bit: Ok</t>
  </si>
  <si>
    <t>SW-QI-200-0110-0203029</t>
  </si>
  <si>
    <t>VoLTE UICC-half rate변경</t>
  </si>
  <si>
    <t>1. 시험단말 상용망 접속 후 HD Voice regi
2. Swing-CSMS- IMSR- AMR_Controlled : VoLTE UICC-Full로 적용시 AMR제어 부가서비스 가입
3. VoLTE UICC-half로 변경 확인
4. HD Voice 음성호 연결 후 RTP 메시지 확인
※ APCS-DM staging serve 접속이 불가능한 경우, 단말 Hidden menu를 사용하여 테스트 진행</t>
  </si>
  <si>
    <t>1.단말에서의 AMR-NB/WB RTP패킷이 아래와 같이 Frame이 1개로 구성되어 있음을 확인한다.
    [Payload decoded as: RFC 3267 (0)]
    1111 .... = CMR: No mode request (15)
    .... 0000 = Reserved: 0
    Payload Table of Contents
        0... .... = F bit: Last frame in this payload
        .001 0... = FT bits: AMR-WB 12.65 kbit/s (2)
        .... .1.. = Q bit: Ok</t>
  </si>
  <si>
    <t>SW-QI-200-0110-0203030</t>
  </si>
  <si>
    <t>AMR-WB 설정 해제 추가</t>
  </si>
  <si>
    <t>1.  APCS-DM Staging Server Ext/TTA_VoLTE/Dynamic_Payload_Type/Speech==&gt; AMR_WB_octet_aligned 값을 -1로 수정한다.
2. HD Voice 음성통화 연결 invite SDP확인
※ APCS-DM staging serve 접속이 불가능한 경우, 단말 Hidden menu를 사용하여 테스트 진행</t>
  </si>
  <si>
    <t>1. 발착신 INVITE SPD 메시지 확인한다
 - SDP내 AMR-WB 헤더가 포함되지 않아야 한다</t>
  </si>
  <si>
    <t>SW-QI-200-0110-0203031</t>
  </si>
  <si>
    <t>AMR-NB 설정 해제 추가</t>
  </si>
  <si>
    <t>1. Staging Server Ext/TTA_VoLTE/Dynamic_Payload_Type/Speech==&gt; AMR_octet_aligned 값을 -1로 수정한다.
2. HD Voice 음성통화 연결 invite SDP확인
※ APCS-DM staging serve 접속이 불가능한 경우, 단말 Hidden menu를 사용하여 테스트 진행</t>
  </si>
  <si>
    <t>1. 발착신 INVITE SPD 메시지 확인한다
 - SDP내 AMR헤더가 포함되지 않아야 한다</t>
  </si>
  <si>
    <t>SW-QI-200-0110-0203032</t>
  </si>
  <si>
    <t>EVS Primary 설정(110)</t>
  </si>
  <si>
    <t>APCS-DM Staging Server접속
   * 2001:2d8:e0:227::102:3443
* EVS 지원단말만 검증진행</t>
  </si>
  <si>
    <t>1. Staging Server EVS_Primary 110 설정 후 시험단말 APCS-DM Staging Server 연동 후 REGI
2. HD Voice 음성통화 연결 invite SDP확인
※ APCS-DM staging serve 접속이 불가능한 경우, 단말 Hidden menu를 사용하여 테스트 진행</t>
  </si>
  <si>
    <t>invete message body 내 SDP 확인 EVS Primary 정보값을 가져오고 정보값대로 설정됨을 확인한다(예: EVS Primary 110)</t>
  </si>
  <si>
    <t>SW-QI-200-0110-0203033</t>
  </si>
  <si>
    <t>EVS Primary 설정(116)</t>
  </si>
  <si>
    <t>1. Staging Server EVS_Primary 116 설정 후 시험단말 APCS-DM Staging Server 연동 후 REGI
2. HD Voice 음성통화 연결 invite SDP확인
※ APCS-DM staging serve 접속이 불가능한 경우, 단말 Hidden menu를 사용하여 테스트 진행</t>
  </si>
  <si>
    <t>invete message body 내 SDP 확인 EVS Primary 정보값을 가져오고 정보값대로 설정됨을 확인한다(예: EVS Primary 116)</t>
  </si>
  <si>
    <t>SW-QI-200-0110-0203034</t>
  </si>
  <si>
    <t>EVS Primary 설정 해제</t>
  </si>
  <si>
    <t>1. Staging Server EVS_Primary -1 설정 후 시험단말 APCS-DM Staging Server 연동 후 REGI
2. HD Voice 음성통화 연결 invite SDP확인
※ EVS 지원단말에 한해 검증 진행
※ APCS-DM staging serve 접속이 불가능한 경우, 단말 Hidden menu를 사용하여 테스트 진행</t>
  </si>
  <si>
    <t>1. invete message body 내 SDP 확인한다
2. EVS OFF확인</t>
  </si>
  <si>
    <t>SW-QI-200-0110-0203035</t>
  </si>
  <si>
    <t>EVS Default_Bitrate 9.6</t>
  </si>
  <si>
    <t>1. APCS-DM Staging Server  Ext/TTA_VoLTE/Speech/EVS_ Default_Bitrate 9.6설정
Ext/TTA_VoLTE/Speech/AMR_WB_Default_Mode를 8로 설정
2. 시험단말이 APCS-DM Staging Server 접속후 Regi확인
3. HD Voice음성호 연결후 RTP Length 확인
※ EVS 지원단말에 한해 검증 진행
※ APCS-DM staging serve 접속이 불가능한 경우, 단말 Hidden menu를 사용하여 테스트 진행</t>
  </si>
  <si>
    <t>1. 이더넷 포함 length 값 98 확인한다</t>
  </si>
  <si>
    <t>SW-QI-200-0110-0203036</t>
  </si>
  <si>
    <t>EVS Default_Bitrate 13.2</t>
  </si>
  <si>
    <t>1. APCS-DM Staging Server  Ext/TTA_VoLTE/Speech/EVS_ Default_Bitrate 13.2 설정
Ext/TTA_VoLTE/Speech/AMR_WB_Default_Mode를 8로 설정
2. 시험단말이 APCS-DM Staging Server 접속후 Regi확인
3. HD Voice음성호 연결후 RTP Length 확인
※ APCS-DM staging serve 접속이 불가능한 경우, 단말 Hidden menu를 사용하여 테스트 진행</t>
  </si>
  <si>
    <t>1. 이더넷 포함 length 값 107 확인한다</t>
  </si>
  <si>
    <t>SW-QI-200-0110-0203037</t>
  </si>
  <si>
    <t>EVS Default_Bitrate 16.4</t>
  </si>
  <si>
    <t>1. APCS-DM Staging Server  Ext/TTA_VoLTE/Speech/EVS_ Default_Bitrate 16.4 설정
Ext/TTA_VoLTE/Speech/AMR_WB_Default_Mode를 8로 설정
2. 시험단말이 APCS-DM Staging Server 접속후 Regi확인
3. HD Voice음성호 연결후 RTP Length 확인
※ APCS-DM staging serve 접속이 불가능한 경우, 단말 Hidden menu를 사용하여 테스트 진행</t>
  </si>
  <si>
    <t>1. 이더넷 포함 length 값 115 확인한다</t>
  </si>
  <si>
    <t>SW-QI-200-0110-0203038</t>
  </si>
  <si>
    <t>EVS Default_Bitrate 24.4</t>
  </si>
  <si>
    <t>1. APCS-DM Staging Server  Ext/TTA_VoLTE/Speech/EVS_ Default_Bitrate 24.4 설정
Ext/TTA_VoLTE/Speech/AMR_WB_Default_Mode를 8로 설정
2. 시험단말이 APCS-DM Staging Server 접속후 Regi확인
3. HD Voice음성호 연결후 RTP Length 확인
※ APCS-DM staging serve 접속이 불가능한 경우, 단말 Hidden menu를 사용하여 테스트 진행</t>
  </si>
  <si>
    <t>1. 이더넷 포함 length 값 135 확인한다</t>
  </si>
  <si>
    <t>SW-QI-200-0110-0203039</t>
  </si>
  <si>
    <t>H.265 설정</t>
  </si>
  <si>
    <t>APCS-DM Staging Server접속
   * 2001:2d8:e0:227::102:3443
*. Uset agent 3.0이상</t>
  </si>
  <si>
    <t>1. APCS-DM Staging Server Video_H265_720p 112 설정
2. 시험단말이  APCS-DM Staging Server 접속후 Regi확인
3. HD Voice 영상 발신
4. invite 또는 200 OK 확인
※ H.265 지원단말만 진행
※ APCS-DM staging serve 접속이 불가능한 경우, 단말 Hidden menu를 사용하여 테스트 진행</t>
  </si>
  <si>
    <t>1. SDP 내 H.265포함하여 발신 하는지 확인한다
rtpmap:112 H265/90000
fmtp:112 profile-id=1; level-id=93; 
sprop-vps=AAAAAUABDAH//wFgAAADALAAAAMAAAMAXaxZ; 
sprop-sps=AAAAAUIBAQFgAAADALAAAAMAAAMAXaAFwgBQHE+Wu5Mku4Au0KEo; sprop-pps=AAAAAUQBwPPAAhA=
imageattr:112 send [x=720,y=1280] recv [x=720,y=1280]
framerate:24
(*.sprop 값들은 제조사 임의값 변경 가능)</t>
  </si>
  <si>
    <t>SW-QI-200-0110-0203040</t>
  </si>
  <si>
    <t>H.265 설정 해제</t>
  </si>
  <si>
    <t>APCS-DM Staging Server접속
   * 2001:2d8:e0:227::102:3443
* Uset agent 3.0이상
* H.265 지원단말만 검증진행</t>
  </si>
  <si>
    <t>1. APCS-DM Staging Server Video_H265_720p -1 설정
2. 시험단말이  APCS-DM Staging Server 접속후 Regi확인
3. HD Voice 영상 발신
4. invite 또는 200 OK 확인
※ H.265 지원단말만 진행
※ APCS-DM staging serve 접속이 불가능한 경우, 단말 Hidden menu를 사용하여 테스트 진행</t>
  </si>
  <si>
    <t>1. H.264로 발신 및 착신 이루어지는지 확인한다</t>
  </si>
  <si>
    <t>SW-QI-200-0110-0203041</t>
  </si>
  <si>
    <t>H.264 설정</t>
  </si>
  <si>
    <t>1. APCS-DM Staging Server Video_H264_VGA 102 설정
2. 시험단말이 APCS-DM Staging Server 접속후 Regi확인
3. HD Voice 영상 발신
4. invite 또는 200 OK 확인
※ APCS-DM staging serve 접속이 불가능한 경우, 단말 Hidden menu를 사용하여 테스트 진행</t>
  </si>
  <si>
    <t>1. SDP 내 H.264포함하여 발신 하는지 확인한다
  a=fmtp:102 packetization-mode=1; profile-level-id=42c016;
  sprop-parameter-sets=Z0LAFukDwKMg,aM4G4g==
  a=imageattr:103 send [x=480,y=640] recv [x=480,y=640]</t>
  </si>
  <si>
    <t>SW-QI-200-0110-0203042</t>
  </si>
  <si>
    <t>H.264 설정 해제</t>
  </si>
  <si>
    <t>1. APCS-DM Staging Server Video_H264_VGA -1 설정
2. 시험단말이  APCS-DM Staging Server 접속후 Regi확인
3. HD Voice 영상 발신
4. invite 또는 200 OK 확인
※ APCS-DM staging serve 접속이 불가능한 경우, 단말 Hidden menu를 사용하여 테스트 진행</t>
  </si>
  <si>
    <t>1. 발착신 invite 및 re-invite SDP내 h.264 헤더 미포함 발신 되는지 확인한다</t>
  </si>
  <si>
    <t>SW-QI-200-0110-0203043</t>
  </si>
  <si>
    <t>SKT to KT</t>
  </si>
  <si>
    <t>1. A단말은 SKT defult DPT 설정
2. B단말은 KT향 DPT 설정
   APCS-DM Staging Server DPT정보 변경 후 Regi
   AMR 101, AMR-WB 98, DTMF WB 99, H.264-VGA 103  설정 후 서버연동 후 A-B단말 음성 영상 호 연결
※ APCS-DM staging serve 접속이 불가능한 경우, 단말 Hidden menu를 사용하여 테스트 진행</t>
  </si>
  <si>
    <t>1. 정상적으로 음성/영상 통화가 진행되는지 확인한다
2. 착신 단말에서 음성-&gt;영상-&gt; 음성 전환시 정상동작 확인한다
3 .발신 단말에서 음성-&gt;영상-&gt; 음성 전환시 정상동작 확인한다</t>
  </si>
  <si>
    <t>SW-QI-200-0110-0203044</t>
  </si>
  <si>
    <t>SKT to LGU+</t>
  </si>
  <si>
    <t>1. A단말은 SKT defult DPT 설정
2. B단말은 LGU+향 DPT 설정
   APCS-DM Staging Server DPT정보 변경 후 Regi
   AMR 96, AMR-WB 100, DTMF WB 107, H.264-VGA 104 설정 후 서버연동 후 A-B단말 음성 영상 호 연결
※ APCS-DM staging serve 접속이 불가능한 경우, 단말 Hidden menu를 사용하여 테스트 진행</t>
  </si>
  <si>
    <t>SW-QI-200-0110-0203045</t>
  </si>
  <si>
    <t>non Ipsec==&gt;IPSec설정시 단말동작</t>
  </si>
  <si>
    <t>User-agent 2.0 이상
PCO 또는 APCS-DM 설정
- IPsec OFF 
- 주소1: non-Ipsec P-CSCF IPv4/v6 1set
- IPsec on 
- 주소1: Ipsec P-CSCF IPv4/v6 1set
- 주소2:  IPsec P-CSCF IPv4/v6 1set
- 주소3:  IPsec P-CSCF IPv4/v6 1set</t>
  </si>
  <si>
    <t>1. 비행기모드 on/off 하여 PCO 또는 APCS-DM 설정값을 받아온다.
2. 단말 non- IPSec regi확인 후 APCS-DM에서 IPSec on설정 하여 re-attach 동작 실행
※ APCS-DM staging serve 접속이 불가능한 경우, 단말 Hidden menu를 사용하여 테스트 진행</t>
  </si>
  <si>
    <t>1. non-IPSec 정상 regi확인한다.
2. non-IPSec정상 regi 확인 후 APCS-DM에서 IPSec으로 설정 변경시 단말은 IPSec으로 regi동작 확인한다.
3. 주소 3개 정상 할당 확인한다</t>
  </si>
  <si>
    <t>SW-QI-200-0110-0203046</t>
  </si>
  <si>
    <t>Ipsec==&gt; non IPSec설정시 단말동작</t>
  </si>
  <si>
    <t xml:space="preserve">User-agent 2.0 이상
PCO 또는 APCS-DM 설정
- IPsec on 
- 주소1: Ipsec P-CSCF IPv4/v6 1set
- 주소2:  IPsec P-CSCF IPv4/v6 1set
- 주소3:  IPsec P-CSCF IPv4/v6 1set
- IPsec OFF 
- 주소1: non-Ipsec P-CSCF IPv4/v6 1set
</t>
  </si>
  <si>
    <t>1. 비행기모드 on/off 하여 PCO 또는 APCS-DM 설정값을 받아온다.
2. 단말 IPSec regi확인 후 APCS-DM에서 IPSec OFF설정 하여 re-attach 동작 실행
※ APCS-DM staging serve 접속이 불가능한 경우, 단말 Hidden menu를 사용하여 테스트 진행</t>
  </si>
  <si>
    <t>1. IPSec정상 regi 확인 후 APCS-DM에서 non-IPSec으로 설정 변경시 단말은 non-IPSec으로 regi동작 확인한다.
2. 기존 3개 주소에서 1개의 주소 할당시 기존 2nd, 3rd주소 삭제되는지 확인한다.</t>
  </si>
  <si>
    <t>SW-QI-200-0110-0203047</t>
  </si>
  <si>
    <t>무응답 P-CSCF 주소 할당</t>
  </si>
  <si>
    <t>User-agent 2.0 이상
PCO 또는 APCS-DM 설정
- IPsec on 
- 주소1: 무응답  P-CSCF IPv4/v6 1set
- 주소2:  IPsec P-CSCF IPv4/v6 1set
- 주소3:  IPsec P-CSCF IPv4/v6 1set</t>
  </si>
  <si>
    <t>1. 비행기모드 on/off 하여 PCO 또는 APCS-DM 설정값을 받아온다 
※ APCS-DM staging serve 접속이 불가능한 경우, 단말 Hidden menu를 사용하여 테스트 진행</t>
  </si>
  <si>
    <t>주소2로 IPsec regi. 성공한다</t>
  </si>
  <si>
    <t>SW-QI-200-0110-0203048</t>
  </si>
  <si>
    <t>User-agent 2.0 이상
PCO 또는 APCS-DM 설정
- IPsec on 
- 주소1: 무응답 P-CSCF IPv4/v6 1set
- 주소2: 무응답  P-CSCF IPv4/v6 1set
- 주소3: 무응답  P-CSCF IPv4/v6 1set</t>
  </si>
  <si>
    <t xml:space="preserve">1. 비행기모드 on/off 하여 PCO 또는 APCS-DM 설정값을 받아온다
※ APCS-DM staging serve 접속이 불가능한 경우, 단말 Hidden menu를 사용하여 테스트 진행 </t>
  </si>
  <si>
    <t>주소1, 2, 3 차례로 regi 시도 후, AWT 후 주소1로 regi 재시도 한다 
(Timer F, AWT 동작)</t>
  </si>
  <si>
    <t>SW-QI-200-0110-0203049</t>
  </si>
  <si>
    <t xml:space="preserve">(RM 1) IPsec regi (주소1set) </t>
  </si>
  <si>
    <t>User-agent 2.0 이상
PCO 또는 APCS-DM 설정
- IPsec on 
- 주소1: IPsec P-CSCF IPv4/v6 1set
- 주소2: (설정안함)
- 주소3: (설정안함)</t>
  </si>
  <si>
    <t>1. 비행기모드 on/off 하여 PCO 또는 APCS-DM 설정값을 받아온다
2. 주소1로 regi 성공한다
3. 주소1로 발신시도하고 주소1 P-CSCF는 Invite에 대해 무응답 한다 (inbound packet block)
※ APCS-DM staging serve 접속이 불가능한 경우, 단말 Hidden menu를 사용하여 테스트 진행</t>
  </si>
  <si>
    <t>Regi 성공 후 Invite 시도 시 응답이 없는 경우(TimerB) 1회 재전송 후 CSFB으로 음성 시도. 1주소로 initial regi 시도하는지 확인한다
* RM 항목은 Test Title 순서대로 검증 진행</t>
  </si>
  <si>
    <t>SW-QI-200-0110-0203050</t>
  </si>
  <si>
    <t>(RM 2) non-IPsec regi  (주소1set)</t>
  </si>
  <si>
    <t>User-agent 2.0 이상
PCO 또는 APCS-DM 설정
- IPsec off
- 주소1: nonIPsec P-CSCF IPv4/v6 1set
- 주소2: (설정안함)
- 주소3: (설정안함)</t>
  </si>
  <si>
    <t>1. 비행기모드 on/off 하여 PCO 또는 APCS-DM 설정값을 받아온다
2. 주소1로 regi 성공한다
3. 주소1로 발신시도하고 주소1 P-CSCF는 Invite에 대해 무응답 한다
※ APCS-DM staging serve 접속이 불가능한 경우, 단말 Hidden menu를 사용하여 테스트 진행</t>
  </si>
  <si>
    <t>SW-QI-200-0110-0203051</t>
  </si>
  <si>
    <t>(RM 3) IPsec regi (주소3set)</t>
  </si>
  <si>
    <t>User-agent 2.0 이상
PCO 또는 APCS-DM 설정
- IPsec on 
- 주소1: IPsec P-CSCF IPv4/v6 1set
- 주소2: IPsec P-CSCF IPv4/v6 1set
- 주소3: IPsec P-CSCF IPv4/v6 1set</t>
  </si>
  <si>
    <t>1. 비행기모드 on/off 하여 PCO 또는 APCS-DM 설정값을 받아온다
2. 주소1로 regi 성공한다
3. 주소1로 발신시도하고 주소1 P-CSCF는 Invite에 대해 무응답 한다
4. 3동작에 따른 무응답 동작후 주소 2로 Regi 성공확인
5. 주소2호 발신 시도 하고 insvite에 대한 무응답 한다. 
※ APCS-DM staging serve 접속이 불가능한 경우, 단말 Hidden menu를 사용하여 테스트 진행</t>
  </si>
  <si>
    <t>Regi 성공 후 Invite 시도 시 응답이 없는 경우(TimerB) 1회 재전송 후 CSFB으로 음성 시도. 주소2로 regi 시도하는지 확인한다
주소2에 대한 무응답시 TimerB 동안 invite재전송후 주소3으로 regi시도하는지 확인한다.
* RM 항목은 Test Title 순서대로 검증 진행</t>
  </si>
  <si>
    <t>SW-QI-200-0110-0203052</t>
  </si>
  <si>
    <t>Regi 406 응답</t>
  </si>
  <si>
    <t>User-agent 2.0 이상
PCO 또는 APCS-DM 설정
- IPsec on
- 주소1: nonIPsec P-CSCF IPv4/v6 1set
- 주소2: IPsec P-CSCF IPv4/v6 1set
- 주소3: IPsec P-CSCF IPv4/v6 1set</t>
  </si>
  <si>
    <t>1. 비행기모드 on/off 하여 PCO 또는 APCS-DM 설정값을 받아온다
2. 주소1로 regi 시도하고 서버에서 406 메시지 수신한다
※ APCS-DM staging serve 접속이 불가능한 경우, 단말 Hidden menu를 사용하여 테스트 진행</t>
  </si>
  <si>
    <t>단말은 406을 받으면 register 메시지에 security-client를 삭제하고 non-ipsec으로 regi 시도하여야 한다.</t>
  </si>
  <si>
    <t>SW-QI-200-0110-0203053</t>
  </si>
  <si>
    <t>DNS Query 실패 시</t>
  </si>
  <si>
    <t>DNS Query 블록 후 비행기 모드 on/off
1. 비행기 모드 on/off 를 이용하여 상용 APCS-DM DNS Destination 정보를 확인한다.
2. IP Block이용하여 APCS-DM DNS IP차단후 비행기모드 ON/OFF APCS DNS Query 실패 
※ APCS-DM staging serve 접속이 불가능한 경우, 단말 Hidden menu를 사용하여 테스트 진행</t>
  </si>
  <si>
    <t>DNS Query 실패 시: 바로 실패 처리
1. 삼성 12 OS 이후 단말 : P-CSCF는 EPS를 통한 P-CSCF를 사용하고, 그 외 항목들은 최신 획득한 IMS MO를 사용하며 없을 시 IMS MO default값 사용하여 SIP Registraion 과정 진행
2. LG 단말, 삼성 11 OS 이전 단말 : 최신 획득한 IMS MO를 사용하며 없을 시 IMS MO default 값 사용하여 SIP Registration과정을 진행</t>
  </si>
  <si>
    <r>
      <rPr>
        <sz val="9"/>
        <color theme="1"/>
        <rFont val="Malgun Gothic"/>
        <family val="3"/>
        <charset val="129"/>
      </rPr>
      <t xml:space="preserve">APCS-DM </t>
    </r>
    <r>
      <rPr>
        <sz val="9"/>
        <color theme="1"/>
        <rFont val="Malgun Gothic"/>
        <family val="3"/>
        <charset val="129"/>
      </rPr>
      <t>미지원</t>
    </r>
  </si>
  <si>
    <t>SW-QI-200-0110-0203054</t>
  </si>
  <si>
    <t>EVS To EVS/AMR-WB</t>
  </si>
  <si>
    <t>user agent 3.0 지원</t>
  </si>
  <si>
    <t xml:space="preserve">1. APCS-DM staging Server 설정 변경
2. AMR-WB Mode 2, EVS ON 13.2 설정
3. 시험 단말 Staging Server연동
4. EVS 지원 단말과 호 연결 </t>
  </si>
  <si>
    <t>1. EVS to EVS 발신 단말 RTP 메시지 확인시 이더넷 포함 107 확인한다. 
2. EVS to AMR-WB 단말 RTP 패킷 mode 2로 구성되는지 확인한다.</t>
  </si>
  <si>
    <r>
      <rPr>
        <sz val="9"/>
        <color theme="1"/>
        <rFont val="Malgun Gothic"/>
        <family val="3"/>
        <charset val="129"/>
      </rPr>
      <t xml:space="preserve">APCS-DM </t>
    </r>
    <r>
      <rPr>
        <sz val="9"/>
        <color theme="1"/>
        <rFont val="Malgun Gothic"/>
        <family val="3"/>
        <charset val="129"/>
      </rPr>
      <t>미지원</t>
    </r>
  </si>
  <si>
    <t>SW-QI-200-0110-0203055</t>
  </si>
  <si>
    <t>EVS To EVS/AMR-WB(약전계)</t>
  </si>
  <si>
    <r>
      <rPr>
        <sz val="9"/>
        <color theme="1"/>
        <rFont val="Malgun Gothic"/>
        <family val="3"/>
        <charset val="129"/>
      </rPr>
      <t xml:space="preserve">APCS-DM </t>
    </r>
    <r>
      <rPr>
        <sz val="9"/>
        <color theme="1"/>
        <rFont val="Malgun Gothic"/>
        <family val="3"/>
        <charset val="129"/>
      </rPr>
      <t>미지원</t>
    </r>
  </si>
  <si>
    <t>SW-QI-200-0110-0203056</t>
  </si>
  <si>
    <t>EVS To EVS</t>
  </si>
  <si>
    <t xml:space="preserve">1. APCS-DM staging Server 설정 변경
2. AMR-WB Mode 2, EVS ON 24.4 설정
3. 시험 단말 Staging Server연동
4. EVS 지원 단말과 호 연결 </t>
  </si>
  <si>
    <t>1. 발신 단말 RTP 메시지 확인 시 이더넷 포함 length 값 135 확인한다</t>
  </si>
  <si>
    <r>
      <rPr>
        <sz val="9"/>
        <color theme="1"/>
        <rFont val="Malgun Gothic"/>
        <family val="3"/>
        <charset val="129"/>
      </rPr>
      <t xml:space="preserve">APCS-DM </t>
    </r>
    <r>
      <rPr>
        <sz val="9"/>
        <color theme="1"/>
        <rFont val="Malgun Gothic"/>
        <family val="3"/>
        <charset val="129"/>
      </rPr>
      <t>미지원</t>
    </r>
  </si>
  <si>
    <t>SW-QI-200-0110-0203057</t>
  </si>
  <si>
    <t>EVS To EVS(약전계)</t>
  </si>
  <si>
    <t xml:space="preserve">1. APCS-DM staging Server 설정 변경
2. AMR-WB Mode 2, EVS ON 24.4 설정
3. 시험 단말 Staging Server연동
4. 쉴드박스 또는 약전계(RSRP -100이하;추후 변경 가능)환경에서 EVS 지원 단말과 호 연결 </t>
  </si>
  <si>
    <t>1. 발신 단말 RTP 메시지 확인 시 이더넷 포함 length 값 107 확인한다</t>
  </si>
  <si>
    <r>
      <rPr>
        <sz val="9"/>
        <color theme="1"/>
        <rFont val="Malgun Gothic"/>
        <family val="3"/>
        <charset val="129"/>
      </rPr>
      <t xml:space="preserve">APCS-DM </t>
    </r>
    <r>
      <rPr>
        <sz val="9"/>
        <color theme="1"/>
        <rFont val="Malgun Gothic"/>
        <family val="3"/>
        <charset val="129"/>
      </rPr>
      <t>미지원</t>
    </r>
  </si>
  <si>
    <t>SW-QI-200-0110-0203058</t>
  </si>
  <si>
    <t>EVS to AMR-WB</t>
  </si>
  <si>
    <t xml:space="preserve">1. APCS-DM staging Server 설정 변경
2. AMR-WB Mode 2, EVS ON 24.4 설정
3. 시험 단말 Staging Server연동
4. AMR-WB 지원 단말과 호 연결 </t>
  </si>
  <si>
    <t>1.단말에서의 AMR-WB RTP패킷이 아래와 같이 Frame이 1개로 구성되어 있음을 확인한다
    [Payload decoded as: RFC 3267 (0)]
    1111 .... = CMR: No mode request (15)
    .... 0000 = Reserved: 0
    Payload Table of Contents
        0... .... = F bit: Last frame in this payload
        .001 0... = FT bits: AMR-WB 12.65 kbit/s (2)
        .... .1.. = Q bit: Ok</t>
  </si>
  <si>
    <r>
      <rPr>
        <sz val="9"/>
        <color theme="1"/>
        <rFont val="Malgun Gothic"/>
        <family val="3"/>
        <charset val="129"/>
      </rPr>
      <t xml:space="preserve">APCS-DM </t>
    </r>
    <r>
      <rPr>
        <sz val="9"/>
        <color theme="1"/>
        <rFont val="Malgun Gothic"/>
        <family val="3"/>
        <charset val="129"/>
      </rPr>
      <t>미지원</t>
    </r>
  </si>
  <si>
    <t>SW-QI-200-0110-0203059</t>
  </si>
  <si>
    <t>EVS To AMR-WB(약전계)</t>
  </si>
  <si>
    <t>1. 단말에서의 AMR-WB RTP패킷이 아래와 같이 Frame이 1개로 구성되어 있음을 확인한다.(아래는 12.65kbps 설정시)
    [Payload decoded as: RFC 3267 (0)]
    1111 .... = CMR: No mode request (15)
    .... 0000 = Reserved: 0
    Payload Table of Contents
        0... .... = F bit: Last frame in this payload
        .001 0... = FT bits: AMR-WB 12.65 kbit/s (2)
        .... .1.. = Q bit: Ok</t>
  </si>
  <si>
    <r>
      <rPr>
        <sz val="9"/>
        <color theme="1"/>
        <rFont val="Malgun Gothic"/>
        <family val="3"/>
        <charset val="129"/>
      </rPr>
      <t xml:space="preserve">APCS-DM </t>
    </r>
    <r>
      <rPr>
        <sz val="9"/>
        <color theme="1"/>
        <rFont val="Malgun Gothic"/>
        <family val="3"/>
        <charset val="129"/>
      </rPr>
      <t>미지원</t>
    </r>
  </si>
  <si>
    <t>SW-QI-200-0110-0203060</t>
  </si>
  <si>
    <t xml:space="preserve">1. APCS-DM staging Server 설정 변경
2. AMR-WB Mode 8, EVS ON 13.2 설정
3. 시험 단말 Staging Server연동
4. EVS 지원 단말과 호 연결 </t>
  </si>
  <si>
    <t>1. 발신 단말 RTP 메시지 확인 시 이더넷 포함 length 값 107 확인한다.</t>
  </si>
  <si>
    <r>
      <rPr>
        <sz val="9"/>
        <color theme="1"/>
        <rFont val="Malgun Gothic"/>
        <family val="3"/>
        <charset val="129"/>
      </rPr>
      <t xml:space="preserve">APCS-DM </t>
    </r>
    <r>
      <rPr>
        <sz val="9"/>
        <color theme="1"/>
        <rFont val="Malgun Gothic"/>
        <family val="3"/>
        <charset val="129"/>
      </rPr>
      <t>미지원</t>
    </r>
  </si>
  <si>
    <t>SW-QI-200-0110-0203061</t>
  </si>
  <si>
    <t xml:space="preserve">1. APCS-DM staging Server 설정 변경
2. AMR-WB Mode 8, EVS ON 13.2 설정
3. 시험 단말 Staging Server연동
4. 쉴드박스 또는 약전계(RSRP -100이하;추후 변경 가능)환경에서 EVS 지원 단말과 호 연결 </t>
  </si>
  <si>
    <r>
      <rPr>
        <sz val="9"/>
        <color theme="1"/>
        <rFont val="Malgun Gothic"/>
        <family val="3"/>
        <charset val="129"/>
      </rPr>
      <t xml:space="preserve">APCS-DM </t>
    </r>
    <r>
      <rPr>
        <sz val="9"/>
        <color theme="1"/>
        <rFont val="Malgun Gothic"/>
        <family val="3"/>
        <charset val="129"/>
      </rPr>
      <t>미지원</t>
    </r>
  </si>
  <si>
    <t>SW-QI-200-0110-0203062</t>
  </si>
  <si>
    <t xml:space="preserve">1. APCS-DM staging Server 설정 변경
2. AMR-WB Mode 8, EVS ON 13.2 설정
3. 시험 단말 Staging Server연동
4. AMR-WB 지원 단말과 호 연결 </t>
  </si>
  <si>
    <t>1.단말에서의 AMR-WB RTP패킷이 아래와 같이 Frame이 1개로 구성되어 있음을 확인한다
Adaptive Multi-Rate
    Payload decoded as RFC 3267
    1111 . . . . = CMR : No mode request (15)
     . . . . 0000 = Reserved: 0
   Payload Table of Contents
       0 . . .  . . . . = F bit : Last frame in this payload
       . 100 0 . . . = FT bits : AMR-WB 23.85 kbit/s (8)
       . . . .   . 1 . . = Q bit : ok</t>
  </si>
  <si>
    <r>
      <rPr>
        <sz val="9"/>
        <color theme="1"/>
        <rFont val="Malgun Gothic"/>
        <family val="3"/>
        <charset val="129"/>
      </rPr>
      <t xml:space="preserve">APCS-DM </t>
    </r>
    <r>
      <rPr>
        <sz val="9"/>
        <color theme="1"/>
        <rFont val="Malgun Gothic"/>
        <family val="3"/>
        <charset val="129"/>
      </rPr>
      <t>미지원</t>
    </r>
  </si>
  <si>
    <t>SW-QI-200-0110-0203063</t>
  </si>
  <si>
    <r>
      <rPr>
        <sz val="9"/>
        <color theme="1"/>
        <rFont val="Malgun Gothic"/>
        <family val="3"/>
        <charset val="129"/>
      </rPr>
      <t xml:space="preserve">APCS-DM </t>
    </r>
    <r>
      <rPr>
        <sz val="9"/>
        <color theme="1"/>
        <rFont val="Malgun Gothic"/>
        <family val="3"/>
        <charset val="129"/>
      </rPr>
      <t>미지원</t>
    </r>
  </si>
  <si>
    <t>SW-QI-200-0110-0203064</t>
  </si>
  <si>
    <t xml:space="preserve">1. APCS-DM staging Server 설정 변경
2. AMR-WB Mode 8, EVS ON 24.4 설정
3. 시험 단말 Staging Server연동
4. EVS 지원 단말과 호 연결 </t>
  </si>
  <si>
    <r>
      <rPr>
        <sz val="9"/>
        <color theme="1"/>
        <rFont val="Malgun Gothic"/>
        <family val="3"/>
        <charset val="129"/>
      </rPr>
      <t xml:space="preserve">APCS-DM </t>
    </r>
    <r>
      <rPr>
        <sz val="9"/>
        <color theme="1"/>
        <rFont val="Malgun Gothic"/>
        <family val="3"/>
        <charset val="129"/>
      </rPr>
      <t>미지원</t>
    </r>
  </si>
  <si>
    <t>SW-QI-200-0110-0203065</t>
  </si>
  <si>
    <t xml:space="preserve">1. APCS-DM staging Server 설정 변경
2. AMR-WB Mode 8, EVS ON 24.4 설정
3. 시험 단말 Staging Server연동
4. 쉴드박스 또는 약전계(RSRP -100이하;추후 변경 가능)환경에서 EVS 지원 단말과 호 연결 </t>
  </si>
  <si>
    <r>
      <rPr>
        <sz val="9"/>
        <color theme="1"/>
        <rFont val="Malgun Gothic"/>
        <family val="3"/>
        <charset val="129"/>
      </rPr>
      <t xml:space="preserve">APCS-DM </t>
    </r>
    <r>
      <rPr>
        <sz val="9"/>
        <color theme="1"/>
        <rFont val="Malgun Gothic"/>
        <family val="3"/>
        <charset val="129"/>
      </rPr>
      <t>미지원</t>
    </r>
  </si>
  <si>
    <t>SW-QI-200-0110-0203066</t>
  </si>
  <si>
    <t xml:space="preserve">1. APCS-DM staging Server 설정 변경
2.AMR-WB Mode 8, EVS ON 24.4 설정
3. 시험 단말 Staging Server연동
4. AMR-WB 지원 단말과 호 연결 </t>
  </si>
  <si>
    <r>
      <rPr>
        <sz val="9"/>
        <color theme="1"/>
        <rFont val="Malgun Gothic"/>
        <family val="3"/>
        <charset val="129"/>
      </rPr>
      <t xml:space="preserve">APCS-DM </t>
    </r>
    <r>
      <rPr>
        <sz val="9"/>
        <color theme="1"/>
        <rFont val="Malgun Gothic"/>
        <family val="3"/>
        <charset val="129"/>
      </rPr>
      <t>미지원</t>
    </r>
  </si>
  <si>
    <t>SW-QI-200-0110-0203067</t>
  </si>
  <si>
    <t xml:space="preserve">1. APCS-DM staging Server 설정 변경
2. AMR-WB Mode 8, EVS ON 24.4 설정
3. 시험 단말 Staging Server연동
4. AMR-WB 지원 단말과 호 연결 </t>
  </si>
  <si>
    <r>
      <rPr>
        <sz val="9"/>
        <color theme="1"/>
        <rFont val="Malgun Gothic"/>
        <family val="3"/>
        <charset val="129"/>
      </rPr>
      <t xml:space="preserve">APCS-DM </t>
    </r>
    <r>
      <rPr>
        <sz val="9"/>
        <color theme="1"/>
        <rFont val="Malgun Gothic"/>
        <family val="3"/>
        <charset val="129"/>
      </rPr>
      <t>미지원</t>
    </r>
  </si>
  <si>
    <t>SW-QI-200-0110-0203068</t>
  </si>
  <si>
    <t>EVS To EVS(강전계=&gt;약전계)</t>
  </si>
  <si>
    <t>user agent 3.0 지원(삼성단말)</t>
  </si>
  <si>
    <t>1. APCS-DM staging Server 설정 변경
2. AMR-WB Mode 8, EVS ON 13.2 설정
3. 시험 단말 Staging Server연동
4. EVS 지원 단말과 호 연결 
5. EVS간 음성통화 중 쉴드박스 또는 약전계(RSRP -110이하;추후 변경 가능)환경으로 이동
6. 강전계 환경으로 이동</t>
  </si>
  <si>
    <t>1. 발신 단말 RTP 메시지 확인 이더넷 포함 length 값 107 인지 확인.</t>
  </si>
  <si>
    <r>
      <rPr>
        <sz val="9"/>
        <color theme="1"/>
        <rFont val="Malgun Gothic"/>
        <family val="3"/>
        <charset val="129"/>
      </rPr>
      <t xml:space="preserve">APCS-DM </t>
    </r>
    <r>
      <rPr>
        <sz val="9"/>
        <color theme="1"/>
        <rFont val="Malgun Gothic"/>
        <family val="3"/>
        <charset val="129"/>
      </rPr>
      <t>미지원</t>
    </r>
  </si>
  <si>
    <t>SW-QI-200-0110-0203069</t>
  </si>
  <si>
    <t>EVS To EVS(약전계=&gt;강전계)</t>
  </si>
  <si>
    <t>1. APCS-DM staging Server 설정 변경
2. AMR-WB Mode 8, EVS ON 13.2 설정
3. 시험 단말 Staging Server연동
4. EVS 지원 단말과 호 연결 
5. EVS간 음성통화중 쉴드박스 또는 약전계(RSRP -110이하;추후 변경 가능)환경으로 이동
6. 강전계 환경으로 이동</t>
  </si>
  <si>
    <r>
      <rPr>
        <sz val="9"/>
        <color theme="1"/>
        <rFont val="Malgun Gothic"/>
        <family val="3"/>
        <charset val="129"/>
      </rPr>
      <t xml:space="preserve">APCS-DM </t>
    </r>
    <r>
      <rPr>
        <sz val="9"/>
        <color theme="1"/>
        <rFont val="Malgun Gothic"/>
        <family val="3"/>
        <charset val="129"/>
      </rPr>
      <t>미지원</t>
    </r>
  </si>
  <si>
    <t>SW-QI-200-0110-0203070</t>
  </si>
  <si>
    <t>1. APCS-DM staging Server 설정 변경
2. AMR-WB Mode 8, EVS ON 24.4설정
3. 시험 단말 Staging Server연동
4. EVS 지원 단말과 호 연결 
5. EVS간 음성통화중 쉴드박스 또는 약전계(RSRP -110이하;추후 변경 가능)환경으로 이동</t>
  </si>
  <si>
    <t>1. 약전계로 이동시 발신 단말 RTP 메시지 확인 이더넷 포함 length 값 107 인지 확인.</t>
  </si>
  <si>
    <r>
      <rPr>
        <sz val="9"/>
        <color theme="1"/>
        <rFont val="Malgun Gothic"/>
        <family val="3"/>
        <charset val="129"/>
      </rPr>
      <t xml:space="preserve">APCS-DM </t>
    </r>
    <r>
      <rPr>
        <sz val="9"/>
        <color theme="1"/>
        <rFont val="Malgun Gothic"/>
        <family val="3"/>
        <charset val="129"/>
      </rPr>
      <t>미지원</t>
    </r>
  </si>
  <si>
    <t>SW-QI-200-0110-0203071</t>
  </si>
  <si>
    <t>1. APCS-DM staging Server 설정 변경
2. AMR-WB Mode 8, EVS ON 24.4 설정
3. 시험 단말 Staging Server연동
4. EVS 지원 단말과 호 연결 
5. EVS간 음성통화중쉴드박스 또는 약전계(RSRP -110이하;추후 변경 가능)환경으로 이동
6. 강전계 환경으로 이동</t>
  </si>
  <si>
    <t>1. 약전계에서 강전계로 이동시 발신 단말 RTP 메시지 확인 이더넷 포함 length 값 135 로 변경되는지 확인.</t>
  </si>
  <si>
    <r>
      <rPr>
        <sz val="9"/>
        <color theme="1"/>
        <rFont val="Malgun Gothic"/>
        <family val="3"/>
        <charset val="129"/>
      </rPr>
      <t xml:space="preserve">APCS-DM </t>
    </r>
    <r>
      <rPr>
        <sz val="9"/>
        <color theme="1"/>
        <rFont val="Malgun Gothic"/>
        <family val="3"/>
        <charset val="129"/>
      </rPr>
      <t>미지원</t>
    </r>
  </si>
  <si>
    <t>SW-QI-200-0110-0203072</t>
  </si>
  <si>
    <t>AMR-WB to AMR-WB(강전계=&gt;약전계)</t>
  </si>
  <si>
    <t>1. APCS-DM staging Server 설정 변경
2. AMR-WB Mode 8, EVS ON 24.4설정
3. 시험 단말 Staging Server연동
4. AMR-WB지원 단말과 호 연결 
5. AMR-WB간 음성통화중 쉴드박스 또는 약전계(RSRP -110이하;추후 변경 가능)환경으로 이동</t>
  </si>
  <si>
    <t>1.단말에서의 AMR-WB RTP패킷이 아래와 같이 Frame이 1개로 구성되어 있음을 확인한다
*. Full rate의 경우 rate변경
    [Payload decoded as: RFC 3267 (0)]
    1111 .... = CMR: No mode request (15)
    .... 0000 = Reserved: 0
    Payload Table of Contents
        0... .... = F bit: Last frame in this payload
        .001 0... = FT bits: AMR-WB 12.65 kbit/s (2)
        .... .1.. = Q bit: Ok</t>
  </si>
  <si>
    <r>
      <rPr>
        <sz val="9"/>
        <color theme="1"/>
        <rFont val="Malgun Gothic"/>
        <family val="3"/>
        <charset val="129"/>
      </rPr>
      <t xml:space="preserve">APCS-DM </t>
    </r>
    <r>
      <rPr>
        <sz val="9"/>
        <color theme="1"/>
        <rFont val="Malgun Gothic"/>
        <family val="3"/>
        <charset val="129"/>
      </rPr>
      <t>미지원</t>
    </r>
  </si>
  <si>
    <t>SW-QI-200-0110-0203073</t>
  </si>
  <si>
    <t>1. APCS-DM staging Server 설정 변경
2. AMR-WB Mode 8, EVS ON 24.4설정
3. 시험 단말 Staging Server연동
4. AMR-WB 지원 단말과 호 연결 
5. AMR-WB간 음성통화중 쉴드박스 또는 약전계(RSRP -110이하;추후 변경 가능)환경으로 이동
6. 강전계 환경으로 이동</t>
  </si>
  <si>
    <t>1.단말에서의 AMR-WB RTP패킷이 아래와 같이 Frame이 1개로 구성되어 있음을 확인한다
*. Full rate의 경우 rate변경
Adaptive Multi-Rate
    Payload decoded as RFC 3267
    1111 . . . . = CMR : No mode request (15)
     . . . . 0000 = Reserved: 0
   Payload Table of Contents
       0 . . .  . . . . = F bit : Last frame in this payload
       . 100 0 . . . = FT bits : AMR-WB 23.85 kbit/s (8)
       . . . .   . 1 . . = Q bit : ok</t>
  </si>
  <si>
    <r>
      <rPr>
        <sz val="9"/>
        <color theme="1"/>
        <rFont val="Malgun Gothic"/>
        <family val="3"/>
        <charset val="129"/>
      </rPr>
      <t xml:space="preserve">APCS-DM </t>
    </r>
    <r>
      <rPr>
        <sz val="9"/>
        <color theme="1"/>
        <rFont val="Malgun Gothic"/>
        <family val="3"/>
        <charset val="129"/>
      </rPr>
      <t>미지원</t>
    </r>
  </si>
  <si>
    <t>SW-QI-200-0110-0203074</t>
  </si>
  <si>
    <t>1. APCS-DM staging Server 설정 변경
2. AMR-WB Mode 2, EVS ON 24.4설정
3. 시험 단말 Staging Server연동
4. AMR-WB지원 단말과 호 연결 
5. AMR-WB간 음성통화중 쉴드박스 또는 약전계(RSRP -110이하;추후 변경 가능)환경으로 이동</t>
  </si>
  <si>
    <t>1.단말에서의 AMR-WB RTP패킷이 아래와 같이 Frame이 1개로 구성되어 있음을 확인한다
*. Halfrate의 경우 rate변경되지 않음
    [Payload decoded as: RFC 3267 (0)]
    1111 .... = CMR: No mode request (15)
    .... 0000 = Reserved: 0
    Payload Table of Contents
        0... .... = F bit: Last frame in this payload
        .001 0... = FT bits: AMR-WB 12.65 kbit/s (2)
        .... .1.. = Q bit: Ok</t>
  </si>
  <si>
    <r>
      <rPr>
        <sz val="9"/>
        <color theme="1"/>
        <rFont val="Malgun Gothic"/>
        <family val="3"/>
        <charset val="129"/>
      </rPr>
      <t xml:space="preserve">APCS-DM </t>
    </r>
    <r>
      <rPr>
        <sz val="9"/>
        <color theme="1"/>
        <rFont val="Malgun Gothic"/>
        <family val="3"/>
        <charset val="129"/>
      </rPr>
      <t>미지원</t>
    </r>
  </si>
  <si>
    <t>SW-QI-200-0110-0203075</t>
  </si>
  <si>
    <t>1. APCS-DM staging Server 설정 변경
2. AMR-WB Mode 2, EVS ON 24.4설정
3. 시험 단말 Staging Server연동
4. AMR-WB 지원 단말과 호 연결 
5. AMR-WB간 음성통화중 쉴드박스 또는 약전계(RSRP -110이하;추후 변경 가능)환경으로 이동
6. 강전계 환경으로 이동</t>
  </si>
  <si>
    <r>
      <rPr>
        <sz val="9"/>
        <color theme="1"/>
        <rFont val="Malgun Gothic"/>
        <family val="3"/>
        <charset val="129"/>
      </rPr>
      <t xml:space="preserve">APCS-DM </t>
    </r>
    <r>
      <rPr>
        <sz val="9"/>
        <color theme="1"/>
        <rFont val="Malgun Gothic"/>
        <family val="3"/>
        <charset val="129"/>
      </rPr>
      <t>미지원</t>
    </r>
  </si>
  <si>
    <t>SW-QI-200-0110-0204001</t>
  </si>
  <si>
    <t>RTP/RTCP</t>
  </si>
  <si>
    <t>통화 중 대기 Codec 변경동작 확인 (NB-WB-EVS)</t>
  </si>
  <si>
    <t>1. 시험용 단말 A 
2. 호환성 단말 B : 3G 단말 (HDV off) 
3. 호환성 단말 C : HDV AMR-WB 지원 단말(EVS 미지원 단말)
4. 호환성 단말 D : EVS 지원 단말</t>
  </si>
  <si>
    <t>1. 단말A에 통화중대기 가입
2. 단말B,C,D에 Early media(T링, 컬러링) 부가서비스 가입</t>
  </si>
  <si>
    <t>1. 검증 단말에서 B단말로 발신 AMR-NB 통화
2. C단말에서 검증 단말로 통화 발신하여 통화중대기로 수신 , AMR-WB 로 통화 확인 (15초유지)
3. C 단말 통화 종료 및 B 단말과 AMR-NB 통화 확인 (15초유지)
4. D 단말에서 검증 단말로 통화 발신하여 통화중대기로 수신, EVS 로 통화 확인(검증 단말에 EVS 미지원일 경우 AMR-WB 통화) (15초유지)
5. D 단말 통화 종료 및 B 단말과 AMR-NB 통화 확인 (15초유지)</t>
  </si>
  <si>
    <t>통화중대기 및 통화중대기 종료 시 Codec 변경이 정상적으로 이루어 지는지 확인하며, 음질 열화 묵음 및 호 종료 현상이 없는지 확인 한다.</t>
  </si>
  <si>
    <t>SW-QI-200-0110-0204002</t>
  </si>
  <si>
    <t>통화 중 대기 Codec 변경동작 확인 (WB-EVS-NB)</t>
  </si>
  <si>
    <t xml:space="preserve">1. 시험용 단말 A 
2. 호환성 단말 B : HDV AMR-WB 지원 단말
(EVS 미지원 단말)
3. 호환성 단말 C : EVS 지원 단말
4. 호환성 단말 D : 3G 단말 (HDV off)
</t>
  </si>
  <si>
    <t>1. 검증 단말에서 B단말로 발신 AMR-WB 통화
2. C단말에서 검증 단말로 통화 발신하여 통화중대기로 수신 , EVS로 통화 확인 (15초유지)
3. C 단말 통화 종료 및 B 단말과 AMR-WB 통화 확인 (15초유지)
4. D 단말에서 검증 단말로 통화 발신하여 통화중대기로 수신, AMR-NB 로 통화 확인(검증 단말에 EVS 미지원일 경우 AMR-WB 통화) (15초유지)
5. D 단말 통화 종료 및 B 단말과 AMR-WB 통화 확인 (15초유지)</t>
  </si>
  <si>
    <t>SW-QI-200-0110-0204003</t>
  </si>
  <si>
    <t>통화 중 대기 Codec 변경동작 확인 (EVS-NB-WB)</t>
  </si>
  <si>
    <t xml:space="preserve">1. 시험용 단말 A 
2. 호환성 단말 B : EVS 지원 단말
3. 호환성 단말 C : 3G 단말 (HDV off) 
4. 호환성 단말 D : HDV AMR-WB 지원 단말(EVS 미지원 단말)
</t>
  </si>
  <si>
    <t>1. 검증 단말에서 B단말로 발신 EVS 통화
2. C단말에서 검증 단말로 통화 발신하여 통화중대기로 수신 , AMR-NB로 통화 확인 (15초유지)
3. C 단말 통화 종료 및 B 단말과 EVS 통화 확인 (15초유지)
4. D 단말에서 검증 단말로 통화 발신하여 통화중대기로 수신, AMR-WB 로 통화 확인(검증 단말에 EVS 미지원일 경우 AMR-WB 통화) (15초유지)
5. D 단말 통화 종료 및 B 단말과 EVS 통화 확인 (15초유지)</t>
  </si>
  <si>
    <t>SW-QI-200-0110-0204004</t>
  </si>
  <si>
    <t>음성 jitter 확인</t>
  </si>
  <si>
    <t>pcap로그 취득</t>
  </si>
  <si>
    <t>약전계 환경(RSRP -100 이하 또는 CQI 9 이하)</t>
  </si>
  <si>
    <t>1. 시험단말을 약전계 환경에서 음성통화 발신
2. 음성통화 1분 유지 후 호 종료
3. pcap 로그 분석 
4. 시험단말이 전송한 RTCP 확인
5. 시험단말이 수신한 RTP 확인</t>
  </si>
  <si>
    <t>1. 수신된 RTP패킷의 jitter 값을 아래 수식에 의해 계산 후 발신 RTCP의 interarrival jitter 값과 동일한지 확인한다. (RFC3550 참조)
       D(i,j) = (Rj - Ri) - (Sj - Si) = (Rj - Sj) - (Ri - Si)
       J(i) = J(i-1) + (|D(i-1,i)| - J(i-1)) / 16
또는 , 
RTCP내 Highest sequence number received의 Sequence와 동일한 값을 Wireshark의 RTP Stream Analysis에서 확인하고 해당하는 jitter 값과 RTCP의 interarrival jitter 값이 동일한지 확인한다. 
* IRQ 기반 Outlier 제거 후 ms로 환산한 평균값이 아래 기준을 만족함 
 - 음성 : 5ms 이하
 - 영상 : 20ms 이하</t>
  </si>
  <si>
    <t>약전계 환경 시험(FIELD), 
분석 방법 검색중</t>
  </si>
  <si>
    <t>SW-QI-200-0110-0204005</t>
  </si>
  <si>
    <t xml:space="preserve">Fraction lost 확인 </t>
  </si>
  <si>
    <t>1. RTCP내 Fraction lost 값을 확인한다.
2. 직전 RTCP와 현재 RTCP사이의 실제 RTP패킷의 lost 발생과 동일한지 아래 수식에 의해 계산 후 확인한다.
       Fraction lost  = int  ( 손실된 패킷 수 * 256 / 전체 패킷수 )</t>
  </si>
  <si>
    <t>SW-QI-200-0110-0204006</t>
  </si>
  <si>
    <t xml:space="preserve">Cumulative number of packet lost 확인
누적 lost 확인 </t>
  </si>
  <si>
    <t>1. RTCP내 cumulative number of packets lost 확인한다.
2. 호 처음(SSRC동일)부터 현재 RTCP사이의 실제 RTP패킷의 누적 lost 발생과 동일한지 확인한다.
참고) 중복 수신된 패킷도 수신 패킷에 포함되므로 "-" 값이 나올 수 있음.</t>
  </si>
  <si>
    <t>SW-QI-200-0110-0204007</t>
  </si>
  <si>
    <t>LSR(Last SR timestamp) 확인</t>
  </si>
  <si>
    <t>1. RTCP내 Last SR timestamp 값을 확인한다.
2. 수신된 RTCP가 RR타입인 경우는 LSR은 0이고, 
   SR타입인 경우는 가장 최근 수신된 RTCP NTP 값과 동일한지 확인한다.
참고) NTP 타임스탬프는 RFC 1305에서 규정되어 있는 NTP에서 네트워크 상의 서버로부터 시간 정보를 얻을 때에 이용되고 있는 64비트 길이의 시간 포맷을 사용함
NTP에서 이용되는 시간은, 그리니치 표준시의 서기 1900년 1월 1일 0시를 기점으로, 경과한 초수로 표현됨
64비트 중 상위 비트가 경과한 초의 정수부를 표현하고, 하위 32비트가 소수점 이하의 초를 1/2^32 초의 단위로 표현함</t>
  </si>
  <si>
    <t>약전계 환경 시험(FIELD),
분석 방법 검색중</t>
  </si>
  <si>
    <t>SW-QI-200-0110-0204009</t>
  </si>
  <si>
    <t>TYPE확인</t>
  </si>
  <si>
    <t>1. 단말에서 발신하는 RTCP Type 확인
2. SR 또는 RR 타입인지 확인 한다. (어느 타입을 사용할지 의사결정 필요)
3. CHUNK에 recever Report Block을 포함하는지 확인한다. (Lost, Jitter, LSR, DLSR 정보 포함)
4. SDES (Source Deion RTCP Packet) 정보가 포함되어 있는지 확인한다. (SSRC, CNAME 포함)</t>
  </si>
  <si>
    <t>SW-QI-200-0110-0204010</t>
  </si>
  <si>
    <t>전송 주기 확인</t>
  </si>
  <si>
    <t>1. 단말에서 발신하는 RTCP 전송 주기를 확인한다. 
2. RTCP 전송주기 5s이하인지 확인한다. (전송주기 통일여부 의사결정 필요)</t>
  </si>
  <si>
    <t>SW-QI-200-0110-0301003</t>
  </si>
  <si>
    <t>HDV 음성</t>
  </si>
  <si>
    <t>HDV 음성호</t>
  </si>
  <si>
    <t>수신 거부 기능 제공</t>
  </si>
  <si>
    <t>1. VoLTE 음성통화 착신 시 거부 기능 버튼이 있는지 확인</t>
  </si>
  <si>
    <t>음성통화 수신 시 '거절' 버튼을 선택하였을 때 호가 종료 된다.</t>
  </si>
  <si>
    <t>SW-QI-200-0110-0301004</t>
  </si>
  <si>
    <t>VoLTE음성통화 불가능 경우 호 종료</t>
  </si>
  <si>
    <t>1. VoLTE 단말에서 VoLTE 단말로 음성발신
2. 수신 측에서 VoLTe 음성통화를 거절</t>
  </si>
  <si>
    <t>VoLTE 수신 측에서 거절 했을 때 바로 호가 종료되는지 확인</t>
  </si>
  <si>
    <t>SW-QI-200-0110-0301005</t>
  </si>
  <si>
    <t>VoLTE 음성 통화 연결 후 영상통화로 전환</t>
  </si>
  <si>
    <t>1. VoLTE 음성통화 지원 단말간에 음성통화를 연결 
2. 전환버튼을 눌러  영상통화로 전환
3. 다시 전환버튼을 눌러 음성통화로 전환</t>
  </si>
  <si>
    <t>VoLTE 음성통화 연결되고 화면에 전환 버튼이 있음을 확인 전환 버튼을 누르면 상대방 단말기에 전환 허용/거절 팝업이 발생하고, 허용을 선택할 경우 영상통화로 전환됨을 확인 다시 음성통화로 정상적으로 전환하고 음성통화가 잘되는지 확인이어폰 탈착시 정상동작확인
* Android OS 9.0의 경우, 음성-영상-음성 전환 시 수신단말 스피커모드 ON됨(Google 컨셉)</t>
  </si>
  <si>
    <r>
      <rPr>
        <sz val="9"/>
        <color theme="1"/>
        <rFont val="Malgun Gothic"/>
        <family val="3"/>
        <charset val="129"/>
      </rPr>
      <t>영상통화</t>
    </r>
    <r>
      <rPr>
        <sz val="9"/>
        <color theme="1"/>
        <rFont val="Malgun Gothic"/>
        <family val="3"/>
        <charset val="129"/>
      </rPr>
      <t xml:space="preserve"> </t>
    </r>
    <r>
      <rPr>
        <sz val="9"/>
        <color theme="1"/>
        <rFont val="Malgun Gothic"/>
        <family val="3"/>
        <charset val="129"/>
      </rPr>
      <t>미지원</t>
    </r>
  </si>
  <si>
    <t>SW-QI-200-0110-0301006</t>
  </si>
  <si>
    <t>영상통화 연결 후 VoLTE음성통화로 전환</t>
  </si>
  <si>
    <t>1. VoLTE 영상통화 지원 단말간에 영상통화를 연결
2. 전환버튼을 눌러 VoLTe 음성통화로 전환</t>
  </si>
  <si>
    <t>VoLTE 영상통화 연결되고 화면에 전환 버튼이 있음을 확인 전환 버튼을 누르면 상대방 단말기에 전환 허용/거절 팝업이 발생하고, 허용을 선택할 경우 VoLTE음성통화로 전환됨을 확인 다시 영상통화로 정상적으로 전환하고 영상통화가 잘되는지 확인이어폰 탈착시 정상동작확인</t>
  </si>
  <si>
    <r>
      <rPr>
        <sz val="9"/>
        <color theme="1"/>
        <rFont val="Malgun Gothic"/>
        <family val="3"/>
        <charset val="129"/>
      </rPr>
      <t>영상통화</t>
    </r>
    <r>
      <rPr>
        <sz val="9"/>
        <color theme="1"/>
        <rFont val="Malgun Gothic"/>
        <family val="3"/>
        <charset val="129"/>
      </rPr>
      <t xml:space="preserve"> </t>
    </r>
    <r>
      <rPr>
        <sz val="9"/>
        <color theme="1"/>
        <rFont val="Malgun Gothic"/>
        <family val="3"/>
        <charset val="129"/>
      </rPr>
      <t>미지원</t>
    </r>
  </si>
  <si>
    <t>SW-QI-200-0110-0301007</t>
  </si>
  <si>
    <t>114 및 생활안내로 발신 확인</t>
  </si>
  <si>
    <t>1. VoLTE 음성통화로 114. 및 생활안내번호120 발신</t>
  </si>
  <si>
    <t>"HD Voice ON"으로 발신 시 VoLTE로 발신되는 지 확인하며,
"HD Voice OFF" 발신 시 CSFB동작 확인</t>
  </si>
  <si>
    <t>SW-QI-200-0110-0301008</t>
  </si>
  <si>
    <t>음성발신 후 통화연결확인</t>
  </si>
  <si>
    <t>1. A단말에 주소록 저장</t>
  </si>
  <si>
    <t>1. A단말 음성발신을 
2. B단말에서 음성통화 수신</t>
  </si>
  <si>
    <t>발신이 정상적으로 되어 B단말에서 벨소리가 울리며 정상적으로 착신이 되어 통화가 되는지 확인</t>
  </si>
  <si>
    <t>SW-QI-200-0110-0301009</t>
  </si>
  <si>
    <t>패킷 없을 경우 자동 호 종료</t>
  </si>
  <si>
    <t>1. VoLTE음성통화를 진행
2. 상대 단말의 배터리를 갑자기 제거
3. 10초 이상 VoLTE 음성통화 단말을 확인</t>
  </si>
  <si>
    <t>10초 후 자동으로 호가 종료 되는지 확인</t>
  </si>
  <si>
    <t>http://10.5.2.162:9080/bug-view-1618.html</t>
  </si>
  <si>
    <r>
      <rPr>
        <sz val="9"/>
        <color theme="1"/>
        <rFont val="Malgun Gothic"/>
        <family val="3"/>
        <charset val="129"/>
      </rPr>
      <t>타사</t>
    </r>
    <r>
      <rPr>
        <sz val="9"/>
        <color theme="1"/>
        <rFont val="Malgun Gothic"/>
        <family val="3"/>
        <charset val="129"/>
      </rPr>
      <t xml:space="preserve"> </t>
    </r>
    <r>
      <rPr>
        <sz val="9"/>
        <color theme="1"/>
        <rFont val="Malgun Gothic"/>
        <family val="3"/>
        <charset val="129"/>
      </rPr>
      <t>단말</t>
    </r>
    <r>
      <rPr>
        <sz val="9"/>
        <color theme="1"/>
        <rFont val="Malgun Gothic"/>
        <family val="3"/>
        <charset val="129"/>
      </rPr>
      <t>(</t>
    </r>
    <r>
      <rPr>
        <sz val="9"/>
        <color theme="1"/>
        <rFont val="Malgun Gothic"/>
        <family val="3"/>
        <charset val="129"/>
      </rPr>
      <t>갤럭시폴더</t>
    </r>
    <r>
      <rPr>
        <sz val="9"/>
        <color theme="1"/>
        <rFont val="Malgun Gothic"/>
        <family val="3"/>
        <charset val="129"/>
      </rPr>
      <t>2)</t>
    </r>
  </si>
  <si>
    <t>SW-QI-200-0110-0301010</t>
  </si>
  <si>
    <t>장시간 이상 통화 시 Call/Drop 이나 Lock Up 및 Reset등 이벤트 현상이 없는지 확인한다.</t>
  </si>
  <si>
    <t>1. 시험용 단말 A
2. 시험용 단말 B
3. 충전기</t>
  </si>
  <si>
    <t>1. A단말 음성발신을 
2. B단말에서 음성통화 수신
 * A,B단말은 동일단말로 진행</t>
  </si>
  <si>
    <t>발신이 정상적으로 되어 B단말에서 벨소리가 울리며 정상적으로 착신이 되어 1시간 이상 통화 중 이상유무를 확인</t>
  </si>
  <si>
    <t>SW-QI-200-0110-0301011</t>
  </si>
  <si>
    <t>망연동 시험 중 음질에 특별히 이상이 없는지, 특정 영역의 음질 저하나 잡음 여부를 확인한다.</t>
  </si>
  <si>
    <t>스피커,이어폰,Blutooth를 사용하여 통화 중 음질저하나 잡음이 발생하지 않는지 확인</t>
  </si>
  <si>
    <t>SW-QI-200-0110-0301012</t>
  </si>
  <si>
    <t>[HD Voice ON]발신동작(Idle) - (VoLTE발신-VoLTE착신)</t>
  </si>
  <si>
    <t>1. 단말을 LTE 대기 상태에 둔다
2. 검증 단말에서 VoLTE 음성통화 발신</t>
  </si>
  <si>
    <t>Data traffic이 없는 상황에서 정상적으로 발신이 되어야 한다
단말 UI를 확인VoLTE-VoLTE 통화인 경우 착신단말다이얼러에 HD 표시됨</t>
  </si>
  <si>
    <r>
      <rPr>
        <u/>
        <sz val="9"/>
        <color rgb="FF0000FF"/>
        <rFont val="Malgun Gothic"/>
        <family val="3"/>
        <charset val="129"/>
      </rPr>
      <t>&lt;수정중&gt;-CSFB에서도 HD표시됨.Deadline 확인필요</t>
    </r>
    <r>
      <rPr>
        <u/>
        <sz val="9"/>
        <color rgb="FF000000"/>
        <rFont val="Malgun Gothic"/>
        <family val="3"/>
        <charset val="129"/>
      </rPr>
      <t xml:space="preserve">
</t>
    </r>
    <r>
      <rPr>
        <u/>
        <sz val="9"/>
        <color rgb="FF1155CC"/>
        <rFont val="Malgun Gothic"/>
        <family val="3"/>
        <charset val="129"/>
      </rPr>
      <t>http://10.5.2.162:9080/bug-view-942.html</t>
    </r>
  </si>
  <si>
    <t>SW-QI-200-0110-0301013</t>
  </si>
  <si>
    <t>[HD Voice ON]착신동작(Idle) - (VoLTE발신-VoLTE착신)</t>
  </si>
  <si>
    <t>1. 단말을 LTE 대기 상태에 둔다
2. 타 단말에서 VoLTE 음성통화 발신</t>
  </si>
  <si>
    <t>Data traffic이 없는 상황에서 정상적으로 착신이 되어야 한다
단말 UI를 확인VoLTE-VoLTE 통화인 경우 착신단말다이얼러에 HD 표시됨</t>
  </si>
  <si>
    <r>
      <rPr>
        <u/>
        <sz val="9"/>
        <color rgb="FF0000FF"/>
        <rFont val="Malgun Gothic"/>
        <family val="3"/>
        <charset val="129"/>
      </rPr>
      <t>&lt;수정중&gt;-CSFB에서도 HD표시됨.Deadline 확인필요</t>
    </r>
    <r>
      <rPr>
        <u/>
        <sz val="9"/>
        <color rgb="FF000000"/>
        <rFont val="Malgun Gothic"/>
        <family val="3"/>
        <charset val="129"/>
      </rPr>
      <t xml:space="preserve">
</t>
    </r>
    <r>
      <rPr>
        <u/>
        <sz val="9"/>
        <color rgb="FF1155CC"/>
        <rFont val="Malgun Gothic"/>
        <family val="3"/>
        <charset val="129"/>
      </rPr>
      <t>http://10.5.2.162:9080/bug-view-942.html</t>
    </r>
  </si>
  <si>
    <t>SW-QI-200-0110-0401001</t>
  </si>
  <si>
    <t>메뉴/UI</t>
  </si>
  <si>
    <t>VoLTE 발신 기능 제공(Dialer)</t>
  </si>
  <si>
    <t>1. 테스트 단말에서 다이얼러 화면으로 진입
2. VoLTE 음성 발신이 CS 음성키와 동일키로 존재하는지 확인</t>
  </si>
  <si>
    <t>VoLTE 음성발신은 기존 CS 음성발신과 동일 버튼이며, VoLTE 가능한 경우 구분 가능해야 함</t>
  </si>
  <si>
    <t>SW-QI-200-0110-0401002</t>
  </si>
  <si>
    <t>VoLTE음성 발신 기능 제공(전화번호부)</t>
  </si>
  <si>
    <t>1. 테스트 단말에서 전화번호부 상세 화면으로 진입
2. 음성발신 키에 VoLTE 음성 표시 여부 확인정상 Regi된 경우에만 표시</t>
  </si>
  <si>
    <t>전화번호부 상세 보기 내에서 VoLTE음성 발신 버튼이 기존 CS음성과 동일 버튼으로 존재하여 통화 발신이 가능해야 .REGI 되어 있지 않은 경우 CS음성 발신만 가능</t>
  </si>
  <si>
    <t>통화이력 HD 표시는 미지원으로 SKT 협의 완료</t>
  </si>
  <si>
    <t>SW-QI-200-0110-0401003</t>
  </si>
  <si>
    <t>VoLTE음성 발신 기능 제공(통화목록)</t>
  </si>
  <si>
    <t>1. 테스트 단말 통화 목록으로 진입
2. 통화목록 상세 내역에서 음성 발신 키가 존재하는지 확인정상 Regi된 경우에만 VoLTE음성으로 표시됨</t>
  </si>
  <si>
    <t>통화 목록 상세 보기 내에서 VoLTE 음성발신 버튼이 CS 음성 발신과 동일 버튼으로 존재하여 통화 발신이 가능해야 .REGI 되어 있지 않은 경우 CS음성 발신만 가능</t>
  </si>
  <si>
    <t>SW-QI-200-0110-0401004</t>
  </si>
  <si>
    <t>VoLTE 음성통화 통화 목록 기록</t>
  </si>
  <si>
    <t>1. 음성통화 발신, 착신, 부재중, 거절 기록을 남긴다
2. 통화 목록을 확인</t>
  </si>
  <si>
    <t>VoLTE 음성통화의 발신, 착신, 부재중, 거절 에 맞추어 모두 통화 목록이 올바르게 남는다.</t>
  </si>
  <si>
    <t>SW-QI-200-0110-0401005</t>
  </si>
  <si>
    <t>발신 중 UI 확인</t>
  </si>
  <si>
    <t>1. VoLTE 음성발신 중 UI 및 문구 확인</t>
  </si>
  <si>
    <t>VoLTE 음성 발신 중 음성 발신 중임을 확인할 수 있는 UI를 확인하고, VoLTE 음성임을 표시하는 아이콘예: HD이 표시되는지 확인</t>
  </si>
  <si>
    <t>SW-QI-200-0110-0401006</t>
  </si>
  <si>
    <t xml:space="preserve">통화시간 시작시간 확인 </t>
  </si>
  <si>
    <t>1. VoLTE 음성통화 발신 후 상대방이 착신</t>
  </si>
  <si>
    <t>통화가 연결 된 이후 통화시간이 00:00 부터 시작하는지 확인</t>
  </si>
  <si>
    <t>SW-QI-200-0110-0401007</t>
  </si>
  <si>
    <t>HD Voice ↔ HD Voice '통화이력' 아이콘 확인</t>
  </si>
  <si>
    <t>1. HD Voice 간 음성 발신
2. 통화 종료 후 '통화이력' 확인
3. 통화이력의 HD Voice 로고 유무 확인</t>
  </si>
  <si>
    <t>HD Voice 간 음성 통화 종료 후 발/착신 이력확인 시 통화 아이콘의 HD Voice 로고를 표시하는지 확인</t>
  </si>
  <si>
    <t>발/착신 이력확인 시 HD Voice 로고 표시 안함</t>
  </si>
  <si>
    <t>SW-QI-200-0110-0401008</t>
  </si>
  <si>
    <t>HD Voice ↔ HD Voice '통화이력 상세' 아이콘 확인</t>
  </si>
  <si>
    <t>1. HD Voice 간 음성 발신
2. 통화 종료 후 '통화이력 상세' 확인
3. 발신번호 선택
4. '통화이력 상세'의 HD Voice 로고 유무 확인</t>
  </si>
  <si>
    <t>HD Voice 간 음성 통화 종료 후 발/착신 이력의 상세 확인 시 통화 아이콘의 HD Voice 로고를 표시하는지 확인</t>
  </si>
  <si>
    <t>SW-QI-200-0110-0401009</t>
  </si>
  <si>
    <t>HD Voice ↔ 유선전화 '통화이력' 아이콘 확인</t>
  </si>
  <si>
    <t>1. 유선전화 음성 발신
2. 통화 종료 후 '통화이력' 확인
3. '통화이력'의 HD Voice 로고 유무 확인</t>
  </si>
  <si>
    <t>유선전화(또는 3G단말)와 음성 통화 종료 후 발/착신 이력확인 시 통화 아이콘의 HD Voice 로고를 표시하지 않는지 확인
* HD Voice로 연결되지 않은 통화 이력에 대해 HD Voice 로고를 표시 하지 않는다.</t>
  </si>
  <si>
    <t>SW-QI-200-0110-0401010</t>
  </si>
  <si>
    <t>HD Voice ↔ 유선전화 '통화이력 상세' 아이콘 확인</t>
  </si>
  <si>
    <t>1. 유선전화 음성 발신
2. 통화 종료 후 '통화이력 상세' 확인
3. 발신번호 선택
4. '통화이력 상세'의 HD Voice 로고 유무 확인</t>
  </si>
  <si>
    <t>유선전화(또는 3G단말)와 음성 통화 종료 후 발/착신 이력의 상세 확인 시 통화 아이콘의 HD Voice 로고를 표시하지 않는지 확인
* HD Voice로 연결되지 않은 통화 이력에 대해 HD Voice 로고를 표시 하지 않는다.</t>
  </si>
  <si>
    <t>SW-QI-200-0110-0401011</t>
  </si>
  <si>
    <t>[HD Voice ON/OFF] 미 개통 USIM장착 상태에서의 호 발신 확인</t>
  </si>
  <si>
    <t>1. 시험용단말에 개통이력이 없는 신규 유심 장착</t>
  </si>
  <si>
    <t>1. 114로 발신</t>
  </si>
  <si>
    <t>개통이력이 없는 신규 유심 장착 후 114로 발신 시 "긴급전화만 가능합니다"등의 발신불가 안내와 함께 발신않되는지 확인</t>
  </si>
  <si>
    <t>SW-QI-200-0110-0401012</t>
  </si>
  <si>
    <t>Non-USIM 상태에서의 호 발신 확인</t>
  </si>
  <si>
    <t>1. 시험용단말 Non-USIM 상태</t>
  </si>
  <si>
    <t>Non-USIM 상태에서 114로 발신 시 "긴급전화만 가능합니다"등의 발신불가 안내와 함께 발신않되는지 확인</t>
  </si>
  <si>
    <t>"모바일 네트워크를 사용할 수 없습니다"로 표시됨</t>
  </si>
  <si>
    <t>SW-QI-200-0110-0401013</t>
  </si>
  <si>
    <t>음량조절버튼에 따라 음량이 조절되는지 확인</t>
  </si>
  <si>
    <t>1. A단말 음성발신을 
2. B단말에서 음성통화 수신
3. A단말의 볼륨조절키로 음량조절</t>
  </si>
  <si>
    <t>음량조절하여 수화음 음량이 조절되는지 확인</t>
  </si>
  <si>
    <t>SW-QI-200-0110-0401014</t>
  </si>
  <si>
    <t>1. B단말 음성발신을 
2. A단말에서 음성통화 수신
3. A단말의 볼륨조절키로 음량조절</t>
  </si>
  <si>
    <t>SW-QI-200-0110-0401015</t>
  </si>
  <si>
    <t xml:space="preserve">1. 시험용 단말 A
2. 시험용 단말 B
3. 이어폰 </t>
  </si>
  <si>
    <t>발신이 정상적으로 되어 B단말에서 벨소리가 울리며 정상적으로 착신이 되는지 확인</t>
  </si>
  <si>
    <t>SW-QI-200-0110-0401016</t>
  </si>
  <si>
    <t>이어폰 장착 후 단말기의 음량조절버튼에 따라 음량이 조절되는지 확인</t>
  </si>
  <si>
    <t>1. A단말 음성발신을 
2. B단말에서 음성통화 수신
3. A단말에 이어폰 장착
4. A단말의 볼륨조절키로 음량조절한</t>
  </si>
  <si>
    <t>SW-QI-200-0110-0401017</t>
  </si>
  <si>
    <t>음성착신 후 통화연결확인</t>
  </si>
  <si>
    <t>1. B단말 음성발신을 
2. A단말에서 음성통화 수신</t>
  </si>
  <si>
    <t>발신이 정상적으로 되어 A단말에서 벨소리가 울리며 정상적으로 착신이 되는지 확인</t>
  </si>
  <si>
    <t>SW-QI-200-0110-0401018</t>
  </si>
  <si>
    <t>1. B단말 음성발신을 
2. A단말에서 음성통화 수신
3. A단말에 이어폰 장착
4. A단말의 볼륨조절키로 음량조절</t>
  </si>
  <si>
    <t>SW-QI-200-0110-0401019</t>
  </si>
  <si>
    <t>SW-QI-200-0110-0401020</t>
  </si>
  <si>
    <t>이어폰 장착 후 이어폰의 음량조절버튼에 따라 음량이 조절되는지 확인</t>
  </si>
  <si>
    <t>1. B단말 음성발신을 
2. A단말에서 음성통화 수신
3. A단말에 이어폰 장착
4. 이어폰의 볼륨조절키로 음량조절</t>
  </si>
  <si>
    <t>SW-QI-200-0110-0401021</t>
  </si>
  <si>
    <t>이어폰 장착상태에서 음성발신 후 통화연결확인</t>
  </si>
  <si>
    <t>1. A단말에 이어폰 장착
2. A단말 음성발신을 
3. B단말에서 음성통화 수신</t>
  </si>
  <si>
    <t>SW-QI-200-0110-0401022</t>
  </si>
  <si>
    <t>이어폰 탈착 후 단말기의 음량조절버튼에 따라 음량이 조절되는지 확인</t>
  </si>
  <si>
    <t>1. A단말에 이어폰 장착
2. A단말 음성발신을 
3. B단말에서 음성통화 수신
4. A단말의 이어폰 탈착 후 단말의 볼륨조절키로 음량조절</t>
  </si>
  <si>
    <t>SW-QI-200-0110-0401023</t>
  </si>
  <si>
    <t>진동모드를 설정하여 이어폰을 장착</t>
  </si>
  <si>
    <t>1. A단말 진동모드전환</t>
  </si>
  <si>
    <t>정상적으로 진동모드가 설정되었는지 확인</t>
  </si>
  <si>
    <t>SW-QI-200-0110-0401024</t>
  </si>
  <si>
    <t>음성수신 시 이어폰으로 벨소리가 울리는 지 확인</t>
  </si>
  <si>
    <t>1. A단말 진동모드로 전환
2. 이어폰을 장착
3. B단말 음성발신을 
4. A단말에서 음성통화 수신</t>
  </si>
  <si>
    <t>A단말의 이어폰에서 벨소리가 울리며 정상적으로 착신이 되는지 확인</t>
  </si>
  <si>
    <t>&lt;협의필요&gt;-Android기본</t>
  </si>
  <si>
    <t>SW-QI-200-0110-0401025</t>
  </si>
  <si>
    <t>A,B단말과 Bluetooth 연동을 확인</t>
  </si>
  <si>
    <t>1. 시험용 단말 A
2. 시험용 단말 B
3. BlueTooth</t>
  </si>
  <si>
    <t>1. A,B단말과 Bluetooth를 연동시킨다</t>
  </si>
  <si>
    <t>A,B단말과 Bluetooth가 연동이 정상적으로 이루어졌는지 확인</t>
  </si>
  <si>
    <t>SW-QI-200-0110-0401026</t>
  </si>
  <si>
    <t>1. A,B단말과 Bluetooth를 연동시킨다
2. B단말에서 음성발신을 
3. A단말에서 음성통화 수신</t>
  </si>
  <si>
    <t>SW-QI-200-0110-0401027</t>
  </si>
  <si>
    <t>통화연결 후 Bluetooth로 통화 중 볼륨조절확인</t>
  </si>
  <si>
    <t>1. A,B단말과 Bluetooth를 연동시킨다
2. B단말에서 음성발신을 
3. A단말에서 음성통화 수신
4. Bluetooth의 볼륨조절키로 음량조절</t>
  </si>
  <si>
    <t>SW-QI-200-0110-0401028</t>
  </si>
  <si>
    <t>Dial Digit 확인(32digit)</t>
  </si>
  <si>
    <t>1. A단말에서 32digit의 번호입력 후 발신</t>
  </si>
  <si>
    <t>32digit의 통화내역이 통화목록에 모두 보여지는지 확인</t>
  </si>
  <si>
    <t>SW-QI-200-0110-0401029</t>
  </si>
  <si>
    <t>통화중 음성녹음 후 스피커 통화 확인</t>
  </si>
  <si>
    <t xml:space="preserve">1. A단말 음성발신을 
2. B단말에서 음성통화 수신
3. 음성녹음 실행
4. 음성녹음 종료
5. 스피커통화 </t>
  </si>
  <si>
    <t>통화중 음성녹음 완료 후 스피커 전환 시 묵음없이 잘들리는지 확인</t>
  </si>
  <si>
    <r>
      <rPr>
        <u/>
        <sz val="9"/>
        <color rgb="FF0000FF"/>
        <rFont val="Malgun Gothic"/>
        <family val="3"/>
        <charset val="129"/>
      </rPr>
      <t>&lt;수정중&gt;-녹음파일저장위치 및 레코더 재생 가능하게 변경. Deadline 확인필요</t>
    </r>
    <r>
      <rPr>
        <u/>
        <sz val="9"/>
        <color rgb="FF000000"/>
        <rFont val="Malgun Gothic"/>
        <family val="3"/>
        <charset val="129"/>
      </rPr>
      <t xml:space="preserve">
</t>
    </r>
    <r>
      <rPr>
        <u/>
        <sz val="9"/>
        <color rgb="FF1155CC"/>
        <rFont val="Malgun Gothic"/>
        <family val="3"/>
        <charset val="129"/>
      </rPr>
      <t xml:space="preserve">http://10.5.2.162:9080/bug-view-1099.html
</t>
    </r>
    <r>
      <rPr>
        <u/>
        <sz val="9"/>
        <color rgb="FF0000FF"/>
        <rFont val="Malgun Gothic"/>
        <family val="3"/>
        <charset val="129"/>
      </rPr>
      <t>음성녹음 파일 자동 저장되어 뮤직 앱에서 재생됨(V0801S)</t>
    </r>
  </si>
  <si>
    <t>SW-QI-200-0110-0401030</t>
  </si>
  <si>
    <t>1시간이상 통화 후 종료 시 통화시간을 확인하여 정상적으로 표현되는지 확인</t>
  </si>
  <si>
    <t>1. A단말 음성발신을 
2. B단말에서 음성통화 수신
3. 통화종료 후 통화목록확인</t>
  </si>
  <si>
    <t>발신이 정상적으로 되어 B단말에서 벨소리가 울리며 정상적으로 착신이 되어 1시간 이상 통화종료 후 통화목록에 진입하여 통화시간확인 시 정상표기가 되었는지 확인</t>
  </si>
  <si>
    <t>SW-QI-200-0110-0401031</t>
  </si>
  <si>
    <t>음성통화 후 종료 시 발,수신간 통화시간이 유사한지 Check</t>
  </si>
  <si>
    <t>B단말에서 착신되어 통화종료 후 A단말, B단말의 통화시작 및 통화시간을 비교하여 유사한지 확인</t>
  </si>
  <si>
    <t>SW-QI-200-0110-0401032</t>
  </si>
  <si>
    <t>통화중 근접센서 정상동작여부 확인</t>
  </si>
  <si>
    <t>1. 시험용 단말 A 2. 시험용 단말 B</t>
  </si>
  <si>
    <t>1. 음성통화
2. 무의식 상태에서 화면터치귀,얼굴</t>
  </si>
  <si>
    <t>통화중 귀나 얼굴로 화면 터치되어 통화 종료되거나 기타 메뉴 동작함 근접센서 정상동작여부 확인</t>
  </si>
  <si>
    <t>SW-QI-200-0110-0401033</t>
  </si>
  <si>
    <t>통화목록에서 통화기록을 길게 선택시 개별 수신거부등록 메뉴가 있는지 확인</t>
  </si>
  <si>
    <t>1. 통화목록 진입 2. 통화기록을 길게 선택 3. 개별수신거부등록 메뉴 확인</t>
  </si>
  <si>
    <t>통화기록을 길게 선택시 개별 수신거부등록 메뉴가 있는지 확인</t>
  </si>
  <si>
    <t>SW-QI-200-0110-0401034</t>
  </si>
  <si>
    <t>자동지역 번호 설정 확인</t>
  </si>
  <si>
    <t>1. 자동지역번호 설정</t>
  </si>
  <si>
    <t>1. 단말기 메뉴에서 자동지역번호 설정이 제공가능한지 확인
2. 메뉴 존재시 지역번호 설정하여 테스트</t>
  </si>
  <si>
    <t>단말 자체 OEM 혹은 OS 에서 제공하는 메뉴내에 자동지역번호 설정이 정상적으로 동작하는지 확인</t>
  </si>
  <si>
    <t>자동지역번호 설정 미지원</t>
  </si>
  <si>
    <t>SW-QI-200-0110-0401035</t>
  </si>
  <si>
    <t>통화 중 mute 기능 동작 확인</t>
  </si>
  <si>
    <t>1. VoLTE 음성통화 중 A 단말에서 음소거 기능을 선택</t>
  </si>
  <si>
    <t>실제 음소거 기능이 동작하여 상대 단말에서 아무 소리가 들리지 않는지 확인하고 해당 상태로 1분 이상 지속이 가능해야 한다. RTP SID packet 확인 필요</t>
  </si>
  <si>
    <t>SW-QI-200-0110-0501001</t>
  </si>
  <si>
    <t>스트레스 테스트</t>
  </si>
  <si>
    <t>Data 연동</t>
  </si>
  <si>
    <t>[HD Voice ON]발신동작(Data traffic 중) - (VoLTE발신-VoLTE착신)</t>
  </si>
  <si>
    <t>1. 단말을 LTE data traffic 상태로 둔다
2. 검증 단말에서 VoLTE 음성통화 발신</t>
  </si>
  <si>
    <t>Data traffic 상황에서 정상적으로 발신이 되는지 확인</t>
  </si>
  <si>
    <t>SW-QI-200-0110-0501002</t>
  </si>
  <si>
    <t>[HD Voice ON]착신동작(Data traffic 중) - (VoLTE발신-VoLTE착신)</t>
  </si>
  <si>
    <t>1. 단말을 LTE data traffic 상태로 둔다
2. 타 단말에서 VoLTE 음성통화 발신</t>
  </si>
  <si>
    <t>Data traffic 상황에서 정상적으로 착신되는지 확인</t>
  </si>
  <si>
    <t>SW-QI-200-0110-0501003</t>
  </si>
  <si>
    <t>착신동작(게임 기능 중)</t>
  </si>
  <si>
    <t xml:space="preserve">1. 단말을 게임 상태로 둔다
2. 타 단말에서 VoLTE 음성통화 발신을 </t>
  </si>
  <si>
    <t>게임 진행 중 정상적으로 착신 및 통화가 되어야 함</t>
  </si>
  <si>
    <r>
      <rPr>
        <u/>
        <sz val="9"/>
        <color rgb="FF0000FF"/>
        <rFont val="Malgun Gothic"/>
        <family val="3"/>
        <charset val="129"/>
      </rPr>
      <t xml:space="preserve">추가로 게임 실행 중 전화가 걸려오는 경우 다른 앱이 강제 종료되는 경우가 있었는데 테스트한 게임이 CPU를 너무 차지한다는 개발자의 답변이 있었음 
*The game consume too many cpu ( 114% 22266/com.kakaogames.umamusume) </t>
    </r>
    <r>
      <rPr>
        <u/>
        <sz val="9"/>
        <color rgb="FF000000"/>
        <rFont val="Malgun Gothic"/>
        <family val="3"/>
        <charset val="129"/>
      </rPr>
      <t xml:space="preserve">
</t>
    </r>
    <r>
      <rPr>
        <u/>
        <sz val="9"/>
        <color rgb="FF1155CC"/>
        <rFont val="Malgun Gothic"/>
        <family val="3"/>
        <charset val="129"/>
      </rPr>
      <t>http://10.5.2.162:9080/bug-view-1263.html</t>
    </r>
    <r>
      <rPr>
        <u/>
        <sz val="9"/>
        <color rgb="FF0000FF"/>
        <rFont val="Malgun Gothic"/>
        <family val="3"/>
        <charset val="129"/>
      </rPr>
      <t xml:space="preserve">
*그보다 저사양의 게임 구동 시에는 앱이 강제 종료되는 등의 문제 발견되지 않음
  </t>
    </r>
  </si>
  <si>
    <t>SW-QI-200-0110-0501004</t>
  </si>
  <si>
    <t>뮤직앱(FLO) 스트리밍 상태에서 HD Voice 단말간 음성 발/수신 Test</t>
  </si>
  <si>
    <t>1. 단말을 기본플레이어 및 기본탑재 뮤직앱(FLO) play 상태로 둔다
2. 타 단말과 VoLTE 음성통화 발착신(30초 이상)</t>
  </si>
  <si>
    <t>뮤직앱(FLO) 스트리밍 상태에서 HD Voice 단말간 음성 발/수신 Test 중 Call Drop 및 발/수신 Fail 확인
* 음악 재생기는 단말 기본 플레이어와 기본탑재 뮤직앱(FLO) 둘다 확인</t>
  </si>
  <si>
    <t>SW-QI-200-0110-0502001</t>
  </si>
  <si>
    <t>부팅</t>
  </si>
  <si>
    <t>단말 Power Off/On후 부팅 완료 전 음성 착신 시도</t>
  </si>
  <si>
    <t>1. A단말 DM연결</t>
  </si>
  <si>
    <t>1. A단말 Power Off/On 
2. B단말 A단말로 발신
1분이내에 착신 시도</t>
  </si>
  <si>
    <t>발/착신 동작이 정상적으로 이루어지는지 확인하고, 발/착신 모두 Mute 현상이 없는지 확인</t>
  </si>
  <si>
    <t>SW-QI-200-0110-0503001</t>
  </si>
  <si>
    <t>N/W 설정</t>
  </si>
  <si>
    <t>HD Voice 와 3G 모드 반복 전환</t>
  </si>
  <si>
    <t>1"LTE 우선모드"와 "3G 모드" 전환 변경을 반복적으로 수행</t>
  </si>
  <si>
    <t>모드변경 후에도 망을 정상적으로 접속하고, VoLTE 음성/영상 또는 VT/CS 음성이 정상동작하여야 함.</t>
  </si>
  <si>
    <t>SW-QI-200-0110-0504001</t>
  </si>
  <si>
    <t>충전 중 장시간 통화 시 Call/Drop 이나 Lock Up 및 Reset등 이벤트 현상이 일어나는지 확인한다.</t>
  </si>
  <si>
    <t>1. A단말 충전상태</t>
  </si>
  <si>
    <t>충전 중 장시간 통화 시 Call Drop, Lock up, Reset등의 현상이 없는지 확인</t>
  </si>
  <si>
    <t>SW-QI-200-0110-0505001</t>
  </si>
  <si>
    <t>메뉴진입</t>
  </si>
  <si>
    <t>음성통화 중 주소록에 진입이 가능한지 확인</t>
  </si>
  <si>
    <t>1. A단말 음성발신을 
2. B단말에서 음성통화 수신
3. A단말 주소록 진입</t>
  </si>
  <si>
    <t>통화 중 주소록에 진입되는지 확인</t>
  </si>
  <si>
    <t>SW-QI-200-0110-0506001</t>
  </si>
  <si>
    <t>잠금화면</t>
  </si>
  <si>
    <t>단말화면잠금 설정상태에서 음성수신확인</t>
  </si>
  <si>
    <t>1. A단말 화면잠금설정</t>
  </si>
  <si>
    <t>1. A단말 화면잠금설정
2. A단말 음성통화 수신</t>
  </si>
  <si>
    <t>화면잠금상태에서 음성통화 수신 시 음성통화 연결이 되는지 확인</t>
  </si>
  <si>
    <t>SW-QI-200-0110-0506002</t>
  </si>
  <si>
    <t>통화 중 화면잠금해제를 선택하여 비밀번호입력 팝업창 확인</t>
  </si>
  <si>
    <t>1. A단말 화면잠금설정
2. A단말 음성통화 수신
3. 통화 중 A단말 홈 버튼 선택</t>
  </si>
  <si>
    <t>1. 통화 중 홈버튼 선택 시 잠금해제 페이지로 이동하는지 확인
* 홈버튼 선택 시 잠금화면이 아닌 비밀번호 입력창으로 바로 이동 가능
2. 통화 중 잠금해제가 되는지 확인</t>
  </si>
  <si>
    <t>SW-QI-200-0110-0506003</t>
  </si>
  <si>
    <t>[HDV 단말은 HD Voice OFF 진행]화면잠금상태에서 통화 수신 및 통화추가버튼 선택 시 발신측 수신음 확인</t>
  </si>
  <si>
    <t>1. 화면잠금패턴설정 2. 음성 및 영상 통화 수신 3. 통화추가버튼</t>
  </si>
  <si>
    <t>화면잠금상태에서 통화 수신시 통화추가 버튼을 눌러서 잠금화면이 표시되면 발신측 통화 수신음이 들리는지 확인</t>
  </si>
  <si>
    <t>SW-QI-200-0110-0506004</t>
  </si>
  <si>
    <t>얼굴인식 잠금 중 음성통화 수신 후 동작확인</t>
  </si>
  <si>
    <t>1. A단말 얼굴인식잠금 설정</t>
  </si>
  <si>
    <t>1. A단말 얼굴인식 설정
2. A단말 음성통화 수신
3. 음성통화 중 홈키 입력
4. 잠금을 해제
5. 통화를 종료</t>
  </si>
  <si>
    <t>통화 중 잠금 해제 후 음성통화 종료 시 얼굴인식 화면이 나오는지 확인</t>
  </si>
  <si>
    <t>얼굴 인식 미지원</t>
  </si>
  <si>
    <t>SW-QI-200-0110-0507001</t>
  </si>
  <si>
    <t>알람 동작중 음성통화 후 알람작동 정상인지 확인한다</t>
  </si>
  <si>
    <t>1. 알람 설정</t>
  </si>
  <si>
    <t>1. 알람설정
2. 알람 소리 울리는중 음성수신
3. 음성통화 후 종료
4. 통화 종료 후 이동화면 확인
5. 알람 소리 확인</t>
  </si>
  <si>
    <t>알람 동작중 음성통화 완료시 이전 알람음 및 화면으로 정상동작 되는지 확인</t>
  </si>
  <si>
    <t>SW-QI-200-0110-0508001</t>
  </si>
  <si>
    <t>착신동작(카메라/캠코더 기능 중)</t>
  </si>
  <si>
    <t xml:space="preserve">1. 단말 카메라/캠코더 상태로 둔다
2. 타 단말에서 VoLTE 음성통화 발신을 </t>
  </si>
  <si>
    <t>카메라, 캠코더 상황에서 정상적으로 착신 및 통화가 되어야 함</t>
  </si>
  <si>
    <t>SW-QI-200-0110-0601001</t>
  </si>
  <si>
    <t>WCDMA SBSM 단말 공통 요구사항(WS-USR-3.22)
VoLTE 단말 요구사항(UICC이동성 지원)</t>
  </si>
  <si>
    <t>4.10(30P)
5.8(35P)</t>
  </si>
  <si>
    <t>긴급호</t>
  </si>
  <si>
    <t>화면잠금(긴급통화 List)</t>
  </si>
  <si>
    <t>[HD Voice ON]112 발신 확인(INVITE 메시지 확인)</t>
  </si>
  <si>
    <t>1. A단말 DM연결
2. HD Voice ON</t>
  </si>
  <si>
    <t>1. 화면잠금
2. 긴급통화 List에서 경찰서 선택
3. DM Message 확인</t>
  </si>
  <si>
    <t>1. 경찰서로 연결되는지 확인
2. VoLTE 음성으로 발신되는지 확인
3. Emergency call 발신 INVITE 메시지의 to 헤더 URN이 “sos.police” 임을 확인</t>
  </si>
  <si>
    <t>긴급호 발신, DM Tool</t>
  </si>
  <si>
    <t>SW-QI-200-0110-0601002</t>
  </si>
  <si>
    <t>[WCDMA/HD Voice OFF]112로 발신 확인(EMERGENCY SETUP 메시지 확인)</t>
  </si>
  <si>
    <t>1. A단말 DM연결
2. HD Voice OFF
3. 3G Only 모드</t>
  </si>
  <si>
    <t>1. 경찰서로 연결되는지 확인
2. CSFB 음성으로 발신함을 확인
3. DM Message 중 EMERGENCY SETUP 메시지의 nas-Message에서 하위 3바이트가 '2E0101'H 임을 확인</t>
  </si>
  <si>
    <t>SW-QI-200-0110-0601003</t>
  </si>
  <si>
    <t>[HD Voice ON]119 발신 확인(INVITE 메시지 확인)</t>
  </si>
  <si>
    <t>1. 화면잠금
2. 긴급통화 List에서 화재구조구급 선택
3. DM Message 확인</t>
  </si>
  <si>
    <t>1. 화재 구조구급으로 연결되는지 확인
2. VoLTE 음성으로 발신되는지 확인
3. Emergency call 발신 INVITE 메시지의 to 헤더 URN이 “sos.fire” 임을 확인</t>
  </si>
  <si>
    <t>제조사 시험 미진행</t>
  </si>
  <si>
    <t>SW-QI-200-0110-0601004</t>
  </si>
  <si>
    <t>[WCDMA/HD Voice OFF]119로 발신 확인(EMERGENCY SETUP 메시지 확인)</t>
  </si>
  <si>
    <t>1. 화재 구조구급으로 연결되는지 확인
2. CSFB 음성으로 발신함을 확인
3. DM Message 중 EMERGENCY SETUP 메시지의 nas-Message에서 하위 3바이트가 '2E0104'H 임을 확인</t>
  </si>
  <si>
    <t>SW-QI-200-0110-0601005</t>
  </si>
  <si>
    <t>[HD Voice ON]122 발신 확인(INVITE 메시지 확인)</t>
  </si>
  <si>
    <t>1. 화면잠금
2. 긴급통화 List에서 해양재난신고 선택
3. DM Message 확인</t>
  </si>
  <si>
    <t>1. 해양 경찰청으로 연결되는지 확인
2. VoLTE 음성으로 발신되는지 확인
3. Emergency call 발신 INVITE 메시지의 to 헤더 URN이 “sos.marine” 임을 확인</t>
  </si>
  <si>
    <t>SW-QI-200-0110-0601006</t>
  </si>
  <si>
    <t>[WCDMA/HD Voice OFF]122로 발신 확인(EMERGENCY SETUP 메시지 확인)</t>
  </si>
  <si>
    <t>1. 해양 경찰청으로 연결되는지 확인
2. CSFB 음성으로 발신함을 확인
3. DM Message 중 EMERGENCY SETUP 메시지의 nas-Message에서 하위 3바이트가 '2E0108'H 임을 확인</t>
  </si>
  <si>
    <t>SW-QI-200-0110-0601007</t>
  </si>
  <si>
    <t>[HD Voice ON]113 발신 확인(INVITE 메시지 확인)</t>
  </si>
  <si>
    <t>1. 화면잠금
2. 긴급통화 List에서 간첩신고 선택
3. DM Message 확인</t>
  </si>
  <si>
    <t>1. 간첩 신고로 연결되는지 확인
2. VoLTE 음성으로 발신되는지 확인
3. Emergency call 발신 INVITE 메시지의 to 헤더 URN이 “sos.country-specific.kr.113” 임을 확인</t>
  </si>
  <si>
    <t>SW-QI-200-0110-0601008</t>
  </si>
  <si>
    <t>[WCDMA/HD Voice OFF]113 발신 확인(EMERGENCY SETUP 메시지 확인)</t>
  </si>
  <si>
    <t>1. 간첩 신고로 연결되는지 확인
2. CSFB 음성으로 발신함을 확인
3. DM Message 중 EMERGENCY SETUP 메시지의 nas-Message에서 하위 3바이트가 '2E0103'H 임을 확인</t>
  </si>
  <si>
    <t>SW-QI-200-0110-0601009</t>
  </si>
  <si>
    <t>[HD Voice ON]125 발신 확인(INVITE 메시지 확인)</t>
  </si>
  <si>
    <t>1. 화면잠금
2. 긴급통화 List에서 밀수신고 선택
3. DM Message 확인</t>
  </si>
  <si>
    <t>1. 밀수 신고로 연결되는지 확인
2. VoLTE 음성으로 발신되는지 확인
3. Emergency call 발신 INVITE 메시지의 to 헤더 URN이 “sos.country-specific.kr.125” 임을 확인</t>
  </si>
  <si>
    <t>SW-QI-200-0110-0601010</t>
  </si>
  <si>
    <t>[WCDMA/HD Voice OFF]125로 발신 확인(EMERGENCY SETUP 메시지 확인)</t>
  </si>
  <si>
    <t>1. 밀수 신고로 연결되는지 확인
2. CSFB 음성으로 발신함을 확인
3. DM Message 중 EMERGENCY SETUP 메시지의 nas-Message에서 하위 3바이트가 '2E0109'H 임을 확인</t>
  </si>
  <si>
    <t>SW-QI-200-0110-0601011</t>
  </si>
  <si>
    <t>[HD Voice ON]111 발신 확인(INVITE 메시지 확인)</t>
  </si>
  <si>
    <t>1. 화면잠금
2. 긴급통화 List에서 국정원 선택
3. DM Message 확인</t>
  </si>
  <si>
    <t>1. 국정원으로 연결되는지 확인
2. VoLTE 음성으로 발신되는지 확인
3. Emergency call 발신 INVITE 메시지의 to 헤더 URN이 “sos.country-specific.kr.111” 임을 확인</t>
  </si>
  <si>
    <t>SW-QI-200-0110-0601012</t>
  </si>
  <si>
    <t>[WCDMA/HD Voice OFF]111로 발신 확인(EMERGENCY SETUP 메시지 확인)</t>
  </si>
  <si>
    <t>1. 국정원으로 연결되는지 확인
2. CSFB 음성으로 발신함을 확인
3. DM Message 중 EMERGENCY SETUP 메시지의 nas-Message에서 하위 3바이트가 '2E0107'H 임을 확인
* ‘17년 3월 이전 출시 단말의 경우, 0x06 도 가능
* ‘17년 3월 이후 출시 단말의 경우, 0x07 으로 권장</t>
  </si>
  <si>
    <t>SW-QI-200-0110-0601013</t>
  </si>
  <si>
    <t>[HD Voice ON]117 발신 확인(INVITE 메시지 확인)</t>
  </si>
  <si>
    <t>1. 화면잠금
2. 긴급통화 List에서 학교폭력신고/상담 선택
3. DM Message 확인</t>
  </si>
  <si>
    <t>1. 학교폭력/신고로 연결되는지 확인
2. VoLTE 음성으로 발신되는지 확인
3. Emergency call 발신 INVITE 메시지의 to 헤더 URN이 “sos.country-specific.kr.117” 임을 확인</t>
  </si>
  <si>
    <t>SW-QI-200-0110-0601014</t>
  </si>
  <si>
    <t>[WCDMA/HD Voice OFF]117로 발신 확인(EMERGENCY SETUP 메시지 확인)</t>
  </si>
  <si>
    <t>1. 학교폭력/신고로 연결되는지 확인
2. CSFB 음성으로 발신함을 확인
3. DM Message 중 EMERGENCY SETUP 메시지의 nas-Message에서 하위 3바이트가 '2E0112'H 임을 확인</t>
  </si>
  <si>
    <t>SW-QI-200-0110-0601015</t>
  </si>
  <si>
    <t>[HD Voice ON]118 발신 확인(INVITE 메시지 확인)</t>
  </si>
  <si>
    <t>1. 화면잠금
2. 긴급통화 List에서 사이버테러신고 선택
3. DM Message 확인</t>
  </si>
  <si>
    <t>1. 사이버 테러신고로 연결되는지 확인
2. VoLTE 음성으로 발신되는지 확인
3. Emergency call 발신 INVITE 메시지의 to 헤더 URN이 “sos.country-specific.kr.118” 임을 확인</t>
  </si>
  <si>
    <t>SW-QI-200-0110-0601016</t>
  </si>
  <si>
    <t>[WCDMA/HD Voice OFF]118로 발신 확인(EMERGENCY SETUP 메시지 확인)</t>
  </si>
  <si>
    <t>1. 사이버 테러신고로 연결되는지 확인
2. CSFB 음성으로 발신함을 확인
3. DM Message 중 EMERGENCY SETUP 메시지의 nas-Message에서 하위 3바이트가 '2E0113'H 임을 확인</t>
  </si>
  <si>
    <t>SW-QI-200-0110-0601017</t>
  </si>
  <si>
    <t>WCDMA SBSM 단말 공통 요구사항(WS-USR-3.22)</t>
  </si>
  <si>
    <t>4.10(32P)</t>
  </si>
  <si>
    <t>[WCDMA/HD Voice OFF/HD Voice On]화면잠금 상태에서 긴급통화 List 확인</t>
  </si>
  <si>
    <t>1. 화면잠금
2. 긴급통화 List 확인</t>
  </si>
  <si>
    <t>긴급통화 List 확인
 - 경찰서,화재구조구급,해양재난신고,간첩신고,밀수신고,국정원,학교폭력신고/상담,사이버테러신고,습득폰신고센터</t>
  </si>
  <si>
    <t>SW-QI-200-0110-0601018</t>
  </si>
  <si>
    <t>[WCDMA/HD Voice OFF/HD Voice On]습득폰 신고센터 연결하기로 발신 확인</t>
  </si>
  <si>
    <t>1. A단말 DM연결
2. HD Voice OFF
4. 3G Only 모드</t>
  </si>
  <si>
    <t>1. 화면잠금
2. 긴급통화 List에서 습득폰 신고센터 연결하기 선택</t>
  </si>
  <si>
    <t>1. 습득폰 신고센터로 연결되는지 확인
2. CSFB 음성으로 발신함을 확인</t>
  </si>
  <si>
    <t>SW-QI-200-0110-0602001</t>
  </si>
  <si>
    <t>IDLE(직접입력)</t>
  </si>
  <si>
    <t>1. 112로 발신
2. DM Message 확인</t>
  </si>
  <si>
    <t>SW-QI-200-0110-0602002</t>
  </si>
  <si>
    <t>[HD Voice ON]112로 발신 확인(Emergency PDN 확인)</t>
  </si>
  <si>
    <t>1. 경찰서로 연결되는지 확인
2. VoLTE 음성으로 발신되는지 확인
3. Emergency PDN 설정 후 Emergency Regi 없이 긴급 호를 발신 및 호 종료 후 Emergency PDN 해제하는지 확인</t>
  </si>
  <si>
    <t>SW-QI-200-0110-0602003</t>
  </si>
  <si>
    <t>SW-QI-200-0110-0602004</t>
  </si>
  <si>
    <t>1. 119로 발신
2. DM Message 확인</t>
  </si>
  <si>
    <t>SW-QI-200-0110-0602005</t>
  </si>
  <si>
    <t>[HD Voice ON]119로 발신 확인(Emergency PDN 확인)</t>
  </si>
  <si>
    <t>1. 화재 구조구급으로 연결되는지 확인
2. VoLTE 음성으로 발신되는지 확인
3. Emergency PDN 설정 후 Emergency Regi 없이 긴급 호를 발신 및 호 종료 후 Emergency PDN 해제하는지 확인</t>
  </si>
  <si>
    <t>SW-QI-200-0110-0602006</t>
  </si>
  <si>
    <t>SW-QI-200-0110-0602007</t>
  </si>
  <si>
    <t>1. 122로 발신
2. DM Message 확인</t>
  </si>
  <si>
    <t>SW-QI-200-0110-0602008</t>
  </si>
  <si>
    <t>[HD Voice ON]122로 발신 확인(Emergency PDN 확인)</t>
  </si>
  <si>
    <t>1. 해양 경찰청으로 연결되는지 확인
2. VoLTE 음성으로 발신되는지 확인
3. Emergency PDN 설정 후 Emergency Regi 없이 긴급 호를 발신 및 호 종료 후 Emergency PDN 해제하는지 확인</t>
  </si>
  <si>
    <t>SW-QI-200-0110-0602009</t>
  </si>
  <si>
    <t>SW-QI-200-0110-0602010</t>
  </si>
  <si>
    <t>1. 113로 발신
2. DM Message 확인</t>
  </si>
  <si>
    <t>SW-QI-200-0110-0602011</t>
  </si>
  <si>
    <t>[HD Voice ON]113로 발신 확인(Emergency PDN 확인)</t>
  </si>
  <si>
    <t>1. 간첩 신고로 연결되는지 확인
2. VoLTE 음성으로 발신되는지 확인
3. Emergency PDN 설정 후 Emergency Regi 없이 긴급 호를 발신 및 호 종료 후 Emergency PDN 해제하는지 확인</t>
  </si>
  <si>
    <t>SW-QI-200-0110-0602012</t>
  </si>
  <si>
    <t>SW-QI-200-0110-0602013</t>
  </si>
  <si>
    <t>1. 125로 발신
2. DM Message 확인</t>
  </si>
  <si>
    <t>SW-QI-200-0110-0602014</t>
  </si>
  <si>
    <t>[HD Voice ON]125로 발신 확인(Emergency PDN 확인)</t>
  </si>
  <si>
    <t>1. 밀수 신고로 연결되는지 확인
2. VoLTE 음성으로 발신되는지 확인
3. Emergency PDN 설정 후 Emergency Regi 없이 긴급 호를 발신 및 호 종료 후 Emergency PDN 해제하는지 확인</t>
  </si>
  <si>
    <t>SW-QI-200-0110-0602015</t>
  </si>
  <si>
    <t>SW-QI-200-0110-0602016</t>
  </si>
  <si>
    <t>1. 111로 발신
2. DM Message 확인</t>
  </si>
  <si>
    <t>SW-QI-200-0110-0602017</t>
  </si>
  <si>
    <t>[HD Voice ON]111로 발신 확인(Emergency PDN 확인)</t>
  </si>
  <si>
    <t>1. 국정원으로 연결되는지 확인
2. VoLTE 음성으로 발신되는지 확인
3. Emergency PDN 설정 후 Emergency Regi 없이 긴급 호를 발신 및 호 종료 후 Emergency PDN 해제하는지 확인</t>
  </si>
  <si>
    <t>SW-QI-200-0110-0602018</t>
  </si>
  <si>
    <t>SW-QI-200-0110-0602019</t>
  </si>
  <si>
    <t>1. 117로 발신
2. DM Message 확인</t>
  </si>
  <si>
    <t>SW-QI-200-0110-0602020</t>
  </si>
  <si>
    <t>[HD Voice ON]117로 발신 확인(Emergency PDN 확인)</t>
  </si>
  <si>
    <t>1. 학교폭력/신고로 연결되는지 확인
2. VoLTE 음성으로 발신되는지 확인
3. Emergency PDN 설정 후 Emergency Regi 없이 긴급 호를 발신 및 호 종료 후 Emergency PDN 해제하는지 확인</t>
  </si>
  <si>
    <t>SW-QI-200-0110-0602021</t>
  </si>
  <si>
    <t>SW-QI-200-0110-0602022</t>
  </si>
  <si>
    <t>1. 118로 발신
2. DM Message 확인</t>
  </si>
  <si>
    <t>SW-QI-200-0110-0602023</t>
  </si>
  <si>
    <t>[HD Voice ON]118로 발신 확인(Emergency PDN 확인)</t>
  </si>
  <si>
    <t>1. 사이버 테러신고로 연결되는지 확인
2. VoLTE 음성으로 발신되는지 확인
3. Emergency PDN 설정 후 Emergency Regi 없이 긴급 호를 발신 및 호 종료 후 Emergency PDN 해제하는지 확인</t>
  </si>
  <si>
    <t>SW-QI-200-0110-0602024</t>
  </si>
  <si>
    <t>SW-QI-200-0110-0602025</t>
  </si>
  <si>
    <t>[HD Voice ON] 긴급호 PDN 동작</t>
  </si>
  <si>
    <t>1. 긴급호 발신 
(111, 112, 113, 117, 118, 119, 122, 125)
2. 긴급호의 PDN을 확인</t>
  </si>
  <si>
    <t>긴급호의 PDN을 지원하는지 확인
1. 긴급통화 발신 시 Emergency PDN Request 발신 (PDN CONNECTIVITY REQUEST) 시 해당 시그널을 확인
* Emergency용 P-CSCF address : XXXXXXXX
PDN Connectivity Request
- RequestType: 4(긴급호)
- PDN type ="3" ; IPv4(1)/IPv6(2)/IPV4,IPV6(3) 인지 확인
2. 네트워크로부터 Emergency용 P-CSCF address를 수신하며, P-CSCF address를 이용하여 INVITE 발신하는지 확인(Emergency registration 미진행)
3. 긴급통화 종료 시 Emergency PDN 해제(PDN DISCONNECT REQUEST)되는지 확인</t>
  </si>
  <si>
    <t>SW-QI-200-0110-0602026</t>
  </si>
  <si>
    <t>[HD Voice OFF] ALERTING 메시지 내에 Progress deion : (8) 확인</t>
  </si>
  <si>
    <t>1. A단말 USIM 제거상태
2. DM 연결</t>
  </si>
  <si>
    <t>1. Random 긴급전화 발신</t>
  </si>
  <si>
    <t>Alerting Message에서 Progress deion : 8 임을 확인</t>
  </si>
  <si>
    <t>SW-QI-200-0110-0602027</t>
  </si>
  <si>
    <t>비행기모드 시 긴급호</t>
  </si>
  <si>
    <t>1. 단말A 비행기모드 실행
2. 긴급호 발신</t>
  </si>
  <si>
    <t>비행기모드 상태에서 긴급호 발신시
1. 비행기모드 상태를 해제하는지 확인
2. 긴급호 정상 연결되는지 확인
3. 긴급호 종료 후에도 비행기모드가 해제된 상태 유지하는지 확인</t>
  </si>
  <si>
    <t>SW-QI-200-0110-0603001</t>
  </si>
  <si>
    <t>화면잠금(USIM 미삽입/긴급통화 List)</t>
  </si>
  <si>
    <t>USIM 미(未) 삽입 후 부팅 시 긴급통화 List 확인</t>
  </si>
  <si>
    <t>1. A단말 U-Key 등록</t>
  </si>
  <si>
    <t>1. USIM 미(未) 삽입
2. 긴급통화 List 선택</t>
  </si>
  <si>
    <t>1. 긴급통화 List 확인
 - 경찰서,화재구조구급,해양재난신고,간첩신고,밀수신고,국정원,학교폭력신고/상담,사이버테러신고
2. 긴급통화 List에 '습득폰신고센터'로 연결하기는 없어야 함</t>
  </si>
  <si>
    <t>긴급호 발신, DM Tool, U-key</t>
  </si>
  <si>
    <t>SW-QI-200-0110-0603002</t>
  </si>
  <si>
    <t>긴급통화 List 경찰서 선택/발신 확인(EMERGENCY SETUP 메시지 확인)</t>
  </si>
  <si>
    <t>1. A단말 U-Key 등록
2. DM연결</t>
  </si>
  <si>
    <t>1. USIM 미(未) 삽입
2. 긴급통화 List 중 경찰서 선택
3. DM Message 확인</t>
  </si>
  <si>
    <t>SW-QI-200-0110-0603003</t>
  </si>
  <si>
    <t>긴급통화 List 화재구조구급 선택/발신 확인(EMERGENCY SETUP 메시지 확인)</t>
  </si>
  <si>
    <t>1. USIM 미(未) 삽입
2. 긴급통화 List 중 화재구조구급 선택
3. DM Message 확인</t>
  </si>
  <si>
    <t>SW-QI-200-0110-0603004</t>
  </si>
  <si>
    <t>긴급통화 List 해양재난신고 선택/발신 확인(EMERGENCY SETUP 메시지 확인)</t>
  </si>
  <si>
    <t>1. USIM 미(未) 삽입
2. 긴급통화 List 중 해양재난신고 선택
3. DM Message 확인</t>
  </si>
  <si>
    <t>SW-QI-200-0110-0603005</t>
  </si>
  <si>
    <t>긴급통화 List 간첩신고 선택/발신 확인(EMERGENCY SETUP 메시지 확인)</t>
  </si>
  <si>
    <t>1. USIM 미(未) 삽입
2. 긴급통화 List 중 간첩신고 선택
3. DM Message 확인</t>
  </si>
  <si>
    <t>SW-QI-200-0110-0603006</t>
  </si>
  <si>
    <t>4.10(30P)</t>
  </si>
  <si>
    <t>긴급통화 List 밀수신고 선택/발신 확인(EMERGENCY SETUP 메시지 확인)</t>
  </si>
  <si>
    <t>1. USIM 미(未) 삽입
2. 긴급통화 List 중 밀수신고 선택
3. DM Message 확인</t>
  </si>
  <si>
    <t>SW-QI-200-0110-0603007</t>
  </si>
  <si>
    <t>긴급통화 List 국정원 선택/발신 확인(EMERGENCY SETUP 메시지 확인)</t>
  </si>
  <si>
    <t>1. USIM 미(未) 삽입
2. 긴급통화 List 중 국정원 선택
3. DM Message 확인</t>
  </si>
  <si>
    <t>SW-QI-200-0110-0603008</t>
  </si>
  <si>
    <t>긴급통화 List 학교폭력신고/상담 선택/발신 확인(EMERGENCY SETUP 메시지 확인)</t>
  </si>
  <si>
    <t>1. USIM 미(未) 삽입
2. 긴급통화 List 중 학교폭력신고/상담 선택
3. DM Message 확인</t>
  </si>
  <si>
    <t>SW-QI-200-0110-0603009</t>
  </si>
  <si>
    <t>긴급통화 List 사이버테러 선택/발신 확인(EMERGENCY SETUP 메시지 확인)</t>
  </si>
  <si>
    <t>1. USIM 미(未) 삽입
2. 긴급통화 List 중 사이버테러 선택
3. DM Message 확인</t>
  </si>
  <si>
    <t>SW-QI-200-0110-0603010</t>
  </si>
  <si>
    <t>직접입력 112 발신 확인(EMERGENCY SETUP 메시지 확인)</t>
  </si>
  <si>
    <t>1. USIM 미(未) 삽입
2. 직접입력 112 발신
3. DM Message 확인</t>
  </si>
  <si>
    <t>1. 경찰서 연결 확인
2. CSFB 음성으로 발신함을 확인
3. DM Message 중 EMERGENCY SETUP 메시지의 nas-Message에서 하위 3바이트가 2E0101'H 임을 확인</t>
  </si>
  <si>
    <t>SW-QI-200-0110-0603011</t>
  </si>
  <si>
    <t>직접입력 119 발신 확인(EMERGENCY SETUP 메시지 확인)</t>
  </si>
  <si>
    <t>1. USIM 미(未) 삽입
2. 직접입력 119 발신 
3. DM Message 확인</t>
  </si>
  <si>
    <t>1. 화재구조구급 연결 확인
2. CSFB 음성으로 발신함을 확인
3. DM Message 중 EMERGENCY SETUP 메시지의 nas-Message에서 하위 3바이트가 2E0104'H 임을 확인</t>
  </si>
  <si>
    <t>SW-QI-200-0110-0603012</t>
  </si>
  <si>
    <t>직접입력 122 발신 확인(EMERGENCY SETUP 메시지 확인)</t>
  </si>
  <si>
    <t>1. USIM 미(未) 삽입
2. 직접입력 122 발신 
3. DM Message 확인</t>
  </si>
  <si>
    <t>1. 해양재난신고 연결 확인
2. CSFB 음성으로 발신함을 확인
3. DM Message 중 EMERGENCY SETUP 메시지의 nas-Message에서 하위 3바이트가 2E0108'H 임을 확인</t>
  </si>
  <si>
    <t>SW-QI-200-0110-0603013</t>
  </si>
  <si>
    <t>직접입력 113 발신 확인(EMERGENCY SETUP 메시지 확인)</t>
  </si>
  <si>
    <t>1. USIM 미(未) 삽입
2. 직접입력 113 발신 
3. DM Message 확인</t>
  </si>
  <si>
    <t>1. 간첩신고 연결 확인
2. CSFB 음성으로 발신함을 확인
3. DM Message 중 EMERGENCY SETUP 메시지의 nas-Message에서 하위 3바이트가 2E0103'H 임을 확인</t>
  </si>
  <si>
    <t>SW-QI-200-0110-0603014</t>
  </si>
  <si>
    <t>직접입력 125 발신 확인(EMERGENCY SETUP 메시지 확인)</t>
  </si>
  <si>
    <t>1. USIM 미(未) 삽입
2. 직접입력 125 발신 
3. DM Message 확인</t>
  </si>
  <si>
    <t>1. 밀수신고 연결 확인
2. CSFB 음성으로 발신함을 확인
3. DM Message 중 EMERGENCY SETUP 메시지의 nas-Message에서 하위 3바이트가 2E0109'H 임을 확인</t>
  </si>
  <si>
    <t>SW-QI-200-0110-0603015</t>
  </si>
  <si>
    <t>직접입력 111 발신 확인(EMERGENCY SETUP 메시지 확인)</t>
  </si>
  <si>
    <t>1. USIM 미(未) 삽입
2. 직접입력 111 발신 
3. DM Message 확인</t>
  </si>
  <si>
    <t>1. 국정원 연결 확인
2. CSFB 음성으로 발신함을 확인
3. DM Message 중 EMERGENCY SETUP 메시지의 nas-Message에서 하위 3바이트가 '2E0107'H 임을 확인
* ‘17년 3월 이전 출시 단말의 경우, 0x06 도 가능
* ‘17년 3월 이후 출시 단말의 경우, 0x07 으로 권장</t>
  </si>
  <si>
    <t>SW-QI-200-0110-0603016</t>
  </si>
  <si>
    <t>직접입력 117 발신 확인(EMERGENCY SETUP 메시지 확인)</t>
  </si>
  <si>
    <t>1. USIM 미(未) 삽입
2. 직접입력 117 발신 
3. DM Message 확인</t>
  </si>
  <si>
    <t>1. 학교폭력신고/상담 연결 확인
2. CSFB 음성으로 발신함을 확인
3. DM Message 중 EMERGENCY SETUP 메시지의 nas-Message에서 하위 3바이트가 2E0112'H 임을 확인</t>
  </si>
  <si>
    <t>SW-QI-200-0110-0603017</t>
  </si>
  <si>
    <t>직접입력 118 발신 확인(EMERGENCY SETUP 메시지 확인)</t>
  </si>
  <si>
    <t>1. USIM 미(未) 삽입
2. 직접입력 118 발신 
3. DM Message 확인</t>
  </si>
  <si>
    <t>1. 사이버테러신고 연결 확인
2. CSFB 음성으로 발신함을 확인
3. DM Message 중 EMERGENCY SETUP 메시지의 nas-Message에서 하위 3바이트가 2E0113'H 임을 확인</t>
  </si>
  <si>
    <t>SW-QI-200-0110-0604001</t>
  </si>
  <si>
    <t>IDLE(직접입력)(Nokia)</t>
  </si>
  <si>
    <t>FIELD</t>
  </si>
  <si>
    <t>SW-QI-200-0110-0604002</t>
  </si>
  <si>
    <t>SW-QI-200-0110-0604003</t>
  </si>
  <si>
    <t>SW-QI-200-0110-0604004</t>
  </si>
  <si>
    <t>SW-QI-200-0110-0604005</t>
  </si>
  <si>
    <t>SW-QI-200-0110-0604006</t>
  </si>
  <si>
    <t>SW-QI-200-0110-0604007</t>
  </si>
  <si>
    <t>SW-QI-200-0110-0604008</t>
  </si>
  <si>
    <t>SW-QI-200-0110-0604009</t>
  </si>
  <si>
    <t>SW-QI-200-0110-0604010</t>
  </si>
  <si>
    <t>SW-QI-200-0110-0604011</t>
  </si>
  <si>
    <t>SW-QI-200-0110-0604012</t>
  </si>
  <si>
    <t>SW-QI-200-0110-0604013</t>
  </si>
  <si>
    <t>SW-QI-200-0110-0604014</t>
  </si>
  <si>
    <t>SW-QI-200-0110-0604015</t>
  </si>
  <si>
    <t>SW-QI-200-0110-0604016</t>
  </si>
  <si>
    <t>SW-QI-200-0110-0605001</t>
  </si>
  <si>
    <t>화면잠금(USIM 미삽입/긴급통화 List)(Nokia)</t>
  </si>
  <si>
    <t>SW-QI-200-0110-0605002</t>
  </si>
  <si>
    <t>SW-QI-200-0110-0605003</t>
  </si>
  <si>
    <t>SW-QI-200-0110-0605004</t>
  </si>
  <si>
    <t>SW-QI-200-0110-0605005</t>
  </si>
  <si>
    <t>SW-QI-200-0110-0605006</t>
  </si>
  <si>
    <t>SW-QI-200-0110-0605007</t>
  </si>
  <si>
    <t>SW-QI-200-0110-0605008</t>
  </si>
  <si>
    <t>SW-QI-200-0110-0606001</t>
  </si>
  <si>
    <t>IDLE(직접입력)(ELG)</t>
  </si>
  <si>
    <t>SW-QI-200-0110-0606002</t>
  </si>
  <si>
    <t>SW-QI-200-0110-0606003</t>
  </si>
  <si>
    <t>SW-QI-200-0110-0606004</t>
  </si>
  <si>
    <t>SW-QI-200-0110-0606005</t>
  </si>
  <si>
    <t>SW-QI-200-0110-0606006</t>
  </si>
  <si>
    <t>SW-QI-200-0110-0606007</t>
  </si>
  <si>
    <t>SW-QI-200-0110-0606008</t>
  </si>
  <si>
    <t>SW-QI-200-0110-0606009</t>
  </si>
  <si>
    <t>SW-QI-200-0110-0606010</t>
  </si>
  <si>
    <t>SW-QI-200-0110-0606011</t>
  </si>
  <si>
    <t>SW-QI-200-0110-0606012</t>
  </si>
  <si>
    <t>SW-QI-200-0110-0606013</t>
  </si>
  <si>
    <t>SW-QI-200-0110-0606014</t>
  </si>
  <si>
    <t>SW-QI-200-0110-0606015</t>
  </si>
  <si>
    <t>SW-QI-200-0110-0606016</t>
  </si>
  <si>
    <t>SW-QI-200-0110-0607001</t>
  </si>
  <si>
    <t>화면잠금(USIM 미삽입/긴급통화 List)(ELG)</t>
  </si>
  <si>
    <t>SW-QI-200-0110-0607002</t>
  </si>
  <si>
    <t>SW-QI-200-0110-0607003</t>
  </si>
  <si>
    <t>SW-QI-200-0110-0607004</t>
  </si>
  <si>
    <t>SW-QI-200-0110-0607005</t>
  </si>
  <si>
    <t>SW-QI-200-0110-0607006</t>
  </si>
  <si>
    <t>SW-QI-200-0110-0607007</t>
  </si>
  <si>
    <t>SW-QI-200-0110-0607008</t>
  </si>
  <si>
    <t>SW-QI-200-0110-0701001</t>
  </si>
  <si>
    <t>호환성</t>
  </si>
  <si>
    <t>타통신사 단말 호환성 테스트</t>
  </si>
  <si>
    <t>1. 시험용 단말 A (SKT)
2. 타통신사 호환성 단말 B
 - KT 삼성/LG/iPhone 단말(총 3대)
 - U+ 삼성/LG/iPhone 단말(총 3대)</t>
  </si>
  <si>
    <t>1. 음성호 발신 1회
2. 음성호 착신 1회</t>
  </si>
  <si>
    <t>1. A 단말에서 B 단말로 음성통화 발신하여 음질 확인(Traffic 60초 유지) 및 통화 종료
2. B 단말에서 A 단말로 음성통화 발신하여 음질 확인(Traffic 60초 유지) 및 통화 종료
3. A 단말에서 B 단말로 음성통화 발신하여 연결
4. A 단말에서 영상통화로 전환 시도
5. B 단말에서 영상통화 전환팝업 확인
6. B 단말에서 영상통화 전환 거절
7. A,B 단말 음성통화 유지 상태 확인 후 통화 종료
8. A 단말에서 B 단말로 음성통화 발신하여 연결
9. A 단말에서 영상통화로 전환 시도
10. B 단말에서 영상통화 전환 수락 후 화면 깨짐/음질 확인(Traffic 60초 유지) 및 종료
11. B 단말에서 A 단말로 음성통화 발신하여 연결
12. B 단말에서 영상통화로 전환 시도
13. A 단말에서 영상통화 전환 팝업 확인
14. A 단말에서 영상통화 전환 거절
15. A,B 단말 음성통화 유지 상태 확인 후 통화 종료
16. B 단말에서 A 단말로 음성통화 발신하여 연결
17. B 단말에서 영상통화로 전환 시도
18. A 단말에서 영상통화 전환 수락 후 화면 깨짐/음질 확인(Traffic 60초 유지) 및 종료
19. A 단말에서 B 단말로 음성통화 연결
20. A 단말에서 통화중지(Hold), 해제(Resume) 이후 영상통화 전환 후 통화 종료
21. B 단말에서 A 단말로 음성통화 연결
22. B 단말에서 통화중지(Hold), 해제(Resume) 이후 영상통화 전환 후 통화 종료</t>
  </si>
  <si>
    <t>1. 음성통화 연결 및 음질에 이상없는지 확인
2. 음성통화 연결 후 영상통화 전환 시 영상통화로 전환되는지 확인
3. 영상통화 전환 팝업 내용 확인
4. 영상통화 전환 거절 시 음성통화 유지되는지 확인
5. 영상통화 전환 수락 시 영상통화로 전환되는지 확인
6. 음성통화 중 통화 중지(Hold), 해제(Resume) 기능이 동작하는지 확인
7. 통화 중지(Hold), 해제(Resume) 후 영상통화로 전환되는지 확인</t>
  </si>
  <si>
    <t>SW-QI-200-0110-0702001</t>
  </si>
  <si>
    <t xml:space="preserve">
1. 시험용 단말 A
2. 호환성 단말 B
 - SM-G965S(3G 전환), SM-N920S, SM-G930S, SM-G977N, LM-X410S, LM-V500N, iPhone6S, iPhone8, PSTN(일반 유선), ARS(131)
3. USIM A에 LTE 요금제(T플랜 맥스 등) 가입
 * 시험용 단말A가 5G 단말일 경우, 5G 요금제(5GX플래티넘 등) 가입
4. USIM B에 지능망 요금제(단말A Band 팅 세이브 요금제 등) 가입</t>
  </si>
  <si>
    <t>1. A 단말에 USIM A 삽입
2. B 단말에서 A 단말로 통화시도 및 종료
3. A 단말에서 부재중 전화내역 확인
4. A 단말에서 B 단말로 음성통화 1회 발신하여 음질 확인(Traffic 60초 유지)
5. B 단말에서 A 단말로 음성통화 1회 발신하여 음질 확인(Traffic 60초 유지)
* B단말이 ARS(131)일 경우, 5는 미진행
6. A 단말에 USIM B 삽입
* B 단말은 SM-G977N, LM-V500N, iPhone8만 진행
7. A 단말에서 B 단말로 음성통화 1회 발신하여 음질 확인(Traffic 60초 유지)
8. B 단말에서 A 단말로 음성통화 1회 발신하여 음질 확인(Traffic 60초 유지)</t>
  </si>
  <si>
    <t>1. 부재중 전화내역이 정상적으로 보여지는지 확인
2. 음성통화 연결 및 음질에 이상없는지 확인</t>
  </si>
  <si>
    <t>SW-QI-200-0110-0702002</t>
  </si>
  <si>
    <t>[HDV 단말은 HD Voice ON으로 진행] 단말 호환성 테스트(SM-G906S(KK))</t>
  </si>
  <si>
    <t>1. 시험용 단말 A
2. 호환성 단말 B</t>
  </si>
  <si>
    <t>1. 음성호 발신 5회
2. 음성호 착신 5회</t>
  </si>
  <si>
    <t>1. A 단말 HD Voice ON 설정
* 단말A LTE 요금제(T플랜 맥스 등) 사용상태
* 단말A가 5G 단말일 경우, 5G 요금제(5GX플래티넘 등) 사용상태
2. A 단말에서 B 단말로 음성통화 3회 발신하여 성공율 및 음질 확인(Traffic 30초유지)
3. A 단말에서 B 단말로 음성통화 2회 발신하여 성공율 및 음질 확인(Traffic 120초유지)
4. B 단말에서 A 단말로 음성통화 3회 발신하여 성공율 및 음질 확인(Traffic 30초유지)
5. B 단말에서 A 단말로 음성통화 2회 발신하여 성공율 및 음질 확인(Traffic 120초유지)</t>
  </si>
  <si>
    <t>정상적으로 음성호가 연결되며 Traffic 동안 Call Drop이 발생하지 않는지, 음질이 정상인지 확인</t>
  </si>
  <si>
    <t>SW-QI-200-0110-0801001</t>
  </si>
  <si>
    <t>정부 규격사항</t>
  </si>
  <si>
    <t>스팸번호로 신고(KISA)</t>
  </si>
  <si>
    <t>스팸번호로 신고(주소록에 저장된 번호)</t>
  </si>
  <si>
    <r>
      <rPr>
        <u/>
        <sz val="9"/>
        <color rgb="FF0000FF"/>
        <rFont val="Malgun Gothic"/>
        <family val="3"/>
        <charset val="129"/>
      </rPr>
      <t xml:space="preserve">1. 단말A 주소록에 단말B 전화번호 저장
2. 단말B에서 단말A로 음성발신 
3. 단말A에서 음성 미수신
4. 단말A에서 전화 &gt; 단말B 통화기록 선택 &gt; 상세내역 선택 &gt; 더보기 &gt; 스팸 번호로 신고 &gt; 수/발신 번호만 신고
5. 약 3~4시간 경과 후 KISA 사이트 접속 후 단말B 전화번호 확인
* </t>
    </r>
    <r>
      <rPr>
        <u/>
        <sz val="9"/>
        <color rgb="FF1155CC"/>
        <rFont val="Malgun Gothic"/>
        <family val="3"/>
        <charset val="129"/>
      </rPr>
      <t>http://spam.kisa.o</t>
    </r>
    <r>
      <rPr>
        <u/>
        <sz val="9"/>
        <color rgb="FF0000FF"/>
        <rFont val="Malgun Gothic"/>
        <family val="3"/>
        <charset val="129"/>
      </rPr>
      <t xml:space="preserve">r.kr/ </t>
    </r>
  </si>
  <si>
    <t>1. 스팸번호 신고 후 단말B 전화번호가 차단되는지 확인
2. KISA 사이트 확인 시 단말B 전화번호가 스팸으로 신고되어있는지 확인</t>
  </si>
  <si>
    <t>&lt;추가시험필요&gt;-이슈 수정되었으나, KISA 이력 확인 필요</t>
  </si>
  <si>
    <t>SW-QI-200-0110-0801002</t>
  </si>
  <si>
    <t>스팸번호로 신고(주소록에 미저장된 번호)</t>
  </si>
  <si>
    <t xml:space="preserve">1. 단말B에서 단말A로 음성발신 
2. 단말A에서 음성 미수신
3. 단말A에서 전화 &gt; 단말B 통화기록 선택 &gt; 상세내역 선택 &gt; 더보기 &gt; 스팸 번호로 신고 &gt; 수/발신 번호만 신고
4. 약 3~4시간 경과 후 KISA 사이트 접속 후 단말B 전화번호 확인
* http://spam.kisa.or.kr/ </t>
  </si>
  <si>
    <t>SW-QI-200-0110-0801003</t>
  </si>
  <si>
    <t>스팸번호로 신고(멀티미디어 파일 포함)</t>
  </si>
  <si>
    <t xml:space="preserve">1. 단말B에서 단말A로 음성발신 및 음성통화 진행 후 종료
2. 단말A에서 전화 &gt; 단말B 통화기록 선택 &gt; 상세내역 선택 &gt; 더보기 &gt; 스팸 번호로 신고 &gt; 멀티미디어 파일(5MB 미만) 포함하여 신고
3. 약 3~4시간 경과 후 KISA 사이트 접속 후 단말B 전화번호 확인
* http://spam.kisa.or.kr/ </t>
  </si>
  <si>
    <t>멀티미디어파일포함 신고 미지원</t>
  </si>
  <si>
    <t>SW-QI-200-0110-0801004</t>
  </si>
  <si>
    <t>스팸번호로 신고(멀티미디어 파일 5MB 이상)</t>
  </si>
  <si>
    <t>1. 단말B에서 단말A로 음성발신 및 음성통화 진행 후 종료
2. 단말A에서 전화 &gt; 단말B 통화기록 선택 &gt; 상세내역 선택 &gt; 더보기 &gt; 스팸 번호로 신고 &gt; 멀티미디어 파일(5MB 이상) 포함하여 신고</t>
  </si>
  <si>
    <t>1. 5MB 이상의 멀티미디어 파일 포함하여 스팸신고 시 신고가 불가능하다는 팝업이 발생되며 스팸신고가 불가능한지 확인</t>
  </si>
  <si>
    <t>기능 미지원</t>
  </si>
  <si>
    <t>SW-QI-200-0110-0901001</t>
  </si>
  <si>
    <t>기본동작 확인</t>
  </si>
  <si>
    <t>음성통화 발/수신</t>
  </si>
  <si>
    <t>1. 시험용 단말 A,B</t>
  </si>
  <si>
    <t>1. 시험용 단말 A,B간 음성통화 발/수신</t>
  </si>
  <si>
    <t>음성통화 연결 및 음질에 이상없는지 확인</t>
  </si>
  <si>
    <t>SW-QI-202-0110-0101001</t>
  </si>
  <si>
    <t>등기문자</t>
  </si>
  <si>
    <t>등기문자서비스 동작 확인</t>
  </si>
  <si>
    <t>1. B단말 전원 OFF 
2. A단말에서 B단말로 SMS발신 시 B단말 전화번호뒤에 #을 붙여 전송</t>
  </si>
  <si>
    <t>A단말에서 SMS 전송이 가능한지 확인</t>
  </si>
  <si>
    <t>SW-QI-202-0110-0101002</t>
  </si>
  <si>
    <t>등기문자서비스 동작 확인 - 수신 실패</t>
  </si>
  <si>
    <t>1. B단말 전원 OFF 
2. A단말에서 B단말로 SMS발신 시 B단말 전화번호뒤에 #을 붙여 전송
3. 약 3분후 A단말로 수신되는 SMS 확인</t>
  </si>
  <si>
    <t>A단말에서 B단말 측의 SMS수신이 실패되었다는 내용의 SMS가 수신되는지 확인</t>
  </si>
  <si>
    <t>SW-QI-202-0110-0101003</t>
  </si>
  <si>
    <t>등기문자서비스 동작 확인 - 수신 성공</t>
  </si>
  <si>
    <t>1. B단말 전원 OFF 
2. A단말에서 B단말로 SMS발신 시 B단말 전화번호뒤에 #을 붙여 전송
3. 약 3분후 A단말로 수신되는 SMS 확인
4. B단말 전원 ON</t>
  </si>
  <si>
    <t xml:space="preserve">B단말에 SMS가 수신되었을 때, A단말로 B단말 측의 SMS수신이 성공되었다는 내용의 SMS가 수신되는지 확인 </t>
  </si>
  <si>
    <t>SW-QI-202-0110-0102001</t>
  </si>
  <si>
    <t>5.22(143~151p)</t>
  </si>
  <si>
    <t>발신번호메모플러스 동작 확인(B단말 발신)</t>
  </si>
  <si>
    <t>1. A단말 발신번호메모플러스 부가서비스 가입, 소리샘 부가서비스 해지</t>
  </si>
  <si>
    <t>1. 다음 각 케이스에 따라 안내멘트 제공 후, 번호 입력 확인
  (1) A단말 Power Off시
  (2) A단말 Busy시
  (3) A단말 No Answer시 
  (4) A단말 No Page Respnose시
2. A단말에서 문자 메시지 수신 확인</t>
  </si>
  <si>
    <t>T통화매니저 APP에 발신번호 메모플러스 부가 서비스 없음</t>
  </si>
  <si>
    <t>SW-QI-202-0110-0102002</t>
  </si>
  <si>
    <t>발신번호메모플러스 동작 확인(검증단말 발신)</t>
  </si>
  <si>
    <t>1. B단말 발신번호메모플러스 부가서비스 가입, 소리샘 부가서비스 해지</t>
  </si>
  <si>
    <t>1. 다음 각 케이스에 따라 안내멘트 제공 후, 번호 입력 확인
  (1) B단말 Power Off시 
  (2) B단말 Busy시 
  (3) B단말 No Answer시
  (4) B단말 No Page Respnose시 
2. B단말에서 문자 메시지 수신 확인</t>
  </si>
  <si>
    <t>윤동주</t>
  </si>
  <si>
    <t>SW-QI-202-0110-0102003</t>
  </si>
  <si>
    <t>5.15.2(109p)</t>
  </si>
  <si>
    <t>콜키퍼 가입 후 동작 확인</t>
  </si>
  <si>
    <t>1. A단말 콜키퍼 부가서비스 가입</t>
  </si>
  <si>
    <t>다음 각 케이스에 따라 A단말 문자 메시지 수신 확인 
  (1) A단말 Power Off시 
  (2) A단말 Busy시
  (3) A단말 No Page Respnose시</t>
  </si>
  <si>
    <t>SW-QI-202-0110-0102004</t>
  </si>
  <si>
    <t>5.14.1(92p)</t>
  </si>
  <si>
    <t>통화가능통보 가입 후 동작 확인</t>
  </si>
  <si>
    <t>1. A단말 통화가능통보 부가서비스 가입</t>
  </si>
  <si>
    <t>1. B단말과 C단말 음성 연결
2. A단말에서 통화중인 B단말로 음성발신
3. B단말과 C단말 통화 종료</t>
  </si>
  <si>
    <t>A단말에서 통화가능통보 안내멘트 확인 및 B, C 단말 통화 종료 후, A단말에 통화가능통보 문자메시지가 수신되는지 확인</t>
  </si>
  <si>
    <t>SW-QI-202-0110-0102005</t>
  </si>
  <si>
    <t>5.14.3(107p)</t>
  </si>
  <si>
    <t>통화가능통보거부 동작 확인(검증단말 착신)</t>
  </si>
  <si>
    <t>1. A단말 통화가능통보 거부 부가서비스 가입 
2. C단말 통화가능통보 부가서비스 가입</t>
  </si>
  <si>
    <t>1. A단말과 B단말 음성 연결
2. C단말에서 통화중인 A단말로 음성발신
3. A단말과 B단말 통화 종료</t>
  </si>
  <si>
    <t>C단말에서 통화가능통보 안내멘트 미 확인 및 A, B단말 통화 종료 후, A단말에서 통화가능통보 문자 메시지가 수신되지 않는지 확인</t>
  </si>
  <si>
    <t>T통화매니저 APP에 통화 가능 통보 거부 부가 서비스 없음</t>
  </si>
  <si>
    <t>SW-QI-202-0110-0102006</t>
  </si>
  <si>
    <t>통화가능통보거부 동작 확인(B단말 착신)</t>
  </si>
  <si>
    <t>1. 시험용 단말 A
2. 수신용 단말 B
3. 시험용 단말 C</t>
  </si>
  <si>
    <t>1. A단말 통화가능통보 부가서비스 가입 
2. B단말 통화가능 통보거부 부가서비스 가입</t>
  </si>
  <si>
    <t>A단말에서 통화가능통보 안내멘트 미 확인 및 B, C단말 통화 종료 후, A단말에서 통화가능통보 문자 메시지가 수신되지 않는지 확인</t>
  </si>
  <si>
    <t>SW-QI-202-0110-0102007</t>
  </si>
  <si>
    <t>5.14.2(96p)</t>
  </si>
  <si>
    <t>통화가능통보플러스  동작 확인(B단말 착신)</t>
  </si>
  <si>
    <t>1. A단말 통화가능통보플러스 부가서비스 가입, 콜키퍼 부가서비스 해지</t>
  </si>
  <si>
    <t>1. B단말과 C단말 음성 연결
2. A단말에서 B단말로 음성발신
3. B단말과 C단말 통화 종료</t>
  </si>
  <si>
    <t>A단말에서 통화가능통보 안내멘트 확인 및  B, C 단말 통화 종료 후, A단말에서 통화가능통보 문자 메시지, B단말에서 연락바랍니다 문자메시지가 수신되는지 확인</t>
  </si>
  <si>
    <t>SW-QI-202-0110-0102008</t>
  </si>
  <si>
    <t>통화가능통보플러스  동작 확인(검증단말 착신)</t>
  </si>
  <si>
    <t>1. C단말 통화가능통보플러스 부가서비스 가입, 콜키퍼 부가서비스 해지</t>
  </si>
  <si>
    <t>1. A단말과 B단말 음성 연결
2. C단말에서 A단말로 음성발신
3. A단말과 B단말 통화 종료</t>
  </si>
  <si>
    <t>C단말에서 통화가능통보 안내멘트 확인 및  A, B 단말 통화 종료 후, C단말에서 통화가능통보 문자 메시지, A단말에서 연락바랍니다 문자메시지가 수신되는지 확인</t>
  </si>
  <si>
    <t>SW-QI-202-0110-0103001</t>
  </si>
  <si>
    <t>안심문자</t>
  </si>
  <si>
    <t>다이얼을 이용하여 안심문자 등록 확인</t>
  </si>
  <si>
    <t>1. A단말 안심 문자 부가서비스 가입</t>
  </si>
  <si>
    <t>1. A단말에서 *33 + 통화키 선택
2. B단말에서 A단말로 문자 메시지 전송</t>
  </si>
  <si>
    <t>1. A단말에서 신호음이 청취되며 안심문자 등록이 이루어지는지 확인
2. B단말에서 미리 설정된 자동 답장 문자 수신 확인</t>
  </si>
  <si>
    <t>SW-QI-202-0110-0103002</t>
  </si>
  <si>
    <t>안심문자 설정 (VoLTE 발신 - VoLTE 착신)</t>
  </si>
  <si>
    <t>1. A단말에서 *33 + 통화키 선택
2. B단말 전원 Off
3. A단말에서 B단말로 문자 메시지 전송</t>
  </si>
  <si>
    <t>1. A단말에서 신호음이 청취되며 안심문자 등록이 이루어지는지 확인
2. B단말에서 문자 미 수신시 A단말에서 '전송불가' 메시지 수신확인</t>
  </si>
  <si>
    <t>SW-QI-202-0110-0104001</t>
  </si>
  <si>
    <t>5.21(142p)</t>
  </si>
  <si>
    <t>소리샘메시지센터 동작 확인</t>
  </si>
  <si>
    <t>1. A단말 소리샘, 소리샘 메시지 센터 부가서비스 가입</t>
  </si>
  <si>
    <t>1. B단말에서 010-5200-8585 로 음성발신</t>
  </si>
  <si>
    <t>B단말에서 소리샘 메시지 센터 연결 및 본인 소리샘 접속 확인</t>
  </si>
  <si>
    <t>T통화매니저 APP에 소리샘 메시지 센터 부가서비스 없음</t>
  </si>
  <si>
    <t>SW-QI-202-0110-0104002</t>
  </si>
  <si>
    <t>VMS 음성사서함을 설정하여 2개의 음성메시지를 남겨 VMS 노티가 오는지 확인</t>
  </si>
  <si>
    <t>검증단말 VMS 설정</t>
  </si>
  <si>
    <t>1. 검증단말에 *50으로 음성사서함 설정 
2. 음성사서함 수신
3. 음성사서함 녹음
4. 2개의 음성사서함 발신
5. 2개의 음성메시지 수신
6. 수신 Noti 확인</t>
  </si>
  <si>
    <t>2개의 음성사서함 메시지가 정상적으로 수신되는지 확인</t>
  </si>
  <si>
    <t>SW-QI-202-0110-0104003</t>
  </si>
  <si>
    <t>음성 메시지 청취 시 *89로 연결여부 확인</t>
  </si>
  <si>
    <t>1. 시험용 단말 A
2. 시험용 단말 B
3. 음성 SMS메시지를 해당 단말로 전송</t>
  </si>
  <si>
    <t>음성메시지 수신 상태</t>
  </si>
  <si>
    <t>1. 검증단말에 *50으로 음성사서함 설정 
2. 음성사서함 수신
3. 음성사서함 녹음
4. 검증단말에 음성메시지 수신
5. 음성메시지 수신받은 대화함 선택
6. 음성메시지 확인 버튼 선택</t>
  </si>
  <si>
    <t>음성 메시지 청취 시 *89로 연결되는지 확인</t>
  </si>
  <si>
    <t>SW-QI-202-0110-0105001</t>
  </si>
  <si>
    <t>MMS 차단 서비스</t>
  </si>
  <si>
    <t>MMS 차단 서비스 가입 후 해당 서비스로 인하여 발신이 안된다는 메시지가 수신되는지 확인</t>
  </si>
  <si>
    <t>1. 시험용 단말 A
2. 시험용 단말 B
3. U Key 접속</t>
  </si>
  <si>
    <t>U Key 접속</t>
  </si>
  <si>
    <t>1. U Key 접속
2. MMS컬러메일 차단 서비스 가입
3. MMS 발신
4. 타 단말에서 검증단말로 MMS 발신</t>
  </si>
  <si>
    <t>1. 해당 서비스 가입후 MMS발신시 "고객님은 MMS 차단 서비스에 가입되어 MMS를 발송 및 수신하실 수 없습니다" 라는 메시지를 수신받는지 확인
* 발신실패 noti가 있는지 확인
2. 타 단말에서 검증단말로 MMS 발신시 차단서비스로 인하여 발신할 수 없다는 메시지가 수신되는지도 확인</t>
  </si>
  <si>
    <t>T통화매니저 APP에 MMS 차단 서비스 없음</t>
  </si>
  <si>
    <t>SW-QI-202-0110-0201001</t>
  </si>
  <si>
    <t>한글+영문+숫자+특수기호 142byte(71자)인 메시지 수신시 정상적으로 수신되는지 확인</t>
  </si>
  <si>
    <t>1. 시험용 단말 A 
2. (web)T월드 메시지메시지</t>
  </si>
  <si>
    <t>(web)T월드 메시지 페이지 접속</t>
  </si>
  <si>
    <t>1. T월드 웹페이지 접속 
2. T월드 메시지 페이지에서 한글+영문+숫자+특수기호 142byte, 71자인 메시지 전송 
3. 수신된 MMS 확인</t>
  </si>
  <si>
    <t>1. 한글+영문+숫자+특수기호 142byte, 71자인 메시지 수신시 정상적으로 보여지는지 확인
2. Web발신이라는 문구가 포함되어 메시지가 수신되는지 확인</t>
  </si>
  <si>
    <r>
      <rPr>
        <sz val="9"/>
        <color theme="1"/>
        <rFont val="Malgun Gothic"/>
        <family val="3"/>
        <charset val="129"/>
      </rPr>
      <t>T</t>
    </r>
    <r>
      <rPr>
        <sz val="9"/>
        <color theme="1"/>
        <rFont val="Malgun Gothic"/>
        <family val="3"/>
        <charset val="129"/>
      </rPr>
      <t>월드</t>
    </r>
    <r>
      <rPr>
        <sz val="9"/>
        <color theme="1"/>
        <rFont val="Malgun Gothic"/>
        <family val="3"/>
        <charset val="129"/>
      </rPr>
      <t xml:space="preserve"> </t>
    </r>
    <r>
      <rPr>
        <sz val="9"/>
        <color theme="1"/>
        <rFont val="Malgun Gothic"/>
        <family val="3"/>
        <charset val="129"/>
      </rPr>
      <t>계정</t>
    </r>
  </si>
  <si>
    <t>SW-QI-202-0110-0201002</t>
  </si>
  <si>
    <t>VMG Type 테스트 하여 누락없이 정상동작하는지 확인</t>
  </si>
  <si>
    <t>1.시험용 단말 A</t>
  </si>
  <si>
    <t>VMG 웹사이트 접속</t>
  </si>
  <si>
    <t>1.VMG TEST 서버에 접속
2. 36번, 39번 항목을 검증단말로 발신
3. 수신된 메시지 확인</t>
  </si>
  <si>
    <t>정상적으로 MMS가 수신 및 누락이 없는지 확인</t>
  </si>
  <si>
    <t>VMG(Vertical MMS Gateway) Test 서버</t>
  </si>
  <si>
    <t>SW-QI-202-0110-0201003</t>
  </si>
  <si>
    <t>M 청구서 사이트에서 M청구서 발신하여 정상동작 확인</t>
  </si>
  <si>
    <t>M청구서 사이트 접속</t>
  </si>
  <si>
    <t>1. M청구서 TEST 웹사이트에 접속
2. 청구서 유형 선택
3. 수신번호 입력하여 발신
4. 검증단말에서 M청구서 수신 확인</t>
  </si>
  <si>
    <t>1. 정상적으로 M청구서 메시지 수신 및 뷰어가 되면 정상 
2. 대화함 또는 상세보기 화면에서 정상적으로 보여야하며, 이미지가 작게 Display되어 글씨가 깨져보이는 등 식별이 어려울 경우 오류처리
3. 인증마크 및 '안심 메시지입니다' 팝업을 표기하는지 확인</t>
  </si>
  <si>
    <t>M 청구서 사이트</t>
  </si>
  <si>
    <t>SW-QI-202-0110-0201004</t>
  </si>
  <si>
    <t>인증 MMS가 정상적으로 수신되는지 확인</t>
  </si>
  <si>
    <t>1. Swing 접속
2. 고객상담
3. 자료발송
4. MMS 선택
5. 발송유형에서 요금제 선택
6. 임의의 요금제 선택 및 발송
7. 시험단말에서 인증 MMS 수신</t>
  </si>
  <si>
    <t>검증단말에 인증 MMS가 정상적으로 인증마크를 포함하여 메시지가 수신되는지 확인</t>
  </si>
  <si>
    <t>swing접속 못함</t>
  </si>
  <si>
    <t>Swing</t>
  </si>
  <si>
    <t>SW-QI-202-0110-0201005</t>
  </si>
  <si>
    <t>114 미지원 메시지 수신여부 확인</t>
  </si>
  <si>
    <t>1. 시험용 단말 A
2. SKT MMS 단말</t>
  </si>
  <si>
    <t>1. 메시지 
2. 메시지 작성 
3. 첨부 
4. 타단말에서 지원하지않는 파일 선택(ex: MIDI 또는 BMP등)하여 첨부
5. 미지원인 단말로 발신</t>
  </si>
  <si>
    <t>검증단말로 상대방단말이 미지원이라는 메시지가 수신되는지 확인</t>
  </si>
  <si>
    <r>
      <rPr>
        <sz val="9"/>
        <color theme="1"/>
        <rFont val="Malgun Gothic"/>
        <family val="3"/>
        <charset val="129"/>
      </rPr>
      <t>미디어</t>
    </r>
    <r>
      <rPr>
        <sz val="9"/>
        <color theme="1"/>
        <rFont val="Malgun Gothic"/>
        <family val="3"/>
        <charset val="129"/>
      </rPr>
      <t xml:space="preserve"> </t>
    </r>
    <r>
      <rPr>
        <sz val="9"/>
        <color theme="1"/>
        <rFont val="Malgun Gothic"/>
        <family val="3"/>
        <charset val="129"/>
      </rPr>
      <t>파일</t>
    </r>
    <r>
      <rPr>
        <sz val="9"/>
        <color theme="1"/>
        <rFont val="Malgun Gothic"/>
        <family val="3"/>
        <charset val="129"/>
      </rPr>
      <t xml:space="preserve">(MIDI, BMP </t>
    </r>
    <r>
      <rPr>
        <sz val="9"/>
        <color theme="1"/>
        <rFont val="Malgun Gothic"/>
        <family val="3"/>
        <charset val="129"/>
      </rPr>
      <t>등</t>
    </r>
    <r>
      <rPr>
        <sz val="9"/>
        <color theme="1"/>
        <rFont val="Malgun Gothic"/>
        <family val="3"/>
        <charset val="129"/>
      </rPr>
      <t>)</t>
    </r>
  </si>
  <si>
    <t>SW-QI-202-0110-0201006</t>
  </si>
  <si>
    <t>114 미지원 메시지 발신자 확인</t>
  </si>
  <si>
    <t>미지원 메시지의 발신자가 "114"임을 확인. 익명또는 발신번호없음으로 수신되면 안됨</t>
  </si>
  <si>
    <r>
      <rPr>
        <sz val="9"/>
        <color theme="1"/>
        <rFont val="Malgun Gothic"/>
        <family val="3"/>
        <charset val="129"/>
      </rPr>
      <t>미디어</t>
    </r>
    <r>
      <rPr>
        <sz val="9"/>
        <color theme="1"/>
        <rFont val="Malgun Gothic"/>
        <family val="3"/>
        <charset val="129"/>
      </rPr>
      <t xml:space="preserve"> </t>
    </r>
    <r>
      <rPr>
        <sz val="9"/>
        <color theme="1"/>
        <rFont val="Malgun Gothic"/>
        <family val="3"/>
        <charset val="129"/>
      </rPr>
      <t>파일</t>
    </r>
    <r>
      <rPr>
        <sz val="9"/>
        <color theme="1"/>
        <rFont val="Malgun Gothic"/>
        <family val="3"/>
        <charset val="129"/>
      </rPr>
      <t xml:space="preserve">(MIDI, BMP </t>
    </r>
    <r>
      <rPr>
        <sz val="9"/>
        <color theme="1"/>
        <rFont val="Malgun Gothic"/>
        <family val="3"/>
        <charset val="129"/>
      </rPr>
      <t>등</t>
    </r>
    <r>
      <rPr>
        <sz val="9"/>
        <color theme="1"/>
        <rFont val="Malgun Gothic"/>
        <family val="3"/>
        <charset val="129"/>
      </rPr>
      <t>)</t>
    </r>
  </si>
  <si>
    <t>SW-QI-202-0110-0201007</t>
  </si>
  <si>
    <t>SMS/MMS 전송 실패 시 발생하는 전송실패 안내팝업(윈도우 표시) 확인</t>
  </si>
  <si>
    <t>1. 시험용 단말 A
2. 미지원 단말 B</t>
  </si>
  <si>
    <t>1. 메시지 
2. 메시지 작성 
3. 첨부 
4. 수신할 단말에서 지원하지않는 파일 선택
(ex : MIDI 또는 BMP등)
5. 해당파일이 미지원인 단말로 발신시도</t>
  </si>
  <si>
    <t>SMS/MMS 전송 실패 시 발생하는 전송실패 안내 윈도우가 표시 시간이 3초간 표시되는지 확인</t>
  </si>
  <si>
    <r>
      <rPr>
        <sz val="9"/>
        <color theme="1"/>
        <rFont val="Malgun Gothic"/>
        <family val="3"/>
        <charset val="129"/>
      </rPr>
      <t>미디어</t>
    </r>
    <r>
      <rPr>
        <sz val="9"/>
        <color theme="1"/>
        <rFont val="Malgun Gothic"/>
        <family val="3"/>
        <charset val="129"/>
      </rPr>
      <t xml:space="preserve"> </t>
    </r>
    <r>
      <rPr>
        <sz val="9"/>
        <color theme="1"/>
        <rFont val="Malgun Gothic"/>
        <family val="3"/>
        <charset val="129"/>
      </rPr>
      <t>파일</t>
    </r>
    <r>
      <rPr>
        <sz val="9"/>
        <color theme="1"/>
        <rFont val="Malgun Gothic"/>
        <family val="3"/>
        <charset val="129"/>
      </rPr>
      <t xml:space="preserve">(MIDI, BMP </t>
    </r>
    <r>
      <rPr>
        <sz val="9"/>
        <color theme="1"/>
        <rFont val="Malgun Gothic"/>
        <family val="3"/>
        <charset val="129"/>
      </rPr>
      <t>등</t>
    </r>
    <r>
      <rPr>
        <sz val="9"/>
        <color theme="1"/>
        <rFont val="Malgun Gothic"/>
        <family val="3"/>
        <charset val="129"/>
      </rPr>
      <t>)</t>
    </r>
  </si>
  <si>
    <t>SW-QI-202-0110-0201008</t>
  </si>
  <si>
    <t>SMS/MMS 예약전송 가능여부 확인</t>
  </si>
  <si>
    <t>1. 메시지
2. SMS/MMS 작성
3. 예약전송 설정
4. 예약 메시지 전송
5. 수신단말에서 해당메시지 정상 수신여부 및 내용확인</t>
  </si>
  <si>
    <t>SMS/MMS 예약전송설정 시 지정한 시간(정시_1초이내)에 정상적으로 전송되어 수신단말에 보여지는지 확인</t>
  </si>
  <si>
    <t>SMS/MMS 예약전송 기능 미구현</t>
  </si>
  <si>
    <t>SW-QI-202-0110-0201009</t>
  </si>
  <si>
    <t>예약전송한 메시지 취소 가능여부 확인</t>
  </si>
  <si>
    <t>예약설정 메시지 전송</t>
  </si>
  <si>
    <t>1. 메시지
2. SMS/MMS 작성
3. 예약전송 설정
4. 예약 메시지 전송
5. 예약 메시지 선택
6. 예약 취소 기능 확인</t>
  </si>
  <si>
    <t>예약전송한 메시지를 예약취소 가능한지 확인</t>
  </si>
  <si>
    <t>SW-QI-202-0110-0201010</t>
  </si>
  <si>
    <t>메시지 대화함에서 예약 메시지 발송 기록 확인
 - 발신기록 : 예약시간으로 표시
 - 취소기록 : 기록이 나타나지 않음</t>
  </si>
  <si>
    <t>1. 메시지
2. SMS/MMS 작성
3. 예약전송 설정
4. 예약 메시지 전송
5. 예약 메시지 선택
6. 예약 메시지 예약 취소
7. SMS/MMS 작성
8. 예약전송 설정
9. 예약 메시지 전송
10. 수신단말에서 해당메시지 정상 수신여부 및 내용확인</t>
  </si>
  <si>
    <t>메시지 대화함에서 예약 메시지 발송 기록 확인
 - 발신기록 : 예약시간으로 표시
 - 취소기록 : 기록이 나타나지 않음삭제됨</t>
  </si>
  <si>
    <t>SW-QI-202-0110-0201011</t>
  </si>
  <si>
    <t>대화함에 예약 SMS/MMS를 보여지는지 확인</t>
  </si>
  <si>
    <t>1. 시험용 단말 A
2. 해당 단말로 SMS,MMS 메시지 예약 메시지 전송 여러건 진행</t>
  </si>
  <si>
    <t>1. 메시지
2. 임의의 대화함
3. 예약 SMS/MMS 작성
4. SMS/MMS 예약 발신</t>
  </si>
  <si>
    <t>예약 SMS/MMS가 대화함에 존재하는지 확인</t>
  </si>
  <si>
    <t>SW-QI-202-0110-0201012</t>
  </si>
  <si>
    <t xml:space="preserve"> '읽음 확인(Read report) On/Off 설정' 기능 없음 확인</t>
  </si>
  <si>
    <t>1. 메시지
2. 환경설정</t>
  </si>
  <si>
    <t>1. 환경설정상에 Read report를 Yes/No로 설정하는 기능이 없어야 함 
2. 메뉴 존재 시 기본값은 No로 되어 있고 수정되면 안됨
* 표기된 한글명칭이 다를 경우 언어를 영어로 설정하고 확인</t>
  </si>
  <si>
    <t>해당 기능 없음 확인</t>
  </si>
  <si>
    <t>BTS 770이슈등록
(BTS 924)</t>
  </si>
  <si>
    <t>SW-QI-202-0110-0201013</t>
  </si>
  <si>
    <t xml:space="preserve"> '메시지 보존기간 설정' 기능 없음을 확인</t>
  </si>
  <si>
    <t>1. 환경설정상에 Msg Validity를 조정할 수 있는 기능이 없어야 함 
2. 메뉴 존재 시 기본값은 Maximum으로 되어있고 수정되면 안됨
* 표기된 한글명칭이 다를 경우 언어를 영어로 설정하고 확인</t>
  </si>
  <si>
    <t>SW-QI-202-0110-0201014</t>
  </si>
  <si>
    <t xml:space="preserve"> '우선순위' 기능 없음 확인</t>
  </si>
  <si>
    <t>1. 환경설정상에 MMS발신 시, 우선순위를 정하는 기능이 없어야 함 
2. 메뉴 존재 시 기본값은 MediumNormal/으로 설정 되어있고 수정되면 안됨
* 표기된 한글명칭이 다를 경우 언어를 영어로 설정하고 확인</t>
  </si>
  <si>
    <t>SW-QI-202-0110-0201015</t>
  </si>
  <si>
    <t xml:space="preserve"> 'Retrieval' 기능 없음을 확인</t>
  </si>
  <si>
    <t>1. 환경설정상에 Retrieval하는 방법을 조정할 수 있는 기능이 없어야 함 
2. 메뉴 존재 시 기본값은 Auto in Home N/W로 되어있고 수정되면 안됨
* 표기된 한글명칭이 다를 경우 언어를 영어로 설정하고 확인</t>
  </si>
  <si>
    <t>SW-QI-202-0110-0201016</t>
  </si>
  <si>
    <t xml:space="preserve"> '전달확인(Delivery report) On/Off 설정' 기능 없음 확인</t>
  </si>
  <si>
    <t>1. 환경설정상에 Delivery report를 Yes/No로 설정하는 기능이 없어야 함 
2. 메뉴 존재시 기본값은 No로 되어 있고 메뉴에 없어야 함
* 표기된 한글명칭이 다를 경우 언어를 영어로 설정하고 확인</t>
  </si>
  <si>
    <t>BTS 770이슈등록
(BTS 921)</t>
  </si>
  <si>
    <t>SW-QI-202-0110-0201017</t>
  </si>
  <si>
    <t>확장완성형 메시지 포함된 메시지 발/수신 시 내용이 정확하게 보이는지 확인</t>
  </si>
  <si>
    <t>확장완성형 메시지입력
(ex : 갋, 냿, 똭, 뢺, 몐)</t>
  </si>
  <si>
    <t>1. 메시지
2. 새메시지
3. 텍스트입력
4. 메시지입력
(ex : 갋, 냿, 똭, 뢺, 몐)
5. 메시지 발송
6. 메시지 수신
7. 텍스트 확인</t>
  </si>
  <si>
    <t>확장완성형에 해당하는 메시지가 입력 가능하고 수신 시 제대로 표시하는지 확인</t>
  </si>
  <si>
    <t>SW-QI-202-0110-0201018</t>
  </si>
  <si>
    <t>통화 중 메시지 알림 소리와 상대방 음성이 Muxing되어 동작해야 한다.</t>
  </si>
  <si>
    <t>1. 시험용 단말 A
2. 시험용 단말 B
3. 시험용 단말 C</t>
  </si>
  <si>
    <t>1.A단말 통화중알림 작은벨 설정
2.A-B 통화중</t>
  </si>
  <si>
    <t>1. 메시지
2. 통화 중 메시지 수신시 확인</t>
  </si>
  <si>
    <t>1. 통화 중 메시지 수신 시 알림음이 음성과 Muxing되어 들리는지 확인
2. 상대방 음성 끊김 현상 및 메시지 알림벨 소리가 너무 크거나 작은지 확인</t>
  </si>
  <si>
    <t>SW-QI-202-0110-0201019</t>
  </si>
  <si>
    <t>통화 중이 아닌 경우에는 사용자가 설정한 메시지 알림벨이 정상 동작해야 한다.</t>
  </si>
  <si>
    <t>통화중알림 작은벨 설정후 IDLE</t>
  </si>
  <si>
    <t>1. 메시지
2. 환경설정
3. 메시지알림설정
4. 메시지알림벨선택
5. 설정</t>
  </si>
  <si>
    <t>메시지 수신시 사용자가 설정한 SMS 알림음이 발생되는지 확인</t>
  </si>
  <si>
    <t>SW-QI-202-0110-0201020</t>
  </si>
  <si>
    <t>(진동모드상태) 메시지 알림이 진동/소리로 설정하여 수신 시 진동noti 확인</t>
  </si>
  <si>
    <t>1. 메시지 알림을 '진동/소리'로 설정
2. 단말을 진동모드로 설정
3. 해당 단말로 메시지 전송</t>
  </si>
  <si>
    <t>1. 메시지
2. 설정
3. 메시지 알림 소리로 설정
4. 검증단말 진동모드 설정
5. 메시지 수신
6. 알람 Noti 확인
7. 검증단말 진동모드 해제
8. 메시지 알림 진동으로 설정
9. 메시지 수신
10. 알람 Noti 확인</t>
  </si>
  <si>
    <t>1. 진동모드로 설정된 경우메시지 수신 시 진동noti 발생 확인
2. 진동모드가 아닌 경우 메시지 알림 설정에 맞게 수신 시 소리 또는 진동 발생 확인</t>
  </si>
  <si>
    <t>SW-QI-202-0110-0201021</t>
  </si>
  <si>
    <t>SMS 수신 시 알림음의 주기 "한번" 설정에 맞게 동작 하는지 확인</t>
  </si>
  <si>
    <t>메시지 알림 Default 설정</t>
  </si>
  <si>
    <t>1. 메시지 
2. 환경설정
3. 메시지 알림
4. 알림 주기 설정
5. 한번으로 선택
6. 메시지수신</t>
  </si>
  <si>
    <t>메시지 알림 주기 한번으로 설정시 2분뒤 알림음이 미동작하는 확인</t>
  </si>
  <si>
    <t>윤동주
정진우</t>
  </si>
  <si>
    <t>NOK</t>
  </si>
  <si>
    <r>
      <rPr>
        <u/>
        <sz val="9"/>
        <color rgb="FF0000FF"/>
        <rFont val="Malgun Gothic"/>
        <family val="3"/>
        <charset val="129"/>
      </rPr>
      <t xml:space="preserve">알림 주기 설정 항목 없어 확인 불가
기능 추가 여부 문의
 </t>
    </r>
    <r>
      <rPr>
        <u/>
        <sz val="9"/>
        <color rgb="FF1155CC"/>
        <rFont val="Malgun Gothic"/>
        <family val="3"/>
        <charset val="129"/>
      </rPr>
      <t>http://10.5.2.162:9080/bug-view-1607.html</t>
    </r>
  </si>
  <si>
    <t>SW-QI-202-0110-0201022</t>
  </si>
  <si>
    <t>SMS 수신 시 알림음의 주기 "알림없음" 설정에 맞게 동작 하는지 확인</t>
  </si>
  <si>
    <t>메시지 알림 해제 설정</t>
  </si>
  <si>
    <t>1. 메시지 
2. 환경설정
3. 메시지 알림
4. 알림 주기 설정
5. 알림 해제 선택
6. 메시지수신</t>
  </si>
  <si>
    <t>메시지 알림 주기 해제 설정시 알림음이 표현되지 않음을 확인</t>
  </si>
  <si>
    <t>알림 주기 설정 항목 없어 확인 불가</t>
  </si>
  <si>
    <t>SW-QI-202-0110-0201023</t>
  </si>
  <si>
    <t>메시지 환경설정에서 알림벨 변경후 전원 OFF/ON시 메시지 수신벨 설정된 값이 저장되어 있는지 확인</t>
  </si>
  <si>
    <t>메시지 환경설정</t>
  </si>
  <si>
    <t>1. 메시지환경설정
2. 알림설정
3. 메시지 알림벨 변경
4. 전원 OFF
5. 전원 ON
6. 메시지환경설정
7. 알림설정으로 이동</t>
  </si>
  <si>
    <t>알림벨을 변경하여 단말 OFF/ON 후에도 설정에 변함 없는지 확인</t>
  </si>
  <si>
    <t>SW-QI-202-0110-0201024</t>
  </si>
  <si>
    <t xml:space="preserve">예약메시지는 현재 시각과 비교하여 6분이후부터 1년 이내까지 설정 가능하다. </t>
  </si>
  <si>
    <t>1. 메시지
2. SMS/MMS 작성
3. 예약전송 설정
4. 예약시간 설정 확인</t>
  </si>
  <si>
    <t>예약메시지 설정은 현재 시각을 기준으로 6분이후부터 1년 이내까지만 가능해야 한다.</t>
  </si>
  <si>
    <t>SW-QI-202-0110-0201025</t>
  </si>
  <si>
    <t>메시지 수신시 및 일정시간 지난 후 LCD OFF 상태 확인</t>
  </si>
  <si>
    <t>LCD OFF</t>
  </si>
  <si>
    <t>1. 환경설정
2. 디스플레이
3. 화면 자동꺼짐시간 15초 설정
4. 메시지 수신
5. 일정시간지난후 LCD 확인</t>
  </si>
  <si>
    <t>LCD ON 상태에서 메시지 수신 후 일정시간 경과 시 LCD OFF 상태가 되는지 확인</t>
  </si>
  <si>
    <t>SW-QI-202-0110-0201026</t>
  </si>
  <si>
    <t>메시지 수신시 LCD ON 상태 확인</t>
  </si>
  <si>
    <t>LCD ON</t>
  </si>
  <si>
    <t>1. LCD OFF
2. 메시지 수신
3. LCD 확인</t>
  </si>
  <si>
    <t>LCD OFF 상태에서 메시지 수신 시 LCD ON 상태가 되는지 확인</t>
  </si>
  <si>
    <t>BTS 770이슈등록
(BTS 925)</t>
  </si>
  <si>
    <t>SW-QI-202-0110-0201027</t>
  </si>
  <si>
    <t>연락처에 저장된 번호로 메시지 수신 시 대화함명이연락처명으로 나타나는지 확인</t>
  </si>
  <si>
    <t>수신하는 번호를 연락처에 저장</t>
  </si>
  <si>
    <t>1. 연락처
2. 수신받을 번호 저장 (이름:홍길동)
3. 메시지수신
4. 메시지리스트 확인</t>
  </si>
  <si>
    <t>연락처에 '홍길동' 번호 저장 후 해당 번호에서 메시지 수신 시 대화함명이 '홍길동'으로 노출되는지 확인</t>
  </si>
  <si>
    <t>SW-QI-202-0110-0201028</t>
  </si>
  <si>
    <t>연락처에 저장되지 않은 번호로 메시지 수신 시 대화함명이 전화번호로 나타나는지 확인</t>
  </si>
  <si>
    <t>전화번호부에 해당 번호 없는 상태</t>
  </si>
  <si>
    <t>1. 메시지
2. 메시지함</t>
  </si>
  <si>
    <t>연락처에 저장되지 않은 번호로 메시지 수신 시 대화함명이 전화번호로 노출되는지 확인.</t>
  </si>
  <si>
    <t>SW-QI-202-0110-0201029</t>
  </si>
  <si>
    <t>이름 하나에 두개 번호 저장하여 두번째 번호로 SMS 전송시 메시지 발신내역 및 메시지 리스트에서 두번째 번호가 나타나는지 확인</t>
  </si>
  <si>
    <t>이름하나에 2개의 전화번호 저장</t>
  </si>
  <si>
    <t>1. 주소록
2. 이름 하나에 두개 번호 저장
3. 메시지
4. 새메시지
5. 수신인에 두번째 번호 입력
6. SMS 발송
7. 메시지 리스트 확인
7. 메시지 수발신내역 상세보기 확인</t>
  </si>
  <si>
    <t>1. 이름하나에 2개의 전화번호를 입력후 두번째 번호로 메시지 발신이 가능한지 확인
2. 메시지 수발신 이력 및 메시지 리스트에서 두번째 번호로 정상적으로 표현되는지 확인</t>
  </si>
  <si>
    <t>SW-QI-202-0110-0201030</t>
  </si>
  <si>
    <t>연락처를 이용한 메시지 전송</t>
  </si>
  <si>
    <t>연락처에 임의의 번호 저장</t>
  </si>
  <si>
    <t>1. 앱스
2. 연락처
3. 임의의 연락처 선택하여 메시지보내기선택
4. 메시지작성
5. 메시지발신</t>
  </si>
  <si>
    <t>연락처를 이용하여 메시지 전송이 가능한지 확인</t>
  </si>
  <si>
    <t>SW-QI-202-0110-0201031</t>
  </si>
  <si>
    <t>전화번호 직접입력을 이용한 메시지 전송</t>
  </si>
  <si>
    <t>전화앱 진입</t>
  </si>
  <si>
    <t>1. 전화앱
2. 수신인 전화번호 직접입력
3. 메시지 선택
4. 메시지작성
5. 메시지 발신</t>
  </si>
  <si>
    <t>전화앱에서 전화번호 직접입력하여 메시지 전송이 가능한지 확인</t>
  </si>
  <si>
    <t>http://10.5.2.162:9080/bug-view-1615.html</t>
  </si>
  <si>
    <t>SW-QI-202-0110-0201032</t>
  </si>
  <si>
    <t>수신인 입력창에 단축번호 입력시 저장된 번호가 정상적으로 입력되는지 확인</t>
  </si>
  <si>
    <t>저장된 번호 단축번호 지정</t>
  </si>
  <si>
    <t>1. 전화번호저장
2. 단축번호설정
3. 메시지작성
4. 수신인에 단축번호입력
5. 발신완료</t>
  </si>
  <si>
    <t>메시지 수신번호 입력란에 단축번호 Long push 하여 메시지가 발신 되는지 확인</t>
  </si>
  <si>
    <r>
      <rPr>
        <u/>
        <sz val="9"/>
        <color rgb="FF0000FF"/>
        <rFont val="Malgun Gothic"/>
        <family val="3"/>
        <charset val="129"/>
      </rPr>
      <t xml:space="preserve">&lt;수정중&gt;-Deadline 확인 필요
</t>
    </r>
    <r>
      <rPr>
        <u/>
        <sz val="9"/>
        <color rgb="FF1155CC"/>
        <rFont val="Malgun Gothic"/>
        <family val="3"/>
        <charset val="129"/>
      </rPr>
      <t>http://10.5.2.162:9080/bug-view-707.html</t>
    </r>
  </si>
  <si>
    <t>SW-QI-202-0110-0201033</t>
  </si>
  <si>
    <t>통화기록에서 메시지 보내기로 작성 및 발신 시 정상적으로 전송되는지 확인.</t>
  </si>
  <si>
    <t>통화기록 진입</t>
  </si>
  <si>
    <t>1. 통화기록진입
2. 임의의 전화번호 선택
3. 메시지보내기 선택
4. 메시지 작성
5. 전송완료</t>
  </si>
  <si>
    <t>통화 기록 리스트중 임의의 전화번호 선택하여 메시지가 전송되는지 확인</t>
  </si>
  <si>
    <t>SW-QI-202-0110-0201034</t>
  </si>
  <si>
    <t>수신메시지의 답장하기를 이용한 메시지 전송</t>
  </si>
  <si>
    <t>1. 메시지 수신
2. 답장하기 선택
3. 메시지작성
4. 메시지 발신</t>
  </si>
  <si>
    <t>1. 수신 메시지의 답장하기 기능을 이용하여 메시지 전송 완료 확인
2. 수신 메시지에서 모든 답장하기 기능 확인 
3. 메시지 수신 후 팝업 알림 및 상단인디게이터 알림에서 텍스트 최대 입력 후 발신 시 이상이 없는지 확인한다.</t>
  </si>
  <si>
    <t xml:space="preserve">답장하기 기능이 없음
http://10.5.2.162:9080/bug-view-1612.html
추가 여부 문의
</t>
  </si>
  <si>
    <t>SW-QI-202-0110-0201035</t>
  </si>
  <si>
    <t>수신메시지의 전달하기를 이용한 메시지 전송</t>
  </si>
  <si>
    <t>1. 메시지 수신
2. 수신한 메시지 대화함 이동
3. 수신한 메시지 Long Push
4. 전달하기 선택
5. 메시지작성
6. 메시지 발신</t>
  </si>
  <si>
    <t>수신 메시지의 전달하기 기능을 이용하여 메시지 전송 완료 확인</t>
  </si>
  <si>
    <t>SW-QI-202-0110-0201036</t>
  </si>
  <si>
    <t>동일 국번의 앞자리 제외 후 발신 시 발신여부 확인</t>
  </si>
  <si>
    <t>1. 동일 국번 제외하고 메시지 발신
2. 동일 국번 제외하고 메시지 수신</t>
  </si>
  <si>
    <t>1. 메시지 
2. 새메시지
3. 수신인 번호 입력창에 국번제외 한 번호입력 (ex : 1234-1234)
4. 메시지 발신
5. 메시지 수신확인</t>
  </si>
  <si>
    <t>1. 동일 국번을 제외하고 메시지 발신시 정상적으로 발신이 가능한지 확인
2. 동일국번에 착신측에서 정상적으로 메시지 수신되는지 확인</t>
  </si>
  <si>
    <t>SW-QI-202-0110-0201037</t>
  </si>
  <si>
    <t>미확인 메시지가 있을 경우 상단인디게이터 Noti. 확인</t>
  </si>
  <si>
    <t>1. 메시지 수신
2. 상단 인디케이터바 확인</t>
  </si>
  <si>
    <t>1.신규 메시지 읽지 않은 메시지 존재 시 상단 인디게이터에 편지 봉투 Icon 표시 되는지 확인.
2.읽지 않은 메시지를 확인 시 편지 봉투 Icon이 사라지는지 확인.</t>
  </si>
  <si>
    <t>SW-QI-202-0110-0201038</t>
  </si>
  <si>
    <t>슬라이드 상태에서 메시지 수신 시 수신여부 확인</t>
  </si>
  <si>
    <t>1. 시험용 단말 A
2. . 수신 단말을 슬라이드 잠금 상태로 둠</t>
  </si>
  <si>
    <t>1. 단말 슬라이드 상태
2. 메시지 수신</t>
  </si>
  <si>
    <t>슬라이드 상태에서 메시지 수신 시 수신 noti 발생여부 확인</t>
  </si>
  <si>
    <t>슬라이드 잠금 기능 없어 스와이프 잠금 기능으로 확인</t>
  </si>
  <si>
    <t>SW-QI-202-0110-0201039</t>
  </si>
  <si>
    <t>idle상태에서 메시지 바로보기 확인</t>
  </si>
  <si>
    <t>1. IDLE
2. 메시지 수신 
3. 메시지 수신팝업에서 '바로보기' 선택
4. 메시지 내용확인</t>
  </si>
  <si>
    <t>메시지 수신 팝업에서 '바로보기' 선택 시 상단 인디케이터 영역에 아이콘이 사라지며 바로 내용이 보여지는지 확인</t>
  </si>
  <si>
    <t>SW-QI-202-0110-0201040</t>
  </si>
  <si>
    <t>폰 잠금 상태(패턴잠금)에서 메시지 수신</t>
  </si>
  <si>
    <t>1. 환경설정
2. 잠금화면 및 보안 
3. 패턴잠금 설정
4. 내용 숨기기 설정
5. 메시지
6. 설정 
7. 메시지 알림 설정
8. 메시지 내용 표시보이기 설정
9. 단말 Hold 상태
10. 패턴잠금 설정 상태에서 SMS/MMS 수신
11. 수신된 메시지 선택하여 패턴잠금 해제</t>
  </si>
  <si>
    <t xml:space="preserve">수신된 메시지 선택하여 패턴잠금 해제시 바로 메시지앱으로 이동하여 메시지 확인이 가능한지 확인
</t>
  </si>
  <si>
    <t>SW-QI-202-0110-0201041</t>
  </si>
  <si>
    <t>WCDMA SBSM 단말 SMS 요구사항_WS-SMS-1.6</t>
  </si>
  <si>
    <t>1.3 (9p)</t>
  </si>
  <si>
    <t>회신번호 변경 기능 미지원인지 확인</t>
  </si>
  <si>
    <t>1. 메시지
2. 메시지 작성창 확인
3. 메시지 설정 확인</t>
  </si>
  <si>
    <t>회신번호 변경 기능이 미지원인지 확인</t>
  </si>
  <si>
    <t>해당기능 없음 확인</t>
  </si>
  <si>
    <t>SW-QI-202-0110-0201042</t>
  </si>
  <si>
    <t>ARS/일반 전화번호로 발신 가능한지 확인</t>
  </si>
  <si>
    <t>착신번호에 "200-323"입력</t>
  </si>
  <si>
    <t>1. 메시지 
2. 메시지 작성
3. 발신번호에 "200-323"입력</t>
  </si>
  <si>
    <t>메시지 작성후 착신 번호에 "200-323"를 입력하여 발신시 정상적으로 발신되는지 확인</t>
  </si>
  <si>
    <t>발신은 확인했으나 착신 확인 방법 불가</t>
  </si>
  <si>
    <t>SW-QI-202-0110-0201043</t>
  </si>
  <si>
    <t>메시지 확인 상태에서 글씨 크기 조절이 가능한지 확인</t>
  </si>
  <si>
    <t>메시지 확인 상태</t>
  </si>
  <si>
    <t>1. 메시지 수신
2. 수신된 메시지 확인
3. 글씨크기 변경</t>
  </si>
  <si>
    <t>ETC</t>
  </si>
  <si>
    <t>글자 크기 조절 안됨 (래퍼런스 단말:갤럭시 폴더 크기조절 가능 확인)
메세지 설정에 크기조절 기능 없음
추후 기획에 따라 테스트 가능 예상</t>
  </si>
  <si>
    <t>SW-QI-202-0110-0201044</t>
  </si>
  <si>
    <t>글씨크기 변동 후 메시지 수신시 변동된 글씨크기가 적용되는지 확인</t>
  </si>
  <si>
    <t>1. 메시지 수신
2. 수신된 메시지 확인
3. 글씨크기 변경
4. IDLE상태
5. 새로운메시지 수신
6. 수신된 메시지 확인</t>
  </si>
  <si>
    <t>SW-QI-202-0110-0201045</t>
  </si>
  <si>
    <t>수신 메시지는 발신자, 수신시각(발신자가 서버에 전송한 시간 표시), 메시지 내용으로 구성되는지 확인</t>
  </si>
  <si>
    <t>1. 시험용 단말 A
2. 시험용 단말 B
3. 메시지를 해당 단말로 전송</t>
  </si>
  <si>
    <t>1. 메시지 수신
2. 수신한 메시지 상세보기</t>
  </si>
  <si>
    <t>수신 메시지는 발신자, 수신시각발신자가 전송한 시각, 메시지 내용으로 구성되는지 확인</t>
  </si>
  <si>
    <t>SW-QI-202-0110-0201046</t>
  </si>
  <si>
    <t>발신 메시지는 수신자, 발신시각, 메시지 내용으로 구성되는지 확인</t>
  </si>
  <si>
    <t>1. 시험용 단말 A
2. 시험용 단말 B
3. 메시지 발신</t>
  </si>
  <si>
    <t>1. 메시지
2. 새메시지 작성
3. 메시지 발신
4. 메시지 상세 보기</t>
  </si>
  <si>
    <t>SW-QI-202-0110-0201047</t>
  </si>
  <si>
    <t>MMS수신 후, 메뉴를 이용하여 보낸이에게 음성/영상통화 시도</t>
  </si>
  <si>
    <t>1. MMS 수신
2. 메시지
3. 수신 받은 MMS 대화함 선택
4. 메뉴
5. 수신받은 MMS 번호로 바로 전화/영상통화 확인</t>
  </si>
  <si>
    <t>MMS수신 후, 대화함의 메뉴를 이용하여 보낸사람한테 음성통화 및 영상통화를 걸 수 있는지 확인
* 음성통화 및 영상통화를 걸수 있는 메뉴가 있어야함</t>
  </si>
  <si>
    <t>영상 통화 기능 없음</t>
  </si>
  <si>
    <t>SW-QI-202-0110-0201048</t>
  </si>
  <si>
    <t>발신 메시지는 발신시각을 기준으로 정렬되어 있는지 확인</t>
  </si>
  <si>
    <t>1. 시험용 단말 A
2. 해당 단말로 SMS,MMS 메시지 발신 여러건 진행</t>
  </si>
  <si>
    <t>1. 메시지
2. 임의의 대화함
3. SMS/MMS 작성
4. SMS/MMS 발신</t>
  </si>
  <si>
    <t>SW-QI-202-0110-0201049</t>
  </si>
  <si>
    <t>발신시간은 SMS 발신시각 기준으로 표시한다.</t>
  </si>
  <si>
    <t>1. 메시지
2. 메시지함
3. 발신 메시지 상세보기</t>
  </si>
  <si>
    <t>발신시간은 SMS 발신시각을 기준으로 표시되는지 확인</t>
  </si>
  <si>
    <t>SW-QI-202-0110-0201050</t>
  </si>
  <si>
    <t>대화함에서 발신 중인 SMS/MMS가 보여지는지 확인</t>
  </si>
  <si>
    <t>발신중인 SMS/MMS의 발신상태가 확인 가능한지 확인</t>
  </si>
  <si>
    <t>SW-QI-202-0110-0201051</t>
  </si>
  <si>
    <t>대화함에 발신 SMS/MMS가 보여지는지 확인</t>
  </si>
  <si>
    <t>발신한 SMS/MMS가 존재하는 상태</t>
  </si>
  <si>
    <t>발신한 SMS/MMS가 존재하는지 확인</t>
  </si>
  <si>
    <t>SW-QI-202-0110-0201052</t>
  </si>
  <si>
    <t>발신 메시지 선택시 전달 기능으로 메시지 작성 가능 여부 확인</t>
  </si>
  <si>
    <t>발신한 메시지</t>
  </si>
  <si>
    <t>1. 메시지 
2. 임의의 대화함
3. 발신 메시지 상세보기나 Long Push
4. 메뉴
5. 전달 선택
6. 수신인 입력
7. 메시지내용 추가 작성</t>
  </si>
  <si>
    <t>발신한 메시지 확인하여 발신 되었던 내용 이후로 추가 입력 되는지 확인</t>
  </si>
  <si>
    <t>SW-QI-202-0110-0201053</t>
  </si>
  <si>
    <t>메시지 폰트 크기 확대시 라인별 문장 길이가 화면 가로폭이 넘어가지 않도록 재정렬되는지 확인</t>
  </si>
  <si>
    <t>1. 메시지
2. 임의의 대화함 선택
3. 글씨크기 확대</t>
  </si>
  <si>
    <t>라인별 문장 길이가 화면 가로폭이 넘어가지 않도록 재정렬되는지 확인</t>
  </si>
  <si>
    <t>SW-QI-202-0110-0201054</t>
  </si>
  <si>
    <t>메시지 전달 시 입력창 너비 및 입력행 확인</t>
  </si>
  <si>
    <t>1. 검증단말</t>
  </si>
  <si>
    <t>1. 장문의 텍스트 MMS 수신
2. 전달하기
3. 새 메시지 입력창의 너비 및 입력 가능한 행이 6행이상인지 확인</t>
  </si>
  <si>
    <t>장문의 텍스트 MMS 메시지를 전달하기 할때, 새 메시지에 전달할 내용의 입력창의 너비가 좁지는 않거나 입력 가능한 행이 6행이상 화면에 보여지는지 확인 
※ 국내 제조사 Flag ship 단말과 비교 확인</t>
  </si>
  <si>
    <t>SW-QI-202-0110-0201055</t>
  </si>
  <si>
    <t>수신 메시지에 삽입된 파일은 작성시 삽입된 위치에 표시된다.</t>
  </si>
  <si>
    <t>1. 시험용 단말 A
2. 시험용 단말 B
3. 그림(동영상,음악)이 포함된 MMS메시지를 해당 단말로 전송</t>
  </si>
  <si>
    <t>1. 그림/사진이 포함된 MMS 수신
2. 수신된 MMS 확인</t>
  </si>
  <si>
    <t>메시지에 삽입된 파일은 작성 시 삽입된 위치와 동일하게 보여지는지 확인</t>
  </si>
  <si>
    <t>SW-QI-202-0110-0201056</t>
  </si>
  <si>
    <t>수신 메시지내 삽입된 사진/그림 폭이 수신창보다 클 경우 폭에 맞추어 resizing 되는지 확인</t>
  </si>
  <si>
    <t>SW-QI-202-0110-0201057</t>
  </si>
  <si>
    <t>수신 메시지내 삽입된 사진/그림이 실제 사이즈 및 용량은 변경되지 않고 그대로 수신되는지 확인</t>
  </si>
  <si>
    <t>1. 시험용 단말 A
2. 시험용 단말 B
3. 그림(동영상,음악)이 포함된 MMS메시지를 해당 단말로 전송
4. 첨부한 파일 실제 사이즈 및 용량 확인</t>
  </si>
  <si>
    <t>1. 그림/사진이 포함된 MMS 수신
2. 수신된 MMS 확인
3. 수신 메시지 선택 및 Long Push
4. 메뉴
5. 상세보기</t>
  </si>
  <si>
    <t>실제 사이즈 및 용량을 그대로 제공하여 수신되는지 확인</t>
  </si>
  <si>
    <t>SW-QI-202-0110-0201058</t>
  </si>
  <si>
    <t>메시지내 삽입된 사진/그림을 저장시 실제 사이즈 및 용량으로 저장되는지 확인</t>
  </si>
  <si>
    <t>1. 그림/사진이 포함된 MMS 수신
2. 수신된 MMS 확인
3. 수신 메시지 선택 및 Long Push
4. 메뉴
5. 첨부파일 저장
6. 갤러리
7. 저장한 그림/사진 선택
8. 메뉴
9. 상세보기</t>
  </si>
  <si>
    <t xml:space="preserve">수신 받은 사진/그림을 저장시 실제 사이즈 및 용량으로 저장되는지 확인
※ OS의 File size format 변환 방식의 차이점 고려 결과 판단, 
아래 두 경우 모두 허용 
1KB = 1024bytes / 1KB = 1000bytes </t>
  </si>
  <si>
    <t>SW-QI-202-0110-0201059</t>
  </si>
  <si>
    <t>메시지 내용에 있는 전화번호, URL, 이메일 메시지열을 사용자가 선택할 수 있는지 확인</t>
  </si>
  <si>
    <t>1. 시험용 단말 A
2. 시험용 단말 B
3. 전화번호, URL 주소, 이메일이 포함된 메시지를 해당 단말로 전송</t>
  </si>
  <si>
    <t>1. 전화번호, URL 주소, 이메일이 포함된 메시지 수신
2. 메시지 확인
3. 전화번호, URL 주소, 이메일 선택 가능한지 확인</t>
  </si>
  <si>
    <t>메시지 본문 중의 입력되어 있는 전화번호, URL, 이메일 메시지열을 사용자가 선택할 수 있는지 확인</t>
  </si>
  <si>
    <t>SW-QI-202-0110-0201060</t>
  </si>
  <si>
    <t>URL메시지열을 선택한 경우 URL 연결이 가능한지 확인</t>
  </si>
  <si>
    <t>1. 전화번호, URL 주소, 이메일이 포함된 메시지 수신
2. 메시지 확인
3. URL 주소 선택</t>
  </si>
  <si>
    <t>URL 선택 시, 단말에 탑재된 브라우저 중 선택하여 해당 주소로 접속하는지 확인</t>
  </si>
  <si>
    <t>SW-QI-202-0110-0201061</t>
  </si>
  <si>
    <t>이메일메시지열을 선택 시 이메일 작성화면으로 이동하는지 확인</t>
  </si>
  <si>
    <t>1. 전화번호, URL 주소, 이메일이 포함된 메시지 수신
2. 메시지 확인
3. 이메일 선택</t>
  </si>
  <si>
    <t>이메일 연결 선택 시, 이메일 작성화면으로 이동하는지 확인</t>
  </si>
  <si>
    <t>메일보관함으로 이동하고 이후 편지쓰기 버튼을 통해 이메일 작성화면으로 이동</t>
  </si>
  <si>
    <t>SW-QI-202-0110-0201062</t>
  </si>
  <si>
    <t>수신 메시지내에 동영상은 메시지 상세보기 진입시 자동재생 없이 사용자가 선택하여 재생/정지하는지 확인</t>
  </si>
  <si>
    <t>1. 시험용 단말 A
2. 시험용 단말 B
3. 동영상이 포함된 MMS메시지를 해당 단말로 전송</t>
  </si>
  <si>
    <t>1. 동영상이 포함된 MMS 수신
2. 수신된 MMS 확인
3. 메시지 상세보기
4. 동영상 재생 및 정지 기능 확인</t>
  </si>
  <si>
    <t>메시지 상세보기시 자동재생 없이 사용자가 선택하여 재생 또는 정지하게 하는지 확인</t>
  </si>
  <si>
    <t>SW-QI-202-0110-0201063</t>
  </si>
  <si>
    <t>수신 메시지내에 첨부된 음악/음성 컨텐츠는 사용자가 선택하여 재생/정지하는지 확인</t>
  </si>
  <si>
    <t>1. 시험용 단말 A
2. 시험용 단말 B
3. 음악/음성이 포함된 MMS메시지를 해당 단말로 전송</t>
  </si>
  <si>
    <t>1. 음악/음성이 포함된 MMS 수신
2. 수신된 MMS 확인
3. 메시지 상세보기
4. 음악/음성 재생 및 정지 기능 확인</t>
  </si>
  <si>
    <t>1. 아이콘 형태로 표시되는지 확인
2. 메시지 상세보기시 1회 자동재생되며 사용자가 재생 또는 정지하게 하는지 확인</t>
  </si>
  <si>
    <t>SW-QI-202-0110-0201064</t>
  </si>
  <si>
    <t>이메일 메시지열 선택 시 이메일이 연동되는지 확인</t>
  </si>
  <si>
    <t>SW-QI-202-0110-0201065</t>
  </si>
  <si>
    <t>MMS 자동 수신' OFF 설정 시에는 사용자에게 메시지가 Noti만을 알리는지 확인</t>
  </si>
  <si>
    <t>1. 시험용 단말 A
2. 수신 단말 MMS 자동 수신 OFF 설정
3. 메시지를 해당단말로 전송</t>
  </si>
  <si>
    <t>1. 메시지 
2. 설정
3. MMS 자동수신 OFF 설정
4. IDLE
5. MMS 수신</t>
  </si>
  <si>
    <t>MMS 자동수신 OFF 설정 후 MMS 수신 시
1. MMS Noti.는 발생되는지 확인
2. MMS가 자동 다운로드 안되는지 확인</t>
  </si>
  <si>
    <t>MMS 자동 수신 ON/OFF 기능 자체 없음
(해당 기능 삭제함)</t>
  </si>
  <si>
    <t>SW-QI-202-0110-0201066</t>
  </si>
  <si>
    <t>단말기 내장 이모티콘을 사용하여 메시지 수발신 시 정상 동작 확인</t>
  </si>
  <si>
    <t>이모티콘 입력 발신 
이모티콘 입력 수신</t>
  </si>
  <si>
    <t>1. 메시지
2. 메시지 작성
3. 단말에 내장된 이모티콘 입력
4. 메시지 발신
5. 타 단말에서 내장된 이모티콘 입력된 메시지 수신
6. 메시지 내용 확인</t>
  </si>
  <si>
    <t>1.단말 내장 이모티콘이 정상적으로 입력 되는지 확인
2.단말기 내장 이모티콘으로 메시지 작성하여 발신이 가능한지 확인
3.단말기 내장 이모티콘으로 발신된 메시지 수신시 내용이 누락/깨지지 않고 수신 되는지 확인</t>
  </si>
  <si>
    <t>SW-QI-202-0110-0201067</t>
  </si>
  <si>
    <t>메시지 작성 중 음성통화 수신시 음성통화처리 확인</t>
  </si>
  <si>
    <t>메시지 작성중 음성호 수신</t>
  </si>
  <si>
    <t>1. 메시지
2. 새 메시지 작성
3. 텍스트 입력
4. 타단말에서 음성수신
5. 음성연결</t>
  </si>
  <si>
    <t>메시지 작성 중 음성 통화 수신시 통화 연결 확인</t>
  </si>
  <si>
    <t>SW-QI-202-0110-0201068</t>
  </si>
  <si>
    <t>메시지 작성 중 음성통화 수신시 수신처리 후 이어쓰기 및 저장 여부 확인</t>
  </si>
  <si>
    <t>메시지 작성중 음성호 수신
음성호 종료</t>
  </si>
  <si>
    <t>1. 메시지
2. 새 메시지 작성
3. 텍스트 입력
4. 타단말에서 음성수신
5. 음성연결
6. 연결 종료
7. 메시지 작성창 확인
8. 메시지 발신</t>
  </si>
  <si>
    <t>통화 종료후 메시지 작성 창으로 돌아가며 이어쓰기가 진행되고 정상적으로 발신 가능한지 확인</t>
  </si>
  <si>
    <t>SW-QI-202-0110-0201069</t>
  </si>
  <si>
    <t>음성호 거절메시지 작성중 MMS전환알림음 송출 확인</t>
  </si>
  <si>
    <t>1. 음성통화 수신
2. 음성통화 거절메시지 선택
3. 직접입력 선택
4. MMS 전환 될 때까지 입력
5. MMS 발신</t>
  </si>
  <si>
    <t>음성호 수신 거절메시지 작성화면에서 MMS전환알림음 송출되는지 확인</t>
  </si>
  <si>
    <t>&lt;기획보완필요&gt;
&lt;PLM&gt; UI만 지원</t>
  </si>
  <si>
    <t>BTS 770이슈등록
(BTS 930)</t>
  </si>
  <si>
    <t>SW-QI-202-0110-0201070</t>
  </si>
  <si>
    <t>음성호 거절 메시지 발신후 보낸메시지 수신자번호 확인</t>
  </si>
  <si>
    <t>1. 음성통화
2. 음성통화 거절메시지 선택
3. 메시지선택 후 전송
4. 메시지
5. 보낸 거절메시지 확인</t>
  </si>
  <si>
    <t>음성호 수신 거절 메시지 발신 후 보낸메시지 확인시 수신자 번호가 정상인지 확인</t>
  </si>
  <si>
    <t>SW-QI-202-0110-0201071</t>
  </si>
  <si>
    <t>카메라와 연동하여 사진 촬영 후 첨부 여부 확인</t>
  </si>
  <si>
    <t>1. 시험용단말 A</t>
  </si>
  <si>
    <t>1. 메시지
2. 새 메시지 작성
3. 첨부
4. 카메라 선택
5. 사진 촬영 후 첨부
6. 메시지 작성창 확인</t>
  </si>
  <si>
    <t>사진 촬영 기능을 제공 및 촬영한 사진이 메시지 작성창에 이미지로 추가되는지 확인</t>
  </si>
  <si>
    <t>SW-QI-202-0110-0201072</t>
  </si>
  <si>
    <t>자동첨부 될 때까지 동영상 촬영 시 촬영된 크기 그대로 첨부되는지 확인</t>
  </si>
  <si>
    <t>동영상 촬영하여 첨부</t>
  </si>
  <si>
    <t>1. 메시지
2. 새메시지
3. 첨부하기
4. 카메라
5. 동영상 촬영
6. 자동첨부 될 때 까지 촬영
7. 자동첨부
8. 메시지 작성화면에서 첨부된 동영상 재생확인
9. 작성된 메시지 전송</t>
  </si>
  <si>
    <t>1. 자동첨부가 될 때까지 동영상 촬영하여 첨부 시 촬영된 크기 최대 950KB 그대로 첨부되는지 확인
2. 첨부된 동영상이 정상적으로 재생 및 전송되는지 확인
* 동영상 최대용량 규격 : 950KB</t>
  </si>
  <si>
    <t>&lt;이슈재검토필요&gt;-950KB로 추가수정 요청필요</t>
  </si>
  <si>
    <t>SW-QI-202-0110-0201073</t>
  </si>
  <si>
    <t>메시지함에서 하나씩 삭제하는 기능이 동작하는지 확인</t>
  </si>
  <si>
    <t>메시지 메뉴의 삭제</t>
  </si>
  <si>
    <t>1. 메시지 
2. 임의의 대화함 이동
3. 메뉴
4. 삭제선택
5. 임의의 메시지 선택
6. 삭제 실행
7. 메시지 리스트
8. 메뉴
9. 삭제선택
10. 임의의 대화함 1개 선택
11. 삭제 실행</t>
  </si>
  <si>
    <t>1. 대화함 내에 메시지 개별 선택하여 삭제 가능한지 확인
2. 메시지 리스트내에서도 메시지함 개별 선택하여 삭제 가능한지 확인</t>
  </si>
  <si>
    <t>SW-QI-202-0110-0201074</t>
  </si>
  <si>
    <t>메시지함 전체삭제 기능이 동작하는지 확인</t>
  </si>
  <si>
    <t>1. 메시지함
2. 메뉴
3. 삭제 선택
4. 모든 메시지 선택 
5. 삭제 실행</t>
  </si>
  <si>
    <t>전체삭제를 실행하여 메시지 수신함의 모든 메시지 삭제되는지 확인</t>
  </si>
  <si>
    <t>SW-QI-202-0110-0201075</t>
  </si>
  <si>
    <t>다중 선택시 여러 메시지 삭제되는지 확인</t>
  </si>
  <si>
    <t>1. 메시지 
2. 임의의 대화함 이동
3. 메뉴
4. 삭제선택
5. 임의의 메시지 3개이상 선택
6. 삭제 실행
7. 메시지 리스트
8. 메뉴
9. 삭제선택
10. 임의의 대화함 3개이상 선택
11. 삭제 실행</t>
  </si>
  <si>
    <t>다중 선택하여 여러 메시지 삭제되는지 확인</t>
  </si>
  <si>
    <t>SW-QI-202-0110-0201076</t>
  </si>
  <si>
    <t>메시지 보호 기능 확인</t>
  </si>
  <si>
    <t>메시지 보호 기능</t>
  </si>
  <si>
    <t>1. SMS/MMS 수신
2. 수신한 메시지 확인
3. 메시지 상세보기 및 Long Push
4. 메시지 보호 선택
5. 메시지 전체 삭제
6. 메시지 보호 설정한 메시지들 존재 여부 확인</t>
  </si>
  <si>
    <t>1. 메시지에 대한 보호 기능이 존재하는지 확인
2. 메시지 전체 삭제 시 보호된 메시지들이 삭제되지 않는지 확인</t>
  </si>
  <si>
    <t>SW-QI-202-0110-0201077</t>
  </si>
  <si>
    <t>1.3 (20p)</t>
  </si>
  <si>
    <t>SMS 수신 시 메시지 저장 기능 확인</t>
  </si>
  <si>
    <t>USIM 보관함</t>
  </si>
  <si>
    <t>1. SMS 수신
2. 수신받은 대화함 진입
3. 수신한 SMS 상세보기 및 Long Push하여 메뉴확인</t>
  </si>
  <si>
    <t>수신한 메시지를 USIM에 저장할 수 있도록 UI가 지원되는지 확인. USIM 저장 시 USIM의 저장 가능한 공간이 표시되는지 확인</t>
  </si>
  <si>
    <t>V0818S버전에서 확인</t>
  </si>
  <si>
    <t>SW-QI-202-0110-0201078</t>
  </si>
  <si>
    <t>USIM에 저장된 수신 SMS가 정상적으로 보이는지 확인</t>
  </si>
  <si>
    <t>1. 시험용 단말 A
2. 해당 단말로 SMS,MMS 메시지 수/발신 여러건 진행</t>
  </si>
  <si>
    <t>1. 메시지
2. 임의의 대화함
3. 수신한 SMS,MMS 메시지 선택
4. 메뉴 / Long Push 
5. USIM 보관함으로 이동 선택
6. 메시지 리스트
7. 메뉴 
8. 설정
9. 문자 메시지
10. USIM 카드 메시지 관리</t>
  </si>
  <si>
    <t>대화함에서 이동한 수신 SMS가 존재하는지 확인</t>
  </si>
  <si>
    <t>SW-QI-202-0110-0201079</t>
  </si>
  <si>
    <t>USIM에 저장된 발신 SMS가 정상적으로 보이는지 확인</t>
  </si>
  <si>
    <t>1. 메시지
2. 임의의 대화함
3. 발신한 SMS,MMS 메시지 선택
4. 메뉴 / Long Push 
5. USIM 보관함으로 이동 선택
6. 메시지 리스트
7. 메뉴 
8. 설정
9. 문자 메시지
10. USIM 카드 메시지 관리</t>
  </si>
  <si>
    <t>대화함에서 이동한 발신 SMS가 존재하는지 확인</t>
  </si>
  <si>
    <t>SW-QI-202-0110-0201080</t>
  </si>
  <si>
    <t>임시메시지가 보관되는지 확인</t>
  </si>
  <si>
    <t>1. MMS작성
2. 전송하지 않고 IDLE 상태로 이동</t>
  </si>
  <si>
    <t>MMS 작성 중 IDLE상태로 이동시 작성중이던 MMS가 임시메시지가 보관되는지 확인</t>
  </si>
  <si>
    <t>SW-QI-202-0110-0201081</t>
  </si>
  <si>
    <t>임시메시지 보관시 팝업 확인</t>
  </si>
  <si>
    <t>MMS가 임시메시지 보관시 "임시 메시지로 저장되었습니다." 팝업문구가 뜨는지 확인</t>
  </si>
  <si>
    <t>SW-QI-202-0110-0201082</t>
  </si>
  <si>
    <t>임시 저장 메시지 선택 시 메시지 작성창으로 이동여부 확인</t>
  </si>
  <si>
    <t>1. 시험용 단말 A
2. 해당 단말로 SMS,MMS 메시지 임시 저장 진행</t>
  </si>
  <si>
    <t>1. 메시지
2. 임의의 대화함
3. SMS/MMS 작성
4. 뒤로가기 선택
5. 대화함 재진입
6. 임시저장된 메시지 선택
7. 메시지 작성창 진입 확인</t>
  </si>
  <si>
    <t>SW-QI-202-0110-0201083</t>
  </si>
  <si>
    <t>새로운 메시지가 있는 경우 신규메시지 표시와 함께 목록의 최상단에 배치되는지 확인</t>
  </si>
  <si>
    <t>1. 메시지
2. 메시지 수신
3. 메시지리스트 확인</t>
  </si>
  <si>
    <t>읽지 않은 메시지가 있는 경우 신규메시지 표시와 함께 메시지리스트의 최상단에 배치하는지 확인</t>
  </si>
  <si>
    <t>SW-QI-202-0110-0201084</t>
  </si>
  <si>
    <t>메시지 리스트에서 각 메시지 내용일부가 보여지는지 확인</t>
  </si>
  <si>
    <t>1. 시험용 단말 A
2. SMS,MMS 메시지 수, 발신 여러건 진행</t>
  </si>
  <si>
    <t>1. 메시지
2. 여러건의 메시지 수신
3. 메시지리스트 확인</t>
  </si>
  <si>
    <t>SW-QI-202-0110-0201085</t>
  </si>
  <si>
    <t>수신된 메시지가 순차적으로 정렬되는지 확인</t>
  </si>
  <si>
    <t>메시지 10개 이상 수신</t>
  </si>
  <si>
    <t>1. A,B단말에서 각각 메시지 10개 이상 수신
2. 메시지
3. 처음 수신 받은 메시지 확인
4. 메시지 리스트로 이동</t>
  </si>
  <si>
    <t>1.신규 메시지 수신시 이전 메시지가 아래 신규메시지가 최상위로 순차적으로 위치 하는지 확인 
2.메시지 대화함 내에 메뉴 키가 존재하며, 각각에 메뉴키가 이상 없이 동작 하는지 확인</t>
  </si>
  <si>
    <t>SW-QI-202-0110-0201086</t>
  </si>
  <si>
    <t>정렬제공시 정렬조건에 따라 기능이 정상동작하는지 확인</t>
  </si>
  <si>
    <t>정렬기능</t>
  </si>
  <si>
    <t>1. 메시지
2. 여러건의 메시지 수신
3. 메뉴
4. 정렬 선택</t>
  </si>
  <si>
    <t>정렬기능없음</t>
  </si>
  <si>
    <t>SW-QI-202-0110-0201087</t>
  </si>
  <si>
    <t>메시지함에서 검색하는 기능을 제공여부 확인</t>
  </si>
  <si>
    <t>검색기능</t>
  </si>
  <si>
    <t>1. 메시지
2. 여러건의 메시지 수신
3. 메뉴
4. 검색 선택</t>
  </si>
  <si>
    <t>SW-QI-202-0110-0201088</t>
  </si>
  <si>
    <t>검색 결과가 메시지함 전체에서 검색한 내용으로 보여지는지 확인</t>
  </si>
  <si>
    <t>1. 메시지
2. 여러건의 메시지 수신
3. 메뉴
4. 검색 선택
5. 임의의 내용 작성하여 검색</t>
  </si>
  <si>
    <t>SW-QI-202-0110-0201089</t>
  </si>
  <si>
    <t>대화함에 임시저장 SMS/MMS가 보여지는지 확인</t>
  </si>
  <si>
    <t>1. 시험용 단말 A
2. 해당 단말로 SMS,MMS 메시지 임시 저장 여러건  진행</t>
  </si>
  <si>
    <t>1. 메시지
2. 임의의 대화함
3. SMS/MMS 작성
4. 뒤로가기 선택
5. 대화함 재진입
6. 임시저장된 메시지 확인</t>
  </si>
  <si>
    <t>임시 저장 SMS/MMS가 존재하는지 확인</t>
  </si>
  <si>
    <t>SW-QI-202-0110-0201090</t>
  </si>
  <si>
    <t>발신번호가 없는 메시지는 '발신자 정보없음' 하나의 메시지함에 수신되는지 확인</t>
  </si>
  <si>
    <t>1. 시험용 단말 A
2  발신자 정보가 없는 메시지 여러 개 수신</t>
  </si>
  <si>
    <t>1. 발신번호 없는 메시지 수신
2. 수신된 대화함 확인</t>
  </si>
  <si>
    <t>발신번호 표시되지 않게 메세지 보낼수없음</t>
  </si>
  <si>
    <t>SW-QI-202-0110-0201091</t>
  </si>
  <si>
    <t>발신번호 없는 메시지 수신 시 발신인이 '발신자정보없음'으로 표기되는지 확인</t>
  </si>
  <si>
    <t>SW-QI-202-0110-0201092</t>
  </si>
  <si>
    <t>발신번호 없는 메시지의 경우에는 답장기능을 미지원하는지 확인</t>
  </si>
  <si>
    <t>발신 번호 없는 메시지가 있는 상태</t>
  </si>
  <si>
    <t>1. 발신번호 없는 메시지 수신
2. 수신된 대화함 확인
3. 메시지 작성창 여부 확인</t>
  </si>
  <si>
    <t>발신자 정보가 없는 메시지일 경우 답장기능 미지원인지 확인</t>
  </si>
  <si>
    <t>SW-QI-202-0110-0201093</t>
  </si>
  <si>
    <t>배터리 저전력 상태에서 메시지가 정상적으로 수/발신 되는지 확인</t>
  </si>
  <si>
    <t>1. 배터리 저전력 상태
2. 시험용 단말 A
3. 시험용 단말 B</t>
  </si>
  <si>
    <t>배터리 저전력 상태에서 메시지 수/발신</t>
  </si>
  <si>
    <t>1. 메시지
2. SMS/MMS 작성
3. SMS/MMS 전송
4. SMS/MMS가 정상적으로 전송되는지 확인
5. SMS/MMS 수신
6. SMS/MMS가 정상적으로 수신되는지 확인</t>
  </si>
  <si>
    <t>배터리 저전력 상태에서 SMS/MMS가 정상적으로 수/발신되는지 확인</t>
  </si>
  <si>
    <t>SW-QI-202-0110-0201094</t>
  </si>
  <si>
    <t>비행기 탑승 모드상태에서 메시지 전송 시 전송불가 팝업이 뜨는지 확인하고, 메시지 수신이 불가능한지 확인</t>
  </si>
  <si>
    <t>1. 비행기 탑승 모드 상태 설정
2. 비행모드 설정된 단말=A
3. 비행모드 해제된 단말=B</t>
  </si>
  <si>
    <t>비행기 탑승 모드 상태에서 메시지 수/발신</t>
  </si>
  <si>
    <t>1. 환경설정
2. 비행기 탑승 모드 설정
3. 메시지
4. SMS/MMS 작성
5. B단말로 전송 시도
6. "비행기 탑승모드에서는 메시지 전송이 불가합니다" 안내문구 팝업 확인
7. 타 단말에서 SMS/MMS 발신
8. 메시지 수신이 안되는지 확인
9. 환경설정 
10. 비행기 탑승 모드 해제
11. 비행기 탑승 모드 해제와 동시에 메시지가 수신되는지 확인</t>
  </si>
  <si>
    <t>1. 비행기 탑승 모드상태에서 메시지 전송 시 전송불가 팝업이 뜨고, 메시지 수신이 불가능한지 확인
2. 비행기 탑승 모드 해제 시 메시지가 수신되는지 확인</t>
  </si>
  <si>
    <t>SW-QI-202-0110-0201095</t>
  </si>
  <si>
    <t>언어 변경 후 메시지 수/발신이 정상적으로 되는지 확인</t>
  </si>
  <si>
    <t>1. 언어변경 상태
2. 시험용 단말 A
3. 시험용 단말 B</t>
  </si>
  <si>
    <t>언어 변경 후 메시지 수/발신</t>
  </si>
  <si>
    <t>1. 환경설정 
2. 언어 선택
3. English
4. 메시지
5. SMS/MMS 작성
6. SMS/MMS 전송
7. SMS/MMS가 정상적으로 전송되는지 확인
8. SMS/MMS 수신
9. SMS/MMS가 정상적으로 수신되는지 확인</t>
  </si>
  <si>
    <t>언어 변경 후 메시지가 정상적으로 수/발신되는지 확인</t>
  </si>
  <si>
    <t>SW-QI-202-0110-0201096</t>
  </si>
  <si>
    <t>주소록 그룹 선택시 발신 정상 여부확인</t>
  </si>
  <si>
    <t>1. 시험용 단말 A
2. 시험용 단말 B
3. 주소록에 번호 10개를 '가족'그룹으로 지정하여 저장</t>
  </si>
  <si>
    <t>주소록의 그룹 기능</t>
  </si>
  <si>
    <t>1. 주소록
2. 임의의 번호들을 '가족'그룹 지정하여 저장
3. 메시지
4. 새메시지
5. 주소록에서 '가족'그룹선택
6. '가족'그룹에서 수신인에 넣을 번호 선택
7. 메시지 작성 
8. 메시지 발신</t>
  </si>
  <si>
    <t>그룹에 저장되어있는 번호들 중 발신 할 인원을 체크하여 발신 가능한지 확인</t>
  </si>
  <si>
    <t>그룹 지정 기능 구현되어 있지 않아 테스트 불가</t>
  </si>
  <si>
    <t>SW-QI-202-0110-0201097</t>
  </si>
  <si>
    <t>갤러리에서 사진파일 전송 확인</t>
  </si>
  <si>
    <t>갤러리 사진파일</t>
  </si>
  <si>
    <t>1. 카메라
2. 사진찍기
3. 갤러리
4. 찍은 사진 선택
5. 공유
6. 메시지 선택
7. 메시지 발신</t>
  </si>
  <si>
    <t>갤러리의 사진파일을 첨부하여 MMS 발신시 정상적으로 되는지 확인</t>
  </si>
  <si>
    <t>SW-QI-202-0110-0201098</t>
  </si>
  <si>
    <t>갤러리에서 동영상파일 전송 확인</t>
  </si>
  <si>
    <t>갤러리 동영상파일</t>
  </si>
  <si>
    <t>1. 카메라
2. 동영상찍기
3. 갤러리
4. 찍은 동영상 선택
5. 공유
6. 메시지 선택
7. 메시지 발신</t>
  </si>
  <si>
    <t>갤러리의 동영상파일을 첨부하여 MMS 발신이 정상적으로 되는지 확인</t>
  </si>
  <si>
    <t>SW-QI-202-0110-0201099</t>
  </si>
  <si>
    <t>파일 용량이 큰 동영상 첨부 후 발신</t>
  </si>
  <si>
    <t>1. 카메라
2. 5분이상 동영상찍기
3. 갤러리
4. 찍은 동영상 선택
5. 공유
6. 메시지 선택
7. 파일이 리사이징 되는지 확인
8. 메시지 발신</t>
  </si>
  <si>
    <t>용량이 큰 동영상 파일 메시지 첨부시 리사이징 여부 및 전송 확인
* 첨부가 되지 않을 경우에는 팝업창이 뜨는지 여부를 확인</t>
  </si>
  <si>
    <r>
      <rPr>
        <u/>
        <sz val="9"/>
        <color rgb="FFFF0000"/>
        <rFont val="Malgun Gothic"/>
        <family val="3"/>
        <charset val="129"/>
      </rPr>
      <t xml:space="preserve">&lt;기획보완필요&gt;
</t>
    </r>
    <r>
      <rPr>
        <u/>
        <sz val="9"/>
        <color rgb="FFFF0000"/>
        <rFont val="Malgun Gothic"/>
        <family val="3"/>
        <charset val="129"/>
      </rPr>
      <t>http://10.5.2.162:9080/bug-view-1287.html</t>
    </r>
  </si>
  <si>
    <t>SW-QI-202-0110-0201100</t>
  </si>
  <si>
    <t>일정파일이 첨부된 메시지 수신 하여 단말 일정에 추가 가능한지 확인</t>
  </si>
  <si>
    <t>1. 일정파일이 첨부된 메시지 수신
2. 수신한 일정파일 선택
3. 일정 저장
4. 앱스
5. 일정
6. 저장한 일정 확인</t>
  </si>
  <si>
    <t>수신한 일정이 단말 일정앱에 추가되는지 확인</t>
  </si>
  <si>
    <t>일정 첨부 기능 없음</t>
  </si>
  <si>
    <t>SW-QI-202-0110-0201101</t>
  </si>
  <si>
    <t>음성녹음 파일 첨부 확인</t>
  </si>
  <si>
    <t>1. 앱스 
2. 음성 녹음 
3. 음성 녹음하여 파일 저장
4. 메시지
5. 새 메시지 작성
6. 첨부 
7.오디오
8. 저장한 음성 파일 첨부</t>
  </si>
  <si>
    <t>음성 녹음앱에서 녹음한 음성 녹음 파일이 정상적으로 보이며 첨부되는지 확인</t>
  </si>
  <si>
    <r>
      <rPr>
        <u/>
        <sz val="9"/>
        <color rgb="FF0000FF"/>
        <rFont val="Malgun Gothic"/>
        <family val="3"/>
        <charset val="129"/>
      </rPr>
      <t>&lt;수정중&gt;-Deadline 확인필요</t>
    </r>
    <r>
      <rPr>
        <u/>
        <sz val="9"/>
        <color rgb="FF000000"/>
        <rFont val="Malgun Gothic"/>
        <family val="3"/>
        <charset val="129"/>
      </rPr>
      <t xml:space="preserve">
</t>
    </r>
    <r>
      <rPr>
        <u/>
        <sz val="9"/>
        <color rgb="FF1155CC"/>
        <rFont val="Malgun Gothic"/>
        <family val="3"/>
        <charset val="129"/>
      </rPr>
      <t xml:space="preserve">http://10.5.2.162:9080/bug-view-1171.html
</t>
    </r>
    <r>
      <rPr>
        <u/>
        <sz val="9"/>
        <color rgb="FF0000FF"/>
        <rFont val="Malgun Gothic"/>
        <family val="3"/>
        <charset val="129"/>
      </rPr>
      <t>&gt;&gt; 수정됨
http://10.5.2.162:9080/bug-view-1533.html
&gt;&gt; 수정됨</t>
    </r>
  </si>
  <si>
    <t>SW-QI-202-0110-0201102</t>
  </si>
  <si>
    <t>LTE 단말 공통 요구사항(LTE_UER_1.82)</t>
  </si>
  <si>
    <t>4.14</t>
  </si>
  <si>
    <t>긴급 구조 요청(SOS) 기능 확인</t>
  </si>
  <si>
    <t>1. 단말 내 긴급 구조 요청(SOS) 기능 검색</t>
  </si>
  <si>
    <t>단말 내 긴급 구조 요청(SOS) 기능이 존재하는지 확인</t>
  </si>
  <si>
    <t>SW-QI-202-0110-0201103</t>
  </si>
  <si>
    <t>긴급 구조 요청(SOS) 기능 동작 확인</t>
  </si>
  <si>
    <t>1. 시험용 단말A, B</t>
  </si>
  <si>
    <t>1. 단말 내 단말 내 긴급 구조 요청(SOS) 메뉴 진입
2. 수신인 입력란에 단말B 번호 입력
3. IDLE 이동
4. 설정된 버튼등을 이용하여 긴급 구조 요청 메시지 전송
5. 수신단말 확인</t>
  </si>
  <si>
    <t>긴급 구조 요청(SOS) 설정 후 작동 시 수신단말에 메시지가 정상 수신되는지 확인</t>
  </si>
  <si>
    <t>긴급 구조 요청(SOS) 설정 후 작동 시 수신단말에 전화 수신
측면 버튼 통해 긴급메세지 전송 확인</t>
  </si>
  <si>
    <t>SW-QI-202-0110-0201104</t>
  </si>
  <si>
    <t xml:space="preserve">SMS,MMS가 쌓여있는 대화함내에 메시지 Play 속도 및 스크롤 속도 확인 </t>
  </si>
  <si>
    <t>1. 시험용 단말 A
2. 해당 단말로 SMS,MMS 메시지 수/발신 여러건 진행(100건이상)
3. StopWatch</t>
  </si>
  <si>
    <t/>
  </si>
  <si>
    <t>1. 한 대화함 안에 여러건(100건이상)에 사진 및 링크(숫자,이메일,URL)가 포함된 SMS/MMS 수신받은 상태 
2. 메시지
3. 수신받은 대화함 확인</t>
  </si>
  <si>
    <t>대화함내에 메시지 Play 속도 및 스크롤 속도 확인 
※ 현재 출시된 최신 Flagship 단말과 속도비교하여 확인</t>
  </si>
  <si>
    <t>SW-QI-202-0110-0201105</t>
  </si>
  <si>
    <t>메시지함,메시지 작성창,대화함 진입 속도가 1.5초 이내인지 확인</t>
  </si>
  <si>
    <t>1. 시험용 단말 A
2. StopWatch</t>
  </si>
  <si>
    <t>1. 메시지 함 진입
2. 메시지 작성화면 진입
3. 메시지 대화함 진입</t>
  </si>
  <si>
    <t>1. 메시지함 진입 : 대기화면 - 메시지함 진입
2. 메시지 작성창 진입 : 메시지리스트 - 메시지 작성창 진입
3. 대화함 진입 : 메시지리스트 - 메시지 대화함 진입
4. 각 3회 확인</t>
  </si>
  <si>
    <t>메시지내에 모든 진입이 1.5 초 이내로 이루어 지는지 확인</t>
  </si>
  <si>
    <t>SW-QI-202-0110-0201106</t>
  </si>
  <si>
    <t>내장 메모리 용량 90% 저장시 저장공간 정리 팝업이 발생되지 않는지 확인</t>
  </si>
  <si>
    <t>내장 메모리 90% 저장 상태</t>
  </si>
  <si>
    <t>1. 내장 메모리 90% 저장
2. 메시지함 진입
3. 팝업 노출 확인</t>
  </si>
  <si>
    <t>내장 메모리 90% 저장 상태에서 메시지함 진입시 저장공간 정리 팝업이 발생되지 않아야 한다.</t>
  </si>
  <si>
    <t>SW-QI-202-0110-0201107</t>
  </si>
  <si>
    <t>2.3 (10p)</t>
  </si>
  <si>
    <t>메시지함이 Full인 상태에서 신규메시지 수신 시 기존 메시지 삭제 팝업 발생하는지 확인</t>
  </si>
  <si>
    <t>SMS/MMS로 메시지함이 Full상태</t>
  </si>
  <si>
    <t>1. 메시지함 Full (SMS, MMS 섞여있음)
2. 새로운 SMS/MMS 수신
3. 상단 인디게이터에 메시지 수신불가 팝업 및 메시지 삭제팝업 발생여부 확인</t>
  </si>
  <si>
    <t>메시지함 Full 상태에서 메시지 수신 시 상단 인디게이터에 메시지 수신불가 팝업 및 메시지 삭제 팝업이 발생하는지 확인</t>
  </si>
  <si>
    <t>SW-QI-202-0110-0201108</t>
  </si>
  <si>
    <t>메시지함이 Full인 상태에서 메모리 확보 후 신규 메시지 수신시 정상적으로 수신되는지 확인</t>
  </si>
  <si>
    <t>1.SMS/MMS로 메시지함이 Full상태
2.삭제 팝업 발생하여 기존 메시지 삭제상태</t>
  </si>
  <si>
    <t>1. A단말 DM 연결
2. 단말 용량full 만듬
(메시지 보관함에 SMS, MMS 섞여있음)
3. A단말 DM 로그 확인
4. 새로운 SMS/MMS 수신
5. 상단 인디게이터에 메시지 수신불가 팝업 및 용량확보 요청 팝업 발생
6. 단말 용량확보
7. A단말 DM 로그 확인
8. 수신되지 않았던 메시지가 수신되는지 확인</t>
  </si>
  <si>
    <t>1. 단말 가용메모리가 없을 경우, 망으로 'RP_Cause: Cause 22 (Memory capacity exceeded)'를 전송하는지 확인(LTE Uplink NAS transport - LTE SMS message/CP-DATA 내에 존재)
2. 단말 가용메모리가 없을 경우, 메시지 수신불가 팝업 및 용량확보 요청 팝업이 발생되는지 확인
3. 단말 용량확보 시, 망으로 'Message Type RP-SMMA (MS to Network)' 를 전송하는지 확인(LTE SMS message / CP-DATA 내에 존재)
4. 단말 용량확보 시, 수신되지 않았던 메시지가 수신되는지 확인</t>
  </si>
  <si>
    <t>SW-QI-202-0110-0201109</t>
  </si>
  <si>
    <t>메시지 환경설정에 '오래된 메시지 자동삭제' 항목이 존재할 경우 default가 해제인지 확인</t>
  </si>
  <si>
    <t>오래된 메시지 자동삭제 기능/수동삭제 기능 동시 지원일 때 default값은 수동삭제인지 확인</t>
  </si>
  <si>
    <t>SW-QI-202-0110-0201110</t>
  </si>
  <si>
    <t>메시지 환경설정에 '오래된 메시지 자동삭제' 항목이 자동삭제 일 경우 메시지가 수신 순서대로 삭제가 이뤄지는지 확인</t>
  </si>
  <si>
    <t>1. SMS/MMS로 수신함이 Full상태
2. 처음 수신 받은 메시지 확인
3. 신규메시지 수신
4. 처음 수신 받은 메시지 삭제되는지 확인</t>
  </si>
  <si>
    <t>1. 메시지
2. 환경설정
3. 오래된 메시지 자동삭제 설정
4. 처음 수신 받은 메시지 확인
5. 신규메시지 수신
6. 처음 수신 받은 메시지가 삭제되었는지 확인</t>
  </si>
  <si>
    <t>메시지 환경설정에 '오래된 메시지 자동삭제' 항목이 자동삭제 일 경우 메시지가 수신순서대로 삭제가 이뤄지는지 확인</t>
  </si>
  <si>
    <t>SW-QI-202-0110-0201111</t>
  </si>
  <si>
    <t>오래된 메시지 자동삭제 설정후 수신거절 메시지 발신시 오래된 메시지 삭제되며 수신거절 메시지 발신되는지 확인</t>
  </si>
  <si>
    <t>오래된 메시지 자동삭제 기능 설정</t>
  </si>
  <si>
    <t>1. 메시지
2. 메시지 환경설정
3. 메시지한도 10개 설정 후 IDLE 이동
4. 임의의 번호에서 10개 메시지 수신
5. 수신받은 대화함 확인
5. 메시지 10개 수신된 번호에서 전화 수신
6. 거절 메시지 보내기 선택하여 발신</t>
  </si>
  <si>
    <t>수신거절 메시지 발신시 오래된 메시지 삭제되며 수신거절 메시지 발신되는지 확인</t>
  </si>
  <si>
    <t>SW-QI-202-0110-0201112</t>
  </si>
  <si>
    <t>WCDMA SBSM 단말 공통 요구사항_WS-UER-2 7</t>
  </si>
  <si>
    <t>24(p)</t>
  </si>
  <si>
    <t>데이터 차단 후 안내팝업이 발생하는지 확인</t>
  </si>
  <si>
    <t>데이터 차단시 팝업창 여부</t>
  </si>
  <si>
    <t>1. 데이터 차단
2. 안내팝업 확인</t>
  </si>
  <si>
    <t xml:space="preserve"> 데이터 차단 시 발생하는 안내팝업에 MMS는 발/수신 가능하다는 문구가 있는지 확인</t>
  </si>
  <si>
    <r>
      <rPr>
        <u/>
        <sz val="9"/>
        <color rgb="FF0000FF"/>
        <rFont val="Malgun Gothic"/>
        <family val="3"/>
        <charset val="129"/>
      </rPr>
      <t>&lt;수정중&gt;-Deadline 확인필요</t>
    </r>
    <r>
      <rPr>
        <u/>
        <sz val="9"/>
        <color rgb="FF000000"/>
        <rFont val="Malgun Gothic"/>
        <family val="3"/>
        <charset val="129"/>
      </rPr>
      <t xml:space="preserve">
</t>
    </r>
    <r>
      <rPr>
        <u/>
        <sz val="9"/>
        <color rgb="FF1155CC"/>
        <rFont val="Malgun Gothic"/>
        <family val="3"/>
        <charset val="129"/>
      </rPr>
      <t xml:space="preserve">http://10.5.2.162:9080/bug-view-1196.html
</t>
    </r>
    <r>
      <rPr>
        <u/>
        <sz val="9"/>
        <color rgb="FF0000FF"/>
        <rFont val="Malgun Gothic"/>
        <family val="3"/>
        <charset val="129"/>
      </rPr>
      <t>&gt; 해당 이슈 수정 확인</t>
    </r>
  </si>
  <si>
    <t>SW-QI-202-0110-0201113</t>
  </si>
  <si>
    <t>데이터 차단 후 SMS/MMS 발/수신</t>
  </si>
  <si>
    <t>데이터 차단시 메시지 발/수신</t>
  </si>
  <si>
    <t>1. 데이터 차단
2. SMS,MMS 발/수신</t>
  </si>
  <si>
    <t>데이터 차단한 후 SMS,MMS 발/수신되는지 확인
※ HD Voice단말
    상단 인디게이터에 3G 또는 LTE 아이콘 미발생 확인
※ 3G,LTE단말
    상단 인디게이터에 3G 또는 LTE 아이콘 발생 확인</t>
  </si>
  <si>
    <t>SW-QI-202-0110-0201114</t>
  </si>
  <si>
    <t xml:space="preserve">데이터 차단한 상태에서 MMS 발/수신 후 DM(APN) </t>
  </si>
  <si>
    <t>1. 시험용 단말 A,B
2. DM(OPTis-S4)</t>
  </si>
  <si>
    <t>데이터 차단시 MMS발/수신</t>
  </si>
  <si>
    <t>1. DM연결
2. 데이터 차단
3. MMS 발/수신
4. DM확인</t>
  </si>
  <si>
    <t>데이터 차단한 상태에서 MMS 발/수신 후 APN값 확인. APN확인이 어려울 경우엔 수신 후 데이터접속시 lte.sktelecom.com로 연결되는지 확인.
※ HD Voice단말
   APN: 'ims.sktelecom.com'
    상단 인디게이터에 3G 또는 LTE 아이콘 미발생 확인
※ 3G,LTE단말
    APN: 'mmsonly.sktelecom.com'
     상단 인디게이터에 3G 또는 LTE 아이콘 발생 확인</t>
  </si>
  <si>
    <t>SW-QI-202-0110-0201115</t>
  </si>
  <si>
    <t>단말 부팅 시 발생하는 '데이터 연결 팝업' 상태에서 SMS/MMS 수신 여부 확인</t>
  </si>
  <si>
    <t>데이터 연결' 팝업 발생상태에서 메시지 발/수신</t>
  </si>
  <si>
    <t>1. 환경설정
2. 부팅 시 네트워크 접속여부 묻기로 설정
3. 단말 부팅
4. '데이터 연결' 팝업 발생상태에서 SMS,MMS 수신</t>
  </si>
  <si>
    <t>단말 부팅 후 발생되는 '데이터 연결' 팝업 발생상태에서 SMS/MMS 정상 수신되는지 확인
※ HD Voice단말
    상단 인디게이터에 3G 또는 LTE 아이콘 미발생 확인
※ 3G,LTE단말
    상단 인디게이터에 3G 또는 LTE 아이콘 발생 확인</t>
  </si>
  <si>
    <t>SW-QI-202-0110-0201116</t>
  </si>
  <si>
    <t>단말 부팅 시 발생하는 '데이터 연결 팝업' 상태에서 MMS 수신 후 DM(APN)</t>
  </si>
  <si>
    <t>1. DM연결
2. 환경설정
3. 부팅 시 네트워크 접속여부 묻기로 설정
4. 단말 부팅
5. '데이터 연결' 팝업 발생상태에서 MMS 수신
6. DM확인</t>
  </si>
  <si>
    <t>단말 부팅 후 발생되는 '데이터 연결' 팝업 발생상태에서 MMS 수신 시 APN값 확인. APN확인이 어려울 경우엔 수신 후 데이터접속시 lte.sktelecom.com로 연결되는지 확인.
※ HD Voice단말
   APN: 'ims.sktelecom.com'
    상단 인디게이터에 3G 또는 LTE 아이콘 미발생 확인
※ 3G,LTE단말
    APN: 'mmsonly.sktelecom.com'
     상단 인디게이터에 3G 또는 LTE 아이콘 발생 확인</t>
  </si>
  <si>
    <t>SW-QI-202-0110-0201117</t>
  </si>
  <si>
    <t>데이터 차단한 상태에서 E-Mail작성 후 발송 시도(미 전송) 후 MMS 발/수신</t>
  </si>
  <si>
    <t>1. 데이터 차단
2. E-Mail앱 선택
3. E-Mail 발송
4. MMS 발/수신
5. E-Mail이 발송되지 않았는지 확인</t>
  </si>
  <si>
    <t>E-mail은 발송되지 않고 보낼편지함에 저장되어야함. MMS는 정상적으로 발/수신 되는지 확인
※ HD Voice단말
    상단 인디게이터에 3G 또는 LTE 아이콘 미발생 확인
※ 3G,LTE단말
    상단 인디게이터에 3G 또는 LTE 아이콘 발생 확인</t>
  </si>
  <si>
    <t>SW-QI-202-0110-0201118</t>
  </si>
  <si>
    <t>데이터 차단-&gt;데이터 재연결 시 발생하는 '데이터 연결팝업' 상태에서 SMS/MMS 수신 여부 확인</t>
  </si>
  <si>
    <t>1. 데이터 차단
2. 데이터 연결 시 '데이터 연결팝업' 발생상태
3. SMS, MMS 수신</t>
  </si>
  <si>
    <t>데이터 차단-&gt;데이터 재연결시 발생하는 '데이터 연결팝업' 상태에서 SMS/MMS 정상 수신되는지 확인
※ HD Voice단말
    상단 인디게이터에 3G 또는 LTE 아이콘 미발생 확인
※ 3G,LTE단말
    상단 인디게이터에 3G 또는 LTE 아이콘 발생 확인</t>
  </si>
  <si>
    <t>SW-QI-202-0110-0201119</t>
  </si>
  <si>
    <t>데이터 차단-&gt;데이터 재연결 시 발생하는 '데이터 연결팝업' 상태에서 MMS 수신 후 DM(APN)</t>
  </si>
  <si>
    <t>1. DM연결
2. 데이터 차단
3. 데이터 연결 시 '데이터 연결팝업' 발생상태
4. MMS 수신
5. DM확인</t>
  </si>
  <si>
    <t>데이터 차단-&gt;데이터 재연결 시 발생하는 '데이터 연결팝업' 상태에서 MMS 수신 시 APN값 확인. APN확인이 어려울 경우엔 수신 후 데이터접속시 lte.sktelecom.com로 연결되는지 확인.
※ HD Voice단말
   APN: 'ims.sktelecom.com'
    상단 인디게이터에 3G 또는 LTE 아이콘 미발생 확인
※ 3G,LTE단말
    APN: 'mmsonly.sktelecom.com'
     상단 인디게이터에 3G 또는 LTE 아이콘 발생 확인</t>
  </si>
  <si>
    <r>
      <rPr>
        <u/>
        <sz val="9"/>
        <color rgb="FF0000FF"/>
        <rFont val="Malgun Gothic"/>
        <family val="3"/>
        <charset val="129"/>
      </rPr>
      <t xml:space="preserve">&lt;수정중&gt;-Deadline 확인필요
</t>
    </r>
    <r>
      <rPr>
        <u/>
        <sz val="9"/>
        <color rgb="FF1155CC"/>
        <rFont val="Malgun Gothic"/>
        <family val="3"/>
        <charset val="129"/>
      </rPr>
      <t>http://10.5.2.162:9080/bug-view-1282.htm</t>
    </r>
    <r>
      <rPr>
        <u/>
        <sz val="9"/>
        <color rgb="FF0000FF"/>
        <rFont val="Malgun Gothic"/>
        <family val="3"/>
        <charset val="129"/>
      </rPr>
      <t xml:space="preserve">l
</t>
    </r>
  </si>
  <si>
    <t>DM Tool
데이터 Off -&gt; On시 팝업발생 안함 (최석훈)</t>
  </si>
  <si>
    <t>SW-QI-202-0110-0201120</t>
  </si>
  <si>
    <t>WCDMA SBSM 단말 SMS 요구사항_WS-SMS-1.8</t>
  </si>
  <si>
    <t>2.2 (8p)</t>
  </si>
  <si>
    <t>SMS 동보 전송 기능 확인</t>
  </si>
  <si>
    <t>DM프로그램(OPTis-S4)연결</t>
  </si>
  <si>
    <t>1. DM프로그램OPTis-S4연결
2. 메시지 작성
3. 번호입력에 20개이상 번호 입력
4. 동보전송 
5. DM확인</t>
  </si>
  <si>
    <t>동보 메시지 전송을 위해 생성된 RRC Connection가 20개씩 구분되어 메시지가 전송되는지 확인(최소 20개 ~ 최대 200개)</t>
  </si>
  <si>
    <r>
      <rPr>
        <u/>
        <sz val="9"/>
        <color rgb="FF0000FF"/>
        <rFont val="Malgun Gothic"/>
        <family val="3"/>
        <charset val="129"/>
      </rPr>
      <t xml:space="preserve">&lt;수정중&gt;-Deadline 확인필요
</t>
    </r>
    <r>
      <rPr>
        <u/>
        <sz val="9"/>
        <color rgb="FF1155CC"/>
        <rFont val="Malgun Gothic"/>
        <family val="3"/>
        <charset val="129"/>
      </rPr>
      <t>http://10.5.2.162:9080/bug-view-1281.html</t>
    </r>
  </si>
  <si>
    <t>SW-QI-202-0110-0201121</t>
  </si>
  <si>
    <t>동보 전송이 가능하도록 UI기능을 제공하는지 확인</t>
  </si>
  <si>
    <t>1. 메시지 작성
2. 번호입력에 20개이상 번호 입력
3. 발신시도</t>
  </si>
  <si>
    <t>단말은 동보 전송이 가능하도록 UI기능을 제공하는지 확인(최소 20개 ~ 최대 200개)</t>
  </si>
  <si>
    <t>SW-QI-202-0110-0201122</t>
  </si>
  <si>
    <t>전화번호 입력란에 임의의 번호 20개이상을 입력하여 동보전송시 정상적으로 발신되는지 확인</t>
  </si>
  <si>
    <t xml:space="preserve">1. 메시지
2. 메시지 작성
3. 전화번호 입력란에 임의의 번호 20개이상 입력
4. 메시지 발신 후 확인 </t>
  </si>
  <si>
    <t>메시지 작성 후 전화번호 입력란에 20개이상 입력 가능 여부 및 동보전송 시 정상적으로 메시지가 발신되며, 수신측에 동보 메시지가 모두 착신되는지 확인.</t>
  </si>
  <si>
    <t>SW-QI-202-0110-0201123</t>
  </si>
  <si>
    <t>동보 전송 후 메시지 리스트 확인</t>
  </si>
  <si>
    <t>동보전송 후 메시지 리스트</t>
  </si>
  <si>
    <t>1. A단말에 메시지 발신
2. B단말에 메시지 발신
3. B, A 순으로 수신인 입력 후 동보 메시지 발신
4. 발신 메시지 리스트 확인</t>
  </si>
  <si>
    <t>(A), (B) 순으로 개별 메시지 발신 후 (B, A) 순으로 동보 메시지 전송 시 기존의 (A), (B) 메시지 리스트 순서가 변경되지 않고 올바르게 표시되는지 확인 ((B, A) / (B) / (A) 순서가 정상)</t>
  </si>
  <si>
    <t>SW-QI-202-0110-0201124</t>
  </si>
  <si>
    <t>발신번호가 긴 메시지 수신 및 TP-OA값 확인(DM Msg.확인)</t>
  </si>
  <si>
    <t>1. 시험용 단말 A
2. DM Tool(OPTis-S4)</t>
  </si>
  <si>
    <t>DM상의 TP-OA값 확인</t>
  </si>
  <si>
    <t>1. Play 스토어
2. 페이스북메신져 다운로드
3. 페이스북 실행
4. DM 연결
5. 인증번호 수신
6. downlinkDirectTransfer-SMS Merssage 확인</t>
  </si>
  <si>
    <t>DM메시지 채널 DL의downlinkDirectTransfer-SMS Merssage 내에서 TP-OA 값과 단말상에 표현된 발신번호 값이 일치하는지 확인한다.
※TP_OA: SMSAddress-&gt;12자리이상이 수신되어야함.</t>
  </si>
  <si>
    <t>SW-QI-202-0110-0201125</t>
  </si>
  <si>
    <t>발신번호가 긴 메시지 수신 및 단말 동작 확인</t>
  </si>
  <si>
    <t>CP Crash 및 통화권이탈 등 단말 특이사항 체크</t>
  </si>
  <si>
    <t>1. Play 스토어
2. 페이스북메신져 다운로드
3. 페이스북 실행
4. 인증번호 수신</t>
  </si>
  <si>
    <t>발신번호가 긴 메시지 수신TP-OA 12자리 이상시 메시지/음성/영상/데이터호가 정상동작하는지 확인한다.
※ CP Crash 및 통화권이탈 등 단말 특이사항 체크한다.</t>
  </si>
  <si>
    <t>SW-QI-202-0110-0201126</t>
  </si>
  <si>
    <t>메시지 텍스트 입력 최대길이 확인</t>
  </si>
  <si>
    <t>1. 시험용 단말 A
2. 시험용 단말 B
 - SKT MMS 단말
 - 검증단말과 동일단말
 - OMA MMS 단말
 - KT 단말
3. 연락처가 저장되어 있는 상태</t>
  </si>
  <si>
    <t>1. 시험용 단말A에서 메시지 각각 입력
 - 한글 1,025자
 - 영문+숫자+특수기호 2,049자
2. 메시지 입력불가 팝업창 확인
3. 해당 메시지에서 1자씩 삭제후 시험용 단말B로 전송
 - 한글 1,024자
 - 영문+숫자+특수기호 2,048자
4. 시험용 단말B에서 해당 메시지 확인</t>
  </si>
  <si>
    <r>
      <rPr>
        <u/>
        <sz val="9"/>
        <color rgb="FFFF0000"/>
        <rFont val="Malgun Gothic"/>
        <family val="3"/>
        <charset val="129"/>
      </rPr>
      <t xml:space="preserve">&lt;추가시험필요&gt;
</t>
    </r>
    <r>
      <rPr>
        <u/>
        <sz val="9"/>
        <color rgb="FF1155CC"/>
        <rFont val="Malgun Gothic"/>
        <family val="3"/>
        <charset val="129"/>
      </rPr>
      <t>http://10.5.2.162:9080/bug-view-1276.html</t>
    </r>
  </si>
  <si>
    <t>SW-QI-202-0110-0201127</t>
  </si>
  <si>
    <t>파일 첨부한도 확인</t>
  </si>
  <si>
    <t>1. 시험용 단말 A
2. 국내향 SKT OMA MMS 단말(검증단말과 동일단말)</t>
  </si>
  <si>
    <t>1. 시험용 단말B에서 파일 첨부 시도
 - 사진파일 4개
 - 동영상파일 2개
 - 음성파일 2개
2. 첨부되지 않음을 확인</t>
  </si>
  <si>
    <t>파일 첨부한도 초과 시 첨부가 되지 않음을 확인
 - 첨부한도 : 사진 3장 / 동영상 1개 / 음원 1개
 - 첨부한도 초과시 사용자에게 첨부가 불가능함을 팝업 등을 통해 알려야 함</t>
  </si>
  <si>
    <r>
      <rPr>
        <u/>
        <sz val="9"/>
        <color rgb="FF0000FF"/>
        <rFont val="Malgun Gothic"/>
        <family val="3"/>
        <charset val="129"/>
      </rPr>
      <t xml:space="preserve">&lt;수정중&gt;-Deadline 확인필요
</t>
    </r>
    <r>
      <rPr>
        <u/>
        <sz val="9"/>
        <color rgb="FF1155CC"/>
        <rFont val="Malgun Gothic"/>
        <family val="3"/>
        <charset val="129"/>
      </rPr>
      <t>http://10.5.2.162:9080/bug-view-1283.html</t>
    </r>
  </si>
  <si>
    <t>SW-QI-202-0110-0201128</t>
  </si>
  <si>
    <t>스팸번호로 등록된 스팸번호에서 메시지 수신시 스팸처리 되는지 확인</t>
  </si>
  <si>
    <t>스팸 설정된 번호에서 메시지 수신</t>
  </si>
  <si>
    <t>1. 메시지
2. 설정
3. 스팸메시지 선택
4. 스팸 번호 차단 목록
5. 임의의 번호 입력하여 저장
6. 차단된 번호에서 메시지 수신
7. 스팸보관함 확인</t>
  </si>
  <si>
    <t>1.스팸 번호가 포함된 메시지 수신시 메시지 리스트에 메시지 수신 되지 않음을 확인.
2.스팸메시지함 내에서 대기시 스팸메시지 보관 됨을 확인</t>
  </si>
  <si>
    <r>
      <rPr>
        <u/>
        <sz val="9"/>
        <color rgb="FF0000FF"/>
        <rFont val="Malgun Gothic"/>
        <family val="3"/>
        <charset val="129"/>
      </rPr>
      <t xml:space="preserve">1.스팸 번호가 포함된 메시지 수신시 메시지 리스트에 메시지 수신 되지 않음을 확인.
(확인)
2.스팸메시지함 내에서 대기시 스팸메시지 보관 됨을 확인
(스팸메세지 보관 안됨)
</t>
    </r>
    <r>
      <rPr>
        <u/>
        <sz val="9"/>
        <color rgb="FF1155CC"/>
        <rFont val="Malgun Gothic"/>
        <family val="3"/>
        <charset val="129"/>
      </rPr>
      <t>http://10.5.2.162:9080/bug-view-1321.html</t>
    </r>
  </si>
  <si>
    <t>SW-QI-202-0110-0201129</t>
  </si>
  <si>
    <t>스팸문구 등록시 팝업 확인("XXX 메시지가 포함된 모든 메시지메시지는 차단됩니다" 란 문구가 포함된 팝업 발생 확인)</t>
  </si>
  <si>
    <t xml:space="preserve">                                                                                                                                                                                                                                                                                                                                   </t>
  </si>
  <si>
    <t>스팸 문구차단 설정시 "XXX 메시지가 포함된 모든 메시지메시지는 차단됩니다" 팝업 확인이 뜨는지 확인</t>
  </si>
  <si>
    <t>스팸문구 차단 기능 없음</t>
  </si>
  <si>
    <t>SW-QI-202-0110-0201130</t>
  </si>
  <si>
    <t xml:space="preserve">스팸문구 포함 메시지 수신 </t>
  </si>
  <si>
    <t>1. 메시지 스팸차단설정
2. 스팸 문구 설정</t>
  </si>
  <si>
    <t>1. 메시지
2. 설정
3. 스팸메시지 선택
4. 문구 차단 선택
5. 임의의 문구 등록
6. 메시지 리스트
7. 스팸문구가 포함된 메시지 수신</t>
  </si>
  <si>
    <t>차단된 문구로 메시지 수신시 상단 인디게이터에 신규 메시지 표시 및 알림음진동 Noti가 없으며 메시지리스트에 메시지 수신 되지 않음을 확인.</t>
  </si>
  <si>
    <t>SW-QI-202-0110-0201131</t>
  </si>
  <si>
    <t>스팸문구가 포함된 메시지 수신시 스팸처리 되는지 확인한다.</t>
  </si>
  <si>
    <t>스팸 설정된 문구가 포함된 메시지 수신</t>
  </si>
  <si>
    <t>1. 메시지
2. 설정
3. 스팸메시지 선택
4. 문구 차단 선택
5. 임의의 문구 등록
6. 메시지 리스트
7. 스팸문구가 포함된 메시지 수신
8. 스팸보관함으로 이동</t>
  </si>
  <si>
    <t>1.스팸 문구가 포함된 메시지 수신시 메시지 리스트에 메시지 수신 되지 않음을 확인.
2.스팸메시지함 내에서 대기시 스팸메시지 보관 됨을 확인</t>
  </si>
  <si>
    <t>SW-QI-202-0110-0201132</t>
  </si>
  <si>
    <t>스팸 번호 2자 이하 저장 여부 확인</t>
  </si>
  <si>
    <t>스팸 전화번호 2자 입력</t>
  </si>
  <si>
    <t>1. 메시지
2. 설정
3. 스팸차단설정
4. 스팸 번호 차단 목록
5. 전화번호 두자리 입력</t>
  </si>
  <si>
    <t>스팸 번호가 2자 이하로 저장 시도시 "2자리 이하 번호는 등록 되지 않습니다" 팝업과 함께 저장 되지 않음을 확인</t>
  </si>
  <si>
    <t>2자 이하 저장 가능 
(해당 테스트폰은 사양처리)</t>
  </si>
  <si>
    <t>SW-QI-202-0110-0201133</t>
  </si>
  <si>
    <t>스팸등록된 번호로부터 메시지 수신 시 메시지 수신 Noti 미발생 여부 확인</t>
  </si>
  <si>
    <t xml:space="preserve">메시지 스팸번호 차단 설정
</t>
  </si>
  <si>
    <t>1. 메시지
2. 설정
3. 스팸차단설정
4. 스팸 번호 차단 목록
5. 수신받을 전화번호 입력 및 저장
6. 스팸 번호로 등록한 번호로 메시지 수신
7. 메시지 수신 Noti 확인</t>
  </si>
  <si>
    <t>스팸 설정된 번호로 메시지 수신시 상단 인디게이터 및 알림음진동 Noti가 미발생하며 해당 번호 대화함에 메시지가 수신되지 않음을 확인</t>
  </si>
  <si>
    <t>SW-QI-202-0110-0201134</t>
  </si>
  <si>
    <t>스팸번호가 10개이상 등록되는지 확인("XXX번호로 시작되는 모든 메시지는 차단됩니다" 란 문구가 포함된 팝업 발생 확인)</t>
  </si>
  <si>
    <t>스팸번호 10개이상 등록</t>
  </si>
  <si>
    <t>1. 메시지
2. 설정
3. 스팸메시지 선택
4. 스팸 번호 차단 목록
5. 임의의 번호 10개 이상 등록</t>
  </si>
  <si>
    <t>1. 스팸 전화번호 10개이상 추가 가능 한지 확인
2. 스팸번호 추가시 " XXX번호로 시작되는 모든 메시지는 차단됩니다" 라는 문구가 포함된 팝업이 뜨는지 확인</t>
  </si>
  <si>
    <t>SW-QI-202-0110-0201135</t>
  </si>
  <si>
    <t>스팸 문구가 포함된 메시지가 스팸메시지함에 10개 이상 보관되는지 확인한다.</t>
  </si>
  <si>
    <t>1. 메시지
2. 설정
3. 스팸메시지 선택
4. 문구 차단 선택
5. 임의의 문구 등록
6. 스팸문구가 포함된 메시지 10개이상 수신
7. 스팸보관함으로 이동</t>
  </si>
  <si>
    <t>스팸 문구가 포함된 메시지 10개이상 수신하여 스팸메시지함에 보관 됨을 확인</t>
  </si>
  <si>
    <t>SW-QI-202-0110-0201136</t>
  </si>
  <si>
    <t>발신자 정보 없는 메시지 차단 설정 기능이  존재하는지 확인</t>
  </si>
  <si>
    <t>1. 메시지
2. 설정
3. 스팸메시지 선택</t>
  </si>
  <si>
    <t>발신자 번호없는 메시지 차단 기능이 기본값으로 해제되어 있는지 확인</t>
  </si>
  <si>
    <t>SW-QI-202-0110-0201137</t>
  </si>
  <si>
    <t>발신자 정보 없는 메시지 차단 설정 기능이 정상동작하는지 확인</t>
  </si>
  <si>
    <t>발신자 정보 없음 메시지 차단 설정</t>
  </si>
  <si>
    <t>1. 메시지
2. 설정
3. 스팸메시지 선택
4. 발신자 정보 없음 메시지 차단 기능 설정</t>
  </si>
  <si>
    <t>발신자 번호없는 메시지 차단 설정시 정상적으로 동작하는지 확인</t>
  </si>
  <si>
    <t xml:space="preserve">발신자 정보 없는 메시지 수신할 수 있는 방법이 없음
</t>
  </si>
  <si>
    <t>SW-QI-202-0110-0301001</t>
  </si>
  <si>
    <r>
      <rPr>
        <sz val="9"/>
        <color theme="1"/>
        <rFont val="Malgun Gothic"/>
        <family val="3"/>
        <charset val="129"/>
      </rPr>
      <t>정부</t>
    </r>
    <r>
      <rPr>
        <sz val="9"/>
        <color theme="1"/>
        <rFont val="Malgun Gothic"/>
        <family val="3"/>
        <charset val="129"/>
      </rPr>
      <t xml:space="preserve"> </t>
    </r>
    <r>
      <rPr>
        <sz val="9"/>
        <color theme="1"/>
        <rFont val="Malgun Gothic"/>
        <family val="3"/>
        <charset val="129"/>
      </rPr>
      <t>규격사항</t>
    </r>
  </si>
  <si>
    <t>스팸번호로신고(KISA)</t>
  </si>
  <si>
    <t>스팸간편신고가 가능한지 확인</t>
  </si>
  <si>
    <t>1. 시험용 단말 A
2. 메시지를 해당단말로 여러 개 전송</t>
  </si>
  <si>
    <t>1. 메시지
2. 메시지함
3. 임의의 대화함
4. 메시지 상세보기
5. 메뉴
6. 스팸간편신고</t>
  </si>
  <si>
    <t>스팸간편신고로 메시지의 발신번호와 내용을 스팸 신고 할 수 있는지 확인</t>
  </si>
  <si>
    <t>SW-QI-202-0110-0301002</t>
  </si>
  <si>
    <t>스팸신고 기능이 정상동작하는지 확인</t>
  </si>
  <si>
    <t>1. 메시지
2. 임의의 메시지 스팸차단
3. 스팸메시지함 이동
4. 스팸신고</t>
  </si>
  <si>
    <t>해당 메시지의 발신번호와 내용을 스팸 신고 할 수 있는가?</t>
  </si>
  <si>
    <t>SW-QI-202-0110-0301003</t>
  </si>
  <si>
    <t>신고된 메시지를 차단 등록할 것인지 사용자에게 묻는 팝업 확인.</t>
  </si>
  <si>
    <t>스팸신고한 메시지를 스팸번호로 등록할 것인가 확인하는 팝업창이  노출되는지 확인</t>
  </si>
  <si>
    <t>SW-QI-202-0110-0301004</t>
  </si>
  <si>
    <t>스팸메시지함의 메시지를 선택하여 신고가능한지 확인</t>
  </si>
  <si>
    <t>1. 시험용 단말 A
2. 메시지를 여러 개를 스팸신고한 상태</t>
  </si>
  <si>
    <t>스팸메시지함에 여러건의 스팸메시지 보유</t>
  </si>
  <si>
    <t>스팸메시지함에서 메시지를 선택하여 신고할 수 있는 기능을 제공하는지 확인</t>
  </si>
  <si>
    <t>SW-QI-202-0110-0301005</t>
  </si>
  <si>
    <t>메시지를 KISA에 스팸신고할때, KISA에 발신번호와 메시지내용이 정상적으로 올라갔는지 확인</t>
  </si>
  <si>
    <t>KISA 웹사이트 접속</t>
  </si>
  <si>
    <r>
      <rPr>
        <u/>
        <sz val="9"/>
        <color rgb="FF0000FF"/>
        <rFont val="Malgun Gothic"/>
        <family val="3"/>
        <charset val="129"/>
      </rPr>
      <t xml:space="preserve">1. 스팸메시지함
2. 신고된 메시지중 임의의 메시지 상세보기
3. 메뉴
4. 스팸번호 신고 선택
5. KISA 사이트 접속 
* </t>
    </r>
    <r>
      <rPr>
        <u/>
        <sz val="9"/>
        <color rgb="FF1155CC"/>
        <rFont val="Malgun Gothic"/>
        <family val="3"/>
        <charset val="129"/>
      </rPr>
      <t>http://spam.kisa.or.kr/</t>
    </r>
    <r>
      <rPr>
        <u/>
        <sz val="9"/>
        <color rgb="FF0000FF"/>
        <rFont val="Malgun Gothic"/>
        <family val="3"/>
        <charset val="129"/>
      </rPr>
      <t xml:space="preserve"> 
6.스팸 신고된 메시지의 회신번호, 수신인, 스팸내용 등의 정보 확인</t>
    </r>
  </si>
  <si>
    <t>KISA에 스팸신고된 메시지의 발신번호 정보 및 메시지 내용이정상적으로 올라갔는지 확인한다.</t>
  </si>
  <si>
    <r>
      <rPr>
        <sz val="9"/>
        <color rgb="FFFF0000"/>
        <rFont val="Malgun Gothic"/>
        <family val="3"/>
        <charset val="129"/>
      </rPr>
      <t>&lt;추가시험필요&gt;-이슈 수정되었으나, KISA 이력 확인 필요</t>
    </r>
    <r>
      <rPr>
        <sz val="9"/>
        <color rgb="FF000000"/>
        <rFont val="Malgun Gothic"/>
        <family val="3"/>
        <charset val="129"/>
      </rPr>
      <t xml:space="preserve"> (추가시험 진행, KISA 이력 미확인 상태)</t>
    </r>
  </si>
  <si>
    <t>KISA 웹사이트</t>
  </si>
  <si>
    <t>SW-QI-202-0110-0301006</t>
  </si>
  <si>
    <t>발신번호 없는 메시지가 스팸간편신고가 가능한지 확인</t>
  </si>
  <si>
    <t>1. 시험용 단말 A
2. 발신번호 없는 메시지를 해당단말로 여러 개 전송</t>
  </si>
  <si>
    <t>1. 메시지
2. 메시지함
3. 발신자 정보 없음 대화함
4. 메시지 상세보기
5. 메뉴
6. 스팸간편신고</t>
  </si>
  <si>
    <t>스팸간편신고로 발신번호 없는 메시지에 대해 스팸 신고가 안되는지 확인</t>
  </si>
  <si>
    <t>SW-QI-202-0110-0301007</t>
  </si>
  <si>
    <t>신고된 메시지를 차단 등록할 것인지 사용자에게 묻는지 확인</t>
  </si>
  <si>
    <t>SW-QI-202-0110-0301008</t>
  </si>
  <si>
    <t>스팸으로 등록한 메시지는 스팸메시지함에 이동되어있는지 확인</t>
  </si>
  <si>
    <t>1. 메시지
2. 임의의 대화함
3. 메시지 상세보기/ Loog Push
4. 스팸신고
5. 스팸메시지함 확인</t>
  </si>
  <si>
    <t>SW-QI-202-0110-0302001</t>
  </si>
  <si>
    <t>LTE 단말 공통 요구사항(LTE_UER_1.70)</t>
  </si>
  <si>
    <t>4.6</t>
  </si>
  <si>
    <t>재난문자가 정상수신되는지 확인</t>
  </si>
  <si>
    <t>1. 시험용 단말 
2. 분당 쉴드룸 환경</t>
  </si>
  <si>
    <t xml:space="preserve">1. 재난 문자 시험용 단말 USIM 개통 </t>
  </si>
  <si>
    <t>LTE 지역에서 확인</t>
  </si>
  <si>
    <t>PLM 자료실에 등록된 재난문자 첨부자료를 활용하여 상황별로 재난문자가 정상 수신됨을 확인
 * 결과 입력 후 첨부자료 upload
 * IDLE / HD Voice 통화 중 / Data 사용 중 / LCD OFF / 단말 재부팅 이후 / 언어변경 이후</t>
  </si>
  <si>
    <r>
      <rPr>
        <sz val="9"/>
        <color theme="1"/>
        <rFont val="Malgun Gothic"/>
        <family val="3"/>
        <charset val="129"/>
      </rPr>
      <t>SKT Test Bed(</t>
    </r>
    <r>
      <rPr>
        <sz val="9"/>
        <color theme="1"/>
        <rFont val="Malgun Gothic"/>
        <family val="3"/>
        <charset val="129"/>
      </rPr>
      <t>재난문자</t>
    </r>
    <r>
      <rPr>
        <sz val="9"/>
        <color theme="1"/>
        <rFont val="Malgun Gothic"/>
        <family val="3"/>
        <charset val="129"/>
      </rPr>
      <t>)</t>
    </r>
  </si>
  <si>
    <t>SW-QI-202-0110-0401001</t>
  </si>
  <si>
    <t>다량의 메시지(20,000건 이상)가 있는 상태에서 단말 업그레이드 시 메시지 앱 접근 여부 확인</t>
  </si>
  <si>
    <t>1. 시험용 단말 A
2. 다량의 메시지(20,000건 이상)가 있는 단말</t>
  </si>
  <si>
    <t>제조사 백업 및 복원 앱이 지원하는 단말</t>
  </si>
  <si>
    <t>1. 환경설정
2. 백업 및 복원
3. 삼성단말은 스마트 스위치 실행, LG단말은 LG 백업 실행(제조사 백업 및 복원 앱이 없는 경우 스토어앱에서 설치)
4. 다수의 메세지를 제조사앱을 사용해 검증단말에 복원
5. 검증단말 FOTA를 이용하여 업그레이드
6. 메시지 앱 진입</t>
  </si>
  <si>
    <t>제조사 백업 및 복원 앱을 이용하여 백업 및 복원이 정상적으로 이루어 지는지 확인하고 단말 업그레이드 후 메시지 앱 진입 시 이상동작없이 정상적으로 구동되는지 확인
* FOTA 업그레이드 후 첫 진입 시에는 지연발생 가능</t>
  </si>
  <si>
    <t>제조사 사용자 데이터 백업/복원 앱 미지원</t>
  </si>
  <si>
    <t>제조사 사용자데이터 백업/복원 앱 미지원</t>
  </si>
  <si>
    <t>SW-QI-202-0110-0402001</t>
  </si>
  <si>
    <t>예약 삭제</t>
  </si>
  <si>
    <t>발신되지 않은 다량의 예약메시지를 삭제한 후 새예약메시지 발신시 정상적으로 발신되는지 확인</t>
  </si>
  <si>
    <t>미발신된 83건의 예약메시지</t>
  </si>
  <si>
    <t>1. 메시지
2. SMS/MMS 작성
3. 예약전송 설정
4. 83건 이상의 예약 메시지 전송
5. 발신되지 않은 83건의 예약메시지 모두 삭제
6. 새메시지
7. SMS/MMS 작성
8. 예약전송 설정
9. 예약 메시지 전송
10. 지정된 시간에 즉시 발신되는지 확인</t>
  </si>
  <si>
    <t>발신되지 않은 다량의 예약메시지를 삭제한 후 새예약메시지 발신시 지정한 시간에 즉시 발신되는지 확인</t>
  </si>
  <si>
    <t>예약 메시지 기능 미지원</t>
  </si>
  <si>
    <t>SW-QI-202-0110-0403001</t>
  </si>
  <si>
    <t>App 설치 등, 단말로딩시간이 긴 상태에서 전원OFF 후 메시지 수신</t>
  </si>
  <si>
    <t>App설치 등으로 인한 단말로딩 2분 이상</t>
  </si>
  <si>
    <t>1. 단말 메모리가 거의 차도록 App설치
2. 전원 OFF
3. SMS/MMS 수신
4. 전원 ON
5. 메시지 수신 확인</t>
  </si>
  <si>
    <t>App 설치 등, 단말로딩시간이 긴 상태에서 전원OFF시 메시지 수신하여, 전원ON상태에서 메시지가 중복 수신되지 않는지 확인.</t>
  </si>
  <si>
    <t>SW-QI-202-0110-0403002</t>
  </si>
  <si>
    <t>TAU 이후 SMS 발/수신 여부</t>
  </si>
  <si>
    <t xml:space="preserve">1. LTE 망에 연결된 상태 </t>
  </si>
  <si>
    <t>1. CSFB 발신(예시 : 0101575) 
2. LTE 복귀 후 SMS 발신
3. SMS 수신</t>
  </si>
  <si>
    <t xml:space="preserve">메시지 발신/수신이 정상적으로 이루어져야 한다. </t>
  </si>
  <si>
    <t>SW-QI-202-0110-0403003</t>
  </si>
  <si>
    <t>Periodic TAU 이후 SMS 발/수신 여부</t>
  </si>
  <si>
    <t>1. Wi-fi 연결 된 상태 
2. 단말을 이동하지 않고 1시간 이상 방치 (Periodic TAU 발신유도) 
3. Periodic TAU 이후 SMS 발신
4. SMS 수신</t>
  </si>
  <si>
    <t>SW-QI-202-0110-0403004</t>
  </si>
  <si>
    <t>인터넷/마켓 등 데이터 접속 중 메시지 수신 시 상단 인디게이터영역 확인</t>
  </si>
  <si>
    <t>데이터 접속</t>
  </si>
  <si>
    <t xml:space="preserve">1. 인터넷/마켓등 데이터 접속
2. 메시지 수신
3. 상단 인디게이터 알람 확인 </t>
  </si>
  <si>
    <t>인터넷/마켓 등 데이터 접속 중 신규 메시지 수신시 상단 인디게이터에 편지 봉투 Icon 표시 되는지 확인</t>
  </si>
  <si>
    <t>SW-QI-202-0110-0403005</t>
  </si>
  <si>
    <t>WIFI만 연결한 후 MMS 발신시 WIFI확인</t>
  </si>
  <si>
    <t>1. 시험용 단말 A
2. 시험용 단말 B
3. WIFI만 연결된 상태</t>
  </si>
  <si>
    <t>WIFI만 연결한 상태에서 MMS 발신</t>
  </si>
  <si>
    <t>1. 환경설정
2.  WCDMA 3G/LTE 데이터 접속 해지
3. WIFI 연결
4. 메시지
5. 새메시지
6. MMS 발신</t>
  </si>
  <si>
    <t>WIFI만 연결한 상태에서 MMS 발신이 정상적으로 되는지 확인</t>
  </si>
  <si>
    <t>SW-QI-202-0110-0403006</t>
  </si>
  <si>
    <t>WIFI만 연결한 후 MMS 수신시 WIFI확인</t>
  </si>
  <si>
    <t>WIFI만 연결한 상태에서 MMS 수신</t>
  </si>
  <si>
    <t>1. 환경설정
2.  WCDMA 3G/LTE 데이터 접속 해지
3. WIFI 연결
4. MMS 수신</t>
  </si>
  <si>
    <t>WIFI만 연결한 상태에서 MMS 수신이 정상적으로 되는지 확인</t>
  </si>
  <si>
    <t>SW-QI-202-0110-0403007</t>
  </si>
  <si>
    <t>[HD Voice ON]DATA Traffic -&gt; 기본탑재 뮤직앱(FLO), 유투브 재생 중 MMS 발/수신 각각 5회 성공율 및 메시지 확인</t>
  </si>
  <si>
    <t>1. 시험용 단말 A
2. 시험용 단말 B
3. HD Voice ON 상태</t>
  </si>
  <si>
    <t>1. 기본탑재 뮤직앱(FLO) 실행
2. 임의의 컨텐츠 재생 중
3. MMS 발/수신 각각 5회
4. 유투브 실행
5. 임의의 컨텐츠 재생 중
6. MMS 5회 수신
※유투브 재생 중 MMS 발신은 불가</t>
  </si>
  <si>
    <t>기본탑재 뮤직앱(FLO), 유투브 컨텐츠 재생 중 MMS 발/수신 각각 5회 성공율 및 정상적으로 발/수신 완료되었는지 확인
※유투브는 MMS 수신 5회만 확인가능. 발신불가.</t>
  </si>
  <si>
    <t>SW-QI-202-0110-0403008</t>
  </si>
  <si>
    <t>[HD Voice ON]IDLE 상태 -&gt; MMS 발/수신 각각 5회 성공율 및 메시지 확인</t>
  </si>
  <si>
    <t>1. IDLE 상태
2. MMS 발/수신 각각 5회</t>
  </si>
  <si>
    <t>IDLE 상태에서 MMS 발/수신 각각 5회 성공율 및 정상적으로 발/수신 완료되었는지 확인</t>
  </si>
  <si>
    <t>SW-QI-202-0110-0403009</t>
  </si>
  <si>
    <t>[HD Voice ON]HD Voice 발신 상태 -&gt; MMS 발/수신 각각 5회 성공율 및 메시지 확인</t>
  </si>
  <si>
    <t>1. HD Voice 발신 상태
2. MMS 발/수신 각각 5회</t>
  </si>
  <si>
    <t>HD Voice 발신 상태에서 MMS 발/수신 각각 5회 성공율 및 정상적으로 발/수신 완료되었는지 확인</t>
  </si>
  <si>
    <t>SW-QI-202-0110-0403010</t>
  </si>
  <si>
    <t>[HD Voice ON]HD Voice 수신 상태 -&gt; MMS 발/수신 각각 5회 성공율 및 메시지 확인</t>
  </si>
  <si>
    <t>1. HD Voice 수신 상태
2.MMS 발/수신 각각 5회</t>
  </si>
  <si>
    <t>HD Voice 수신 상태에서 MMS 발/수신 각각 5회 성공율 및 정상적으로 발/수신 완료되었는지 확인</t>
  </si>
  <si>
    <t>SW-QI-202-0110-0403011</t>
  </si>
  <si>
    <t>[HD Voice ON]네트워크 허용팝업창 보여진 상태에서 MMS 5회 수신 성공율 및 메시지 확인</t>
  </si>
  <si>
    <t>1. 단말 재부팅
2. 네트워크 허용팝업창 보여진 상태
3. MMS 5회 수신
※팝업창 보여진 상태에서 발신은 불가</t>
  </si>
  <si>
    <t>네트워크 허용팝업창 보여진 상태에서 MMS 5회 수신 성공율 및 정상적으로 수신 완료되었는지 확인</t>
  </si>
  <si>
    <t>SW-QI-202-0110-0403012</t>
  </si>
  <si>
    <t>[HD Voice ON]데이터 네트워크 차단 상태에서 MMS 발/수신 각각 5회 성공율 및 메시지 확인</t>
  </si>
  <si>
    <t>1. 데이터 네트워크 차단 상태
2. MMS 발/수신 각각 5회</t>
  </si>
  <si>
    <t>데이터 네트워크 차단 상태에서 MMS 발/수신 각각 5회 성공율 및 정상적으로 수신 완료되었는지 확인</t>
  </si>
  <si>
    <t>SW-QI-202-0110-0404001</t>
  </si>
  <si>
    <t>음성 연동</t>
  </si>
  <si>
    <t>동보 전송 시 중간에 음성통화 연결후 종료시 발신 처리 상태 확인</t>
  </si>
  <si>
    <t>20개 동보전송 상태
통화연결후 종료</t>
  </si>
  <si>
    <t>1. 메시지 작성
2. 20개 번호 입력
3. 전송 중
4. 음성수신
5. 음성연결
6. 음성연결 종료
7. 메시지 전송 완료 확인</t>
  </si>
  <si>
    <t>1. 통화 연결하기 전 보낸메시지 개수 이후부터 누락이 없이 전송됨을 확인
2. 재전송 팝업이 뜨면 재전송 선택시 누락이 없이 전송됨을 확인</t>
  </si>
  <si>
    <t>SW-QI-202-0110-0404002</t>
  </si>
  <si>
    <t>MMS발신 중, 음성통화 수신</t>
  </si>
  <si>
    <t>1. 메시지
2. 새메시지 
3. MMS 작성
4. MMS 발신
5. 발신중 음성호 수신</t>
  </si>
  <si>
    <t>MMS발신 중, 음성통화 수신시 음성통화도 연결되어야 하고, MMS도 정상 발신되어야 함</t>
  </si>
  <si>
    <t>SW-QI-202-0110-0404003</t>
  </si>
  <si>
    <t>MMS수신(Retrieve) 중, 음성호 수신</t>
  </si>
  <si>
    <t>1. MMS 수신 받는 중
2. 음성통화 수신</t>
  </si>
  <si>
    <t>MMS수신 중, 음성통화 수신시 음성호도 연결되어야 하고, MMS도 정상 수신되어야 함</t>
  </si>
  <si>
    <t>SW-QI-202-0110-0404004</t>
  </si>
  <si>
    <t>통화중 MMS 작성 시 MMS 전환 Noti발생 여부 확인</t>
  </si>
  <si>
    <t>1.통화중인 상태
2. 메시지
3. 새 메시지 작성
4. MMS 전환 Noti가 발생할때까지 작성</t>
  </si>
  <si>
    <t>통화중 MMS 작성 시 MMS 전환 Noti 발생 여부 확인</t>
  </si>
  <si>
    <t>SW-QI-202-0110-0404005</t>
  </si>
  <si>
    <t>음성통화 중, MMS수신</t>
  </si>
  <si>
    <t>1. 음성통화 발/착신 
2. 음성 통화중 MMS 수신</t>
  </si>
  <si>
    <t>음성통화 중, MMS 수신이 정상적으로 되어야 함. 음성통화도 유지되야 함.</t>
  </si>
  <si>
    <t>SW-QI-202-0110-0404006</t>
  </si>
  <si>
    <t>동보 전송 시 중간에 음성통화가 왔을때 처리 상태 확인</t>
  </si>
  <si>
    <t>20개 동보전송 상태</t>
  </si>
  <si>
    <t>1. 메시지 작성
2. 20개 번호 입력
3. 전송 중
4. 음성수신
5. 음성연결</t>
  </si>
  <si>
    <t>20개의 번호로 동보 전송중 음성통화 수신하여 통화 연결 확인
단, CS domain으로 메시지 전송할 경우 통화연결이 되지 않으며 콜키퍼 메시지 수신됨</t>
  </si>
  <si>
    <t>SW-QI-202-0110-0404007</t>
  </si>
  <si>
    <t>통화 중 메시지 수신 시 상단 인디게이터 영역에 메시지 수신 Noti 확인</t>
  </si>
  <si>
    <t>통화 중</t>
  </si>
  <si>
    <t>1. 통화중인 상태
2. 메시지 수신
3. 상단 인디게이터 확인</t>
  </si>
  <si>
    <t>통화 중 메시지 수신 시 상단 인디게이터 영역에 메시지 수신 Noti 발생되는지 확인</t>
  </si>
  <si>
    <t>SW-QI-202-0110-0404008</t>
  </si>
  <si>
    <t>통화 중 메시지 발신이 가능한지 확인</t>
  </si>
  <si>
    <t>1. 통화중인 상태
2. 검증단말에서 메시지 진입
3. 새 메시지 작성
4. 메시지 발신</t>
  </si>
  <si>
    <t>통화 중 메시지 발신 시 수신단말에 정상적으로 수신되는지 확인</t>
  </si>
  <si>
    <t>SW-QI-202-0110-0405001</t>
  </si>
  <si>
    <t>영상 연동</t>
  </si>
  <si>
    <t>MMS수신(Retrieve) 중, 영상호 수신</t>
  </si>
  <si>
    <t>1. MMS 수신 받는 중
2. 영상통화 수신</t>
  </si>
  <si>
    <t>MMS수신 중, 영상통화 수신시 영상호도 연결되어야 하고, MMS도 정상 수신되어야 함</t>
  </si>
  <si>
    <r>
      <rPr>
        <sz val="9"/>
        <color theme="1"/>
        <rFont val="Malgun Gothic"/>
        <family val="3"/>
        <charset val="129"/>
      </rPr>
      <t>영상통화</t>
    </r>
    <r>
      <rPr>
        <sz val="9"/>
        <color theme="1"/>
        <rFont val="Malgun Gothic"/>
        <family val="3"/>
        <charset val="129"/>
      </rPr>
      <t xml:space="preserve"> </t>
    </r>
    <r>
      <rPr>
        <sz val="9"/>
        <color theme="1"/>
        <rFont val="Malgun Gothic"/>
        <family val="3"/>
        <charset val="129"/>
      </rPr>
      <t>미지원</t>
    </r>
  </si>
  <si>
    <t>SW-QI-202-0110-0405002</t>
  </si>
  <si>
    <t>MMS발신 중, 영상통화 수신</t>
  </si>
  <si>
    <t>1. 메시지
2. 새메시지 
3. MMS 작성
4. MMS 발신
5. 발신중 영상통화 수신</t>
  </si>
  <si>
    <t>MMS발신 중, 영상통화 수신시 영상통화도 연결되어야 하고, MMS도 정상 발신되어야 함</t>
  </si>
  <si>
    <r>
      <rPr>
        <sz val="9"/>
        <color theme="1"/>
        <rFont val="Malgun Gothic"/>
        <family val="3"/>
        <charset val="129"/>
      </rPr>
      <t>영상통화</t>
    </r>
    <r>
      <rPr>
        <sz val="9"/>
        <color theme="1"/>
        <rFont val="Malgun Gothic"/>
        <family val="3"/>
        <charset val="129"/>
      </rPr>
      <t xml:space="preserve"> </t>
    </r>
    <r>
      <rPr>
        <sz val="9"/>
        <color theme="1"/>
        <rFont val="Malgun Gothic"/>
        <family val="3"/>
        <charset val="129"/>
      </rPr>
      <t>미지원</t>
    </r>
  </si>
  <si>
    <t>SW-QI-202-0110-0405003</t>
  </si>
  <si>
    <t>영상통화 중, MMS수신</t>
  </si>
  <si>
    <t>1. 영상통화 발/착신 
2. 영상 통화중 MMS 수신</t>
  </si>
  <si>
    <t>영상통화 중, MMS 수신하여도 정상적으로 되어야 함. 영상통화도 유지되야 함</t>
  </si>
  <si>
    <r>
      <rPr>
        <sz val="9"/>
        <color theme="1"/>
        <rFont val="Malgun Gothic"/>
        <family val="3"/>
        <charset val="129"/>
      </rPr>
      <t>영상통화</t>
    </r>
    <r>
      <rPr>
        <sz val="9"/>
        <color theme="1"/>
        <rFont val="Malgun Gothic"/>
        <family val="3"/>
        <charset val="129"/>
      </rPr>
      <t xml:space="preserve"> </t>
    </r>
    <r>
      <rPr>
        <sz val="9"/>
        <color theme="1"/>
        <rFont val="Malgun Gothic"/>
        <family val="3"/>
        <charset val="129"/>
      </rPr>
      <t>미지원</t>
    </r>
  </si>
  <si>
    <t>SW-QI-202-0110-0406001</t>
  </si>
  <si>
    <t>메시지 연동</t>
  </si>
  <si>
    <t>MMS수신(Retrieve) 중, SMS수신</t>
  </si>
  <si>
    <t>1. MMS 수신 받는 중
2. SMS 수신</t>
  </si>
  <si>
    <t>MMS수신 중, SMS 수신시 SMS정상수신, MMS도 정상 수신되어야 함</t>
  </si>
  <si>
    <t>SW-QI-202-0110-0406002</t>
  </si>
  <si>
    <t>MMS발신 중, SMS 수신</t>
  </si>
  <si>
    <t>1. 메시지
2. 새메시지 
3. MMS 작성
4. MMS 발신
5. 발신중 SMS 수신</t>
  </si>
  <si>
    <t>MMS발신 중, SMS 수신시 SMS도 정상적으로 수신되어야하고, MMS도 정상 발신되어야 함</t>
  </si>
  <si>
    <t>SW-QI-202-0110-0406003</t>
  </si>
  <si>
    <t>SMS 전체삭제 중 SMS/MMS 수신 시 메시지 삭제가 중단되거나 메시지 삭제 후 신규 메시지가 정상 수신되는지 확인</t>
  </si>
  <si>
    <t>전체삭제</t>
  </si>
  <si>
    <t>1. 메시지함
2. 메뉴
3. 삭제 선택
4. 모든 메시지 선택 
5. 삭제 실행
6.. 삭제중 SMS/MMS 수신</t>
  </si>
  <si>
    <t>메시지 전체삭제중 메시지가 수신 되는지 확인. 상위 인디게이터 편지Icon생성</t>
  </si>
  <si>
    <t>SW-QI-202-0110-0406004</t>
  </si>
  <si>
    <t>단말기 동보전송으로 20명이상에게 SMS를 송신 중 다른 단말기로 부터 SMS를 수신</t>
  </si>
  <si>
    <t>20명이상에게 동보전송중</t>
  </si>
  <si>
    <t>1. 메시지 작성
2. 번호입력에 20개이상 번호 입력
3. 발신시도
4. 발신중 메시지 수신</t>
  </si>
  <si>
    <t>동보전송중 신규메시지가 수신되는지 확인</t>
  </si>
  <si>
    <t>SW-QI-202-0110-0407001</t>
  </si>
  <si>
    <t>단말기 전원 OFF 상태에서 SMS/MMS 각각 20개 수신, 전원 ON시 20개 모두 정상적으로 수신되는지 확인</t>
  </si>
  <si>
    <t>1. 단말 전원 OFF
2. 단말 전원 ON</t>
  </si>
  <si>
    <t>1. 전원OFF
2. 시험단말에 SMS 20개 전송
3. 전원ON
4. SMS 20개 수신 확인
5. 전원OFF
6. 시험단말에 MMS 20개 전송
7. 전원ON
8. MMS 20개 수신 확인</t>
  </si>
  <si>
    <t>1.전원 OFF 상태에서 SMS 20개 수신하여, 전원 ON시 정상적으로 20개의 SMS가 누락없이 정상적으로 수신되는지 확인.
2.전원 OFF 상태에서 MMS 20개 수신하여 전원 ON시 정상적으로 20개의 MMS가 누락없이 정상적으로 수신되는지 확인.</t>
  </si>
  <si>
    <t>SW-QI-202-0110-0407002</t>
  </si>
  <si>
    <t>전원 OFF 상태에서 메시지 수신 후, 전원 ON 시 수신된 메시지 Noti 팝업 확인</t>
  </si>
  <si>
    <t>1. 전원OFF
2.시험단말에 메시지 20개 전송
3. 전원ON
4. 수신된 메시지 Noti 팝업 확인</t>
  </si>
  <si>
    <t>시험단말 전원OFF 상태에서 동보 메시지 20개 수신 후 전원 ON시 메시지 Noti가 발생되는지 확인</t>
  </si>
  <si>
    <t>SW-QI-202-0110-0407003</t>
  </si>
  <si>
    <t>단말기 부팅중에 SMS를 수신받고 부팅후 SMS가 정상적으로 수신되는지 확인한다.</t>
  </si>
  <si>
    <t>1. 단말 전원 OFF
2. 단말 부팅중</t>
  </si>
  <si>
    <t>1. 단말 OFF
2. 단말 부팅중 시험단말에 SMS 전송</t>
  </si>
  <si>
    <t>전원 ON 뒤 SMS가 누락없이 정상적으로 수신되는지 확인.</t>
  </si>
  <si>
    <t>SW-QI-202-0110-0407004</t>
  </si>
  <si>
    <t>단말기 부팅중에 MMS를 수신받고 부팅후 MMS가 정상적으로 수신되는지 확인한다.</t>
  </si>
  <si>
    <t>1. 단말 OFF
2. 단말 부팅중 시험단말에 MMS 전송</t>
  </si>
  <si>
    <t>전원 ON 뒤 MMS가 누락없이 정상적으로 수신되는지 확인.</t>
  </si>
  <si>
    <t>SW-QI-202-0110-0407005</t>
  </si>
  <si>
    <t>단말기 부팅중에 VMS를 수신받고 부팅후 VMS가 정상적으로 수신되는지 확인한다.</t>
  </si>
  <si>
    <t>1. 단말 OFF
2. 단말 부팅중 시험단말에 VMS 전송</t>
  </si>
  <si>
    <t>전원 ON 뒤 VMS가 누락없이 정상적으로 수신되는지 확인.</t>
  </si>
  <si>
    <t>VMS 미지원</t>
  </si>
  <si>
    <t>SW-QI-202-0110-0407006</t>
  </si>
  <si>
    <t>MMS 수신 중 배터리 탈/부착 시 메시지가 정상적으로 수/발신 되는지 확인한다.</t>
  </si>
  <si>
    <t>MMS 수신 상태에서 배터리 탈/부착</t>
  </si>
  <si>
    <t>1. MMS 수신 중 
2. 배터리 탈/부착
3. 단말 재부팅
4. 수신 중이던 MMS가 정상적으로 수신되고 내용 누락없이 보여지는지 확인</t>
  </si>
  <si>
    <t>MMS 수신 중 배터리 탈/부착시 MMS가 정상적으로 수신되는지 확인</t>
  </si>
  <si>
    <t>배터리 일체형</t>
  </si>
  <si>
    <t>SW-QI-202-0110-0407007</t>
  </si>
  <si>
    <t>전원 OFF 중 SMS/MMS 수신</t>
  </si>
  <si>
    <t>1. 전원 OFF 중 SMS/MMS 수신
2. 전원 ON
3. 메시지 수신 확인</t>
  </si>
  <si>
    <t>전원 OFF중인 상태에서 수신된 SMS/MMS가  전원 ON 후 정상적으로 수신되는지 확인</t>
  </si>
  <si>
    <t>SW-QI-202-0110-0407008</t>
  </si>
  <si>
    <t>MMS수신(Retrieve) 중, Power Off</t>
  </si>
  <si>
    <t>1. MMS 수신 받는 중
2. 베터리 제거 / Power Off
3. Power ON
4. 메시지
5. 수신받은 메시지 확인
6. 5회 반복하고 문제점 없는지 확인</t>
  </si>
  <si>
    <t>MMS 수신 중 전원 OFF 후 재부팅 하였을때 불완전한 MMS가 보이지 않는지, 재수신 받을 수 있는지 확인
* 수신함에 불완전한 MMS가 보이면 안됨. 다시 수신 할 수 있꺼나 처음부터 다시 수신이 되어야 함</t>
  </si>
  <si>
    <t>SW-QI-202-0110-0408001</t>
  </si>
  <si>
    <t>단말충전 중 상태에서 메시지 수/발신이 정상적으로 되는지 확인</t>
  </si>
  <si>
    <t>1. 단말충전 중 상태
2. 시험용 단말 A
3. 시험용 단말 B</t>
  </si>
  <si>
    <t>단말충전 중 상태에서 메시지 수/발신</t>
  </si>
  <si>
    <t>단말충전 상태에서 SMS/MMS가 정상적으로  착/발신되는지 확인</t>
  </si>
  <si>
    <t>SW-QI-202-0110-0409001</t>
  </si>
  <si>
    <t>초기화</t>
  </si>
  <si>
    <t>단말 초기화 중 메시지 수신</t>
  </si>
  <si>
    <t>단말 초기화</t>
  </si>
  <si>
    <t>1. 환경설정 
2. 단말초기화
3. 단말초기화 프로세스 진행 중 SMS/MMS 수신
4. 단말초기화 완료 후 단말리부팅 후 메시지 확인</t>
  </si>
  <si>
    <t>단말 초기화 중 SMS/MMS 수신하여 재부팅후 수신된 메시지 개수,내용이 정상적으로 보여지는지 확인</t>
  </si>
  <si>
    <t>SW-QI-202-0110-0501001</t>
  </si>
  <si>
    <t>Signalling</t>
  </si>
  <si>
    <t>SMS MO Domain에 PS Preferred/PS Only/CS Preferred/CS Only Mode가 존재하는지 확인</t>
  </si>
  <si>
    <t>SMS Prefer Mode</t>
  </si>
  <si>
    <t>1. 히든메뉴 진입
2. SMS Setting
3. SMS Prefer Mode 확인</t>
  </si>
  <si>
    <t>SMS MO Domain에 PS Preferred/PS Only/CS Preferred/CS Only mode가 각각 존재하는지 확인
※제조사별 히든메뉴 : 
*삼성 : 319712358 -&gt; 996412 
*LG : 5457#*모델명숫자#/3845#*모델명숫자#</t>
  </si>
  <si>
    <t>홍인택</t>
  </si>
  <si>
    <t>[V0826S]</t>
  </si>
  <si>
    <t>Engineer Mode</t>
  </si>
  <si>
    <t>SW-QI-202-0110-0501002</t>
  </si>
  <si>
    <t>2.3 (9p)</t>
  </si>
  <si>
    <t>단말기가 CS ONLY 모드(SMS MO Domain)일때 SMS 발/수신이 정상적인지 확인</t>
  </si>
  <si>
    <t>1. 시험용 단말 A
2. 시험용 단말 B
3. DM Tool(OPTis-S4)</t>
  </si>
  <si>
    <t>1. DM 연결
2. 히든메뉴 진입
3. SMS Setting
4. SMS Prefer Mode
5. CS Only 선택
6. SMS 수발신
7. DM에서 uplinkDirectTransfer-SMS Message/downlinkDirectTransfer-SMS Message에서 SMS Domain 확인</t>
  </si>
  <si>
    <t>Sevice Domain이 Combine인 상태에서 SMS Prefer Mode에 CS only mode 일 때 CS Domain으로 메시지 수발신이 되는지 확인
※제조사별 히든메뉴 : 
*삼성 : 319712358 -&gt; 996412 
*LG : 5457#*모델명숫자#/3845#*모델명숫자#</t>
  </si>
  <si>
    <t>DM Tool, Engineer Mode</t>
  </si>
  <si>
    <t>SW-QI-202-0110-0501003</t>
  </si>
  <si>
    <t>단말기가 PS ONLY 모드(SMS MO Domain)일때 SMS 발/수신이 정상적인지 확인</t>
  </si>
  <si>
    <t>1. 시험용 단말 A
2. 시험용 단말 B
3.DM Tool(OPTis-S4)</t>
  </si>
  <si>
    <t>1. DM 연결
2. 히든메뉴 진입
3. SMS Setting
4. SMS Prefer Mode
5. PS Only 선택
6. SMS 수발신
7. DM에서 uplinkDirectTransfer-SMS Message/downlinkDirectTransfer-SMS Message에서 SMS Domain 확인</t>
  </si>
  <si>
    <t>Sevice Domain이 Combine인 상태에서 SMS Prefer Mode에  PS only Mode로 변경 후 메시지 수신시 CS Domain, 발신시PS Domain으로 메시지 수발신이 되는지 확인
※제조사별 히든메뉴 : 
*삼성 : 319712358 -&gt; 996412 
*LG : 5457#*모델명숫자#/3845#*모델명숫자#</t>
  </si>
  <si>
    <t>SW-QI-202-0110-0501004</t>
  </si>
  <si>
    <t>1.3 (16p)</t>
  </si>
  <si>
    <t>Service Domain이 CS only 또는 PS only 일 때 SMS의 발/수신 Domain 확인</t>
  </si>
  <si>
    <t>1. Service Domain
2. SMS Prefer Mode</t>
  </si>
  <si>
    <t>1. DM 연결
2. 히든메뉴 진입
3. Network setting
4. Service domain CS only로 변경
5. SMS Prefer Mode CS Pref.로 변경
6. 메시지 수/발신
7. DM에서 uplinkDirectTransfer-SMS Message/downlinkDirectTransfer-SMS Message에서 SMS Domain 확인
8. SMS Prefer Mode CS only로 변경
9. 메시지 수/발신
10. DM에서 uplinkDirectTransfer-SMS Message/downlinkDirectTransfer-SMS Message에서 SMS Domain 확인
11. Service domain PS Only로 변경
12. SMS Prefer Mode PS Pref.로 변경
13. 메시지 수/발신
14. DM에서 uplinkDirectTransfer-SMS Message/downlinkDirectTransfer-SMS Message에서 SMS Domain 확인
15. SMS Prefer Mode PS only로 변경
16. 메시지 수/발신
17. DM에서 uplinkDirectTransfer-SMS Message/downlinkDirectTransfer-SMS Message에서 SMS Domain 확인</t>
  </si>
  <si>
    <t>Service Domain이 CS Only에 Attach되어 있는 경우 CS Domain으로 SMS를 수발신하고, PS Only에 Attach 되어 있는 경우 PS Domain으로 SMS를 수발신하는지 확인
※제조사별 히든메뉴 : 
*삼성 : 319712358 -&gt; 996412 
*LG : 5457#*모델명숫자#/3845#*모델명숫자#</t>
  </si>
  <si>
    <t>[V0826S] 단말 서비스 도메인이 PS_ONLY 인 경우 SMS MO Domain 이 PS_ONLY/PS PREF 인 경우 착신은 PS로 정상 착신되지만 발신은 실패함.</t>
  </si>
  <si>
    <t>SW-QI-202-0110-0501005</t>
  </si>
  <si>
    <t>Connected 상태에서의 SMS 전송 기능 확인</t>
  </si>
  <si>
    <t>1. DM 연결
2. 히든모드 진입
3. SMS Setting
4. SMS Prefer Mode CS Pref.로 변경
5. 메시지 수/발신
6. DM에서 uplinkDirectTransfer-SMS Message/downlinkDirectTransfer-SMS Message에서 SMS Domain 확인</t>
  </si>
  <si>
    <t>단말이 CS와 PS Domain에 동시 Attach되었을 때 CS connected 상태이면 CS Domain으로 SMS 메시지를 전송하고, PS connected 이거나 CS/PS connected 상태이면 CS Domain으로 SMS 메시지를 전송하는지 확인PS 위치등록만 되어있는 경우는 PS domain으로 발송가능
-메시지 전송 기본 Domain이 CS pref.로 설정되며 발/수신 시 CS domain을 사용하지는 확인
※제조사별 히든메뉴 : 
*삼성 : 319712358 -&gt; 996412 
*LG : 5457#*모델명숫자#/3845#*모델명숫자#</t>
  </si>
  <si>
    <t>[V0826S] PS 위치등록만 되어있는 경우는 PS domain 발송은 안됨.</t>
  </si>
  <si>
    <t>SW-QI-202-0110-0501006</t>
  </si>
  <si>
    <t>SMS 수신 가능 Domain 확인</t>
  </si>
  <si>
    <t>1. DM 연결
2. 히든모드 진입
3. SMS Setting
4. SMS Prefer Mode PS Pref.로 변경
5. 메시지 수/발신
6. DM에서 uplinkDirectTransfer-SMS Message/downlinkDirectTransfer-SMS Message에서 SMS Domain 확인</t>
  </si>
  <si>
    <t>단말이 CS와 PS Domain에 동시 Attach되었을 때 CS와 PS Domain 모두를 통해서 SMS를 수신할 수 있는지 확인
※제조사별 히든메뉴 : 
*삼성 : 319712358 -&gt; 996412 
*LG : 5457#*모델명숫자#/3845#*모델명숫자#</t>
  </si>
  <si>
    <t xml:space="preserve">[V0826S] ps conn 상태에서는 ps로 발신, cs 로 착신
cs conn 상태에서는 cs 로 발착신 
</t>
  </si>
  <si>
    <t>SW-QI-202-0110-0501007</t>
  </si>
  <si>
    <t>한글메시지 발신 후 DM 확인(User Data)</t>
  </si>
  <si>
    <t>1. DM연결
2. 메시지
3. 새메시지 
4. 한글 70자 입력 및 발신
5. DM 메시지 중 채널 UL의 uplinkDirectTransfer-SMS Message 메시지를 확인</t>
  </si>
  <si>
    <t>한글 70자 입력하여 메시지 발신 시 DM의 User Data정보에 한글 70자가 나타나는 지 확인</t>
  </si>
  <si>
    <t>SW-QI-202-0110-0501008</t>
  </si>
  <si>
    <t>메시지 발신 후 DM 확인(TPDU)</t>
  </si>
  <si>
    <t>1. DM연결
2. 메시지
3. 새메시지 
4. 메시지 발신
5. DM 메시지 중 채널 UL의 uplinkDirectTransfer-SMS Message 메시지를 확인</t>
  </si>
  <si>
    <t>메시지 발신 시 DM의 TPDU정보가 TP-MTI '01'/TP-RD '0'/TP-VPF '00'/TP-UDHI '00' 또는 '01'/TP-SRR "00"로 나타나는 지 확인</t>
  </si>
  <si>
    <t>SW-QI-202-0110-0501009</t>
  </si>
  <si>
    <t>한글 메시지 발신 후 DM 확인</t>
  </si>
  <si>
    <t>1. DM연결
2. 메시지
3. 새메시지 
4. 한글 작성하여 메시지 발신
5. DM 메시지 중 채널 UL의 uplinkDirectTransfer-SMS Message 메시지를 확인</t>
  </si>
  <si>
    <t>한글 메시지 발신후 DM메시지 내용중 채널 UL의 uplinkDirectTransfer-SMS Message 메시지에 TP-DCS : UCS20x08인지 확인</t>
  </si>
  <si>
    <t>SW-QI-202-0110-0501010</t>
  </si>
  <si>
    <t>한글 메시지 수신 후 DM 확인</t>
  </si>
  <si>
    <t>1. DM연결
2. 한글로 작성된 메시지 수신
3. DM 메시지 중 채널 UL의 downlinkDirectTransfer-SMS Merssage 메시지를 확인</t>
  </si>
  <si>
    <t>한글 메시지 착신후 DM메시지 내용중 채널 UL의downlinkDirectTransfer-SMS Merssage 메시지에 TP-DCS : UCS20x08인지 확인</t>
  </si>
  <si>
    <t>SW-QI-202-0110-0501011</t>
  </si>
  <si>
    <t>영문 메시지 발신 후 DM 확인</t>
  </si>
  <si>
    <t>1. DM연결
2. 메시지
3. 새메시지 
4. 영문 작성하여 메시지 발신
5. DM 메시지 중 채널 UL의 uplinkDirectTransfer-SMS Message 메시지를 확인</t>
  </si>
  <si>
    <t>영문 메시지 발신후 DM메시지 내용중 채널 UL의 uplinkDirectTransfer-SMS Message 메시지에 TP-DCS : 0x00인지 확인</t>
  </si>
  <si>
    <t>SW-QI-202-0110-0501012</t>
  </si>
  <si>
    <t>영문 메시지 수신 후 DM 확인</t>
  </si>
  <si>
    <t>1. DM연결
2. 영문으로 작성된 메시지 수신
3. DM 메시지 중 채널 UL의 downlinkDirectTransfer-SMS Merssage 메시지를 확인</t>
  </si>
  <si>
    <t>영문 메시지 착신후 DM메시지 내용중 채널 UL의downlinkDirectTransfer-SMS Merssage 메시지에 TP-DCS : 0x00인지 확인</t>
  </si>
  <si>
    <t>SW-QI-202-0110-0501013</t>
  </si>
  <si>
    <t>숫자를 입력하여 메시지 발신 후 DM 확인</t>
  </si>
  <si>
    <t>1. DM연결
2. 메시지
3. 새메시지 
4. 숫자 작성하여 메시지 발신
5. DM 메시지 중 채널 UL의 uplinkDirectTransfer-SMS Message 메시지를 확인</t>
  </si>
  <si>
    <t>숫자 메시지 발신 후 DM의 uplinkDirectTransfer-SMS Message내 TP-DCS정보가 0x00 Character Set : 00 GSM 7 bit 인지 확인</t>
  </si>
  <si>
    <t>SW-QI-202-0110-0501014</t>
  </si>
  <si>
    <t>숫자를 입력하여 메시지 수신 후 DM 확인</t>
  </si>
  <si>
    <t>1. DM연결
2. 숫자로 작성된 메시지 수신
3. DM 메시지 중 채널 UL의 downlinkDirectTransfer-SMS Merssage 메시지를 확인</t>
  </si>
  <si>
    <t>숫자 메시지 수신 후 DM의 downlinkDirectTransfer-SMS Message내 TP-DCS정보가 0x00 Character Set : 00 GSM 7 bit 인지 확인</t>
  </si>
  <si>
    <t>SW-QI-202-0110-0501015</t>
  </si>
  <si>
    <t>발신 DCS 값 확인
(영문+특수메시지(2byte)가 140byte미만인 경우 UCS2로 전송 확인)</t>
  </si>
  <si>
    <t>1. DM연결
2. 메시지
3. 새메시지 
4. 영문과 특수메시지2byte 작성하여 메시지 발신
5. DM 메시지 중 채널 UL의 uplinkDirectTransfer-SMS Message 메시지를 확인</t>
  </si>
  <si>
    <t>영문과 특수메시지2byte로 구성된 SMS 메시지 전송 시 채널 UL의 uplinkDirectTransfer-SMS Message 메시지에 TP-DCS : UCS20x08로 전송하는지 확인</t>
  </si>
  <si>
    <t>SW-QI-202-0110-0501016</t>
  </si>
  <si>
    <t>특수메시지 포함된 메시지 수신 후 DM 확인</t>
  </si>
  <si>
    <t>1. DM연결
2. * 등이 포함된 메시지 수신
3. DM 메시지 중 채널 UL의 downlinkDirectTransfer-SMS Merssage 메시지를 확인</t>
  </si>
  <si>
    <t>특수메시지'*' 등가 포함된 메시지 수신 시 downlink Direct Transfer_SMS_Message-CP Data에 제대로 나타나는 지 확인</t>
  </si>
  <si>
    <t>SW-QI-202-0110-0501017</t>
  </si>
  <si>
    <t>국내번호로 메시지 전송 후 DM 확인</t>
  </si>
  <si>
    <t>1. DM 연결
2. 메시지
3. 새메시지 
4. 메시지 발신
5. DM 메시지 중 채널 UL의 uplinkDirectTransfer-SMS Message 메시지를 확인</t>
  </si>
  <si>
    <t>국내번호로 메시지 발신 후 DM의 TP-DA내 Type of number정보가 0x00unknown인지 확인</t>
  </si>
  <si>
    <t>SW-QI-202-0110-0501018</t>
  </si>
  <si>
    <t>메시지 발신 후 SCA 값 확인</t>
  </si>
  <si>
    <t>SMS 발신후 DM 메시지 중 채널 UL의 uplinkDirectTransfer-SMS Message 메시지를 확인
- Type of number : 0x01International number, Numbering plan identification : 0x01ISDN/telephone numbering plan E.164[17]/E.163[18]</t>
  </si>
  <si>
    <t>SW-QI-202-0110-0501019</t>
  </si>
  <si>
    <t>SMS 발신후 DM 메시지 중 채널 UL의 uplinkDirectTransfer-SMS Message 메시지를 확인
Address Value가  8210009910XXXX인지 확인</t>
  </si>
  <si>
    <t>SW-QI-202-0110-0501020</t>
  </si>
  <si>
    <t>SCA(SMSC)정보 수정후 단말기 재부팅 시 변경된 값이 유지되는 지 확인</t>
  </si>
  <si>
    <t>단말기 재부팅</t>
  </si>
  <si>
    <t>1. 단말 히든메뉴
2. SMSC address Setting 변경
3. DM연결
4. 메시지 작성
5. 메시지 발신
6. DM 메시지 중 채널 UL의 uplinkDirectTransfer-SMS Message 메시지를 확인
7. 단말 재부팅
8. 메시지 작성
9. 메시지 발신
10. DM 메시지 중 채널 UL의 uplinkDirectTransfer-SMS Message 메시지를 확인</t>
  </si>
  <si>
    <t>단말기 재부팅후에도  SMSC address Setting에서 수정한 번호가 저장되어 유지되는지 확인
※제조사별 히든메뉴 : 
*삼성 : 319712358 -&gt; 996412 
*LG : 5457#*모델명숫자#/3845#*모델명숫자#</t>
  </si>
  <si>
    <r>
      <rPr>
        <u/>
        <sz val="9"/>
        <color rgb="FF0000FF"/>
        <rFont val="Malgun Gothic"/>
        <family val="3"/>
        <charset val="129"/>
      </rPr>
      <t>&lt;협의필요&gt;-별도 히든메뉴 미지원(동작은 확인 완료, MMI 보완중)</t>
    </r>
    <r>
      <rPr>
        <u/>
        <sz val="9"/>
        <color rgb="FF000000"/>
        <rFont val="Malgun Gothic"/>
        <family val="3"/>
        <charset val="129"/>
      </rPr>
      <t xml:space="preserve">
</t>
    </r>
    <r>
      <rPr>
        <u/>
        <sz val="9"/>
        <color rgb="FF1155CC"/>
        <rFont val="Malgun Gothic"/>
        <family val="3"/>
        <charset val="129"/>
      </rPr>
      <t>http://10.5.2.162:9080/bug-view-1255.html</t>
    </r>
  </si>
  <si>
    <t>SW-QI-202-0110-0501021</t>
  </si>
  <si>
    <t>Message box 총 입력 메시지 개수_숫자,기호입력</t>
  </si>
  <si>
    <t>1. DM 연결
2. 메시지
3. 새메시지
4. 숫자+기호로 된 160자 입력
5. 메시지 발신
6. DM 메시지 중 채널 UL의 uplinkDirectTransfer-SMS Message 메시지를 확인</t>
  </si>
  <si>
    <t xml:space="preserve">1. 최초 메시지 창에 메시지 입력 전까지 총 개수가 나타나지 않는 것을 확인
2. 숫자 입력시 159/160 으로 총 개수제조사 자체 UI 시나리오에 따라 표시 안될 수 있음와 입력 가능 개수가 표시 되고 순차 감소 하는 것을 확인
3. 숫자,기호만으로 160 자 입력 0/160이 되도록
4. 메시지 전송시 DM Message 에서 TP-DCS 값이 GSM 7bit 으로 설정되어 전송되는 것을 확인
5. DM Message 에서 Concatenated SMS 로 수신 하지 않아야함
* 기호는 GSM 7bit table 참조하도록 한다
예 !,#,%,&amp;,,,*,+,/ 등
</t>
  </si>
  <si>
    <t>SW-QI-202-0110-0501022</t>
  </si>
  <si>
    <t>Message box 총 입력 메시지 개수_한글입력</t>
  </si>
  <si>
    <t>1. DM 연결
2. 메시지
3. 새메시지
4. 한글로 70자 입력
5. 메시지 발신
6. DM 메시지 중 채널 UL의 uplinkDirectTransfer-SMS Message 메시지를 확인</t>
  </si>
  <si>
    <t xml:space="preserve">1. 최초 메시지 창에 메시지 입력 전까지 총 개수가 나타나지 않는 것을 확인
2. 한글 입력시 69/70 으로 총 개수제조사 자체 UI 시나리오에 따라 표시 안될 수 있음와 입력 가능 개수가 표시 되고 순차 감소 하는 것을 확인
3. 한글로 70 자 입력 0/70이 되도록
4. 메시지 전송시 DM Message 에서 TP-DCS 값이 UCS2 으로 설정되어 전송되는 것을 확인
5. DM Message 에서 Concatenated SMS 로 수신 하지 않아야함
</t>
  </si>
  <si>
    <t>SW-QI-202-0110-0501023</t>
  </si>
  <si>
    <t>Message box 총 입력 메시지 개수_영문,기호입력</t>
  </si>
  <si>
    <t>1. DM 연결
2. 메시지
3. 새메시지
4. 영어+기호로 된 160자 입력
5. 메시지 발신
6. DM 메시지 중 채널 UL의 uplinkDirectTransfer-SMS Message 메시지를 확인</t>
  </si>
  <si>
    <t xml:space="preserve">1. 최초 메시지 창에 메시지 입력 전까지 총 개수가 나타나지 않는 것을 확인
2. 영문 입력시 159/160 으로 총 개수제조사 자체 UI 시나리오에 따라 표시 안될 수 있음와 입력 가능 개수가 표시 되고 순차 감소 하는 것을 확인
3. 영문,기호만으로 160 자 입력 0/160이 되도록
4. 메시지 전송시 DM Message 에서 TP-DCS 값이 GSM 7bit 으로 설정되어 전송되는 것을 확인
5. DM Message 에서 Concatenated SMS 로 수신 하지 않아야함
* 기호는 GSM 7bit table 참조하도록 한다
예 !,#,%,&amp;,,,*,+,/ 등
</t>
  </si>
  <si>
    <t>SW-QI-202-0110-0501024</t>
  </si>
  <si>
    <t>Message box 총 입력 메시지 개수_영문+숫자+한글 입력</t>
  </si>
  <si>
    <t>1. DM 연결
2. 메시지
3. 새메시지
4. 영어+숫자+한글로 된 70자 입력
5. 메시지 발신
6. DM 메시지 중 채널 UL의 uplinkDirectTransfer-SMS Message 메시지를 확인</t>
  </si>
  <si>
    <t xml:space="preserve">1. 최초 메시지 창에 메시지 입력 전까지 총 개수가 나타나지 않는 것을 확인
2. 영문+숫자+한글 입력시 X/70 으로 총 개수제조사 자체 UI 시나리오에 따라 표시 안될 수 있음와 입력 가능 개수가 표시 되고 순차 감소 하는 것을 확인
3. 영문+숫자+한글로 70 자 입력 0/70이 되도록
4. 메시지 전송시 DM Message 에서 TP-DCS 값이 UCS2 으로 설정되어 전송되는 것을 확인
5. DM Message 에서 Concatenated SMS 로 수신 하지 않아야함
</t>
  </si>
  <si>
    <t>SW-QI-202-0110-0601001</t>
  </si>
  <si>
    <t xml:space="preserve">
1. 시험용 단말 A
2. 타통신사 호환성 단말 B
 - KT 삼성/LG/iPhone 단말(총 3대)
 - U+ 삼성/LG/iPhone 단말(총 3대)</t>
  </si>
  <si>
    <t>1. 시험용 단말 A에서 호환성 메시지 21종을 타사 호환성 단말B로 전송
 - 메시지 작성(max text size full 입력(한글+영문+숫자+특수메시지))+사진 1장 촬영하여 첨부
 - 메시지 작성(max text size full 입력(한글+영문+숫자+특수메시지))+동영상 1개 촬영하여 첨부
 - 메시지 작성(max text size full 입력(한글+영문+숫자+특수메시지))+음성 1개 녹음하여 첨부
 - 메시지 작성(max text size full 입력(한글+영문+숫자+특수메시지))+사진 3장+음성 1개+동영상 1개 첨부
 - 메시지 작성+GIF 파일 첨부
 - 메시지 작성+Animated GIF
 - 메시지 작성+JPEG 파일 첨부
 - 메시지 작성+WBMP 파일 첨부
 - 메시지 작성+BMP 파일 첨부
 - 메시지 작성+PNG 파일 첨부
 - 메시지 작성+iMelody 파일 첨부
 - 메시지 작성+MIDI 파일 첨부
 - 메시지 작성+AMR 파일 첨부
 - 메시지 작성+WAV 파일 첨부
 - 메시지 작성+MMF 파일 첨부
 - 메시지 작성+AAC 파일 첨부
 - 메시지 작성+QCP 파일 첨부
 - 메시지 작성+3gp 파일 첨부
 - 메시지 작성+3g2 파일 첨부
 - 메시지 작성+Avi 파일 첨부
 - 메시지 작성+MP4 파일 첨부
2. 타사 호환성 단말B에 해당 메시지가 누락없이 수신되는지 확인</t>
  </si>
  <si>
    <t>1. 호환성 단말로 호환성 메시지 21종이 정상적으로 수신되는지 확인
2. 해당 호환성 메시지 내 첨부파일이 정상적으로 저장되는지 확인
3. 사진파일은 최대 3장 / 음성파일은 최대 1개 / 동영상은 최대 1개 첨부되는지 확인
※ 첨부파일 지원단말 : 정상적으로 발/수신되어야 함
※ 첨부파일 미지원단말 
 - 발신 : 첨부 불가능(N/A)
 - 수신 : 발신 후 N/W에서 내린 업로드 실패 문구가 단말에 보여지거나 수신단말이 해당 파일을 지원하지 않아 서버가 변환안함(114로부터 발신실패 메시지 수신되어야 함)</t>
  </si>
  <si>
    <t>미디어 파일(MIDI, BMP 등)</t>
  </si>
  <si>
    <t>SW-QI-202-0110-0601002</t>
  </si>
  <si>
    <t>전달기능 확인(KT단말)</t>
  </si>
  <si>
    <t>1. 시험용 단말 A
2. 시험용 단말 B
 - KT단말
3. 시험용 단말 C
 - 삼성단말
 - LG단말
 - iPhone</t>
  </si>
  <si>
    <t>1. 시험용 단말B에서 메시지 작성하여 시험용 단말A로 발신
 - 한글이름명{사진 3장+사운드음성 1개+비디오동영상 1개}+텍스트 '가나?Abc123' 입력
2. 시험용 단말A에 누락없이 수신 및 저장되는지 확인
3. 시험용 단말A에서 시험용 단말C로 전달
4. 시험용 단말C에 누락없이 수신 및 저장되는지 확인</t>
  </si>
  <si>
    <t>1. MMS 정상 발/수신 확인
2. MMS 내용 누락없이 첨부파일 정상 재생 및 저장 확인</t>
  </si>
  <si>
    <t>SW-QI-202-0110-0601003</t>
  </si>
  <si>
    <t>전달기능 확인(U+단말)</t>
  </si>
  <si>
    <t>SW-QI-202-0110-0601004</t>
  </si>
  <si>
    <t>한글(140byte) 메시지 발/수신</t>
  </si>
  <si>
    <t>1. 140byte A단말
2. KT B단말</t>
  </si>
  <si>
    <t>1. SMS UD140 → KT
2. A단말 한글140byte/한글 70자 SMS 발신
3. B단말에 수신된 SMS 확인</t>
  </si>
  <si>
    <t>한글140byte/한글 70자 SMS 발/수신이 정상적으로 되는지 확인</t>
  </si>
  <si>
    <t>SW-QI-202-0110-0601005</t>
  </si>
  <si>
    <t>영문+숫자+특수문자(140byte) 메시지 발/수신</t>
  </si>
  <si>
    <t>1. SMS UD140 → KT
2. A단말 영문+숫자+특수문자140byte/160자 SMS 발신
3. B단말에 수신된 SMS 확인</t>
  </si>
  <si>
    <t>영문+숫자+특수문자140byte/160자 SMS 발/수신이 정상적으로 되는지 확인
* KT 단말에서 SMS 2건으로 내용이 나눠져서 수신되어도 정상동작(단, 내용이 중복/누락되면 안됨)</t>
  </si>
  <si>
    <t>SW-QI-202-0110-0601006</t>
  </si>
  <si>
    <t>1. 140byte A단말
2. LG U+ B단말</t>
  </si>
  <si>
    <t>1. SMS UD140 → LG U+
2. A단말 한글140byte/한글 70자 SMS 발신
3. B단말에 수신된 MMS 확인</t>
  </si>
  <si>
    <t>한글140byte/한글 70자 SMS 발신/SMS 수신이 정상적으로 되는지 확인</t>
  </si>
  <si>
    <t>SW-QI-202-0110-0601007</t>
  </si>
  <si>
    <t>1. SMS UD140 → LG U+
2. A단말 영문+숫자+특수문자140byte/160자 SMS 발신
3. B단말에 수신된 MMS 확인</t>
  </si>
  <si>
    <t>영문+숫자+특수문자140byte/160자 SMS 발신/SMS 수신이 정상적으로 되는지 확인
* U+ 단말에서 SMS 대신 MMS로 수신되어도 정상동작(단, 내용이 중복/누락되면 안됨)</t>
  </si>
  <si>
    <t>SW-QI-202-0110-0601008</t>
  </si>
  <si>
    <t>한글(142byte) 메시지 발/수신</t>
  </si>
  <si>
    <t>1. SMS UD140 → LG U+
2. A단말 한글142byte/한글 71자 MMS 발신
3. B단말에 수신된 MMS 확인</t>
  </si>
  <si>
    <t>한글142byte/한글 71자 MMS 발/수신이 정상적으로 되는지 확인</t>
  </si>
  <si>
    <t>SW-QI-202-0110-0601009</t>
  </si>
  <si>
    <t>영문+숫자+특수문자(141byte) 메시지 발/수신</t>
  </si>
  <si>
    <t>1. SMS UD140 → LG U+
2. A단말 영문+숫자+특수문자141byte/161 SMS 발신
3. B단말에 수신된 MMS 확인</t>
  </si>
  <si>
    <t>영문+숫자+특수문자141byte/161자 MMS 발/수신이 정상적으로 되는지 확인</t>
  </si>
  <si>
    <t>SW-QI-202-0110-0601010</t>
  </si>
  <si>
    <t>1. SMS UD140 → KT
2. A단말 한글142byte/한글 71자 MMS 발신
3. B단말에 수신된 MMS 확인</t>
  </si>
  <si>
    <t>SW-QI-202-0110-0601011</t>
  </si>
  <si>
    <t>1. SMS UD140 → KT
2. A단말 영문+숫자+특수문자141byte/161자 MMS 발신
3. B단말에 수신된 MMS 확인</t>
  </si>
  <si>
    <t>SW-QI-202-0110-0602001</t>
  </si>
  <si>
    <t>1. 140byte A단말
2. 140byte B단말</t>
  </si>
  <si>
    <t>1. SMS UD140 → 140
2. A단말에서 B단말로 한글140byte/한글 70자 SMS 발신
3. B단말에 수신된 SMS 확인</t>
  </si>
  <si>
    <t>SW-QI-202-0110-0602002</t>
  </si>
  <si>
    <t>1. SMS UD140 → 140
2. A단말에서 B단말로 영문+숫자+특수문자140byte/160자 SMS 발신
3. B단말에 수신된 SMS 확인</t>
  </si>
  <si>
    <t>영문+숫자+특수문자140byte/160자 SMS 발/수신이 정상적으로 되는지 확인</t>
  </si>
  <si>
    <t>SW-QI-202-0110-0602003</t>
  </si>
  <si>
    <t>1. SMS UD140 → 140
2. A단말에서 B단말로 한글142byte/한글 71자 MMS 발신
3. B단말에 수신된 MMS 확인</t>
  </si>
  <si>
    <t>SW-QI-202-0110-0602004</t>
  </si>
  <si>
    <t>1. SMS UD140 → 140
2. A단말에서 B단말로 영문+숫자+특수문자141byte/161자 MMS 발신
3. B단말에 수신된 MMS 확인</t>
  </si>
  <si>
    <t>SW-QI-202-0110-0602005</t>
  </si>
  <si>
    <t>1. 시험용 단말 A
2. 시험용 단말 B
 - SKT MMS 단말
 - 동일 단말
 - OMA MMS 단말</t>
  </si>
  <si>
    <t>1. 시험용 단말B에서 시험용 단말A로 MMS 발신
2. 시험용 단말A에서 수신한 MMS의 메뉴 선택
3. 답장 기능을 이용하여 발신</t>
  </si>
  <si>
    <t>MMS를 수신 후 답장기능으로 정상 발/수신 확인</t>
  </si>
  <si>
    <t>SW-QI-202-0110-0602006</t>
  </si>
  <si>
    <t>전달기능 확인</t>
  </si>
  <si>
    <t>1. 시험용 단말B에서 메시지 작성하여 시험용 단말A로 발신
 - 사진 3장+사운드음성 1개+비디오동영상 1개+'가나?다라?마' 입력
2. 시험용 단말A에 누락없이 수신 및 저장되는지 확인
3. 시험용 단말A에서 시험용 단말B로 전달
4. 시험용 단말B에 누락없이 수신 및 저장되는지 확인</t>
  </si>
  <si>
    <t>SW-QI-202-0110-0602007</t>
  </si>
  <si>
    <t>주소록/일정 첨부파일 호환 확인</t>
  </si>
  <si>
    <t>1. 시험용 단말 A
2. 시험용 단말 B
 - SKT MMS 단말
 - 검증단말과 동일단말
 - OMA MMS 단말
3. 연락처가 저장되어 있는 상태</t>
  </si>
  <si>
    <t>1. 시험용 단말 A에서 주소록(.vcf)/일정(.vcs) 첨부파일을 시험용 단말B로 각각 전송
2. 시험용 단말B에서 해당 메시지 확인</t>
  </si>
  <si>
    <t>1. 수신 단말이 SKT MMS 단말인 경우
 - 발신 단말에 114 미지원 메시지 수신됨을 확인
 - SKT MMS단말에 수신되는 MMS가 없는지 확인
2. OMA MMS/검증단말 동단말의 경우
 -  정상적으로 파일 수/발신 및 저장되는지 확인</t>
  </si>
  <si>
    <t>일정(.vcs)은 미지원</t>
  </si>
  <si>
    <t>SW-QI-202-0110-0602008</t>
  </si>
  <si>
    <t>E-mail 연동 확인</t>
  </si>
  <si>
    <t>1.시험용 단말 A
2. E-mail</t>
  </si>
  <si>
    <t>1. 시험용 단말 A에서 호환성 메시지 4종을 E-mail로 각각 전송
 - (사진 촬영하여 갤러리에 저장한 상태)갤러리 공유로 해당 이미지 전송
 - 단말에서 바로 찍은 사진3장+촬영한 동영상1개+녹음한 음원1개 전송
 - PNG 파일 전송
 - 주소록(.vcf) 전송
2. 수신된 E-mail 확인하여 본문에 Sync 되어 보여지는지 확인</t>
  </si>
  <si>
    <t>1. 갤러리의 사진을 수신한 경우, 확장자가 JPG,JPEG이며 사진이 정상적으로 보여지는지 확인
2. 사진3장+동영상1개+음원1개 수신한 경우, 해당 파일들이 정상적으로 보여지는지 확인
3. PNG를 수신한 경우, 사진이 정상적으로 보여지는지 확인
4. 주소록(.vcf)을 수신한 경우, 화면에 해당 주소록이 Sync되지 않고 첨부파일로 보여지는지 확인</t>
  </si>
  <si>
    <t>SW-QI-202-0110-0602009</t>
  </si>
  <si>
    <t>1. 시험용 단말 A에서 호환성 메시지 18종을 E-mail로 전송
 - 메시지 작성+직접 찍은 사진 첨부
 - 메시지 작성+직접 찍은 동영상 첨부
 - 메시지 작성+GIF 파일 첨부
 - 메시지 작성+Animated GIF 첨부
 - 메시지 작성+JPEG 파일 첨부
 - 메시지 작성+WBMP 파일 첨부
 - 메시지 작성+BMP 파일 첨부
 - 메시지 작성+iMelody 파일 첨부
 - 메시지 작성+MIDI 파일 첨부
 - 메시지 작성+AMR 파일 첨부
 - 메시지 작성+WAV 파일 첨부
 - 메시지 작성+MMF 파일 첨부
 - 메시지 작성+AAC 파일 첨부
 - 메시지 작성+QCP 파일 첨부
 - 메시지 작성+3gp 파일 첨부
 - 메시지 작성+3g2 파일 첨부
 - 메시지 작성+Avi 파일 첨부
 - 메시지 작성+MP4 파일 첨부
2. 수신된 E-mail에 해당 메시지가 누락없이 수신되는지 확인</t>
  </si>
  <si>
    <t>MMS 본문과 함께 아래 첨부파일을 1개씩 첨부하여 E-mail 주소로 발신하여 아래 표시된 각각의 원하는 결과가 나와야 함
※ 발신 지원단말 : 정상적으로 발신완료OK
※ 수신 지원단말 : 본문에 Sync되어 보여짐OK
※ 발신 미지원단말 : 첨부 불가능NA
※ 수신 미지원단말 : 발신 후, N/W에서 내린 업로드 실패 문구가 단말에 보여지거나수신단말이 본 Media를 지원 못하여 서버가 변환안함, 114로부터 발신실패 메시지 수신되어야 정상</t>
  </si>
  <si>
    <r>
      <rPr>
        <u/>
        <sz val="10"/>
        <color rgb="FF000000"/>
        <rFont val="Dotum"/>
      </rPr>
      <t xml:space="preserve">
</t>
    </r>
    <r>
      <rPr>
        <u/>
        <sz val="10"/>
        <color rgb="FF1155CC"/>
        <rFont val="Dotum"/>
      </rPr>
      <t xml:space="preserve">
</t>
    </r>
    <r>
      <rPr>
        <u/>
        <sz val="10"/>
        <color rgb="FF000000"/>
        <rFont val="Dotum"/>
      </rPr>
      <t xml:space="preserve">
 - 메시지 작성+MMF 파일 첨부&gt;파일 선택불가(미지원)
 - 메시지 작성+QCP 파일 첨부&gt;파일 선텍불가(미지원)
 - Avi 파일 첨부 안됨(갤럭시 폴더2 동일</t>
    </r>
    <r>
      <rPr>
        <u/>
        <sz val="10"/>
        <color rgb="FF4A86E8"/>
        <rFont val="Dotum"/>
      </rPr>
      <t>)
V0815에서 확인</t>
    </r>
  </si>
  <si>
    <r>
      <rPr>
        <sz val="9"/>
        <color theme="1"/>
        <rFont val="Malgun Gothic"/>
        <family val="3"/>
        <charset val="129"/>
      </rPr>
      <t>미디어</t>
    </r>
    <r>
      <rPr>
        <sz val="9"/>
        <color theme="1"/>
        <rFont val="Malgun Gothic"/>
        <family val="3"/>
        <charset val="129"/>
      </rPr>
      <t xml:space="preserve"> </t>
    </r>
    <r>
      <rPr>
        <sz val="9"/>
        <color theme="1"/>
        <rFont val="Malgun Gothic"/>
        <family val="3"/>
        <charset val="129"/>
      </rPr>
      <t>파일</t>
    </r>
    <r>
      <rPr>
        <sz val="9"/>
        <color theme="1"/>
        <rFont val="Malgun Gothic"/>
        <family val="3"/>
        <charset val="129"/>
      </rPr>
      <t xml:space="preserve">(MIDI, BMP </t>
    </r>
    <r>
      <rPr>
        <sz val="9"/>
        <color theme="1"/>
        <rFont val="Malgun Gothic"/>
        <family val="3"/>
        <charset val="129"/>
      </rPr>
      <t>등</t>
    </r>
    <r>
      <rPr>
        <sz val="9"/>
        <color theme="1"/>
        <rFont val="Malgun Gothic"/>
        <family val="3"/>
        <charset val="129"/>
      </rPr>
      <t>)</t>
    </r>
  </si>
  <si>
    <t>SW-QI-202-0110-0602010</t>
  </si>
  <si>
    <t xml:space="preserve">
1. 시험용 단말 A
2. 자사 호환성 단말 B
 - MMS Client 4.12_SHW-M250S
 - MMS Client 5.0_SHV-E160S
 - RCS 탑재단말_SM-N960N
 - 국내향 SKT OMA MMS(LG단말)_LGM-V300S
 - 국내향 SKT OMA MMS(검증단말과 동일단말))
 - 국내향 SKT OMA MMS(삼성단말)_SM-N950N
 - 해외향 OMA MMS_아이폰6, 7
* SM-N960N 외 RCS OFF 후 테스트 진행
3. 자사 호환성 단말 C
 - MMS Client 5.0_SHV-E160S</t>
  </si>
  <si>
    <t>1. 시험용 단말 A에서 호환성 메시지 21종을 자사 호환성 단말B로 전송
 - 메시지 작성(max text size full 입력(한글+영문+숫자+특수메시지))+사진 1장 촬영하여 첨부
 - 메시지 작성(max text size full 입력(한글+영문+숫자+특수메시지))+동영상 1개 촬영하여 첨부
 - 메시지 작성(max text size full 입력(한글+영문+숫자+특수메시지))+음성 1개 녹음하여 첨부
 - 메시지 작성(max text size full 입력(한글+영문+숫자+특수메시지))+사진 3장+음성 1개+동영상 1개 첨부
 - 메시지 작성+GIF 파일 첨부
 - 메시지 작성+Animated GIF 첨부
 - 메시지 작성+JPEG 파일 첨부
 - 메시지 작성+WBMP 파일 첨부
 - 메시지 작성+BMP 파일 첨부
 - 메시지 작성+PNG 파일 첨부
 - 메시지 작성+iMelody 파일 첨부
 - 메시지 작성+MIDI 파일 첨부
 - 메시지 작성+AMR 파일 첨부
 - 메시지 작성+WAV 파일 첨부
 - 메시지 작성+MMF 파일 첨부
 - 메시지 작성+AAC 파일 첨부
 - 메시지 작성+QCP 파일 첨부
 - 메시지 작성+3gp 파일 첨부
 - 메시지 작성+3g2 파일 첨부
 - 메시지 작성+Avi 파일 첨부
 - 메시지 작성+MP4 파일 첨부
2. 자사 호환성 단말B에 해당 메시지가 누락없이 수신되는지 확인
3. 호환성 단말C에서 호환성 메시지 10종을 시험용 단말A로 전송
 - 메시지 작성+단말에서 바로 찍은 사진 첨부
 - 메시지 작성+단말에서 바로 찍은 동영상 첨부
 - 메시지 작성+단말에서 녹음한 음원 첨부
 - 메시지 작성+사진3+동영상1+음원1
 - 메시지 작성+AAC 첨부
 - 메시지 작성+AMR 첨부
 - 메시지 작성+EVRC 첨부
 - 메시지 작성+JPEG 첨부&gt;수신가능
 - 메시지 작성+SIS 첨부
 - 메시지 작성+SKTM 첨부
1) 시험용 단말A에 해당 메시지가 누락없이 수신되는지 확인
2) 시험용 단말A에 해당 이미지가 저장되는지 확인</t>
  </si>
  <si>
    <t>1. 호환성 단말B로 호환성 메시지 21종이 정상적으로 수신되며 저장되는지 확인
2. 사진파일은 최대 3장 / 음성파일은 최대 1개 / 동영상은 최대 1개 첨부되는지 확인
3. 호환성 단말C에서 발신한 호환성 메시지 10종이 정상적으로 수신되며 저장되는지 확인
4.
5. 
※ 첨부파일 지원단말 : 정상적으로 발/수신되어야 함
※ 첨부파일 미지원단말 
 - 발신 : 첨부 불가능(N/A)
 - 수신 : 발신 후 N/W에서 내린 업로드 실패 문구가 단말에 보여지거나 수신단말이 해당 파일을 지원하지 않아 서버가 변환안함(114로부터 발신실패 메시지 수신되어야 함)</t>
  </si>
  <si>
    <r>
      <rPr>
        <u/>
        <sz val="10"/>
        <color rgb="FF0000FF"/>
        <rFont val="Dotum"/>
      </rPr>
      <t xml:space="preserve">
</t>
    </r>
    <r>
      <rPr>
        <u/>
        <sz val="10"/>
        <color rgb="FF000000"/>
        <rFont val="Dotum"/>
      </rPr>
      <t xml:space="preserve">
 - 메시지 작성+MMF 파일 첨부&gt;파일 선택불가(미지원)
 - 메시지 작성+QCP 파일 첨부&gt;파일 선텍불가(미지원)
 - 메시지 작성+EVRC 첨부&gt;(미지원)
 - 메시지 작성+SIS 첨부&gt;(미지원)
 - 메시지 작성+SKTM 첨부&gt;(미지원)
 - Avi 파일 첨부 안됨(갤럭시 폴더2 </t>
    </r>
    <r>
      <rPr>
        <u/>
        <sz val="10"/>
        <color rgb="FF000000"/>
        <rFont val="Dotum"/>
      </rPr>
      <t xml:space="preserve">동일)
V0815에서 확인
</t>
    </r>
  </si>
  <si>
    <r>
      <rPr>
        <sz val="9"/>
        <color theme="1"/>
        <rFont val="Malgun Gothic"/>
        <family val="3"/>
        <charset val="129"/>
      </rPr>
      <t>미디어</t>
    </r>
    <r>
      <rPr>
        <sz val="9"/>
        <color theme="1"/>
        <rFont val="Malgun Gothic"/>
        <family val="3"/>
        <charset val="129"/>
      </rPr>
      <t xml:space="preserve"> </t>
    </r>
    <r>
      <rPr>
        <sz val="9"/>
        <color theme="1"/>
        <rFont val="Malgun Gothic"/>
        <family val="3"/>
        <charset val="129"/>
      </rPr>
      <t>파일</t>
    </r>
    <r>
      <rPr>
        <sz val="9"/>
        <color theme="1"/>
        <rFont val="Malgun Gothic"/>
        <family val="3"/>
        <charset val="129"/>
      </rPr>
      <t xml:space="preserve">(MIDI, BMP </t>
    </r>
    <r>
      <rPr>
        <sz val="9"/>
        <color theme="1"/>
        <rFont val="Malgun Gothic"/>
        <family val="3"/>
        <charset val="129"/>
      </rPr>
      <t>등</t>
    </r>
    <r>
      <rPr>
        <sz val="9"/>
        <color theme="1"/>
        <rFont val="Malgun Gothic"/>
        <family val="3"/>
        <charset val="129"/>
      </rPr>
      <t>)</t>
    </r>
  </si>
  <si>
    <t>SW-QI-202-0110-0701001</t>
  </si>
  <si>
    <t>메시지(SMS/MMS) 발/수신</t>
  </si>
  <si>
    <t>1. SMS 수/발신
2. MMS 수/발신</t>
  </si>
  <si>
    <t>메시지(SMS/MMS)가 정상적으로 발/수신되는지 확인</t>
  </si>
  <si>
    <t>SW-QI-203-0110-0101001</t>
  </si>
  <si>
    <t>DATA</t>
  </si>
  <si>
    <t>2.5.1
2.5.3</t>
  </si>
  <si>
    <t>CA</t>
  </si>
  <si>
    <t>CA Scell add 기능 동작 확인</t>
  </si>
  <si>
    <t>1.시험용 단말
2. PC
3. DM Tool(OPTis-S4)
4.Data Cable</t>
  </si>
  <si>
    <t>1.시험용 단말 USIM 개통 
2.Data Cable을 이용하여 시험용 단말과 PC 연동</t>
  </si>
  <si>
    <t>1. 상용 망접속</t>
  </si>
  <si>
    <t>rrcReconfiguration 메시지에 Scell 정보 포함되는지 확인 
1. measurement 정보 확인 : measCycleSCell-r10 sf1280 
2. scell deactivation timer값 확인 : sCellDeactivationTimer-r10 rf128 
3. scell 정보 확인 sCellIndex-r10 1, cellIdentification-r10 physCellId-r10 495,PCI 변경가능 dl-CarrierFreq-r10 2500 EARFCN 변경가능</t>
  </si>
  <si>
    <t>CA 미지원</t>
  </si>
  <si>
    <t>CA 미지원, DM Tool</t>
  </si>
  <si>
    <t>SW-QI-203-0110-0101002</t>
  </si>
  <si>
    <t>CA Scell activation 기능 동작 확인</t>
  </si>
  <si>
    <t>1. 상용 망접속 후 FTP로 10Mbps 이상의 데이터 인가</t>
  </si>
  <si>
    <t>cell measurement 혹은 Tput 화면에서 scell activation되었는지 확인</t>
  </si>
  <si>
    <t>SW-QI-203-0110-0101003</t>
  </si>
  <si>
    <t>CA Scell deactivation 기능 동작 확인</t>
  </si>
  <si>
    <t>1. FTP 10Mbps 이상의 데이터인가후 데이터 종료1Mbps 이하</t>
  </si>
  <si>
    <t>cell measurement 혹은 Tput 화면에서 scell deactivation되었는지 확인</t>
  </si>
  <si>
    <t>SW-QI-203-0110-0101004</t>
  </si>
  <si>
    <t>CA Scell release 기능 동작 확인</t>
  </si>
  <si>
    <t xml:space="preserve">1. CA 망 접속후 RRC connection release 받고 Idle mode 진입 </t>
  </si>
  <si>
    <t>Cell Release 되었는지 확인</t>
  </si>
  <si>
    <t>SW-QI-203-0110-0101005</t>
  </si>
  <si>
    <t>CA idle상태와 connected 상태간 변화시 정상동작확인</t>
  </si>
  <si>
    <t>1.시험용 단말 
2. PC 
3. DM Tool(OPTis-S4) 
4.Data Cable</t>
  </si>
  <si>
    <t>1. CA 망 접속후 100Mbyte작은파일로 FTP 트래픽 인가 
2. rrc connection request올리고 Scell 트래픽 흐르는지 확인 
3. 파일전송 완료후 트래픽없으면 inactivity timer상용망 10초 idle 상태 
4. rrc connection release 됨을 확인 
5. 1~4. 10회 반복</t>
  </si>
  <si>
    <t>rrc release 이후 다시 트래픽흘렸을때 100% scell activation되는지 확인</t>
  </si>
  <si>
    <t>SW-QI-203-0110-0102001</t>
  </si>
  <si>
    <t>APN</t>
  </si>
  <si>
    <t>패킷데이터 연결을 위한 APN 설정 DM을 통해 확인</t>
  </si>
  <si>
    <t xml:space="preserve">1. 시험용 단말 </t>
  </si>
  <si>
    <t>1. 환경설정
2. 모바일 네트워크
3. 액세스 포인트 이름 확인</t>
  </si>
  <si>
    <t>액세스 포인트 이름이 기본값으로 설정 되어 있는지 확인
* LTE 단말 : lte.sktekecom.com 
* LTE Tablet : ltetab.sktelecom.com
* 5G 단말 : 5g.sktelecom.com</t>
  </si>
  <si>
    <t>SW-QI-203-0110-0102002</t>
  </si>
  <si>
    <t>LTE요구사항 V1.2</t>
  </si>
  <si>
    <t>4.3 (20p)</t>
  </si>
  <si>
    <t>패킷데이터 연결을 위한 APN 설정 수동 변경 또는 새로운 설정 가능한지 확인</t>
  </si>
  <si>
    <t>1.시험용 단말 DM연결</t>
  </si>
  <si>
    <t>1. DM 연결
2. 비행기 모드 ON - &gt; OFF
3. DM으로 Signaling 확인
4. 환경설정
5. 모바일 네트워크
6. 액세스 포인트 이름
7. 새 APN 추가
8. APN 설정값 (이름: APN/ APN:test)입력 후 저장
9. 저장한 새 APN 선택
10. DM에서 reject이 뜨는지 확인
11. 단말에서는 reject후 기본값으로 자동으로 재 설정되는지 확인</t>
  </si>
  <si>
    <t>1. DM 메세지상에서 설정된 APN이 제대로 표시되는지 확인
* LTE 단말 : lte.sktelecom.com 
* LTE Tablet : ltetab.sktelecom.com
* 5G 단말 : 5g.sktelecom.com
2. 잘못된 APN 선택시 LTE PDN connectivity reject : ESMCause: 33이 뜬후 APN값이 자동으로 기본값 설정 되는지 확인</t>
  </si>
  <si>
    <r>
      <rPr>
        <u/>
        <sz val="9"/>
        <color rgb="FF0000FF"/>
        <rFont val="Malgun Gothic"/>
        <family val="3"/>
        <charset val="129"/>
      </rPr>
      <t xml:space="preserve">&lt;수정중&gt;-Deadline 확인필요
</t>
    </r>
    <r>
      <rPr>
        <u/>
        <sz val="9"/>
        <color rgb="FF1155CC"/>
        <rFont val="Malgun Gothic"/>
        <family val="3"/>
        <charset val="129"/>
      </rPr>
      <t>http://10.5.2.162:9080/bug-view-1000.html</t>
    </r>
  </si>
  <si>
    <t>SW-QI-203-0110-0102003</t>
  </si>
  <si>
    <t>APN 연결 정보 중 PDPCID 값 확인</t>
  </si>
  <si>
    <t>1. 설정된 APN이 U-key의 PDPCID와 정상적으로 할당이 되어있는지 확인
경로:U-key접속-&gt;CSMS조회-&gt;HLR-&gt;조회-&gt;기타서비스-&gt; PDP context ID
2. DM 프로그램을 이용하여 설정된 QoS값으로 네트웍과 연결되는지 확인</t>
  </si>
  <si>
    <t>국내 스마트폰 경우 PDPCID값이 다음과 같이 enable되어 DM 메시지상에서 설정된 Qos값으로 다운로드, 업로드시 네트웍과 Nego가 발생하는지 확인
※     WCDMA 단말 : 18번째, 19번째값 “2”로 설정
※     LTE 단말 : 19번째,30번째값 "2"로 설정
※     Volte 단말 :
         - IPV4: 30번째, 39번째값이 "2"로 설정
         - IPV6: 29번째, 40번째값이 "2"로 설정
※     5G 단말 :
         - IPV4: 39번째, 10번째값이 "2"로 설정
         - IPV6: 29번째, 11번째값이 "2"로 설정
※     테터링 APN 적용 단말 :
         - IPV4: 단말 APN + 41번째값도 "2"로 설정
         - IPV6: 단말 APN + 42번째값도 "2"로 설정
예시) 5G IPV6 테더링 APN 적용단말 : 29번째, 11번째, 42번째값이 "2"로 설정
LTE(Volte) IPV4 테더링 APN 적용단말 : 30번째, 39번째, 41번째값이 "2"로 설정</t>
  </si>
  <si>
    <t>ukey 에서 확인</t>
  </si>
  <si>
    <t>DM Tool, U-key</t>
  </si>
  <si>
    <t>SW-QI-203-0110-0102004</t>
  </si>
  <si>
    <t>테더링 APN 동작 확인</t>
  </si>
  <si>
    <t>1. 시험용 단말 A(테더링 APN 지원 단말)</t>
  </si>
  <si>
    <t>1. 단말A 핫스팟 기능 On
2. LTE/5G 네트워크 각각 접속 시험 진행</t>
  </si>
  <si>
    <t>DM 메시지상에서 설정된 APN이 제대로 표시되는지 확인
* 테더링 단말 LTE/5G 망 접속 : tethering.sktelecom.com</t>
  </si>
  <si>
    <t>SW-QI-203-0110-0102005</t>
  </si>
  <si>
    <t>테더링 APN 동작 확인_3G망 접속</t>
  </si>
  <si>
    <t>1. 시험용 단말 A(테더링 APN 지원 단말)
2. 시험용 단말 B</t>
  </si>
  <si>
    <t>1. 단말A에서 3G 우선모드 선택
2. 단말A 핫스팟 기능 On
3. 단말B에서 단말A 핫스팟 접속
4. 단말B에서 youtube(실시간뉴스) 재생</t>
  </si>
  <si>
    <t>1. 단말A에서 테더링 접속 시 일반 APN으로 접속되는지 확인
 - 5G 단말의 경우, 5g.sktelecom.com / LTE단말의 경우, lte.sktelecom.com
2. 단말B에서 단말A 핫스팟 접속 후 youtube(실시간뉴스) 재생 시 이상 없는지 확인
 - DM 미지원 단말에서도 확인</t>
  </si>
  <si>
    <t>http://10.5.2.162:9080/bug-view-915.html</t>
  </si>
  <si>
    <t>SW-QI-203-0110-0102006</t>
  </si>
  <si>
    <t>테더링 APN 동작 확인_컨텐츠 다운</t>
  </si>
  <si>
    <t>1. 시험용 단말 A, B(테더링 APN 지원 단말)</t>
  </si>
  <si>
    <t>1. 단말A 핫스팟 기능 On
2. 단말B에서 단말A 핫스팟 접속
3. A단말과 B단말에서 게임App 다운로드
예시) 리니지2레볼루션 다운로드(용량 : 93.81MB)
4. 유레카 시스템에서 단말A,B 패킷과금결과 확인</t>
  </si>
  <si>
    <t>단말A,B 패킷과금결과가 제대로 표시되는지 확인
1. 단말A의 과금결과 확인 : 단말A, B 다운로드 컨텐츠 패킷양 합산
 =&gt; 리니지2레볼루션 다운로드 시 총 187.62MB 패킷 발생(단말A 93.81MB + 단말B 93.81MB)
  - 단말A 컨텐츠 과금타입 : ETC / APN : 일반 APN (5G 단말의 경우, 5g.sktelecom.com / LTE 단말의 경우, lte.sktelecom.com)
  - 단말B 컨텐츠 과금타입 : THR / APN : tethering.sktelecom.com
 2. 단말B의 과금결과 확인 : 패킷과금이 되지 않음을 확인</t>
  </si>
  <si>
    <t>과금 사이트 정보 확인 필요</t>
  </si>
  <si>
    <t>SW-QI-203-0110-0103002</t>
  </si>
  <si>
    <t>Network Setup 설정 확인</t>
  </si>
  <si>
    <t>1. 시험용 단말 
2. DM(Optis-S4)</t>
  </si>
  <si>
    <t>1. Eng. 모드 진입</t>
  </si>
  <si>
    <t>1. Hidden Menu
2. Network Setting
3. Network mode</t>
  </si>
  <si>
    <t>Automatic 또는 B5 Preferred 인지 확인</t>
  </si>
  <si>
    <r>
      <rPr>
        <u/>
        <sz val="9"/>
        <color rgb="FF000000"/>
        <rFont val="Malgun Gothic"/>
        <family val="3"/>
        <charset val="129"/>
      </rPr>
      <t xml:space="preserve">&lt;수정중&gt;
</t>
    </r>
    <r>
      <rPr>
        <u/>
        <sz val="9"/>
        <color rgb="FF0000FF"/>
        <rFont val="Malgun Gothic"/>
        <family val="3"/>
        <charset val="129"/>
      </rPr>
      <t>http://10.5.2.162:9080/bug-view-1320.html</t>
    </r>
  </si>
  <si>
    <t>SW-QI-203-0110-0103003</t>
  </si>
  <si>
    <t>LTE요구사항 V1.55</t>
  </si>
  <si>
    <t>4.15 (40p)</t>
  </si>
  <si>
    <t>LTE Band 주파수 확인 (UICC 지원단말)</t>
  </si>
  <si>
    <t>1.시험용 단말</t>
  </si>
  <si>
    <t>1. Eng.모드 진입
2. Network Setting
3. Network Mode</t>
  </si>
  <si>
    <t>UICC 이동성 지원 단말의 경우 LTE Band 1,3,5,7,8을 모두 지원함을 확인</t>
  </si>
  <si>
    <t>SW-QI-203-0110-0103004</t>
  </si>
  <si>
    <t>Band 설정 후 단말 동작 확인</t>
  </si>
  <si>
    <t>1. 시험용 단말</t>
  </si>
  <si>
    <t>1.시험용 단말 USIM 개통
2.Data Cable을 이용하여 시험용 단말과 PC 연동</t>
  </si>
  <si>
    <t>1. Hidden Menu
2. Network Setting
3. Network mode
4. Band Selection 하위에 있는 Band 선택
 1) 각각의 Band 단독 확인
 * 해당밴드 각각 선택
 - LTE B1
 - LTE B3
 - LTE B5
 - LTE B7
 - NR B78(5G 단말일 경우, 추가로 확인)
  2) 복합검증
 - WCDMA 2100 + 밴드 각각 선택(LTE B1/B3/B5/B7) + NR B78
5. 단말 디버그스크린에서 사용 Band 확인</t>
  </si>
  <si>
    <t>Band 설정 후 단말이 해당 Band를 사용하는지 확인
 - 단일밴드 / 복합밴드 설정</t>
  </si>
  <si>
    <t>SW-QI-203-0110-0103005</t>
  </si>
  <si>
    <t xml:space="preserve">LTE 단말 공통 요구사항 </t>
  </si>
  <si>
    <t>4.3(36p)</t>
  </si>
  <si>
    <t>MTU(Maximum Transmission Unit) 설정값 확인</t>
  </si>
  <si>
    <t>1.시험용 단말
2. PC
3. DM Tool(wireshark)
4.Data Cable</t>
  </si>
  <si>
    <t>1. HD Voice ON 단말
2. youtube 접속
3. 임의의 동영상 재생
4. wireshark 내의 Deion에서 MSS값을 확인</t>
  </si>
  <si>
    <t xml:space="preserve">단말의 MSS을 확인
 ※  IPv4단말 : MSS는 1400임을 확인 
 ※  IPv6단말 : MSS는 1380임을 확인
* MSS(Maximum Segment Size)값은 MTU(1440byte)- IP header(20byte) - TCP header(20byte)
* IPv6의 IP header값이 IPv4보다 20byte 큼 </t>
  </si>
  <si>
    <t>IPV6 : MSS (1380) -&gt; MTU (1440) (OK)
IPV4 : PDN Reject 발생 (실망에서 확인 불가)</t>
  </si>
  <si>
    <t>Wireshark</t>
  </si>
  <si>
    <t>SW-QI-203-0110-0104001</t>
  </si>
  <si>
    <t>PDN</t>
  </si>
  <si>
    <t>Attach Request</t>
  </si>
  <si>
    <t>1. 단말을 Power on 한다.</t>
  </si>
  <si>
    <t xml:space="preserve">1. 단말의 Attach request 메시지 &gt; PDN Connectivity Req. 메시지 내 ProtocolConfigurationOptions에 (P-CSCF IPv4, P-CSCF IPv6, DNS IPv4, DNS IPv6 request 포함되어 있음을 확인
2. PDN Type이 IPv4v6로 설정되어 있는지 확인
예시) PDN_CONNECTIVITY_REQUEST: 
        EPSBearerIdentity: 0
        ProcedureTransactionIdentity: 52
        RequestType: 1 (initial attach)
        PDNType: 3 (IPv4v6)
        ProtocolConfigurationOptions: 
           ConfigurationProtocol: 0
           ProtocolCfgs: 
              01: 
           ContainerCfgs: 
              01: 
                 ContainerId: 1 (P-CSCF IPv6 Address Request)
                 Length: 0
                 Contents: 
              02: 
                 ContainerId: 3 (DNS Server IPv6 Address Request)
                 Length: 0
                 Contents: 
              03: 
                 ContainerId: 12 (P-CSCF IPv4 Address Request)
                 Length: 0
                 Contents: 
              04: 
                 ContainerId: 13 (DNS Server IPv4 Address Request)
                 Length: 0
                 Contents: </t>
  </si>
  <si>
    <t>SW-QI-203-0110-0104002</t>
  </si>
  <si>
    <t>IMS PDN IP 할당 동작</t>
  </si>
  <si>
    <t>1. 단말에 IMS PDN의 IP 할당 여부를 확인한다.</t>
  </si>
  <si>
    <t xml:space="preserve">단말이 PDN Connectivity Request 올리고 Activate default bearer request에 IPv6 Interface ID가 할당됨을 확인.
IPv6 DNS 주소가 ProtocolConfigurationOptions에 포함되어 있음을 확인
IPv6 prefix 할당을 위한 RS, RA 절차가 진행되는지 여부 확인(pcap)
예시 ) ACTIVATE_DEFAULT_EPS_BEARER_CONTEXT_REQUEST: 
 EPSBearerIdentity: 5
 ProcedureTransactionIdentity: 3
 EPSQoS: 
    QCI: 5
 AccessPointName: ims.mnc005.mcc450.gprs
 PDNAddress: 
    PDNType: 2 (IPv6)
    PDNAddressInformation: 0000:0000:114a:b104
 ProtocolConfigurationOptions: 
    ConfigurationProtocol: 0
    ProtocolCfgs: empty
    ContainerCfgs: 
       01: 
          ContainerId: 3 (DNS Server IPv6 Address)
          Length: 16
          Contents: 0xFD000E130501000C0000000000000170
pacp 메세지내 Type: Router Solicitation (133),Type: Router Advertisement (134) 동작후 Prefix IP 할당되는지 확인한다 
</t>
  </si>
  <si>
    <t>SW-QI-203-0110-0104003</t>
  </si>
  <si>
    <t>IPv4/IPv6 PDN IP 할당 동작</t>
  </si>
  <si>
    <t>1. 단말에 Interent PDN과 IMS PDN이 IPv6로 할당함을 확인한다</t>
  </si>
  <si>
    <t>단말이 PDN connectivity reqeuest 올리고 Activate default bearer request에 Interent PDN과 IMS PDN이 IPv6로 할당함을 확인한다.(협의된 단말의 경우, Interent PDN은 IPv4로 할당가능)</t>
  </si>
  <si>
    <t>SW-QI-203-0110-0104004</t>
  </si>
  <si>
    <t>IPv4/IPv6 IPSec HDV 정상성</t>
  </si>
  <si>
    <t>1. Interent PDN은 IPv4, ims PDN은 IPv6로 할당 받은 상황에서 IPSec ON 상황으로 HDV 정상 동작 확인</t>
  </si>
  <si>
    <t>&lt;추가검토필요&gt;</t>
  </si>
  <si>
    <t>SW-QI-203-0110-0104005</t>
  </si>
  <si>
    <t>IPv4/IPv6 IPSec HD Video 정상성</t>
  </si>
  <si>
    <t>1. Interent PDN은 IPv4, ims PDN은 IPv6로 할당 받은 상황에서 IPSec ON 상황으로 HD Video 정상 동작 확인</t>
  </si>
  <si>
    <t>SW-QI-203-0110-0104006</t>
  </si>
  <si>
    <t>PDN Connectivity Req.</t>
  </si>
  <si>
    <t>1. Internet PDN 할당을 위한 메시지 확인</t>
  </si>
  <si>
    <t>1. PDN Connectivity Req. 메시지의 PCO에 DNS IPv4, DNS IPv6 request 포함되어 있음을 확인
2. PDN Type이 IPv4v6로 설정되어 있는지 확인</t>
  </si>
  <si>
    <t>SW-QI-203-0110-0104007</t>
  </si>
  <si>
    <t>Internet PDN IP 할당 동작</t>
  </si>
  <si>
    <t>1. 단말에 Interent PDN의 IP 할당 여부를 확인한다.</t>
  </si>
  <si>
    <t>단말이 pdn connectivity reqeuest 올리고 activate default bearer request에 IPv6 Interface ID가 할당됨을 확인.
IPv6 DNS 주소가 PCO에 포함되어 있음을 확인
IPv6 prefix 할당을 위한 RS, RA 절차가 진행되는지 여부 확인(pcap)</t>
  </si>
  <si>
    <t>PCAP</t>
  </si>
  <si>
    <t>SW-QI-203-0110-0104008</t>
  </si>
  <si>
    <t>브라우저 동작(LTE)</t>
  </si>
  <si>
    <t>1. IP 할당 후 인터넷 접속 시도
2. 인터넷 서비스 접속 가능 여부를 확인(google, naver, daum, nate 접속)</t>
  </si>
  <si>
    <t>할당된 IP를 확인
DNS query 후 인터넷 서비스 접속됨을 확인</t>
  </si>
  <si>
    <t>SW-QI-203-0110-0105001</t>
  </si>
  <si>
    <t>단말 Spec</t>
  </si>
  <si>
    <t>단말 Spec 확인</t>
  </si>
  <si>
    <t>1. PLM 내 시험단말 기본단말정보 파일 다운로드
 - 망연동 의뢰요청 탭 &gt; 기본단말정보 &gt; 조회 &gt; 상단 Excel 다운로드)</t>
  </si>
  <si>
    <t>1. 단말 부팅 또는 비행기 모드 on/off
2. 단말 UE capability information 정보와 단말 기본단말정보 파일 비교
3. 5G 단말의 경우, B8+NR78 주파수가 포함된 조합이 존재하는지 확인(B8 지원되는 기지국 내에서 확인)</t>
  </si>
  <si>
    <t>단말 UE capability information 정보와 기본단말정보 파일과 일치하는지 확인
- 5G단말의 경우, B8+NR78 주파수가 포함된 조합이 존재하는지 확인(B8 지원되는 기지국 내에서 확인)</t>
  </si>
  <si>
    <t>SW-QI-203-0110-0106001</t>
  </si>
  <si>
    <t xml:space="preserve">SIB24 </t>
  </si>
  <si>
    <t>SIB24 시그널 확인</t>
  </si>
  <si>
    <t>1.시험용 단말A
2. PC
3. DM Tool(OPTis-S4) 
4.Data Cable</t>
  </si>
  <si>
    <t>1. 시험용 단말A
2. DM 연동</t>
  </si>
  <si>
    <t>1. 단말A DM 연동
2. 단말A 비행기모드 ON/OFF
3. 단말A DM 확인</t>
  </si>
  <si>
    <t>SIB1 메시지 내 'sibType24'값이 보이는지 확인</t>
  </si>
  <si>
    <t>SW-QI-203-0110-0201001</t>
  </si>
  <si>
    <t>7.2</t>
  </si>
  <si>
    <t>Debug Screen 기능 확인</t>
  </si>
  <si>
    <t>1. Dialer 상 *123456# 입력
2. RRC Connected 상태에서 UL/DL Modulation 정보 확인
3. SIB1의 CellIdentity 28bit 중 20bit를 단말규격에 근거하여 적절히 계산된 ECI를 Debug 화면에 표시하는지 확인</t>
  </si>
  <si>
    <t>단말 규격에 근거한 계산값과 일치하는지 확인</t>
  </si>
  <si>
    <t>디버그스크린 내 해당항목 미지원(Compliance Matrix 협의 중)</t>
  </si>
  <si>
    <t>SW-QI-203-0110-0201002</t>
  </si>
  <si>
    <t>[HD Voice ON] IMS PDN 설정확인</t>
  </si>
  <si>
    <t>1.시험용 단말
2. PC
3. DM Tool(OPTis-S4)
6.Data Cable</t>
  </si>
  <si>
    <t xml:space="preserve">1.시험용 단말 USIM 개통
</t>
  </si>
  <si>
    <t xml:space="preserve">1. HD Voice ON
2. LTE 영상통화,HD VOICE,MMS 발수신
3. 환경설정 데이터사용량 </t>
  </si>
  <si>
    <t>IMS PDN을 사용하는 서비스LTE 영상통화,HD VOICE,MMS에 대해서는 데이터 사용량이 가산되지 않는지 확인</t>
  </si>
  <si>
    <r>
      <rPr>
        <u/>
        <sz val="9"/>
        <color rgb="FF000000"/>
        <rFont val="Malgun Gothic"/>
        <family val="3"/>
        <charset val="129"/>
      </rPr>
      <t xml:space="preserve">&lt;수정중&gt;
</t>
    </r>
    <r>
      <rPr>
        <u/>
        <sz val="9"/>
        <color rgb="FF1155CC"/>
        <rFont val="Malgun Gothic"/>
        <family val="3"/>
        <charset val="129"/>
      </rPr>
      <t>http://10.5.2.162:9080/bug-view-1282.html</t>
    </r>
  </si>
  <si>
    <t>SW-QI-203-0110-0201003</t>
  </si>
  <si>
    <t xml:space="preserve">데이터 초기 접속 실패 시 안내 문구 </t>
  </si>
  <si>
    <t>1. 데이터 초기 접속 실패
2. 단말 OEM 인터넷 접속, 웹페이지 확인
3. 데이터 초기 접속 실패 문구 확인</t>
  </si>
  <si>
    <t xml:space="preserve">"웹 페이지 데이터 초기 접속 실패 문구 확인
웹 페이지를 표시 할 수 없습니다.
지속적으로 접속이 불가한 경우 아래와 같은 순서로 체크해 주시기 바랍니다.
- 비행기 모드를 시행하고 해제 한 후 재시도 하세요.
   진입경로: 시스템 설정-&gt;더보기-&gt;데이터네트워크-&gt;비행기 
                 모드-&gt;OFF/ON
- 휴대폰 전원을 껏다 켠 후 다시 접속해 보세요.
문제가 지속 되면 고객센터 114에 문의해 주세요."
- 비행기 모드 진입경로는 제조사별 경로 작성
</t>
  </si>
  <si>
    <t>Google Chrome 브라우저 적용으로 변경 불가함</t>
  </si>
  <si>
    <t>SW-QI-203-0110-0201004</t>
  </si>
  <si>
    <t>LTE 단말 
공통 요구사항
(LTE-UER-1.66)</t>
  </si>
  <si>
    <t>7.2 (44p)</t>
  </si>
  <si>
    <t>Debug화면 구성</t>
  </si>
  <si>
    <t>1. *123456# 디버스크린 진입
2. 고릴라 app. 실행</t>
  </si>
  <si>
    <t>1. 'LTE 단말 공통 요구사항'에 맞게 구성되어 있는지 확인 (WCDMA: W2L 확인, LTE: DRX, L2W, RI, CQI 확인)
2. LTE의 경우 PUSCH 및PDSCH의 Modulation 정보를 표기 하는지 확인 (QPSK: 2, 16QAM: 4, 64QAM: 6, 256QAM: 8로 표시)
3. CA정보(Add/Act/De-act)가 확인 가능한지 확인</t>
  </si>
  <si>
    <t>SW-QI-203-0110-0201005</t>
  </si>
  <si>
    <t>데이터 접속 허용: 부팅시 접속여부 물어보기</t>
  </si>
  <si>
    <t>1. 단말 전원 OFF
2. 단말 전원 ON
3. 단말 UI 확인</t>
  </si>
  <si>
    <t>부팅시 접속여부 물어보기' 설정된 상태에서 단말 On 시키면 '데이터 네트워크 설정' 팝업이 정상적으로 뜸을 확인</t>
  </si>
  <si>
    <t>SW-QI-203-0110-0201006</t>
  </si>
  <si>
    <t>데이터 접속 허용 : L 부팅 시 데이터 네트워크 설정 팝업</t>
  </si>
  <si>
    <t>1. 단말 전원 OFF
2. 단말 전원 ON
3. DM signalling 메시지 확인</t>
  </si>
  <si>
    <t>LTE 상태에서 단말 Off-&gt;On하고, 데이터 네트워크 설정 팝업을 확인한다. '허용'을 선택하기 전에는 데이터 트래픽이 발생하지 않음을 DM에서 확인</t>
  </si>
  <si>
    <t>SW-QI-203-0110-0201007</t>
  </si>
  <si>
    <t xml:space="preserve">데이터 접속 허용 과금 안내문구 </t>
  </si>
  <si>
    <t>1.시험용 단말 USIM 개통</t>
  </si>
  <si>
    <t>1. 설정
2. 더보기
3. 모바일 네트워크
4. 데어터 네트워크 설정 off
5. 데어터 네트워크 설정 on</t>
  </si>
  <si>
    <t>데이터 네트워크 설정 on 시 또는 데이터 네트워크 설정화면에  과금 관련 안내문구가 표시되는지 확인</t>
  </si>
  <si>
    <r>
      <rPr>
        <u/>
        <sz val="9"/>
        <color rgb="FF0000FF"/>
        <rFont val="Malgun Gothic"/>
        <family val="3"/>
        <charset val="129"/>
      </rPr>
      <t>&lt;수정중&gt;-Deadline 확인필요</t>
    </r>
    <r>
      <rPr>
        <u/>
        <sz val="9"/>
        <color rgb="FF000000"/>
        <rFont val="Malgun Gothic"/>
        <family val="3"/>
        <charset val="129"/>
      </rPr>
      <t xml:space="preserve">
</t>
    </r>
    <r>
      <rPr>
        <u/>
        <sz val="9"/>
        <color rgb="FF1155CC"/>
        <rFont val="Malgun Gothic"/>
        <family val="3"/>
        <charset val="129"/>
      </rPr>
      <t>http://10.5.2.162:9080/bug-view-1196.html</t>
    </r>
  </si>
  <si>
    <t>SW-QI-203-0110-0201009</t>
  </si>
  <si>
    <t>5G indicator 확인</t>
  </si>
  <si>
    <t xml:space="preserve">1. 시험용 단말 
2. 시험용 단말 </t>
  </si>
  <si>
    <t>1.전화 기타설정에서 HD Voice 표시로 설정
2.단말 구글계정 삭제
3.데이터 절약모드 활성화 및 데이터 절약모드 미적용 앱 모두 비활성화</t>
  </si>
  <si>
    <t>1. 삼성망 NR 지역/ENCD 지역/LTE 지역 각각 이동하여 상단 인디게이터 확인
 * upperlayer = 0, LTE 지역 / upperlayer = 1, LTE 지역 / upperlayer = 1, 5G 지역
 - IDLE 상태
 - HDV 상태
 - DATA 사용 상태
 - HDV + DATA 사용 
 - HDV + DATA 사용 중 DATA 종료
2. 지역망(ELG/Nokia) NR 지역/ENCD 지역/LTE 지역 각각 이동하여 상단 인디게이터 확인
 * upperlayer = 1, LTE 지역 / upperlayer = 1, 5G 지역
 - IDLE 상태
 - HDV 상태
 - DATA 사용 상태
 - HDV + DATA 사용</t>
  </si>
  <si>
    <t>CASE별 인디게이터 시험 진행 후 REF 단말과 비교
(측정 결과는 엑셀파일 참조)</t>
  </si>
  <si>
    <t xml:space="preserve">해당기기 4G </t>
  </si>
  <si>
    <t>SW-QI-203-0110-0301001</t>
  </si>
  <si>
    <t>모바일 핫스팟 실행중 음성 발신</t>
  </si>
  <si>
    <t>1. 시험용 단말 A 
2. 시험용 단말 B
3. PC</t>
  </si>
  <si>
    <t>1. A단말에서 모바일핫스팟 실행
2. PC에서 단말A 모바일핫스팟 실행 후 실시간 동영상 재생
3. A단말이 B단말로 음성 발신</t>
  </si>
  <si>
    <t>모바일 핫스팟 실행 중 음성 발신이 정상동작 확인</t>
  </si>
  <si>
    <t>PC</t>
  </si>
  <si>
    <t>SW-QI-203-0110-0301002</t>
  </si>
  <si>
    <t>모바일 핫스팟 실행중 음성 수신</t>
  </si>
  <si>
    <t>1. A단말에서 모바일핫스팟 실행
2. PC에서 단말A 모바일핫스팟 실행 후 실시간 동영상 재생
3. B단말이 A단말로 음성 발신</t>
  </si>
  <si>
    <t>모바일 핫스팟 실행 중 음성 수신이 정상동작 확인</t>
  </si>
  <si>
    <t>SW-QI-203-0110-0301003</t>
  </si>
  <si>
    <t>모바일 핫스팟 실행중 영상통화 발신</t>
  </si>
  <si>
    <t>1. A단말에서 모바일핫스팟 실행
2. PC에서 단말A 모바일핫스팟 실행 후 실시간 동영상 재생
3. A단말이 B단말로 영상통화 발신</t>
  </si>
  <si>
    <t>모바일 핫스팟 실행 중 영상통화 발신이 정상동작 확인</t>
  </si>
  <si>
    <t>SW-QI-203-0110-0301004</t>
  </si>
  <si>
    <t>모바일 핫스팟 실행중 영상통화 수신</t>
  </si>
  <si>
    <t>1. A단말에서 모바일핫스팟 실행
2. PC에서 단말A 모바일핫스팟 실행 후 실시간 동영상 재생
3. B단말이 A단말로 영상통화 발신</t>
  </si>
  <si>
    <t>모바일 핫스팟 실행 중 영상통화 수신이 정상동작 확인</t>
  </si>
  <si>
    <t>SW-QI-203-0110-0301005</t>
  </si>
  <si>
    <t>모바일 핫스팟 실행중 SMS 발신</t>
  </si>
  <si>
    <t>1. A단말에서 모바일핫스팟 실행
2. PC에서 단말A 모바일핫스팟 실행 후 실시간 동영상 재생
3. A단말이 B단말로 SMS 발신
 - 텍스트 : 안녕하세요. 좋은하루 되세요. SKT Hello to myself</t>
  </si>
  <si>
    <t>모바일 핫스팟 실행 중 SMS 발신이 정상동작 확인</t>
  </si>
  <si>
    <t>SW-QI-203-0110-0301006</t>
  </si>
  <si>
    <t>모바일 핫스팟 실행중 SMS 수신</t>
  </si>
  <si>
    <t>1. A단말에서 모바일핫스팟 실행
2. PC에서 단말A 모바일핫스팟 실행 후 실시간 동영상 재생
3. B단말이 A단말로 SMS 발신
 - 텍스트 : 안녕하세요. 좋은하루 되세요. SKT Hello to myself</t>
  </si>
  <si>
    <t>모바일 핫스팟 실행 중 SMS 수신이 정상동작 확인</t>
  </si>
  <si>
    <t>SW-QI-203-0110-0301007</t>
  </si>
  <si>
    <t>모바일 핫스팟 실행중 MMS 발신</t>
  </si>
  <si>
    <t>1. A단말에서 모바일핫스팟 실행
2. PC에서 단말A 모바일핫스팟 실행 후 실시간 동영상 재생
3. A단말이 B단말로 MMS발신
 - 사진파일 + 텍스트 : 안녕하세요. 좋은하루 되세요. SKT Hello to myself</t>
  </si>
  <si>
    <t>모바일 핫스팟 실행 중 MMS 발신이 정상동작 확인</t>
  </si>
  <si>
    <t>SW-QI-203-0110-0301008</t>
  </si>
  <si>
    <t>모바일 핫스팟 실행중 MMS 수신</t>
  </si>
  <si>
    <t>1. A단말에서 모바일핫스팟 실행
2. PC에서 단말A 모바일핫스팟 실행 후 실시간 동영상 재생
3. B단말이 A단말로 MMS발신
 - 사진파일 + 텍스트 : 안녕하세요. 좋은하루 되세요. SKT Hello to myself</t>
  </si>
  <si>
    <t>모바일 핫스팟 실행 중 MMS 수신이 정상동작 확인</t>
  </si>
  <si>
    <t>SW-QI-203-0110-0301009</t>
  </si>
  <si>
    <t>모바일 핫스팟 실행중 Browser 접속 시험</t>
  </si>
  <si>
    <t>1. 시험용 단말 A 
2. PC</t>
  </si>
  <si>
    <t>1. A단말에서 모바일핫스팟 실행
2. PC에서 단말A 모바일핫스팟 실행 후 실시간 동영상 재생
3. A단말에서 Browser 접속</t>
  </si>
  <si>
    <t>모바일 핫스팟 실행 중 단말 browsing이 진행됨을 확인</t>
  </si>
  <si>
    <t>SW-QI-203-0110-0301010</t>
  </si>
  <si>
    <t>모바일 핫스팟 실행중 Streaming 시험(PC)</t>
  </si>
  <si>
    <t xml:space="preserve">Major </t>
  </si>
  <si>
    <t>1. A단말에서 모바일핫스팟 실행
2. PC에서 단말A 모바일핫스팟 실행 후 실시간 동영상 재생 및 Browser 접속
3. A단말에서 Browser 접속</t>
  </si>
  <si>
    <t xml:space="preserve">모바일 핫스팟 실행 중 단말 browsing이 진행됨을 확인
PC에서 해당 동영상이 끊김없이 재생되며 browsing되는지 확인
</t>
  </si>
  <si>
    <t>SW-QI-203-0110-0301011</t>
  </si>
  <si>
    <t>모바일 핫스팟 실행중 Streaming 시험(Smartphone)</t>
  </si>
  <si>
    <t>1. A단말에서 모바일핫스팟 실행
2. PC에서 단말A 모바일핫스팟 실행 후 실시간 동영상 재생
3. A단말에서 실시간 동영상 재생</t>
  </si>
  <si>
    <t>모바일 핫스팟 실행 중 단말 Streaming이 끊김없이 진행됨을 확인</t>
  </si>
  <si>
    <t>SW-QI-203-0110-0301012</t>
  </si>
  <si>
    <t>모바일 핫스팟 실행중 Application 다운로드 시험</t>
  </si>
  <si>
    <t>1. A단말에서 모바일핫스팟 실행
2. PC에서 단말A 모바일핫스팟 실행 후 실시간 동영상 재생
3. A단말에서 파일 또는 APP. 다운로드(SAT 사용)</t>
  </si>
  <si>
    <t>모바일 핫스팟 실행 중 파일 또는 APP. 다운로드(SAT)가 진행됨을 확인</t>
  </si>
  <si>
    <t>SW-QI-203-0110-0301013</t>
  </si>
  <si>
    <t>모바일 핫스팟 실행중 Browser 접속 후 음성 수신</t>
  </si>
  <si>
    <t>1. A단말에서 모바일핫스팟 실행
2. PC에서 단말A 모바일핫스팟 실행 후 실시간 동영상 재생
3. A단말에서 Browser 접속
4. B단말에서 A단말로 음성 발신</t>
  </si>
  <si>
    <t>모바일 핫스팟 실행 중 단말 browsing + 음성 수신이 진행됨을 확인</t>
  </si>
  <si>
    <t>SW-QI-203-0110-0301014</t>
  </si>
  <si>
    <t>모바일 핫스팟 실행중 Browser 접속 후 영상통화 수신</t>
  </si>
  <si>
    <t>1. A단말에서 모바일핫스팟 실행
2. PC에서 단말A 모바일핫스팟 실행 후 실시간 동영상 재생
3. A단말에서 Browser 접속
4. B단말에서 A단말로 영상통화 발신</t>
  </si>
  <si>
    <t>모바일 핫스팟 실행 중 단말 browsing + 영상통화 수신이 진행됨을 확인</t>
  </si>
  <si>
    <t>SW-QI-203-0110-0301015</t>
  </si>
  <si>
    <t>핫스팟 Data Service 여부</t>
  </si>
  <si>
    <t>1. 설정
2. 모바일 핫스팟 및 테더링
3. 모바일 핫스팟 사용중</t>
  </si>
  <si>
    <t>시험용 단말에서 핫스팟 실행 후 최대 10대까지 동시접속 가능한지 확인.</t>
  </si>
  <si>
    <t>SW-QI-203-0110-0301016</t>
  </si>
  <si>
    <t>핫스팟 사용중 Wi-Fi 접속 시도 시 핫스팟이 종료되며 Wi-Fi 우선 접속 되어야 한다.</t>
  </si>
  <si>
    <t>1. Wi-Fi AP(DIR-615KSB)
2. 시험용 단말 A</t>
  </si>
  <si>
    <t>1. 시험용 단말A 핫스팟 실행
2. 시험용 단말A Wi-Fi ON
3. 시험용 단말 AP 연결</t>
  </si>
  <si>
    <t>Wi-Fi 우선 접속 되는지 확인</t>
  </si>
  <si>
    <r>
      <rPr>
        <u/>
        <sz val="9"/>
        <color rgb="FF0000FF"/>
        <rFont val="Malgun Gothic"/>
        <family val="3"/>
        <charset val="129"/>
      </rPr>
      <t>&lt;확인시험중&gt;</t>
    </r>
    <r>
      <rPr>
        <u/>
        <sz val="9"/>
        <color rgb="FF000000"/>
        <rFont val="Malgun Gothic"/>
        <family val="3"/>
        <charset val="129"/>
      </rPr>
      <t xml:space="preserve">
</t>
    </r>
    <r>
      <rPr>
        <u/>
        <sz val="9"/>
        <color rgb="FF1155CC"/>
        <rFont val="Malgun Gothic"/>
        <family val="3"/>
        <charset val="129"/>
      </rPr>
      <t>http://10.5.2.162:9080/bug-view-689.html
http://10.5.2.162:9080/bug-view-1613.html</t>
    </r>
  </si>
  <si>
    <t>SW-QI-203-0110-0302001</t>
  </si>
  <si>
    <t>블루투스 테더링</t>
  </si>
  <si>
    <t>블루투스 테더링 Data Service 여부</t>
  </si>
  <si>
    <t>블루투스 테더링 실행 및 정상적으로 연결이 되는지 확인.</t>
  </si>
  <si>
    <t>SW-QI-203-0110-0302002</t>
  </si>
  <si>
    <t>Wi-Fi 연결 중 블루투스 내 디바이스 검색 활성화 시 해당단말 검색이 정상적으로 확인 되어야한다.
'죄송합니다. 환경설정 활동블루투스 애플리케이션이 응답하지 않습니다.' 등의 팝업창이 발생되어서는 안 된다</t>
  </si>
  <si>
    <t>1. 시험용 단말A Wi-Fi ON
2. 시험용 단말 AP 연결
3. 블루투스 ON
4. 블루투스 내 "검색가능" 메뉴 체크 확인</t>
  </si>
  <si>
    <t>해당단말 검색이 정상적으로 이뤄져야 하며 오류 팝업이 발생 되면 안됨.</t>
  </si>
  <si>
    <t>SW-QI-203-0110-0303001</t>
  </si>
  <si>
    <t>WCR-1.55</t>
  </si>
  <si>
    <t>3.1.1 (8P)</t>
  </si>
  <si>
    <t>일반 AP</t>
  </si>
  <si>
    <t>단말기는 AP의 Preamble 설정에 따라 Long 또는 short 모두 접속 가능하여야 한다.</t>
  </si>
  <si>
    <t>1. Wi-Fi AP(DIR-615KSB)
2. AP 설정용 PC 
3. 시험용 단말 A</t>
  </si>
  <si>
    <t>1. AP 와 PC간 LAN 연결
2. PC 웹브라우저로 192.168.25.1 웹페이지 접속(ID: admin, PASS: admin)
3. 기본설정 -&gt; 무선랜 -&gt;채널 -&gt; RF 설정
4. Short Preamble
5. 사용함(short) 설정
6. 시험용 단말 AP 연결 및 단말확인
7. 사용안함(Long) 설정
8. 시험용 단말 AP 연결 및 단말확인</t>
  </si>
  <si>
    <t>Wi-Fi Icon 표시 되고 인터넷에 접속 가능</t>
  </si>
  <si>
    <t>시험환경 설정 후 진행 예정</t>
  </si>
  <si>
    <t>Wi-Fi AP(SKB)</t>
  </si>
  <si>
    <t>SW-QI-203-0110-0303002</t>
  </si>
  <si>
    <t>단말기는 2.4GHz 대역 1~13번의 무선 채널, 5GHz 대역 36~161번의 무선 채널에 접속이 가능하여야 한다.</t>
  </si>
  <si>
    <t>1. Wi-Fi AP(DIR-615KSB_2.4GHz용)
2. Wi-Fi AP(MW-6300AP_5.0GHz용)
3. AP 설정용 PC 
4. 시험용 단말 A</t>
  </si>
  <si>
    <t>1. AP(2.4GHz) 와 PC간 LAN 연결
2. PC 웹브라우저로 192.168.25.1 웹페이지 접속(ID: admin, PASS: admin)
3. 기본설정 -&gt; 무선랜 -&gt;채널
4. 채널(1~13)까지 각각 수동 설정
5. 시험용 단말 AP 연결 및 단말확인
6. AP(5.0GHz) 와 PC간 LAN 연결
7. PC 웹브라우저로 192.168.25.1 웹페이지 접속(ID: Admin, PASS: Twifi_zone1011)
8. Advanced -&gt; 5GHz Radio setup
9. A~D band 까지 각각 수동 설정
10. 시험용 단말 AP 연결 및 단말확인</t>
  </si>
  <si>
    <t>각대역 채널 및 band별(2.4GHz 13개 채널, 5.0GHz 4개 밴드)로 Wi-Fi Icon 표시 되고 인터넷에 접속 가능</t>
  </si>
  <si>
    <t>SW-QI-203-0110-0303003</t>
  </si>
  <si>
    <t>단말기는 SSID가 Hidden으로 설정된 AP에 접속이 가능해야 한다.</t>
  </si>
  <si>
    <t>1. AP 와 PC간 LAN 연결
2. PC 웹브라우저로 192.168.25.1 웹페이지 접속(ID: admin, PASS: admin)
3. 기본설정 -&gt; 무선랜 -&gt; SSID1
4. Hidden SSID 사용함 설정
5. 시험용 단말 Wi-Fi ON</t>
  </si>
  <si>
    <t>Wi-Fi 리스트에 해당 AP가 보여지지 않음을 확인한 후 네트워크 추가(AP이름 입력)하여 Wi-Fi Icon 표시 되고 인터넷에 접속 가능</t>
  </si>
  <si>
    <t>SW-QI-203-0110-0303004</t>
  </si>
  <si>
    <t>단말기는 동일한 SSID를 갖는 AP가 복수개 존재시 RSSI가 가장 좋은 AP에 접속해야 한다. 해당 SSID에 대한 정보를 업데이트하여야 하며, 이에 따라, 이전의 BSSID 리스트에 대해 누락된 BSSID의 정보가 있으면 추가되어야 하며, 신호세기 정보를 주기적으로 업데이트하여야 한다.</t>
  </si>
  <si>
    <t>1. Wi-Fi AP(DIR-615KSB)
2. 시험용 단말 A
3. 시험용 단말 B
4. 시험용 단말 C</t>
  </si>
  <si>
    <t>1. AP와 동일한 SSID로 B,C단말 핫스팟 설정
2. 시험용 단말 Wi-Fi ON</t>
  </si>
  <si>
    <t>동일한 SSID 중 RSSI가 가장 좋은 AP에 접속 하고, 신호세기 정보를 주기적으로 업데이트를 UI로 표시</t>
  </si>
  <si>
    <t>SW-QI-203-0110-0303005</t>
  </si>
  <si>
    <t>단말기는 AP 검색 시, 무선 모드가 Infrastructure인 AP만 검색하여 리스트에 표시해야 한다.</t>
  </si>
  <si>
    <t>1. Wi-Fi AP(DIR-615KSB)
2. 시험용 PC A (Ad Hoc 설정)
3. 시험용 단말 A</t>
  </si>
  <si>
    <t>1. Ad Hoc 설정된 시험용 PC AP ON
2. 시험용 단말 Wi-Fi ON</t>
  </si>
  <si>
    <t>AP 리스트에 Ad-hoc 설정(PC)된 AP가 검색되지 않아야 함</t>
  </si>
  <si>
    <t>향후 시험환경 설정 후 진행 예정</t>
  </si>
  <si>
    <t>SW-QI-203-0110-0303006</t>
  </si>
  <si>
    <t>3.1.3 (9P)</t>
  </si>
  <si>
    <t>DHCP(자동)와 Static(수동/고정) IP를 모두 지원해야 한다.</t>
  </si>
  <si>
    <t>1. 시험용 단말 Wi-Fi ON
2. AP 선택 -&gt; 고급옵션표시 -&gt; IP 설정</t>
  </si>
  <si>
    <t>DHCP(자동)와 Static(수동/고정) 메뉴 존재 확인</t>
  </si>
  <si>
    <t>SW-QI-203-0110-0303007</t>
  </si>
  <si>
    <t>사용자가 수동 IP를 입력하는 경우, 입력된 IP주소, GW주소, 서브넷마스크, 게이트웨이, DNS서버메인/보조 유효성을 확인하여야 하며, 유효하지 않은 경우 '연결' 버튼 비활성화로 입력이 잘못 되었음을 표시하여야 한다.</t>
  </si>
  <si>
    <t xml:space="preserve">1. 시험용 단말 Wi-Fi ON
2. AP 선택 -&gt; 고급옵션표시-&gt; IP 설정 -&gt; 고정
3. 각각의 옵션 설정 임의 잘못된 값 입력 ( IP 주소: 192.168.1.128 / 게이트웨이주소: 192.168.1.1 / 네트워크식별자길이: 24 / DNS1: 8.8.8.8 / DNS2: 8.8.4. )
</t>
  </si>
  <si>
    <t>설정값이 유효하지 않은 경우 '연결' 버튼 비활성화로 입력이 잘못 되었음을 표시</t>
  </si>
  <si>
    <t>SW-QI-203-0110-0303008</t>
  </si>
  <si>
    <t>3.2.1(10P)</t>
  </si>
  <si>
    <t>Static WEP 64/128bit를 지원해야 한다. (Dynamic WEP 64/128bit는 옵션)</t>
  </si>
  <si>
    <t xml:space="preserve">1. Wi-Fi AP(DIR-615KSB)
2. AP 설정용 PC </t>
  </si>
  <si>
    <t>1. AP 와 PC간 LAN 연결
2. PC 웹브라우저로 192.168.25.1 웹페이지 접속(ID: admin, PASS: admin)
3. 기본설정 -&gt; 무선랜 -&gt; SSID1
4. 암호화 설정 WEP 변경</t>
  </si>
  <si>
    <t>Key Length 에 64 bits/128 bits 설정 메뉴 존재 확인</t>
  </si>
  <si>
    <t>SW-QI-203-0110-0303009</t>
  </si>
  <si>
    <t>Key 값은 ASCII 및 Hex 코드가 모두 입력이 가능해야 한다.</t>
  </si>
  <si>
    <t>1. AP 와 PC간 LAN 연결
2. PC 웹브라우저로 192.168.25.1 웹페이지 접속(ID: admin, PASS: admin)
3. 기본설정 -&gt; 무선랜 -&gt; SSID1
4. 암호화 설정 WEP 변경
5. Key Length / Key Type 별 비밀번호 입력</t>
  </si>
  <si>
    <t>각 Key 별 문자 입력 가능 확인</t>
  </si>
  <si>
    <t>SW-QI-203-0110-0303010</t>
  </si>
  <si>
    <t>입력된 Key 값에 대해 ASCII 또는 Hex 여부를 자동으로 인식해야 한다.</t>
  </si>
  <si>
    <t>1. AP 와 PC간 LAN 연결
2. PC 웹브라우저로 192.168.25.1 웹페이지 접속(ID: admin, PASS: admin)
3. 기본설정 -&gt; 무선랜 -&gt; SSID1
4. 암호화 설정 WEP 변경
5. Key Length / Key Type 별 비밀번호 입력
6. WEP 64 : ASCII 5자, Hex 10자 / WEP 128 : ASCII 13자, Hex 26자
7. 저장</t>
  </si>
  <si>
    <t>WEP 64 : ASCII 5자, Hex 10자 / WEP 128 : ASCII 13자, Hex 26자 만 저장 가능 확인</t>
  </si>
  <si>
    <t>SW-QI-203-0110-0303011</t>
  </si>
  <si>
    <t>올바른 Key 길이를 확인하는 기능을 제공해야 한다. (ASCII, Hex코드)</t>
  </si>
  <si>
    <t>1. AP 와 PC간 LAN 연결
2. PC 웹브라우저로 192.168.25.1 웹페이지 접속(ID: admin, PASS: admin)
3. 기본설정 -&gt; 무선랜 -&gt; SSID1
4. 암호화 설정 WEP 변경
5. Key Length / Key Type 별 비밀번호 입력
6. WEP 64 : ASCII 5자, Hex 10자 / WEP 128 : ASCII 13자, Hex 26자 적거나 초과해서 입력
7. 저장</t>
  </si>
  <si>
    <t>각 Key별 정상적인 문자수가 아닐시 오류 팝업 제공 확인</t>
  </si>
  <si>
    <t>SW-QI-203-0110-0303012</t>
  </si>
  <si>
    <t>사용자가 입력한 Key 길이에 따라 WEP 64/128bit 자동 구별 기능을 제공해야 한다.</t>
  </si>
  <si>
    <t>1. AP 와 PC간 LAN 연결
2. PC 웹브라우저로 192.168.25.1 웹페이지 접속(ID: admin, PASS: admin)
3. 기본설정 -&gt; 무선랜 -&gt; SSID1
4. 암호화 설정 WEP 변경
5. Key Length 64bits/128bits
6. AP 비밀번호 설정
7. 시험용 단말 Wi-Fi ON
8. AP 선택 -&gt; 비밀번호 입력</t>
  </si>
  <si>
    <t>WEP 64 : ASCII 5자, Hex 10자 / WEP 128 : ASCII 13자, Hex 26자 입력시 연결 버튼 활성화 확인 (제조사별 컨셉에 따름)</t>
  </si>
  <si>
    <t>SW-QI-203-0110-0303013</t>
  </si>
  <si>
    <t>ASCII로 Key 입력 시 공백문자 입력 및 처리가 가능해야 한다.</t>
  </si>
  <si>
    <t>1. AP 와 PC간 LAN 연결
2. PC 웹브라우저로 192.168.25.1 웹페이지 접속(ID: admin, PASS: admin)
3. 기본설정 -&gt; 무선랜 -&gt; SSID1
4. 암호화 설정 WEP 변경
5. Key Type ASCII 설정
6. AP 비밀번호 설정(공백 포함)
7. 시험용 단말 Wi-Fi ON
8. AP 선택 -&gt; 비밀번호 입력</t>
  </si>
  <si>
    <t>SW-QI-203-0110-0303014</t>
  </si>
  <si>
    <t>3.2.2(10P)</t>
  </si>
  <si>
    <t>WPA-PSK-TKIP, WPA-PSK-CCMP을 지원해야 한다.</t>
  </si>
  <si>
    <t>1. AP 와 PC간 LAN 연결
2. PC 웹브라우저로 192.168.25.1 웹페이지 접속(ID: admin, PASS: admin)
3. 기본설정 -&gt; 무선랜 -&gt; SSID1
4. 암호화 설정 WPA 설정
5. WPA Mode PSK 설정
6. Cipher TKIP/AES(CCMP) 설정</t>
  </si>
  <si>
    <t>WPA-PSK-TKIP, WPA-PSK-CCMP(AES) 설정 가능 확인</t>
  </si>
  <si>
    <t>SW-QI-203-0110-0303015</t>
  </si>
  <si>
    <t>WPA2-PSK-TKIP, WPA2-PSK-CCMP을 지원해야 한다. (WPA 2.0 지원)</t>
  </si>
  <si>
    <t>1. AP 와 PC간 LAN 연결
2. PC 웹브라우저로 192.168.25.1 웹페이지 접속(ID: admin, PASS: admin)
3. 기본설정 -&gt; 무선랜 -&gt; SSID1
4. 암호화 설정 WPA2 설정
5. WPA2 Mode PSK 설정
6. Cipher TKIP/AES(CCMP) 설정</t>
  </si>
  <si>
    <t>WPA2-PSK-TKIP, WPA2-PSK-CCMP(AES) 설정 가능 확인</t>
  </si>
  <si>
    <t>SW-QI-203-0110-0303016</t>
  </si>
  <si>
    <t>올바른 Key 길이를 확인하는 기능을 제공해야 한다. (ASCII, Hex 코드)</t>
  </si>
  <si>
    <t>1. AP 와 PC간 LAN 연결
2. PC 웹브라우저로 192.168.25.1 웹페이지 접속(ID: admin, PASS: admin)
3. 기본설정 -&gt; 무선랜 -&gt; SSID1
4. 암호화 설정(WPA-PSK : 최소 ASCII 8자~ASCII 63자, Hex 64자)코드 입력 및 자동인식 설정 확인
5. 시험용 단말 A Wi-Fi 연결 및 단말확인</t>
  </si>
  <si>
    <t>SW-QI-203-0110-0303017</t>
  </si>
  <si>
    <t>1. AP 와 PC간 LAN 연결
2. PC 웹브라우저로 192.168.25.1 웹페이지 접속(ID: admin, PASS: admin)
3. 기본설정 -&gt; 무선랜 -&gt; SSID1
4. 암호화 설정(WPA(WPA2)-PSK : 최소 ASCII 8자~ASCII 63자)
5. 코드 입력 설정 확인
6. 시험용 단말  ASCII 코드 입력 확인</t>
  </si>
  <si>
    <t>SW-QI-203-0110-0303018</t>
  </si>
  <si>
    <t>3.4(11P)</t>
  </si>
  <si>
    <t>프로파일(SSID) 최소 20개 이상 등록 가능해야 한다.</t>
  </si>
  <si>
    <t>1. 시험용 단말 Wi-Fi ON
2. 네트워크 추가(20개 이상 저장)</t>
  </si>
  <si>
    <t>AP 리스트에 추가된 프로파일(20개 이상) 확인(제조사별 컨셉에 따름)</t>
  </si>
  <si>
    <t>SW-QI-203-0110-0303019</t>
  </si>
  <si>
    <t>프로파일(SSID)명은 최대 32Byte까지 입력 가능해야 한다.(특수문자 입력가능)</t>
  </si>
  <si>
    <t>1. 시험용 단말 Wi-Fi ON
2. 네트워크 추가
3. 숫자 "12345678901234567890123456789012" SSID 저장 후 리스트 확인
4. 영문 "qwertyuiopasdfghjklzxcvbnmqwerty" SSID 저장 후 리스트 확인
5. 한글 "가나다라마바사아자차" SSID 저장 후 리스트 확인
6. 특수문자 "!@#$%^&amp;*()!@#$%^&amp;*()!@#$%^&amp;*()!@" SSID 저장 후 리스트 확인
7. 혼합 "가ab12!@나cd34#~다ef56%^라gh"SSID 저장 후 리스트 확인</t>
  </si>
  <si>
    <t>AP 리스트에 추가된 프로파일 확인</t>
  </si>
  <si>
    <t>SW-QI-203-0110-0303020</t>
  </si>
  <si>
    <t>네트워크 추가시 인증방식(보안) 설정 가능해야 한다.</t>
  </si>
  <si>
    <t>1. 시험용 단말 Wi-Fi ON
2. 네트워크 추가(Wi-Fi AP(DIR-KSB))
3. 네트워크 이름 -&gt; wifitest
4. 보안 -&gt; WPA</t>
  </si>
  <si>
    <t>추가된 네트워크에 보안 설정기능 존재 확인</t>
  </si>
  <si>
    <t>SW-QI-203-0110-0303021</t>
  </si>
  <si>
    <t>3.5.1(12P)</t>
  </si>
  <si>
    <t>WiFi 밴드별2.4G/5G 검색 및 연결이 가능해야 한다.</t>
  </si>
  <si>
    <t>1. Wi-Fi AP(듀얼밴드 지원)
2. 시험용 단말 A</t>
  </si>
  <si>
    <t>1. 시험용 단말 Wi-Fi ON
2. Wi-Fi 연결 (2.4G/5G)</t>
  </si>
  <si>
    <t>밴드별(2.4GHz/5.0GHz) Wi-Fi Icon 표시 되고 인터넷에 접속 가능
* 일반 AP / NGH 지원 AP 각각 확인</t>
  </si>
  <si>
    <t>SW-QI-203-0110-0303022</t>
  </si>
  <si>
    <t>3.5.2(13P)</t>
  </si>
  <si>
    <t>Wi-Fi On 상태에서만 AP 선택을 통해 수동접속 모드 진입 가능해야 하며, 수동접속 모드가 아닐 경우 자동 접속 모드로 진입해야 한다.</t>
  </si>
  <si>
    <t>1. 시험용 단말 Wi-Fi ON
2. 연결되지 않은 임의의 AP 선택(수동접속 모드 진입)
3. 취소
4. 시험용 단말 Wi-Fi OFF(수동접속 모드 진입 불가)
5. 시험용 단말 Wi-Fi ON</t>
  </si>
  <si>
    <t>Wi-Fi ON 상태에서만 수동접속모드(비밀번호 입력 팝업) 진입 확인
(수동접속모드가 아닐경우는 자동접속모드 상태)</t>
  </si>
  <si>
    <t>SW-QI-203-0110-0303023</t>
  </si>
  <si>
    <t>수동접속 모드로 연결된 AP의 경우, 단말기는 무선랜 정보(SSID) 및 암호 인증 방식에 따른 인증 정보를 토대로 일반 프로파일을 자동으로 생성하여야 한다.</t>
  </si>
  <si>
    <t>1. 시험용 단말A Wi-Fi ON
2. 연결되지않은 임의의 AP 선택(수동접속 모드)
3. 선택한 AP 비밀번호 입력 후 연결
4. 현재 연결된 AP 선택하여 확인</t>
  </si>
  <si>
    <t>일반 프로파일을 자동으로 생성하며 Wi-Fi Icon 표시 되고 인터넷에 접속 가능</t>
  </si>
  <si>
    <t>SW-QI-203-0110-0303024</t>
  </si>
  <si>
    <t>AP 리스트에 표시되는 SSID의 최대 개수는 최소 20개 이상이어야 한다.
1) 단말기 주변의 SSID(AP)가 20개 이상일 경우, RSSI 신호세기가 좋은 상위 20개를 우선적으로 표시해야 한다.
2) 복수의 동일한 SSID가 있는 경우는 한 개의 SSID로 표시하는 것도 가능하다.</t>
  </si>
  <si>
    <t>1. 시험용 단말A Wi-Fi ON
2. 리스트 확인</t>
  </si>
  <si>
    <t>AP 검색 결과 리스트에 표시되는 SSID의 최대 개수가 최소 20개 이상임을 확인</t>
  </si>
  <si>
    <t>SW-QI-203-0110-0303025</t>
  </si>
  <si>
    <t>WCR-1.60</t>
  </si>
  <si>
    <t>4.1.3.1(18P)</t>
  </si>
  <si>
    <t>USIM 미삽입 상태에선 "USIM카드가 장착되지 않았습니다. USIM 카드 장착 후 다시 시도하여 주세요"라는 팝업 알림과 함께 연결되지 않아야 하며, 일반 AP는 사용이 가능하여야 한다.</t>
  </si>
  <si>
    <t>1. Wi-Fi AP(DIR-615KSB)
2. Wi-Fi AP(T Wi-Fi)
3. 시험용 단말 A</t>
  </si>
  <si>
    <t>1. T Wi-Fi zone secure 진입
2. 단말 USIM 제거 -&gt; 단말 전원 ON
3. 시험용 단말A Wi-Fi ON
4. T WiFi Zone_secure AP 접속 확인
5. 시험용 단말 AP 연결</t>
  </si>
  <si>
    <t>USIM카드가 장착되지 않았습니다. USIM 카드 장착 후 다시 시도하여 주세요라는 알림과 함께 연결되지 않고 USIM이 없는 경우에도 다른 AP는 사용 가능</t>
  </si>
  <si>
    <t>SW-QI-203-0110-0303026</t>
  </si>
  <si>
    <t>Wi-Fi 접속이 완료된 상태에서 단말기가 AP의 커버리지를 벗어난 후 바로 AP커버리지 영역으로 이동시 재접속이 정상적으로 되어야 한다.</t>
  </si>
  <si>
    <t>1. 시험용 단말A Wi-Fi ON
2. 시험용 단말 AP 연결
3. WI-FI 커버리지 밖으로 이동 후 끊김 확인
4. 바로 WI-FI 커버리지 안으로 이동 후 재연결 확인</t>
  </si>
  <si>
    <t>재접속이 정상적으로 되는지 확인한다.</t>
  </si>
  <si>
    <t>SW-QI-203-0110-0303027</t>
  </si>
  <si>
    <t>Wi-Fi 접속이 완료된 상태에서 단말기가 AP의 커버리지를 벗어난 후 10분뒤 AP커버리지 영역으로 이동시 재접속이 정상적으로 되어야 한다.</t>
  </si>
  <si>
    <t>1. 시험용 단말A Wi-Fi ON
2. 시험용 단말 AP 연결
3. WI-FI 커버리지 밖으로 이동 후 끊김 확인
4. 10분 뒤 WI-FI 커버리지 안으로 이동 후 재연결 확인</t>
  </si>
  <si>
    <t>SW-QI-203-0110-0303028</t>
  </si>
  <si>
    <t>Wi-Fi 장시간 접속에도 정상동작 하여야 한다.</t>
  </si>
  <si>
    <t>1. 시험용 단말A Wi-Fi ON
2. 시험용 단말 AP 연결
3. 10시간 이상 대기 확인</t>
  </si>
  <si>
    <t>SW-QI-203-0110-0303029</t>
  </si>
  <si>
    <t>LTE -&gt; Wi-Fi 변경후 google 사이트 연결이 정상적으로 되어야 한다.</t>
  </si>
  <si>
    <t>1. Wi-Fi AP
2. 시험용 단말 A</t>
  </si>
  <si>
    <t>1. 데이터 네트워크 연결
2. 인터넷 실행(google.com)
3. Wi-Fi 연결
4. 새로고침 확인</t>
  </si>
  <si>
    <t>Wi-Fi Icon 표시 되고 google 사이트 연결이 정상적으로 되는지 확인</t>
  </si>
  <si>
    <t>SW-QI-203-0110-0303030</t>
  </si>
  <si>
    <t>Wi-Fi -&gt; LTE 상태에서 google 사이트 연결이 정상적으로 되어야 한다.</t>
  </si>
  <si>
    <t>1. 데이터 네트워크 연결
2. 인터넷 실행(google.com)
3. Wi-Fi 연결
4. 새로고침
5. Wi-Fi 연결 해제
6. 새로고침 확인</t>
  </si>
  <si>
    <t>3G/LTE Icon 표시 되고 google 사이트 연결이 정상적으로 되는지 확인</t>
  </si>
  <si>
    <t>SW-QI-203-0110-0303031</t>
  </si>
  <si>
    <t>LTE -&gt; Wi-Fi 변경후 APP 다운로드가 정상적으로 되어야 한다.</t>
  </si>
  <si>
    <t>1. 데이터 네트워크 연결
2. PLAY스토어 실행
3. APP 클릭 후 다운로드(대용량)
4. Wi-Fi 연결
5. APP 클릭 후 다운로드 실행 확인</t>
  </si>
  <si>
    <t>Wi-Fi Icon 표시 되고 APP 다운로드가 정상적으로 되는지 확인</t>
  </si>
  <si>
    <t>SW-QI-203-0110-0303032</t>
  </si>
  <si>
    <t>Wi-Fi -&gt; LTE 상태에서 APP 다운로드가 정상적으로 되어야 한다.</t>
  </si>
  <si>
    <t>1. 데이터 네트워크 연결
2. PLAY스토어 실행
3. APP 클릭 후 다운로드(대용량)
4. Wi-Fi 연결
5. APP 클릭 후 다운로드 실행 확인
6. Wi-Fi 연결 해제
7. APP 클릭 후 다운로드 실행 확인</t>
  </si>
  <si>
    <t>3G/LTE Icon 표시 되고 APP 다운로드가 정상적으로 되는지 확인한다.</t>
  </si>
  <si>
    <t>SW-QI-203-0110-0303033</t>
  </si>
  <si>
    <t>LTE -&gt; Wi-Fi 변경후 유튜브 영상이 정상적으로 재생 되어야 한다.</t>
  </si>
  <si>
    <t>1. 데이터 네트워크 연결
2. 유튜브 동영상 실행
3. Wi-Fi 연결
4. 동영상 재생 확인</t>
  </si>
  <si>
    <t>Wi-Fi Icon 표시 되고 유튜브 영상이 정상적으로 재생되는지 확인</t>
  </si>
  <si>
    <t>SW-QI-203-0110-0303034</t>
  </si>
  <si>
    <t>Wi-Fi -&gt; LTE 상태에서 유튜브 영상이 정상적으로 재생 되어야 한다.</t>
  </si>
  <si>
    <t>1. 데이터 네트워크 연결
2. 유튜브 동영상 실행
3. Wi-Fi 연결
4. 동영상 재생 확인
5. Wi-Fi 연결 해제
6. 동영상 재생 확인</t>
  </si>
  <si>
    <t>3G/LTE Icon 표시 되고 유튜브 영상이 정상적으로 재생되는지 확인</t>
  </si>
  <si>
    <t>SW-QI-203-0110-0303035</t>
  </si>
  <si>
    <t>Only WI-FI 모드에서 Browser 접속 시 정상적으로 접속되어야 한다.</t>
  </si>
  <si>
    <t>1. 3G/LTE 데이터 연결 차단 설정 
2. 시험용 단말A Wi-Fi ON
3. 시험용 단말 AP 연결
4. 인터넷 접속 확인</t>
  </si>
  <si>
    <t>Wi-Fi Icon만 표시 되고 인터넷 정상적으로 접속되는지 확인한다.
Annuciator UI 확인 시 WI-FI만 데이터가 접속되는지 확인</t>
  </si>
  <si>
    <t>SW-QI-203-0110-0303036</t>
  </si>
  <si>
    <t>LTE 데이터와 WI-FI 연결 후 Browser 접속 시 WI-FI가 우선으로 접속되어야 한다.</t>
  </si>
  <si>
    <t>1. 3G/LTE 데이터 연결 설정
2. 시험용 단말A Wi-Fi ON
3. 시험용 단말 AP 연결
4. 인터넷 접속 확인</t>
  </si>
  <si>
    <t>Wi-Fi Icon 표시 되고 인터넷 정상적으로 접속되는지 확인한다.
Annuciator UI 확인 시 WI-FI만 데이터가 접속되는지 확인</t>
  </si>
  <si>
    <t>SW-QI-203-0110-0303037</t>
  </si>
  <si>
    <t>LTE 데이터와 WI-FI를 반복하여 Off/On 시에도 정상 동작 해야 한다.</t>
  </si>
  <si>
    <t xml:space="preserve">1. 3G/LTE 데이터 차단
2. 시험용 단말A Wi-Fi ON
3. 시험용 단말 AP 연결
4. 인터넷 접속 확인
5. 시험용 단말A Wi-Fi OFF
6. 3G/LTE 데이터 연결
7. 인터넷 접속 확인 </t>
  </si>
  <si>
    <t>LTE Icon 표시 되고 데이터 접속이 끊기거나 접속실패 등의 문제점이 발생하지 않는지 확인</t>
  </si>
  <si>
    <t>SW-QI-203-0110-0303038</t>
  </si>
  <si>
    <t>[HD Voice ON, WiFi Traffic On] HDV 음성통화 발착신</t>
  </si>
  <si>
    <t>1. Wi-Fi AP
2. 시험용 단말 A
3. 시험용 단말 B</t>
  </si>
  <si>
    <t>1. HD Voice On 설정 상태
2. 시험용 단말A Wi-Fi ON
3. 시험용 단말 AP 연결
4. 대용량 App 다운
5. 시험용 단말 A로 음성 발신 및 착신</t>
  </si>
  <si>
    <t>HDV 음성통화 발착신 통화 확인</t>
  </si>
  <si>
    <t>SW-QI-203-0110-0303039</t>
  </si>
  <si>
    <t>WI-FI 평균 AP 검색시간 측정</t>
  </si>
  <si>
    <t>1. 시험용 단말A Wi-Fi ON
2. Wi-Fi 검색 시작(AP 8개 이상 지역)
* WI-FI ON 순간부터 각각 2.4GHz, 5GHz의 AP를 모두 찾을 때 까지 시간 측정(스마트네트워크전환 ON/OFF 모두 측정)</t>
  </si>
  <si>
    <t>10회 평균규격 : 5초 이하 통과</t>
  </si>
  <si>
    <t>SW-QI-203-0110-0303040</t>
  </si>
  <si>
    <t>WI-FI 평균 연결시간 측정</t>
  </si>
  <si>
    <t>1. 시험용 단말A Wi-Fi ON
2. Wi-Fi 검색 시작(AP 8개 이상 지역)
3. AP 선택 
4. 암호 입력
* 검색된 AP 중 1개를 선택하여 암호를 입력한 후 접속 선택후 접속 완료될 때 까지 시간 측정(스마트네트워크전환 ON/OFF 모두 측정)</t>
  </si>
  <si>
    <t>10회 평균규격 : 3.5초 이하 통과</t>
  </si>
  <si>
    <t>SW-QI-203-0110-0303041</t>
  </si>
  <si>
    <t>Wi-Fi 단말 접속 요구사항 WCR-V1.70</t>
  </si>
  <si>
    <t>2.2
9.2.2</t>
  </si>
  <si>
    <t>1024QAM</t>
  </si>
  <si>
    <t>1. 802.11ax 1024QAM 지원하는 단말
2. 802.11ax 1024QAM 지원 AP</t>
  </si>
  <si>
    <t>1. AP 공유기 설정
- 5GHz : Channel 100 / 80MHz / HE mode
2. 단말의 Wi-Fi 접속 상태 유지
3. FTP Download
4. 단말 Debug screen에서 Modulation (1024QAM) 동작 확인</t>
  </si>
  <si>
    <t>802.11ax 지원하는 단말에서 FTP Download 구동 후 단말의 Debug Screen(통화 &gt; *123456# &gt; Wi-Fi)에서 1024QAM 확인
- Modulation: 1024QAM</t>
  </si>
  <si>
    <t>802.11ax 미지원</t>
  </si>
  <si>
    <t>SW-QI-203-0110-0303042</t>
  </si>
  <si>
    <t>Wi-Fi 6 icon</t>
  </si>
  <si>
    <t>1. 802.11ax 지원하는 단말
2. 802.11ax 지원 AP</t>
  </si>
  <si>
    <t>1. 단말에서 802.11ax AP 접속
2. 단말의 Noti bar 아이콘 확인</t>
  </si>
  <si>
    <t>802.11ax 지원하는 단말에서 802.11ax AP 접속시 단말 UI 상단 Noti bar에서 사업자 규격에 맞는 WiFi6 아이콘이 확인되어야 하며, 4/5 일때는 미표시 함
(11n = 4, 11ac = 5, 11ax = 6)</t>
  </si>
  <si>
    <t>SW-QI-203-0110-0304001</t>
  </si>
  <si>
    <t xml:space="preserve">T Wi-Fi </t>
  </si>
  <si>
    <t xml:space="preserve">Wi-Fi 전원을 On 하여 SKT 기본 프로파일의 목록(T WiFi zone secure)이 있어야 한다. </t>
  </si>
  <si>
    <t>1.시험용 단말 Wi-Fi ON
2. 시험용 단말 Wi-Fi 설정에서 저장된 기본 프로파일 목록 확인</t>
  </si>
  <si>
    <t>- T WiFi zone secure 존재 확인
- T WiFi zone 미존재 확인</t>
  </si>
  <si>
    <t xml:space="preserve">&lt;협의필요&gt;-T WiFi zoen secure Profile 사용자에게 미노출 적용
</t>
  </si>
  <si>
    <t>Wi-Fi AP(T WiFi zone_secure)</t>
  </si>
  <si>
    <t>SW-QI-203-0110-0304002</t>
  </si>
  <si>
    <t>Wi-Fi 전원을 On 하는 경우 Wi-Fi 검색을 통해 연결 가능한 프로파일 유무를 확인하고, 연결 가능한 프로파일 중 우선 순위에 따라 자동 연결을 시도할 수 있어야 한다.
1.가장 최근에 접속한 프로파일
2. T Wi-Fi zone _secure
3.일반 프로파일 
※ 동일한 SSID인 AP가 복수개인 경우는 RSSI가 가장 좋은 AP에 접속하여야 함</t>
  </si>
  <si>
    <t>1.시험용 단말 Wi-Fi ON
2. Wi-Fi AP(DIR-615KSB) 연결
3. 시험용 단말 Wi-Fi OFF
4. T Wi-Fi AP(MW-6300AP_5.0GHz용) ON
5. 시험용 단말 Wi-Fi ON</t>
  </si>
  <si>
    <t>T Wi-Fi보다 우선순위로 가장 최근에 접속한 프로파일_Wi-Fi AP(DIR-615KSB)로 연결됨을 확인</t>
  </si>
  <si>
    <t>&lt;추가시험필요&gt;</t>
  </si>
  <si>
    <t>SW-QI-203-0110-0304003</t>
  </si>
  <si>
    <t>AP접속 이력이 없는 단말도 T Wi-Fi zone secure 진입후 Wi-Fi on시 T Wi-Fi zone secure에 자동연결 되어야 한다.</t>
  </si>
  <si>
    <t>1. Wi-Fi AP(T Wi-Fi)
2. 시험용 단말 A(AP 접속 이력 없음)</t>
  </si>
  <si>
    <t>1. T Wi-Fi zone secure 진입
2. 시험용 단말 Wi-Fi ON</t>
  </si>
  <si>
    <t>T Wi-Fi zone secure에 자동연결 확인</t>
  </si>
  <si>
    <t>V0804S 에서 확인
(Wifi 리셋 후에도 자동연결 확인)</t>
  </si>
  <si>
    <t>SW-QI-203-0110-0304004</t>
  </si>
  <si>
    <t>사업자 AP 접속 예외처리</t>
  </si>
  <si>
    <t>1. 당사 WiFi AP (t wifi zone, t wifi zone_secure)의 
Backhaul을 제거하고 상태 유지
2. 시험용 단말 WiFi “On”
3. 시험용 단말의 WiFi AP 자동 접속 확인</t>
  </si>
  <si>
    <t>당사 WiFi AP의 backhaul이 단절된 상태에서는 해당 WiFi AP로 자동 미접속되는지 확인(LTE로 접속 유지)</t>
  </si>
  <si>
    <t>backhaul 단절 불가</t>
  </si>
  <si>
    <t>Backhaul 단절 불가, Wi-Fi AP(T WiFi zone_secure)</t>
  </si>
  <si>
    <t>SW-QI-203-0110-0304005</t>
  </si>
  <si>
    <t>4(15P)</t>
  </si>
  <si>
    <t>사용자가 Wi-Fi을 활성화하여 SSID가 "T Wi-Fi Zone_secure"인 AP에 자동 또는 수동으로 접속시도시 USIM 카드를 통한 EAP-AKA를 지원하여야 한다. T Wi-Fi Zone_secure 접속 확인</t>
  </si>
  <si>
    <t>1. Wi-Fi AP(T Wi-Fi)
2. 시험용 단말 A</t>
  </si>
  <si>
    <t>1. T Wi-Fi zone secure 진입
2. 시험용 단말A Wi-Fi ON
3. T WiFi Zone_secure AP 접속
4. T WiFi Zone_secure AP 리스트 선택
5. 인증방식 확인</t>
  </si>
  <si>
    <t>1. T WiFi Zone_secure AP 연결 되어 Wi-Fi Icon 표시 되고 인터넷에 접속 가능한지 확인
2. 인증방식이 EAP 또는 WPA/WPA2/WPA3-Enterprise로 표시되는지 확인</t>
  </si>
  <si>
    <t>V0804S에서 수정 확인</t>
  </si>
  <si>
    <t>SW-QI-203-0110-0304006</t>
  </si>
  <si>
    <t>USIM 기변 1~10회 변경시 각 횟수별 정상적으로 T Wi-Fi Zone_secure에 접속 가능해야 한다.</t>
  </si>
  <si>
    <t>1. T Wi-Fi zone secure 진입
2. USIM 기기변경(10회 반복)
3. 시험용 단말A Wi-Fi ON
4. T WiFi Zone_secure AP 접속 확인</t>
  </si>
  <si>
    <t>10회까지 T WiFi Zone_secure AP 접속 되고 Wi-Fi Icon 표시 되어 인터넷에 접속 가능</t>
  </si>
  <si>
    <t>SW-QI-203-0110-0304007</t>
  </si>
  <si>
    <t>비행기 모드 설정 시에도 T Wi-Fi Zone_secure 정상접속 가능하여야 한다</t>
  </si>
  <si>
    <t>1. T Wi-Fi zone 진입
2. 비행기 모드 설정
3. 시험용 단말A Wi-Fi ON
4. T WiFi Zone_secure AP 접속 확인</t>
  </si>
  <si>
    <t>T WiFi Zone_secure AP 접속 되고 Wi-Fi Icon 표시 되고 인터넷에 접속 가능</t>
  </si>
  <si>
    <t>SW-QI-203-0110-0304008</t>
  </si>
  <si>
    <t>T WI-FI 접속 중 T Wi-Fi 커버리지를 벗어난 경우 자동으로 상단 인디게이터 표시가 SKT 3G/LTE 네트워크로 변경되고 과금 안내 문구가 제공 되어야 한다.</t>
  </si>
  <si>
    <t>1. 3G/LTE 데이터 연결 설정
2. 시험용 단말A Wi-Fi ON
3. 시험용 단말 AP 연결
4. 인터넷 접속 확인
5. T WI-FI 접속 중 커버리지 밖으로 이동
(LG 단말의 LOS 이상 상위 OS의 경우 30초 이후 Wi-Fi 커버리지 밖으로 이동)
6. SKT 3G/LTE 네트워크 연결 표시 및 과금 안내 문구 확인
7. T WI-FI 커버리지로 재진입</t>
  </si>
  <si>
    <t>1. SKT 3G/LTE 네트워크로 변경되어 연결 표시 및 과금 안내 문구가 표시되는지 확인 (LG 단말의 LOS 이상 상위 OS의 경우 Guard Time 30s가 부여되어 30s 이내에는 LTE Data를 유지하고 있으므로 Debug Screen의 Internet IP가 0으로 변경된 이후 Wi-Fi 커버리지를 이탈할 때에 과금 안내 문구가 발생함)
2. T WI-FI 커버리지 벗어날 경우 LTE 네트워크로 변경되며, T WI-FI 커버리지 재진입 시 T WI-FI로 변경되는지 확인</t>
  </si>
  <si>
    <r>
      <rPr>
        <u/>
        <sz val="9"/>
        <color rgb="FF0000FF"/>
        <rFont val="Malgun Gothic"/>
        <family val="3"/>
        <charset val="129"/>
      </rPr>
      <t>&lt;수정중&gt;-Deadline 확인필요</t>
    </r>
    <r>
      <rPr>
        <u/>
        <sz val="9"/>
        <color rgb="FF000000"/>
        <rFont val="Malgun Gothic"/>
        <family val="3"/>
        <charset val="129"/>
      </rPr>
      <t xml:space="preserve">
</t>
    </r>
    <r>
      <rPr>
        <u/>
        <sz val="9"/>
        <color rgb="FF1155CC"/>
        <rFont val="Malgun Gothic"/>
        <family val="3"/>
        <charset val="129"/>
      </rPr>
      <t xml:space="preserve">http://10.5.2.162:9080/bug-view-927.html
</t>
    </r>
    <r>
      <rPr>
        <u/>
        <sz val="9"/>
        <color rgb="FF0000FF"/>
        <rFont val="Malgun Gothic"/>
        <family val="3"/>
        <charset val="129"/>
      </rPr>
      <t>V0818S 테스트 버전에서 수정 확인</t>
    </r>
  </si>
  <si>
    <t>SW-QI-203-0110-0304009</t>
  </si>
  <si>
    <t>T WI-FI 접속 중 사용자가 T Wi-Fi 연결 해제를 한 경우 자동으로 상단 인디게이터 표시가 SKT 3G/LTE 네트워크로 변경되고 과금 안내 문구가 제공 되어야 한다.</t>
  </si>
  <si>
    <t>1. 3G/LTE 데이터 연결 설정
2. 시험용 단말A Wi-Fi ON
3. 시험용 단말 AP 연결
4. 인터넷 접속 확인
5. WI-FI 접속 중 Wi-Fi 연결 해제
(LG 단말의 LOS 이상 상위 OS의 경우 30초 이후 Wi-Fi 연결 해제)
6. SKT 3G/LTE 네트워크 연결 표시 및 과금 안내 문구 확인</t>
  </si>
  <si>
    <t>SKT 3G/LTE 네트워크로 변경되어 연결 표시 및 과금 안내 문구가 표시되는지 확인 (LG 단말의 LOS 이상 상위 OS의 경우 Guard Time 30s가 부여되어 30s 이내에는 LTE Data를 유지하고 있으므로 Debug Screen의 Internet IP가 0으로 변경된 이후 Wi-Fi 연결을 해제할 때에 과금 안내 문구가 발생함)</t>
  </si>
  <si>
    <r>
      <rPr>
        <u/>
        <sz val="9"/>
        <color rgb="FF0000FF"/>
        <rFont val="Malgun Gothic"/>
        <family val="3"/>
        <charset val="129"/>
      </rPr>
      <t>&lt;수정중&gt;-Deadline 확인필요</t>
    </r>
    <r>
      <rPr>
        <u/>
        <sz val="9"/>
        <color rgb="FF000000"/>
        <rFont val="Malgun Gothic"/>
        <family val="3"/>
        <charset val="129"/>
      </rPr>
      <t xml:space="preserve">
</t>
    </r>
    <r>
      <rPr>
        <u/>
        <sz val="9"/>
        <color rgb="FF1155CC"/>
        <rFont val="Malgun Gothic"/>
        <family val="3"/>
        <charset val="129"/>
      </rPr>
      <t>http://10.5.2.162:9080/bug-view-927.html</t>
    </r>
  </si>
  <si>
    <t>SW-QI-203-0110-0304010</t>
  </si>
  <si>
    <t>T GIGA Wi-Fi (5G) 다운로드 속도측정</t>
  </si>
  <si>
    <t>1. T GIGA Wi-Fi Zone
2. 시험용 단말 A(플래그십 단말에 한하여 검증 진행)</t>
  </si>
  <si>
    <t>1. T GIGA Wi-Fi Zone (5G) 측정지역
2. 벤치비 사용불가</t>
  </si>
  <si>
    <t>1. T GIGA Wi-Fi Zone secure이동
   (T 타워 옆 소나무 숲 흡연장 내 AP 앞)
2. 시험용 단말 Wi-Fi ON
3. 시험용 단말 T GIGA Wi-Fi Zone secure AP 연결
   (T Wi-Fi Zone 인증 후 시험진행)
4. 5G Wi-Fi MAC 18:bd:ad:10:67:f0 확인
5. SAT 서버 접속 ftp 223.62.224.35
   (ID: suser / PW: s!sdqns2121)
6. 200M 파일 다운로드
7. 5회 반복
8. Throughput 측정결과 5회 평균 확인</t>
  </si>
  <si>
    <t>T GIGA Wi-Fi (5G) FTP 다운로드 Throughput 측정결과 Reference 단말과 비교하여 측정결과 값의 차이가 범위내 수준인지 확인(Reference 단말은 시험용 단말 기준에 따라 변동)</t>
  </si>
  <si>
    <t>T GIGA Wi-Fi AP 미보유</t>
  </si>
  <si>
    <t>SW-QI-203-0110-0304011</t>
  </si>
  <si>
    <t>T GIGA Wi-Fi (5G) 업로드 속도측정</t>
  </si>
  <si>
    <t>1. T GIGA Wi-Fi Zone 이동
   (T 타워 옆 소나무 숲 흡연장 내 AP 앞)
2. 시험용 단말 Wi-Fi ON
3. 시험용 단말 T GIGA Wi-Fi Zone AP 연결
   (T Wi-Fi Zone 인증 후 시험진행)
4. 5G Wi-Fi MAC 18:bd:ad:10:67:f0 확인
5. SAT 서버 접속 ftp 223.62.224.35
   (ID: suser / PW: s!sdqns2121)
6. 200M 파일 업로드
7. 5회 반복
8. Throughput 측정결과 5회 평균 확인</t>
  </si>
  <si>
    <t>T GIGA Wi-Fi (5G) FTP 업로드 Throughput 측정결과 Reference 단말과 비교하여 측정결과 값의 차이가 범위내 수준인지 확인(Reference 단말은 시험용 단말 기준에 따라 변동)</t>
  </si>
  <si>
    <t>SW-QI-203-0110-0304012</t>
  </si>
  <si>
    <t>T Wi-Fi zone 동작 확인</t>
  </si>
  <si>
    <t>1. T Wi-Fi zone 커버리지 진입
2. 시험용 단말 Wi-Fi ON
3. 수동으로 T Wi-Fi zone 선택</t>
  </si>
  <si>
    <t>1. 수동으로 T Wi-Fi zone 선택 시 자동으로 Wi-Fi 연결됨을 확인(로그인 페이지 이동없이 접속)
* 자급제 단말의 경우, 바로 접속되지 않고 로그인 페이지로 이동됨
2. T Wi-Fi zone 연결 후 인터넷 접속가능한지 확인</t>
  </si>
  <si>
    <t>SW-QI-203-0110-0305001</t>
  </si>
  <si>
    <t>10.3(26P)</t>
  </si>
  <si>
    <t>NGH AP</t>
  </si>
  <si>
    <t>NGH Hotspot2.0을 지원하는 AP가 HOME NW인 경우 접속 시 상단에 별도의 아이콘 확인</t>
  </si>
  <si>
    <t>1. 단말내 환경설정 WI-FI 설정 
2. WI-FI 설정 ON 
3. AP 접속 
4. UI확인
*단말에서 일반 EAP-AKA(Non NGH)의 저장된 프로파일(ex: T wifi zone_secure)이 NGH AP보다 접속 우선순위가 높은 경우 NGH AP의 SSID를 T wifi zone_secure가 아닌 다른것으로 변경하여 시험 진행
*초기 접속 후 재접속 시 ANQP Cache 저장되는 경우 WiFi 고급설정 메뉴의 Hotspot2.0 기능 Off &gt; On 하여 Cache 삭제 후 재 접속 가능</t>
  </si>
  <si>
    <t>상단에 별도의 아이콘 띄우지 않아야 하며 인터넷 정상접속 되는지 확인</t>
  </si>
  <si>
    <t>NGH Hotspot2.0을 지원하는 AP 필요</t>
  </si>
  <si>
    <t>SW-QI-203-0110-0305002</t>
  </si>
  <si>
    <t>10.3(28P)</t>
  </si>
  <si>
    <t>NGH Hotspot2.0을 지원하는 AP가 HOME NW인 경우 접속 시 상단 Noti Bar를 내린 후 확인</t>
  </si>
  <si>
    <t>1. 단말내 환경설정 WI-FI 설정
2. WI-FI 설정 ON 
3. AP 접속 
4.. UI확인
*단말에서 일반 EAP-AKA(Non NGH)의 저장된 프로파일(ex: T wifi zone_secure)이 NGH AP보다 접속 우선순위가 높은 경우 NGH AP의 SSID를 T wifi zone_secure가 아닌 다른것으로 변경하여 시험 진행
*초기 접속 후 재접속 시 ANQP Cache 저장되는 경우 WiFi 고급설정 메뉴의 Hotspot2.0 기능 Off &gt; On 하여 Cache 삭제 후 재 접속 가능</t>
  </si>
  <si>
    <t>1. 상단 Noti Bar를 내렸을 때 SSID, Venue Name, Operator Friendly Name, 패스포인트 문구 등이 고정 노출되는지 확인
예_"T wifi zone_secure@서울역4F_3_2.4G"
2. 해당 Venue Name 선택 시 passpoint on/off 설정 메뉴로 이동여부 확인(Passpoint on/off가 없는 단말은 Wi-Fi 환경설정으로 이동)
Venue Name을 포함한 위의 정보는 Home AP에 접속할 경우 단말에 따라 표시되지 않을 수도 있음.
상기 정보가 표시되지 않는 단말은 Venue Name 관련 Test Case는 N/A 처리</t>
  </si>
  <si>
    <t>SW-QI-203-0110-0305003</t>
  </si>
  <si>
    <t>WCR-1.5</t>
  </si>
  <si>
    <t>10.1(25P)</t>
  </si>
  <si>
    <t>Passpoint 켜짐 Default 여부</t>
  </si>
  <si>
    <t>1. NGH 적용 단말</t>
  </si>
  <si>
    <t>1. 단말 Factory Reset 진행
2. 단말내 환경설정 WI-FI 설정 확인</t>
  </si>
  <si>
    <t>패스포인트가 켜짐으로 Default setting 되어있어야 한다. 메뉴가 없는 경우에는 자동으로 패스포인트 동작하는지 확인한다. 확인방법은 NGH AP 가 존재할 때 ANQP Message를 정상적으로 주고 받고 AP에 접속 여부를 보면 된다.</t>
  </si>
  <si>
    <t>SW-QI-203-0110-0305004</t>
  </si>
  <si>
    <t>10.1(26P)</t>
  </si>
  <si>
    <t xml:space="preserve">NGH 기능 on/off 동작 </t>
  </si>
  <si>
    <t>1. 시험용 단말, 2. AP1</t>
  </si>
  <si>
    <t>1. NGH 적용 단말 2. NGH 적용 AP</t>
  </si>
  <si>
    <t>1. NGH 기능을 off 한 상태에서 NGH AP에 접속 시도한다
2. sniffer program으로 패킷 분석</t>
  </si>
  <si>
    <t>Wi-Fi 고급 설정에서 패스포인트 off 시 NGH를 지원하는 AP의 T wifi zone_secure 접속 시 ANQP 메시지 송수신 절차 없이 AP에 접속 하여야 한다</t>
  </si>
  <si>
    <t>Wi-Fi AP(T WiFi zone_secure), sniffer</t>
  </si>
  <si>
    <t>SW-QI-203-0110-0305005</t>
  </si>
  <si>
    <t>미협약 NGH AP 접속 동작</t>
  </si>
  <si>
    <t>1. NGH 적용 단말 2. NGH 적용 AP(로밍 미협약 상태) 3.Wi-Fi packet 분석 tool</t>
  </si>
  <si>
    <t>1. NGH AP로밍 미협약에 접속시도한다.
  이 때 SSID는 T wifi zone_secure 외의 것으로 지정함 (Domain도 Home과 달라야 함)
2. sniffer program으로 패킷 분석</t>
  </si>
  <si>
    <t>Probe 절차이후 ANQP 절차까지 완료 후 별도의 Association 시도가 없고 접속 되지 않아야 한다. 접속 시도가 있으면 문제.</t>
  </si>
  <si>
    <t>Wi-Fi AP(KT, U+), sniffer</t>
  </si>
  <si>
    <t>SW-QI-203-0110-0305006</t>
  </si>
  <si>
    <t>10.2(25P)</t>
  </si>
  <si>
    <t>ANQP Timer 동작 확인</t>
  </si>
  <si>
    <t>1. 시험용 단말, 2. AP2개 이상</t>
  </si>
  <si>
    <t>1. 단말내 환경설정 WI-FI 설정 2. WI-FI 설정 ON 3. AP에서 ANQP Response 안 보내도록 설정 4. 단말에서 ANQP request를 보낸 후 응답이 없을 때 다음 동작하는 시점을 확인
(본 test는 AP에서 ANQP Response 안 보내도록 설정이 불가능한 경우 생략 가능)
*단말에서 일반 EAP-AKA(Non NGH)의 저장된 프로파일(ex: T wifi zone_secure)이 NGH AP보다 접속 우선순위가 높은 경우 NGH AP의 SSID를 T wifi zone_secure가 아닌 다른것으로 변경하여 시험 진행
*초기 접속 후 재접속 시 ANQP Cache 저장되는 경우 WiFi 고급설정 메뉴의 Hotspot2.0 기능 Off &gt; On 하여 Cache 삭제 후 재 접속 가능</t>
  </si>
  <si>
    <t>AP에서 ANQP Response를 주지 않을 때 500ms 이하의 시간에 다음 동작(ex: ANQP request, Association request 등)을 진행하여야 한다.</t>
  </si>
  <si>
    <r>
      <rPr>
        <sz val="9"/>
        <color theme="1"/>
        <rFont val="Malgun Gothic"/>
        <family val="3"/>
        <charset val="129"/>
      </rPr>
      <t xml:space="preserve">AP </t>
    </r>
    <r>
      <rPr>
        <sz val="9"/>
        <color theme="1"/>
        <rFont val="Malgun Gothic"/>
        <family val="3"/>
        <charset val="129"/>
      </rPr>
      <t>설정</t>
    </r>
  </si>
  <si>
    <t>SW-QI-203-0110-0305007</t>
  </si>
  <si>
    <t>EAP-AKA Realm 확인</t>
  </si>
  <si>
    <t>1. NGH 적용 단말 2. NGH 적용 AP 3.Wi-Fi packet 분석 tool</t>
  </si>
  <si>
    <t>1. 단말내 환경설정 WI-FI 설정 
2. WI-FI 설정 ON 
3. AP 접속
*단말에서 일반 EAP-AKA(Non NGH)의 저장된 프로파일(ex: T wifi zone_secure)이 NGH AP보다 접속 우선순위가 높은 경우 NGH AP의 SSID를 T wifi zone_secure가 아닌 다른것으로 변경하여 시험 진행
*초기 접속 후 재접속 시 ANQP Cache 저장되는 경우 WiFi 고급설정 메뉴의 Hotspot2.0 기능 Off &gt; On 하여 Cache 삭제 후 재 접속 가능</t>
  </si>
  <si>
    <t>단말이 EAP-AKA 인증 요청 시 단말이 올리는 ANQP Response 메시지 내 domain Name이 wlan.mnc005.mcc450.3gppnetwork.org이 맞는지 확인</t>
  </si>
  <si>
    <t>SW-QI-203-0110-0305008</t>
  </si>
  <si>
    <t>Associatation Request(Hotspot 2.0 지원)</t>
  </si>
  <si>
    <t>1. 단말의 NGH On 상태에서 NGH AP에 접속 시도한다
2. WI-FI 설정 ON 
3. Sniffer program으로 패킷 분석
*단말에서 일반 EAP-AKA(Non NGH)의 저장된 프로파일(ex: T wifi zone_secure)이 NGH AP보다 접속 우선순위가 높은 경우 NGH AP의 SSID를 T wifi zone_secure가 아닌 다른것으로 변경하여 시험 진행
*초기 접속 후 재접속 시 ANQP Cache 저장되는 경우 WiFi 고급설정 메뉴의 Hotspot2.0 기능 Off &gt; On 하여 Cache 삭제 후 재 접속 가능</t>
  </si>
  <si>
    <t>단말의 Association Requset 메시지 내 hotspot 2.0을 지원하는 Indication Element(vendor specific/length/OUI/OUI type)가 존재하는지 확인 
예시) vendor specific : 221, length : 5, OUI : 50-6f-9a OUI type : 16</t>
  </si>
  <si>
    <t>SW-QI-203-0110-0305009</t>
  </si>
  <si>
    <t>ANQP Request</t>
  </si>
  <si>
    <t>1. 단말의 NGH On 상태에서 NGH AP에 접속 시도한다
2. Sniffer program으로 패킷 분석
*단말에서 일반 EAP-AKA(Non NGH)의 저장된 프로파일(ex: T wifi zone_secure)이 NGH AP보다 접속 우선순위가 높은 경우 NGH AP의 SSID를 T wifi zone_secure가 아닌 다른것으로 변경하여 시험 진행
*초기 접속 후 재접속 시 ANQP Cache 저장되는 경우 WiFi 고급설정 메뉴의 Hotspot2.0 기능 Off &gt; On 하여 Cache 삭제 후 재 접속 가능</t>
  </si>
  <si>
    <t>단말에서 ANQP Request 메시지 전송을 확인</t>
  </si>
  <si>
    <t>SW-QI-203-0110-0305010</t>
  </si>
  <si>
    <t>WCR-1.52</t>
  </si>
  <si>
    <t>NGH Roaming 표시</t>
  </si>
  <si>
    <t>1. 단말내 환경설정 WI-FI 설정 2. WI-FI 설정 ON 3. AP 접속이 때 AP의 SSID는 T wifi zone_secure와 달라야 하며 Domain도 Home과 달라야 함 4. UI확인</t>
  </si>
  <si>
    <t>NGH를 지원하는 Roaming AP에 접속했을 때 상단에 WiFi와 R 표시가 된 Icon이 뜨는지 확인</t>
  </si>
  <si>
    <t>SW-QI-203-0110-0305011</t>
  </si>
  <si>
    <t>Passpoint 단말(On) AP(Off) 상태에서 접속 우선 순위</t>
  </si>
  <si>
    <t>1. NGH 적용 단말 2. NGH 미적용 AP 2대</t>
  </si>
  <si>
    <t>1. 단말내 환경설정에서 Passpoint On
2. NGH 미지원 AP 2개 준비 
3. RSSI, Ch. Utilization 이외의 값을 동일하게 설정함 
4. AP 1(2.4GHz)의 RSSI=-50dBm, Ch. U=150, AP 2(5GHz)의 RSSI = -70dBm, Ch. U=50 으로 설정 후 단말 접속 시도 (단말이 5GHz를 미지원할 경우 AP 2(2.4GHz)로 설정</t>
  </si>
  <si>
    <t>단말이 AP 2로 접속하는 것을 확인</t>
  </si>
  <si>
    <r>
      <rPr>
        <sz val="9"/>
        <color theme="1"/>
        <rFont val="Malgun Gothic"/>
        <family val="3"/>
        <charset val="129"/>
      </rPr>
      <t xml:space="preserve">Wi-Fi AP(NGH </t>
    </r>
    <r>
      <rPr>
        <sz val="9"/>
        <color theme="1"/>
        <rFont val="Malgun Gothic"/>
        <family val="3"/>
        <charset val="129"/>
      </rPr>
      <t>지원</t>
    </r>
    <r>
      <rPr>
        <sz val="9"/>
        <color theme="1"/>
        <rFont val="Malgun Gothic"/>
        <family val="3"/>
        <charset val="129"/>
      </rPr>
      <t xml:space="preserve">, </t>
    </r>
    <r>
      <rPr>
        <sz val="9"/>
        <color theme="1"/>
        <rFont val="Malgun Gothic"/>
        <family val="3"/>
        <charset val="129"/>
      </rPr>
      <t>미지원</t>
    </r>
    <r>
      <rPr>
        <sz val="9"/>
        <color theme="1"/>
        <rFont val="Malgun Gothic"/>
        <family val="3"/>
        <charset val="129"/>
      </rPr>
      <t>)</t>
    </r>
  </si>
  <si>
    <t>SW-QI-203-0110-0305012</t>
  </si>
  <si>
    <t>Passpoint 단말(On) AP(on/Off 혼재) 상태에서 접속 우선 순위</t>
  </si>
  <si>
    <t xml:space="preserve">1. NGH 적용 단말 2. NGH 적용/미적용 AP </t>
  </si>
  <si>
    <t>1. 단말내 환경설정에서 Passpoint On
2. NGH 지원/미지원 AP 1개씩 준비 
3. RSSI, Ch. Utilization 이외의 값을 동일하게 설정하고 AP1의 NGH를 on, AP2의 NGH off
4. AP 1(2.4GHz)의 RSSI=-50dBm, Ch. U=150, AP 2(5GHz)의 RSSI = -70dBm, Ch. U=50 으로 설정 후 단말 접속 시도 (단말이 5GHz를 미지원할 경우 AP 2(2.4GHz)로 설정
단말에서 일반 EAP-AKA(Non NGH)의 저장된 프로파일(ex: T wifi zone_secure)이 NGH AP보다 접속 우선순위가 높은 경우 NGH AP의 SSID를 T wifi zone_secure가 아닌 다른것으로 변경하여 시험 진행
또한, 혼재상태에서 AP 우선 접속 순위 동작이 불가하기때문에 AP1/AP2 모두 NGH AP로 진행
*초기 접속 후 재접속 시 ANQP Cache 저장되는 경우 WiFi 고급설정 메뉴의 Hotspot2.0 기능 Off &gt; On 하여 Cache 삭제 후 재 접속 가능</t>
  </si>
  <si>
    <r>
      <rPr>
        <sz val="9"/>
        <color theme="1"/>
        <rFont val="Malgun Gothic"/>
        <family val="3"/>
        <charset val="129"/>
      </rPr>
      <t xml:space="preserve">Wi-Fi AP(NGH </t>
    </r>
    <r>
      <rPr>
        <sz val="9"/>
        <color theme="1"/>
        <rFont val="Malgun Gothic"/>
        <family val="3"/>
        <charset val="129"/>
      </rPr>
      <t>지원</t>
    </r>
    <r>
      <rPr>
        <sz val="9"/>
        <color theme="1"/>
        <rFont val="Malgun Gothic"/>
        <family val="3"/>
        <charset val="129"/>
      </rPr>
      <t xml:space="preserve">, </t>
    </r>
    <r>
      <rPr>
        <sz val="9"/>
        <color theme="1"/>
        <rFont val="Malgun Gothic"/>
        <family val="3"/>
        <charset val="129"/>
      </rPr>
      <t>미지원</t>
    </r>
    <r>
      <rPr>
        <sz val="9"/>
        <color theme="1"/>
        <rFont val="Malgun Gothic"/>
        <family val="3"/>
        <charset val="129"/>
      </rPr>
      <t>)</t>
    </r>
  </si>
  <si>
    <t>SW-QI-203-0110-0305013</t>
  </si>
  <si>
    <t>NGH 지원 AP 접속(Interworking Bit)</t>
  </si>
  <si>
    <t>1. NGH 적용 단말 2. NGH 적용 AP 2대</t>
  </si>
  <si>
    <t>1. 단말내 환경설정에서 Passpoint On 
2. NGH 지원/미지원 AP 다수 준비 
3. RSSI, Ch. Utilization 이외의 값을 동일하게 설정함 
4. AP 1의 RSSI=-50dBm, Ch. U=150, AP 2의 RSSI = -50dBm, Ch. U=50 으로 설정 
5. AP 2의 Interworking 내 Internet Bit으 0으로 설정 후 단말 접속 시도
*초기 접속 후 재접속 시 ANQP Cache 저장되는 경우 WiFi 고급설정 메뉴의 Hotspot2.0 기능 Off &gt; On 하여 Cache 삭제 후 재 접속 가능</t>
  </si>
  <si>
    <t>단말이 AP 1로 접속하는 것을 확인</t>
  </si>
  <si>
    <r>
      <rPr>
        <sz val="9"/>
        <color theme="1"/>
        <rFont val="Malgun Gothic"/>
        <family val="3"/>
        <charset val="129"/>
      </rPr>
      <t xml:space="preserve">Wi-Fi AP(NGH </t>
    </r>
    <r>
      <rPr>
        <sz val="9"/>
        <color theme="1"/>
        <rFont val="Malgun Gothic"/>
        <family val="3"/>
        <charset val="129"/>
      </rPr>
      <t>지원</t>
    </r>
    <r>
      <rPr>
        <sz val="9"/>
        <color theme="1"/>
        <rFont val="Malgun Gothic"/>
        <family val="3"/>
        <charset val="129"/>
      </rPr>
      <t xml:space="preserve">, </t>
    </r>
    <r>
      <rPr>
        <sz val="9"/>
        <color theme="1"/>
        <rFont val="Malgun Gothic"/>
        <family val="3"/>
        <charset val="129"/>
      </rPr>
      <t>미지원</t>
    </r>
    <r>
      <rPr>
        <sz val="9"/>
        <color theme="1"/>
        <rFont val="Malgun Gothic"/>
        <family val="3"/>
        <charset val="129"/>
      </rPr>
      <t>)</t>
    </r>
  </si>
  <si>
    <t>SW-QI-203-0110-0305014</t>
  </si>
  <si>
    <t>NGH 지원 AP 접속(At Capacity)</t>
  </si>
  <si>
    <t xml:space="preserve">1. 단말내 환경설정에서 Passpoint On 
2. NGH 지원/미지원 AP 다수 준비 
3. RSSI, Ch. Utilization 이외의 값을 동일하게 설정함 
4. AP 1의 RSSI=-50dBm, Ch. U=150, AP 2의 RSSI = -50dBm, Ch. U=50 으로 설정 
5. AP 2의 At capacity 값을  1로 설정 후 단말 접속 시도
*단말에서 일반 EAP-AKA(Non NGH)의 저장된 프로파일(ex: T wifi zone_secure)이 NGH AP보다 접속 우선순위가 높은 경우 NGH AP의 SSID를 T wifi zone_secure가 아닌 다른것으로 변경하여 시험 진행
*초기 접속 후 재접속 시 ANQP Cache 저장되는 경우 WiFi 고급설정 메뉴의 Hotspot2.0 기능 Off &gt; On 하여 Cache 삭제 후 재 접속 가능
</t>
  </si>
  <si>
    <t>단말이 AP2에 접속시도 하지 않고 AP 1로 접속하는 것을 확인</t>
  </si>
  <si>
    <r>
      <rPr>
        <sz val="9"/>
        <color theme="1"/>
        <rFont val="Malgun Gothic"/>
        <family val="3"/>
        <charset val="129"/>
      </rPr>
      <t xml:space="preserve">Wi-Fi AP(NGH </t>
    </r>
    <r>
      <rPr>
        <sz val="9"/>
        <color theme="1"/>
        <rFont val="Malgun Gothic"/>
        <family val="3"/>
        <charset val="129"/>
      </rPr>
      <t>지원</t>
    </r>
    <r>
      <rPr>
        <sz val="9"/>
        <color theme="1"/>
        <rFont val="Malgun Gothic"/>
        <family val="3"/>
        <charset val="129"/>
      </rPr>
      <t xml:space="preserve">, </t>
    </r>
    <r>
      <rPr>
        <sz val="9"/>
        <color theme="1"/>
        <rFont val="Malgun Gothic"/>
        <family val="3"/>
        <charset val="129"/>
      </rPr>
      <t>미지원</t>
    </r>
    <r>
      <rPr>
        <sz val="9"/>
        <color theme="1"/>
        <rFont val="Malgun Gothic"/>
        <family val="3"/>
        <charset val="129"/>
      </rPr>
      <t>)</t>
    </r>
  </si>
  <si>
    <t>SW-QI-203-0110-0305015</t>
  </si>
  <si>
    <t>NGH 지원 AP 접속(Ch Utilization)</t>
  </si>
  <si>
    <t xml:space="preserve">1. 단말내 환경설정에서 Passpoint On
2. NGH 지원/미지원 AP 다수 준비 
3. RSSI, Ch. Utilization 이외의 값을 동일하게 설정함 
4. AP 1의 RSSI=-50dBm, Ch. U=150, AP 2의 RSSI = -70dBm, Ch. U=50 으로 설정 후 단말 접속 시도
*단말에서 일반 EAP-AKA(Non NGH)의 저장된 프로파일(ex: T wifi zone_secure)이 NGH AP보다 접속 우선순위가 높은 경우 NGH AP의 SSID를 T wifi zone_secure가 아닌 다른것으로 변경하여 시험 진행
*초기 접속 후 재접속 시 ANQP Cache 저장되는 경우 WiFi 고급설정 메뉴의 Hotspot2.0 기능 Off &gt; On 하여 Cache 삭제 후 재 접속 가능
</t>
  </si>
  <si>
    <r>
      <rPr>
        <sz val="9"/>
        <color theme="1"/>
        <rFont val="Malgun Gothic"/>
        <family val="3"/>
        <charset val="129"/>
      </rPr>
      <t xml:space="preserve">Wi-Fi AP(NGH </t>
    </r>
    <r>
      <rPr>
        <sz val="9"/>
        <color theme="1"/>
        <rFont val="Malgun Gothic"/>
        <family val="3"/>
        <charset val="129"/>
      </rPr>
      <t>지원</t>
    </r>
    <r>
      <rPr>
        <sz val="9"/>
        <color theme="1"/>
        <rFont val="Malgun Gothic"/>
        <family val="3"/>
        <charset val="129"/>
      </rPr>
      <t xml:space="preserve">, </t>
    </r>
    <r>
      <rPr>
        <sz val="9"/>
        <color theme="1"/>
        <rFont val="Malgun Gothic"/>
        <family val="3"/>
        <charset val="129"/>
      </rPr>
      <t>미지원</t>
    </r>
    <r>
      <rPr>
        <sz val="9"/>
        <color theme="1"/>
        <rFont val="Malgun Gothic"/>
        <family val="3"/>
        <charset val="129"/>
      </rPr>
      <t>)</t>
    </r>
  </si>
  <si>
    <t>SW-QI-203-0110-0305016</t>
  </si>
  <si>
    <t>NGH AP 간 이동 테스트</t>
  </si>
  <si>
    <t>1. 시험용 단말, 2. AP 2EA</t>
  </si>
  <si>
    <t>1. ANQP 송수신
2. Venue Name refresh 여부</t>
  </si>
  <si>
    <t>1. 단말내 환경설정에서 Passpoint On
2. NGH 지원 AP1에 단말 접속 
3. AP1의 무선 신호를 서서히 낮추어 AP2로 로밍 진행
*단말에서 일반 EAP-AKA(Non NGH)의 저장된 프로파일(ex: T wifi zone_secure)이 NGH AP보다 접속 우선순위가 높은 경우 NGH AP의 SSID를 T wifi zone_secure가 아닌 다른것으로 변경하여 시험 진행</t>
  </si>
  <si>
    <t>단말이 AP2로 접속한 이후 ANQP 메시지 송수신 하는 것 확인
ANQP 송수신 한 후 단말 상에서 Venue name Update 되는지 확인</t>
  </si>
  <si>
    <r>
      <rPr>
        <sz val="9"/>
        <color theme="1"/>
        <rFont val="Malgun Gothic"/>
        <family val="3"/>
        <charset val="129"/>
      </rPr>
      <t xml:space="preserve">Wi-Fi AP(NGH </t>
    </r>
    <r>
      <rPr>
        <sz val="9"/>
        <color theme="1"/>
        <rFont val="Malgun Gothic"/>
        <family val="3"/>
        <charset val="129"/>
      </rPr>
      <t>지원</t>
    </r>
    <r>
      <rPr>
        <sz val="9"/>
        <color theme="1"/>
        <rFont val="Malgun Gothic"/>
        <family val="3"/>
        <charset val="129"/>
      </rPr>
      <t>)</t>
    </r>
  </si>
  <si>
    <t>SW-QI-203-0110-0305017</t>
  </si>
  <si>
    <t>NGH 지원지역으로 이동</t>
  </si>
  <si>
    <t>1. NGH 지원지역으로 이동</t>
  </si>
  <si>
    <r>
      <rPr>
        <sz val="9"/>
        <color theme="1"/>
        <rFont val="Malgun Gothic"/>
        <family val="3"/>
        <charset val="129"/>
      </rPr>
      <t xml:space="preserve">Wi-Fi AP(NGH </t>
    </r>
    <r>
      <rPr>
        <sz val="9"/>
        <color theme="1"/>
        <rFont val="Malgun Gothic"/>
        <family val="3"/>
        <charset val="129"/>
      </rPr>
      <t>지원</t>
    </r>
    <r>
      <rPr>
        <sz val="9"/>
        <color theme="1"/>
        <rFont val="Malgun Gothic"/>
        <family val="3"/>
        <charset val="129"/>
      </rPr>
      <t>)</t>
    </r>
  </si>
  <si>
    <t>SW-QI-203-0110-0401001</t>
  </si>
  <si>
    <t>FOTA(과금)</t>
  </si>
  <si>
    <t xml:space="preserve">버전 업그레이드 메뉴 유무 확인
</t>
  </si>
  <si>
    <t>1. 단말 초기화 상태(user바이너리)
2. 단말에는 계정이 없는 상태여야 한다.
3. 모바일 데이터 접속 여부는 '항상허용'으로 체크</t>
  </si>
  <si>
    <t>1. 환경설정
2. 일반 -&gt; 디바이스 정보
3. 소프트웨어 업데이트</t>
  </si>
  <si>
    <t>버전 업그레이드 메뉴가 존재하는지 확인</t>
  </si>
  <si>
    <t>SW-QI-203-0110-0401002</t>
  </si>
  <si>
    <t>버전 업그레이드 메뉴의 기본값 확인</t>
  </si>
  <si>
    <t xml:space="preserve">수동 업데이트, 자동 업데이트 메뉴 확인
(자동 다운로드항목이 default로 활성화 되어 있는지 확인)
</t>
  </si>
  <si>
    <t xml:space="preserve">V0804S에서 수정 확인
</t>
  </si>
  <si>
    <t>SW-QI-203-0110-0401003</t>
  </si>
  <si>
    <t xml:space="preserve">버전 체크 후 업그레이드 실행 </t>
  </si>
  <si>
    <t>업데이트 확인 시 버전체크후 바이너리를 다운로드하는 지 확인</t>
  </si>
  <si>
    <t>SW-QI-203-0110-0401004</t>
  </si>
  <si>
    <t>바이너리 다운로드 진행</t>
  </si>
  <si>
    <t>바이너리가 정상적으로 다운로드 되는지 확인
(LG단말 : 상단 인디케이터에서 진행 상태 확인(0%~100%))</t>
  </si>
  <si>
    <t>SW-QI-203-0110-0401005</t>
  </si>
  <si>
    <t xml:space="preserve">LTE망을 통한 업그레이드 실행 </t>
  </si>
  <si>
    <t>LTE망으로 업그레이드가 가능한지 확인</t>
  </si>
  <si>
    <t>SW-QI-203-0110-0401006</t>
  </si>
  <si>
    <t xml:space="preserve">다운로드 완료 후 최신버전 설치 팝업 확인 </t>
  </si>
  <si>
    <t>바이너리 다운로드 완료 후 나중에 설치, 지금설치 팝업 메뉴 확인</t>
  </si>
  <si>
    <t>SW-QI-203-0110-0401007</t>
  </si>
  <si>
    <t>업데이트 진행</t>
  </si>
  <si>
    <t>지금 업데이트 선택 시 업데이트가 진행되는지 확인</t>
  </si>
  <si>
    <t>SW-QI-203-0110-0401008</t>
  </si>
  <si>
    <t>시스템 업데이트 진행</t>
  </si>
  <si>
    <t>단말 재부팅 후 시스템 업데이트가 진행되는지 확인(0~100%)</t>
  </si>
  <si>
    <t>SW-QI-203-0110-0401009</t>
  </si>
  <si>
    <t>업데이트 완료 후 단말 재부팅 확인</t>
  </si>
  <si>
    <t>업데이트 완료 후 단말이 재부팅 되는지 확인</t>
  </si>
  <si>
    <t>SW-QI-203-0110-0401010</t>
  </si>
  <si>
    <t>업데이트 완료 팝업 확인</t>
  </si>
  <si>
    <t>소프트웨어가 업데이트 되었습니다' 팝업 확인</t>
  </si>
  <si>
    <t>SW-QI-203-0110-0401011</t>
  </si>
  <si>
    <t>LTE 업데이트 시간 측정</t>
  </si>
  <si>
    <t>소프트웨어 업데이트 시간 측정
1. 바이너리 다운로드까지 시간 측정
2. 단말 재부팅 후 '소프트웨어가 업데이트 되었습니다' 팝업 후까지 시간 측정</t>
  </si>
  <si>
    <t>SW-QI-203-0110-0401012</t>
  </si>
  <si>
    <t>유레카 시스템에서 data추출 후 바이너리 크기 확인</t>
  </si>
  <si>
    <t>1. 유레카 시스템
2. output data 추출</t>
  </si>
  <si>
    <t>Fota 업그레이드 후 유레카 시스템에서 output data추출 후 비슷한 패킷량이 발생하였는 지 확인(다운로드 바이너리 크기 확인)</t>
  </si>
  <si>
    <t>유레카 시스템 필요</t>
  </si>
  <si>
    <r>
      <rPr>
        <sz val="9"/>
        <color theme="1"/>
        <rFont val="Malgun Gothic"/>
        <family val="3"/>
        <charset val="129"/>
      </rPr>
      <t>유레카</t>
    </r>
    <r>
      <rPr>
        <sz val="9"/>
        <color theme="1"/>
        <rFont val="Malgun Gothic"/>
        <family val="3"/>
        <charset val="129"/>
      </rPr>
      <t xml:space="preserve"> </t>
    </r>
    <r>
      <rPr>
        <sz val="9"/>
        <color theme="1"/>
        <rFont val="Malgun Gothic"/>
        <family val="3"/>
        <charset val="129"/>
      </rPr>
      <t>시스템</t>
    </r>
  </si>
  <si>
    <t>SW-QI-203-0110-0401013</t>
  </si>
  <si>
    <t>유레카 시스템에서 data추출 후 비과금 확인</t>
  </si>
  <si>
    <t>Fota 업그레이드 후 유레카 시스템에서 output data추출 후 비과금 처리(서비스 타입 FRE)되었는 지 확인</t>
  </si>
  <si>
    <r>
      <rPr>
        <sz val="9"/>
        <color theme="1"/>
        <rFont val="Malgun Gothic"/>
        <family val="3"/>
        <charset val="129"/>
      </rPr>
      <t>유레카</t>
    </r>
    <r>
      <rPr>
        <sz val="9"/>
        <color theme="1"/>
        <rFont val="Malgun Gothic"/>
        <family val="3"/>
        <charset val="129"/>
      </rPr>
      <t xml:space="preserve"> </t>
    </r>
    <r>
      <rPr>
        <sz val="9"/>
        <color theme="1"/>
        <rFont val="Malgun Gothic"/>
        <family val="3"/>
        <charset val="129"/>
      </rPr>
      <t>시스템</t>
    </r>
  </si>
  <si>
    <t>SW-QI-203-0110-0401014</t>
  </si>
  <si>
    <t>유레카 시스템에서 data추출 후 FOTA서버, IP Port 확인</t>
  </si>
  <si>
    <t>Fota 업그레이드 후 유레카 시스템에서 output data추출 후 FOTA 서버, IP Port 확인</t>
  </si>
  <si>
    <r>
      <rPr>
        <sz val="9"/>
        <color theme="1"/>
        <rFont val="Malgun Gothic"/>
        <family val="3"/>
        <charset val="129"/>
      </rPr>
      <t>유레카</t>
    </r>
    <r>
      <rPr>
        <sz val="9"/>
        <color theme="1"/>
        <rFont val="Malgun Gothic"/>
        <family val="3"/>
        <charset val="129"/>
      </rPr>
      <t xml:space="preserve"> </t>
    </r>
    <r>
      <rPr>
        <sz val="9"/>
        <color theme="1"/>
        <rFont val="Malgun Gothic"/>
        <family val="3"/>
        <charset val="129"/>
      </rPr>
      <t>시스템</t>
    </r>
  </si>
  <si>
    <t>SW-QI-203-0110-0501001</t>
  </si>
  <si>
    <t>App 호환성</t>
  </si>
  <si>
    <t>FOTA Upgrade 후 주요 App. 이상유무 확인</t>
  </si>
  <si>
    <t>1. 단말에 사용자 환경 앱(110개) 설치 후 권한 승인 및 실행
2. 단말에 통화기록 2000개, 연락처 500개, 메시지 10000개, 이미지 8000개, 동영상 50개, 오디오 100개 저장</t>
  </si>
  <si>
    <t>FOTA Upgrade 후에도 사용자 환경 설정 App. 실행에 문제가 없는지 확인</t>
  </si>
  <si>
    <t>SW-QI-203-0110-0501002</t>
  </si>
  <si>
    <t>LTE 단말 공통 요구사항</t>
  </si>
  <si>
    <t>7.2(51p)</t>
  </si>
  <si>
    <t>RF 정보 수집 API 동작 확인(LTE)</t>
  </si>
  <si>
    <t xml:space="preserve">1. DM API Tester 설치
 - 5G 단말 : DM_API_Tester_20200205.apk
 - LTE 단말 : new_dm_info_181218.apk
</t>
  </si>
  <si>
    <t>1.정상동작확인</t>
  </si>
  <si>
    <t>1. 시험용 단말에 DM API Tester 설치 및 실행
2. Tester의 File Log Off 설정
3. Enter the refresh time란에 1 입력
4. GET MOBILE QUALITYINFORMATION 실행
5. 이동하면서 CA Cell과 Neighborset 정보 표시가 되는지 확인
6. Debug Screen 표기값과 DM Info 결과값이 동일한지 확인
* DM info 내 Cell ID는 2진수로 변환 후 Debug Screen 내 eNB ID/Cell ID와 동일한지 확인
(LTE 단말 공통 요구사항 규격서 참고)
* LTE 4/5 Band CA 지원단말의 경우, Band CA 정보가 동일하게 표기되는지 확인</t>
  </si>
  <si>
    <t>1. 1초에 한번씩 값이 Refresh되면서 관련 RF 정보가 정확하게 수집되는지 확인
2. Debug Screen 표기값과 DM Info 결과값이 동일한지 확인</t>
  </si>
  <si>
    <t>추후 테스트 예정</t>
  </si>
  <si>
    <t>DM API Tester app(new_dm_info_181218.apk)</t>
  </si>
  <si>
    <t>SW-QI-203-0110-0601001</t>
  </si>
  <si>
    <t>DATA 접속</t>
  </si>
  <si>
    <t>1. 유튜브 실행
2. App. 다운로드 실행</t>
  </si>
  <si>
    <t>1. 유튜브 영상이 실행되는지 확인
2. App.이 다운로드되는지 확인</t>
  </si>
  <si>
    <t>SW-QI-204-0110-0101001</t>
  </si>
  <si>
    <t>LBS</t>
  </si>
  <si>
    <t>1.00</t>
  </si>
  <si>
    <t>WCDMA/LTE 단말 QA 요구 사항 (QAR-1.43)</t>
  </si>
  <si>
    <t>3.9(25P)</t>
  </si>
  <si>
    <t>[T]GPS Debug 모드 확인</t>
  </si>
  <si>
    <t>1. GPS Debug 모드</t>
  </si>
  <si>
    <t>기존의 RF 환경을 보기 위한 Debug 모드(*123456#)가 아닌 GPS 만 전용으로 볼 수 있는 Debug(*#*#77777#*#*)로 구현되어 있는지 확인 (미디어택(MTK) 모뎀의 경우 각 제조사별 Hidden Menu 진입 가이드 참조)</t>
  </si>
  <si>
    <t>&lt;EngineerMode로 대체&gt;-매뉴얼제공필요</t>
  </si>
  <si>
    <t>Engineer Mode(LBS)</t>
  </si>
  <si>
    <t>SW-QI-204-0110-0101002</t>
  </si>
  <si>
    <t>[T]GPS Debug 모드 GPS Test 기능 확인</t>
  </si>
  <si>
    <t>1. GPS Debug 모드 GPS Test 기능 확인</t>
  </si>
  <si>
    <t>단말에서 Test를 실행하면 위도, 경도, 고도, 속도, 방향, 정확도에 대하여 표시를 해야 하며 위성을 잡은 개수가 표시되는지 확인</t>
  </si>
  <si>
    <t>SW-QI-204-0110-0101003</t>
  </si>
  <si>
    <t>[T]GPS Debug 모드 GPS Log 기능 확인</t>
  </si>
  <si>
    <t>1. GPS Debug 모드 GPS Log 기능 확인</t>
  </si>
  <si>
    <t>단말의 GPS 문제 해결을 위하여 LOG 기능이 구현되어 있는지 확인</t>
  </si>
  <si>
    <t>SW-QI-204-0110-0201001</t>
  </si>
  <si>
    <t>Open OS 단말 LCS 요구사항 (OO-LCS-1.2)</t>
  </si>
  <si>
    <t>3.2.1 (14p)</t>
  </si>
  <si>
    <t>SUPL</t>
  </si>
  <si>
    <t>&lt;GPS Parameter 변경에 따른 동작 확인&gt; OperMode 변경에 따른 동작 확인 SET Assisted Only인 경우</t>
  </si>
  <si>
    <t>1. 시험용 단말 A
2. PC
3. GPS Test Mode
4. DM Tool(Snapper)</t>
  </si>
  <si>
    <t>1. Snapper 연결
2. Test App 다운로드</t>
  </si>
  <si>
    <t xml:space="preserve">1. Snapper 연결
2. GPS Test Mode 진입
3. GPS Parameter선택
4. OperMode에서 SET Assisted로 변경
5. Start test </t>
  </si>
  <si>
    <t>SET Assisted로 동작하는지 Snapper로 확인
※ LG MTK Chipset 일 경우 MTK GPS Test Tool(제조사 GPS Hidden Menu 진입 코드 입력) 진입후 EngineerMode에서 Location 탭으로 이동하여 Location Based Service 선택하여 FLOW 탭에서 Assisted로 동작 확인</t>
  </si>
  <si>
    <t>SW-QI-204-0110-0201002</t>
  </si>
  <si>
    <t>3.2.2 (15p)</t>
  </si>
  <si>
    <t>&lt;GPS Parameter 변경에 따른 동작 확인&gt; OperMode 변경에 따른 동작 확인 SET Based Only인 경우</t>
  </si>
  <si>
    <t xml:space="preserve">1. Snapper 연결 
2. GPS Test Mode 진입
3. GPS Parameter선택
4. OperMode에서 SET Based로 변경
5. Start test </t>
  </si>
  <si>
    <t>SET Based로 동작하는지 Snapper로 확인
※ LG MTK Chipset 일 경우 MTK GPS Test Tool(제조사 GPS Hidden Menu 진입 코드 입력) 진입후 EngineerMode에서 Location 탭으로 이동하여 Location Based Service 선택하여 FLOW 탭에서 Based로 동작 확인</t>
  </si>
  <si>
    <t>SW-QI-204-0110-0201003</t>
  </si>
  <si>
    <t>4.1 (17p)</t>
  </si>
  <si>
    <t>&lt;GPS Parameter 변경에 따른 동작 확인&gt; Session Type 변경에 따른 동작 확인 Single Shot인 경우</t>
  </si>
  <si>
    <t>1. 시험용 단말 A
2. PC
3. T-MAP App
4. Test App
5. DM Tool(Snapper)</t>
  </si>
  <si>
    <t>1. Snapper 연결
2. Test App 설치</t>
  </si>
  <si>
    <t xml:space="preserve">1. GPS Test Mode 진입
2. GPS Parameter선택
3. Session Type에서 Single Shot로 변경
4. Start test </t>
  </si>
  <si>
    <t>SET Assisted와 SET Based의 경우 1회만 측위하는지 확인
※ LG MTK Chipset 일 경우 MTK GPS Test Tool(제조사 GPS Hidden Menu 진입 코드 입력) 진입후 EngineerMode에서 Location 탭으로 이동하여 Location Based Service 선택하여 FLOW 탭에서 동작 확인</t>
  </si>
  <si>
    <t>SW-QI-204-0110-0201004</t>
  </si>
  <si>
    <t>&lt;GPS Parameter 변경에 따른 동작 확인&gt; Session Type 변경에 따른 동작 확인 Tracking Mode인 경우</t>
  </si>
  <si>
    <t xml:space="preserve">1. GPS Test Mode 진입
2. GPS Parameter선택
3. Session Type에서 Tracking Mode로 변경
4. Start test </t>
  </si>
  <si>
    <t>SET Assisted와 SET Based의 경우 2회이상 측위하는지 확인
※ LG MTK Chipset 일 경우 MTK GPS Test Tool(제조사 GPS Hidden Menu 진입 코드 입력) 진입후 EngineerMode에서 Location 탭으로 이동하여 Location Based Service 선택하여 FLOW 탭에서 동작 확인</t>
  </si>
  <si>
    <t>SW-QI-204-0110-0201005</t>
  </si>
  <si>
    <t>&lt;GPS Parameter 변경에 따른 동작 확인&gt; FixNum 변경에 따른 동작 확인 0인 경우</t>
  </si>
  <si>
    <t>1. Snapper 연결 
2. GPS Test Mode 진입
3. GPS Parameter선택 
4. FixNum 0으로 변경
5. Start</t>
  </si>
  <si>
    <t>무한히 GPS를 측위함</t>
  </si>
  <si>
    <t>SW-QI-204-0110-0201006</t>
  </si>
  <si>
    <t>&lt;GPS Parameter 변경에 따른 동작 확인&gt; FixNum 변경에 따른 동작 확인 1~864000 인 경우</t>
  </si>
  <si>
    <t>1. Snapper 연결 
2. GPS Test Mode 진입
3. GPS Parameter선택 
4. FixNum 1~86400으로 변경
5. Start</t>
  </si>
  <si>
    <t>설정한 숫자만큼 GPS를 측위함</t>
  </si>
  <si>
    <t>SW-QI-204-0110-0201007</t>
  </si>
  <si>
    <t>&lt;기타&gt; VM 동작 중 종료 확인</t>
  </si>
  <si>
    <t>1. Snapper 연결
2. GPS Test Mode진입</t>
  </si>
  <si>
    <t>1. GPS Test Mode 진입
2. GPS Test Mode 구동 후 종료</t>
  </si>
  <si>
    <t>단말기는 GPS device를 구동시킨 어플리케이션이 종료되는 경우, GPS 세션 자체의 종료도 함께 이루어져야 한다. WIPI 등의 App 종료 후에 GPS 및 SUPL 세션의 종료 확인
※ LG MTK Chipset 일 경우 GPS Icon 사라짐 확인 및 MTK GPS Test Tool(제조사 GPS Hidden Menu 진입 코드 입력) 진입후 EngineerMode에서 Location 탭으로 이동하여 Location Based Service 선택하여 FLOW 탭에서 SUPL 메시지 확인</t>
  </si>
  <si>
    <t>SW-QI-204-0110-0201008</t>
  </si>
  <si>
    <t>&lt;기타&gt; SLP 접속 주기 확인</t>
  </si>
  <si>
    <t>1. GPS Test Mode 진입
2. Test Application 선택
3. GPS Parameter선택 
4. OperMode에서 SET  Basedmode모드 변경
5. Start</t>
  </si>
  <si>
    <t>SET Based를 구동하였을 경우 최소 30분이내 SLP에 접속하여 Aiding 정보를 수신하지 않는지 확인
※ LG MTK Chipset 일 경우 MTK GPS Test Tool(제조사 GPS Hidden Menu 진입 코드 입력) 진입후 EngineerMode에서 Location 탭으로 이동하여 Location Based Service 선택하여 FLOW 탭에서 SUPL 메시지 확인</t>
  </si>
  <si>
    <t>SW-QI-204-0110-0301001</t>
  </si>
  <si>
    <t>2.4 (4p)</t>
  </si>
  <si>
    <t>이동점 측위</t>
  </si>
  <si>
    <t>이동점 이동(테헤란로)</t>
  </si>
  <si>
    <t>1. 이동점 이동(테헤란로)</t>
  </si>
  <si>
    <t>시험 케이스 아님</t>
  </si>
  <si>
    <t>Field Test(Driving)</t>
  </si>
  <si>
    <t>SW-QI-204-0110-0301002</t>
  </si>
  <si>
    <t>&lt;Performance 시험&gt; 이동점 시험(SET Based) 테헤란로 (삼성역~강남역)(1회 진행)</t>
  </si>
  <si>
    <t>1. 시험용 단말 A, B
2. DM tool (Snapper)
3.Reference 단말
4.결과확인용 PC</t>
  </si>
  <si>
    <t>1. Snapper 연결
2. 시험 단말 GPS Debug 실행 및 세팅
&lt;세팅 방법&gt;
① 단말 히든키 입력(*#*#77777#*#*) GPS Debug 진입
② Operation Mode : MSBASED 설정
③ Start Mode : Cold Start 설정
④ SUPL 서버 : wpde.nate.com 설정
⑤ SUPL Version : 2.0.1 A-GNSS 설정
⑥ Server Port : 7275
⑦ FixNum 0으로 변경
⑧ Fix Period값 1로 변경
⑨ Tracking 
3. 단말에 저장된 GPS 로그 PC로 추출
4. Google Earth 실행 후 추출한 GPS 로그 Open (레퍼런스 단말, 성능측정 시험 단말)
※ 단말 GPS Debug 모드에서 Cold Start를 지원하지 않는 경우 Delete AidingData를 실행해 위성정보 초기화 필요
※ 단말 저장된 GPS로그가 NMEA TXT 타입이면 GPSBabel 툴을 통해 KML 파일로 변환 필요</t>
  </si>
  <si>
    <t xml:space="preserve">레퍼런스 단말 1종, 시험단말 4종 총 5종의 단말을 SET  Basedmode로 동시에 측위하여 Google Earth와 연동 결과 비교 판단함
&lt;측위 결과 확인 사항&gt;
1. Yield : 98% 이상인지 확인
2. TTFF : 15초 이내인지 확인
3. TTF : 2초 이내인지 확인
※ GPS Test Mode 미지원 시 T-map 안전운전도우미 구동 상태로 대체시험 진행(GPS DM Snapper 필수 지원 필요)
※ LG MTK Chipset 일 경우 SKT GPS Tool에서 Yield, TTF, TTFF 값 확인
</t>
  </si>
  <si>
    <t>차기 버전 진행 예정</t>
  </si>
  <si>
    <t>Field Test(Driving), Engineer Mode(LBS), SKT GPS Tool</t>
  </si>
  <si>
    <t>SW-QI-204-0110-0301003</t>
  </si>
  <si>
    <t>Open OS 단말 LCS 요구사항 (OO-LCS-1.2)
SKT GPS성능 측정 Process_V1</t>
  </si>
  <si>
    <t>2.4 (4p)
6.3 (4p)</t>
  </si>
  <si>
    <t>이동점 이동(테헤란로-&gt;금화터널)</t>
  </si>
  <si>
    <t>1. 이동점 이동(테헤란로-&gt;금화터널)</t>
  </si>
  <si>
    <t>SW-QI-204-0110-0301004</t>
  </si>
  <si>
    <t>&lt;Performance 시험&gt; 이동점 시험(SET Based) 금화터널 구간(1회 진행)</t>
  </si>
  <si>
    <t>레퍼런스 단말 1종, 시험단말 4종 총 5종의 단말을 SET  Basedmode로 동시에 측위하여 Google Earth와 연동 결과 비교 판단함
&lt;측위 결과 확인 사항&gt;
1. Yield : 98% 이상인지 확인
2. TTFF : 15초 이내인지 확인
3. TTF : 2초 이내인지 확인
4. 단시간 터널통과 직후 2초이내 GPS 측위를 진행하는지 확인
5. 터널 내부 및 터널 통과 후 GPS 튐 현상 없는지 확인
※ GPS Test Mode 미지원 시 T-map 안전운전도우미 구동 상태로 대체시험 진행(GPS DM Snapper 필수 지원 필요)
※ LG MTK Chipset 일 경우 SKT GPS Tool에서 Yield, TTF, TTFF 값 확인</t>
  </si>
  <si>
    <t>SW-QI-204-0110-0301005</t>
  </si>
  <si>
    <t>이동점 이동(금화터널-&gt;내부순환로)</t>
  </si>
  <si>
    <t>1. 이동점 이동(금화터널-&gt;내부순환로)</t>
  </si>
  <si>
    <t>SW-QI-204-0110-0301006</t>
  </si>
  <si>
    <t>&lt;Performance 시험&gt; 이동점 시험(SET Based) 내부순환로(1회 진행)</t>
  </si>
  <si>
    <t>1. Snapper 연결
2. 레퍼런스 단말 및 시험단말 GPS Debug 실행 및 세팅
&lt;세팅 방법&gt;
① 단말 히든키 입력(*#*#77777#*#*) GPS Debug 진입
② Operation Mode : MSBASED 설정
③ Start Mode : Cold Start 설정
④ SUPL 서버 : wpde.nate.com 설정
⑤ SUPL Version : 2.0.1 A-GNSS 설정
⑥ Server Port : 7275
⑦ FixNum 0으로 변경
⑧ Fix Period값 1로 변경
⑨ Tracking 
3. 단말에 저장된 GPS 로그 PC로 추출
4. Google Earth 실행 후 추출한 GPS 로그 Open (레퍼런스 단말, 성능측정 시험 단말)
※ 단말 GPS Debug 모드에서 Cold Start를 지원하지 않는 경우 Delete AidingData를 실행해 위성정보 초기화 필요
※ 단말 저장된 GPS로그가 NMEA TXT 타입이면 GPSBabel 툴을 통해 KML 파일로 변환 필요</t>
  </si>
  <si>
    <r>
      <rPr>
        <sz val="9"/>
        <color theme="1"/>
        <rFont val="Malgun Gothic"/>
        <family val="3"/>
        <charset val="129"/>
      </rPr>
      <t>레퍼런스</t>
    </r>
    <r>
      <rPr>
        <sz val="9"/>
        <color theme="1"/>
        <rFont val="Malgun Gothic"/>
        <family val="3"/>
        <charset val="129"/>
      </rPr>
      <t xml:space="preserve"> </t>
    </r>
    <r>
      <rPr>
        <sz val="9"/>
        <color theme="1"/>
        <rFont val="Malgun Gothic"/>
        <family val="3"/>
        <charset val="129"/>
      </rPr>
      <t>단말</t>
    </r>
    <r>
      <rPr>
        <sz val="9"/>
        <color theme="1"/>
        <rFont val="Malgun Gothic"/>
        <family val="3"/>
        <charset val="129"/>
      </rPr>
      <t xml:space="preserve"> 1</t>
    </r>
    <r>
      <rPr>
        <sz val="9"/>
        <color theme="1"/>
        <rFont val="Malgun Gothic"/>
        <family val="3"/>
        <charset val="129"/>
      </rPr>
      <t>종</t>
    </r>
    <r>
      <rPr>
        <sz val="9"/>
        <color theme="1"/>
        <rFont val="Malgun Gothic"/>
        <family val="3"/>
        <charset val="129"/>
      </rPr>
      <t xml:space="preserve">, </t>
    </r>
    <r>
      <rPr>
        <sz val="9"/>
        <color theme="1"/>
        <rFont val="Malgun Gothic"/>
        <family val="3"/>
        <charset val="129"/>
      </rPr>
      <t>시험단말</t>
    </r>
    <r>
      <rPr>
        <sz val="9"/>
        <color theme="1"/>
        <rFont val="Malgun Gothic"/>
        <family val="3"/>
        <charset val="129"/>
      </rPr>
      <t xml:space="preserve"> 2</t>
    </r>
    <r>
      <rPr>
        <sz val="9"/>
        <color theme="1"/>
        <rFont val="Malgun Gothic"/>
        <family val="3"/>
        <charset val="129"/>
      </rPr>
      <t>종</t>
    </r>
    <r>
      <rPr>
        <sz val="9"/>
        <color theme="1"/>
        <rFont val="Malgun Gothic"/>
        <family val="3"/>
        <charset val="129"/>
      </rPr>
      <t xml:space="preserve"> </t>
    </r>
    <r>
      <rPr>
        <sz val="9"/>
        <color theme="1"/>
        <rFont val="Malgun Gothic"/>
        <family val="3"/>
        <charset val="129"/>
      </rPr>
      <t>총</t>
    </r>
    <r>
      <rPr>
        <sz val="9"/>
        <color theme="1"/>
        <rFont val="Malgun Gothic"/>
        <family val="3"/>
        <charset val="129"/>
      </rPr>
      <t xml:space="preserve"> 3</t>
    </r>
    <r>
      <rPr>
        <sz val="9"/>
        <color theme="1"/>
        <rFont val="Malgun Gothic"/>
        <family val="3"/>
        <charset val="129"/>
      </rPr>
      <t>종의</t>
    </r>
    <r>
      <rPr>
        <sz val="9"/>
        <color theme="1"/>
        <rFont val="Malgun Gothic"/>
        <family val="3"/>
        <charset val="129"/>
      </rPr>
      <t xml:space="preserve"> </t>
    </r>
    <r>
      <rPr>
        <sz val="9"/>
        <color theme="1"/>
        <rFont val="Malgun Gothic"/>
        <family val="3"/>
        <charset val="129"/>
      </rPr>
      <t>단말을</t>
    </r>
    <r>
      <rPr>
        <sz val="9"/>
        <color theme="1"/>
        <rFont val="Malgun Gothic"/>
        <family val="3"/>
        <charset val="129"/>
      </rPr>
      <t xml:space="preserve"> SET  Basedmode</t>
    </r>
    <r>
      <rPr>
        <sz val="9"/>
        <color theme="1"/>
        <rFont val="Malgun Gothic"/>
        <family val="3"/>
        <charset val="129"/>
      </rPr>
      <t>로</t>
    </r>
    <r>
      <rPr>
        <sz val="9"/>
        <color theme="1"/>
        <rFont val="Malgun Gothic"/>
        <family val="3"/>
        <charset val="129"/>
      </rPr>
      <t xml:space="preserve"> </t>
    </r>
    <r>
      <rPr>
        <sz val="9"/>
        <color theme="1"/>
        <rFont val="Malgun Gothic"/>
        <family val="3"/>
        <charset val="129"/>
      </rPr>
      <t>동시에</t>
    </r>
    <r>
      <rPr>
        <sz val="9"/>
        <color theme="1"/>
        <rFont val="Malgun Gothic"/>
        <family val="3"/>
        <charset val="129"/>
      </rPr>
      <t xml:space="preserve"> </t>
    </r>
    <r>
      <rPr>
        <sz val="9"/>
        <color theme="1"/>
        <rFont val="Malgun Gothic"/>
        <family val="3"/>
        <charset val="129"/>
      </rPr>
      <t>측위하여</t>
    </r>
    <r>
      <rPr>
        <sz val="9"/>
        <color theme="1"/>
        <rFont val="Malgun Gothic"/>
        <family val="3"/>
        <charset val="129"/>
      </rPr>
      <t xml:space="preserve"> Google Earth</t>
    </r>
    <r>
      <rPr>
        <sz val="9"/>
        <color theme="1"/>
        <rFont val="Malgun Gothic"/>
        <family val="3"/>
        <charset val="129"/>
      </rPr>
      <t>와</t>
    </r>
    <r>
      <rPr>
        <sz val="9"/>
        <color theme="1"/>
        <rFont val="Malgun Gothic"/>
        <family val="3"/>
        <charset val="129"/>
      </rPr>
      <t xml:space="preserve"> </t>
    </r>
    <r>
      <rPr>
        <sz val="9"/>
        <color theme="1"/>
        <rFont val="Malgun Gothic"/>
        <family val="3"/>
        <charset val="129"/>
      </rPr>
      <t>연동</t>
    </r>
    <r>
      <rPr>
        <sz val="9"/>
        <color theme="1"/>
        <rFont val="Malgun Gothic"/>
        <family val="3"/>
        <charset val="129"/>
      </rPr>
      <t xml:space="preserve"> </t>
    </r>
    <r>
      <rPr>
        <sz val="9"/>
        <color theme="1"/>
        <rFont val="Malgun Gothic"/>
        <family val="3"/>
        <charset val="129"/>
      </rPr>
      <t>결과</t>
    </r>
    <r>
      <rPr>
        <sz val="9"/>
        <color theme="1"/>
        <rFont val="Malgun Gothic"/>
        <family val="3"/>
        <charset val="129"/>
      </rPr>
      <t xml:space="preserve"> </t>
    </r>
    <r>
      <rPr>
        <sz val="9"/>
        <color theme="1"/>
        <rFont val="Malgun Gothic"/>
        <family val="3"/>
        <charset val="129"/>
      </rPr>
      <t>비교</t>
    </r>
    <r>
      <rPr>
        <sz val="9"/>
        <color theme="1"/>
        <rFont val="Malgun Gothic"/>
        <family val="3"/>
        <charset val="129"/>
      </rPr>
      <t xml:space="preserve"> </t>
    </r>
    <r>
      <rPr>
        <sz val="9"/>
        <color theme="1"/>
        <rFont val="Malgun Gothic"/>
        <family val="3"/>
        <charset val="129"/>
      </rPr>
      <t xml:space="preserve">판단함
</t>
    </r>
    <r>
      <rPr>
        <sz val="9"/>
        <color theme="1"/>
        <rFont val="Malgun Gothic"/>
        <family val="3"/>
        <charset val="129"/>
      </rPr>
      <t>&lt;</t>
    </r>
    <r>
      <rPr>
        <sz val="9"/>
        <color theme="1"/>
        <rFont val="Malgun Gothic"/>
        <family val="3"/>
        <charset val="129"/>
      </rPr>
      <t>측위</t>
    </r>
    <r>
      <rPr>
        <sz val="9"/>
        <color theme="1"/>
        <rFont val="Malgun Gothic"/>
        <family val="3"/>
        <charset val="129"/>
      </rPr>
      <t xml:space="preserve"> </t>
    </r>
    <r>
      <rPr>
        <sz val="9"/>
        <color theme="1"/>
        <rFont val="Malgun Gothic"/>
        <family val="3"/>
        <charset val="129"/>
      </rPr>
      <t>결과</t>
    </r>
    <r>
      <rPr>
        <sz val="9"/>
        <color theme="1"/>
        <rFont val="Malgun Gothic"/>
        <family val="3"/>
        <charset val="129"/>
      </rPr>
      <t xml:space="preserve"> </t>
    </r>
    <r>
      <rPr>
        <sz val="9"/>
        <color theme="1"/>
        <rFont val="Malgun Gothic"/>
        <family val="3"/>
        <charset val="129"/>
      </rPr>
      <t>확인</t>
    </r>
    <r>
      <rPr>
        <sz val="9"/>
        <color theme="1"/>
        <rFont val="Malgun Gothic"/>
        <family val="3"/>
        <charset val="129"/>
      </rPr>
      <t xml:space="preserve"> </t>
    </r>
    <r>
      <rPr>
        <sz val="9"/>
        <color theme="1"/>
        <rFont val="Malgun Gothic"/>
        <family val="3"/>
        <charset val="129"/>
      </rPr>
      <t>사항</t>
    </r>
    <r>
      <rPr>
        <sz val="9"/>
        <color theme="1"/>
        <rFont val="Malgun Gothic"/>
        <family val="3"/>
        <charset val="129"/>
      </rPr>
      <t xml:space="preserve">&gt;
1. Yield : 98% </t>
    </r>
    <r>
      <rPr>
        <sz val="9"/>
        <color theme="1"/>
        <rFont val="Malgun Gothic"/>
        <family val="3"/>
        <charset val="129"/>
      </rPr>
      <t>이상인지</t>
    </r>
    <r>
      <rPr>
        <sz val="9"/>
        <color theme="1"/>
        <rFont val="Malgun Gothic"/>
        <family val="3"/>
        <charset val="129"/>
      </rPr>
      <t xml:space="preserve"> </t>
    </r>
    <r>
      <rPr>
        <sz val="9"/>
        <color theme="1"/>
        <rFont val="Malgun Gothic"/>
        <family val="3"/>
        <charset val="129"/>
      </rPr>
      <t xml:space="preserve">확인
</t>
    </r>
    <r>
      <rPr>
        <sz val="9"/>
        <color theme="1"/>
        <rFont val="Malgun Gothic"/>
        <family val="3"/>
        <charset val="129"/>
      </rPr>
      <t>2. TTFF : 15</t>
    </r>
    <r>
      <rPr>
        <sz val="9"/>
        <color theme="1"/>
        <rFont val="Malgun Gothic"/>
        <family val="3"/>
        <charset val="129"/>
      </rPr>
      <t>초</t>
    </r>
    <r>
      <rPr>
        <sz val="9"/>
        <color theme="1"/>
        <rFont val="Malgun Gothic"/>
        <family val="3"/>
        <charset val="129"/>
      </rPr>
      <t xml:space="preserve"> </t>
    </r>
    <r>
      <rPr>
        <sz val="9"/>
        <color theme="1"/>
        <rFont val="Malgun Gothic"/>
        <family val="3"/>
        <charset val="129"/>
      </rPr>
      <t>이내인지</t>
    </r>
    <r>
      <rPr>
        <sz val="9"/>
        <color theme="1"/>
        <rFont val="Malgun Gothic"/>
        <family val="3"/>
        <charset val="129"/>
      </rPr>
      <t xml:space="preserve"> </t>
    </r>
    <r>
      <rPr>
        <sz val="9"/>
        <color theme="1"/>
        <rFont val="Malgun Gothic"/>
        <family val="3"/>
        <charset val="129"/>
      </rPr>
      <t xml:space="preserve">확인
</t>
    </r>
    <r>
      <rPr>
        <sz val="9"/>
        <color theme="1"/>
        <rFont val="Malgun Gothic"/>
        <family val="3"/>
        <charset val="129"/>
      </rPr>
      <t>3. TTF : 2</t>
    </r>
    <r>
      <rPr>
        <sz val="9"/>
        <color theme="1"/>
        <rFont val="Malgun Gothic"/>
        <family val="3"/>
        <charset val="129"/>
      </rPr>
      <t>초</t>
    </r>
    <r>
      <rPr>
        <sz val="9"/>
        <color theme="1"/>
        <rFont val="Malgun Gothic"/>
        <family val="3"/>
        <charset val="129"/>
      </rPr>
      <t xml:space="preserve"> </t>
    </r>
    <r>
      <rPr>
        <sz val="9"/>
        <color theme="1"/>
        <rFont val="Malgun Gothic"/>
        <family val="3"/>
        <charset val="129"/>
      </rPr>
      <t>이내인지</t>
    </r>
    <r>
      <rPr>
        <sz val="9"/>
        <color theme="1"/>
        <rFont val="Malgun Gothic"/>
        <family val="3"/>
        <charset val="129"/>
      </rPr>
      <t xml:space="preserve"> </t>
    </r>
    <r>
      <rPr>
        <sz val="9"/>
        <color theme="1"/>
        <rFont val="Malgun Gothic"/>
        <family val="3"/>
        <charset val="129"/>
      </rPr>
      <t xml:space="preserve">확인
</t>
    </r>
    <r>
      <rPr>
        <sz val="9"/>
        <color theme="1"/>
        <rFont val="Malgun Gothic"/>
        <family val="3"/>
        <charset val="129"/>
      </rPr>
      <t xml:space="preserve">4. </t>
    </r>
    <r>
      <rPr>
        <sz val="9"/>
        <color theme="1"/>
        <rFont val="Malgun Gothic"/>
        <family val="3"/>
        <charset val="129"/>
      </rPr>
      <t>장시간</t>
    </r>
    <r>
      <rPr>
        <sz val="9"/>
        <color theme="1"/>
        <rFont val="Malgun Gothic"/>
        <family val="3"/>
        <charset val="129"/>
      </rPr>
      <t xml:space="preserve"> </t>
    </r>
    <r>
      <rPr>
        <sz val="9"/>
        <color theme="1"/>
        <rFont val="Malgun Gothic"/>
        <family val="3"/>
        <charset val="129"/>
      </rPr>
      <t>터널통과</t>
    </r>
    <r>
      <rPr>
        <sz val="9"/>
        <color theme="1"/>
        <rFont val="Malgun Gothic"/>
        <family val="3"/>
        <charset val="129"/>
      </rPr>
      <t xml:space="preserve"> </t>
    </r>
    <r>
      <rPr>
        <sz val="9"/>
        <color theme="1"/>
        <rFont val="Malgun Gothic"/>
        <family val="3"/>
        <charset val="129"/>
      </rPr>
      <t>직후</t>
    </r>
    <r>
      <rPr>
        <sz val="9"/>
        <color theme="1"/>
        <rFont val="Malgun Gothic"/>
        <family val="3"/>
        <charset val="129"/>
      </rPr>
      <t xml:space="preserve"> 2</t>
    </r>
    <r>
      <rPr>
        <sz val="9"/>
        <color theme="1"/>
        <rFont val="Malgun Gothic"/>
        <family val="3"/>
        <charset val="129"/>
      </rPr>
      <t>초이내</t>
    </r>
    <r>
      <rPr>
        <sz val="9"/>
        <color theme="1"/>
        <rFont val="Malgun Gothic"/>
        <family val="3"/>
        <charset val="129"/>
      </rPr>
      <t xml:space="preserve"> GPS </t>
    </r>
    <r>
      <rPr>
        <sz val="9"/>
        <color theme="1"/>
        <rFont val="Malgun Gothic"/>
        <family val="3"/>
        <charset val="129"/>
      </rPr>
      <t>측위를</t>
    </r>
    <r>
      <rPr>
        <sz val="9"/>
        <color theme="1"/>
        <rFont val="Malgun Gothic"/>
        <family val="3"/>
        <charset val="129"/>
      </rPr>
      <t xml:space="preserve"> </t>
    </r>
    <r>
      <rPr>
        <sz val="9"/>
        <color theme="1"/>
        <rFont val="Malgun Gothic"/>
        <family val="3"/>
        <charset val="129"/>
      </rPr>
      <t>진행하는지</t>
    </r>
    <r>
      <rPr>
        <sz val="9"/>
        <color theme="1"/>
        <rFont val="Malgun Gothic"/>
        <family val="3"/>
        <charset val="129"/>
      </rPr>
      <t xml:space="preserve"> </t>
    </r>
    <r>
      <rPr>
        <sz val="9"/>
        <color theme="1"/>
        <rFont val="Malgun Gothic"/>
        <family val="3"/>
        <charset val="129"/>
      </rPr>
      <t xml:space="preserve">확인
</t>
    </r>
    <r>
      <rPr>
        <sz val="9"/>
        <color theme="1"/>
        <rFont val="Malgun Gothic"/>
        <family val="3"/>
        <charset val="129"/>
      </rPr>
      <t xml:space="preserve">5. </t>
    </r>
    <r>
      <rPr>
        <sz val="9"/>
        <color theme="1"/>
        <rFont val="Malgun Gothic"/>
        <family val="3"/>
        <charset val="129"/>
      </rPr>
      <t>터널</t>
    </r>
    <r>
      <rPr>
        <sz val="9"/>
        <color theme="1"/>
        <rFont val="Malgun Gothic"/>
        <family val="3"/>
        <charset val="129"/>
      </rPr>
      <t xml:space="preserve"> </t>
    </r>
    <r>
      <rPr>
        <sz val="9"/>
        <color theme="1"/>
        <rFont val="Malgun Gothic"/>
        <family val="3"/>
        <charset val="129"/>
      </rPr>
      <t>내부</t>
    </r>
    <r>
      <rPr>
        <sz val="9"/>
        <color theme="1"/>
        <rFont val="Malgun Gothic"/>
        <family val="3"/>
        <charset val="129"/>
      </rPr>
      <t xml:space="preserve"> </t>
    </r>
    <r>
      <rPr>
        <sz val="9"/>
        <color theme="1"/>
        <rFont val="Malgun Gothic"/>
        <family val="3"/>
        <charset val="129"/>
      </rPr>
      <t>및</t>
    </r>
    <r>
      <rPr>
        <sz val="9"/>
        <color theme="1"/>
        <rFont val="Malgun Gothic"/>
        <family val="3"/>
        <charset val="129"/>
      </rPr>
      <t xml:space="preserve"> </t>
    </r>
    <r>
      <rPr>
        <sz val="9"/>
        <color theme="1"/>
        <rFont val="Malgun Gothic"/>
        <family val="3"/>
        <charset val="129"/>
      </rPr>
      <t>터널</t>
    </r>
    <r>
      <rPr>
        <sz val="9"/>
        <color theme="1"/>
        <rFont val="Malgun Gothic"/>
        <family val="3"/>
        <charset val="129"/>
      </rPr>
      <t xml:space="preserve"> </t>
    </r>
    <r>
      <rPr>
        <sz val="9"/>
        <color theme="1"/>
        <rFont val="Malgun Gothic"/>
        <family val="3"/>
        <charset val="129"/>
      </rPr>
      <t>통과</t>
    </r>
    <r>
      <rPr>
        <sz val="9"/>
        <color theme="1"/>
        <rFont val="Malgun Gothic"/>
        <family val="3"/>
        <charset val="129"/>
      </rPr>
      <t xml:space="preserve"> </t>
    </r>
    <r>
      <rPr>
        <sz val="9"/>
        <color theme="1"/>
        <rFont val="Malgun Gothic"/>
        <family val="3"/>
        <charset val="129"/>
      </rPr>
      <t>후</t>
    </r>
    <r>
      <rPr>
        <sz val="9"/>
        <color theme="1"/>
        <rFont val="Malgun Gothic"/>
        <family val="3"/>
        <charset val="129"/>
      </rPr>
      <t xml:space="preserve"> GPS </t>
    </r>
    <r>
      <rPr>
        <sz val="9"/>
        <color theme="1"/>
        <rFont val="Malgun Gothic"/>
        <family val="3"/>
        <charset val="129"/>
      </rPr>
      <t>튐</t>
    </r>
    <r>
      <rPr>
        <sz val="9"/>
        <color theme="1"/>
        <rFont val="Malgun Gothic"/>
        <family val="3"/>
        <charset val="129"/>
      </rPr>
      <t xml:space="preserve"> </t>
    </r>
    <r>
      <rPr>
        <sz val="9"/>
        <color theme="1"/>
        <rFont val="Malgun Gothic"/>
        <family val="3"/>
        <charset val="129"/>
      </rPr>
      <t>현상</t>
    </r>
    <r>
      <rPr>
        <sz val="9"/>
        <color theme="1"/>
        <rFont val="Malgun Gothic"/>
        <family val="3"/>
        <charset val="129"/>
      </rPr>
      <t xml:space="preserve"> </t>
    </r>
    <r>
      <rPr>
        <sz val="9"/>
        <color theme="1"/>
        <rFont val="Malgun Gothic"/>
        <family val="3"/>
        <charset val="129"/>
      </rPr>
      <t>없는지</t>
    </r>
    <r>
      <rPr>
        <sz val="9"/>
        <color theme="1"/>
        <rFont val="Malgun Gothic"/>
        <family val="3"/>
        <charset val="129"/>
      </rPr>
      <t xml:space="preserve"> </t>
    </r>
    <r>
      <rPr>
        <sz val="9"/>
        <color theme="1"/>
        <rFont val="Malgun Gothic"/>
        <family val="3"/>
        <charset val="129"/>
      </rPr>
      <t xml:space="preserve">확인
</t>
    </r>
    <r>
      <rPr>
        <sz val="9"/>
        <color theme="1"/>
        <rFont val="Malgun Gothic"/>
        <family val="3"/>
        <charset val="129"/>
      </rPr>
      <t xml:space="preserve">6. </t>
    </r>
    <r>
      <rPr>
        <sz val="9"/>
        <color theme="1"/>
        <rFont val="Malgun Gothic"/>
        <family val="3"/>
        <charset val="129"/>
      </rPr>
      <t>고가도로</t>
    </r>
    <r>
      <rPr>
        <sz val="9"/>
        <color theme="1"/>
        <rFont val="Malgun Gothic"/>
        <family val="3"/>
        <charset val="129"/>
      </rPr>
      <t xml:space="preserve"> </t>
    </r>
    <r>
      <rPr>
        <sz val="9"/>
        <color theme="1"/>
        <rFont val="Malgun Gothic"/>
        <family val="3"/>
        <charset val="129"/>
      </rPr>
      <t>하부로</t>
    </r>
    <r>
      <rPr>
        <sz val="9"/>
        <color theme="1"/>
        <rFont val="Malgun Gothic"/>
        <family val="3"/>
        <charset val="129"/>
      </rPr>
      <t xml:space="preserve"> </t>
    </r>
    <r>
      <rPr>
        <sz val="9"/>
        <color theme="1"/>
        <rFont val="Malgun Gothic"/>
        <family val="3"/>
        <charset val="129"/>
      </rPr>
      <t>이동</t>
    </r>
    <r>
      <rPr>
        <sz val="9"/>
        <color theme="1"/>
        <rFont val="Malgun Gothic"/>
        <family val="3"/>
        <charset val="129"/>
      </rPr>
      <t xml:space="preserve"> </t>
    </r>
    <r>
      <rPr>
        <sz val="9"/>
        <color theme="1"/>
        <rFont val="Malgun Gothic"/>
        <family val="3"/>
        <charset val="129"/>
      </rPr>
      <t>시</t>
    </r>
    <r>
      <rPr>
        <sz val="9"/>
        <color theme="1"/>
        <rFont val="Malgun Gothic"/>
        <family val="3"/>
        <charset val="129"/>
      </rPr>
      <t xml:space="preserve"> GPS </t>
    </r>
    <r>
      <rPr>
        <sz val="9"/>
        <color theme="1"/>
        <rFont val="Malgun Gothic"/>
        <family val="3"/>
        <charset val="129"/>
      </rPr>
      <t>튐</t>
    </r>
    <r>
      <rPr>
        <sz val="9"/>
        <color theme="1"/>
        <rFont val="Malgun Gothic"/>
        <family val="3"/>
        <charset val="129"/>
      </rPr>
      <t xml:space="preserve"> </t>
    </r>
    <r>
      <rPr>
        <sz val="9"/>
        <color theme="1"/>
        <rFont val="Malgun Gothic"/>
        <family val="3"/>
        <charset val="129"/>
      </rPr>
      <t>현상</t>
    </r>
    <r>
      <rPr>
        <sz val="9"/>
        <color theme="1"/>
        <rFont val="Malgun Gothic"/>
        <family val="3"/>
        <charset val="129"/>
      </rPr>
      <t xml:space="preserve"> </t>
    </r>
    <r>
      <rPr>
        <sz val="9"/>
        <color theme="1"/>
        <rFont val="Malgun Gothic"/>
        <family val="3"/>
        <charset val="129"/>
      </rPr>
      <t>없는지</t>
    </r>
    <r>
      <rPr>
        <sz val="9"/>
        <color theme="1"/>
        <rFont val="Malgun Gothic"/>
        <family val="3"/>
        <charset val="129"/>
      </rPr>
      <t xml:space="preserve"> </t>
    </r>
    <r>
      <rPr>
        <sz val="9"/>
        <color theme="1"/>
        <rFont val="Malgun Gothic"/>
        <family val="3"/>
        <charset val="129"/>
      </rPr>
      <t>확인
※</t>
    </r>
    <r>
      <rPr>
        <sz val="9"/>
        <color theme="1"/>
        <rFont val="Malgun Gothic"/>
        <family val="3"/>
        <charset val="129"/>
      </rPr>
      <t xml:space="preserve"> GPS Test Mode </t>
    </r>
    <r>
      <rPr>
        <sz val="9"/>
        <color theme="1"/>
        <rFont val="Malgun Gothic"/>
        <family val="3"/>
        <charset val="129"/>
      </rPr>
      <t>미지원</t>
    </r>
    <r>
      <rPr>
        <sz val="9"/>
        <color theme="1"/>
        <rFont val="Malgun Gothic"/>
        <family val="3"/>
        <charset val="129"/>
      </rPr>
      <t xml:space="preserve"> </t>
    </r>
    <r>
      <rPr>
        <sz val="9"/>
        <color theme="1"/>
        <rFont val="Malgun Gothic"/>
        <family val="3"/>
        <charset val="129"/>
      </rPr>
      <t>시</t>
    </r>
    <r>
      <rPr>
        <sz val="9"/>
        <color theme="1"/>
        <rFont val="Malgun Gothic"/>
        <family val="3"/>
        <charset val="129"/>
      </rPr>
      <t xml:space="preserve"> T-map </t>
    </r>
    <r>
      <rPr>
        <sz val="9"/>
        <color theme="1"/>
        <rFont val="Malgun Gothic"/>
        <family val="3"/>
        <charset val="129"/>
      </rPr>
      <t>안전운전도우미</t>
    </r>
    <r>
      <rPr>
        <sz val="9"/>
        <color theme="1"/>
        <rFont val="Malgun Gothic"/>
        <family val="3"/>
        <charset val="129"/>
      </rPr>
      <t xml:space="preserve"> </t>
    </r>
    <r>
      <rPr>
        <sz val="9"/>
        <color theme="1"/>
        <rFont val="Malgun Gothic"/>
        <family val="3"/>
        <charset val="129"/>
      </rPr>
      <t>구동</t>
    </r>
    <r>
      <rPr>
        <sz val="9"/>
        <color theme="1"/>
        <rFont val="Malgun Gothic"/>
        <family val="3"/>
        <charset val="129"/>
      </rPr>
      <t xml:space="preserve"> </t>
    </r>
    <r>
      <rPr>
        <sz val="9"/>
        <color theme="1"/>
        <rFont val="Malgun Gothic"/>
        <family val="3"/>
        <charset val="129"/>
      </rPr>
      <t>상태로</t>
    </r>
    <r>
      <rPr>
        <sz val="9"/>
        <color theme="1"/>
        <rFont val="Malgun Gothic"/>
        <family val="3"/>
        <charset val="129"/>
      </rPr>
      <t xml:space="preserve"> </t>
    </r>
    <r>
      <rPr>
        <sz val="9"/>
        <color theme="1"/>
        <rFont val="Malgun Gothic"/>
        <family val="3"/>
        <charset val="129"/>
      </rPr>
      <t>대체시험</t>
    </r>
    <r>
      <rPr>
        <sz val="9"/>
        <color theme="1"/>
        <rFont val="Malgun Gothic"/>
        <family val="3"/>
        <charset val="129"/>
      </rPr>
      <t xml:space="preserve"> </t>
    </r>
    <r>
      <rPr>
        <sz val="9"/>
        <color theme="1"/>
        <rFont val="Malgun Gothic"/>
        <family val="3"/>
        <charset val="129"/>
      </rPr>
      <t>진행</t>
    </r>
    <r>
      <rPr>
        <sz val="9"/>
        <color theme="1"/>
        <rFont val="Malgun Gothic"/>
        <family val="3"/>
        <charset val="129"/>
      </rPr>
      <t xml:space="preserve">(GPS DM Snapper </t>
    </r>
    <r>
      <rPr>
        <sz val="9"/>
        <color theme="1"/>
        <rFont val="Malgun Gothic"/>
        <family val="3"/>
        <charset val="129"/>
      </rPr>
      <t>필수</t>
    </r>
    <r>
      <rPr>
        <sz val="9"/>
        <color theme="1"/>
        <rFont val="Malgun Gothic"/>
        <family val="3"/>
        <charset val="129"/>
      </rPr>
      <t xml:space="preserve"> </t>
    </r>
    <r>
      <rPr>
        <sz val="9"/>
        <color theme="1"/>
        <rFont val="Malgun Gothic"/>
        <family val="3"/>
        <charset val="129"/>
      </rPr>
      <t>지원</t>
    </r>
    <r>
      <rPr>
        <sz val="9"/>
        <color theme="1"/>
        <rFont val="Malgun Gothic"/>
        <family val="3"/>
        <charset val="129"/>
      </rPr>
      <t xml:space="preserve"> </t>
    </r>
    <r>
      <rPr>
        <sz val="9"/>
        <color theme="1"/>
        <rFont val="Malgun Gothic"/>
        <family val="3"/>
        <charset val="129"/>
      </rPr>
      <t>필요</t>
    </r>
    <r>
      <rPr>
        <sz val="9"/>
        <color theme="1"/>
        <rFont val="Malgun Gothic"/>
        <family val="3"/>
        <charset val="129"/>
      </rPr>
      <t xml:space="preserve">)
</t>
    </r>
    <r>
      <rPr>
        <sz val="9"/>
        <color theme="1"/>
        <rFont val="Malgun Gothic"/>
        <family val="3"/>
        <charset val="129"/>
      </rPr>
      <t>※</t>
    </r>
    <r>
      <rPr>
        <sz val="9"/>
        <color theme="1"/>
        <rFont val="Malgun Gothic"/>
        <family val="3"/>
        <charset val="129"/>
      </rPr>
      <t xml:space="preserve"> LG MTK Chipset </t>
    </r>
    <r>
      <rPr>
        <sz val="9"/>
        <color theme="1"/>
        <rFont val="Malgun Gothic"/>
        <family val="3"/>
        <charset val="129"/>
      </rPr>
      <t>일</t>
    </r>
    <r>
      <rPr>
        <sz val="9"/>
        <color theme="1"/>
        <rFont val="Malgun Gothic"/>
        <family val="3"/>
        <charset val="129"/>
      </rPr>
      <t xml:space="preserve"> </t>
    </r>
    <r>
      <rPr>
        <sz val="9"/>
        <color theme="1"/>
        <rFont val="Malgun Gothic"/>
        <family val="3"/>
        <charset val="129"/>
      </rPr>
      <t>경우</t>
    </r>
    <r>
      <rPr>
        <sz val="9"/>
        <color theme="1"/>
        <rFont val="Malgun Gothic"/>
        <family val="3"/>
        <charset val="129"/>
      </rPr>
      <t xml:space="preserve"> SKT GPS Tool</t>
    </r>
    <r>
      <rPr>
        <sz val="9"/>
        <color theme="1"/>
        <rFont val="Malgun Gothic"/>
        <family val="3"/>
        <charset val="129"/>
      </rPr>
      <t>에서</t>
    </r>
    <r>
      <rPr>
        <sz val="9"/>
        <color theme="1"/>
        <rFont val="Malgun Gothic"/>
        <family val="3"/>
        <charset val="129"/>
      </rPr>
      <t xml:space="preserve"> Yield, TTF,</t>
    </r>
    <r>
      <rPr>
        <sz val="9"/>
        <color theme="1"/>
        <rFont val="Malgun Gothic"/>
        <family val="3"/>
        <charset val="129"/>
      </rPr>
      <t xml:space="preserve"> TTFF 값 확인
</t>
    </r>
  </si>
  <si>
    <t>SW-QI-204-0110-0301007</t>
  </si>
  <si>
    <t>사무실 복귀 및 결과 정리</t>
  </si>
  <si>
    <t>1. 사무실 복귀 및 결과 정리</t>
  </si>
  <si>
    <t>SW-QI-204-0110-0401001</t>
  </si>
  <si>
    <t>SKT GPS성능 측정 Process_V1</t>
  </si>
  <si>
    <t>1</t>
  </si>
  <si>
    <t>고정점 측위</t>
  </si>
  <si>
    <t>Open SKY 지역 TTFF 성능 시험</t>
  </si>
  <si>
    <t>1. 레퍼런스 단말 2종
2. 성능측정 시험 단말
3. 결과확인용 PC</t>
  </si>
  <si>
    <t>1. 시험단말 GPS Debug 실행 및 세팅
&lt;세팅 방법&gt;
① 단말 히든키 입력(*#*#77777#*#*) GPS Debug 진입
② Operation Mode : MSBASED 설정
③ Start Mode : Cold Start 설정
④ SUPL 서버 : wpde.nate.com 설정
⑤ SUPL Version : 2.0.1 A-GNSS 설정
⑥ Log 저장 설정
2. 피측위용(레퍼런스, 성능측정시험) 단말 테스트 위치에 거치
3. GPS Debug 설정 상태에서 Tracking 스타트 실행
4. GPS Debug 측정화면 TTFF 확인(10회 반복)
※ 단말 GPS Debug 모드에서 Cold Start를 지원하지 않는 경우 Delete AidingData를 실행해 위성정보 초기화 필요</t>
  </si>
  <si>
    <t>1. TTFF 측정 평균 시간이 15초 이내 인지 확인한다.</t>
  </si>
  <si>
    <t>SW-QI-204-0110-0401002</t>
  </si>
  <si>
    <t>3,4 (3p)</t>
  </si>
  <si>
    <t>Open SKY 지역 이동</t>
  </si>
  <si>
    <t>1. Open SKY 지역 이동</t>
  </si>
  <si>
    <r>
      <rPr>
        <sz val="9"/>
        <color theme="1"/>
        <rFont val="Malgun Gothic"/>
        <family val="3"/>
        <charset val="129"/>
      </rPr>
      <t>Field Test(</t>
    </r>
    <r>
      <rPr>
        <sz val="9"/>
        <color theme="1"/>
        <rFont val="Malgun Gothic"/>
        <family val="3"/>
        <charset val="129"/>
      </rPr>
      <t>고정</t>
    </r>
    <r>
      <rPr>
        <sz val="9"/>
        <color theme="1"/>
        <rFont val="Malgun Gothic"/>
        <family val="3"/>
        <charset val="129"/>
      </rPr>
      <t>)</t>
    </r>
  </si>
  <si>
    <t>SW-QI-204-0110-0401003</t>
  </si>
  <si>
    <t>3,4 (4p)</t>
  </si>
  <si>
    <t>Open SKY 지역 고정점(SET Assisted) 시험</t>
  </si>
  <si>
    <t>1. 레퍼런스 단말 2종
2. 관리자 단말 
3. 성능측정 시험 단말
4. 결과확인용 PC</t>
  </si>
  <si>
    <t>1. 레퍼런스 단말, 관리자 단말, 성능시험 단말 HPS Verification Tool 설치 상태</t>
  </si>
  <si>
    <t>※ 측정단말 AngryGPS &gt; Settings &gt; General Settings &gt; USE secgps.conf  &gt; 체크해제 되어 있는지 확인
(체크상태라면 체크해제 후 Back key로 종료(홈키로 화면이동하면 안됨))
1. 단말 LBS 기능 점검 서버 단말 등록
&lt;등록 방법&gt;
① PC로 http://211.234.248.231:8020/hps 연결
② 측위요청용(관리자) 단말 등록
측위요청 단말기 관리 &gt; 휴대폰번호, 모델명, MAC(임의값), 사용선택 후 업데이트 선택
③ 피측위용(레퍼런스, 성능측정시험) 단말 등록
피측위 단말기 관리 &gt; 휴대폰번호, 모델명, 사용선택 후 업데이트 선택
2. 레퍼런스 단말, 관리자 단말, 성능시험 단말 HPS Verification Tool 실행
3. 측위요청용(관리자) 단말 세팅
&lt;세팅 방법&gt;
① HPS Verification Tool 실행 &gt; NI LOCATION TEST &gt; 설정버튼 &gt; SETTING &gt; Number Of Test : 100 설정 및 확인 &gt; NI Test Period : 120 설정 및 확인 &gt; Select Service Type : GPS Positioning 선택
Target Phone#1 : 성능측정 단말1 MDN 설정
Target Phone#2 : 성능측정 단말2 MDN 설정
Target Phone#3 : 레퍼런스 단말 MDN 설정
② 설정버튼 &gt; TRUE POSITION PICKER &gt; Dense Urban 지역 위도, 경도 입력 후 SAVEPOINT 실행
4. 피측위용(성능측정시험,레퍼런스) 단말 인증 (3대 동일방법으로 진행)
- HPS Verification Tool 실행 &gt; NI LOCATION TEST &gt; Authorization for TESTEE
- 인증 성공 시 XXXX-YY-ZZ AA:BB:CC형태로 인증시간 표시됨
5. 피측위용(레퍼런스, 성능측정시험) 단말 테스트 위치에 거치
6. 측위요청용(관리자) 단말에서 측정 실행
- HPS Verification Tool 실행 &gt; NI LOCATION TEST &gt; Test Start
- 100회 반복 자동 측정 진행됨
7. 측위 완료 후 결과 확인
&lt;결과 확인 방법&gt;
① PC로 http://211.234.248.231:8020/hps 연결
② 측위 이력 &gt; 달력모양을 눌려 확인 시작/종료 날짜 및 시간 선택 (시작은 날짜 선택 후 시간 부분을 지운다) &gt; 측위요청용(관리자) 단말 MDN 선택 &gt; 측위결과타입 선택 유지 &gt; SEARCH 실행 &gt; 측위 이력 EXCEL 선택해 결과 파일 저장
※ 단말 LBS 기능 점검 서버에 테스트 MDN이 등록된 경우 재등록(절차 1~3) 진행 불필요</t>
  </si>
  <si>
    <t>1. 측위 이력 EXCEL 파일에서 TRUE POSITION 대비 성능측정 단말의 거리차가 아래 조건을 만족하는지 확인한다.
- CEP 68%: 20m 이내
- CEP 95%: 30m 이내
2. 위 조건을 만족하지 않는 경우 레퍼런스단말 대비 거리 오차가 5% 이내인지 확인한다.
3. 측위 이력 EXCEL 파일에서 성공율이 100%인지 확인한다.
4. 위 조건을 만족하지 않는 경우 레퍼런스단말 대비 성공율 오차가 2% 이내인지 확인한다.</t>
  </si>
  <si>
    <r>
      <rPr>
        <sz val="9"/>
        <color rgb="FFFF0000"/>
        <rFont val="Malgun Gothic"/>
        <family val="3"/>
        <charset val="129"/>
      </rPr>
      <t xml:space="preserve">LBS </t>
    </r>
    <r>
      <rPr>
        <sz val="9"/>
        <color rgb="FFFF0000"/>
        <rFont val="Malgun Gothic"/>
        <family val="3"/>
        <charset val="129"/>
      </rPr>
      <t>기능</t>
    </r>
    <r>
      <rPr>
        <sz val="9"/>
        <color rgb="FFFF0000"/>
        <rFont val="Malgun Gothic"/>
        <family val="3"/>
        <charset val="129"/>
      </rPr>
      <t xml:space="preserve"> </t>
    </r>
    <r>
      <rPr>
        <sz val="9"/>
        <color rgb="FFFF0000"/>
        <rFont val="Malgun Gothic"/>
        <family val="3"/>
        <charset val="129"/>
      </rPr>
      <t>점검</t>
    </r>
    <r>
      <rPr>
        <sz val="9"/>
        <color rgb="FFFF0000"/>
        <rFont val="Malgun Gothic"/>
        <family val="3"/>
        <charset val="129"/>
      </rPr>
      <t xml:space="preserve"> </t>
    </r>
    <r>
      <rPr>
        <sz val="9"/>
        <color rgb="FFFF0000"/>
        <rFont val="Malgun Gothic"/>
        <family val="3"/>
        <charset val="129"/>
      </rPr>
      <t>서버</t>
    </r>
    <r>
      <rPr>
        <sz val="9"/>
        <color rgb="FFFF0000"/>
        <rFont val="Malgun Gothic"/>
        <family val="3"/>
        <charset val="129"/>
      </rPr>
      <t>, HPS Verification Tool</t>
    </r>
  </si>
  <si>
    <t>SW-QI-204-0110-0401004</t>
  </si>
  <si>
    <t>SW-QI-204-0110-0401005</t>
  </si>
  <si>
    <t>Dense Urban 지역 이동</t>
  </si>
  <si>
    <r>
      <rPr>
        <sz val="9"/>
        <color theme="1"/>
        <rFont val="Malgun Gothic"/>
        <family val="3"/>
        <charset val="129"/>
      </rPr>
      <t>Field Test(</t>
    </r>
    <r>
      <rPr>
        <sz val="9"/>
        <color theme="1"/>
        <rFont val="Malgun Gothic"/>
        <family val="3"/>
        <charset val="129"/>
      </rPr>
      <t>고정</t>
    </r>
    <r>
      <rPr>
        <sz val="9"/>
        <color theme="1"/>
        <rFont val="Malgun Gothic"/>
        <family val="3"/>
        <charset val="129"/>
      </rPr>
      <t>)</t>
    </r>
  </si>
  <si>
    <t>SW-QI-204-0110-0401006</t>
  </si>
  <si>
    <t>Dense Urban 지역 고정점(SET Assisted)시험</t>
  </si>
  <si>
    <t>1. 측위 이력 EXCEL 파일에서 TRUE POSITION 대비 성능측정 단말의 거리차가 아래 조건을 만족하는지 확인한다.
- CEP 68%: 50m 이내
- CEP 95%: 150m 이내
2. 위 조건을 만족하지 않는 경우 레퍼런스단말 대비 거리 오차가 5% 이내인지 확인한다.
3. 측위 이력 EXCEL 파일에서 성공율이 100%인지 확인한다.
4. 위 조건을 만족하지 않는 경우 레퍼런스단말 대비 성공율 오차가 2% 이내인지 확인한다.</t>
  </si>
  <si>
    <r>
      <rPr>
        <sz val="9"/>
        <color rgb="FFFF0000"/>
        <rFont val="Malgun Gothic"/>
        <family val="3"/>
        <charset val="129"/>
      </rPr>
      <t xml:space="preserve">AngryGPS, LBS </t>
    </r>
    <r>
      <rPr>
        <sz val="9"/>
        <color rgb="FFFF0000"/>
        <rFont val="Malgun Gothic"/>
        <family val="3"/>
        <charset val="129"/>
      </rPr>
      <t>기능</t>
    </r>
    <r>
      <rPr>
        <sz val="9"/>
        <color rgb="FFFF0000"/>
        <rFont val="Malgun Gothic"/>
        <family val="3"/>
        <charset val="129"/>
      </rPr>
      <t xml:space="preserve"> </t>
    </r>
    <r>
      <rPr>
        <sz val="9"/>
        <color rgb="FFFF0000"/>
        <rFont val="Malgun Gothic"/>
        <family val="3"/>
        <charset val="129"/>
      </rPr>
      <t>점검</t>
    </r>
    <r>
      <rPr>
        <sz val="9"/>
        <color rgb="FFFF0000"/>
        <rFont val="Malgun Gothic"/>
        <family val="3"/>
        <charset val="129"/>
      </rPr>
      <t xml:space="preserve"> </t>
    </r>
    <r>
      <rPr>
        <sz val="9"/>
        <color rgb="FFFF0000"/>
        <rFont val="Malgun Gothic"/>
        <family val="3"/>
        <charset val="129"/>
      </rPr>
      <t>서버</t>
    </r>
    <r>
      <rPr>
        <sz val="9"/>
        <color rgb="FFFF0000"/>
        <rFont val="Malgun Gothic"/>
        <family val="3"/>
        <charset val="129"/>
      </rPr>
      <t>, HPS Verification Tool</t>
    </r>
  </si>
  <si>
    <t>SW-QI-204-0110-0401007</t>
  </si>
  <si>
    <t>SW-QI-204-0110-0401008</t>
  </si>
  <si>
    <t>Dense Urban 지역 고정점(SET Assisted)시험 - Wi-Fi</t>
  </si>
  <si>
    <t>1. 레퍼런스 단말 2종
2. 관리자 단말 
3. 성능측정 시험 단말
4. 결과확인용 PC
5. 측정단말 AngryGPS &gt; Settings &gt; General Settings &gt; USE secgps.conf  &gt; 체크해제
5. 사무실 창가에서 측정</t>
  </si>
  <si>
    <t>1. 레퍼런스 단말, 관리자 단말, 성능시험 단말 HPS Verification Tool 설치 상태
2. 단말 모드는 기본유지, GPS Only 미 설정</t>
  </si>
  <si>
    <t>※ 측정단말 AngryGPS &gt; Settings &gt; General Settings &gt; USE secgps.conf  &gt; 체크해제 되어 있는지 확인
(체크상태라면 체크해제 후 Back key로 종료(홈키로 화면이동하면 안됨))
1. 단말 LBS 기능 점검 서버 단말 등록
&lt;등록 방법&gt;
① PC로 http://211.234.248.231:8020/hps 연결
② 측위요청용(관리자) 단말 등록
측위요청 단말기 관리 &gt; 휴대폰번호, 모델명, MAC(임의값), 사용선택 후 업데이트 선택
③ 피측위용(레퍼런스, 성능측정시험) 단말 등록
피측위 단말기 관리 &gt; 휴대폰번호, 모델명, 사용선택 후 업데이트 선택
2. 레퍼런스 단말, 관리자 단말, 성능시험 단말 HPS Verification Tool 실행
3. 측위요청용(관리자) 단말 세팅
&lt;세팅 방법&gt;
① HPS Verification Tool 실행 &gt; NI LOCATION TEST &gt; 설정버튼 &gt; SETTING &gt; Number Of Test : 1 설정 및 확인 &gt; NI Test Period : 120 설정 및 확인 &gt; Select Service Type : Wi-Fi Positioning 선택
Target Phone#1 : 성능측정 단말1 MDN 설정
Target Phone#2 : 성능측정 단말2 MDN 설정
Target Phone#3 : 레퍼런스 단말 MDN 설정
② 설정버튼 &gt; TRUE POSITION PICKER &gt; Dense Urban 지역 위도, 경도 입력 후 SAVEPOINT 실행
4. 피측위용(성능측정시험,레퍼런스) 단말 인증 (3대 동일방법으로 진행)
- HPS Verification Tool 실행 &gt; NI LOCATION TEST &gt; Authorization for TESTEE
- 인증 성공 시 XXXX-YY-ZZ AA:BB:CC형태로 인증시간 표시됨
5. 피측위용(레퍼런스, 성능측정시험) 단말 테스트 위치에 거치
6. 측위요청용(관리자) 단말에서 측정 실행
- HPS Verification Tool 실행 &gt; NI LOCATION TEST &gt; Test Start
- 1회 측정 후 단말 재부팅
- 20회 반복 진행 
7. 측위 완료 후 결과 확인
&lt;결과 확인 방법&gt;
① PC로 http://211.234.248.231:8020/hps 연결
② 측위 이력 &gt; 달력모양을 눌려 확인 시작/종료 날짜 및 시간 선택 (시작은 날짜 선택 후 시간 부분을 지운다) &gt; 측위요청용(관리자) 단말 MDN 선택 &gt; 측위결과타입 선택 유지 &gt; SEARCH 실행 &gt; 측위 이력 EXCEL 선택해 결과 파일 저장
※ 단말 LBS 기능 점검 서버에 테스트 MDN이 등록된 경우 재등록(절차 1~3) 진행 불필요</t>
  </si>
  <si>
    <t>1. Wi-Fi AP 개수 결과가 단말에서 확인되는 Wi-Fi AP 개수와 동일한지 확인한다.</t>
  </si>
  <si>
    <r>
      <rPr>
        <sz val="9"/>
        <color rgb="FFFF0000"/>
        <rFont val="Malgun Gothic"/>
        <family val="3"/>
        <charset val="129"/>
      </rPr>
      <t xml:space="preserve">AngryGPS, LBS </t>
    </r>
    <r>
      <rPr>
        <sz val="9"/>
        <color rgb="FFFF0000"/>
        <rFont val="Malgun Gothic"/>
        <family val="3"/>
        <charset val="129"/>
      </rPr>
      <t>기능</t>
    </r>
    <r>
      <rPr>
        <sz val="9"/>
        <color rgb="FFFF0000"/>
        <rFont val="Malgun Gothic"/>
        <family val="3"/>
        <charset val="129"/>
      </rPr>
      <t xml:space="preserve"> </t>
    </r>
    <r>
      <rPr>
        <sz val="9"/>
        <color rgb="FFFF0000"/>
        <rFont val="Malgun Gothic"/>
        <family val="3"/>
        <charset val="129"/>
      </rPr>
      <t>점검</t>
    </r>
    <r>
      <rPr>
        <sz val="9"/>
        <color rgb="FFFF0000"/>
        <rFont val="Malgun Gothic"/>
        <family val="3"/>
        <charset val="129"/>
      </rPr>
      <t xml:space="preserve"> </t>
    </r>
    <r>
      <rPr>
        <sz val="9"/>
        <color rgb="FFFF0000"/>
        <rFont val="Malgun Gothic"/>
        <family val="3"/>
        <charset val="129"/>
      </rPr>
      <t>서버</t>
    </r>
    <r>
      <rPr>
        <sz val="9"/>
        <color rgb="FFFF0000"/>
        <rFont val="Malgun Gothic"/>
        <family val="3"/>
        <charset val="129"/>
      </rPr>
      <t>, HPS Verification Tool</t>
    </r>
  </si>
  <si>
    <t>SW-QI-204-0110-0501001</t>
  </si>
  <si>
    <t>&lt;기타&gt; SET Based 동작 중 음성 착신 시</t>
  </si>
  <si>
    <t>1. 시험용 단말 A, B
2. PC
3. T-MAP App
4. Test App
5. DM Tool(Snapper)</t>
  </si>
  <si>
    <t>1. GPS Test Mode 진입
2. GPS Parameter선택 
3. OperMode에서 SET  Basedmode모드 변경
4. Start
5. 음성 착신</t>
  </si>
  <si>
    <t>음성 착신이 정상적으로 되는지 확인. 이때 SET Based는 GPS 측위를 계속 진행하는지 Snapper에서 확인.
※ LG MTK Chipset 일 경우 SKT GPS Tool에서 1초마다 FixNum이 증가하는지 확인</t>
  </si>
  <si>
    <t>SW-QI-204-0110-0502001</t>
  </si>
  <si>
    <t>&lt;기타&gt; SET Based 동작 중 영상 착신 시</t>
  </si>
  <si>
    <t>1. GPS Test Mode 진입
2. GPS Parameter선택 
3. OperMode에서 SET  Basedmode모드 변경
4. Start
5. 영상 착신</t>
  </si>
  <si>
    <t>영상 착신이 정상적으로 되는지 확인. 이때 SET Based는 GPS 측위를 계속 진행하는지 Snapper에서 확인.
※ LG MTK Chipset 일 경우 SKT GPS Tool에서 1초마다 FixNum이 증가하는지 확인</t>
  </si>
  <si>
    <t>SW-QI-204-0110-0503001</t>
  </si>
  <si>
    <t>&lt;기타&gt; SET Based 동작 중 SMS 착신 시</t>
  </si>
  <si>
    <t>1. GPS Test Mode 진입
2. GPS Parameter선택 
3. OperMode에서 SET  Basedmode모드 변경
4. Start
5. SMS 착신</t>
  </si>
  <si>
    <t>SMS 착신이 정상적으로 되는지 확인. 이때 SET Based는 GPS 측위를 계속 진행하는지 Snapper에서 확인.
※ LG MTK Chipset 일 경우 SKT GPS Tool에서 1초마다 FixNum이 증가하는지 확인</t>
  </si>
  <si>
    <t>SW-QI-204-0110-0601001</t>
  </si>
  <si>
    <t>친구찾기</t>
  </si>
  <si>
    <t>친구찾기 앱 다운로드 확인</t>
  </si>
  <si>
    <t>1. 친구찾기 앱 다운로드</t>
  </si>
  <si>
    <t>1. T store 실행
2. 친구찾기 앱 다운로드</t>
  </si>
  <si>
    <t>T store 접속하여 친구찾기 앱 다운로드 및 실행이 정상적으로 동작되는지 확인</t>
  </si>
  <si>
    <r>
      <rPr>
        <sz val="9"/>
        <color theme="1"/>
        <rFont val="Malgun Gothic"/>
        <family val="3"/>
        <charset val="129"/>
      </rPr>
      <t>친구찾기</t>
    </r>
    <r>
      <rPr>
        <sz val="9"/>
        <color theme="1"/>
        <rFont val="Malgun Gothic"/>
        <family val="3"/>
        <charset val="129"/>
      </rPr>
      <t xml:space="preserve"> </t>
    </r>
    <r>
      <rPr>
        <sz val="9"/>
        <color theme="1"/>
        <rFont val="Malgun Gothic"/>
        <family val="3"/>
        <charset val="129"/>
      </rPr>
      <t>앱</t>
    </r>
  </si>
  <si>
    <t>SW-QI-204-0110-0601002</t>
  </si>
  <si>
    <t>친구찾기 가입 및 정액제 가입 확인</t>
  </si>
  <si>
    <t>1. 친구찾기 앱 실행
2. 가입하기
3. 친구찾기 가입
4. 정액제 가입
※ 가입정보
- 법인명: 에스케이텔레콤
- 법인번호: 110111-0371346
- 비밀번호: 1234</t>
  </si>
  <si>
    <t>친구찾기 앱 실행 후 친구찾기 가입 및 정액제 가입이 정상적으로 되는지 확인</t>
  </si>
  <si>
    <r>
      <rPr>
        <sz val="9"/>
        <color theme="1"/>
        <rFont val="Malgun Gothic"/>
        <family val="3"/>
        <charset val="129"/>
      </rPr>
      <t>친구찾기</t>
    </r>
    <r>
      <rPr>
        <sz val="9"/>
        <color theme="1"/>
        <rFont val="Malgun Gothic"/>
        <family val="3"/>
        <charset val="129"/>
      </rPr>
      <t xml:space="preserve"> </t>
    </r>
    <r>
      <rPr>
        <sz val="9"/>
        <color theme="1"/>
        <rFont val="Malgun Gothic"/>
        <family val="3"/>
        <charset val="129"/>
      </rPr>
      <t>앱</t>
    </r>
  </si>
  <si>
    <t>SW-QI-204-0110-0601003</t>
  </si>
  <si>
    <t>친구추가 확인</t>
  </si>
  <si>
    <t>1. 친구찾기 앱 실행
2. 친구찾기 선택
3. 비밀번호 입력
4. 친구추가
5. 상대방 수락요청 메시지 전송 확인
6. B단말 친구찾기 메시지 확인</t>
  </si>
  <si>
    <t>친구찾기 앱 실행 후 친구찾기의 친구추가가 정상적으로 되는지 확인</t>
  </si>
  <si>
    <r>
      <rPr>
        <sz val="9"/>
        <color theme="1"/>
        <rFont val="Malgun Gothic"/>
        <family val="3"/>
        <charset val="129"/>
      </rPr>
      <t>친구찾기</t>
    </r>
    <r>
      <rPr>
        <sz val="9"/>
        <color theme="1"/>
        <rFont val="Malgun Gothic"/>
        <family val="3"/>
        <charset val="129"/>
      </rPr>
      <t xml:space="preserve"> </t>
    </r>
    <r>
      <rPr>
        <sz val="9"/>
        <color theme="1"/>
        <rFont val="Malgun Gothic"/>
        <family val="3"/>
        <charset val="129"/>
      </rPr>
      <t>앱</t>
    </r>
  </si>
  <si>
    <t>SW-QI-204-0110-0601004</t>
  </si>
  <si>
    <t>친구삭제 확인</t>
  </si>
  <si>
    <t>1. 친구찾기 앱 실행
2. 친구찾기 선택
3. 비밀번호 입력
4. 친구삭제</t>
  </si>
  <si>
    <t>친구찾기 앱 실행 후 친구찾기의 친구삭제가 정상적으로 되는지 확인</t>
  </si>
  <si>
    <r>
      <rPr>
        <sz val="9"/>
        <color theme="1"/>
        <rFont val="Malgun Gothic"/>
        <family val="3"/>
        <charset val="129"/>
      </rPr>
      <t>친구찾기</t>
    </r>
    <r>
      <rPr>
        <sz val="9"/>
        <color theme="1"/>
        <rFont val="Malgun Gothic"/>
        <family val="3"/>
        <charset val="129"/>
      </rPr>
      <t xml:space="preserve"> </t>
    </r>
    <r>
      <rPr>
        <sz val="9"/>
        <color theme="1"/>
        <rFont val="Malgun Gothic"/>
        <family val="3"/>
        <charset val="129"/>
      </rPr>
      <t>앱</t>
    </r>
  </si>
  <si>
    <t>SW-QI-204-0110-0601005</t>
  </si>
  <si>
    <t>친구찾기 실행 확인
(상대방 GPS 측위 가능 상태 3회 반복)</t>
  </si>
  <si>
    <t>1. 친구찾기 앱 다운로드
2. B단말 GPS 측위 가능 상태</t>
  </si>
  <si>
    <t>1. 친구찾기 앱 실행
2. 친구찾기 선택
3. 비밀번호 입력
4. 등록된 친구찾기 실행
5. B단말에서 위치전송 메시지 수신 확인
6. A단말 친구찾기 3회, B단말 친구찾기 3회
※ 친구찾기 반복 측정 시 상대방 위치조회 완료 후 2분 대기 후 재시도</t>
  </si>
  <si>
    <t>친구찾기 앱 실행 후 친구찾기 시 상대방의 위치 조회가 이루어지고 상대방 단말에 위치전송 메시지가 정상적으로 수신되는지 확인 (지역명, 지도, 측위시간 표시가 정상적으로 표시되는지 확인)</t>
  </si>
  <si>
    <r>
      <rPr>
        <u/>
        <sz val="9"/>
        <color rgb="FF0000FF"/>
        <rFont val="Malgun Gothic"/>
        <family val="3"/>
        <charset val="129"/>
      </rPr>
      <t xml:space="preserve">&lt;수정중&gt;-Deadline 확인필요
</t>
    </r>
    <r>
      <rPr>
        <u/>
        <sz val="9"/>
        <color rgb="FF1155CC"/>
        <rFont val="Malgun Gothic"/>
        <family val="3"/>
        <charset val="129"/>
      </rPr>
      <t xml:space="preserve">http://10.5.2.162:9080/bug-view-688.html
</t>
    </r>
  </si>
  <si>
    <r>
      <rPr>
        <sz val="9"/>
        <color theme="1"/>
        <rFont val="Malgun Gothic"/>
        <family val="3"/>
        <charset val="129"/>
      </rPr>
      <t>친구찾기</t>
    </r>
    <r>
      <rPr>
        <sz val="9"/>
        <color theme="1"/>
        <rFont val="Malgun Gothic"/>
        <family val="3"/>
        <charset val="129"/>
      </rPr>
      <t xml:space="preserve"> </t>
    </r>
    <r>
      <rPr>
        <sz val="9"/>
        <color theme="1"/>
        <rFont val="Malgun Gothic"/>
        <family val="3"/>
        <charset val="129"/>
      </rPr>
      <t>앱</t>
    </r>
  </si>
  <si>
    <t>SW-QI-204-0110-0601006</t>
  </si>
  <si>
    <t>친구찾기 실행 확인
(상대방 Wi-Fi 측위 가능 상태 3회 반복)</t>
  </si>
  <si>
    <t>1. 친구찾기 앱 다운로드
2. B단말 Wi-Fi 측위 가능 상태</t>
  </si>
  <si>
    <r>
      <rPr>
        <u/>
        <sz val="9"/>
        <color rgb="FF0000FF"/>
        <rFont val="Malgun Gothic"/>
        <family val="3"/>
        <charset val="129"/>
      </rPr>
      <t xml:space="preserve">&lt;수정중&gt;-Deadline 확인필요
</t>
    </r>
    <r>
      <rPr>
        <u/>
        <sz val="9"/>
        <color rgb="FF1155CC"/>
        <rFont val="Malgun Gothic"/>
        <family val="3"/>
        <charset val="129"/>
      </rPr>
      <t xml:space="preserve">http://10.5.2.162:9080/bug-view-688.html
</t>
    </r>
  </si>
  <si>
    <r>
      <rPr>
        <sz val="9"/>
        <color theme="1"/>
        <rFont val="Malgun Gothic"/>
        <family val="3"/>
        <charset val="129"/>
      </rPr>
      <t>친구찾기</t>
    </r>
    <r>
      <rPr>
        <sz val="9"/>
        <color theme="1"/>
        <rFont val="Malgun Gothic"/>
        <family val="3"/>
        <charset val="129"/>
      </rPr>
      <t xml:space="preserve"> </t>
    </r>
    <r>
      <rPr>
        <sz val="9"/>
        <color theme="1"/>
        <rFont val="Malgun Gothic"/>
        <family val="3"/>
        <charset val="129"/>
      </rPr>
      <t>앱</t>
    </r>
  </si>
  <si>
    <t>SW-QI-204-0110-0601007</t>
  </si>
  <si>
    <t>친구찾기 실행 확인
(상대방 Cell 측위 가능 상태 3회 반복)</t>
  </si>
  <si>
    <t>1. 친구찾기 앱 다운로드
2. B단말 Cell 측위 가능 상태</t>
  </si>
  <si>
    <r>
      <rPr>
        <u/>
        <sz val="9"/>
        <color rgb="FF0000FF"/>
        <rFont val="Malgun Gothic"/>
        <family val="3"/>
        <charset val="129"/>
      </rPr>
      <t xml:space="preserve">&lt;수정중&gt;-Deadline 확인필요
</t>
    </r>
    <r>
      <rPr>
        <u/>
        <sz val="9"/>
        <color rgb="FF1155CC"/>
        <rFont val="Malgun Gothic"/>
        <family val="3"/>
        <charset val="129"/>
      </rPr>
      <t xml:space="preserve">http://10.5.2.162:9080/bug-view-688.html
</t>
    </r>
  </si>
  <si>
    <r>
      <rPr>
        <sz val="9"/>
        <color theme="1"/>
        <rFont val="Malgun Gothic"/>
        <family val="3"/>
        <charset val="129"/>
      </rPr>
      <t>친구찾기</t>
    </r>
    <r>
      <rPr>
        <sz val="9"/>
        <color theme="1"/>
        <rFont val="Malgun Gothic"/>
        <family val="3"/>
        <charset val="129"/>
      </rPr>
      <t xml:space="preserve"> </t>
    </r>
    <r>
      <rPr>
        <sz val="9"/>
        <color theme="1"/>
        <rFont val="Malgun Gothic"/>
        <family val="3"/>
        <charset val="129"/>
      </rPr>
      <t>앱</t>
    </r>
  </si>
  <si>
    <t>SW-QI-205-0110-0101001</t>
  </si>
  <si>
    <t>서비스 앱</t>
  </si>
  <si>
    <t>T안심</t>
  </si>
  <si>
    <t>T안심 설명 페이지 확인</t>
  </si>
  <si>
    <t>1. T안심 실행</t>
  </si>
  <si>
    <t>T안심 상단에 각 기능에 대한 설명 내용이 있는지 확인한다.
- 좌우 스크롤 시 T안심스크린, T가드, 분실폰찾기, 안심잠금,안심클리너 기능 설명 내용이 나타나는지 확인 (지원 하는 기능에 한함)</t>
  </si>
  <si>
    <t>T안심 미지원</t>
  </si>
  <si>
    <t>SW-QI-205-0110-0101002</t>
  </si>
  <si>
    <t>T안심 메뉴 구성 확인</t>
  </si>
  <si>
    <t>T안심스크린, T가드, 분실폰찾기, 안심클리너, 안심잠금 설정 및 실행 메뉴가 있는지 확인한다. (지원 하는 기능에 한함)
- T안심스크린 ON/OFF 설정이 되어야 한다.
- T가드 실행이 되어야 한다.
- 분실폰찾기 실행이 되어야 한다.
- 안심클리너 실행이 되어야한다.
- 안심잠금 ON/OFF 설정이 되어야 한다.</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</si>
  <si>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</si>
  <si>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SW-QI-205-0110-0101003</t>
  </si>
  <si>
    <t>T안심스크린 설정 확인</t>
  </si>
  <si>
    <t>1. T안심 실행
2. T안심스크린 ON 설정</t>
  </si>
  <si>
    <t>T안심스크린이 정상적으로 동작 되는지 확인한다.
- 알림 바에 T안심스크린 설정 메뉴가 출력되는지 확인.
- 알림 바에 T안심스크린 클릭 시 T안심스크린 설명 페이지가 출력되는지 확인. (최초 1회)
- 화면 최 상단에 T안심스크린 아이콘이 출력 되는지 확인. (항상 화면 최 상단에 위치)
- 아이콘 클릭 시 화면 조정 메뉴가 나타나는지 확인.
- 화면 조정 타입 별로 정상적으로 설정 되는지 확인.
- X 모양 메뉴 클릭 시 설정 메뉴가 닫아 지는지 확인.
- T안심스크린  OFF 설정 시 상단 바에 설정 메뉴가 사라지는지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</si>
  <si>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</si>
  <si>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SW-QI-205-0110-0101004</t>
  </si>
  <si>
    <t>T가드 실행 확인</t>
  </si>
  <si>
    <t>1. T안심 실행
2. T가드 실행</t>
  </si>
  <si>
    <t>T가드가 실행되는지 확인한다.
- T가드가 실행 되는지 확인.
- T가드 미 설치 시 원스토어 의 T가드 다운로드 창으로 이동하는지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</si>
  <si>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</si>
  <si>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SW-QI-205-0110-0101005</t>
  </si>
  <si>
    <t>안심클리너 설정 확인</t>
  </si>
  <si>
    <t>1. T안심 실행
2. 안심클리너 ON 설정</t>
  </si>
  <si>
    <t>아래 해당 버전에 따라 안심클리너가 정상적으로 설정되는지 확인한다.
1. T안심 v1.6 미만 인 경우
- 사용 미 동의 상태 일 경우 안심클리너 설명 페이지가 나타나는지 확인
- 사용 동의 상태 일 경우 ON으로 설정 되는지 확인
- 안심클리너 메뉴(ON/OFF 버튼이 아닌) 클릭 시 실행되는지 확인
- 안심클리너 최초 자동 실행 설정이 켜짐 인지 확인
2. T안심 v1.6 이상 인 경우
- 최초 실행 시 자동실행 설정 안내팝업이 발생되는지 확인
- 자동실행 설정 안내팝업에서 "설정" 선택 시 보안설정 해제 안내팝업이 발생되는지 확인 (삼성 단말만 해당)
- 자동실행 설정 안내 팝업에서 '설정'선택시 자동실행 설정 토글 버튼이 ON으로 변경되는지 확인
- 자동실행 설정 안내팝업에서 "설정안함" 선택 시 자동실행 설정 토글 버튼이 OFF로 변경되는지 확인 (T안심 앱 초기화 후 확인가능)</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</si>
  <si>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</si>
  <si>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SW-QI-205-0110-0101006</t>
  </si>
  <si>
    <t>안심잠금 설정 확인</t>
  </si>
  <si>
    <t>1. T안심 실행
2. 안심잠금 ON 설정
3. 화면 잠금 설정 (보안기능이 있는 잠금 설정, 패턴, PIN, 지문 등)</t>
  </si>
  <si>
    <t>안심잠금이 정상적으로 동작되는지 확인한다.
- 화면 잠금 상태에서 전원끄기/비행기모드 미설정 되는지 확인
- 화면 잠금 상태에서 퀵 패널 메뉴를 통해 비행기 모드 미설정 되는지 확인
- 화면 잠금 해제 상태에서는 전원끄기/비행기 모드 설정이 정상적으로 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</si>
  <si>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</si>
  <si>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SW-QI-205-0110-0101007</t>
  </si>
  <si>
    <t>잠금화면 앱 바로가기 동작 중 안심 잠금 기능 확인</t>
  </si>
  <si>
    <t>1. T안심 실행
2. 안심잠금 ON 설정
3. 화면 잠금 설정 (보안기능이 있는 잠금 설정, 패턴, PIN, 지문 등)
4. 잠금화면 앱 바로가기 동작 중 전원끄기/비행기모드 기능이 동작하는지 확인</t>
  </si>
  <si>
    <t>안심잠금이 정상적으로 동작 되는지 확인한다.
- 화면 잠금 상태에서 잠금화면 앱 바로가기(긴급통화, 카메라 등) 실행 후 전원끄기/비행기모드 미설정 되는지 확인 (다시 시작은 정상적으로 동작 됨)</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</si>
  <si>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</si>
  <si>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SW-QI-205-0110-0101008</t>
  </si>
  <si>
    <t>보안설정 상태에서 안심 잠금 미 설정 확인
* FBE 기능 미탑재 단말에 대해서만 검증 진행 (보안시작 메뉴가 존재)</t>
  </si>
  <si>
    <t>1. OEM 설정 실행
2. 생체 및 보안 실행
3. 보안시작 설정 (디바이스 전원을 켤 때마다 패턴 그리기 ON 설정)
4. T안심 실행
5. 안심클리너 실행</t>
  </si>
  <si>
    <t>보안시작 설정 상태에서 안심잠금 ON 설정이 되지 않는지 확인한다.
- 보안설정 해제 팝업 확인 (삼성 단말만 해당)
- "확인" 버튼 클릭 시 보안설정 해제 화면으로 이동하는지 확인 (삼성 단말만 해당)
- 보안설정 해제 후 안심잠금 ON 설정이 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</si>
  <si>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</si>
  <si>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SW-QI-205-0110-0101009</t>
  </si>
  <si>
    <t>보안설정 상태에서 안심클리너 최초 진입시 자동실행 설정 확인
* FBE 기능 미탑재 단말에 대해서만 검증 진행 (보안시작 메뉴가 존재)</t>
  </si>
  <si>
    <t>1. OEM 설정 실행
2. 생체 및 보안 실행
3. 보안시작 설정 (디바이스 전원을 켤 때마다 패턴 그리기 ON 설정)
4. T안심 실행
5. 안심클리너 ON 설정</t>
  </si>
  <si>
    <t xml:space="preserve"> T안심 v1.6 이상 인 경우
- 보안시작 설정 상태에서 최초 실행 시 자동실행 설정 안내팝업이 발생되는지 확인
- 자동실행 설정 안내팝업에서 "설정" 선택 시 보안설정 해제 안내팝업이 발생되는지 확인 (삼성 단말만 해당)
- 보안설정 해제 안내팝업에서 "확인" 버튼 클릭 시 보안설정 해제 화면으로 이동하는지 확인 (삼성 단말만 해당)
- 보안설정 해제 후 자동실행 설정 토글 버튼이 ON, 자동재시작 설정 토글 버튼이 ON으로 변경되는지 확인
-  보안설정 해제 안내팝업에서 "취소" 버튼 클릭 시  자동실행 설정 토글 버튼이 ON, 자동재시작 설정 토글 버튼이 OFF로 변경되는지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</si>
  <si>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</si>
  <si>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SW-QI-205-0110-0102001</t>
  </si>
  <si>
    <t>안심클리너</t>
  </si>
  <si>
    <t>보안시작 설정 상태에서 자동 재 시작 설정 확인
* FBE 기능 미탑재 단말에 대해서만 검증 진행 (보안시작 메뉴가 존재)</t>
  </si>
  <si>
    <t>1. OEM 설정 실행
2. 생체 및 보안 실행
3. 보안시작 설정 (디바이스 전원을 켤 때마다 패턴 그리기 ON 설정)
4. T안심 실행
5. 안심클리너 실행
6. 자동 재시작 ON 설정</t>
  </si>
  <si>
    <t>보안시작 설정 상태에서는 자동 재 시작 미설정 되는지 확인한다.
- 자동 재 시작 ON 설정 시 보안설정 해제 팝업 발생 확인 (삼성 단말만 해당)
- 보안설정 해제 후 자동 재 시작 설정이 가능한지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</si>
  <si>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</si>
  <si>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SW-QI-205-0110-0102002</t>
  </si>
  <si>
    <t>안심클리너를 실행하여 사용동의 절차가 이루어 지는지 확인</t>
  </si>
  <si>
    <t>1. 시험용 단말 A
2. 단말기 충전기</t>
  </si>
  <si>
    <t>1. 안심클리너 사용  미 동의 상태
2. T가드 사전 설치</t>
  </si>
  <si>
    <t>1. 단말기 충전기 연결
2. 안내 페이지에서 "다음" 버튼 클릭
3. 이용약관 동의</t>
  </si>
  <si>
    <t>아래 해당 버전에 따라 안내 페이지가 발생되는지 확인한다.
1. T안심 v1.6 미만 인 경우 화면에 설정 완료 되었다는 문구가 출력되는지 확인
2. T안심 v1.6 이상 인 경우 안내 페이지에서 "시작하기" 버튼 클릭 후 T안심 메뉴 페이지가 나타나는지 확인한다.
* targetSdkVersion 28 이상인 경우, 안내 페이지 미발생</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</si>
  <si>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</si>
  <si>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SW-QI-205-0110-0102003</t>
  </si>
  <si>
    <t>안심클리너 환경 설정 구성 확인</t>
  </si>
  <si>
    <t>1. 안심클리너 실행</t>
  </si>
  <si>
    <t>환경 설정 내 설정 항목이 있어야 한다.
- 실행 설정 (T안심 v1.6 이상 인 경우 수동실행 기능삭제)
    자동 실행, 자동 실행 시간 설정, 수동 실행
- 실행 결과
    실행 결과 보기
- 실행 항목 설정 (지원 하는 기능에 한함)
    악성앱, 휴대폰 업그레이드, 앱 오류 알림, 불필요 파일 알림, 자동 재 시작
- 도난 경보 설정
   도난 경보 설정, 도난 경보 소리 설정
- 정보
    서비스 안내, 버전 정보</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</si>
  <si>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</si>
  <si>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SW-QI-205-0110-0102004</t>
  </si>
  <si>
    <t>불필요 파일 켜짐/꺼짐 기능 확인</t>
  </si>
  <si>
    <t>1. 안심클리너 실행
- 실행 항목 설정 내 불필요 파일 검사 켜짐/꺼짐  기능 확인</t>
  </si>
  <si>
    <t>불필요 파일 검사 켜짐/꺼짐  설정이 되는지 확인한다.</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</si>
  <si>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</si>
  <si>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SW-QI-205-0110-0102005</t>
  </si>
  <si>
    <t>자동 재 시작 켜짐/꺼짐 기능 확인</t>
  </si>
  <si>
    <t>1. 안심클리너 실행
- 실행 항목 설정 내 자동 재 시작 켜짐/꺼짐  기능 확인</t>
  </si>
  <si>
    <t>자동 재 시작 검사 켜짐/꺼짐  설정이 되는지 확인한다.</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</si>
  <si>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</si>
  <si>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SW-QI-205-0110-0102006</t>
  </si>
  <si>
    <t>자동 실행 켜짐/꺼짐 활성화가 정상적으로 되는지 확인</t>
  </si>
  <si>
    <t>1. 안심클리너 실행
2. 자동 실행 꺼짐/켜짐 아이콘을 반복적으로 클릭한다</t>
  </si>
  <si>
    <t>꺼짐/켜짐 아이콘 선택시 선택한 아이콘이 활성화 되는지 확인한다.</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</si>
  <si>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</si>
  <si>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SW-QI-205-0110-0102007</t>
  </si>
  <si>
    <t>자동 실행 시간 설정 화면으로 이동하는지 확인</t>
  </si>
  <si>
    <t>1. 안심클리너 실행
2. 자동 실행 시간 설정을 클릭한다.</t>
  </si>
  <si>
    <t xml:space="preserve">자동 실행 시간 설정 화면으로 이동하는지 확인지 확인한다.
- "자동 실행 시간 설정" 과 "자동 실행 주기 설정" 메뉴가 있는지 확인한다.
- Default 값 : 자동 실행 시간 설정AM 2~5사이값/Random, 자동 실행 주기 설정 2일에 한번(T안심 v1.6 미만 인 경우) or 1주에 한번(T안심 v1.6 이상 인 경우)
</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</si>
  <si>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</si>
  <si>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SW-QI-205-0110-0102008</t>
  </si>
  <si>
    <t>자동 실행 동작 시험</t>
  </si>
  <si>
    <t>1. 충전기 연결 확인
2. 배터리 잔량 확인(Default 80%)</t>
  </si>
  <si>
    <t>1. 안심클리너 실행
2. 자동 실행 시간 설정을 클릭한다.
3. 자동 실행 시간 설정 임의 시간 설정
4. 자동 실행 주기 2일에 한번, 3일에 한번, 1주에 한번, 2주에 한번 중 임의 주기설정</t>
  </si>
  <si>
    <t>자동 실행 시간/주기 설정 시간에 자동검사가 동작하는지 확인한다.
- 단말 재 시작이 정상적으로 동작되는지 확인 (No Sound)
- 잠금화면 해제 시 자동실행 결과 팝업이 발생되는지 확인
* targetSdkVersion 28 이상인 경우, 자동실행 결과 팝업 미발생</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</si>
  <si>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</si>
  <si>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SW-QI-205-0110-0102009</t>
  </si>
  <si>
    <t>보안시작 설정 상태에서 자동 재 시작 동작 확인
* FBE 기능 미탑재 단말에 대해서만 검증 진행 (보안시작 메뉴가 존재)</t>
  </si>
  <si>
    <t>1. 충전기 연결 확인
2. 배터리 잔량 확인(Default 80%)
3. 보안시작 설정 (디바이스 전원을 켤 때마다 패턴 그리기 ON 설정)</t>
  </si>
  <si>
    <t>자동 실행 시간/주기 설정 시간에 자동검사가 동작하는지 확인한다.
- 보안시작 설정 상태에서는 자동 재 시작 기능이 미동작 되는지 확인
- 잠금화면 해제 시 자동실행 결과 팝업이 발생되는지 확인
* targetSdkVersion 28 이상인 경우, 자동실행 결과 팝업 미발생</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</si>
  <si>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</si>
  <si>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SW-QI-205-0110-0102010</t>
  </si>
  <si>
    <t>실행 결과 최초 Main 화면 확인</t>
  </si>
  <si>
    <t>1. 검사 미실행 상태</t>
  </si>
  <si>
    <t>1. 안심클리너 실행
2. 실행 결과 보기 클릭</t>
  </si>
  <si>
    <t>실행 결과 화면에 실행 기록 없음으로 표시되는지 확인한다.</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</si>
  <si>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</si>
  <si>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SW-QI-205-0110-0102011</t>
  </si>
  <si>
    <t>최근 실행 결과 내용 확인</t>
  </si>
  <si>
    <t>1. 검사 실행 상태</t>
  </si>
  <si>
    <t>1. 안심클리너 실행
2. 실행 결과 보기 클릭
3. 실행 결과 Main 화면 확인
4. 실행 결과 내용 확인
5. 최근 실행 결과 문구, 날짜, 시간 표시 확인
  예)2014. 05. 07 PM 03:01
6. 최근 검사 결과 내용 영역 확인</t>
  </si>
  <si>
    <t>최근 실행 기록을 표시해주는지 확인한다.</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</si>
  <si>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</si>
  <si>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SW-QI-205-0110-0102012</t>
  </si>
  <si>
    <t>이전 실행 결과 내용 확인</t>
  </si>
  <si>
    <t>1. 검사 다수 실행 상태</t>
  </si>
  <si>
    <t>1. 안심클리너 실행
2. 실행 결과 보기 클릭
3. 실행 결과 Main 화면 확인
4. 실행 결과 내용 확인
5. 최근 실행 결과 문구, 날짜, 시간 표시 확인
  예)2014. 05. 07 PM 03:01
6. 최근 검사 결과 내용 영역 확인
7. 추가+ 버튼 선택
8. 이전 검사 결과 내용 영역 확인</t>
  </si>
  <si>
    <t>이전 실행 기록을 표시해주는지 확인한다.</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</si>
  <si>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</si>
  <si>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SW-QI-205-0110-0102013</t>
  </si>
  <si>
    <t>서비스 안내 Main 화면 확인</t>
  </si>
  <si>
    <t xml:space="preserve">1. 안심클리너 실행
2. 서비스 안내 클릭
4. 서비스 안내 내용 확인 </t>
  </si>
  <si>
    <t>서비스 안내 내용이 표시되는지 확인한다.</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</si>
  <si>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</si>
  <si>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SW-QI-205-0110-0103001</t>
  </si>
  <si>
    <t>도난 경보</t>
  </si>
  <si>
    <t>도난 경보 설정 팝업이 발생되는지 확인</t>
  </si>
  <si>
    <t>1. 안심클리너 실행
2. 도난 경보 설정 버튼 클릭</t>
  </si>
  <si>
    <t>도난 경보 설정 팝업이 발생되는지 확인한다.
- 도난 유형 : 충전기 분리, 움직임 감지 (Default : 충전기 분리 메뉴 확인)
- 도난 경보 시간 : 0~15초 (Default: 3초 확인)
- 도난 경보 해제 비밀번호 입력창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</si>
  <si>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</si>
  <si>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SW-QI-205-0110-0103002</t>
  </si>
  <si>
    <t>도난 유형 메뉴 확인</t>
  </si>
  <si>
    <t>1. 안심클리너 실행
2. 도난 경보 설정 버튼 클릭
3. 도난 유형 선택</t>
  </si>
  <si>
    <t>선택된 메뉴가 포커스 되는지 확인한다.
  - 충전기 분리
  - 움직임 감지</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</si>
  <si>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</si>
  <si>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SW-QI-205-0110-0103003</t>
  </si>
  <si>
    <t>도난 경보 시간 메뉴 확인</t>
  </si>
  <si>
    <t xml:space="preserve">1. 안심클리너 실행
2. 도난 경보 설정 버튼 클릭
3. 도난 경보 시간 설정 </t>
  </si>
  <si>
    <t>도난 경보 시간이 설정 되는지 확인한다.
- 0~15초까지 설정 가능한지 확인
- seekbar 조절 시 선택된 초가 출력되는지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</si>
  <si>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</si>
  <si>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SW-QI-205-0110-0103004</t>
  </si>
  <si>
    <t>도난 경보 해제 비밀번호 설정</t>
  </si>
  <si>
    <t>1. 안심클리너 실행
2. 도난 경보 설정 버튼 클릭
3. 도난 경보 해제 비밀번호 선택</t>
  </si>
  <si>
    <t>비밀번호가 정상적으로 입력되는지 확인한다.
- 숫자 4자리 입력 가능한지 확인 (입력창, 확인창 동일)
- 입력창에 설정한 비밀번호와 확인창에 입력한 비밀번호가 동일하지 않을 경우 " 비밀번호가 일치하지 않습니다. " 토스트가 출력되는지 확인
- 입력창에 설정한 비밀번호와 확인창에 입력한 비밀번호가 동일할 경우에만 설정되는지 확인
- 비밀번호 저장 체크 시 설정된 비밀번호가 저장되는지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</si>
  <si>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</si>
  <si>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SW-QI-205-0110-0103005</t>
  </si>
  <si>
    <t>도난 경보 소리 설정</t>
  </si>
  <si>
    <t xml:space="preserve">1. 안심클리너 실행
2. 도난 경보 소리 설정 클릭 </t>
  </si>
  <si>
    <t>도난 경보 소리 리스트가 나타나는지 확인한다.
- 소리 선택 시 해당 음원이 재생 되는지 확인
- 임의의 소리 설정 후 도난 경보 작동 시 설정된 소리가 재생되는지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</si>
  <si>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</si>
  <si>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SW-QI-205-0110-0103006</t>
  </si>
  <si>
    <t>도난 경보 소리 녹음 설정</t>
  </si>
  <si>
    <t>1. 안심클리너 실행
2. 도난 경보 소리 설정 클릭
3. 내 음원 클릭</t>
  </si>
  <si>
    <t>도난 경보 음원이 정상적으로 녹음 되는지 확인한다.
- 최대 1분 동안 녹음이 가능한지 확인
- 녹음된 음원을 재생 시킬 수 있는지 확인
- 녹음 음원 파일 이름을 최대 50자까지 작성 되는지 확인
- 녹음된 음원이 삭제 되는지 확인
- 녹음된 음원으로 설정 후 도난 경보 작동 시 설정된 소리가 재생되는지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</si>
  <si>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</si>
  <si>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SW-QI-205-0110-0103007</t>
  </si>
  <si>
    <t>도난 경보 작동 중 상태 확인-충전기 분리</t>
  </si>
  <si>
    <t>1. 안심클리너 실행
2. 도난 경보 설정 버튼 클릭
3. 도난 유형을 충전기 분리로 선택
4. 도난 경보 시간을 설정
5. 임의 해제 비밀번호를 설정</t>
  </si>
  <si>
    <t>도난 경보 작동 중 화면이 출력되는지 확인한다.
- 도난 경보 작동 중 반투명 팝업이 화면 최상위에 표시되는지 확인
- 상단 인디게이터 영역에 도난 경보 동작 중 아이콘 및 내용이 출력되는지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</si>
  <si>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</si>
  <si>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SW-QI-205-0110-0103008</t>
  </si>
  <si>
    <t>도난 경보 동작 확인-충전기 분리</t>
  </si>
  <si>
    <t>1. 안심클리너 실행
2. 도난 경보 설정 버튼 클릭
3. 도난 유형을 충전기 분리로 선택
4. 도난 경보 시간을 설정
5. 임의 해제 비밀번호를 설정
6. 충전기 분리 도난 경보 설정 상태에서 단말기와 충전기를 분리</t>
  </si>
  <si>
    <t>도난 경보 사이렌이 울리는지 확인한다.
- 도난 경보 설정에서 설정한 경보 시간이 카운트 되는지 확인
- 설정한 경보 시간 경과 후 사이렌이 울리는지 확인 
- 볼륨을 줄일 경우에도 볼륨이 최대로 유지되는지 확인
   * 빅스비(Bixby) 탑재 시 볼륨조절 가능
- 상단 인디게이터 영역에 도난 경보 발생 아이콘 및 내용이 출력되는지 확인
- 도난 경보 해제 팝업이 출력되는지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</si>
  <si>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</si>
  <si>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SW-QI-205-0110-0103009</t>
  </si>
  <si>
    <t>도난 경보 해제-충전기 분리</t>
  </si>
  <si>
    <t>1. 안심클리너 실행
2. 도난 경보 설정 버튼 클릭
3. 도난 유형을 충전기 분리로 선택
4. 도난 경보 시간을 설정
5. 임의 해제 비밀번호를 설정
6. 충전기 분리 도난 경보 설정 상태에서 단말기와 충전기를 분리
7. 도난 경보 해제 팝업에서 설정한 비밀번호 입력</t>
  </si>
  <si>
    <t>도난 경보가 정상적으로 해제되는지 확인한다.
- 비밀번호 불일치 시 " 비밀번호가 일치하지 않습니다. " 토스트가 출력되며 도난 경보가 미해제되는지 확인
- 비밀번호 일치 시 사이렌 종료, 도난 경보 팝업 및 상단 인디게이터 영역에 아이콘 및 내용이 사라지고 도난 경보가 해제 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</si>
  <si>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</si>
  <si>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SW-QI-205-0110-0103010</t>
  </si>
  <si>
    <t>도난 경보 작동 중 상태 확인-움직임 감지</t>
  </si>
  <si>
    <t>1. 안심클리너 실행
2. 도난 경보 설정 버튼 클릭
3. 도난 유형을 움직임 감지로 선택
4. 도난 경보 시간을 설정
5. 임의 해제 비밀번호를 설정</t>
  </si>
  <si>
    <t>도난 경보 작동 중 화면이 출력되는지 확인한다.
- 단말기 고정 시간10초 카운트가 되는지 확인
- 단말기 고정10초 경과 후 도난 경보 작동 중 상태가 되는지 확인
- 도난 경보 작동 중 반투명 팝업이 화면 최상위에 표시되는지 확인
- 상단 인디게이터 영역에 도난 경보 동작 중 아이콘 및 내용이 출력되는지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</si>
  <si>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</si>
  <si>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SW-QI-205-0110-0103011</t>
  </si>
  <si>
    <t>도난 경보 동작 확인-움직임 감지</t>
  </si>
  <si>
    <t>1. 안심클리너 실행
2. 도난 경보 설정 버튼 클릭
3. 도난 유형을 움직임 감지로 선택
4. 도난 경보 시간을 설정
5. 임의 해제 비밀번호를 설정
6. 움직임 감지 도난 경보 설정 상태에서 단말기를 움직임</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</si>
  <si>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</si>
  <si>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SW-QI-205-0110-0103012</t>
  </si>
  <si>
    <t>도난 경보 해제-움직임 감지</t>
  </si>
  <si>
    <t>1. 안심클리너 실행
2. 도난 경보 설정 버튼 클릭
3. 도난 유형을 움직임 감지로 선택
4. 도난 경보 시간을 설정
5. 임의 해제 비밀번호를 설정
6. 움직임 감지 도난 경보 설정 상태에서 단말기를 움직임
7. 도난 경보 해제 팝업에서 설정한 비밀번호 입력</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</si>
  <si>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</si>
  <si>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SW-QI-205-0110-0103013</t>
  </si>
  <si>
    <t>도난 경보 작동 중 호 수신이 정상적으로 되는지 확인</t>
  </si>
  <si>
    <t>1. 도난 경보 설정
2. 충전기 분리 및 단말기 움직임을 통해 사이렌 동작 상태
3. 사이렌 동작 중 타 단말에서 음성, 영상, SMS, MMS 각각 수신</t>
  </si>
  <si>
    <t>사이렌 동작 중 호(음성, 영상) 및 문자(SMS, MMS) 수신이 정상으로 되는지 확인한다.
- 호 수신 시 사이렌이 멈추는지 확인
- 호 종료 후 사이렌이 재생 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</si>
  <si>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</si>
  <si>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SW-QI-205-0110-0103014</t>
  </si>
  <si>
    <t>도난 경보 설정 상태에서 단말 재 시작 동작 확인</t>
  </si>
  <si>
    <t>1. 도난 경보 설정 상태(충전기 분리 or 움직임 감지)
2. 단말기를 재 시작</t>
  </si>
  <si>
    <t>단말 재 시작 후 도난 경보가 해제 되는지 확인한다.</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</si>
  <si>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</si>
  <si>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SW-QI-205-0110-0103015</t>
  </si>
  <si>
    <t>도난 경보 위젯 설정 확인</t>
  </si>
  <si>
    <t>1. 홈화면 길게 선택 후 위젯 선택
2. 위젯 리스트 중 도난 경보 위젯 길게 선택하여 홈화면에 추가
3. 도난 경보 위젯 클릭</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</si>
  <si>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</si>
  <si>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SW-QI-205-0110-0103016</t>
  </si>
  <si>
    <t>도난 경보 위젯 동작 확인</t>
  </si>
  <si>
    <t>1. 홈화면 길게 선택 후 위젯 선택
2. 위젯 리스트 중 도난 경보 위젯 길게 선택하여 홈화면에 추가
3. 도난 경보 위젯 클릭
4. 임의 도난 경보 설정</t>
  </si>
  <si>
    <t>도난 경보가 정상적으로 동작/해제 되는지 확인한다.
- 도난 경보 설정 시 위젯 아이콘이 ON 상태로 변경 되는지 확인 
- 도난 경보 ON 상태에서 위젯 클릭 시 도난 경보 해제 팝업이 출력되는지 확인
- 도난 경보 해제 시 위젯 아이콘이 OFF 상태로 변경 되는지 확인</t>
  </si>
  <si>
    <r>
      <rPr>
        <sz val="9"/>
        <color theme="1"/>
        <rFont val="Malgun Gothic"/>
        <family val="3"/>
        <charset val="129"/>
      </rPr>
      <t>T</t>
    </r>
    <r>
      <rPr>
        <sz val="9"/>
        <color theme="1"/>
        <rFont val="Malgun Gothic"/>
        <family val="3"/>
        <charset val="129"/>
      </rPr>
      <t>안심</t>
    </r>
    <r>
      <rPr>
        <sz val="9"/>
        <color theme="1"/>
        <rFont val="Malgun Gothic"/>
        <family val="3"/>
        <charset val="129"/>
      </rPr>
      <t xml:space="preserve"> </t>
    </r>
    <r>
      <rPr>
        <sz val="9"/>
        <color theme="1"/>
        <rFont val="Malgun Gothic"/>
        <family val="3"/>
        <charset val="129"/>
      </rPr>
      <t>미지원</t>
    </r>
  </si>
  <si>
    <t>SW-QI-205-0110-0301001</t>
  </si>
  <si>
    <t>[카메라]
USIM 카드 미장착 - 전면 카메라 사진촬영음 확인</t>
  </si>
  <si>
    <t>1. 카메라
2. USIM 카드 미장착</t>
  </si>
  <si>
    <t>1. USIM 카드 미장착에서 전면 카메라 사진촬영 시 촬영음이 정상적으로 동작되는지 확인한다.</t>
  </si>
  <si>
    <t>SW-QI-205-0110-0301002</t>
  </si>
  <si>
    <t>[카메라]
USIM 카드 미장착 - 후면 카메라 사진촬영음 확인</t>
  </si>
  <si>
    <t>1. USIM 카드 미장착에서 후면 카메라 사진촬영 시 촬영음이 정상적으로 동작되는지 확인한다.</t>
  </si>
  <si>
    <t>SW-QI-205-0110-0301003</t>
  </si>
  <si>
    <t>[카메라]
USIM 카드 미장착 - 전면 카메라 동영상촬영음 확인</t>
  </si>
  <si>
    <t>1. USIM 카드 미장착에서 전면 카메라 동영상촬영 시 촬영음이 정상적으로 동작되는지 확인한다.</t>
  </si>
  <si>
    <t>SW-QI-205-0110-0301004</t>
  </si>
  <si>
    <t>[카메라]
USIM 카드 미장착 - 후면 카메라 동영상촬영음 확인</t>
  </si>
  <si>
    <t>1. USIM 카드 미장착에서 후면 카메라 동영상촬영 시 촬영음이 정상적으로 동작되는지 확인한다.</t>
  </si>
  <si>
    <t>SW-QI-205-0110-0301005</t>
  </si>
  <si>
    <t>[카메라]
소리모드 - 전면 카메라 사진촬영음 확인</t>
  </si>
  <si>
    <t>1. 카메라
2. 소리모드</t>
  </si>
  <si>
    <t>1. 소리모드에서 전면 카메라 사진촬영 시 촬영음이 정상적으로 동작되는지 확인한다.</t>
  </si>
  <si>
    <t>SW-QI-205-0110-0301006</t>
  </si>
  <si>
    <t>[카메라]
소리모드 - 후면 카메라 사진촬영음 확인</t>
  </si>
  <si>
    <t>1. 소리모드에서 후면 카메라 사진촬영 시 촬영음이 정상적으로 동작되는지 확인한다.</t>
  </si>
  <si>
    <t>SW-QI-205-0110-0301007</t>
  </si>
  <si>
    <t>[카메라]
소리모드 - 전면 카메라 동영상촬영음 확인</t>
  </si>
  <si>
    <t>1. 소리모드에서 전면 카메라 동영상촬영 시 촬영음이 정상적으로 동작되는지 확인한다.</t>
  </si>
  <si>
    <t>SW-QI-205-0110-0301008</t>
  </si>
  <si>
    <t>[카메라]
소리모드 - 후면 카메라 동영상촬영음 확인</t>
  </si>
  <si>
    <t>1. 소리모드에서 후면 카메라 동영상촬영 시 촬영음이 정상적으로 동작되는지 확인한다.</t>
  </si>
  <si>
    <t>SW-QI-205-0110-0301009</t>
  </si>
  <si>
    <t>[카메라]
진동모드 - 전면 카메라 사진촬영음 확인</t>
  </si>
  <si>
    <t>1. 카메라
2. 진동모드</t>
  </si>
  <si>
    <t>1. 진동모드에서 전면 카메라 사진촬영 시 촬영음이 정상적으로 동작되는지 확인한다.</t>
  </si>
  <si>
    <t>SW-QI-205-0110-0301010</t>
  </si>
  <si>
    <t>[카메라]
진동모드 - 후면 카메라 사진촬영음 확인</t>
  </si>
  <si>
    <t>1. 진동모드에서 후면 카메라 사진촬영 시 촬영음이 정상적으로 동작되는지 확인한다.</t>
  </si>
  <si>
    <t>SW-QI-205-0110-0301011</t>
  </si>
  <si>
    <t>[카메라]
진동모드 - 전면 카메라 동영상촬영음 확인</t>
  </si>
  <si>
    <t>1. 진동모드에서 전면 카메라 동영상촬영 시 촬영음이 정상적으로 동작되는지 확인한다.</t>
  </si>
  <si>
    <t>SW-QI-205-0110-0301012</t>
  </si>
  <si>
    <t>[카메라]
진동모드 - 후면 카메라 동영상촬영음 확인</t>
  </si>
  <si>
    <t>1. 진동모드에서 후면 카메라 동영상촬영 시 촬영음이 정상적으로 동작되는지 확인한다.</t>
  </si>
  <si>
    <t>SW-QI-205-0110-0301013</t>
  </si>
  <si>
    <t>[카메라]
무음모드 - 전면 카메라 사진촬영음 확인</t>
  </si>
  <si>
    <t>1. 카메라
2. 무음모드</t>
  </si>
  <si>
    <t>1. 무음모드에서 전면 카메라 사진촬영 시 촬영음이 정상적으로 동작되는지 확인한다.</t>
  </si>
  <si>
    <t>SW-QI-205-0110-0301014</t>
  </si>
  <si>
    <t>[카메라]
무음모드 - 후면 카메라 사진촬영음 확인</t>
  </si>
  <si>
    <t>1. 무음모드에서 후면 카메라 사진촬영 시 촬영음이 정상적으로 동작되는지 확인한다.</t>
  </si>
  <si>
    <t>SW-QI-205-0110-0301015</t>
  </si>
  <si>
    <t>[카메라]
무음모드 - 전면 카메라 동영상촬영음 확인</t>
  </si>
  <si>
    <t>1. 무음모드에서 전면 카메라 동영상촬영 시 촬영음이 정상적으로 동작되는지 확인한다.</t>
  </si>
  <si>
    <t>SW-QI-205-0110-0301016</t>
  </si>
  <si>
    <t>[카메라]
무음모드 - 후면 카메라 동영상촬영음 확인</t>
  </si>
  <si>
    <t>1. 무음모드에서 후면 카메라 동영상촬영 시 촬영음이 정상적으로 동작되는지 확인한다.</t>
  </si>
  <si>
    <t>SW-QI-205-0110-0301017</t>
  </si>
  <si>
    <t>[카메라]
블루투스 연동 - 전면 카메라 사진촬영음 확인</t>
  </si>
  <si>
    <t>1. 카메라
2. 블루투스 연동</t>
  </si>
  <si>
    <t>1. 블루투스 연동상태에서 전면 카메라 사진촬영 시 촬영음이 정상적으로 동작되는지 확인한다.</t>
  </si>
  <si>
    <t>블루투스 이어폰</t>
  </si>
  <si>
    <t>SW-QI-205-0110-0301018</t>
  </si>
  <si>
    <t>[카메라]
블루투스 연동 - 후면 카메라 사진촬영음 확인</t>
  </si>
  <si>
    <t>1. 블루투스 연동상태에서 후면 카메라 사진촬영 시 촬영음이 정상적으로 동작되는지 확인한다.</t>
  </si>
  <si>
    <t>SW-QI-205-0110-0301019</t>
  </si>
  <si>
    <t>[카메라]
블루투스 연동 - 전면 카메라 동영상촬영음 확인</t>
  </si>
  <si>
    <t>1. 블루투스 연동상태에서 전면 카메라 동영상촬영 시 촬영음이 정상적으로 동작되는지 확인한다.</t>
  </si>
  <si>
    <t>SW-QI-205-0110-0301020</t>
  </si>
  <si>
    <t>[카메라]
블루투스 연동 - 후면 카메라 동영상촬영음 확인</t>
  </si>
  <si>
    <t>1. 블루투스 연동상태에서 후면 카메라 동영상촬영 시 촬영음이 정상적으로 동작되는지 확인한다.</t>
  </si>
  <si>
    <t>SW-QI-205-0110-0301021</t>
  </si>
  <si>
    <t>[카메라]
블루투스 연결 후 음악 재생 중 카메라(사진/동영상)촬영 시 셔터음이 발생되는지 확인</t>
  </si>
  <si>
    <t>1. 시험용단말 A
2. 전용이어폰</t>
  </si>
  <si>
    <t>1.블루투스 연결
2.음악실행
3.홈
4.메뉴
5.카메라사진/동영상
6.사진 및 동영상 촬영</t>
  </si>
  <si>
    <t>블루투스 연결 후 음악 재생 중 카메라 촬영 시에도 외부로 셔터음이 발생되는지 확인이어폰으로만 소리가 들리면 안되며, 음악재생과 카메라촬영이 함께 되지 않는 경우 NA처리한다</t>
  </si>
  <si>
    <t>SW-QI-205-0110-0301022</t>
  </si>
  <si>
    <t>[카메라]
이어폰 장착 - 전면 카메라 사진촬영음 확인</t>
  </si>
  <si>
    <t>1. 카메라
2. 이어폰 장착</t>
  </si>
  <si>
    <t>1. 이어폰 장착상태에서 전면 카메라 사진촬영 시 촬영음이 정상적으로 동작되는지 확인한다.</t>
  </si>
  <si>
    <r>
      <rPr>
        <sz val="9"/>
        <color theme="1"/>
        <rFont val="Malgun Gothic"/>
        <family val="3"/>
        <charset val="129"/>
      </rPr>
      <t>유선</t>
    </r>
    <r>
      <rPr>
        <sz val="9"/>
        <color theme="1"/>
        <rFont val="Malgun Gothic"/>
        <family val="3"/>
        <charset val="129"/>
      </rPr>
      <t xml:space="preserve"> </t>
    </r>
    <r>
      <rPr>
        <sz val="9"/>
        <color theme="1"/>
        <rFont val="Malgun Gothic"/>
        <family val="3"/>
        <charset val="129"/>
      </rPr>
      <t>이어폰</t>
    </r>
  </si>
  <si>
    <t>SW-QI-205-0110-0301023</t>
  </si>
  <si>
    <t>[카메라]
이어폰 장착 - 후면 카메라 사진촬영음 확인</t>
  </si>
  <si>
    <t>1. 이어폰 장착상태에서 후면 카메라 사진촬영 시 촬영음이 정상적으로 동작되는지 확인한다.</t>
  </si>
  <si>
    <r>
      <rPr>
        <sz val="9"/>
        <color theme="1"/>
        <rFont val="Malgun Gothic"/>
        <family val="3"/>
        <charset val="129"/>
      </rPr>
      <t>유선</t>
    </r>
    <r>
      <rPr>
        <sz val="9"/>
        <color theme="1"/>
        <rFont val="Malgun Gothic"/>
        <family val="3"/>
        <charset val="129"/>
      </rPr>
      <t xml:space="preserve"> </t>
    </r>
    <r>
      <rPr>
        <sz val="9"/>
        <color theme="1"/>
        <rFont val="Malgun Gothic"/>
        <family val="3"/>
        <charset val="129"/>
      </rPr>
      <t>이어폰</t>
    </r>
  </si>
  <si>
    <t>SW-QI-205-0110-0301024</t>
  </si>
  <si>
    <t>[카메라]
이어폰 장착 - 전면 카메라 동영상촬영음 확인</t>
  </si>
  <si>
    <t>1. 이어폰 장착상태에서 전면 카메라 동영상촬영 시 촬영음이 정상적으로 동작되는지 확인한다.</t>
  </si>
  <si>
    <r>
      <rPr>
        <sz val="9"/>
        <color theme="1"/>
        <rFont val="Malgun Gothic"/>
        <family val="3"/>
        <charset val="129"/>
      </rPr>
      <t>유선</t>
    </r>
    <r>
      <rPr>
        <sz val="9"/>
        <color theme="1"/>
        <rFont val="Malgun Gothic"/>
        <family val="3"/>
        <charset val="129"/>
      </rPr>
      <t xml:space="preserve"> </t>
    </r>
    <r>
      <rPr>
        <sz val="9"/>
        <color theme="1"/>
        <rFont val="Malgun Gothic"/>
        <family val="3"/>
        <charset val="129"/>
      </rPr>
      <t>이어폰</t>
    </r>
  </si>
  <si>
    <t>SW-QI-205-0110-0301025</t>
  </si>
  <si>
    <t>[카메라]
이어폰 장착 - 후면 카메라 동영상촬영음 확인</t>
  </si>
  <si>
    <t>1. 이어폰 장착상태에서 후면 카메라 동영상촬영 시 촬영음이 정상적으로 동작되는지 확인한다.</t>
  </si>
  <si>
    <r>
      <rPr>
        <sz val="9"/>
        <color theme="1"/>
        <rFont val="Malgun Gothic"/>
        <family val="3"/>
        <charset val="129"/>
      </rPr>
      <t>유선</t>
    </r>
    <r>
      <rPr>
        <sz val="9"/>
        <color theme="1"/>
        <rFont val="Malgun Gothic"/>
        <family val="3"/>
        <charset val="129"/>
      </rPr>
      <t xml:space="preserve"> </t>
    </r>
    <r>
      <rPr>
        <sz val="9"/>
        <color theme="1"/>
        <rFont val="Malgun Gothic"/>
        <family val="3"/>
        <charset val="129"/>
      </rPr>
      <t>이어폰</t>
    </r>
  </si>
  <si>
    <t>SW-QI-205-0110-0301026</t>
  </si>
  <si>
    <t>[카메라]
이어폰 연결 후 음악 재생 중 카메라(사진/동영상)촬영 시 셔터음이 발생되는지 확인</t>
  </si>
  <si>
    <t>1.전용이어폰 연결
2.음악실행
3.홈
4.메뉴
5.카메라사진/동영상
6.사진 및 동영상 촬영</t>
  </si>
  <si>
    <t>이어폰 연결 후 음악 재생 중 카메라 촬영 시에도 외부로 셔터음이 발생되는지 확인이어폰으로만 소리가 들리면 안되며, 음악재생과 카메라촬영이 함께 되지 않는 경우 NA처리한다</t>
  </si>
  <si>
    <r>
      <rPr>
        <sz val="9"/>
        <color theme="1"/>
        <rFont val="Malgun Gothic"/>
        <family val="3"/>
        <charset val="129"/>
      </rPr>
      <t>유선</t>
    </r>
    <r>
      <rPr>
        <sz val="9"/>
        <color theme="1"/>
        <rFont val="Malgun Gothic"/>
        <family val="3"/>
        <charset val="129"/>
      </rPr>
      <t xml:space="preserve"> </t>
    </r>
    <r>
      <rPr>
        <sz val="9"/>
        <color theme="1"/>
        <rFont val="Malgun Gothic"/>
        <family val="3"/>
        <charset val="129"/>
      </rPr>
      <t>이어폰</t>
    </r>
  </si>
  <si>
    <t>SW-QI-205-0110-0401001</t>
  </si>
  <si>
    <t>MeetUs</t>
  </si>
  <si>
    <t>기능확인</t>
  </si>
  <si>
    <t>회의초대 발신화면 확인</t>
  </si>
  <si>
    <t>1. 시험용 단말A,B</t>
  </si>
  <si>
    <t>1. 단말A,B에 MeetUs 앱 설치</t>
  </si>
  <si>
    <t>1. 단말A Meetus 진입
2. 단말A에서 설정변경
 - 전면/후면 카메라 전환
 - 카메라 OFF/ON
 - 스피커 OFF/ON
 - 음소거 ON/OFF
 - 블루투스 ON/OFF
 - 광각모드 ON/OFF
4. 단말B에서 회의초대 수락
5. 변경된 설정 유지여부 확인</t>
  </si>
  <si>
    <t>1. 회의참여 시 단말A 변경된 설정이 적용되는지 확인
 - 전면/후면 카메라 전환
 - 카메라 OFF/ON
 - 음소거 ON/OFF
2.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</si>
  <si>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</si>
  <si>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SW-QI-205-0110-0401002</t>
  </si>
  <si>
    <t>회의초대 수신화면 확인</t>
  </si>
  <si>
    <t>1. 단말A Meetus 진입
2. 단말A에서 단말B로 회의초대
3. 단말B 회의초대 화면에서 설정변경
 - 전면/후면 카메라 전환
 - 카메라 OFF/ON
 - 음소거 ON/OFF
4. 단말B에서 회의초대 수락
5. 단말B에서 변경된 설정 유지여부 확인</t>
  </si>
  <si>
    <t>1. 회의초대 수신음이 정상적으로 들리는지 확인
2. 회의초대 수신화면에서 설정 변경 시 적용되는지 확인
 - 전면/후면 카메라 전환
 - 카메라 OFF/ON
 - 음소거 ON/OFF
3. 회의참여 시 단말B 변경된 설정이 유지되는지 확인
4.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</si>
  <si>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</si>
  <si>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SW-QI-205-0110-0401003</t>
  </si>
  <si>
    <t>회의참여 화면 확인</t>
  </si>
  <si>
    <t>1. 단말A Meetus 진입
2. 단말A에서 단말B로 회의초대
3. 단말B 회의초대 수락
4. 단말A,B 회의 중 설정변경
 - 전면/후면 카메라 전환
 - 카메라 OFF/ON
 - 스피커 OFF/ON
 - 음소거 ON/OFF
 - 블루투스 ON/OFF
 - 광각모드 ON/OFF</t>
  </si>
  <si>
    <t>1. 회의참여 후 단말A,B에서 설정 변경 시 적용되는지 확인
 - 전면/후면 카메라 전환
 - 카메라 OFF/ON
 - 음소거 ON/OFF
 - 광각모드 ON/OFF
 - 블루투스 ON/OFF
2.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</si>
  <si>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</si>
  <si>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SW-QI-205-0110-0401004</t>
  </si>
  <si>
    <t>다자간 회의참여 확인</t>
  </si>
  <si>
    <t>1. 시험용 단말A,B,C,D,E</t>
  </si>
  <si>
    <t>1. 단말A,B,C,D,E에 MeetUs 앱 설치</t>
  </si>
  <si>
    <t>1. 단말A Meetus 진입
2. 단말A에서 단말B로 회의초대
3. 단말B 회의초대 수락
4. 단말A,B 회의 중 단말C,D,E 초대
5. 단말A,B,C,D,E 간 회의참여</t>
  </si>
  <si>
    <t>1. 다자간 회의참여 시에도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</si>
  <si>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</si>
  <si>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SW-QI-205-0110-0402001</t>
  </si>
  <si>
    <t>Multi 동작확인</t>
  </si>
  <si>
    <t>음성통화 중 회의수신</t>
  </si>
  <si>
    <t>1. 시험용 단말A,B,C</t>
  </si>
  <si>
    <t>1. 단말A Meetus 진입
2. 단말B,C간 음성통화 중
3. 단말A에서 단말B로 회의초대</t>
  </si>
  <si>
    <t>1. 단말A : 단말B가 MeetUs 연결 불가함을 알리는지 확인
2. 단말B : 통화 중 부재중 회의 Noti. 수신되는지 확인
 - 통화 중 부재중 회의 Noti.를 통해 회의참여 불가함을 확인
 - 통화 종료 후 부재중 회의 Noti.를 통해 회의참여되는지 확인
3. 부재중 회의참여 시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</si>
  <si>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</si>
  <si>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SW-QI-205-0110-0402002</t>
  </si>
  <si>
    <t>영상통화 중 회의수신</t>
  </si>
  <si>
    <t>1. 단말A Meetus 진입
2. 단말B,C간 영상통화 중
3. 단말A에서 단말B로 회의초대</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</si>
  <si>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</si>
  <si>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SW-QI-205-0110-0402003</t>
  </si>
  <si>
    <t>App. 다운로드 중 회의수신</t>
  </si>
  <si>
    <t>1. 단말A Meetus 진입
2. 단말B에서 App. 다운로드
3. 단말A에서 단말B로 회의초대
4. 단말B 회의초대 수락
5. 단말A,B 회의참여</t>
  </si>
  <si>
    <t>1. 회의수신/참여 중에도 App. 다운로드되는지 확인
2. App. 다운로드와 상관없이 회의수신/참여가 정상적인지 확인
3.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</si>
  <si>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</si>
  <si>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SW-QI-205-0110-0402004</t>
  </si>
  <si>
    <t>Flo 재생 중 회의수신</t>
  </si>
  <si>
    <t>1. 단말A Meetus 진입
2. 단말B에서 Flo 재생
3. 단말A에서 단말B로 회의초대
4. 단말B 회의초대 수락
5. 단말A,B 회의참여
6. 단말B에서 Flo 재생</t>
  </si>
  <si>
    <t>1. Flo 재생 중 회의참여 시 정상적인지 확인
2.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</si>
  <si>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</si>
  <si>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SW-QI-205-0110-0402006</t>
  </si>
  <si>
    <t>회의참여 중 음성수신</t>
  </si>
  <si>
    <t>1. 단말A,B간 회의참여 중
2. 단말C에서 단말B로 음성통화
3. 단말B,C 음성통화 연결</t>
  </si>
  <si>
    <t>1. 단말A : 단말B가 단말C와 통화 연결 시 회의종료됨을 확인
2. 단말B : 통화 종료 후 종료된 회의에 재참여할수 있는지 확인
3. 회의 재참여 시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</si>
  <si>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</si>
  <si>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SW-QI-205-0110-0402007</t>
  </si>
  <si>
    <t>회의참여 중 영상수신</t>
  </si>
  <si>
    <t>1. 단말A : 단말B가 MeetUs 연결 불가함을 알리는지 확인
2. 단말B : 통화 중 부재중 회의 Noti. 수신되는지 확인
 - 통화 중 부재중 회의 Noti.를 통해 회의참여 불가함을 확인
 - 통화 종료 후 부재중 회의 Noti.를 통해 회의참여되는지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</si>
  <si>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</si>
  <si>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SW-QI-205-0110-0402008</t>
  </si>
  <si>
    <t>동영상 촬영 중 회의수신</t>
  </si>
  <si>
    <t>1. 단말A Meetus 진입
2. 단말B에서 카메라로 동영상 촬영 중
 - 전면 카메라 / 후면 카메라 각각 확인
3. 단말A에서 단말B로 회의초대
4. 단말B 회의초대 수락
5. 단말A,B 회의참여</t>
  </si>
  <si>
    <t>1. 동영상 촬영 중 회의참여 시 저앙적인지 확인
2.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</si>
  <si>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</si>
  <si>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SW-QI-205-0110-0402009</t>
  </si>
  <si>
    <t>회의참여 중 메시지 발수신</t>
  </si>
  <si>
    <t>1. 단말A,B간 회의참여 중
2. 단말B,C간 메시지 발수신</t>
  </si>
  <si>
    <t>1. 회의참여 중 메시지 발수신이 정상적인지 확인
2.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</si>
  <si>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</si>
  <si>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SW-QI-205-0110-0403001</t>
  </si>
  <si>
    <t>이어폰 연동</t>
  </si>
  <si>
    <t>1. 시험용 단말A,B
2. 유선 이어폰</t>
  </si>
  <si>
    <t>* 단말A 유선 이어폰 연동
1. 단말A Meetus 진입
2. 단말A에서 설정변경
 - 전면/후면 카메라 전환
 - 카메라 OFF/ON
 - 스피커 OFF/ON
 - 음소거 ON/OFF
 - 블루투스 ON/OFF
 - 광각모드 ON/OFF
4. 단말B에서 회의초대 수락
5. 변경된 설정 유지여부 확인</t>
  </si>
  <si>
    <t>1. 회의참여 시 단말A 변경된 설정이 적용되는지 확인
 - 전면/후면 카메라 전환
 - 카메라 OFF/ON
 - 음소거 ON/OFF
2. 영상/음질에 체감적으로 문제가 없는지 확인
3. 유선 이어폰 사용에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</si>
  <si>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</si>
  <si>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SW-QI-205-0110-0403002</t>
  </si>
  <si>
    <t>유선 이어폰 연동 후 회의초대 수신</t>
  </si>
  <si>
    <t>* 단말B 유선 이어폰 연동
1. 단말A Meetus 진입
2. 단말A에서 단말B로 회의초대
3. 단말B 회의초대 화면에서 설정변경
 - 전면/후면 카메라 전환
 - 카메라 OFF/ON
 - 음소거 ON/OFF
4. 단말B에서 회의초대 수락
5. 단말B에서 변경된 설정 유지여부 확인</t>
  </si>
  <si>
    <t>1. 회의초대 수신음이 정상적으로 들리는지 확인
2. 회의초대 수신화면에서 설정 변경 시 적용되는지 확인
 - 전면/후면 카메라 전환
 - 카메라 OFF/ON
 - 음소거 ON/OFF
3. 회의참여 시 단말B 변경된 설정이 유지되는지 확인
4. 영상/음질에 체감적으로 문제가 없는지 확인
5. 유선 이어폰 사용에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</si>
  <si>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</si>
  <si>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SW-QI-205-0110-0403003</t>
  </si>
  <si>
    <t>유선 이어폰 연동 후 회의참여</t>
  </si>
  <si>
    <t>* 단말B 유선 이어폰 연동
1. 단말A Meetus 진입
2. 단말A에서 단말B로 회의초대
3. 단말B 회의초대 수락
4. 단말A,B 회의 중 설정변경
 - 전면/후면 카메라 전환
 - 카메라 OFF/ON
 - 스피커 OFF/ON
 - 음소거 ON/OFF
 - 블루투스 ON/OFF
 - 광각모드 ON/OFF</t>
  </si>
  <si>
    <t>1. 회의참여 후 단말A,B에서 설정 변경 시 적용되는지 확인
 - 전면/후면 카메라 전환
 - 카메라 OFF/ON
 - 음소거 ON/OFF
 - 광각모드 ON/OFF
 - 블루투스 ON/OFF
2. 영상/음질에 체감적으로 문제가 없는지 확인
3. 유선 이어폰 사용에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</si>
  <si>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</si>
  <si>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SW-QI-205-0110-0403004</t>
  </si>
  <si>
    <t>블루투스 이어폰 연동 후 회의초대 발신</t>
  </si>
  <si>
    <t>1. 시험용 단말A,B
2. 블루투스 이어폰</t>
  </si>
  <si>
    <t>* 단말A 블루투스 이어폰 연동
1. 단말A Meetus 진입
2. 단말A에서 설정변경
 - 전면/후면 카메라 전환
 - 카메라 OFF/ON
 - 스피커 OFF/ON
 - 음소거 ON/OFF
 - 블루투스 ON/OFF
 - 광각모드 ON/OFF
4. 단말B에서 회의초대 수락
5. 변경된 설정 유지여부 확인</t>
  </si>
  <si>
    <t>1. 회의참여 시 단말A 변경된 설정이 적용되는지 확인
 - 전면/후면 카메라 전환
 - 카메라 OFF/ON
 - 음소거 ON/OFF
2. 영상/음질에 체감적으로 문제가 없는지 확인
3. 블루투스 이어폰 사용에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</si>
  <si>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</si>
  <si>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SW-QI-205-0110-0403005</t>
  </si>
  <si>
    <t>블루투스 이어폰 연동 후 회의초대 수신</t>
  </si>
  <si>
    <t>* 단말B 블루투스 이어폰 연동
1. 단말A Meetus 진입
2. 단말A에서 단말B로 회의초대
3. 단말B 회의초대 화면에서 설정변경
 - 전면/후면 카메라 전환
 - 카메라 OFF/ON
 - 음소거 ON/OFF
4. 단말B에서 회의초대 수락
5. 단말B에서 변경된 설정 유지여부 확인</t>
  </si>
  <si>
    <t>1. 회의초대 수신음이 정상적으로 들리는지 확인
2. 회의초대 수신화면에서 설정 변경 시 적용되는지 확인
 - 전면/후면 카메라 전환
 - 카메라 OFF/ON
 - 음소거 ON/OFF
3. 회의참여 시 단말B 변경된 설정이 유지되는지 확인
4. 영상/음질에 체감적으로 문제가 없는지 확인
5. 블루투스 이어폰 사용에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</si>
  <si>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</si>
  <si>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SW-QI-205-0110-0403006</t>
  </si>
  <si>
    <t>블루투스 이어폰 연동 후 회의참여</t>
  </si>
  <si>
    <t>* 단말B 블루투스 이어폰 연동
1. 단말A Meetus 진입
2. 단말A에서 단말B로 회의초대
3. 단말B 회의초대 수락
4. 단말A,B 회의 중 설정변경
 - 전면/후면 카메라 전환
 - 카메라 OFF/ON
 - 스피커 OFF/ON
 - 음소거 ON/OFF
 - 블루투스 ON/OFF
 - 광각모드 ON/OFF</t>
  </si>
  <si>
    <t>1. 회의참여 후 단말A,B에서 설정 변경 시 적용되는지 확인
 - 전면/후면 카메라 전환
 - 카메라 OFF/ON
 - 음소거 ON/OFF
 - 광각모드 ON/OFF
 - 블루투스 ON/OFF
2. 영상/음질에 체감적으로 문제가 없는지 확인
3. 블루투스 이어폰 사용에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</si>
  <si>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</si>
  <si>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회의참여 중 유선 이어폰 연동</t>
  </si>
  <si>
    <t>1. 단말A Meetus 진입
2. 단말A에서 단말B로 회의초대
3. 단말B 회의초대 수락
4. 단말A,B 회의 중 단말B 이어폰 연동 및 설정 변경
 - 전면/후면 카메라 전환
 - 카메라 OFF/ON
 - 스피커 OFF/ON
 - 음소거 ON/OFF
 - 광각모드 ON/OFF</t>
  </si>
  <si>
    <t>1. 이어폰 연동 후 단말B에서 설정 변경 시 적용되는지 확인
 - 전면/후면 카메라 전환
 - 카메라 OFF/ON
 - 음소거 ON/OFF
 - 광각모드 ON/OFF
2. 영상/음질에 체감적으로 문제가 없는지 확인
3. 유선 이어폰 사용에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</si>
  <si>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</si>
  <si>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SW-QI-205-0110-0403008</t>
  </si>
  <si>
    <t>유선 이어폰 연동 후 회의참여 중 이어폰 탈착</t>
  </si>
  <si>
    <t>* 단말B 유선 이어폰 연동
1. 단말A Meetus 진입
2. 단말A에서 단말B로 회의초대
3. 단말B 회의초대 수락
4. 단말A,B 회의 중 단말B 유선 이어폰 탈착 후 설정변경
 - 전면/후면 카메라 전환
 - 카메라 OFF/ON
 - 스피커 OFF/ON
 - 음소거 ON/OFF
 - 광각모드 ON/OFF</t>
  </si>
  <si>
    <t>1. 이어폰 탈착 후 단말B에서 설정 변경 시 적용되는지 확인
 - 전면/후면 카메라 전환
 - 카메라 OFF/ON
 - 음소거 ON/OFF
 - 광각모드 ON/OFF
2.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</si>
  <si>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</si>
  <si>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SW-QI-205-0110-0403009</t>
  </si>
  <si>
    <t>회의참여 중 블루투스 이어폰 연동</t>
  </si>
  <si>
    <t>1. 단말A Meetus 진입
2. 단말A에서 단말B로 회의초대
3. 단말B 회의초대 수락
4. 단말A,B 회의 중 단말B 블루투스 이어폰 연동 후 설정변경
 - 전면/후면 카메라 전환
 - 카메라 OFF/ON
 - 스피커 OFF/ON
 - 음소거 ON/OFF
 - 광각모드 ON/OFF</t>
  </si>
  <si>
    <t>1. 이어폰 연동 후 단말B에서 설정 변경 시 적용되는지 확인
 - 전면/후면 카메라 전환
 - 카메라 OFF/ON
 - 음소거 ON/OFF
 - 광각모드 ON/OFF
2.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</si>
  <si>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</si>
  <si>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SW-QI-205-0110-0403010</t>
  </si>
  <si>
    <t>블루투스 이어폰 연동 후 회의참여 중 블루투스 OFF/ON</t>
  </si>
  <si>
    <t>* 단말B 블루투스 이어폰 연동
1. 단말A Meetus 진입
2. 단말A에서 단말B로 회의초대
3. 단말B 회의초대 수락
4. 단말A,B 회의 중 단말B 블루투스 OFF
5. 단말B 블루투스 ON</t>
  </si>
  <si>
    <t>1. 단말B에서 블루투스 OFF 시 블루투스 이어폰이 아닌 단말에서 소리가 발생되는지 확인
2. 단말B에서 블루투스 ON 시 단말이 아닌 블루투스 이어폰에서 소리가 발생되는지 확인
3. 블루투스 OFF/ON 시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</si>
  <si>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</si>
  <si>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SW-QI-205-0110-0403011</t>
  </si>
  <si>
    <t>블루투스 이어폰 연동 후 회의참여 중 블루투스 이어폰 충전케이스에 인입</t>
  </si>
  <si>
    <t>* 단말B 블루투스 이어폰 연동
1. 단말A Meetus 진입
2. 단말A에서 단말B로 회의초대
3. 단말B 회의초대 수락
4. 단말A,B 회의 중 단말B 블루투스 이어폰 충전케이스에 인입
5. 단말B 블루투스 이어폰 충전케이스에서 인출</t>
  </si>
  <si>
    <t>1. 단말B에서 블루투스 이어폰을 충전케이스에 인입 시 블루투스 이어폰이 아닌 단말에서 소리가 발생되는지 확인
2. 블루투스 이어폰을 충전케이스에서 인출 시 단말이 아닌 블루투스 이어폰에서 소리가 발생되는지 확인
3. 블루투스 이어폰을 충전케이스에 인입/인출 시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</si>
  <si>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</si>
  <si>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SW-QI-205-0110-0501001</t>
  </si>
  <si>
    <t>Ifland</t>
  </si>
  <si>
    <t>land 초대 확인</t>
  </si>
  <si>
    <t>1. 단말A,B에 Ifland 앱 설치</t>
  </si>
  <si>
    <t>1. 단말A Ifland 진입 및 이프미(if-me) 설정
2. 단말A에서 land 생성 후 단말B 초대
 - Nearby Share/Quick Share/메시지/블루투스 등</t>
  </si>
  <si>
    <t>1. 단말B 초대 가능한지 확인
2. 초대를 통해 단말B land에 진입되는지 확인</t>
  </si>
  <si>
    <t>ifland앱 기기와 호환되지 않음</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</si>
  <si>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</si>
  <si>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SW-QI-205-0110-0501002</t>
  </si>
  <si>
    <t>land 진입 및 동작 확인</t>
  </si>
  <si>
    <t>1. 단말A Ifland 진입 및 이프미(if-me) 설정
2. 단말A에서 land 생성 후 단말B 초대
3. 단말B land 진입
4. 단말A,B land에서 동작 확인
 - 자료공유
 - 음성채팅 OFF/ON
 - 소리 OFF/ON</t>
  </si>
  <si>
    <t>1. land에서 동작 시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</si>
  <si>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</si>
  <si>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SW-QI-205-0110-0501003</t>
  </si>
  <si>
    <t>다자간 land 참여 확인</t>
  </si>
  <si>
    <t>1. 단말A,B,C,D,E에 Ifland 앱 설치</t>
  </si>
  <si>
    <t>1. 단말A Ifland 진입 및 이프미(if-me) 설정
2. 단말A에서 land 생성 후 단말B 초대
3. 단말B land 진입
4. 단말A,B에서 단말C,D,E 초대
5. 단말A,B,C,D,E land 참여</t>
  </si>
  <si>
    <t>1. 다자간 land 참여 시에도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</si>
  <si>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</si>
  <si>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SW-QI-205-0110-0502001</t>
  </si>
  <si>
    <t>음성통화 중 Ifland 진입</t>
  </si>
  <si>
    <t>1. 단말A Ifland 진입 및 이프미(if-me) 설정
2. 단말B,C간 음성통화 중
3. 단말A에서 land 생성 후 단말B 초대
4. 단말B land 진입
5. 단말B,C간 음성통화 종료</t>
  </si>
  <si>
    <t>1. 통화 중에도 land 진입되는지 확인
2. 통화 중/종료 후 land 동작 시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</si>
  <si>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</si>
  <si>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SW-QI-205-0110-0502002</t>
  </si>
  <si>
    <t>영상통화 중 Ifland 진입</t>
  </si>
  <si>
    <t>1. 단말A Ifland 진입 및 이프미(if-me) 설정
2. 단말B,C간 영상통화 중
3. 단말A에서 land 생성 후 단말B 초대
4. 단말B land 진입
5. 단말B,C간 영상통화 종료</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</si>
  <si>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</si>
  <si>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SW-QI-205-0110-0502003</t>
  </si>
  <si>
    <t>App. 다운로드 중 Ifland 진입</t>
  </si>
  <si>
    <t>1. 단말A Ifland 진입 및 이프미(if-me) 설정
2. 단말B에서 App. 다운로드
3. 단말A에서 단말B 초대
4. 단말B land 진입</t>
  </si>
  <si>
    <t>1. App. 다운로드와 상관없이 land 진입/동작되는지 확인
2.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</si>
  <si>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</si>
  <si>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SW-QI-205-0110-0502004</t>
  </si>
  <si>
    <t>Flo 재생 중 Ifland 진입</t>
  </si>
  <si>
    <t>1. 단말A Ifland 진입 및 이프미(if-me) 설정
2. 단말B에서 Flo 재생
3. 단말A에서 단말B 초대
4. 단말B land 진입</t>
  </si>
  <si>
    <t>1. Flo 재생과 상관없이 land 진입/동작되는지 확인
2.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</si>
  <si>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</si>
  <si>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SW-QI-205-0110-0502005</t>
  </si>
  <si>
    <t>메시지 발수신 중 Ifland 진입</t>
  </si>
  <si>
    <t>1. 단말A Ifland 진입 및 이프미(if-me) 설정
2. 단말B,C간 메시지 발수신 중
3. 단말A에서 단말 초대
4. 단말B land 진입 중
5. 단말B,C간 메시지 발수신</t>
  </si>
  <si>
    <t>1. 메시지 발수신과 상관없이 land 진입/동작되는지 확인
2. 영상/음질에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</si>
  <si>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</si>
  <si>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SW-QI-205-0110-0502006</t>
  </si>
  <si>
    <t>Ifland 중 음성통화 수신</t>
  </si>
  <si>
    <t>1. 단말A Ifland 진입 및 이프미(if-me) 설정
2. 단말A에서 land 생성 후 단말B 초대
3. 단말B land 진입 중
4. 단말C에서 단말B로 음성통화
5. 단말B에서 음성통화 연결
6. 단말B land 동작 확인</t>
  </si>
  <si>
    <t>1. 통화 중에도 Ifland 진입되는지 확인
2. 통화 중에도 Ifland 동작 시 체감적으로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</si>
  <si>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</si>
  <si>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SW-QI-205-0110-0502007</t>
  </si>
  <si>
    <t>Ifland 중 영상통화 수신</t>
  </si>
  <si>
    <t>1. 단말A Ifland 진입 및 이프미(if-me) 설정
2. 단말A에서 land 생성 후 단말B 초대
3. 단말B land 진입 중
4. 단말C에서 단말B로 영상통화
5. 단말B에서 영상통화 연결
6. 단말B land 동작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</si>
  <si>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</si>
  <si>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SW-QI-205-0110-0503001</t>
  </si>
  <si>
    <t>유선 이어폰 연동 후 Ifland 진입 확인</t>
  </si>
  <si>
    <t>* 단말B 유선 이어폰 연동
1. 단말A Ifland 진입 및 이프미(if-me) 설정
2. 단말A에서 land 생성 후 단말B 초대
 - Nearby Share/Quick Share/메시지/블루투스 등</t>
  </si>
  <si>
    <t>1. 단말B 초대 가능한지 확인
2. 초대를 통해 단말B land에 진입되는지 확인
3. 유선 이어폰 사용에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</si>
  <si>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</si>
  <si>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SW-QI-205-0110-0503002</t>
  </si>
  <si>
    <t>유선 이어폰 연동 후 land 진입 및 동작 확인</t>
  </si>
  <si>
    <t>* 단말B 유선 이어폰 연동
1. 단말A Ifland 진입 및 이프미(if-me) 설정
2. 단말A에서 land 생성 후 단말B 초대
3. 단말B land 진입
4. 단말A,B land에서 동작 확인
 - 자료공유
 - 음성채팅 OFF/ON
 - 소리 OFF/ON</t>
  </si>
  <si>
    <t>1. land에서 동작 시 영상/음질에 체감적으로 문제가 없는지 확인
2. 유선 이어폰 사용에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</si>
  <si>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</si>
  <si>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SW-QI-205-0110-0503003</t>
  </si>
  <si>
    <t>블루투스 이어폰 연동 후 Ifland 진입 확인</t>
  </si>
  <si>
    <t>* 단말B 블루투스 이어폰 연동
1. 단말A Ifland 진입 및 이프미(if-me) 설정
2. 단말A에서 land 생성 후 단말B 초대
 - Nearby Share/Quick Share/메시지/블루투스 등</t>
  </si>
  <si>
    <t>1. 단말B 초대 가능한지 확인
2. 초대를 통해 단말B land에 진입되는지 확인
3. 블루투스 이어폰 사용에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</si>
  <si>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</si>
  <si>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SW-QI-205-0110-0503004</t>
  </si>
  <si>
    <t>블루투스 이어폰 연동 후 land 진입 및 동작 확인</t>
  </si>
  <si>
    <t>* 단말B 블루투스 이어폰 연동
1. 단말A Ifland 진입 및 이프미(if-me) 설정
2. 단말A에서 land 생성 후 단말B 초대
3. 단말B land 진입
4. 단말A,B land에서 동작 확인
 - 자료공유
 - 음성채팅 OFF/ON
 - 소리 OFF/ON</t>
  </si>
  <si>
    <t>1. land에서 동작 시 영상/음질에 체감적으로 문제가 없는지 확인
2. 블루투스 이어폰 사용에 문제가 없는지 확인</t>
  </si>
  <si>
    <r>
      <rPr>
        <sz val="9"/>
        <color theme="1"/>
        <rFont val="Malgun Gothic"/>
        <family val="3"/>
        <charset val="129"/>
      </rPr>
      <t>앱</t>
    </r>
    <r>
      <rPr>
        <sz val="9"/>
        <color theme="1"/>
        <rFont val="Malgun Gothic"/>
        <family val="3"/>
        <charset val="129"/>
      </rPr>
      <t xml:space="preserve"> </t>
    </r>
    <r>
      <rPr>
        <sz val="9"/>
        <color theme="1"/>
        <rFont val="Malgun Gothic"/>
        <family val="3"/>
        <charset val="129"/>
      </rPr>
      <t>다운로드</t>
    </r>
  </si>
  <si>
    <t>SW-QI-205-0110-0601001</t>
  </si>
  <si>
    <t>T 서비스</t>
  </si>
  <si>
    <t>퀀텀 서비스</t>
  </si>
  <si>
    <t>QRNG 인디게이터</t>
  </si>
  <si>
    <t>1. QRNG 단말의 경우 검증
 - 퀀텀3(SM-M536S)만 적용
 - non QRNG 단말, 퀀텀1, 퀀텀2의 경우 미지원</t>
  </si>
  <si>
    <t>1. 단말 부팅</t>
  </si>
  <si>
    <t>상단 인디게이터 좌측에 퀀텀 아이콘이 노출되는지 확인</t>
  </si>
  <si>
    <t>T서비스 미지원</t>
  </si>
  <si>
    <t>SW-QI-205-0110-0601002</t>
  </si>
  <si>
    <t>1. 단말 부팅
2. 상단 인디게이터 영역을 아래로 스와이프</t>
  </si>
  <si>
    <t>1. 단말 상단 인디게이터를 아래로 스와이프 시 "QRNG로 갤럭시 퀀텀3를 보호합니다" 알림이 보여지는지 확인
2. 해당 알림 선택 시 '설정&gt;T 서비스'로 이동하는지 확인</t>
  </si>
  <si>
    <r>
      <rPr>
        <sz val="9"/>
        <color theme="1"/>
        <rFont val="Malgun Gothic"/>
        <family val="3"/>
        <charset val="129"/>
      </rPr>
      <t>T</t>
    </r>
    <r>
      <rPr>
        <sz val="9"/>
        <color theme="1"/>
        <rFont val="Malgun Gothic"/>
        <family val="3"/>
        <charset val="129"/>
      </rPr>
      <t>서비스</t>
    </r>
    <r>
      <rPr>
        <sz val="9"/>
        <color theme="1"/>
        <rFont val="Malgun Gothic"/>
        <family val="3"/>
        <charset val="129"/>
      </rPr>
      <t xml:space="preserve"> </t>
    </r>
    <r>
      <rPr>
        <sz val="9"/>
        <color theme="1"/>
        <rFont val="Malgun Gothic"/>
        <family val="3"/>
        <charset val="129"/>
      </rPr>
      <t>미지원</t>
    </r>
  </si>
  <si>
    <t>SW-QI-205-0110-0601003</t>
  </si>
  <si>
    <t>QRNG 인디게이터 설정 변경</t>
  </si>
  <si>
    <t>1. 설정
2. T 서비스
3. 퀀텀 서비스</t>
  </si>
  <si>
    <t>1. QRNG 인디게이터 기본 설정값이 'ON'인지 확인
2. 기본 설정값을 'OFF' 시 상단 인디게이터에 퀀텀 아이콘/"퀀텀 서비스 보호중" 알림이 사라지는지 확인
3. 기본 설정값을 'ON' 시 상단 인디게이터에 퀀텀 아이콘/"퀀텀 서비스 보호중" 알림이 생성되는지 확인</t>
  </si>
  <si>
    <r>
      <rPr>
        <sz val="9"/>
        <color theme="1"/>
        <rFont val="Malgun Gothic"/>
        <family val="3"/>
        <charset val="129"/>
      </rPr>
      <t>T</t>
    </r>
    <r>
      <rPr>
        <sz val="9"/>
        <color theme="1"/>
        <rFont val="Malgun Gothic"/>
        <family val="3"/>
        <charset val="129"/>
      </rPr>
      <t>서비스</t>
    </r>
    <r>
      <rPr>
        <sz val="9"/>
        <color theme="1"/>
        <rFont val="Malgun Gothic"/>
        <family val="3"/>
        <charset val="129"/>
      </rPr>
      <t xml:space="preserve"> </t>
    </r>
    <r>
      <rPr>
        <sz val="9"/>
        <color theme="1"/>
        <rFont val="Malgun Gothic"/>
        <family val="3"/>
        <charset val="129"/>
      </rPr>
      <t>미지원</t>
    </r>
  </si>
  <si>
    <t>SW-QI-205-0110-0601004</t>
  </si>
  <si>
    <t>1. 설정
2. T 서비스
3. 퀀텀 서비스
4. QRNG 인디게이터 'OFF' 설정
5. 단말 재부팅
6. 설정
7. T 서비스
8. 퀀텀 서비스
9. QRNG 인디게이터 'ON' 설정
10. 단말 재부팅</t>
  </si>
  <si>
    <t>1. QRNG 인디게이터 'OFF' 설정 후 재부팅 시 퀀텀 아이콘/"퀀텀 서비스 보호중" 알림이 미노출되며, 해당 설정값이 'OFF'로 유지되는지 확인
2. QRNG 인디게이터 'ON' 설정 후 재부팅 시 퀀텀 아이콘/"퀀텀 서비스 보호중" 알림이 노출되며, 해당 설정값이 'ON'으로 유지되는지 확인</t>
  </si>
  <si>
    <r>
      <rPr>
        <sz val="9"/>
        <color theme="1"/>
        <rFont val="Malgun Gothic"/>
        <family val="3"/>
        <charset val="129"/>
      </rPr>
      <t>T</t>
    </r>
    <r>
      <rPr>
        <sz val="9"/>
        <color theme="1"/>
        <rFont val="Malgun Gothic"/>
        <family val="3"/>
        <charset val="129"/>
      </rPr>
      <t>서비스</t>
    </r>
    <r>
      <rPr>
        <sz val="9"/>
        <color theme="1"/>
        <rFont val="Malgun Gothic"/>
        <family val="3"/>
        <charset val="129"/>
      </rPr>
      <t xml:space="preserve"> </t>
    </r>
    <r>
      <rPr>
        <sz val="9"/>
        <color theme="1"/>
        <rFont val="Malgun Gothic"/>
        <family val="3"/>
        <charset val="129"/>
      </rPr>
      <t>미지원</t>
    </r>
  </si>
  <si>
    <t>SW-QI-205-0110-0602001</t>
  </si>
  <si>
    <t>SKT 서비스 앱</t>
  </si>
  <si>
    <t>SKT 서비스 앱 확인</t>
  </si>
  <si>
    <t>1. 설정
2. T 서비스
3. SKT 서비스 앱</t>
  </si>
  <si>
    <t>1. 서버 연동을 통해 SKT 서비스 앱 8종이 노출되는지 확인
(단말별로 지원되는 서비스 앱은 다를 수 있음)</t>
  </si>
  <si>
    <r>
      <rPr>
        <sz val="9"/>
        <color theme="1"/>
        <rFont val="Malgun Gothic"/>
        <family val="3"/>
        <charset val="129"/>
      </rPr>
      <t>T</t>
    </r>
    <r>
      <rPr>
        <sz val="9"/>
        <color theme="1"/>
        <rFont val="Malgun Gothic"/>
        <family val="3"/>
        <charset val="129"/>
      </rPr>
      <t>서비스</t>
    </r>
    <r>
      <rPr>
        <sz val="9"/>
        <color theme="1"/>
        <rFont val="Malgun Gothic"/>
        <family val="3"/>
        <charset val="129"/>
      </rPr>
      <t xml:space="preserve"> </t>
    </r>
    <r>
      <rPr>
        <sz val="9"/>
        <color theme="1"/>
        <rFont val="Malgun Gothic"/>
        <family val="3"/>
        <charset val="129"/>
      </rPr>
      <t>미지원</t>
    </r>
  </si>
  <si>
    <t>SW-QI-205-0110-0602002</t>
  </si>
  <si>
    <t>SKT 서비스 앱 선택</t>
  </si>
  <si>
    <t>1. 원스토어 사용설정</t>
  </si>
  <si>
    <t>1. 설정
2. T 서비스
3. SKT 서비스 앱 &gt; 하단 8종 각각 선택</t>
  </si>
  <si>
    <t>1. SKT 서비스 앱 8종 각각 선택 시 원스토어 앱&gt;해당 앱 다운로드 페이지로 이동되는지 확인
2. 다운로드 페이지에서 뒤로가기 선택 시 'T 서비스'로 이동되는지 확인</t>
  </si>
  <si>
    <r>
      <rPr>
        <sz val="9"/>
        <color theme="1"/>
        <rFont val="Malgun Gothic"/>
        <family val="3"/>
        <charset val="129"/>
      </rPr>
      <t>T</t>
    </r>
    <r>
      <rPr>
        <sz val="9"/>
        <color theme="1"/>
        <rFont val="Malgun Gothic"/>
        <family val="3"/>
        <charset val="129"/>
      </rPr>
      <t>서비스</t>
    </r>
    <r>
      <rPr>
        <sz val="9"/>
        <color theme="1"/>
        <rFont val="Malgun Gothic"/>
        <family val="3"/>
        <charset val="129"/>
      </rPr>
      <t xml:space="preserve"> </t>
    </r>
    <r>
      <rPr>
        <sz val="9"/>
        <color theme="1"/>
        <rFont val="Malgun Gothic"/>
        <family val="3"/>
        <charset val="129"/>
      </rPr>
      <t>미지원</t>
    </r>
  </si>
  <si>
    <t>SW-QI-205-0110-0602003</t>
  </si>
  <si>
    <t>1. 원스토어 사용중지 설정</t>
  </si>
  <si>
    <t>1. SKT 서비스 앱 8종 각각 선택 시 원스토어 Web&gt;해당 앱 다운로드 페이지로 이동되는지 확인
2. 다운로드 페이지에서 뒤로가기 선택 시 'T 서비스'로 이동되는지 확인</t>
  </si>
  <si>
    <r>
      <rPr>
        <sz val="9"/>
        <color theme="1"/>
        <rFont val="Malgun Gothic"/>
        <family val="3"/>
        <charset val="129"/>
      </rPr>
      <t>T</t>
    </r>
    <r>
      <rPr>
        <sz val="9"/>
        <color theme="1"/>
        <rFont val="Malgun Gothic"/>
        <family val="3"/>
        <charset val="129"/>
      </rPr>
      <t>서비스</t>
    </r>
    <r>
      <rPr>
        <sz val="9"/>
        <color theme="1"/>
        <rFont val="Malgun Gothic"/>
        <family val="3"/>
        <charset val="129"/>
      </rPr>
      <t xml:space="preserve"> </t>
    </r>
    <r>
      <rPr>
        <sz val="9"/>
        <color theme="1"/>
        <rFont val="Malgun Gothic"/>
        <family val="3"/>
        <charset val="129"/>
      </rPr>
      <t>미지원</t>
    </r>
  </si>
  <si>
    <t>SW-QI-205-0110-0602004</t>
  </si>
  <si>
    <t>SKT 서비스 앱&gt;더보기 선택</t>
  </si>
  <si>
    <t>1. Google 로그인 상태</t>
  </si>
  <si>
    <t>1. 설정
2. T 서비스
3. SKT 서비스 앱 &gt; 앱 더 보기 선택</t>
  </si>
  <si>
    <t>1. '앱 더 보기' 선택 시 'Google Play-SKT 추천앱' 페이지로 이동되는지 확인
2. SKT 추천앱 페이지에서 뒤로가기 선택 시 'T 서비스'로 이동되는지 확인</t>
  </si>
  <si>
    <r>
      <rPr>
        <sz val="9"/>
        <color theme="1"/>
        <rFont val="Malgun Gothic"/>
        <family val="3"/>
        <charset val="129"/>
      </rPr>
      <t>T</t>
    </r>
    <r>
      <rPr>
        <sz val="9"/>
        <color theme="1"/>
        <rFont val="Malgun Gothic"/>
        <family val="3"/>
        <charset val="129"/>
      </rPr>
      <t>서비스</t>
    </r>
    <r>
      <rPr>
        <sz val="9"/>
        <color theme="1"/>
        <rFont val="Malgun Gothic"/>
        <family val="3"/>
        <charset val="129"/>
      </rPr>
      <t xml:space="preserve"> </t>
    </r>
    <r>
      <rPr>
        <sz val="9"/>
        <color theme="1"/>
        <rFont val="Malgun Gothic"/>
        <family val="3"/>
        <charset val="129"/>
      </rPr>
      <t>미지원</t>
    </r>
  </si>
  <si>
    <t>SW-QI-205-0110-0603001</t>
  </si>
  <si>
    <t>SKT 추천 서비스</t>
  </si>
  <si>
    <t>V 컬러링</t>
  </si>
  <si>
    <t>1. 설정
2. T 서비스
3. SKT 추천 서비스 &gt; V 컬러링</t>
  </si>
  <si>
    <t>1. V 컬러링 페이지로 이동되는지 확인
2. V 컬러링 페이지에서 뒤로가기 선택 시 'T 서비스'로 이동되는지 확인</t>
  </si>
  <si>
    <r>
      <rPr>
        <sz val="9"/>
        <color theme="1"/>
        <rFont val="Malgun Gothic"/>
        <family val="3"/>
        <charset val="129"/>
      </rPr>
      <t>T</t>
    </r>
    <r>
      <rPr>
        <sz val="9"/>
        <color theme="1"/>
        <rFont val="Malgun Gothic"/>
        <family val="3"/>
        <charset val="129"/>
      </rPr>
      <t>서비스</t>
    </r>
    <r>
      <rPr>
        <sz val="9"/>
        <color theme="1"/>
        <rFont val="Malgun Gothic"/>
        <family val="3"/>
        <charset val="129"/>
      </rPr>
      <t xml:space="preserve"> </t>
    </r>
    <r>
      <rPr>
        <sz val="9"/>
        <color theme="1"/>
        <rFont val="Malgun Gothic"/>
        <family val="3"/>
        <charset val="129"/>
      </rPr>
      <t>미지원</t>
    </r>
  </si>
  <si>
    <t>SW-QI-205-0110-0603002</t>
  </si>
  <si>
    <t>분실폰 찾기</t>
  </si>
  <si>
    <t>1. 설정
2. T 서비스
3. SKT 추천 서비스 &gt; 분실폰 찾기</t>
  </si>
  <si>
    <t>1. 분실폰 찾기 페이지로 이동되는지 확인
2. 분실폰 찾기 페이지에서 뒤로가기 선택 시 'T 서비스'로 이동되는지 확인</t>
  </si>
  <si>
    <r>
      <rPr>
        <sz val="9"/>
        <color theme="1"/>
        <rFont val="Malgun Gothic"/>
        <family val="3"/>
        <charset val="129"/>
      </rPr>
      <t>T</t>
    </r>
    <r>
      <rPr>
        <sz val="9"/>
        <color theme="1"/>
        <rFont val="Malgun Gothic"/>
        <family val="3"/>
        <charset val="129"/>
      </rPr>
      <t>서비스</t>
    </r>
    <r>
      <rPr>
        <sz val="9"/>
        <color theme="1"/>
        <rFont val="Malgun Gothic"/>
        <family val="3"/>
        <charset val="129"/>
      </rPr>
      <t xml:space="preserve"> </t>
    </r>
    <r>
      <rPr>
        <sz val="9"/>
        <color theme="1"/>
        <rFont val="Malgun Gothic"/>
        <family val="3"/>
        <charset val="129"/>
      </rPr>
      <t>미지원</t>
    </r>
  </si>
  <si>
    <t>SW-QI-205-0110-0603003</t>
  </si>
  <si>
    <t>SKT 추천 서비스 확인</t>
  </si>
  <si>
    <t>1. 설정
2. T 서비스</t>
  </si>
  <si>
    <t>1. 서버 연동을 통해 추천 서비스 목록 노출 확인</t>
  </si>
  <si>
    <r>
      <rPr>
        <sz val="9"/>
        <color theme="1"/>
        <rFont val="Malgun Gothic"/>
        <family val="3"/>
        <charset val="129"/>
      </rPr>
      <t>T</t>
    </r>
    <r>
      <rPr>
        <sz val="9"/>
        <color theme="1"/>
        <rFont val="Malgun Gothic"/>
        <family val="3"/>
        <charset val="129"/>
      </rPr>
      <t>서비스</t>
    </r>
    <r>
      <rPr>
        <sz val="9"/>
        <color theme="1"/>
        <rFont val="Malgun Gothic"/>
        <family val="3"/>
        <charset val="129"/>
      </rPr>
      <t xml:space="preserve"> </t>
    </r>
    <r>
      <rPr>
        <sz val="9"/>
        <color theme="1"/>
        <rFont val="Malgun Gothic"/>
        <family val="3"/>
        <charset val="129"/>
      </rPr>
      <t>미지원</t>
    </r>
  </si>
  <si>
    <t>SW-QI-206-0100-010101</t>
  </si>
  <si>
    <t>USIM-UER-2.2</t>
  </si>
  <si>
    <t>5.5.3.1</t>
  </si>
  <si>
    <t>개통 검증</t>
  </si>
  <si>
    <t>POS</t>
  </si>
  <si>
    <t>USIM 개통동작 확인</t>
  </si>
  <si>
    <t>1. 신규USIM 7종
2. 시험용 단말A
3. 카드리더기</t>
  </si>
  <si>
    <t>1. Swing에서 USIM 등록
2. Swing에서 단말 등록</t>
  </si>
  <si>
    <t>* 신규개통은 5GN USIM 4종(5GN-G01, 5GN-U01, 5GN-H01, 5GN-C01) + Non-BIP 개통 확인용 USIM 1종(CTN-G01) + MVNO용 2종(CTT-U03, CTN-C19) 모두 진행
1. POS 개통한 USIM을 시험용 단말A에 삽입하여 개통 확인
2. EF값 확인
3. EF값을 확인한 신규개통 USIM 7종 중 1종에 대해 시험용 단말A에서 음성/영상/데이터/SMS/MMS 발수신 및 T서비스(One Store) 접속 여부, 긴급호 연결 확인</t>
  </si>
  <si>
    <t>1. 신규 개통USIM 7종의 EF값 확인
2. 음성/영상/데이터/SMS/MMS 발수신 및 T서비스(One Store) 접속 여부, 긴급호 연결 확인</t>
  </si>
  <si>
    <t>SW-QI-206-0100-010201</t>
  </si>
  <si>
    <t>5.1.1</t>
  </si>
  <si>
    <t>OTA_BIP</t>
  </si>
  <si>
    <t>1. 신규USIM 7종
2. 시험용 단말A</t>
  </si>
  <si>
    <t xml:space="preserve">* 신규개통은 5GN USIM 4종(5GN-G01, 5GN-U01, 5GN-H01, 5GN-C01) + Non-BIP 개통 확인용 USIM 1종(CTN-G01) + MVNO용 2종(CTT-U03, CTN-C19) 모두 진행
1. Swing에서 USIM에 번호 입력
2. 시험용 단말A에 해당 USIM 삽입
3. 대기화면 Reject Cause 메시지 확인
4. Idle 진입 후 다이얼러에서 개통코드 입력(#758353266#646#)하여 개통모드 진입
5. USIM 다운로드 메시지에서 '예' 선택
6. USIM 다운로드 애니메이션 확인
7. USIM 다운로드 '성공' 메시지 확인
8. Swing &gt; POS업무처리 '성공' 확인
9. EF값 확인
10. EF값을 확인한 신규개통 USIM 7종 중 1종에 대해 시험용 단말A에서 음성/영상/데이터/SMS/MMS 발수신 및 T서비스(One Store) 접속 여부, 긴급호 연결 확인 </t>
  </si>
  <si>
    <t>1. 신규 개통USIM 7종의 EF값 확인
2. 음성/영상/데이터/SMS/MMS 발수신 및 T서비스(One Store) 접속 여부, 긴급호 연결 확인
3. 대기화면 Reject Cause 메시지 확인
 '가입자 인증에 실패하였습니다. 고객센터(1599-0011)에 문의해 주세요(3)' 또는
'네트워크 등록에 실패하였습니다. 휴대폰 전원을 껐다 켠 후에도 문제가 지속되면 고객센터(1599-0011)에 문의해 주세요(7) 또는 (8)'
4. 개통모드 진입 메시지 확인
 'USIM 다운로드를 시작하시겠습니까?'
5. USIM 다운로드 '성공' 메시지 확인
 - USIM 다운로드 성공 후 자동 부팅되는 단말의 경우, '단말기가 자동으로 꺼진 후 다시 켜지면 서비스를 정상적으로 이용하실 수 있습니다' 메시지 발생되는지 확인</t>
  </si>
  <si>
    <t>BIP 미지원</t>
  </si>
  <si>
    <t>SW-QI-206-0100-010202</t>
  </si>
  <si>
    <t>5.5.3.2</t>
  </si>
  <si>
    <t>USIM 다운로드모드 진입 후 상세동작 확인</t>
  </si>
  <si>
    <t>* 신규개통은 5GN USIM 4종(5GN-G01, 5GN-U01, 5GN-H01, 5GN-C01) + Non-BIP 개통 확인용 USIM 1종(CTN-G01) + MVNO용 2종(CTT-U03, CTN-C19) 모두 진행
1. Swing에서 USIM에 번호 입력
2. 시험용 단말A에 해당 USIM 삽입
3. 대기화면 Reject Cause 메시지 확인
4. Idle 진입 후 다이얼러에서 개통코드 입력(#758353266#646#)하여 개통모드 진입
5. USIM 다운로드 메시지에서 '아니오' 선택</t>
  </si>
  <si>
    <t>1. 개통모드 진입 후 발생하는 USIM 다운로드 메시지에서 '아니오' 선택 시 IDLE 화면 또는 이전화면으로 이동되는지 확인
2. 정상적인 통화가 불가능한지 확인</t>
  </si>
  <si>
    <t>SW-QI-206-0100-010203</t>
  </si>
  <si>
    <t>USIM 개통 중 강제종료 확인</t>
  </si>
  <si>
    <t>1. 5GN USIM 4종
2. 시험용 단말A</t>
  </si>
  <si>
    <t>* 5GN USIM 4종(5GN-G01, 5GN-U01, 5GN-H01, 5GN-C01) 중 1종만 선택 진행
1. Swing에서 USIM에 번호 입력
2. 시험용 단말A에 해당 USIM 삽입
3. 대기화면 Reject Cause 메시지 확인
4. Idle 진입 후 다이얼러에서 개통코드 입력(#758353266#646#)하여 개통모드 진입
5. USIM 다운로드 메시지에서 '예' 선택
6. USIM 다운로드 중 배터리분리 또는 단말 강제 종료(단말 전원OFF)
7. 단말 전원 ON</t>
  </si>
  <si>
    <t>1. 단말 전원 On 시 USIM 다운로드가 미완료되는지 확인
 - USIM 다운로드 애니메이션 미발생하는지 확인
2. 대기화면 Reject Cause 메시지 확인
 '가입자 인증에 실패하였습니다. 고객센터(1599-0011)에 문의해 주세요(3)' 또는
'네트워크 등록에 실패하였습니다. 휴대폰 전원을 껐다 켠 후에도 문제가 지속되면 고객센터(1599-0011)에 문의해 주세요(7) 또는 (8)'</t>
  </si>
  <si>
    <t>SW-QI-206-0100-010204</t>
  </si>
  <si>
    <t>USIM 개통 실패동작 확인</t>
  </si>
  <si>
    <t>* 5GN USIM 4종(5GN-G01, 5GN-U01, 5GN-H01, 5GN-C01) 중 1종만 선택 진행
1. Swing에서 USIM에 번호 미입력
2. 시험용 단말A에 해당 USIM 삽입
3. 대기화면 Reject Cause 메시지 확인
4. Idle 진입 후 다이얼러에서 개통코드 입력(#758353266#646#)하여 개통모드 진입
5. USIM 다운로드 메시지에서 '예' 선택
6. USIM 다운로드 애니메이션 확인
7. USIM 다운로드 '재시도' 메시지 확인</t>
  </si>
  <si>
    <t>1. USIM 다운로드 애니메이션이 나타나고 일정시간(약 5분) 경과 후 USIM 다운로드 '재시도' 메시지가 발생되는지 확인
 '단말기를 종료하신 후 재시도 해 주십시오'
2. USIM 다운로드 '재시도' 메시지에서 '확인' 선택 시 단말 재부팅되는지 확인
3. 재부팅 전에 'USIM확인을 위해 종료합니다' 팝업 발생되는지 확인</t>
  </si>
  <si>
    <t>SW-QI-206-0100-010205</t>
  </si>
  <si>
    <t>5.5.6</t>
  </si>
  <si>
    <t>USIM 개통 시 AKA 인증 확인</t>
  </si>
  <si>
    <t>1. Swing에서 USIM 등록
2. Swing에서 단말 등록
3. Optis-S4에 시험용 단말A 연동</t>
  </si>
  <si>
    <t>* 신규개통은 5GN USIM 4종(5GN-G01, 5GN-U01, 5GN-H01, 5GN-C01) + Non-BIP 개통 확인용 USIM 1종(CTN-G01) + MVNO용 2종(CTT-U03, CTN-C19) 모두 진행
1. Swing에서 USIM에 번호 입력
2. 시험용 단말A에 해당 USIM 삽입
3. 대기화면 Reject Cause 메시지 확인
4. Idle 진입 후 다이얼러에서 개통코드 입력(#758353266#646#)하여 개통모드 진입
5. USIM 다운로드 메시지에서 '예' 선택
6. USIM 다운로드 애니메이션 확인
7. USIM 다운로드 '성공' 메시지 확인
8. 개통 중 SIP 메시지 확인</t>
  </si>
  <si>
    <t>1. IMS AKA 인증 확인
- SIP Message 내 하단 내용 확인
 Session Initiation Protocol
 Message Header
 Authorization
 algorithm=AKAv1-MD5</t>
  </si>
  <si>
    <t>SW-QI-206-0100-010206</t>
  </si>
  <si>
    <t>5.5.3.6</t>
  </si>
  <si>
    <t>USIM 개통 중 BIP 서버연동 동작 확인</t>
  </si>
  <si>
    <t>* 신규개통은 5GN USIM 4종(5GN-G01, 5GN-U01, 5GN-H01, 5GN-C01) + Non-BIP 개통 확인용 USIM 1종(CTN-G01) + MVNO용 2종(CTT-U03, CTN-C19) 모두 진행
1. Swing에서 USIM에 번호 입력
2. 시험용 단말A에 해당 USIM 삽입
3. 대기화면 Reject Cause 메시지 확인
4. Idle 진입 후 다이얼러에서 개통코드 입력(#758353266#646#)하여 개통모드 진입
5. USIM 다운로드 메시지에서 '예' 선택
6. USIM 다운로드 애니메이션 확인
7. USIM 다운로드 '성공' 메시지 확인
8. 개통 중 Signalling 메시지 확인</t>
  </si>
  <si>
    <t>1. BIP서버 접속을 위한 서버 주소, ICCID 등의 정보를 PUSH SMS 수신 후 개통을 위한 BIP Bearer 생성 확인
 1) LTE Attach accept-LTE Activate dafault EPS bearer context request 메시지 내에 
 - AccessPointName : ims.mnc005.mcc450.gprs로 accept 확인
 - PDNAddressInformation: xxx.xxx.xxx.xxx 확인
 2) PPP Frame[Mobile Packet] Message 창에서 Source 와 Destination 에 BIP 서버주소와 단말의 PDN Address 가 정상적으로 표시 되는지 확인
* BIP 서버(해당 4개의 IP 중 하나가 표시되면 됨) : 223.62.231.9 / 223.62.231.8 / 172.28.132.68 172.28.132.69
2. 개통완료 후 호접속 종료 및 LTE재접속 시도
 - LTE Detach request -&gt; LTE Detach Accept -&gt;LTE rrcConnectionRelease -&gt;WCDMA SIB -&gt;LTE rrcConnectionRequest 확인
3. 단말 재부팅없이 Warm reset 하는지 확인
4. 개통 후 IMS Regi 부분 확인 
 1) LTE Attach accept-LTE Activate dafault EPS bearer context request 메시지 내에 
 - AccessPointName : ims.mnc005.mcc450.gprs로 accept 확인
 - PDNAddressInformation: xxx.xxx.xxx.xxx 확인</t>
  </si>
  <si>
    <t>SW-QI-206-0100-010207</t>
  </si>
  <si>
    <t>기기변경동작 확인</t>
  </si>
  <si>
    <t>1. 신규USIM 17종
2. 시험용 단말A,B
3. 카드리더기
4. 호환성 단말C 12종+랜덤 5종</t>
  </si>
  <si>
    <t>* 보유 USIM 17종(CTN-W04, CTN-G01, NFCN-S03, NFCN-G03, NFCN-U03, NFCN-C03, NFCN-U04, hNFCN2-U04, hNFCN-C04, hNFCN-G04, hNFCN-H04, 5GN-G01, 5GN-U01, 5GN-H01, 5GN-C01, CTT-U03, CTN-C19) 모두 진행
1. 시험용 단말A에 USIM 17종 개통
2. 해당 USIM을 호환성 단말C에 기변
3. Swing에서 단말정보 정상처리 확인
4. 호환성 단말C에 개통된 USIM을 시험용 단말B에 기변
5. Swing에서 단말정보 정상처리 확인
6. 시험용 단말A에서 기본호 검증(음성/영상/메시지 발수신, 데이터 접속 등)</t>
  </si>
  <si>
    <t>1. Swing 확인 시 최신 출시 단말로 기변되어 있는지 확인
2. USIM 기변 후 기본호 검증(음성/영상/메시지 발수신, 데이터접속 등) 시 정상적인지 확인</t>
  </si>
  <si>
    <t>SW-QI-206-0100-010208</t>
  </si>
  <si>
    <t>USIM 개통동작 확인_지역망(Nokia)</t>
  </si>
  <si>
    <t>* 신규개통은 5GN USIM 4종(5GN-G01, 5GN-U01, 5GN-H01, 5GN-C01) + Non-BIP 개통 확인용 USIM 1종(CTN-G01) + MVNO용 2종(CTT-U03, CTN-C19) 모두 진행
* IOT 1차에서만 진행
1. (사무실에서 Swing 지원)Swing에서 USIM에 번호 입력
2. 시험용 단말A에 해당 USIM 삽입
3. 대기화면 Reject Cause 메시지 확인
4. Idle 진입 후 다이얼러에서 개통코드 입력(#758353266#646#)하여 개통모드 진입
5. USIM 다운로드 메시지에서 '예' 선택
6. USIM 다운로드 애니메이션 확인
7. USIM 다운로드 '성공' 메시지 확인
8. Swing &gt; POS업무처리 '성공' 확인
9. EF값 확인
10. EF값을 확인한 신규개통 USIM 7종 중 1종에 대해 시험용 단말A에서 음성/영상/데이터/SMS/MMS 발수신 및 T서비스(One Store) 접속 여부, 긴급호 연결 확인</t>
  </si>
  <si>
    <t>SW-QI-206-0100-010209</t>
  </si>
  <si>
    <t>USIM 개통 시 AKA 인증 확인_지역망(Nokia)</t>
  </si>
  <si>
    <t>* 신규개통은 5GN USIM 4종(5GN-G01, 5GN-U01, 5GN-H01, 5GN-C01) + Non-BIP 개통 확인용 USIM 1종(CTN-G01) + MVNO용 2종(CTT-U03, CTN-C19) 모두 진행
* IOT 1차에서만 진행
1. (사무실에서 Swing 지원)Swing에서 USIM에 번호 입력
2. 시험용 단말A에 해당 USIM 삽입
3. 대기화면 Reject Cause 메시지 확인
4. Idle 진입 후 다이얼러에서 개통코드 입력(#758353266#646#)하여 개통모드 진입
5. USIM 다운로드 메시지에서 '예' 선택
6. USIM 다운로드 애니메이션 확인
7. USIM 다운로드 '성공' 메시지 확인
8. 개통 중 SIP 메시지 확인</t>
  </si>
  <si>
    <t>SW-QI-206-0100-010210</t>
  </si>
  <si>
    <t>USIM 개통 중 BIP 서버연동 동작 확인_지역망(Nokia)</t>
  </si>
  <si>
    <t>* 신규개통은 5GN USIM 4종(5GN-G01, 5GN-U01, 5GN-H01, 5GN-C01) + Non-BIP 개통 확인용 USIM 1종(CTN-G01) + MVNO용 2종(CTT-U03, CTN-C19) 모두 진행
* IOT 1차에서만 진행
1. (사무실에서 Swing 지원)Swing에서 USIM에 번호 입력
2. 시험용 단말A에 해당 USIM 삽입
3. 대기화면 Reject Cause 메시지 확인
4. Idle 진입 후 다이얼러에서 개통코드 입력(#758353266#646#)하여 개통모드 진입
5. USIM 다운로드 메시지에서 '예' 선택
6. USIM 다운로드 애니메이션 확인
7. USIM 다운로드 '성공' 메시지 확인
8. 개통 중 Signalling 메시지 확인</t>
  </si>
  <si>
    <t>SW-QI-206-0100-010211</t>
  </si>
  <si>
    <t>USIM 개통동작 확인_지역망(ELG)</t>
  </si>
  <si>
    <t xml:space="preserve">* 신규개통은 5GN USIM 4종(5GN-G01, 5GN-U01, 5GN-H01, 5GN-C01) + Non-BIP 개통 확인용 USIM 1종(CTN-G01) + MVNO용 2종(CTT-U03, CTN-C19) 모두 진행
* IOT 1차에서만 진행
1. (사무실에서 Swing 지원)Swing에서 USIM에 번호 입력
2. 시험용 단말A에 해당 USIM 삽입
3. 대기화면 Reject Cause 메시지 확인
4. Idle 진입 후 다이얼러에서 개통코드 입력(#758353266#646#)하여 개통모드 진입
5. USIM 다운로드 메시지에서 '예' 선택
6. USIM 다운로드 애니메이션 확인
7. USIM 다운로드 '성공' 메시지 확인
8. Swing &gt; POS업무처리 '성공' 확인
9. EF값 확인
10. EF값을 확인한 신규개통 USIM 7종 중 1종에 대해 시험용 단말A에서 음성/영상/데이터/SMS/MMS 발수신 및 T서비스(One Store) 접속 여부, 긴급호 연결 확인 </t>
  </si>
  <si>
    <t>SW-QI-206-0100-010212</t>
  </si>
  <si>
    <t>USIM 개통 시 AKA 인증 확인_지역망(ELG)</t>
  </si>
  <si>
    <t>SW-QI-206-0100-010213</t>
  </si>
  <si>
    <t>USIM 개통 중 BIP 서버연동 동작 확인_지역망(ELG)</t>
  </si>
  <si>
    <t>SW-QI-206-0100-010301</t>
  </si>
  <si>
    <t>OTA_SMS</t>
  </si>
  <si>
    <t>1. 신규개통 USIM 7종의 EF값 확인
2. 음성/영상/데이터/SMS/MMS 발수신 및 T서비스(One Store) 접속 여부, 긴급호 연결 확인
3. 대기화면 Reject Cause 메시지 확인
 '가입자 인증에 실패하였습니다. 고객센터(1599-0011)에 문의해 주세요(3)' 또는
'네트워크 등록에 실패하였습니다. 휴대폰 전원을 껐다 켠 후에도 문제가 지속되면 고객센터(1599-0011)에 문의해 주세요(7) 또는 (8)'
4. 개통모드 진입 메시지 확인
 'USIM 다운로드를 시작하시겠습니까?'
5. USIM 다운로드 '성공' 메시지 확인
 - USIM 다운로드 성공 후 자동 부팅되는 단말의 경우, '단말기가 자동으로 꺼진 후 다시 켜지면 서비스를 정상적으로 이용하실 수 있습니다' 메시지 발생되는지 확인</t>
  </si>
  <si>
    <t>개통모드 미지원</t>
  </si>
  <si>
    <t>SW-QI-206-0100-010302</t>
  </si>
  <si>
    <t>SW-QI-206-0100-010303</t>
  </si>
  <si>
    <t>SW-QI-206-0100-010304</t>
  </si>
  <si>
    <t>SW-QI-206-0100-010305</t>
  </si>
  <si>
    <t>SW-QI-206-0100-010306</t>
  </si>
  <si>
    <t>SW-QI-206-0100-010307</t>
  </si>
  <si>
    <t>SW-QI-206-0100-010308</t>
  </si>
  <si>
    <t>SW-QI-206-0100-010309</t>
  </si>
  <si>
    <t>SW-QI-206-0100-010310</t>
  </si>
  <si>
    <t>SW-QI-206-0100-010401</t>
  </si>
  <si>
    <t>Global OTA_BIP</t>
  </si>
  <si>
    <t xml:space="preserve">* 신규개통은 5GN USIM 4종(5GN-G01, 5GN-U01, 5GN-H01, 5GN-C01) + Non-BIP 개통 확인용 USIM 1종(CTN-G01) + MVNO용 2종(CTT-U03, CTN-C19) 모두 진행
1. Swing에서 USIM에 번호 입력
2. 시험용 단말A에 해당 USIM 삽입
3. 단말에 발생되는 개통중 팝업 확인
4. Swing &gt; POS업무처리 '성공' 확인
5. EF값 확인
6. EF값을 확인한 신규개통 USIM 7종 중 1종에 대해 시험용 단말A에서 음성/영상/데이터/SMS/MMS 발수신 및 T서비스(One Store) 접속 여부, 긴급호 연결 확인 </t>
  </si>
  <si>
    <t>1. 신규개통 USIM 7종의 EF값 확인
2. 음성/영상/데이터/SMS/MMS 발수신 및 T서비스(One Store) 접속 여부, 긴급호 연결 확인
3. USIM 삽입 후 정상적으로 안테나 바가 잡혀 있는지 확인
 - 개통 중 상단 인디게이터의 LTE 아이콘 확인
4. USIM카드에서 Refresh를 받아 정상적으로 Warm reset 하는지 확인
4. 개통 성공 후 Swing POS처리 '성공' 결과 확인</t>
  </si>
  <si>
    <t>SW-QI-206-0100-010402</t>
  </si>
  <si>
    <t>* 신규개통은 5GN USIM 4종(5GN-G01, 5GN-U01, 5GN-H01, 5GN-C01) + Non-BIP 개통 확인용 USIM 1종(CTN-G01) + MVNO용 2종(CTT-U03, CTN-C19) 모두 진행
1. Swing에서 USIM에 번호 입력
2. 시험용 단말A에 해당 USIM 삽입
3. 단말에 발생되는 개통중 팝업 확인
4. Swing &gt; POS업무처리 '성공' 확인
5. 개통 중 SIP 메시지 확인</t>
  </si>
  <si>
    <t>SW-QI-206-0100-010403</t>
  </si>
  <si>
    <t>* 신규개통은 5GN USIM 4종(5GN-G01, 5GN-U01, 5GN-H01, 5GN-C01) + Non-BIP 개통 확인용 USIM 1종(CTN-G01) + MVNO용 2종(CTT-U03, CTN-C19) 모두 진행
1. Swing에서 USIM에 번호 입력
2. 시험용 단말A에 해당 USIM 삽입
3. 단말에 발생되는 개통중 팝업 확인
4. Swing &gt; POS업무처리 '성공' 확인
3. 개통 중 Signalling 메시지 확인</t>
  </si>
  <si>
    <t>SW-QI-206-0100-010404</t>
  </si>
  <si>
    <t>SW-QI-206-0100-010405</t>
  </si>
  <si>
    <t xml:space="preserve">* 신규개통은 5GN USIM 4종(5GN-G01, 5GN-U01, 5GN-H01, 5GN-C01) + Non-BIP 개통 확인용 USIM 1종(CTN-G01) + MVNO용 2종(CTT-U03, CTN-C19) 모두 진행
* IOT 1차에서만 진행
1. (사무실에서 Swing 지원)Swing에서 USIM에 번호 입력
2. 시험용 단말A에 해당 USIM 삽입
3. 단말에 발생되는 개통중 인디게이터 확인
4. Swing &gt; POS업무처리 '성공' 확인
5. EF값 확인
6. EF값을 확인한 신규개통 USIM 7종 중 1종에 대해 시험용 단말A에서 음성/영상/데이터/SMS/MMS 발수신 및 T서비스(One Store) 접속 여부, 긴급호 연결 확인 </t>
  </si>
  <si>
    <t>SW-QI-206-0100-010406</t>
  </si>
  <si>
    <t>* 신규개통은 5GN USIM 4종(5GN-G01, 5GN-U01, 5GN-H01, 5GN-C01) + Non-BIP 개통 확인용 USIM 1종(CTN-G01) + MVNO용 2종(CTT-U03, CTN-C19) 모두 진행
* IOT 1차에서만 진행
1. Swing에서 USIM에 번호 입력
2. 시험용 단말A에 해당 USIM 삽입
3. 단말에 발생되는 개통중 팝업 확인
4. Swing &gt; POS업무처리 '성공' 확인
5. 개통 중 SIP 메시지 확인</t>
  </si>
  <si>
    <t>SW-QI-206-0100-010407</t>
  </si>
  <si>
    <t>* 신규개통은 5GN USIM 4종(5GN-G01, 5GN-U01, 5GN-H01, 5GN-C01) + Non-BIP 개통 확인용 USIM 1종(CTN-G01) + MVNO용 2종(CTT-U03, CTN-C19) 모두 진행
* IOT 1차에서만 진행
1. Swing에서 USIM에 번호 입력
2. 시험용 단말A에 해당 USIM 삽입
3. 단말에 발생되는 개통중 팝업 확인
4. Swing &gt; POS업무처리 '성공' 확인
3. 개통 중 Signalling 메시지 확인</t>
  </si>
  <si>
    <t>SW-QI-206-0100-010408</t>
  </si>
  <si>
    <t>SW-QI-206-0100-010409</t>
  </si>
  <si>
    <t>SW-QI-206-0100-010410</t>
  </si>
  <si>
    <t>SW-QI-206-0100-010501</t>
  </si>
  <si>
    <t>5.5.3.3</t>
  </si>
  <si>
    <t>Global OTA_SMS</t>
  </si>
  <si>
    <t>1. 신규개통 USIM 7종의 EF값 확인
2. 음성/영상/데이터/SMS/MMS 발수신 및 T서비스(One Store) 접속 여부, 긴급호 연결 확인
3. USIM 삽입 후 정상적으로 안테나 바가 잡혀 있는지 확인
4. 팝업으로 'Wait for OTA activation' or '개통중 입니다.' 발생하는지 확인
5. USIM카드에서 Refresh를 받아 정상적으로 Warm reset 하는지 확인
6. 개통 성공 후 Swing POS처리 '성공' 결과 확인</t>
  </si>
  <si>
    <t>SW-QI-206-0100-010502</t>
  </si>
  <si>
    <t>3차 확인결과(최석훈)</t>
  </si>
  <si>
    <t>SW-QI-206-0100-010503</t>
  </si>
  <si>
    <t>확정기변 확인</t>
  </si>
  <si>
    <t>SW-QI-206-0100-010504</t>
  </si>
  <si>
    <t xml:space="preserve">* 신규개통은 5GN USIM 4종(5GN-G01, 5GN-U01, 5GN-H01, 5GN-C01) + Non-BIP 개통 확인용 USIM 1종(CTN-G01) + MVNO용 2종(CTT-U03, CTN-C19) 모두 진행
* IOT 1차에서만 진행
1. (사무실에서 Swing 지원)Swing에서 USIM에 번호 입력
2. 시험용 단말A에 해당 USIM 삽입
3. 단말에 발생되는 개통중 팝업 확인
4. Swing &gt; POS업무처리 '성공' 확인
5. EF값 확인
6. EF값을 확인한 신규개통 USIM 7종 중 1종에 대해 시험용 단말A에서 음성/영상/데이터/SMS/MMS 발수신 및 T서비스(One Store) 접속 여부, 긴급호 연결 확인 </t>
  </si>
  <si>
    <t>Field Test(지역망)</t>
  </si>
  <si>
    <t>Field(고정-Nokia)</t>
  </si>
  <si>
    <t>SW-QI-206-0100-010505</t>
  </si>
  <si>
    <t>SW-QI-206-0100-010506</t>
  </si>
  <si>
    <t>Field(고정-ELG)</t>
  </si>
  <si>
    <t>SW-QI-206-0100-010507</t>
  </si>
  <si>
    <t>SW-QI-206-0100-020101</t>
  </si>
  <si>
    <t>5.1.1.1</t>
  </si>
  <si>
    <t>서비스 검증</t>
  </si>
  <si>
    <t>PIN/PUK</t>
  </si>
  <si>
    <t>USIM PIN 기능 설정 확인</t>
  </si>
  <si>
    <t>* 5GN USIM 4종(5GN-G01, 5GN-U01, 5GN-H01, 5GN-C01) 중 1종만 선택 진행
1. 시험용 단말A에 개통된 USIM 삽입
2. 설정 &gt; 생체 인식 및 보안 &gt; 기타 보안 설정 &gt; USIM 설정 진입
* 단말별로 진입 경로 상이함
3. USIM카드 잠금 설정
4. 단말 재부팅 후 비밀번호(PIN) 입력란 확인</t>
  </si>
  <si>
    <t>SW-QI-206-0100-020102</t>
  </si>
  <si>
    <t>틀린 PIN 1회 입력 확인</t>
  </si>
  <si>
    <t>* 5GN USIM 4종(5GN-G01, 5GN-U01, 5GN-H01, 5GN-C01) 중 1종만 선택 진행
1. 시험용 단말A에 개통된 USIM 삽입
2. 설정 &gt; 생체 인식 및 보안 &gt; 기타 보안 설정 &gt; USIM 설정 진입
* 단말별로 진입 경로 상이함
3. USIM카드 잠금 설정
4. 단말 재부팅 후 비밀번호(PIN) 입력란 확인
5. 틀린 비밀번호 입력 후 '확인' 또는 'OK' 선택</t>
  </si>
  <si>
    <t>1. 메시지 확인
 '비밀번호 입력 오류 - 비밀번호PIN가 잘못입력되었습니다 추가 입력 기회는 2번 입니다 다시 확인하시고 입력해 주십시오' 
2. '확인' 또는 'OK' 선택 후 PIN 입력란 다시 표시됨을 확인</t>
  </si>
  <si>
    <t>SW-QI-206-0100-020103</t>
  </si>
  <si>
    <t>틀린 PIN 3회 입력 확인</t>
  </si>
  <si>
    <t>* 5GN USIM 4종(5GN-G01, 5GN-U01, 5GN-H01, 5GN-C01) 중 1종만 선택 진행
1. 시험용 단말A에 개통된 USIM 삽입
2. 설정 &gt; 생체 인식 및 보안 &gt; 기타 보안 설정 &gt; USIM 설정 진입
* 단말별로 진입 경로 상이함
3. USIM카드 잠금 설정
4. 단말 재부팅 후 비밀번호(PIN) 입력란 확인
5. 틀린 비밀번호 3회 입력 후 '확인' 또는 'OK' 선택</t>
  </si>
  <si>
    <t>1. 메시지 확인
 '비밀번호 입력 오류 - 비밀번호PIN가 3회 잘못 입력되었습니다. 해제코드PUK를 입력해 주시기 바랍니다. 해제코드를 10회 잘못 입력하면 USIM 카드가 영구 폐기됩니다'
2. '확인' 또는 'OK' 선택되는지 확인</t>
  </si>
  <si>
    <t>SW-QI-206-0100-020104</t>
  </si>
  <si>
    <t>정상 PUK 입력 확인</t>
  </si>
  <si>
    <t>* 5GN USIM 4종(5GN-G01, 5GN-U01, 5GN-H01, 5GN-C01) 중 1종만 선택 진행
1. 시험용 단말A에 개통된 USIM 삽입
2. 설정 &gt; 생체 인식 및 보안 &gt; 기타 보안 설정 &gt; USIM 설정 진입
* 단말별로 진입 경로 상이함
3. USIM카드 잠금 설정
4. 단말 재부팅 후 비밀번호(PIN) 입력란 확인
5. 틀린 비밀번호 3회 입력 후 '확인' 또는 'OK' 선택
6. PUK값 입력란 확인
7. 정상 PUK 입력
8. 음성호 연결
9. 데이터 연결</t>
  </si>
  <si>
    <t>1. 메시지 확인
 ''해제코드PUK 입력 - 해제코드PUK를 입력해 주십시오' 메시지 확인'
2. 해당 PUK 입력란에서 정상 PUK값 입력 시 정상적으로 PUK 해제되며, IDLE 이동 확인
3. 상단 인디게이터에 안테나바가 정상적으로 보여지는지 확인
4. 음성호/데이터 연결이 정상적인지 확인</t>
  </si>
  <si>
    <t>SW-QI-206-0100-020105</t>
  </si>
  <si>
    <t>PIN 재설정 확인</t>
  </si>
  <si>
    <t>* 5GN USIM 4종(5GN-G01, 5GN-U01, 5GN-H01, 5GN-C01) 중 1종만 선택 진행
1. 시험용 단말A에 개통된 USIM 삽입
2. 설정 &gt; 생체 인식 및 보안 &gt; 기타 보안 설정 &gt; USIM 설정 진입
* 단말별로 진입 경로 상이함
3. USIM카드 잠금 설정
4. 단말 재부팅 후 비밀번호(PIN) 입력란 확인
5. 틀린 비밀번호 3회 입력 후 '확인' 또는 'OK' 선택
6. PUK값 입력란 확인
7. 정상 PUK 입력
8. 설정 &gt; 생체 인식 및 보안 &gt; 기타 보안 설정 &gt; USIM 설정 진입
* 단말별로 진입 경로 상이함
9. 비밀번호(PIN) 변경
10. 새 비밀번호 입력(12345678)
11. 비밀번호 재확인 창에서 정상 비밀번호 입력(12345678)</t>
  </si>
  <si>
    <t>1. 새 비밀번호 입력 시 메시지 확인
 '비밀번호PIN입력 - 새 비밀번호PIN를 4~8 자리 숫자로 입력해 주십시오'
2. 새 비밀번호 변경 시 메시지 확인
 '새 비밀번호PIN가 성공적으로 등록되었습니다'</t>
  </si>
  <si>
    <t>SW-QI-206-0100-020201</t>
  </si>
  <si>
    <t>5.4</t>
  </si>
  <si>
    <t>다른 USIM 사용제한</t>
  </si>
  <si>
    <t>메뉴 UI 확인</t>
  </si>
  <si>
    <t>* 5GN USIM 4종(5GN-G01, 5GN-U01, 5GN-H01, 5GN-C01) 중 1종만 선택 진행
1. 시험용 단말A에 개통된 USIM 삽입
2. 설정 &gt; 생체 인식 및 보안 &gt; 기타 보안 설정 &gt; USIM 설정 진입
* 단말별로 진입 경로 상이함</t>
  </si>
  <si>
    <t>1. USIM 설정 메뉴 확인
① USIM카드 잠금설정
② 비밀번호PIN 변경
③ 다른 USIM 사용제한 비밀번호 변경
④ 다른 USIM 사용제한 
2. 메뉴 표시 및 'OK'표시 확인
3. USIM 관련 메뉴명 및 기능명에 대한 통일성 확인</t>
  </si>
  <si>
    <t>다른 USIM사용제한 기능 없음</t>
  </si>
  <si>
    <t>SW-QI-206-0100-020202</t>
  </si>
  <si>
    <t>5.4.1.2</t>
  </si>
  <si>
    <t>비밀번호 설정/변경</t>
  </si>
  <si>
    <t>* 5GN USIM 4종(5GN-G01, 5GN-U01, 5GN-H01, 5GN-C01) 중 1종만 선택 진행
1. 시험용 단말A에 개통된 USIM 삽입
2. 설정 &gt; 생체 인식 및 보안 &gt; 기타 보안 설정 &gt; USIM 설정 진입
* 단말별로 진입 경로 상이함
3. 다른 USIM 사용제한 비밀번호 설정
4. 비밀번호(00000000) 입력 후 확인
5. 다른 USIM 사용제한 비밀번호 변경
6. 기존 비밀번호(00000000) 입력 후 확인
7. 새비밀번호 4자리(0000) 입력 후 확인
8. 새비밀번호 재 입력 후 확인
9. 다른 USIM 사용제한 비밀번호 변경 선택
10. 기존 비밀번호(0000) 입력 후 확인
11. 5~8번 반복하여 원래 비밀번호(00000000)로 변경
12. 새비밀번호 5~8자리 입력 후 7~10번 항목 각각 반복</t>
  </si>
  <si>
    <t>1. 비밀번호 최초 설정 시 메시지 확인
 '비밀번호 입력 - 비밀번호를 4~8자리 숫자로 입력해 주십시오.'
2. 비밀번호 설정 후 다른 USIM 사용제한 메뉴 재진입 시 메시지 확인
 '비밀번호 입력 - 기존 비밀번호를 4~8자리 숫자로 입력 해 주십시오' 
3. 다른 USIM 사용제한 비밀번호 변경 시 메시지 확인
 '비밀번호 입력 - 새 비밀번호를 4~8자리 숫자로 입력해 주십시오'
* 자급제단말 검증 제외</t>
  </si>
  <si>
    <t>SW-QI-206-0100-020203</t>
  </si>
  <si>
    <t>다른 USIM 사용제한 설정 후 USIM으로 변경</t>
  </si>
  <si>
    <t>* 5GN USIM 4종(5GN-G01, 5GN-U01, 5GN-H01, 5GN-C01) 중 1종만 선택 진행
1. 시험용 단말A에 개통된 USIM 삽입
2. 설정 &gt; 생체 인식 및 보안 &gt; 기타 보안 설정 &gt; USIM 설정 진입
* 단말별로 진입 경로 상이함
3. 다른 USIM 사용제한 비밀번호 설정
4. 비밀번호(00000000) 입력 후 확인
5. 단말 전원 OFF
6. 개통된 다른 USIM 삽입
7. 단말 전원 ON
8. 사용제한 메시지 발생 확인
9. 비밀번호 입력 시 IDLE 이동 확인</t>
  </si>
  <si>
    <t>1. 타 USIM 삽입하여 단말 재부팅 시 메시지 확인
 '다른 USIM 사용제한 - 비밀번호를 4~8자리 숫자로 입력해 주십시오'
* 자급제단말 검증 제외</t>
  </si>
  <si>
    <t>SW-QI-206-0100-020204</t>
  </si>
  <si>
    <t>다른 USIM 사용제한 설정 후 타 USIM 개통</t>
  </si>
  <si>
    <t>* 5GN USIM 4종(5GN-G01, 5GN-U01, 5GN-H01, 5GN-C01) 중 1종만 선택 진행
1. 시험용 단말A에 개통된 USIM 삽입
2. 설정 &gt; 생체 인식 및 보안 &gt; 기타 보안 설정 &gt; USIM 설정 진입
* 단말별로 진입 경로 상이함
3. 다른 USIM 사용제한 비밀번호 설정
4. 비밀번호(00000000) 입력 후 확인
5. 단말 전원 OFF
6. 미개통된 다른 USIM 삽입
7. 단말 전원 ON
8. 다른 USIM 사용제한 메시지 발생 확인
9. 비밀번호 입력
10. 단말 개통
11. 단말 재부팅
12. 다른 USIM 사용제한 메시지 발생 확인
13. 다른 USIM 사용제한 비밀번호 재설정
14. 단말 재부팅</t>
  </si>
  <si>
    <t>1. 미개통된 다른 USIM 삽입 시 메시지 확인
 '다른 USIM 사용제한 - 비밀번호 4~8자리 숫자로 입력해 주십시오'
2. 미개통된 다른 USIM 삽입 후 비밀번호를 입력하여 IDLE 진입 시 메시지 확인
 '가입자 인증에 실패하였습니다. 휴대폰 전원을 껐다 켠 후에도 문제가 지속되면 고객센터1599-0011에 문의해 주세요(3)'
3. 단말 개통 후 재부팅 시 메시지 확인
4. 다른 USIM 사용제한 재 설정 후 단말 재부팅 시 다른 USIM 사용제한 비밀번호 메시지가 뜨지 않는지 확인
* 자급제단말 검증 제외</t>
  </si>
  <si>
    <t>SW-QI-206-0100-020301</t>
  </si>
  <si>
    <t>5.5.2.2</t>
  </si>
  <si>
    <t>USIM SMS 복사 기능 확인(단말-&gt;USIM)</t>
  </si>
  <si>
    <t>1. USIM 11종
2. 시험용 단말</t>
  </si>
  <si>
    <t>* 5GN USIM 4종 제외한 USIM 11종(CTN-W04, CTN-G01, NFCN-S03, NFCN-G03, NFCN-U03, NFCN-C03, NFCN-U04, hNFCN2-U04, hNFCN-C04, hNFCN-G04, hNFCN-H04) 중 1종만 선택 진행
1. 시험용 단말A에 개통된 USIM 삽입
2. 시험용 단말A에서 SMS 발/수신 20건 진행
 - 일부 SMS 최대 문자열로 저장
 한글 70자 / 영문+숫자+특수기호 160자 각각
3. 해당 20건의 SMS를 USIM 메시지함으로 복사
4. 단말 재부팅
5. USIM 메시지함에 SMS 20건 확인
6. 시험용 단말A에서 SMS 1건을 USIM으로 복사
7. 단말 재부팅
8. USIM 메시지함 확인</t>
  </si>
  <si>
    <t>1. USIM 메시지함에 정상적으로 SMS 20건이 저장되어 있는지 확인
2. 21번째 SMS 복사 시 경고 팝업메시지가 발생되며 USIM 보관함에 저장되지 않음을 확인
3. 단말 재부팅 후에도 USIM 메시지함에 SMS가 20건이 저장됨을 확인</t>
  </si>
  <si>
    <t>v0818S 테스트 빌드에서 확인</t>
  </si>
  <si>
    <t>SW-QI-206-0100-020302</t>
  </si>
  <si>
    <t>USIM SMS 복사 기능 확인(USIM-&gt;단말/전체 복사)</t>
  </si>
  <si>
    <t>1. USIM에 SMS 20개 저장된 상태</t>
  </si>
  <si>
    <t>* 5GN USIM 4종 제외한 USIM 11종(CTN-W04, CTN-G01, NFCN-S03, NFCN-G03, NFCN-U03, NFCN-C03, NFCN-U04, hNFCN2-U04, hNFCN-C04, hNFCN-G04, hNFCN-H04) 중 1종만 선택 진행
* USIM에 SMS 20건 저장된 상태
1. 시험용 단말A에 개통된 USIM 삽입
2. USIM에 저장된 SMS 20건을 단말로 전체 복사
 - 일부 SMS 최대 문자열로 저장
 한글 70자 / 영문+숫자+특수기호 160자 각각
3. 메시지함에 해당 SMS가 저장되는지 확인
4. 단말 재부팅
5. 단말 메시지함/USIM 메시지함 확인</t>
  </si>
  <si>
    <t>1. 단말 메시지함/USIM 메시지함에 SMS가 정상적으로 저장되어 있는지 확인</t>
  </si>
  <si>
    <t xml:space="preserve">&lt;USIM SMS 저장 기능 구현중&gt;
USIM에 저장된 메시지들을 전체 선택으로 한 번에 기기에 복사할 수 없고 개별 항목만 복사나 삭제가 가능해서 이슈 등록
http://10.5.2.162:9080/bug-view-1484.html
 </t>
  </si>
  <si>
    <t>SW-QI-206-0100-020303</t>
  </si>
  <si>
    <t>USIM SMS 복사 기능 확인(USIM-&gt;단말/개별 복사)</t>
  </si>
  <si>
    <t>* 5GN USIM 4종 제외한 USIM 11종(CTN-W04, CTN-G01, NFCN-S03, NFCN-G03, NFCN-U03, NFCN-C03, NFCN-U04, hNFCN2-U04, hNFCN-C04, hNFCN-G04, hNFCN-H04) 중 1종만 선택 진행
* USIM에 SMS 20건 저장된 상태
1. 시험용 단말A에 개통된 USIM 삽입
2. USIM에 저장된 SMS 1건을 단말로 복사
3. 메시지함에 해당 SMS가 저장되는지 확인
4. 단말 재부팅
5. 단말 메시지함/USIM 메시지함 확인</t>
  </si>
  <si>
    <t>SW-QI-206-0100-020401</t>
  </si>
  <si>
    <t>5.5.2.1</t>
  </si>
  <si>
    <t>USIM 주소록 기능 확인(연락처 이동 / USIM-&gt;단말)</t>
  </si>
  <si>
    <t>* 5GN USIM 4종 제외한 USIM 11종(CTN-W04, CTN-G01, NFCN-S03, NFCN-G03, NFCN-U03, NFCN-C03, NFCN-U04, hNFCN2-U04, hNFCN-C04, hNFCN-G04, hNFCN-H04) 중 1종만 선택 진행
* USIM 연락처에 주소 498개 저장된 상태(삼성기준 : 이메일 100개/LG기준 : 이메일 80개)
1. 시험용 단말A에 개통된 USIM 삽입
2. USIM 연락처에 필드 최대 저장길이 입력하여 연락처1 저장
 ① 이름 필드 최대 저장 길이 : 16byte
 ② 전화번호1 필드 최대 저장길이 : 40byte
 ③ 전화번호2 필드 최대 저장길이 : 40byte
 ④ e-mail 필드 최대 저장길이 : 38byte
3. USIM 연락처에 이름 필드 외 나머지 필드 공란으로 연락처2 저장
4. USIM 연락처 1개를 단말 연락처로 이동
5. USIM 연락처 전체(499개)를 단말 연락처로 이동
6. 단말/USIM 연락처 확인</t>
  </si>
  <si>
    <t>1. 단말로 이동된 500명의 연락처 확인
2. USIM에 저장된 연락처가 없는지 확인</t>
  </si>
  <si>
    <t>&lt;USIM 연락처 가져오기/내보내기 기능 구현중&gt;</t>
  </si>
  <si>
    <t>SW-QI-206-0100-020402</t>
  </si>
  <si>
    <t>USIM 주소록 기능 확인(연락처 이동 / 단말-&gt;USIM)</t>
  </si>
  <si>
    <t>1. 단말에 주소록 500개 저정된 상태
① 이름EF ADN 500개
② 전화번호1EF ADN 500개
③ 전화번호2EF ANR 500개
④ E-mailEF E-mail 100개
⑤ Group은 미지정 상태</t>
  </si>
  <si>
    <t>* 5GN USIM 4종 제외한 USIM 11종(CTN-W04, CTN-G01, NFCN-S03, NFCN-G03, NFCN-U03, NFCN-C03, NFCN-U04, hNFCN2-U04, hNFCN-C04, hNFCN-G04, hNFCN-H04) 중 1종만 선택 진행
* 단말 연락처에 주소 500개 저장된 상태(삼성기준 : 이메일 100개/LG기준 : 이메일 80개)
1. 시험용 단말A에 개통된 USIM 삽입
2. 단말 연락처 1개를 USIM 연락처로 이동
3. 단말 연락처 전체(499개)를 USIM 연락처로 이동
4. 단말/USIM 연락처 확인</t>
  </si>
  <si>
    <t>1. USIM으로 이동된 500명의 연락처 확인
2. 단말에 저장된 연락처가 없는지 확인</t>
  </si>
  <si>
    <t>SW-QI-206-0100-020403</t>
  </si>
  <si>
    <t>USIM 주소록 기능 확인(연락처 가져오기 / USIM-&gt;단말)</t>
  </si>
  <si>
    <t>1. USIM 주소록 500개 저정된 상태
① 이름EF ADN 500개
② 전화번호1EF ADN 500개
③ 전화번호2EF ANR 500개
④ E-mailEF E-mail 100개
⑤ Group은 미지정 상태</t>
  </si>
  <si>
    <t>* 5GN USIM 4종 제외한 USIM 11종(CTN-W04, CTN-G01, NFCN-S03, NFCN-G03, NFCN-U03, NFCN-C03, NFCN-U04, hNFCN2-U04, hNFCN-C04, hNFCN-G04, hNFCN-H04) 중 1종만 선택 진행
* USIM 연락처에 주소 500개 저장된 상태(삼성기준 : 이메일 100개/LG기준 : 이메일 80개)
1. 시험용 단말A에 개통된 USIM 삽입
2. USIM 연락처 1개를 단말 연락처로 가져오기
3. USIM 연락처 전체(500개)를 단말 연락처로 가져오기
4. 단말/USIM 연락처 확인</t>
  </si>
  <si>
    <t>1. 단말로 복사된 500명의 연락처 확인</t>
  </si>
  <si>
    <t>SW-QI-206-0100-020404</t>
  </si>
  <si>
    <t>USIM 주소록 기능 확인(연락처 내보내기 / 단말-&gt;USIM)</t>
  </si>
  <si>
    <t>* 5GN USIM 4종 제외한 USIM 11종(CTN-W04, CTN-G01, NFCN-S03, NFCN-G03, NFCN-U03, NFCN-C03, NFCN-U04, hNFCN2-U04, hNFCN-C04, hNFCN-G04, hNFCN-H04) 중 1종만 선택 진행
* 단말 연락처에 주소 501개 이상 저장된 상태(삼성기준 : 이메일 100개/LG기준 : 이메일 80개)
1. 시험용 단말A에 개통된 USIM 삽입
2. 단말 연락처 1개를 USIM 연락처로 연락처 내보내기
3. 단말 연락처 전체(499개)를 USIM 연락처로 연락처 내보내기
4. 501번째 연락처를 USIM으로 내보내기 시도</t>
  </si>
  <si>
    <t>1. 단말에서 내보내기한 연락처가 USIM에서 정상적으로 노출되는지 확인
2. 501번째 연락처는 USIM에 저장되지 않는지 확인</t>
  </si>
  <si>
    <t>SW-QI-206-0100-020405</t>
  </si>
  <si>
    <t>USIM 주소록 기능 확인(삭제)</t>
  </si>
  <si>
    <t>* 5GN USIM 4종 제외한 USIM 11종(CTN-W04, CTN-G01, NFCN-S03, NFCN-G03, NFCN-U03, NFCN-C03, NFCN-U04, hNFCN2-U04, hNFCN-C04, hNFCN-G04, hNFCN-H04) 중 1종만 선택 진행
* USIM 연락처에 주소 500개 저장된 상태(삼성기준 : 이메일 100개/LG기준 : 이메일 80개)
1. 시험용 단말A에 개통된 USIM 삽입
2. USIM에 저장된 연락처 전체 삭제
3. USIM 연락처 확인</t>
  </si>
  <si>
    <t>1. USIM 연락처에 저장된 연락처가 없는지 확인</t>
  </si>
  <si>
    <t>SW-QI-206-0100-020406</t>
  </si>
  <si>
    <t>5.5.2.3</t>
  </si>
  <si>
    <t>USIM 연락처 저장 형태</t>
  </si>
  <si>
    <t>1. USIM 주소록에 UCS2, KSC5601 주소록 저장된 상태</t>
  </si>
  <si>
    <t>* 5GN USIM 4종 제외한 USIM 11종(CTN-W04, CTN-G01, NFCN-S03, NFCN-G03, NFCN-U03, NFCN-C03, NFCN-U04, hNFCN2-U04, hNFCN-C04, hNFCN-G04, hNFCN-H04) 중 1종만 선택 진행
1. USIM 카드리더기에 삽입 후 UICC File Viewer 실행
2. UICC File Viewer에서 USIM 주소록에 이름/전화번호1/전화번호2/이메일을 UCS2형태와 KSC5601형태의 case별로 저장
 ① 한글
 ② 한글+영문+숫자
 ③ 영문
 ④ 숫자
3. 해당 USIM을 시험용 단말A에 삽입
4. 단말 전원 On
5. USIM 주소록 확인</t>
  </si>
  <si>
    <t>1. 정상적으로 USIM 연락처가 보여지는지 확인</t>
  </si>
  <si>
    <t>SW-QI-206-0100-020501</t>
  </si>
  <si>
    <t>SKT T-USIM USAT Applet 규격서_V1.2</t>
  </si>
  <si>
    <t>T-USIM</t>
  </si>
  <si>
    <t>USAT Applet 메뉴 확인</t>
  </si>
  <si>
    <t>1. 5GN USIM 4종
2. 시험용 단말 A(Setup Menu 지원)</t>
  </si>
  <si>
    <t>1. Swing에서 USIM 등록
2. Swing에서 A단말 등록</t>
  </si>
  <si>
    <t>* 5GN USIM 4종(5GN-G01, 5GN-U01, 5GN-H01, 5GN-C01) 중 1종만 선택 진행
1. 개통 상태 USIM 삽입
2. Home Network에서 단말 전원 On
3. SKTelecom Services 선택</t>
  </si>
  <si>
    <t>T world
T 콜센터
통화 부가 서비스
문자 부가 서비스
네트워크 재접속
USIM 정보
위의 USAT Applet Menu Items이 나오는지 확인</t>
  </si>
  <si>
    <t>SW-QI-206-0100-020502</t>
  </si>
  <si>
    <t>USAT Applet 메뉴 확인 - 비행기 모드</t>
  </si>
  <si>
    <t>1. 개통 USIM(USAT Applet 선탑재 버전)
2. 시험용 단말 A(Setup Menu 지원)</t>
  </si>
  <si>
    <t>* 5GN USIM 4종(5GN-G01, 5GN-U01, 5GN-H01, 5GN-C01) 중 1종만 선택 진행
1. 개통 상태 USIM 삽입
2. Home Network에서 단말 전원 On
3. 단말 Airplane 모드 변경
3. SKTelecom Services 선택</t>
  </si>
  <si>
    <t xml:space="preserve">T 콜센터
통화 부가 서비스 - 콜렉트콜 - 전화 번호 입력 - 확인
문자 부가 서비스
1. 위의 Items 실행 시 "T 콜센터 - 단말이 통신망에 연결되었을 때 사용가능합니다."  pop-up message 표시
2. "확인" / "취소" 선택
 -&gt; USAT Applet Menu Items이 나오는지 확인
(HD Voice 상태에 따라 발신동작 확인/단말에따라 팝업발생 상이 할 수 있음)
단, 삼성단말은 airplane 모드에서 App. 실행 불가 협의
* HD Voice OFF 동작 미확인
</t>
  </si>
  <si>
    <r>
      <rPr>
        <sz val="9"/>
        <color theme="1"/>
        <rFont val="Malgun Gothic"/>
        <family val="3"/>
        <charset val="129"/>
      </rPr>
      <t xml:space="preserve">&lt;협의필요&gt;-비행기모드 상태 USIM툴킷 실행안됨(Ref.동일)
</t>
    </r>
    <r>
      <rPr>
        <sz val="9"/>
        <color rgb="FFFF0000"/>
        <rFont val="Malgun Gothic"/>
        <family val="3"/>
        <charset val="129"/>
      </rPr>
      <t xml:space="preserve">&lt;기획보완필요&gt;-String번역
</t>
    </r>
    <r>
      <rPr>
        <sz val="9"/>
        <color theme="1"/>
        <rFont val="Malgun Gothic"/>
        <family val="3"/>
        <charset val="129"/>
      </rPr>
      <t xml:space="preserve">* V0821S에서 수정 확인
한글 토스트 정상 출력 
SIM 툴킷을 실행하려면 SIM을 삽입하세요.
</t>
    </r>
  </si>
  <si>
    <t>SW-QI-206-0100-020503</t>
  </si>
  <si>
    <t>부록 4.2</t>
  </si>
  <si>
    <t>"T World" 연결</t>
  </si>
  <si>
    <t>* 5GN USIM 4종(5GN-G01, 5GN-U01, 5GN-H01, 5GN-C01) 중 1종만 선택 진행
1. 개통 상태 USIM 삽입
2. Home Network에서 단말 전원 On
3. SKTelecom Services 선택
4. T world 선택</t>
  </si>
  <si>
    <t>1. "연결하시겠습니까?" pop-up message 표시
2. "확인" / "취소" 선택
  ① "확인" 선택 - 모바일 T world 웹 페이지(m.tworld.co.kr) 연결 여부 확인
  ② "취소" 선택 - USAT Applet Menu Items 표시</t>
  </si>
  <si>
    <t>SW-QI-206-0100-020504</t>
  </si>
  <si>
    <t>부록 4.3</t>
  </si>
  <si>
    <t>"T 콜센터" 연결</t>
  </si>
  <si>
    <t>* 5GN USIM 4종(5GN-G01, 5GN-U01, 5GN-H01, 5GN-C01) 중 1종만 선택 진행
1. 개통 상태 USIM 삽입
2. Home Network에서 단말 전원 On
3. SKTelecom Services 선택
4. T call center 선택</t>
  </si>
  <si>
    <t>1. "연결하시겠습니까?" 또는 "전화를 걸까요?" pop-up message 표시
2. "확인" / "취소" 선택
  ① "확인" 선택 - 콜센터(114)로 전화 연결 여부 확인
  ② "취소" 선택 - USAT Applet Menu Items 표시</t>
  </si>
  <si>
    <t>SW-QI-206-0100-020505</t>
  </si>
  <si>
    <t>"통화 부가 서비스" 하위 메뉴 확인</t>
  </si>
  <si>
    <t>* 5GN USIM 4종(5GN-G01, 5GN-U01, 5GN-H01, 5GN-C01) 중 1종만 선택 진행
1. 개통 상태 USIM 삽입
2. Home Network에서 단말 전원 On
3. SKTelecom Services 선택
4. 통화 부가 서비스 선택</t>
  </si>
  <si>
    <t>콜렉트 콜
국제 전화 발신 제한
위의 Items이 나오는지 확인</t>
  </si>
  <si>
    <t>SW-QI-206-0100-020506</t>
  </si>
  <si>
    <t>부록 4.6</t>
  </si>
  <si>
    <t>"콜렉트 콜" 연결</t>
  </si>
  <si>
    <t>* 5GN USIM 4종(5GN-G01, 5GN-U01, 5GN-H01, 5GN-C01) 중 1종만 선택 진행
1. 개통 상태 USIM 삽입
2. Home Network에서 단말 전원 On
3. SKTelecom Services 선택
4. 통화 부가 서비스 선택
5. 콜렉트 콜 선택</t>
  </si>
  <si>
    <t>1. 전화 번호를 입력할 수 있는 pop-up 표시
2. 전화 번호 입력(0~15자리 입력)
  ① back 버튼 클릭 - 통화 부가 서비스 하위 Items 표시
  ② 전화 번호 입력 후 확인 선택
      -&gt; "연결하시겠습니까?" pop-up 표시
         -&gt; "확인" 선택 - 1541"입력전화번호"* 로 전화 연결
ex) 입력 전화 번호(01012345678) ==&gt; 154101012345678* 로 전화 연결 시도
         -&gt; "취소" 선택 - USAT Applet Menu Items 표시</t>
  </si>
  <si>
    <t>SW-QI-206-0100-020507</t>
  </si>
  <si>
    <t>"국제 전화 발신 제한" 하위 메뉴 확인</t>
  </si>
  <si>
    <t>* 5GN USIM 4종(5GN-G01, 5GN-U01, 5GN-H01, 5GN-C01) 중 1종만 선택 진행
1. 개통 상태 USIM 삽입
2. Home Network에서 단말 전원 On
3. SKTelecom Services 선택
4. 통화 부가 서비스 선택
5. 국제 전화 발신 제한 선택</t>
  </si>
  <si>
    <t>발신 제한 추가
발신 제한 번호 관리
위의 Items이 나오는지 확인</t>
  </si>
  <si>
    <t>SW-QI-206-0100-020508</t>
  </si>
  <si>
    <t>부록 4.7, 4.8</t>
  </si>
  <si>
    <t>"발신 제한 추가" 및 제한 번호 발신 확인</t>
  </si>
  <si>
    <t>* 5GN USIM 4종(5GN-G01, 5GN-U01, 5GN-H01, 5GN-C01) 중 1종만 선택 진행
1. 개통 상태 USIM 삽입
2. Home Network에서 단말 전원 On
3. SKTelecom Services 선택
4. 통화 부가 서비스 선택
5. 국제 전화 발신 제한 선택
6. 발신 제한 추가 선택</t>
  </si>
  <si>
    <t>1. 번호를 입력할 수 있는 pop-up 표시
2. 번호 입력(3~5자리 입력)
  ① back 버튼 클릭 - 국제 전화 발신 제한 하위 Items 표시
  ② 번호 입력 후 확인 선택
      -&gt; 성공 시 - "등록 성공" pop-up 표시
      -&gt; 실패 시 - "등록 실패" pop-up 표시
3. 등록에 성공한 번호로 시작하는 발신 Test
  ① 발신 실패 시 성공
ex) 등록 번호 00700 ==&gt; 00700821012345678 로 전화 시도 시 연결 시도 실패
     미등록 번호 001 ==&gt; 001821012345678 로 전화 연결 시도 시 연결 시도 성공
* U04 모델의 경우 발신제한 등록번호에 대해 최초 1회 시도 시 실패되지 않고, 2회 시도 시 실패 되는 경우 OK로 처리
* 자급제단말 검증 제외</t>
  </si>
  <si>
    <t>갤럭시폴더2와 동작 동일</t>
  </si>
  <si>
    <t>SW-QI-206-0100-020509</t>
  </si>
  <si>
    <t>부록 4.8</t>
  </si>
  <si>
    <t>"발신 제한 번호 관리" 기능 확인</t>
  </si>
  <si>
    <t>* 5GN USIM 4종(5GN-G01, 5GN-U01, 5GN-H01, 5GN-C01) 중 1종만 선택 진행
1. 개통 상태 USIM 삽입
2. Home Network에서 단말 전원 On
3. SKTelecom Services 선택
4. 통화 부가 서비스 선택
5. 국제 전화 발신 제한 선택
6. 발신 제한 번호 관리 선택</t>
  </si>
  <si>
    <t>1. 발신 제한 번호 등록 여부
  ① 등록 하지 않았을 경우 - "저장된 번호가 없습니다 ." pop-up message 표시
  ② 등록 하였을 경우 - 등록된 번호를 라인별로 표시
2. 등록한 번호를 선택시 "선택한 번호를 삭제하시겠습니까?" pop-up message 표시
  ① "확인" 선택 - "삭제 성공" pop-up message 표시
  ② "취소" 선택 -  USAT Applet Menu Items 표시</t>
  </si>
  <si>
    <t>SW-QI-206-0100-020510</t>
  </si>
  <si>
    <t>"문자 부가 서비스" 하위 메뉴 확인</t>
  </si>
  <si>
    <t xml:space="preserve">* 5GN USIM 4종(5GN-G01, 5GN-U01, 5GN-H01, 5GN-C01) 중 1종만 선택 진행
1. 개통 상태 USIM 삽입
2. Home Network에서 단말 전원 On
3. SKTelecom Services 선택
4. 문자 부가 서비스 선택
</t>
  </si>
  <si>
    <t>문자 예약 전송
위의 Item이 나오는지 확인</t>
  </si>
  <si>
    <t>SW-QI-206-0100-020511</t>
  </si>
  <si>
    <t>부록 4.9</t>
  </si>
  <si>
    <t>"문자 예약 전송" 기능 확인</t>
  </si>
  <si>
    <t xml:space="preserve">* 5GN USIM 4종(5GN-G01, 5GN-U01, 5GN-H01, 5GN-C01) 중 1종만 선택 진행
1. 개통 상태 USIM 삽입
2. Home Network에서 단말 전원 On
3. SKTelecom Services 선택
4. 문자 부가 서비스 선택
5. 문자 예약 전송 선택
</t>
  </si>
  <si>
    <t>1. "주의 단말기가 국내 망에 연결되어 있지 않을 경우 메시지가 전송되지 않습니다." 
2. 예약 시간을 입력할 화면 표시(6자리) 후 입력
3. 메시지를 수신할 전화 번호를 입력할 화면 표시(10-15자리) 후 입력
4. 메시지 입력 후 확인
5. 예약된 시간에 상대방에 문자 발신 여부 확인
ex) 예약 시간(000000), 수신 번호(01012345678), 메시지(Test) 입력 ==&gt; 1분 이내에 01012345678 번호를 가진 단말에 Test 메시지가 수신</t>
  </si>
  <si>
    <t>SW-QI-206-0100-020512</t>
  </si>
  <si>
    <t>기타</t>
  </si>
  <si>
    <t>"문자 예약 전송" 기능 확인_다중 전송</t>
  </si>
  <si>
    <t>* 5GN USIM 4종(5GN-G01, 5GN-U01, 5GN-H01, 5GN-C01) 중 1종만 선택 진행
1. 개통 상태 USIM 삽입
2. Home Network에서 단말 전원 On
3. SKTelecom Services 선택
4. 문자 부가 서비스 선택
5. 문자 예약 전송 선택
6. 문자 예약 전송 최대 전송 가능 횟 수 까지 반복 진행</t>
  </si>
  <si>
    <t>1. 최대 예약 가능한 횟 수까지 문자예약이 되는지 확인한다 (5회 예약 가능)
2. 분/시/일 시간 단위 예약 동작 모두 확인 (ex 5min, 1h, 1day)</t>
  </si>
  <si>
    <t>SW-QI-206-0100-020513</t>
  </si>
  <si>
    <t>"문자 예약 전송" 기능 확인_전송 실패(비행기 모드)</t>
  </si>
  <si>
    <t>* 5GN USIM 4종(5GN-G01, 5GN-U01, 5GN-H01, 5GN-C01) 중 1종만 선택 진행
1. 개통 상태 USIM 삽입
2. Home Network에서 단말 전원 On
3. SKTelecom Services 선택
4. 문자 부가 서비스 선택
5. 문자 예약 전송 선택
6. 문자 예약 시간 전에 단말 Airplane 모드 변경
7. Airplane 상태로 대기</t>
  </si>
  <si>
    <t>단말 AirPlane 상태로 설정된 문자예약 시간에서 100초 유지될 경우 예약문자발신 실패 pop-up message 표시
1. USAT Forground 에서 대기 시
 "SKTelecom Services - 예약문자 전송에 실패 하였습니다."pop-up message 표시 여부 확인
2. USAT background 에서 동작 시
 USAT Service 가 Forground 로 실행 되고, "SKTelecom Services - 예약문자 전송에 실패 하였습니다."pop-up message 표시 여부 확인
(단말 지원여부에 따라 동작확인 필요 : 퀄컴모뎀의 경우 '17년 모뎀부터 비행기 모드로 변경시 Polling 미지원으로 예약 발송 시간 이후에 팝업 노출되지 않으며, 비행기 모드 해제시 문자 발송 됨 -&gt; 정상판단)</t>
  </si>
  <si>
    <t>V0821S에서 수정 확인
문자 발송 실패 시 팝업 노출</t>
  </si>
  <si>
    <t>SW-QI-206-0100-020514</t>
  </si>
  <si>
    <t>"문자 예약 전송" 기능 확인_전송 실패(국가코드)</t>
  </si>
  <si>
    <t>* 5GN USIM 4종(5GN-G01, 5GN-U01, 5GN-H01, 5GN-C01) 중 1종만 선택 진행
1. 개통 상태 USIM 삽입
2. Home Network에서 단말 전원 On
3. SKTelecom Services 선택
4. 문자 부가 서비스 선택
5. 문자 예약 전송 선택
6. 수신 번호를 국가코드(+82)로 입력</t>
  </si>
  <si>
    <t>1. "주의 단말기가 국내 망에 연결되어 있지 않을 경우 메시지가 전송되지 않습니다." 
2. 예약 시간을 입력할 화면 표시(6자리) 후 입력
3. 메시지를 수신할 전화 번호를 입력할 화면 표시(10-15자리) 후 국가코드(+82) 포함하여 입력
4. 메시지 입력 후 확인
5. 예약된 시간에서 5min 이상 대기
문자예약 시간에서 5min 이상 유지될 경우 예약문자발신 실패 pop-up message 표시
1) USAT Forground 에서 대기 시
 "SKTelecom Services - 예약문자 전송에 실패 하였습니다."pop-up message 표시 여부 확인
2) USAT background 에서 동작 시
 USAT Service 가 Forground 로 실행 되고, "SKTelecom Services - 예약문자 전송에 실패 하였습니다."pop-up message 표시 여부 확인
(단말 지원여부에 따라 동작확인 필요)</t>
  </si>
  <si>
    <t>SW-QI-206-0100-020515</t>
  </si>
  <si>
    <t>"USIM 정보" 하위 메뉴 확인</t>
  </si>
  <si>
    <t xml:space="preserve">* 5GN USIM 4종(5GN-G01, 5GN-U01, 5GN-H01, 5GN-C01) 중 1종만 선택 진행
1. 개통 상태 USIM 삽입
2. Home Network에서 단말 전원 On
3. SKTelecom Services 선택
4. USIM 정보 선택
</t>
  </si>
  <si>
    <t>Phonebook 정보
SMS 정보
발급 애플릿 리스트
카드 여유 공간
위의 Items이 나오는지 확인</t>
  </si>
  <si>
    <t>SW-QI-206-0100-020516</t>
  </si>
  <si>
    <t>부록 4.13</t>
  </si>
  <si>
    <t>"Phonebook" 정보 확인</t>
  </si>
  <si>
    <t>1. 개통 USIM(USAT Applet 선탑재 버전)
2. 시험용 단말 A(Setup Menu 지원)
3. USIM에 연락처 500개 이상 저장</t>
  </si>
  <si>
    <t>* 5GN USIM 4종(5GN-G01, 5GN-U01, 5GN-H01, 5GN-C01) 중 1종만 선택 진행
1. 개통 상태 USIM 삽입
2. Home Network에서 단말 전원 On
3. SKTelecom Services 선택
4. USIM 정보 선택
5. 주소록 정보 선택
6. USIM에 저장된 연락처 1개를 단말로 이동
7. 단말에서 해당 연락처 삭제
8. USIM에 저장된 연락처 10개를 단말로 이동
9. 단말에서 해당 연락처 삭제
10. USIM에 저장된 연락처 500개를 주소록으로 이동
11. 단말에서 해당 연락처 삭제
12. 단말에 저장된 연락처 1개를 USIM으로 이동
13. USIM에서 해당 연락처 삭제
14. 단말에 저장된 연락처 10개를 USIM으로 이동
15. USIM에서 해당 연락처 삭제
16. 단말에 저장된 연락처 500개를 USIM으로 이동
17. USIM에서 해당 연락처 삭제</t>
  </si>
  <si>
    <t>USIM에 저장되어 있는 연락처 개수 표시 여부 확인(1개, 500개)</t>
  </si>
  <si>
    <t xml:space="preserve">&lt;USIM 연락처 가져오기/내보내기 기능 구현중&gt;
*V0821S USIM 연락처 가져오기/내보내기 기능 미구현
</t>
  </si>
  <si>
    <t>SW-QI-206-0100-020517</t>
  </si>
  <si>
    <t>부록 4.14</t>
  </si>
  <si>
    <t>"SMS 정보" 확인</t>
  </si>
  <si>
    <t>1. 개통 USIM(USAT Applet 선탑재 버전)
2. 시험용 단말 A(Setup Menu 지원)
3. USIM에 SMS 20건이상 저장</t>
  </si>
  <si>
    <t>* 5GN USIM 4종(5GN-G01, 5GN-U01, 5GN-H01, 5GN-C01) 중 1종만 선택 진행
1. 개통 상태 USIM 삽입
2. Home Network에서 단말 전원 On
3. SKTelecom Services 선택
4. USIM 정보 선택
5. SMS 정보 선택
6. USIM에 저장된 SMS 1개를 단말로 전송
7. 단말에서 해당 SMS 삭제
8. USIM에 저장된 SMS 20개를 SMS으로 전송
9. 단말에서 해당 SMS 삭제
10. 단말에 저장된 SMS 1개를 USIM으로 전송
11. USIM에서 해당 SMS 삭제
12. 단말에 저장된 SMS 20개를 USIM으로 전송
13. USIM에서 해당 SMS 삭제</t>
  </si>
  <si>
    <t>USIM에 저장되어 있는 SMS 개수 표시 여부 확인(1개, 20개)</t>
  </si>
  <si>
    <t>SW-QI-206-0100-020518</t>
  </si>
  <si>
    <t>부록 4.15</t>
  </si>
  <si>
    <t>"발급 애플릿 리스트" 확인</t>
  </si>
  <si>
    <t xml:space="preserve">* 5GN USIM 4종(5GN-G01, 5GN-U01, 5GN-H01, 5GN-C01) 중 1종만 선택 진행
1. 개통 상태 USIM 삽입
2. Home Network에서 단말 전원 On
3. SKTelecom Services 선택
4. USIM 정보 선택
5. 발급 Applet List 선택
</t>
  </si>
  <si>
    <t>1. USAT Applet 의 AID List File에 등록된 AID를 가지는 Applet의 install 여부
  ① install 되지 않았을 경우 - "설치된 금융/교통 applet이 없습니다." message 표시
  ② install 되었을 경우 - AID List File에 등록된 AID와 매핑되는 Applet Name을 라인 별로 표시
case 1) T money applet 설치 후 실행 시 ==&gt;  T-money
case 2) 캐시비 applet 설치 후 실행 시 ==&gt; 캐시비
case 3) T money, 캐시비 applet 설치 후 실행 시 ==&gt; 마지막 설치된 Applet Name</t>
  </si>
  <si>
    <t>SW-QI-206-0100-020519</t>
  </si>
  <si>
    <t>부록 4.16</t>
  </si>
  <si>
    <t>"카드 여유 공간" 확인</t>
  </si>
  <si>
    <t xml:space="preserve">* 5GN USIM 4종(5GN-G01, 5GN-U01, 5GN-H01, 5GN-C01) 중 1종만 선택 진행
1. 개통 상태 USIM 삽입
2. Home Network에서 단말 전원 On
3. SKTelecom Services 선택
4. USIM 정보 선택
5. 카드 여유 공간 선택
</t>
  </si>
  <si>
    <t>USIM 카드의 Flash 여유 공간 확인
( ex) "xxxx bytes" pop-up 메시지 표시, xxxx는 USIM 카드의 Flash 여유 공간)
위에서 나온 정수값과 MF를 Select 하여 나온 FCP 의 A5 tag 하위 83 Tag의 hex value 가 같아야 함( 447680 = 0x0006D4C0)
USAT 카드 여유 공간 = 447680 bytes = 437 Kbytes
MF FCP = 622F8202782183023F00A50980013183040006D4C08A01058B032F0603C61290017883010183010A83010B83010C83010D9000</t>
  </si>
  <si>
    <t>SW-QI-206-0100-020520</t>
  </si>
  <si>
    <t>부록 4.17</t>
  </si>
  <si>
    <t>UICC Reset 확인</t>
  </si>
  <si>
    <t>* 5GN USIM 4종(5GN-G01, 5GN-U01, 5GN-H01, 5GN-C01) 중 1종만 선택 진행
1. 개통 상태 USIM 삽입
2. Home Network에서 단말 전원 On
3. SKTelecom Services 선택
4. UICC Reset 선택</t>
  </si>
  <si>
    <t>1. "기종에 따라 단말기가 재시작될 수 있습니다." pop-up message 표시
2. "확인" / "취소" 선택
  ① "확인" 선택 - UICC Reset 수행 여부 확인(APDU 로그나 Network 연결 여부로 확인 가능)
  ② "취소" 선택 - USAT Applet Menu Items 표시</t>
  </si>
  <si>
    <t>네트워크 재접속 메뉴를 탭하면 "기종에 따라 단말기가 재시작될 수 있습니다." 해당 메시지 나옴</t>
  </si>
  <si>
    <t>SW-QI-206-0100-020521</t>
  </si>
  <si>
    <t>"SK텔레콤 추천 앱" 연결</t>
  </si>
  <si>
    <t>* 5GN USIM 4종(5GN-G01, 5GN-U01, 5GN-H01, 5GN-C01) 중 1종만 선택 진행
1. 개통 상태 USIM 삽입
2. Home Network에서 단말 전원 On
3. SKTelecom Services 선택
4. SK텔레콤 추천 앱 선택
 - 구글계정 연동상태 : 추천 앱 페이지 이동
 - 구글계정 미연동상태 : 구글 로그인페이지 이동</t>
  </si>
  <si>
    <t>1. "연결하시겠습니까?" pop-up message 표시
2. "확인" / "취소" 선택
  ① "확인" 선택 - SK텔레콤 추천 앱 리스트 (Google Play) 연결 여부 확인
  ② "취소" 선택 - USAT Applet Menu Items 표시</t>
  </si>
  <si>
    <t>SW-QI-206-0100-030101</t>
  </si>
  <si>
    <t>5.1.2</t>
  </si>
  <si>
    <t>사용성 검증</t>
  </si>
  <si>
    <t>USIM 제거/삽입 확인</t>
  </si>
  <si>
    <t>USIM 미삽입 상태 확인</t>
  </si>
  <si>
    <t>1. USIM 미 장착 상태</t>
  </si>
  <si>
    <t>1. USIM 미삽입 상태 메시지 확인
 'USIM 카드가 인식되지 않습니다. 카드 장착 후 재부팅해 주세요. 긴급통화는 가능합니다'</t>
  </si>
  <si>
    <t>SW-QI-206-0100-030102</t>
  </si>
  <si>
    <t>WS-USM-2.0</t>
  </si>
  <si>
    <t>5.1.2(32p)</t>
  </si>
  <si>
    <t>USIM 제거 및 삽입동작</t>
  </si>
  <si>
    <t>1. 개통 USIM
2. 시험용 단말 A</t>
  </si>
  <si>
    <t>* 5GN USIM 4종(5GN-G01, 5GN-U01, 5GN-H01, 5GN-C01) 중 1종만 선택 진행
* USIM 제거 시 재부팅되는 단말 또는 Tray 방식으로 구현된 단말만 검증
1. 시험용 단말A에 개통된 USIM 삽입
2. IDLE 진입 후 USIM 제거
3. 음성호/데이터 연결 시도
4. 긴급호 연결 시도
5. 제거한 USIM 재삽입
6. 음성호/데이터 접속 시도</t>
  </si>
  <si>
    <t>1. USIM 제거 시 동작확인
 1) USIM 제거 메시지
* USIM 제거 시 재부팅되는 단말
 'USIM카드가 제거되어 단말기를 Reset 합니다.' 메시지가 발생하는지 확인
* Tray 방식으로 구현된 단말
 'USIM 카드가 제거 되었습니다'
- USIM 제거 시 1초 이내에 인식하고 메시지 발생
 2) USIM 제거 동작 확인
* USIM 제거 시 재부팅되는 단말
 - 단말 자동 종료 시 De-regi. 메시지 발생되는지 확인
 - 단말 재부팅 후 메시지 확인
 'USIM Card 없음'
* Tray 방식으로 구현된 단말
 - 재부팅이 미발생되는지 확인
 - limited service 상태가 되며 긴급통화만 가능한지 확인
3) 음성호/데이터 접속 사용 불가 확인
4) 긴급호 연결 가능 확인
2. USIM 재삽입 동작 확인
음성호/데이터 접속이 정상적인지 확인
* Tray 방식으로 구현된 단말
 - 제거된 USIM 재 삽입 시 1분 이내에 인식되고 SKT Network에 재접속하는지 확인
 - 단말이 재부팅 되지 않음을 확인</t>
  </si>
  <si>
    <t>잠금화면에서 USIM카드없음 문구 발생</t>
  </si>
  <si>
    <t>SW-QI-206-0100-030202</t>
  </si>
  <si>
    <t>5.11</t>
  </si>
  <si>
    <t>특수 USIM 삽입 상태 확인</t>
  </si>
  <si>
    <t>1. PUK 10회 틀린 USIM
2. 시험용 단말</t>
  </si>
  <si>
    <t>1. 시험용 단말A에 PUK 10회 틀린 USIM 삽입</t>
  </si>
  <si>
    <t>1. USIM 사용불가 메시지 확인
 '해제코드(PUK)가 10회 잘못 입력되어 USIM카드를 더 이상 사용하실 수 없습니다. 새 USIM 카드를 구매하시기 바랍니다.'
2. 긴급 통화만 가능한지 확인
3. IDLE 화면 진입불가 확인</t>
  </si>
  <si>
    <t>SW-QI-206-0100-030203</t>
  </si>
  <si>
    <t>5.1.1.2</t>
  </si>
  <si>
    <t>타사 USIM 삽입 상태 확인</t>
  </si>
  <si>
    <t>1. 개통 이력이 있는 KT/U+ 재사용 USIM
2. 시험용 단말</t>
  </si>
  <si>
    <t>1. 시험용 단말A에 타사 USIM(KT/U+ 각각) 삽입</t>
  </si>
  <si>
    <t>1. IDLE 진입 여부 확인
2. 단말 기변 후 SKT 고객센터 번호가 표시되지 않는지 확인</t>
  </si>
  <si>
    <t>SW-QI-206-0100-040101</t>
  </si>
  <si>
    <t>Command 검증</t>
  </si>
  <si>
    <t>APIs 구동 결과 이상여부 확인</t>
  </si>
  <si>
    <t>* 5GN USIM 4종(5GN-G01, 5GN-U01, 5GN-H01, 5GN-C01) 중 1종만 선택 진행
1. Carrier API Test App 설치
2. 해당 App 실행하여 동작 확인
3. 결과값 확인</t>
  </si>
  <si>
    <t>APIs 구동 결과 이상없음을 확인
* 첨부파일 업로드</t>
  </si>
  <si>
    <t>Carrier API Test App 필요</t>
  </si>
  <si>
    <t>Carrier API Test App필요</t>
  </si>
  <si>
    <t>SW-SL-002-0121-010101</t>
  </si>
  <si>
    <t>S/W검증(삼성/LG)</t>
  </si>
  <si>
    <t>Field Test</t>
  </si>
  <si>
    <t>1.20(LTE)</t>
  </si>
  <si>
    <t>속도(이동점)</t>
  </si>
  <si>
    <t>Throughput</t>
  </si>
  <si>
    <t>삼성망 고속도로 이동중 FTP D/L Data Throughput 측정</t>
  </si>
  <si>
    <t xml:space="preserve">1. 삼성망 고속도로  Route 이동
※Nokia망 이동 구간 : 경부고속도로 한남 ~ 대전통영고속도로 금산졸음쉼터 
※ELG망 이동 구간 : 경부고속도로 한남 ~ 중부내륙고속도로 문경새제터널 </t>
  </si>
  <si>
    <t>1. 단말에 구글계정 연동(자동동기화상태)
2. Optis-S4 연동 
 - Idle 15초, Setup 75초, T-Setup 50초, Traffic 100초 
 - Ref. TPUT.DL 25Mbps
 - Ref. TPUT.UL 5Mbps 
3. SST App 설정 
 - idle 15초, Setup 75초, Traffic 13초
4. 삼성망 고속도로 전구간 측정</t>
  </si>
  <si>
    <t xml:space="preserve">SST App. Download 측정 시, 완료율(%) 및  Pending/연결끊김 등 확인 
※pass기준 
  - 완료율(%) : 90% 이상 
  - Low TPH : DL 25Mbps, UL 5Mbps
  - Ref.단말 대비 : 90% 
  - Pending : 50Kbps 10초 이상 
  - SST App. Fail : Drop(Test Error), Traffic Fail 등 </t>
  </si>
  <si>
    <t>SW-SL-002-0121-010102</t>
  </si>
  <si>
    <t>삼성망 고속도로 이동중 FTP U/L Data Throughput 측정</t>
  </si>
  <si>
    <t xml:space="preserve">SST App. Upload 측정 시, 완료율(%) 및  Pending/연결끊김 등 확인 
※pass기준 
  - 완료율(%) : 90% 이상 
  - Low TPH : DL 25Mbps, UL 5Mbps
  - Ref.단말 대비 : 90% 
  - Pending : 50Kbps 10초 이상 
  - SST App. Fail : Drop(Test Error), Traffic Fail 등 </t>
  </si>
  <si>
    <t>SW-SL-002-0121-010103</t>
  </si>
  <si>
    <t>Nokia망 고속도로 이동중 FTP D/L Data Throughput 측정</t>
  </si>
  <si>
    <t>1. Nokia망 고속도로  Route 이동
※Nokia망 이동 구간 
 - 대전통영고속도로 금산졸음쉼터 &gt; 동전주IC 
 - 광주대구간 고속도로 남원시 아영면 &gt; 문흥JC</t>
  </si>
  <si>
    <t>1. 단말에 구글계정 연동(자동동기화상태)
2. Optis-S4 연동 
 - Idle 15초, Setup 75초, T-Setup 50초, Traffic 100초 
 - Ref. TPUT.DL 25Mbps
 - Ref. TPUT.UL 5Mbps 
3. SST App 설정 
 - idle 15초, Setup 75초, Traffic 13초
4. Nokia망 고속도로 전구간 측정</t>
  </si>
  <si>
    <t>SW-SL-002-0121-010104</t>
  </si>
  <si>
    <t>Nokia망 고속도로 이동중 FTP U/L Data Throughput 측정</t>
  </si>
  <si>
    <t xml:space="preserve">SST App. Upload 측정 시, 완료율(%) 및  Pending/연결끊김 등 확인 
※pass기준 
- 완료율(%) : 90% 이상 
  - Low TPH : DL 25Mbps, UL 5Mbps
  - Ref.단말 대비 : 90% 
  - Pending : 50Kbps 10초 이상 
  - SST App. Fail : Drop(Test Error), Traffic Fail 등 </t>
  </si>
  <si>
    <t>SW-SL-002-0121-010105</t>
  </si>
  <si>
    <t>ELG망 고속도로 이동중 FTP D/L Data Throughput 측정</t>
  </si>
  <si>
    <t>1. ELG망 고속도로  Route 이동
※Nokia망 이동 구간 
 - 중부내륙고속도로 문경새제터널 &gt; 경부고속도로 동대구TG 
 - 대전통영고속도로 육십령터널 &gt; 광주대구간 고속도로 백전1터널 (함양군 백전면)</t>
  </si>
  <si>
    <t>1. 단말에 구글계정 연동(자동동기화상태)
2. Optis-S4 연동 
 - Idle 15초, Setup 75초, T-Setup 50초, Traffic 100초 
 - Ref. TPUT-DL 25Mbps
 - Ref. TPUT.UL 5Mbps 
3. SST App 설정 
 - idle 15초, Setup 75초, Traffic 13초
4. ELG망 고속도로 전구간 측정</t>
  </si>
  <si>
    <t>SW-SL-002-0121-010106</t>
  </si>
  <si>
    <t>ELG망 고속도로 이동중 FTP U/L Data Throughput 측정</t>
  </si>
  <si>
    <t>1. 단말에 구글계정 연동(자동동기화상태)
2. Optis-S4 연동 
 - Idle 15초, Setup 75초, T-Setup 50초, Traffic 100초 
 - Ref. TPUT.DL 25Mbps
 - Ref. TPUT.UL 5Mbps 
3. SST App 설정 
 - idle 15초, Setup 75초, Traffic 13초
4. ELG망 고속도로 전구간 측정</t>
  </si>
  <si>
    <t>SW-SL-002-0121-010107</t>
  </si>
  <si>
    <t>삼성망 주도로 이동중 FTP D/L Data Throughput 측정</t>
  </si>
  <si>
    <t xml:space="preserve">1. 서울 Route 이동
- Field Route : 
1.1 서울#1
1.2 서울#2
</t>
  </si>
  <si>
    <t>1. 단말에 구글계정 연동(자동동기화상태)
2. Optis-S4 연동 
 - Idle 15초, Setup 75초, T-Setup 50초, Traffic 100초 
 - Ref. TPUT.DL 25Mbps
 - Ref. TPUT.UL 5Mbps 
3. SST App 설정 
 - idle 15초, Setup 75초, Traffic 13초
4. 서울#1,#2 Route 구간 20Call 진행</t>
  </si>
  <si>
    <t xml:space="preserve">SST App. Download 40Call 측정 시, 완료율(%) 및  Pending/연결끊김 등 확인 
※pass기준 
 - 완료율(%) : 90% 이상 
  - Low TPH : DL 25Mbps, UL 5Mbps
  - Ref.단말 대비 : 90% 
  - Pending : 50Kbps 10초 이상 
  - SST App. Fail : Drop(Test Error), Traffic Fail 등 </t>
  </si>
  <si>
    <t>SW-SL-002-0121-010108</t>
  </si>
  <si>
    <t>삼성망 주도로 이동중 FTP U/L Data Throughput 측정</t>
  </si>
  <si>
    <t xml:space="preserve">SST App. Upload 40Call 측정 시, 완료율(%) 및  Pending/연결끊김 등 확인 
※pass기준 
  - 완료율(%) : 90% 이상 
  - Low TPH : DL 25Mbps, UL 5Mbps
  - Ref.단말 대비 : 90% 
  - Pending : 50Kbps 10초 이상 
  - SST App. Fail : Drop(Test Error), Traffic Fail 등 </t>
  </si>
  <si>
    <t>SW-SL-002-0121-010109</t>
  </si>
  <si>
    <t>삼성망 이면도로 Route 이동중 FTP D/L Data Throughput 측정</t>
  </si>
  <si>
    <t xml:space="preserve">1. 삼성망 이면도로 이동
- Field Route : 
1.1 홍대(이면도로)
1.2 잠실(이면도로)
1.3 봉천동(이면도로)
</t>
  </si>
  <si>
    <t>1. 단말에 구글계정 연동(자동동기화상태)
2. Optis-S4 연동 
 - Idle 15초, Setup 75초, T-Setup 50초, Traffic 100초 
 - Ref. TPUT.DL 25Mbps
 - Ref. TPUT.UL 5Mbps 
3. SST App 설정 
 - idle 15초, Setup 75초, Traffic 13초
4. 삼성망 이면도로 구간 20Call 진행</t>
  </si>
  <si>
    <t xml:space="preserve">SST App. Download 20Call 측정 시, 완료율(%) 및  Pending/연결끊김 등 확인 
※pass기준 
  - 완료율(%) : 90% 이상 
  - Low TPH : DL 25Mbps, UL 5Mbps
  - Ref.단말 대비 : 90% 
  - Pending : 50Kbps 10초 이상 
  - SST App. Fail : Drop(Test Error), Traffic Fail 등 </t>
  </si>
  <si>
    <t>SW-SL-002-0121-010110</t>
  </si>
  <si>
    <t>삼성망 이면도로 Route 이동중 FTP U/L Data Throughput 측정</t>
  </si>
  <si>
    <t xml:space="preserve">SST App. Upload 20Call 측정 시, 완료율(%) 및  Pending/연결끊김 등 확인 
※pass기준 
  - 완료율(%) : 90% 이상 
  - Low TPH : DL 25Mbps, UL 5Mbps
  - Ref.단말 대비 : 90% 
  - Pending : 50Kbps 10초 이상 
  - SST App. Fail : Drop(Test Error), Traffic Fail 등 </t>
  </si>
  <si>
    <t>SW-SL-002-0121-010111</t>
  </si>
  <si>
    <t>Nokia망 주도로 이동중 FTP D/L Data Throughput 측정</t>
  </si>
  <si>
    <t xml:space="preserve">1. 전주/광주 Route 이동
- Field Route : 
1.1 전주#1
1.2 전주#2
1.3 광주#1
</t>
  </si>
  <si>
    <t xml:space="preserve">1. 단말에 구글계정 연동(자동동기화상태)
2. Optis-S4 연동 
 - Idle 15초, Setup 75초, T-Setup 50초, Traffic 100초 
 - Ref. TPUT.DL 25Mbps
 - Ref. TPUT.UL 5Mbps 
3. SST App 설정 
 - idle 15초, Setup 75초, Traffic 13초
4. 전주#1,#2, 광주#1 Route 구간 20Call 진행 </t>
  </si>
  <si>
    <t xml:space="preserve">SST App. Download 40Call 측정 시, 완료율(%) 및  Pending/연결끊김 등 확인 
※pass기준 
  - 완료율(%) : 90% 이상 
  - Low TPH : DL 25Mbps, UL 5Mbps
  - Ref.단말 대비 : 90% 
  - Pending : 50Kbps 10초 이상 
  - SST App. Fail : Drop(Test Error), Traffic Fail 등  </t>
  </si>
  <si>
    <t>SW-SL-002-0121-010112</t>
  </si>
  <si>
    <t>Nokia망 주도로 이동중 FTP U/L Data Throughput 측정</t>
  </si>
  <si>
    <t xml:space="preserve">1. 단말에 구글계정 연동(자동동기화상태)
2. Optis-S4 연동 
 - Idle 15초, Setup 75초, T-Setup 50초, Traffic 100초 
 - Ref. TPUT.DL 25Mbps
 - Ref. TPUT.UL 5Mbps 
3. SST App 설정 
 - idle 15초, Setup 75초, Traffic 13초
4. 전주#1,#2, 광주#1 Route 구간 20Call 진행  </t>
  </si>
  <si>
    <t>SW-SL-002-0121-010113</t>
  </si>
  <si>
    <t>Nokia망 이면도로 Route 이동중 FTP D/L Data Throughput 측정</t>
  </si>
  <si>
    <t xml:space="preserve">1. 전주/광주 이면도로 이동
- Field Route : 
1.1 전주 이면도로
1.2 광주 이면도로
</t>
  </si>
  <si>
    <t xml:space="preserve">1. 단말에 구글계정 연동(자동동기화상태)
2. Optis-S4 연동 
 - Idle 15초, Setup 75초, T-Setup 50초, Traffic 100초 
 - Ref. TPUT.DL 25Mbps
 - Ref. TPUT.UL 5Mbps 
3. SST App 설정 
 - idle 15초, Setup 75초, Traffic 13초
4. 전주/광주 이면도로 구간 20Call 진행 </t>
  </si>
  <si>
    <t>SW-SL-002-0121-010114</t>
  </si>
  <si>
    <t>Nokia망 이면도로 Route 이동중 FTP U/L Data Throughput 측정</t>
  </si>
  <si>
    <t>SW-SL-002-0121-010115</t>
  </si>
  <si>
    <t>ELG망 주도로 이동중 FTP D/L Data Throughput 측정</t>
  </si>
  <si>
    <t xml:space="preserve">1. 단말에 구글계정 연동(자동동기화상태)
2. Optis-S4 연동 
 - Idle 15초, Setup 75초, T-Setup 50초, Traffic 100초 
 - Ref. TPUT.DL 25Mbps
 - Ref. TPUT.UL 5Mbps 
3. SST App 설정 
 - idle 15초, Setup 75초, Traffic 13초
4. 대구#1,#2, 부산#1 Route 구간 20Call 진행 </t>
  </si>
  <si>
    <t xml:space="preserve">SST App. Download 40Call 측정 시, 완료율(%) 및  Pending/연결끊김 등 확인 
※pass기준 
  - 완료율(%) : 90% 이상 
  - Low TPH : DL 25Mbps, UL 5Mbps
  - Ref.단말 대비 : 90% 
  - Pending : 50Kbps 10초 이상 
  - SST App. Fail : Drop(Test Error), Traffic Fail 등 </t>
  </si>
  <si>
    <t>SW-SL-002-0121-010116</t>
  </si>
  <si>
    <t>ELG망 주도로 이동중 FTP U/L Data Throughput 측정</t>
  </si>
  <si>
    <t xml:space="preserve">1. 대구/부산 Route 이동
- Field Route : 
1.1 대구#1
1.2 대구#2
1.3 부산#1
</t>
  </si>
  <si>
    <t>SW-SL-002-0121-010117</t>
  </si>
  <si>
    <t>ELG망 이면도로 Route 이동중 FTP D/L Data Throughput 측정</t>
  </si>
  <si>
    <t xml:space="preserve">1. 대구/부산 이면도로 이동
- Field Route : 
1.1 대구 이면도로
1.2 부산 이면도로
</t>
  </si>
  <si>
    <t>1. 단말에 구글계정 연동(자동동기화상태)
2. Optis-S4 연동 
 - Idle 15초, Setup 75초, T-Setup 50초, Traffic 100초 
 - Ref. TPUT.DL 25Mbps
 - Ref. TPUT.UL 5Mbps 
3. SST App 설정 
 - idle 15초, Setup 75초, Traffic 13초
4. 대구(부산) 이면도로 구간 20Call 진행</t>
  </si>
  <si>
    <t>SW-SL-002-0121-010118</t>
  </si>
  <si>
    <t>ELG망 이면도로 Route 이동중 FTP U/L Data Throughput 측정</t>
  </si>
  <si>
    <t xml:space="preserve">SST App. Upload 20Call 측정 시, 완료율(%) 및  Pending/연결끊김 등 확인 
※pass기준 
  - 완료율(%) : 90% 이상 
  - Low TPH : DL 25Mbps, UL 5Mbps
  - Ref.단말 대비 : 90% 
  - Pending : 50Kbps 10초 이상 
  - SST App. Fail : Drop(Test Error), Traffic Fail 등  </t>
  </si>
  <si>
    <t>SW-SL-002-0121-010201</t>
  </si>
  <si>
    <t>BCS 동작 확인</t>
  </si>
  <si>
    <t>삼성망 주도로/이면도로 Route 이동중 BCS동작 화인</t>
  </si>
  <si>
    <t>1. 서울 Route 이동
- Field Route : 
1.1 서울#1
1.2 서울#2
1.3 홍대/잠실 이면도로</t>
  </si>
  <si>
    <t xml:space="preserve">1. 단말에 구글계정 연동(자동동기화상태)
2. Optis-S4 연동 
 - Idle 15초, Setup 75초, T-Setup 50초, Traffic 100초 
 - Ref. TPUT.DL 25Mbps
 - Ref. TPUT.UL 5Mbps 
3. SST App 설정 
 - idle 15초, Setup 75초, Traffic 13초
4. 서울#1,#2 Route 구간 1/2 구간  </t>
  </si>
  <si>
    <t xml:space="preserve">SST App. Download 측정 시, BCS 동작 확인
※삼성망/ELG/Nokia망 별 BCS 우선 조합 상위 80% 이상 동작 확인 </t>
  </si>
  <si>
    <t>SW-SL-002-0121-010202</t>
  </si>
  <si>
    <t>Nokia망 주도로/이면도로 Route 이동중 BCS동작 화인</t>
  </si>
  <si>
    <t xml:space="preserve">1. 단말에 구글계정 연동(자동동기화상태)
2. Optis-S4 연동 
 - Idle 15초, Setup 75초, T-Setup 50초, Traffic 100초 
 - Ref. TPUT.DL 25Mbps
 - Ref. TPUT.UL 5Mbps 
3. SST App 설정 
 - idle 15초, Setup 75초, Traffic 13초
4. 전주#1,#2, 광주#1 Route 구간 1/2 구간  </t>
  </si>
  <si>
    <t>SW-SL-002-0121-010203</t>
  </si>
  <si>
    <t>ELG망 주도로/이면도로 Route 이동중 BCS동작 화인</t>
  </si>
  <si>
    <t xml:space="preserve">1. 단말에 구글계정 연동(자동동기화상태)
2. Optis-S4 연동 
 - Idle 15초, Setup 75초, T-Setup 50초, Traffic 100초 
 - Ref. TPUT.DL 25Mbps
 - Ref. TPUT.UL 5Mbps 
3. SST App 설정 
 - idle 15초, Setup 75초, Traffic 13초
4. 대구#1,#2, 부산#1 Route 구간 1/2 구간  </t>
  </si>
  <si>
    <t>SW-SL-002-0121-010301</t>
  </si>
  <si>
    <t>RI/RSRP/Modulation</t>
  </si>
  <si>
    <t>삼성망 주도로/이면도로 Route 구간 RI/RSRP/Modulation 동작 확인</t>
  </si>
  <si>
    <t xml:space="preserve">1. 삼성망 주도로/이면도로 이동
</t>
  </si>
  <si>
    <t xml:space="preserve">1. 단말에 구글계정 연동(자동동기화상태)
2. 삼성망 이면도로 구간(30분) 측정 로그 기반 분석
3. Optis-S4 Analyzer 실행
4. DRM 로그 Parsing 
5. LTE/NR RI/Modulation/RSRP Traffic 구간으로 데이터 추출 </t>
  </si>
  <si>
    <t xml:space="preserve">RI/Modulation/RSRP값 데이터 값 비교 확인 
※Ref단말간 RI/Modulation/RSRP 값이 동등 수준 확인 </t>
  </si>
  <si>
    <t>SW-SL-002-0121-010302</t>
  </si>
  <si>
    <t>Nokia망 주도로/이면도로 Route 구간 RI/RSRP/Modulation 동작 확인</t>
  </si>
  <si>
    <t xml:space="preserve">1. Nokia망 주도로/이면도로 이동
</t>
  </si>
  <si>
    <t xml:space="preserve">1. 단말에 구글계정 연동(자동동기화상태)
2. Nokia망 이면도로 구간(30분) 측정 로그 기반 분석
3. Optis-S4 Analyzer 실행
4. DRM 로그 Parsing 
5. LTE/NR RI/Modulation/RSRP Traffic 구간으로 데이터 추출 </t>
  </si>
  <si>
    <t>RI/Modulation/RSRP값 데이터 값 비교 확인 
※Ref단말간 RI/Modulation/RSRP 결과 데이터 비교</t>
  </si>
  <si>
    <t>SW-SL-002-0121-010303</t>
  </si>
  <si>
    <t>ELG망 주도로/이면도로 Route 구간 RI/RSRP/Modulation 동작 확인</t>
  </si>
  <si>
    <t xml:space="preserve">1. ELG망 주도로/이면도로 이동
</t>
  </si>
  <si>
    <t xml:space="preserve">1. 단말에 구글계정 연동(자동동기화상태)
2. ELG망 이면도로 구간(30분) 측정 로그 기반 분석
3. Optis-S4 Analyzer 실행
4. DRM 로그 Parsing 
5. LTE/NR RI/Modulation/RSRP Traffic 구간으로 데이터 추출 </t>
  </si>
  <si>
    <t>SW-SL-002-0121-020101</t>
  </si>
  <si>
    <t>속도(고정점)</t>
  </si>
  <si>
    <t>Throughput(삼성망)</t>
  </si>
  <si>
    <t>[LTE 강/중전계] [PLAT][Automatic] FTP D/L Only Data Throughput 측정</t>
  </si>
  <si>
    <t>1. 강전계 고정점
 - 삼성망 LTE 고정점</t>
  </si>
  <si>
    <t>1. 강/중전계 LTE RSRP - 60dBm ~ -80dBm
2. A단말 SST App. 설치
3. Optis-S4 DM 연결
4. SST App. DL 10회 측정 
5. 상위2개/하위3개 값 제외 후 REF단말과 5회 평균값 비교</t>
  </si>
  <si>
    <t xml:space="preserve">[PLAT][Automatic(기본 설정)]Download Only 10회 수행하여 상위2개/하위3개 제외 후 REF단말간 5회 평균값 비교 
1. 평균값
 1) 10회 측정 후 상위2개/하위3개 값 제외 후 Ref단말간 5회 평균값 비교하여 -10%이내 동등 수준인지 확인
 2) REF단말 대비 성능 -10%이하 저하 시 단말로그 취득 
※ 고정점 1개 Cell Point 에서 강/중전계 에 대한 총 10회 측정 진행
※pass기준 : REF 단말 대비 90% 이내
※대비성능산출방법 : (시험단말 - REF단말) / REF 단말 </t>
  </si>
  <si>
    <t>SW-SL-002-0121-020102</t>
  </si>
  <si>
    <t>[LTE 강/중전계][PLAT][Automatic] FTP U/L Only Data Throughput 측정</t>
  </si>
  <si>
    <t>1. 강/중전계 LTE RSRP - 60dBm ~ -80dBm
2. A단말 SST App. 설치
3. Optis-S4 DM 연결
4. SST App. UL 10회 측정 
5. 상위2개/하위3개 값 제외 후 REF단말과 5회 평균값 비교</t>
  </si>
  <si>
    <t xml:space="preserve">[PLAT][Automatic(기본 설정)]Upload Only 10회 수행하여 상위2개/하위3개 제외 후 REF단말간 5회 평균값 비교 
1. 평균값
 1) 10회 측정 후 상위2개/하위3개 값 제외 후 Ref단말간 5회 평균값 비교하여 -10%이내 동등 수준인지 확인
 2) REF단말 대비 성능 -10%이하 저하 시 단말로그 취득 
※ 고정점 1개 Cell Point 에서 강/중전계 에 대한 총 10회 측정 진행
※pass기준 : REF 단말 대비 90% 이내
※대비성능산출방법 : (시험단말 - REF단말) / REF 단말 </t>
  </si>
  <si>
    <t>SW-SL-002-0121-020103</t>
  </si>
  <si>
    <t>[LTE 강/중전계] [CLAT][Automatic] FTP D/L Only Data Throughput 측정</t>
  </si>
  <si>
    <t>1. 강전계 고정점
 - Nokia망 LTE 고정점</t>
  </si>
  <si>
    <t>1. 강/중전계 LTE RSRP - 60dBm ~ -80dBm
2. A단말 SAT App. 설치
3. Optis-S4 DM 연결
4. SAT App CLAT 설정 
5. SAT App.PLAT 설정
6. CLAT/PLAT 교번 10회 측정   
7. 상위2개/하위3개 값 제외 후 REF단말과 5회 평균값 비교</t>
  </si>
  <si>
    <t>[CLAT][Automatic(기본 설정)] CLAT/PLAT 설정하여 10회 교번으로 수행하여 상위2개/하위3개 제외 후 PLAT 측정 5회 평균값 비교  
※ 고정점 1개 Cell Point 에서 강/중전계 에 대한 총 10회 측정 진행
※pass기준 : PLAT DL Only 대비 85% 이내
※대비성능산출방법 : (시험단말(CLAT) - 시험단말(PLAT)) / 시험단말(PLAT)</t>
  </si>
  <si>
    <t>SW-SL-002-0121-020201</t>
  </si>
  <si>
    <t>Throughput(Nokia망)</t>
  </si>
  <si>
    <t>SW-SL-002-0121-020202</t>
  </si>
  <si>
    <t>SW-SL-002-0121-020301</t>
  </si>
  <si>
    <t>Throughput(ELG망)</t>
  </si>
  <si>
    <t>SW-SL-002-0121-020302</t>
  </si>
  <si>
    <t>SW-SL-002-0121-020401</t>
  </si>
  <si>
    <t>Band Only</t>
  </si>
  <si>
    <t>[PLAT][B1 only]
FTP DL/UL Only Data Throughput 측정</t>
  </si>
  <si>
    <t>1. 삼성망 LTE/NR 강전계 고정점</t>
  </si>
  <si>
    <t>1. A단말 SST App. 설치
2. 단말 Hidden Menu
3. Network Setting 
4. Band Selection
5. LTE B1 설정
6. Optis-S4 DM 연결
7. SST App. DL 10회 측정 
8. 상위2개/하위3개 값 제외 후 REF단말과 5회 평균값 비교</t>
  </si>
  <si>
    <t xml:space="preserve">[B1 Only]Download/Upload Only 10회 수행하여 상위2개/하위3개 제외후 REF단말간 평균값 비교 
1. 평균값
 1) 10회 측정 후 상위2개/하위3개 값 제외 후 Ref단말간 5회 평균값 비교하여 -10%이내 동등 수준인지 확인
 2) REF단말 대비 성능 -10%이하 저하 시 단말로그 취득 
※ 고정점 1개 Cell Point 에서 강/중전계 에 대한 총 10회 측정 진행
※pass기준 : REF 단말 대비 90% 이내
※대비성능산출방법 : (시험단말 - REF단말) / REF 단말 </t>
  </si>
  <si>
    <t>SW-SL-002-0121-020402</t>
  </si>
  <si>
    <t>[PLAT][B3 only]
FTP DL/UL Only Data Throughput 측정</t>
  </si>
  <si>
    <t>1. A단말 SST App. 설치
2. 단말 Hidden Menu
3. Network Setting 
4. Band Selection
5. LTE B3 설정
6. Optis-S4 DM 연결
7. SST App. DL/UL 10회 측정 
8. 상위2개/하위3개 값 제외 후 REF단말과 5회 평균값 비교</t>
  </si>
  <si>
    <t xml:space="preserve">[B3 Only]Download/Upload Only 10회 수행하여 상위2개/하위3개 제외후 REF단말간 평균값 비교 
1. 평균값
 1) 10회 측정 후 상위2개/하위3개 값 제외 후 Ref단말간 5회 평균값 비교하여 -10%이내 동등 수준인지 확인
 2) REF단말 대비 성능 -10%이하 저하 시 단말로그 취득 
※ 고정점 1개 Cell Point 에서 강/중전계 에 대한 총 10회 측정 진행
※pass기준 : REF 단말 대비 90% 이내
※대비성능산출방법 : (시험단말 - REF단말) / REF 단말 </t>
  </si>
  <si>
    <t>SW-SL-002-0121-020403</t>
  </si>
  <si>
    <t>[PLAT][B5 only]
FTP DL/UL Only Data Throughput 측정</t>
  </si>
  <si>
    <t>1. A단말 SST App. 설치
2. 단말 Hidden Menu
3. Network Setting 
4. Band Selection
5. LTE B5 설정
6. Optis-S4 DM 연결
7. SST App. DL/UL 10회 측정 
8. 상위2개/하위3개 값 제외 후 REF단말과 5회 평균값 비교</t>
  </si>
  <si>
    <t xml:space="preserve">[B5 Only]Download/Upload Only 10회 수행하여 상위2개/하위3개 제외후 REF단말간 평균값 비교 
1. 평균값
 1) 10회 측정 후 상위2개/하위3개 값 제외 후 Ref단말간 5회 평균값 비교하여 -10%이내 동등 수준인지 확인
 2) REF단말 대비 성능 -10%이하 저하 시 단말로그 취득 
※ 고정점 1개 Cell Point 에서 강/중전계 에 대한 총 10회 측정 진행
※pass기준 : REF 단말 대비 90% 이내
※대비성능산출방법 : (시험단말 - REF단말) / REF 단말 </t>
  </si>
  <si>
    <t>SW-SL-002-0121-020404</t>
  </si>
  <si>
    <t>[PLAT][B7 only]
FTP DL/UL Only Data Throughput 측정</t>
  </si>
  <si>
    <t>1. A단말 SST App. 설치
2. 단말 Hidden Menu
3. Network Setting 
4. Band Selection
5. LTE B7 설정
6. Optis-S4 DM 연결
7. SST App. DL/UL 10회 측정 
8. 상위2개/하위3개 값 제외 후 REF단말과 5회 평균값 비교</t>
  </si>
  <si>
    <t xml:space="preserve">[B7 Only]Download/Upload Only 10회 수행하여 상위2개/하위3개 제외후 REF단말간 평균값 비교 
1. 평균값
 1) 10회 측정 후 상위2개/하위3개 값 제외 후 Ref단말간 5회 평균값 비교하여 -10%이내 동등 수준인지 확인
 2) REF단말 대비 성능 -10%이하 저하 시 단말로그 취득 
※ 고정점 1개 Cell Point 에서 강/중전계 에 대한 총 10회 측정 진행
※pass기준 : REF 단말 대비 90% 이내
※대비성능산출방법 : (시험단말 - REF단말) / REF 단말 </t>
  </si>
  <si>
    <t>SW-SL-002-0121-020501</t>
  </si>
  <si>
    <t>10 Layer</t>
  </si>
  <si>
    <t>[삼성망][NR/LTE 강/중전계] [PLAT][Automatic][D/L]
 FTP D/L Only Data Throughput 측정</t>
  </si>
  <si>
    <t>1. 강전계 고정점
 - 삼성망 NR 고정점 10 Layer 국소</t>
  </si>
  <si>
    <t xml:space="preserve">1. 10 Layer 지원 국소
2. 강/중전계 NR RSRP -75dBm ~ -80dBm]
3. A단말 SST App. 설치
4. Optis-S4 DM 연결
5. BCS 동작 및 4x4 동작 확인 </t>
  </si>
  <si>
    <t>상용 망 환경에서 LTE 5CC B1(2x2) + B3(2x2) + B5(2x2) + B7(d)(2x2) + B7(e)(2x2) 동작 확인</t>
  </si>
  <si>
    <t>장원철</t>
  </si>
  <si>
    <t>SW-SL-002-0121-020502</t>
  </si>
  <si>
    <t>[Nokia망][NR/LTE 강/중전계] [PLAT][Automatic][D/L]
 FTP D/L Only Data Throughput 측정</t>
  </si>
  <si>
    <t>1. 강전계 고정점
 - Nokia망 NR 고정점 10 Layer 국소</t>
  </si>
  <si>
    <t>SW-SL-002-0121-020503</t>
  </si>
  <si>
    <t>[ELG망][NR/LTE 강/중전계] [PLAT][Automatic][D/L]
 FTP D/L Only Data Throughput 측정</t>
  </si>
  <si>
    <t>1. 강전계 고정점
 - ELG망 NR 고정점 10 Layer 국소</t>
  </si>
  <si>
    <t>SW-SL-002-0121-020601</t>
  </si>
  <si>
    <t>14 Layer</t>
  </si>
  <si>
    <t>1. 강전계 고정점
 - 삼성망 NR 고정점 14 Layer 국소</t>
  </si>
  <si>
    <t xml:space="preserve">1. 14 Layer 지원 국소
2. 강/중전계 NR RSRP -75dBm ~ -80dBm]
3. A단말 SST App. 설치
4. Optis-S4 DM 연결
5. BCS 동작 및 4x4 동작 확인 </t>
  </si>
  <si>
    <t>상용 망 환경에서 LTE 5CC B1(2x2) + B3(4x4) + B5(2x2) + B7(d)(4x4) + B7(e)(2x2) 동작 확인</t>
  </si>
  <si>
    <t>SW-SL-002-0121-020602</t>
  </si>
  <si>
    <t>[Nokia망][NR 강/중전계] [PLAT][Automatic][D/L]
 FTP D/L Only Data Throughput 측정</t>
  </si>
  <si>
    <t xml:space="preserve">1. 시험용 단말 A
</t>
  </si>
  <si>
    <t>1. 강전계 고정점
 - Nokia망 NR 고정점 14 Layer 국소</t>
  </si>
  <si>
    <t>SW-SL-002-0121-020603</t>
  </si>
  <si>
    <t>[ELG망][NR 강/중전계] [PLAT][Automatic][D/L]
 FTP D/L Only Data Throughput 측정</t>
  </si>
  <si>
    <t>1. 강전계 고정점
 - ELG망 NR 고정점 14 Layer 국소</t>
  </si>
  <si>
    <t>SW-SL-002-0121-020701</t>
  </si>
  <si>
    <t>18 Layer</t>
  </si>
  <si>
    <t>1. 강전계 고정점
 - 삼성망 NR 고정점 18 Layer 국소</t>
  </si>
  <si>
    <t xml:space="preserve">1. 18 Layer 지원 국소
2. 강/중전계 NR RSRP -75dBm ~ -80dBm]
3. A단말 SST App. 설치
4. Optis-S4 DM 연결
5. BCS 동작 및 4x4 동작 확인 </t>
  </si>
  <si>
    <t xml:space="preserve">상용 망 환경에서 LTE 5CC B1(4x4) + B3(4x4) + B5(2x2) + B7(d)(4x4) + B7(e)(4x4) 동작 확인 
※ Max 속도 5회 측정 </t>
  </si>
  <si>
    <t>SW-SL-002-0121-020702</t>
  </si>
  <si>
    <t>1. 강전계 고정점
 - Nokia망 NR 고정점 18 Layer 국소</t>
  </si>
  <si>
    <t>SW-SL-002-0121-020703</t>
  </si>
  <si>
    <t>1. 강전계 고정점
 - ELG망 NR 고정점 18 Layer 국소</t>
  </si>
  <si>
    <t>SW-SL-002-0121-020801</t>
  </si>
  <si>
    <t>삼성망 고정점 강/중전계RI/RSRP/Modulation 동작 확인</t>
  </si>
  <si>
    <t>1. 강전계 고정점
 - 삼성망 NR 고정점</t>
  </si>
  <si>
    <t xml:space="preserve">1. 단말에 구글계정 연동(자동동기화상태)
2. 삼성망 고정점 강/중전계 Throught 5회 측정 로그 수집 
3. Optis-S4 Analyzer 실행
4. DRM 로그 Parsing 
5. LTE/NR RI/Modulation/RSRP Traffic 구간으로 데이터 추출 </t>
  </si>
  <si>
    <t>SW-SL-002-0121-020802</t>
  </si>
  <si>
    <t>Nokia망 고정점 강/중전계RI/RSRP/Modulation 동작 확인</t>
  </si>
  <si>
    <t>1. 강전계 고정점
 - Nokia망 NR 고정점</t>
  </si>
  <si>
    <t xml:space="preserve">1. 단말에 구글계정 연동(자동동기화상태)
2. Nokia망 고정점 강/중전계 Throught 5회 측정 로그 수집 
3. Optis-S4 Analyzer 실행
4. DRM 로그 Parsing 
5. LTE/NR RI/Modulation/RSRP Traffic 구간으로 데이터 추출 </t>
  </si>
  <si>
    <t>SW-SL-002-0121-020803</t>
  </si>
  <si>
    <t>ELG망 고정점 강/중전계RI/RSRP/Modulation 동작 확인</t>
  </si>
  <si>
    <t>1. 강전계 고정점
 - ELG망 NR 고정점</t>
  </si>
  <si>
    <t xml:space="preserve">1. 단말에 구글계정 연동(자동동기화상태)
2. ELG망 고정점 강/중전계 Throught 5회 측정 로그 수집 
3. Optis-S4 Analyzer 실행
4. DRM 로그 Parsing 
5. LTE/NR RI/Modulation/RSRP Traffic 구간으로 데이터 추출 </t>
  </si>
  <si>
    <t>SW-SL-002-0121-040601</t>
  </si>
  <si>
    <t>H/O 품질</t>
  </si>
  <si>
    <t>시스템 경계구간</t>
  </si>
  <si>
    <t>FTP DL 중 삼성망 &lt;-&gt; ELG망 간 H/O</t>
  </si>
  <si>
    <t xml:space="preserve">1. 삼성망 &lt;-&gt; ELG망 간 H/O 구간 이동
</t>
  </si>
  <si>
    <t xml:space="preserve">1. 단말에 구글계정 연동(자동동기화상태)
2. A 단말 SST App DL 실행 
3. 삼성망 &lt;-&gt; ELG망 H/O </t>
  </si>
  <si>
    <t xml:space="preserve">FTP Download 중 Pending 및 Modem Crash 현상 여부 확인 
※ H/O 시 DL 0Mbps 급락 현상 여부 </t>
  </si>
  <si>
    <t>SW-SL-002-0121-040602</t>
  </si>
  <si>
    <t>실시간 스트리밍 중 삼성망 &lt;-&gt; ELG망 간 H/O</t>
  </si>
  <si>
    <t>1. 단말에 구글계정 연동(자동동기화상태)
2. A 단말 Youtube 실시간 스트리밍(YTN뉴스)
3. 삼성망 &lt;-&gt; ELG망 H/O</t>
  </si>
  <si>
    <t>실시간 스트리밍 중 버퍼링, Modem Crash 현상 여부 확인</t>
  </si>
  <si>
    <t>SW-SL-002-0121-040603</t>
  </si>
  <si>
    <t>FTP DL 중 삼성망 &lt;-&gt; Nokia망 간 H/O</t>
  </si>
  <si>
    <t xml:space="preserve">1. 삼성망 &lt;-&gt; Nokia망 간 H/O 구간 이동
</t>
  </si>
  <si>
    <t xml:space="preserve">1. 단말에 구글계정 연동(자동동기화상태)
2. A 단말 SST App DL 실행 
3. 삼성망 &lt;-&gt; Nokia망 H/O </t>
  </si>
  <si>
    <t>SW-SL-002-0121-040604</t>
  </si>
  <si>
    <t>실시간 스트리밍 중 삼성망 &lt;-&gt; Nokia망 간 H/O</t>
  </si>
  <si>
    <t>1. 단말에 구글계정 연동(자동동기화상태)
2. A 단말 Youtube 실시간 스트리밍(YTN뉴스)
3. 삼성망 &lt;-&gt; Nokia망 H/O</t>
  </si>
  <si>
    <t>SW-SL-002-0121-040605</t>
  </si>
  <si>
    <t>FTP DL 중 Nokia망 &lt;-&gt; ELG망 간 H/O</t>
  </si>
  <si>
    <t xml:space="preserve">1. Nokia망 &lt;-&gt; ELG망 간 H/O 구간 이동
</t>
  </si>
  <si>
    <t xml:space="preserve">1. 단말에 구글계정 연동(자동동기화상태)
2. A 단말 SST App DL 실행 
3. Nokia망 &lt;-&gt; ELG망 H/O </t>
  </si>
  <si>
    <t>SW-SL-002-0121-040606</t>
  </si>
  <si>
    <t>실시간 스트리밍 중 Nokia망 &lt;-&gt; ELG망 간 H/O</t>
  </si>
  <si>
    <t>1. 단말에 구글계정 연동(자동동기화상태)
2. A 단말 Youtube 실시간 스트리밍(YTN뉴스)
3. Nokia망 &lt;-&gt; ELG망 H/O</t>
  </si>
  <si>
    <t>SW-SL-002-0121-040701</t>
  </si>
  <si>
    <t>4x4 - 2x2 경계구간</t>
  </si>
  <si>
    <t>[삼성망]  FTP DL 중 4x4 &lt;-&gt; 2x2  H/O</t>
  </si>
  <si>
    <t>1. 삼성망 4x4 &lt;-&gt; 2x2 H/O 구간</t>
  </si>
  <si>
    <t xml:space="preserve">1. 단말에 구글계정 연동(자동동기화상태)
2. 단말 히든 메뉴 
3. BandSelection 
  - LTE단말 :  A단말 B3 Only, B단말 B7 Only
  - 5G단말 :  A단말 B3+n78, B단말 B7+n78  
4. A 단말 SST App DL 실행 
5. 4x4 &lt;-&gt; 2x2 H/O 진행 </t>
  </si>
  <si>
    <t xml:space="preserve">1. FTP Download 중 Pending 및 Modem Crash 현상 여부 확인 
2. 4x4 &gt; 2x2 구간으로 H/O 시 RI 동작 4 &gt; 2로 정상 동작 확인 
※ H/O 시 DL 0Mbps 급락 현상 여부 </t>
  </si>
  <si>
    <t>SW-SL-002-0121-040702</t>
  </si>
  <si>
    <t>[삼성망] 실시간 스트리밍 중 4x4 &lt;-&gt; 2x2 H/O</t>
  </si>
  <si>
    <t xml:space="preserve">1. 실시간 스트리밍 중 버퍼링, Modem Crash 현상 여부 확인 
2. 4x4 &gt; 2x2 구간으로 H/O 시 RI 동작 4 &gt; 2로 정상 동작 확인  </t>
  </si>
  <si>
    <t>SW-SL-002-0121-040703</t>
  </si>
  <si>
    <t>[Nokia망]  FTP DL 중 4x4 &lt;-&gt; 2x2  H/O</t>
  </si>
  <si>
    <t>1. Nokia망 4x4 &lt;-&gt; 2x2 H/O 구간</t>
  </si>
  <si>
    <t>SW-SL-002-0121-040704</t>
  </si>
  <si>
    <t>[Nokia망] 실시간 스트리밍 중 4x4 &lt;-&gt; 2x2 경계구간 H/O</t>
  </si>
  <si>
    <t>SW-SL-002-0121-040705</t>
  </si>
  <si>
    <t>[ELG망]  FTP DL 중 4x4 to 2x2 경계구간 H/O</t>
  </si>
  <si>
    <t>1. ELG망 4x4 &lt;-&gt; 2x2  H/O 구간</t>
  </si>
  <si>
    <t>SW-SL-002-0121-040706</t>
  </si>
  <si>
    <t>[ELG망] 실시간 스트리밍 중 4x4 to 2x2 경계구간 H/O</t>
  </si>
  <si>
    <t>SW-SL-002-0121-050101</t>
  </si>
  <si>
    <t>HD Voice</t>
  </si>
  <si>
    <t>이동점(삼성망)</t>
  </si>
  <si>
    <t>삼성망 주도로 이동중 HD Voice 발/수신율 측정</t>
  </si>
  <si>
    <t>1. 단말에 구글계정 연동(자동동기화상태)
2. Optis-S4 단말 연동 후 발/수신 AutoCall측정
- Idle 10, setup 30, traffic 65, 50Call
3. 단말A : 제조사 OEM 통화 UI setting / 단말B :T전화 UI setting</t>
  </si>
  <si>
    <t>HD Voice Call 발/수신 50Call 측정하여 발/수신 실패, C/D, 묵음 등의 Fail 유형과 성공율 확인(제조사 OEM UI 1대,  T전화 1대)
※pass기준 : 성공율 98% 이상
※이벤트 발생 시 Optis-S4 대신 단말로그 수집으로 진행
* 검증 안정화 시 CALL 수 추가 필요</t>
  </si>
  <si>
    <t>SW-SL-002-0121-050102</t>
  </si>
  <si>
    <t>삼성망 이면도로 구간 이동중 HD Voice 발/수신율 측정</t>
  </si>
  <si>
    <t>1. 삼성망 이면도로 구간</t>
  </si>
  <si>
    <t>SW-SL-002-0121-050201</t>
  </si>
  <si>
    <t>이동점(Nokia망)</t>
  </si>
  <si>
    <t>Nokia망 주도로 이동중 HD Voice 발/수신율 측정</t>
  </si>
  <si>
    <t>1. 전주/광주 Route 이동
- Field Route : 
1.1 전주#1
1.2 전주#2
1.3 광주#1</t>
  </si>
  <si>
    <t>SW-SL-002-0121-050202</t>
  </si>
  <si>
    <t>Nokia망 이면도로 구간 이동중 HD Voice 발/수신율 측정</t>
  </si>
  <si>
    <t>1. Nokia망 이면도로 구간</t>
  </si>
  <si>
    <t>PLM 항목에 없음</t>
  </si>
  <si>
    <t>SW-SL-002-0121-050301</t>
  </si>
  <si>
    <t>이동점(ELG망)</t>
  </si>
  <si>
    <t>ELG망 주도로 구간 이동중 HD Voice 발/수신율 측정</t>
  </si>
  <si>
    <t>SW-SL-002-0121-050302</t>
  </si>
  <si>
    <t>ELG망 이면도로 구간 이동중 HD Voice 발/수신율 측정</t>
  </si>
  <si>
    <t>1. ELG망 이면도로 구간</t>
  </si>
  <si>
    <t>SW-SL-002-0121-050601</t>
  </si>
  <si>
    <t>MME 경계구간</t>
  </si>
  <si>
    <t>[삼성망] HDVoice Traffic 중 PKG 버전별구간 H/O 구간 발/수신 측정</t>
  </si>
  <si>
    <t>1. MME 간 H/O</t>
  </si>
  <si>
    <t xml:space="preserve">1. 단말에 구글계정 연동(자동동기화상태)
2. 백그라운드 FTP Download 
 - SST App : idle 15초, Traffic 99초 
3.  HD Voice 발/수신 Traffic 중 MME 간 H/O
4. 발/수신 10회 진행 </t>
  </si>
  <si>
    <t>FTP Download 중 HDVoice 발/수신 시, C/D 및 수신 실패 여부 학인 및 버퍼링, Modem Crash 현상 여부 확인</t>
  </si>
  <si>
    <t>SW-SL-002-0121-050602</t>
  </si>
  <si>
    <t>[Nokia망] HDVoice Traffic 중 PKG 버전별구간 H/O 구간 발/수신 측정</t>
  </si>
  <si>
    <t>SW-SL-002-0121-050603</t>
  </si>
  <si>
    <t>[ELG망] HDVoice Traffic 중 PKG 버전별구간 H/O 구간 발/수신 측정</t>
  </si>
  <si>
    <t>SW-SL-002-0121-050701</t>
  </si>
  <si>
    <t>[삼성망] 고속도로 이동중 HD Voice 발/수신율 측정</t>
  </si>
  <si>
    <t>1. 삼성망 고속도로  Route 이동</t>
  </si>
  <si>
    <t>1. 단말에 구글계정 연동(자동동기화상태)
2. Optis-S4 단말 연동 후 발/수신 AutoCall측정
- Short Call : idle 10, setup 30, traffic 65
3. 단말A : 제조사 OEM 통화 UI setting / 단말B :T전화 UI setting
4. 발/수신 교번 측정 진행 
5. 삼성망 고속도로 전구간 측정</t>
  </si>
  <si>
    <t>HD Voice Call 발/수신 측정하여 발/수신 실패, C/D, 묵음 등의 Fail 유형과 성공율 확인(제조사 OEM UI 1대,  T전화 1대)
※pass기준 : 성공율 99% 이상
※이벤트 발생 시 Optis-S4 대신 단말로그 수집으로 진행
* 검증 안정화 시 CALL 수 추가 필요</t>
  </si>
  <si>
    <t>SW-SL-002-0121-050702</t>
  </si>
  <si>
    <t>[Nokia망] 고속도로 이동중 HD Voice 발/수신율 측정</t>
  </si>
  <si>
    <t>1. Nokia망 고속도로  Route 이동</t>
  </si>
  <si>
    <t>1. 단말에 구글계정 연동(자동동기화상태)
2. Optis-S4 단말 연동 후 발/수신 AutoCall측정
- Short Call : idle 10, setup 30, traffic 65
3. 단말A : 제조사 OEM 통화 UI setting / 단말B :T전화 UI setting
4. 발/수신 교번 측정 진행 
5. Nokia망 고속도로 전구간 측정</t>
  </si>
  <si>
    <t>SW-SL-002-0121-050703</t>
  </si>
  <si>
    <t>[ELG망] 고속도로 이동중 HD Voice 발/수신율 측정</t>
  </si>
  <si>
    <t>1. ELG망 고속도로  Route 이동</t>
  </si>
  <si>
    <t>1. 단말에 구글계정 연동(자동동기화상태)
2. Optis-S4 단말 연동 후 발/수신 AutoCall측정
- Short Call : idle 10, setup 30, traffic 65
3. 단말A : 제조사 OEM 통화 UI setting / 단말B :T전화 UI setting
4. 발/수신 교번 측정 진행 
5. ELG망 고속도로 전구간 측정</t>
  </si>
  <si>
    <t>SW-SL-002-0121-050801</t>
  </si>
  <si>
    <t>이기종간</t>
  </si>
  <si>
    <t>[ELG망 to 삼성망간] HD Voice 발/수신 측정</t>
  </si>
  <si>
    <t xml:space="preserve">1. A단말과 B단말 HD Voice 발/수신
2. 발/수신 10회 </t>
  </si>
  <si>
    <t>HD Voice 발/수신 10Call 측정하여 발/수신 실패, C/D, 묵음 등의 Fail 유형과 성공율 확인
※pass기준 : 성공율 98% 이상</t>
  </si>
  <si>
    <t>SW-SL-002-0121-050802</t>
  </si>
  <si>
    <t>[Nokia망 to 삼성망간] HD Voice 발/수신 측정</t>
  </si>
  <si>
    <t>SW-SL-002-0121-050803</t>
  </si>
  <si>
    <t>[Nokia망 to ELG망 간] HD Voice 발/수신 측정</t>
  </si>
  <si>
    <t>SW-SL-002-0121-060101</t>
  </si>
  <si>
    <t>CSFB</t>
  </si>
  <si>
    <t>삼성망 주도로 이동중 CSFB발/수신율 측정</t>
  </si>
  <si>
    <t xml:space="preserve">1. 단말에 구글계정 연동(자동동기화상태)
2. Optis-S4 단말 연동 후 발/수신 AutoCall측정
- idle 10, setup 30, traffic 20, 50Call  
3. 발/수신 시험단말/REF모델 교번 측정 진행 
4. 삼성망 주도로 50Call 진행 </t>
  </si>
  <si>
    <t>CSFB 발/수신 50 Call 측정하여 발/수신 실패, C/D, 묵음 등의 Fail 유형과 성공율 확인
※pass기준 : 성공율 98% 이상</t>
  </si>
  <si>
    <t>SW-SL-002-0121-060102</t>
  </si>
  <si>
    <t>삼성망 이면도로 구간 이동중 CSFB 발/수신율 측정</t>
  </si>
  <si>
    <t xml:space="preserve">1. 단말에 구글계정 연동(자동동기화상태)
2. Optis-S4 단말 연동 후 발/수신 AutoCall측정
- idle 10, setup 30, traffic 20, 50Call  
3. 발/수신 시험단말/REF모델 교번 측정 진행 
4. 삼성망 이면도로 50Call 진행 </t>
  </si>
  <si>
    <t>SW-SL-002-0121-060201</t>
  </si>
  <si>
    <t>Nokia망 주도로 이동중 CSFB 발/수신율 측정</t>
  </si>
  <si>
    <t>1. 단말에 구글계정 연동(자동동기화상태)
2. Optis-S4 단말 연동 후 발/수신 AutoCall측정
- idle 10, setup 30, traffic 20, 50Call  
3. 발/수신 시험단말/REF모델 교번 측정 진행 
4. Nokia망 주도로 구간 50Call 측정</t>
  </si>
  <si>
    <t>SW-SL-002-0121-060202</t>
  </si>
  <si>
    <t>Nokia망 이면도로 구간 이동중 CSFB 발/수신율 측정</t>
  </si>
  <si>
    <t>1. 단말에 구글계정 연동(자동동기화상태)
2. Optis-S4 단말 연동 후 발/수신 AutoCall측정
- idle 10, setup 30, traffic 20, 50Call  
3. 발/수신 시험단말/REF모델 교번 측정 진행 
4. Nokia망 이면도로 구간 50Call 측정</t>
  </si>
  <si>
    <t>SW-SL-002-0121-060301</t>
  </si>
  <si>
    <t>ELG망 주도로 구간 이동중 CSFB 발/수신율 측정</t>
  </si>
  <si>
    <t>1. 단말에 구글계정 연동(자동동기화상태)
2. Optis-S4 단말 연동 후 발/수신 AutoCall측정
- idle 10, setup 30, traffic 20, 50Call  
3. 발/수신 시험단말/REF모델 교번 측정 진행 
4. ELG망 주도로 구간  50Call 측정</t>
  </si>
  <si>
    <t>SW-SL-002-0121-060302</t>
  </si>
  <si>
    <t>ELG망 이면도로 구간 이동중 CSFB 발/수신율 측정</t>
  </si>
  <si>
    <t>1. 단말에 구글계정 연동(자동동기화상태)
2. Optis-S4 단말 연동 후 발/수신 AutoCall측정
- idle 10, setup 30, traffic 20, 50Call  
3. 발/수신 시험단말/REF모델 교번 측정 진행 
4. ELG망 이면도로 구간  50Call 측정</t>
  </si>
  <si>
    <t>SW-SL-002-0121-060401</t>
  </si>
  <si>
    <t>[삼성망] 고속도로 이동중 CSFB 발/수신율 측정</t>
  </si>
  <si>
    <t>1. 단말에 구글계정 연동(자동동기화상태)
2. Optis-S4 단말 연동 후 발/수신 AutoCall측정
- idle 10, setup 30, traffic 20
3. 삼성망 고속도로 전구간 측정</t>
  </si>
  <si>
    <t>CSFB 발/수신 측정하여 발/수신 실패, C/D, 묵음 등의 Fail 유형과 성공율 확인
※pass기준 : 성공율 99% 이상
※이벤트 발생 시 Optis-S4 대신 단말로그 수집으로 진행
* 검증 안정화 시 CALL 수 추가 필요</t>
  </si>
  <si>
    <t>SW-SL-002-0121-060402</t>
  </si>
  <si>
    <t>1. 단말에 구글계정 연동(자동동기화상태)
2. Optis-S4 단말 연동 후 발/수신 AutoCall측정
- idle 10, setup 30, traffic 20
3. Nokia망 고속도로 전구간 측정</t>
  </si>
  <si>
    <t>SW-SL-002-0121-060403</t>
  </si>
  <si>
    <t>1. 단말에 구글계정 연동(자동동기화상태)
2. Optis-S4 단말 연동 후 발/수신 AutoCall측정
- idle 10, setup 30, traffic 20
3. ELG망 고속도로 전구간 측정</t>
  </si>
  <si>
    <t>SW-SL-002-0121-060501</t>
  </si>
  <si>
    <t>MSC 경계구간</t>
  </si>
  <si>
    <t>[삼성망] CSFB Traffic 중 MSC 경계 H/O 구간 발/수신 측정</t>
  </si>
  <si>
    <t xml:space="preserve">1. 단말에 구글계정 연동(자동동기화상태)
2. Optis-S4 단말 연동 후 발/수신 AutoCall측정
- idle 10, setup 30, traffic 20
3. 삼성망 MSC 경계구간 </t>
  </si>
  <si>
    <t>CSFB 발/수신 10Call 발/수신율 측정
※pass기준 : 성공율 100%</t>
  </si>
  <si>
    <t>SW-SL-002-0121-060502</t>
  </si>
  <si>
    <t>[Nokia망] CSFB Traffic 중 MSC 경계 H/O 구간 발/수신 측정</t>
  </si>
  <si>
    <t xml:space="preserve">1. 단말에 구글계정 연동(자동동기화상태)
2. Optis-S4 단말 연동 후 발/수신 AutoCall측정
- idle 10, setup 30, traffic 20
3. Nokia망 MSC 경계구간 </t>
  </si>
  <si>
    <t>SW-SL-002-0121-060503</t>
  </si>
  <si>
    <t>[ELG망] CSFB Traffic 중 MSC 경계 H/O 구간 발/수신 측정</t>
  </si>
  <si>
    <t xml:space="preserve">1. 단말에 구글계정 연동(자동동기화상태)
2. Optis-S4 단말 연동 후 발/수신 AutoCall측정
- idle 10, setup 30, traffic 20
3. ELG망 MSC 경계구간 </t>
  </si>
  <si>
    <t>SW-SL-002-0121-060601</t>
  </si>
  <si>
    <t>CSFB 발/수신율 측정(삼성망간)</t>
  </si>
  <si>
    <t>1. Nokia망, ELG망 고정점
2. 삼성망 간 CSFB 발/수신</t>
  </si>
  <si>
    <t xml:space="preserve">1. A단말과 B단말 CSFB 발/수신
2. 발/수신 10회 </t>
  </si>
  <si>
    <t>SW-SL-002-0121-060602</t>
  </si>
  <si>
    <t>CSFB 발/수신율 측정(ELG망간)</t>
  </si>
  <si>
    <t>1. 삼성망/Nokia망 고정점
2. ELG망 간 CSFB 발/수신</t>
  </si>
  <si>
    <t>SW-SL-002-0121-060603</t>
  </si>
  <si>
    <t>CSFB 발/수신율 측정(Nokia망간)</t>
  </si>
  <si>
    <t>1. 삼성망/ELG망 고정점 
2. Nokia망간 CSFB 발/수신</t>
  </si>
  <si>
    <t>SW-SL-002-0121-070101</t>
  </si>
  <si>
    <t>HD VT</t>
  </si>
  <si>
    <t>삼성망 주도로 이동중 HD VT발/수신율 측정</t>
  </si>
  <si>
    <t xml:space="preserve">1. 단말에 구글계정 연동(자동동기화상태)
2. Optis-S4 단말 연동 후 발/수신 AutoCall측정
- idle 10, setup 30, traffic 30, 50Call  
3. 발/수신 시험단말/REF모델 교번 측정 진행 
4. 삼성망 주도로 50Call 진행 </t>
  </si>
  <si>
    <t>HD VT 발/수신 50 Call 측정하여 발/수신 실패, C/D, 묵음 등의 Fail 유형과 성공율 확인
※pass기준 : 성공율 98% 이상</t>
  </si>
  <si>
    <t>SW-SL-002-0121-070102</t>
  </si>
  <si>
    <t>삼성망 이면도로 구간 이동중 HD VT 발/수신율 측정</t>
  </si>
  <si>
    <t xml:space="preserve">1. 단말에 구글계정 연동(자동동기화상태)
2. Optis-S4 단말 연동 후 발/수신 AutoCall측정
- idle 10, setup 30, traffic 30, 50Call  
3. 발/수신 시험단말/REF모델 교번 측정 진행 
4. 삼성망 이면도로 50Call 진행 </t>
  </si>
  <si>
    <t>SW-SL-002-0121-070201</t>
  </si>
  <si>
    <t>Nokia망 주도로 이동중 HD VT 발/수신율 측정</t>
  </si>
  <si>
    <t>1. 단말에 구글계정 연동(자동동기화상태)
2. Optis-S4 단말 연동 후 발/수신 AutoCall측정
- idle 10, setup 30, traffic 30, 50Call  
3. 발/수신 시험단말/REF모델 교번 측정 진행 
4. Nokia망 주도로 구간 50Call 측정</t>
  </si>
  <si>
    <t>SW-SL-002-0121-070202</t>
  </si>
  <si>
    <t>Nokia망 이면도로 구간 이동중 HD VT 발/수신율 측정</t>
  </si>
  <si>
    <t>1. 단말에 구글계정 연동(자동동기화상태)
2. Optis-S4 단말 연동 후 발/수신 AutoCall측정
- idle 10, setup 30, traffic 30, 50Call  
3. 발/수신 시험단말/REF모델 교번 측정 진행 
4. Nokia망 이면도로 구간 50Call 측정</t>
  </si>
  <si>
    <t>SW-SL-002-0121-070301</t>
  </si>
  <si>
    <t>ELG망 주도로 구간 이동중 HD VT 발/수신율 측정</t>
  </si>
  <si>
    <t>1. 단말에 구글계정 연동(자동동기화상태)
2. Optis-S4 단말 연동 후 발/수신 AutoCall측정
- idle 10, setup 30, traffic 30, 50Call  
3. 발/수신 시험단말/REF모델 교번 측정 진행 
4. ELG망 주도로 구간  50Call 측정</t>
  </si>
  <si>
    <t>SW-SL-002-0121-070302</t>
  </si>
  <si>
    <t>ELG망 이면도로 구간 이동중 HD VT 발/수신율 측정</t>
  </si>
  <si>
    <t>1. 단말에 구글계정 연동(자동동기화상태)
2. Optis-S4 단말 연동 후 발/수신 AutoCall측정
- idle 10, setup 30, traffic 30, 50Call  
3. 발/수신 시험단말/REF모델 교번 측정 진행 
4. ELG망 이면도로 구간  50Call 측정</t>
  </si>
  <si>
    <t>SW-SL-002-0121-070601</t>
  </si>
  <si>
    <t>[삼성망] HD VT Traffic 중 PKG 버전별구간 H/O 구간 발/수신 측정</t>
  </si>
  <si>
    <t xml:space="preserve">1. 단말에 구글계정 연동(자동동기화상태)
2. 백그라운드 FTP Download 
 - SST App : idle 15초, Traffic 99초 
3.  HD VT 발/수신 Traffic 중 MME 간 H/O
4. 발/수신 10회 진행 </t>
  </si>
  <si>
    <t>FTP Download 중 HD VT발/수신 시, C/D 및 수신 실패 여부 학인 및 버퍼링, Modem Crash 현상 여부 확인</t>
  </si>
  <si>
    <t>SW-SL-002-0121-070602</t>
  </si>
  <si>
    <t>[Nokia망] HD VT Traffic 중 PKG 버전별구간 H/O 구간 발/수신 측정</t>
  </si>
  <si>
    <t>SW-SL-002-0121-070603</t>
  </si>
  <si>
    <t>[ELG망] HD VT Traffic 중 PKG 버전별구간 H/O 구간 발/수신 측정</t>
  </si>
  <si>
    <t>SW-SL-002-0121-070701</t>
  </si>
  <si>
    <t>[삼성망] 고속도로 이동중 HD VT 발/수신율 측정</t>
  </si>
  <si>
    <t>1. 단말에 구글계정 연동(자동동기화상태)
2. Optis-S4 단말 연동 후 발/수신 AutoCall측정
- idle 10, setup 30, traffic 30
3. 삼성망 고속도로 전구간 측정</t>
  </si>
  <si>
    <t>VT 발/수신 측정하여 발/수신 실패, C/D, 영상깨짐, 묵음 등의 Fail 유형과 성공율 확인
※pass기준 : 성공율 99% 이상
※이벤트 발생 시 Optis-S4 대신 단말로그 수집으로 진행
* 검증 안정화 시 CALL 수 추가 필요</t>
  </si>
  <si>
    <t>SW-SL-002-0121-070702</t>
  </si>
  <si>
    <t>[Nokia망] 고속도로 이동중 HD VT발/수신율 측정</t>
  </si>
  <si>
    <t>1. 단말에 구글계정 연동(자동동기화상태)
2. Optis-S4 단말 연동 후 발/수신 AutoCall측정
- idle 10, setup 30, traffic 30
3. Nokia망 고속도로 전구간 측정</t>
  </si>
  <si>
    <t>SW-SL-002-0121-070703</t>
  </si>
  <si>
    <t>[ELG망] 고속도로 이동중 HD VT발/수신율 측정</t>
  </si>
  <si>
    <t>1. 단말에 구글계정 연동(자동동기화상태)
2. Optis-S4 단말 연동 후 발/수신 AutoCall측정
- idle 10, setup 30, traffic 30
3. ELG망 고속도로 전구간 측정</t>
  </si>
  <si>
    <t>SW-SL-002-0121-070801</t>
  </si>
  <si>
    <t>VT 발/수신율 측정(삼성망간)</t>
  </si>
  <si>
    <t>1. Nokia망, ELG망 고정점
2. 삼성망 간 영상호 발/수신</t>
  </si>
  <si>
    <t xml:space="preserve">1. A단말과 B단말 영상호 발/수신
2. 발/수신 10회 </t>
  </si>
  <si>
    <t>VT 발/수신 10Call 발/수신율 측정
※pass기준 : 성공율 100%</t>
  </si>
  <si>
    <t>SW-SL-002-0121-070802</t>
  </si>
  <si>
    <t>VT 발/수신율 측정(ELG망간)</t>
  </si>
  <si>
    <t>1. 삼성망/Nokia망 고정점
2. ELG망 간 영상호 발/수신</t>
  </si>
  <si>
    <t>SW-SL-002-0121-070803</t>
  </si>
  <si>
    <t>VT 발/수신율 측정(Nokia망간)</t>
  </si>
  <si>
    <t>1. 삼성망/ELG망 고정점 
2. Nokia망간 영상호 발/수신</t>
  </si>
  <si>
    <t>[END]</t>
  </si>
  <si>
    <t>검증</t>
  </si>
  <si>
    <t>이슈내용 (AS-IS)</t>
  </si>
  <si>
    <t>기대결과 (TO-BE)</t>
  </si>
  <si>
    <t>경로</t>
  </si>
  <si>
    <t>MMI와 내용 상이
"알 수 없는 번호 또는 등록되지 않은 번호의 전화 및 문자를 차단합니다"</t>
  </si>
  <si>
    <t>"발신번호 표시제한 번호 또는 연락처에 등록되지 않은 번호의 전화 및 문자를 차단합니다."</t>
  </si>
  <si>
    <t>설정 &gt; 안심기능 &gt; 수신 차단</t>
  </si>
  <si>
    <t>BTS-5123</t>
  </si>
  <si>
    <t>MMI와 내용 상이
"연락처에 없는 번호"</t>
  </si>
  <si>
    <t>"연락처에 등록되지 않는 번호 수신 차단"</t>
  </si>
  <si>
    <t>MMI와 내용 상이
"알 수 없는 발신자"</t>
  </si>
  <si>
    <t xml:space="preserve">"발신번호 표시제한 번호 수신 차단" </t>
  </si>
  <si>
    <t>MMI와 내용 상이
"신원을 확인할 수 없는 발신자로부터 걸려 온 통화 차단"</t>
  </si>
  <si>
    <t>"발신번호 표시제한 번호의 전호나와 문자를 차단합니다."</t>
  </si>
  <si>
    <t>MMI와 내용 상이
"번호 추가"</t>
  </si>
  <si>
    <t>"+ 수신차단 전화번호 추가"</t>
  </si>
  <si>
    <t>- 제플린과 내용 상이
"패턴 입력"</t>
  </si>
  <si>
    <t>"패턴을 입력해 주세요."</t>
  </si>
  <si>
    <t>설정 &gt; 보안 &gt; 화면 잠금 패턴 &gt; 잠금 화면 확인</t>
  </si>
  <si>
    <t>BTS-5414</t>
  </si>
  <si>
    <t>- 제플린과 내용 상이
"비밀번호 입력"</t>
  </si>
  <si>
    <t>"비밀번호를 입력해 주세요."</t>
  </si>
  <si>
    <t>설정 &gt; 보안 &gt; 화면 잠금 비밀번호 &gt; 잠금 화면 확인</t>
  </si>
  <si>
    <t>- 수정 문구 필요
"잘못된 비밀번호"</t>
  </si>
  <si>
    <t xml:space="preserve">설정 &gt; 보안 &gt; 화면 잠금 비밀번호 &gt; 잠금화면에서 틀린 비밀 번호 입력 </t>
  </si>
  <si>
    <t>BTS-6189</t>
  </si>
  <si>
    <t>- 저장된 음성 녹음 파일 저장시 팝업 라벨명 오류
"녹음 파일명 변경"</t>
  </si>
  <si>
    <t>"녹음 저장"</t>
  </si>
  <si>
    <t>음성 녹음 &gt; 음성 녹음 저장</t>
  </si>
  <si>
    <t>BTS-5729</t>
  </si>
  <si>
    <t xml:space="preserve">- 저장된 라디오 및 통화녹음 파일명 최대글자로 작성시 오류
</t>
  </si>
  <si>
    <t>"더 이상 입력할 수 없습니다."</t>
  </si>
  <si>
    <t>음성 녹음 &gt; 녹음 시작 &gt; 정지 및 저장 &gt; 파일명 최대 글자로 저장시도</t>
  </si>
  <si>
    <t>BTS-5228</t>
  </si>
  <si>
    <t>- 저장된 라디오 및 통화녹음 파일명 오류
통화 녹음, FM녹음 상이함</t>
  </si>
  <si>
    <t>"통화_XXXX_XXX", "라디오_XXXX_XXXX" 으로 노출되어야함</t>
  </si>
  <si>
    <t>음성녹음 &gt; 녹음파일 목록 (우측상단)</t>
  </si>
  <si>
    <t>BTS-5298</t>
  </si>
  <si>
    <t>- 녹음 파일명 변경시 문구가 Zeplin에 정의되어있지 않음
"파일 이름은 null일 수 없습니다."</t>
  </si>
  <si>
    <t>"파일명을 입력해주세요."</t>
  </si>
  <si>
    <t>음성 녹음 &gt; 메뉴 &gt; 녹음 파일 목록 &gt; 파일 이름 수정 &gt; 파일 이름 지움</t>
  </si>
  <si>
    <t>BTS-5213</t>
  </si>
  <si>
    <t>- 시차가 제플린과 내용 상이, 글씨 짤려서 노출됨</t>
  </si>
  <si>
    <t>글자 전부 노출되어야함.
정확히 몇시간 차이인지 노출되어야 함</t>
  </si>
  <si>
    <t>시계 &gt; 세계시간 &gt; 지역추가함</t>
  </si>
  <si>
    <t>BTS-5400</t>
  </si>
  <si>
    <t>- 알림창에서 타이머 알림의 "다시 시작" 버튼이 2개 노출됨</t>
  </si>
  <si>
    <t>"다시 시작", "재설정"으로 노출되어야 함</t>
  </si>
  <si>
    <t>시계 &gt; 타이머 &gt; 타이머 설정 &gt; 타이머 중지 &gt; 홈 화면 &gt; 알림창 확인</t>
  </si>
  <si>
    <t>BTS-5888</t>
  </si>
  <si>
    <t>- "연속 자동 수신 허용 번호 추가" 영문으로 노출
"Automatic reception is set only for the registered number."</t>
  </si>
  <si>
    <t>- 해당 문구 정확한 문구 필요함</t>
  </si>
  <si>
    <t>설정 &gt; 안심 기능 &gt; 연속 전화 자동 수신</t>
  </si>
  <si>
    <t>BTS-5456</t>
  </si>
  <si>
    <t>- 배경화면 변경 적용시 문구 오류
"선택한 테마를 적용했어요."
"Theme applied"</t>
  </si>
  <si>
    <t>"배경화면 설정이 완료되었습니다."
"Wallpaper set succesfully"</t>
  </si>
  <si>
    <t>설정 &gt; 테마 &amp; 배경화면 &gt; 배경화면 변경</t>
  </si>
  <si>
    <t>BTS-5694</t>
  </si>
  <si>
    <t>특수 앱 액세스 &gt; 방해 금지 모드 엑세스
"알림 팝업 끝부분 잘림 과 조사(이,가) 이슈 "</t>
  </si>
  <si>
    <t>"위급상황 정보가"
"Google play 서비스가"
"허용하시겠습니까?"
"취소하시겠습니까?"
"Google services framework가"</t>
  </si>
  <si>
    <t>설정 &gt; 앱 &gt; 특수 앱 액세스 &gt; 방해 금지 모드 액세스</t>
  </si>
  <si>
    <t>BTS-5553</t>
  </si>
  <si>
    <t>앱 스토리지&amp;캐시 삭제
삭제 팝업이 "삭제"가 아닌 "소거"로 노출됨</t>
  </si>
  <si>
    <t>"삭제"</t>
  </si>
  <si>
    <t>설정 &gt; 앱 &gt; 최근 실행한 앱중 하나 클릭 &gt; 저장용량 및 캐시 &gt; 저장용량 비우기</t>
  </si>
  <si>
    <t>BTS-5605</t>
  </si>
  <si>
    <t>스트링 잘림
"구글 맞춤법 검사기 설.."</t>
  </si>
  <si>
    <t>"구글 맞춤법 검사기 설정"</t>
  </si>
  <si>
    <t>설정 &gt; 시스템 &gt; 언어 및 입력 &gt; 맞춤법 검사기 &gt; 기본 맞춤법 검사기 설정</t>
  </si>
  <si>
    <t>BTS-5720</t>
  </si>
  <si>
    <t>MMI와 내용 상이
"주소록 정보"</t>
  </si>
  <si>
    <t>"연락처 정보"</t>
  </si>
  <si>
    <t>연락처 &gt; 설정</t>
  </si>
  <si>
    <t>BTS-5402</t>
  </si>
  <si>
    <t>MMI와 내용 상이
"연락처 가져오기", "에서 연락처 복사", "내부 스토리지", "USIM", "내부스토리지"</t>
  </si>
  <si>
    <t>"가져오기", "연락처 복사 소스", " 핸드폰", "SIM 카드", "내부저장소"</t>
  </si>
  <si>
    <t>연락처 &gt; 설정 &gt; 내보내기, 가져오기</t>
  </si>
  <si>
    <t>BTS-5403</t>
  </si>
  <si>
    <t>MMI와 내용 상이
"반환"</t>
  </si>
  <si>
    <t>"뒤로"</t>
  </si>
  <si>
    <t>연락처 &gt; 설정 &gt; 가져오기</t>
  </si>
  <si>
    <t>BTS-5394</t>
  </si>
  <si>
    <t>MMI와 내용 상이
"다음에 저장", "기기"</t>
  </si>
  <si>
    <t>"저장 위치", "휴대전화"</t>
  </si>
  <si>
    <t>연락처 &gt; 새 연락처 만들기</t>
  </si>
  <si>
    <t>BTS-5384</t>
  </si>
  <si>
    <t>한국어 설정에서 영문으로 표기
"Deleting contacts"</t>
  </si>
  <si>
    <t>"연락처 삭제중"</t>
  </si>
  <si>
    <t>연락처 &gt; 연락처 롱탭 후 체크박스 선택 &gt; 삭제</t>
  </si>
  <si>
    <t>BTS-5073</t>
  </si>
  <si>
    <t>전체선택 박스의 String과 기능 오류
"N개 선택됨"</t>
  </si>
  <si>
    <t>"전체 선택 해제"</t>
  </si>
  <si>
    <t xml:space="preserve">연락처 &gt; 연락처 롱탭 후 상단 N개 선택됨 </t>
  </si>
  <si>
    <t>BTS-5508</t>
  </si>
  <si>
    <t>휴대전화에 연락처가 없을 경우 잘못된 스트링 노출
"이 계정에 연락처 없음"
"No contacts in this account"</t>
  </si>
  <si>
    <t>"이 휴대전화에 연락처 없음"
"No contacts in this phone"</t>
  </si>
  <si>
    <t>연락처 &gt;  좌상단 메뉴 &gt; 휴대전화</t>
  </si>
  <si>
    <t>BTS-5687</t>
  </si>
  <si>
    <t>저장된 연락처 없이 내보내기를 할 경우 이유가 팝업에 영문으로 노출됨
"내보내기를 시작할수 없습니다.(이유:'No error')</t>
  </si>
  <si>
    <t xml:space="preserve">[KOR] 저장된 번호가 없어 내보내기에 실패했습니다.
[ENG] Export failed because there are no saved numbers.
</t>
  </si>
  <si>
    <t>연락처  &gt; 설정 &gt; 내보내기</t>
  </si>
  <si>
    <t>BTS-5792</t>
  </si>
  <si>
    <t xml:space="preserve">통화 시 볼륨 부스트 On/Off 하면 영문 토스트 'Volume boost On/Off' 출력 </t>
  </si>
  <si>
    <t xml:space="preserve">"볼륨 부스트 켜짐 / 볼륨 부스트 꺼짐"
</t>
  </si>
  <si>
    <t>음성통화 발신이나 통화 중 Volume boost 아이콘 탭</t>
  </si>
  <si>
    <t>BTS-5556</t>
  </si>
  <si>
    <t>- 빠른 응답 문구 5개이상 추가시 오류 문구 상이
"최대 5개의 응답을 추가할 수 있습니다."</t>
  </si>
  <si>
    <t>"문구는 5개까지 추가할 수 있습니다."</t>
  </si>
  <si>
    <t>전화 &gt; 설정 &gt; 빠른 답장 문구 &gt; 5개 이상 문구 추가</t>
  </si>
  <si>
    <t>BTS-5269</t>
  </si>
  <si>
    <t>- 쉼표 뒤 띄어쓰기 안 됨
"HD voice 통화가 가능한 경우,상태 표시줄에 HD Voice 아이콘을 표시합니다.</t>
  </si>
  <si>
    <t>"HD voice 통화가 가능한 경우, 상태 표시줄에 HD Voice 아이콘을 표시합니다.</t>
  </si>
  <si>
    <t xml:space="preserve">더보기 &gt; 설정 &gt; HD voice 기능 상태 표시 </t>
  </si>
  <si>
    <t>MMI와 내용 상이
"전화 알림","Call Notification"</t>
  </si>
  <si>
    <t>"국제 전화 음성 알림", "Call Voice Notification"</t>
  </si>
  <si>
    <t>전화 &gt; 연락처 &gt; 설정 &gt; 국제 전화 설정 &gt; 전화알림</t>
  </si>
  <si>
    <t>BTS-5267</t>
  </si>
  <si>
    <t>한국어 설정에서 영문으로 표시
"All calls","Incoming calls only", "Outgoing calls only", "Missed calls only"</t>
  </si>
  <si>
    <t>"모든 통화", "수신 통화", "발신 통화", "부재중 통화"</t>
  </si>
  <si>
    <t>전화 &gt;  최근기록 &gt; 더보기 &gt; 통화기록 &gt; 드롭박스</t>
  </si>
  <si>
    <t>BTS-5021</t>
  </si>
  <si>
    <t>띄어쓰기 이슈
"음성녹음 앱에저장했어요"</t>
  </si>
  <si>
    <t>"음성녹음 앱에 저장했어요"</t>
  </si>
  <si>
    <t>전화 수신,발신 &gt; 통화 녹음 &gt; 통화녹음 종료</t>
  </si>
  <si>
    <t>BTS-5338</t>
  </si>
  <si>
    <t>띄어쓰기 이슈
"해외에서 전화가 오면음성으로 알려줍니다."</t>
  </si>
  <si>
    <t>"해외에서 전화가 오면 음성으로 알려줍니다."</t>
  </si>
  <si>
    <t>전화 &gt; 설정 &gt;  국제전화 설정 &gt; 국제전화 음성 알림</t>
  </si>
  <si>
    <t>띄어쓰기 이슈
"알림창에녹음이."</t>
  </si>
  <si>
    <t>"알림창에 녹음이"</t>
  </si>
  <si>
    <t>전화 &gt; 설정 &gt;  통화녹음 &gt;통화녹음 알림 표시</t>
  </si>
  <si>
    <t>BTS-5347</t>
  </si>
  <si>
    <t>스트링 이슈
"주소록 검색"</t>
  </si>
  <si>
    <t>"연락처 검색"</t>
  </si>
  <si>
    <t>전화 &gt;  연락처 검색 바</t>
  </si>
  <si>
    <t>BTS-5668</t>
  </si>
  <si>
    <t>- 즐겨찾기 된 연락처 롱탭 "삭제"가 아닌 "REMOVE"로 노출되는 이슈</t>
  </si>
  <si>
    <t>- 즐겨찾기 된 연락처 롱탭 "REMOVE"가 아닌 "삭제"로 노출 되어야함</t>
  </si>
  <si>
    <t>전화 앱 &gt; 즐겨찾기 &gt; 즐겨찾기 된 연락처 롱탭</t>
  </si>
  <si>
    <t>BTS-5544</t>
  </si>
  <si>
    <t>한국어 설정에서 영문으로 표시
"1 selected", "Select all","Deselect all"</t>
  </si>
  <si>
    <t>"1개 선택됨","전체 선택", "전체 선택 해제"</t>
  </si>
  <si>
    <t>메시지 &gt; 메시지 리스트 롱탭 &gt; 드롭박스</t>
  </si>
  <si>
    <t>BTS-5151</t>
  </si>
  <si>
    <t>한국어 설정에서 영문으로 표시
메시지 내용 추가 시 제목이 "subject"로 표시</t>
  </si>
  <si>
    <t>"제목"</t>
  </si>
  <si>
    <t>메시지 &gt; 메시지 리스트 선택 &gt; + &gt; 제목</t>
  </si>
  <si>
    <t>BTS-5127</t>
  </si>
  <si>
    <t>MMS 메시지 바꾸기 버튼 선택시
영문 토스트 발생함</t>
  </si>
  <si>
    <t>한국어 스트링 확인중</t>
  </si>
  <si>
    <t xml:space="preserve">메시지 &gt; 사진, 동영상, 연락처 전송대기 &gt; "바꾸기" 버튼 </t>
  </si>
  <si>
    <t>BTS-5480</t>
  </si>
  <si>
    <t>-1000개이상 수신된 메시지 전체 선택 시 "메시지이(가) 응답하지 않음" 오류 메시지 팝업 발생</t>
  </si>
  <si>
    <t>수신된 메세지가 전체 선택되어야함</t>
  </si>
  <si>
    <t xml:space="preserve">Message &gt; 메시지 1000개 수신 &gt; 수신된 메시지 전체 선택 </t>
  </si>
  <si>
    <t>BTS-5564</t>
  </si>
  <si>
    <t>- 새 메세지 작성 &gt; 연락처 입력 후 메세지 입력란 터치 및 메시지 입력안됨</t>
  </si>
  <si>
    <t>메시지 입력란 터치 및 입력되어야함</t>
  </si>
  <si>
    <t>Message &gt; 새 메시지 작성 &gt; 연락처 입력 후 메시지 입력</t>
  </si>
  <si>
    <t>BTS-5552</t>
  </si>
  <si>
    <t>메시지 작성 &gt; 임시보관함
"메일이 임시보관함에 저장되었습니다."</t>
  </si>
  <si>
    <t>"메시지가 임시보관함에 저장되었습니다."</t>
  </si>
  <si>
    <t>Message &gt; 새 메시지 작성 &gt; 작성 중 임시보관함</t>
  </si>
  <si>
    <t>BTS-5867</t>
  </si>
  <si>
    <t>MMS 자동 수신 "OFF" 상태에서 MMS 수신시
"Download"</t>
  </si>
  <si>
    <t>"다운로드"</t>
  </si>
  <si>
    <t>Message&gt; 설정 &gt; MMS &gt; 자동 수신 'OFF' &gt; MMS 수신받음</t>
  </si>
  <si>
    <t>BTS-6579</t>
  </si>
  <si>
    <t>카메라 실행 권한 허용 거부시 오류 팝업 영문으로 노출</t>
  </si>
  <si>
    <t>카메라 &gt; 권한 팝업 "허용하지 않음"</t>
  </si>
  <si>
    <t>BTS-5350</t>
  </si>
  <si>
    <t>- 셋업위자드 마지막 완료 문구 상이
"모두 준비되었습니다."</t>
  </si>
  <si>
    <t>"준비되었습니다!"</t>
  </si>
  <si>
    <t>셋업위자드 진행</t>
  </si>
  <si>
    <t>BTS-5348</t>
  </si>
  <si>
    <t>- Setup Wizard 진행 중 lock 스크린 화면이 MIMI 파일과 상이 함</t>
  </si>
  <si>
    <t>- ODIN-MMI-Setup Wizard_v.0.9_231005 (8 page참조)</t>
  </si>
  <si>
    <t xml:space="preserve"> Setup Wizard 진행</t>
  </si>
  <si>
    <t>BTS-5187</t>
  </si>
  <si>
    <t>- Setup Wizard 진행 중 네비게이션 바 설정 화면 표시 안됨</t>
  </si>
  <si>
    <t>- ODIN-MMI-Setup Wizard_v.0.9_231005 (9 page참조)</t>
  </si>
  <si>
    <t>BTS-5188</t>
  </si>
  <si>
    <t>- Setup Wizard 진행 중 완료 메세지 표시 안됨</t>
  </si>
  <si>
    <t>- ODIN-MMI-Setup Wizard_v.0.9_231005 (11 page참조)</t>
  </si>
  <si>
    <t>BTS-5189</t>
  </si>
  <si>
    <t>날짜</t>
  </si>
  <si>
    <t xml:space="preserve">이슈 내용 </t>
  </si>
  <si>
    <t xml:space="preserve"> 경로</t>
  </si>
  <si>
    <t>스크린샷</t>
  </si>
  <si>
    <t xml:space="preserve">THOR Language Table </t>
  </si>
  <si>
    <t>발생 SW버전</t>
  </si>
  <si>
    <t>개선 SW버전</t>
  </si>
  <si>
    <t>상태</t>
  </si>
  <si>
    <t>BTS ID(No.)</t>
  </si>
  <si>
    <t>Contact</t>
  </si>
  <si>
    <t>상단에 '1이(가) 선택됨'</t>
  </si>
  <si>
    <t>주소록 &gt; 임의 주소록 Long Tap</t>
  </si>
  <si>
    <t xml:space="preserve">[이형진 - 0718] Long tap에 의해 선택된 주소록 개수 표시로 문제 없어 보입니다.
[최석훈 - 0719] Reference 단말기에서 확인시
MP2 : 1명 선택됨 
S3 : 1개 선택됨
pixel : 1
Galaxy Folder : 1
'1이(가) 선택됨'은 한글이 어색해서 위와같이 수정요망
</t>
  </si>
  <si>
    <r>
      <rPr>
        <u/>
        <sz val="10"/>
        <color rgb="FF0000FF"/>
        <rFont val="Arial"/>
        <family val="2"/>
      </rPr>
      <t xml:space="preserve">http://10.5.2.162:9080/bug-view-1142.html
</t>
    </r>
    <r>
      <rPr>
        <u/>
        <sz val="10"/>
        <color rgb="FF000000"/>
        <rFont val="Arial"/>
        <family val="2"/>
      </rPr>
      <t>v0801에서 수정완료</t>
    </r>
  </si>
  <si>
    <t>설명글과 선택할 수 있는 모드가 영문으로 표기
Style Folder support simple mode which user can use main apps simply. Select normal mode if you want to use as normal smartphone setting.
Normal Mode
Simple Mode</t>
  </si>
  <si>
    <t xml:space="preserve">설정 &gt; 모드 설정 </t>
  </si>
  <si>
    <t>Style Folder는 주요 기능들을 간편하게 사용할 수 있는 간편 모드를 지원합니다.
일반적인 스마트폰처럼 사용하시길 원하는 경우 일반모드를 선택하세요.</t>
  </si>
  <si>
    <t>[이형진 - 0718] 해당 스트링 Language table 업데이트 예정입니다(07/19)
[이형진 - 0721] Language table 업데이트 되었습니다.</t>
  </si>
  <si>
    <t>V0715에서 재현</t>
  </si>
  <si>
    <t>Voice Recording</t>
  </si>
  <si>
    <t xml:space="preserve">녹음 시작 시 출력되는 토스트가 영문으로 표기
Start Recording 
Please wait </t>
  </si>
  <si>
    <t xml:space="preserve">1. Voice Recording &gt; 녹음 시작 </t>
  </si>
  <si>
    <t xml:space="preserve">1. 녹음을 시작하면 '녹음'으로 표기
2. 녹음 중 일시 정지 버튼을 누르면 'Recording paused'로 영문 표기
3. 녹음 중 정지 버튼을 누르면 저장을 묻는 팝업이 영문으로 표기 
Save recording?, Save
 </t>
  </si>
  <si>
    <t>Voice Recording &gt; 녹음 시작 &gt; 화면 확인</t>
  </si>
  <si>
    <t>녹음 중'으로 표기되어야 함_MMI 참조(vid_voicerec @ in record (TYPE A))</t>
  </si>
  <si>
    <t>1. 'Recording paused'로 영문 표기
2. 저장을 묻는 팝업이 영문으로 표기 
Save recording?, Save</t>
  </si>
  <si>
    <t>1. Voice Recording &gt; 녹음 시작 &gt; 일시 정지
2. Voice Recording &gt; 녹음 시작 &gt; 정지</t>
  </si>
  <si>
    <t>Recording list로 영문 표기</t>
  </si>
  <si>
    <t>Voice Recording &gt; 녹음 파일 목록</t>
  </si>
  <si>
    <t>1. Test Ver : V1212T(MP), V1215T(MP)
2. Test Data : 2023/12/13 ~ 2023/12/18</t>
  </si>
  <si>
    <t>V1212T(MP)</t>
  </si>
  <si>
    <t xml:space="preserve">1.설정 &gt; 안심 기능기능 &gt; 연속 전화 자동수신 &gt; 연속 전화 자동수신 On
2..설정 &gt; 안심 기능기능 &gt; 연속 전화 자동수신 &gt; 연속 자동 수신 허용 번호 추가
(새 연락처 추가 / 기존 연락처 추가)
3.허용된 번호로 4회 이상 콜 수신
4.연속 전화 자동수신 off후 콜 수신
</t>
  </si>
  <si>
    <t>1. LCD Off 상태에서 PWR 키 입력하여 LCD On 한다
2. Lockscreen 확인 후 통화 아이콘 Long Tap 한다</t>
  </si>
  <si>
    <t>1. LCD Off 상태에서 PWR 키 입력하여 LCD On 한다
2. Lockscreen 확인 후 카메라 아이콘 Long Tap 한다</t>
  </si>
  <si>
    <t>1. 홈화면 길게 누르기 &gt; 테마 및 배경화면 &gt; 어두운 테마 On
2. 홈화면 길게 누르기 &gt; 테마 및 배경화면 &gt; 어두운 테마 Off</t>
  </si>
  <si>
    <t>출시 후 적용될 기능 현재 기능 없음</t>
  </si>
  <si>
    <t>1.  홈화면 길게 누르기 &gt; 테마 및 배경화면 &gt; 앱 그리드 4x5 선택
2.  홈화면 길게 누르기 &gt; 테마 및 배경화면 &gt; 앱 그리드 5x5 선택</t>
  </si>
  <si>
    <t xml:space="preserve">Launcher        </t>
  </si>
  <si>
    <t>3. 홈 화면 회전 허용 On/off(기본값 off) 기능 존재 하지않음</t>
  </si>
  <si>
    <t>홈화면 길게 누르기 &gt; 위젯 &gt; 위젯 추가</t>
  </si>
  <si>
    <t>위젯 추가 / 이동 / 삭제 가능함</t>
  </si>
  <si>
    <t>1. 키보드 항상 표시 On/Off (기본값 Off)
2. 사람 On/Off (기본값 On)
3. 웹 검색 (기본값 On)
4. 검색 환경설정 관리
위 항목 표시</t>
  </si>
  <si>
    <t>V1215T(MP)</t>
  </si>
  <si>
    <t>SystemUI</t>
  </si>
  <si>
    <t xml:space="preserve">1. [확인]을 탭할 경우, 순간적으로 버튼 주변이 딤드 처리됩니다.
(UI는 아래를 참조).
==============
Title
{Sentences}
                          [취소] [확인]
</t>
  </si>
  <si>
    <r>
      <rPr>
        <sz val="9"/>
        <color theme="1"/>
        <rFont val="Malgun Gothic"/>
        <family val="3"/>
        <charset val="129"/>
      </rPr>
      <t xml:space="preserve">1. 입력값이 없는 경우, </t>
    </r>
    <r>
      <rPr>
        <sz val="9"/>
        <color rgb="FF999999"/>
        <rFont val="Malgun Gothic"/>
        <family val="3"/>
        <charset val="129"/>
      </rPr>
      <t>플레이스홀더</t>
    </r>
    <r>
      <rPr>
        <sz val="9"/>
        <color theme="1"/>
        <rFont val="Malgun Gothic"/>
        <family val="3"/>
        <charset val="129"/>
      </rPr>
      <t>와 [</t>
    </r>
    <r>
      <rPr>
        <sz val="9"/>
        <color rgb="FF999999"/>
        <rFont val="Malgun Gothic"/>
        <family val="3"/>
        <charset val="129"/>
      </rPr>
      <t>확인</t>
    </r>
    <r>
      <rPr>
        <sz val="9"/>
        <color theme="1"/>
        <rFont val="Malgun Gothic"/>
        <family val="3"/>
        <charset val="129"/>
      </rPr>
      <t>] 문구가 회색으로 출력됩니다.
2. 입력 값이 있는 경우, 텍스트가 검은색으로 출력됩니다.
(UI는 아래를 참조).
==============
Title
Item
Item
                  [취소]</t>
    </r>
  </si>
  <si>
    <r>
      <rPr>
        <sz val="9"/>
        <color theme="1"/>
        <rFont val="Malgun Gothic"/>
        <family val="3"/>
        <charset val="129"/>
      </rPr>
      <t xml:space="preserve">1. 라디오 타입 list를 Tap 할경우,해당 list가 순간적으로 딤드처리됩니다.
2. UI는 아래와 같습니다.
==============
Title
</t>
    </r>
    <r>
      <rPr>
        <b/>
        <sz val="9"/>
        <color theme="1"/>
        <rFont val="Malgun Gothic"/>
        <family val="3"/>
        <charset val="129"/>
      </rPr>
      <t>◎</t>
    </r>
    <r>
      <rPr>
        <sz val="9"/>
        <color theme="1"/>
        <rFont val="Malgun Gothic"/>
        <family val="3"/>
        <charset val="129"/>
      </rPr>
      <t>Item                      // 선택된 라디오타입
ㅇItem
                  [취소]  [확인]</t>
    </r>
  </si>
  <si>
    <r>
      <rPr>
        <sz val="9"/>
        <color theme="1"/>
        <rFont val="Malgun Gothic"/>
        <family val="3"/>
        <charset val="129"/>
      </rPr>
      <t xml:space="preserve">1. 입력값이 없는 경우, 플레이스 홀더가 회색으로 출력됩니다.
2. 입력 값이 있는 경우, 텍스트가 검은색으로 출력되고 (x) 버튼이노출됩니다.
==============
[  &lt;- </t>
    </r>
    <r>
      <rPr>
        <sz val="9"/>
        <color rgb="FF999999"/>
        <rFont val="Malgun Gothic"/>
        <family val="3"/>
        <charset val="129"/>
      </rPr>
      <t>Title</t>
    </r>
    <r>
      <rPr>
        <sz val="9"/>
        <color theme="1"/>
        <rFont val="Malgun Gothic"/>
        <family val="3"/>
        <charset val="129"/>
      </rPr>
      <t xml:space="preserve">                    ]        // 미입력 상태
[  &lt;- Title                (x)]       //입력 상태
</t>
    </r>
  </si>
  <si>
    <t>검증 환경 구성 불가</t>
  </si>
  <si>
    <t>지원 하지 않는 기능</t>
  </si>
  <si>
    <t>음성 녹음</t>
  </si>
  <si>
    <t>1. 음성 녹음 &gt; 녹음 버튼 Tap</t>
  </si>
  <si>
    <t>1. 음성 녹음 &gt; 녹음 버튼 Tap
2. 일시 정지 버튼 Tap</t>
  </si>
  <si>
    <t>/":*? 기호는 사용 불가 문구 발생</t>
  </si>
  <si>
    <t>음성녹음 파일이 recordings &gt; 음성 녹음 폴더에 저장되어야 할 것이다.</t>
  </si>
  <si>
    <r>
      <rPr>
        <sz val="9"/>
        <color rgb="FFFF0000"/>
        <rFont val="Malgun Gothic"/>
        <family val="3"/>
        <charset val="129"/>
      </rPr>
      <t>MMI Update 후 추가 필요</t>
    </r>
    <r>
      <rPr>
        <sz val="9"/>
        <color rgb="FFFF0000"/>
        <rFont val="Malgun Gothic"/>
        <family val="3"/>
        <charset val="129"/>
      </rPr>
      <t xml:space="preserve">
(zeplin에 대략적인 기능은 안내된 상태)</t>
    </r>
  </si>
  <si>
    <r>
      <rPr>
        <sz val="9"/>
        <color rgb="FFFF0000"/>
        <rFont val="Malgun Gothic"/>
        <family val="3"/>
        <charset val="129"/>
      </rPr>
      <t>MMI Update 후 추가 필요</t>
    </r>
    <r>
      <rPr>
        <sz val="9"/>
        <color rgb="FFFF0000"/>
        <rFont val="Malgun Gothic"/>
        <family val="3"/>
        <charset val="129"/>
      </rPr>
      <t xml:space="preserve">
(zeplin에 대략적인 기능은 안내된 상태)</t>
    </r>
  </si>
  <si>
    <r>
      <rPr>
        <sz val="9"/>
        <color theme="1"/>
        <rFont val="Malgun Gothic"/>
        <family val="3"/>
        <charset val="129"/>
      </rPr>
      <t xml:space="preserve">음성/녹음 파일 선택 시, 출력되는 녹음 파일 편집 UI는 아래와 같습니다.
=================================
[X]   </t>
    </r>
    <r>
      <rPr>
        <b/>
        <sz val="9"/>
        <color theme="1"/>
        <rFont val="Malgun Gothic"/>
        <family val="3"/>
        <charset val="129"/>
      </rPr>
      <t>녹음 파일 편집</t>
    </r>
    <r>
      <rPr>
        <sz val="9"/>
        <color theme="1"/>
        <rFont val="Malgun Gothic"/>
        <family val="3"/>
        <charset val="129"/>
      </rPr>
      <t xml:space="preserve">            저장  //저장 불가능 = 회색, 가능 = 파란색
</t>
    </r>
    <r>
      <rPr>
        <b/>
        <sz val="9"/>
        <color theme="1"/>
        <rFont val="Malgun Gothic"/>
        <family val="3"/>
        <charset val="129"/>
      </rPr>
      <t>{파일명}.{확장자명}</t>
    </r>
    <r>
      <rPr>
        <sz val="9"/>
        <color theme="1"/>
        <rFont val="Malgun Gothic"/>
        <family val="3"/>
        <charset val="129"/>
      </rPr>
      <t xml:space="preserve">
YYYY-MM-DD HH:MM:SS  //파일 생성 시각
[확대된 음파 그래프]
[음파 그래프 시간]   // 1초 단위로 구간이 표시됨
</t>
    </r>
    <r>
      <rPr>
        <b/>
        <sz val="9"/>
        <color theme="1"/>
        <rFont val="Malgun Gothic"/>
        <family val="3"/>
        <charset val="129"/>
      </rPr>
      <t>HH:MM:SS</t>
    </r>
    <r>
      <rPr>
        <sz val="9"/>
        <color theme="1"/>
        <rFont val="Malgun Gothic"/>
        <family val="3"/>
        <charset val="129"/>
      </rPr>
      <t xml:space="preserve">  // 파일의 재생중인 구간 카운트
[선택 남김]  ( ▷) [선택 삭제]  
[음파 그래프 편집 구간]</t>
    </r>
  </si>
  <si>
    <t>MR - 유예</t>
  </si>
  <si>
    <r>
      <rPr>
        <sz val="9"/>
        <color theme="1"/>
        <rFont val="Malgun Gothic"/>
        <family val="3"/>
        <charset val="129"/>
      </rPr>
      <t xml:space="preserve">1. 선택한 음성녹음 파일의 현재 구간이 재생됩니다.
2. 파일 재생 카운트 값이 재생 버튼 상단에 출력됩니다.
3. 현재 재생 구간 표시선은 확대된 음파그래프와 음파 그래프 편집구간에 실시간으로 반영되고 보라색으로 아래와 같이 출력됩니다.
=========
</t>
    </r>
    <r>
      <rPr>
        <sz val="9"/>
        <color rgb="FF674EA7"/>
        <rFont val="Malgun Gothic"/>
        <family val="3"/>
        <charset val="129"/>
      </rPr>
      <t>▼
ㅣ
ㅣ
ㅣ
▲</t>
    </r>
  </si>
  <si>
    <r>
      <rPr>
        <sz val="9"/>
        <color theme="1"/>
        <rFont val="Malgun Gothic"/>
        <family val="3"/>
        <charset val="129"/>
      </rPr>
      <t xml:space="preserve">1. 선택한 음성녹음 파일의 재생이 멈춥니다.
2. 파일 재생 카운트 값이 일시정지 버튼 상단에 출력됩니다.
3. 현재 재생 구간 표시선은 확대된 음파그래프와 음파 그래프 편집구간에서 정지되고 보라색으로 아래와 같이 출력됩니다.
=========
</t>
    </r>
    <r>
      <rPr>
        <sz val="9"/>
        <color rgb="FF674EA7"/>
        <rFont val="Malgun Gothic"/>
        <family val="3"/>
        <charset val="129"/>
      </rPr>
      <t>▼
ㅣ
ㅣ
ㅣ
▲</t>
    </r>
  </si>
  <si>
    <r>
      <rPr>
        <sz val="9"/>
        <color theme="1"/>
        <rFont val="Malgun Gothic"/>
        <family val="3"/>
        <charset val="129"/>
      </rPr>
      <t>1. 확대된 음파그래프에서 편집할 영역 설정이 가능한지 확인(</t>
    </r>
    <r>
      <rPr>
        <sz val="9"/>
        <color rgb="FFFF0000"/>
        <rFont val="Malgun Gothic"/>
        <family val="3"/>
        <charset val="129"/>
      </rPr>
      <t>재생/일시정지 상태 모두 지원인지 MMI UPdate 후 기입 필요</t>
    </r>
    <r>
      <rPr>
        <sz val="9"/>
        <color theme="1"/>
        <rFont val="Malgun Gothic"/>
        <family val="3"/>
        <charset val="129"/>
      </rPr>
      <t>)
2. 음파 그래프 편집 구간에서 편집할 영역 설정이 가능한지 확인(</t>
    </r>
    <r>
      <rPr>
        <sz val="9"/>
        <color rgb="FFFF0000"/>
        <rFont val="Malgun Gothic"/>
        <family val="3"/>
        <charset val="129"/>
      </rPr>
      <t>재생/일시정지 상태 모두 지원인지 MMI UPdate 후 기입 필요</t>
    </r>
    <r>
      <rPr>
        <sz val="9"/>
        <color theme="1"/>
        <rFont val="Malgun Gothic"/>
        <family val="3"/>
        <charset val="129"/>
      </rPr>
      <t>)</t>
    </r>
  </si>
  <si>
    <r>
      <rPr>
        <sz val="9"/>
        <color theme="1"/>
        <rFont val="Malgun Gothic"/>
        <family val="3"/>
        <charset val="129"/>
      </rPr>
      <t xml:space="preserve">1. 확대된 음파 그래프에서는 하늘색 실선(2개) 구간을 조정하여 편집할 영역 선택이 가능합니다.
2. 음파 그래프 편집구간에서 조정 UI를 사용하여 편집할 영역 선택이 가능합니다.
==============
</t>
    </r>
    <r>
      <rPr>
        <b/>
        <sz val="9"/>
        <color rgb="FF6FA8DC"/>
        <rFont val="Malgun Gothic"/>
        <family val="3"/>
        <charset val="129"/>
      </rPr>
      <t>[</t>
    </r>
    <r>
      <rPr>
        <b/>
        <sz val="9"/>
        <color theme="1"/>
        <rFont val="Malgun Gothic"/>
        <family val="3"/>
        <charset val="129"/>
      </rPr>
      <t>&lt;</t>
    </r>
    <r>
      <rPr>
        <sz val="9"/>
        <color theme="1"/>
        <rFont val="Malgun Gothic"/>
        <family val="3"/>
        <charset val="129"/>
      </rPr>
      <t xml:space="preserve">   </t>
    </r>
    <r>
      <rPr>
        <b/>
        <sz val="9"/>
        <color theme="1"/>
        <rFont val="Malgun Gothic"/>
        <family val="3"/>
        <charset val="129"/>
      </rPr>
      <t>&gt;</t>
    </r>
    <r>
      <rPr>
        <b/>
        <sz val="9"/>
        <color rgb="FF6FA8DC"/>
        <rFont val="Malgun Gothic"/>
        <family val="3"/>
        <charset val="129"/>
      </rPr>
      <t>]</t>
    </r>
    <r>
      <rPr>
        <b/>
        <sz val="9"/>
        <color theme="1"/>
        <rFont val="Malgun Gothic"/>
        <family val="3"/>
        <charset val="129"/>
      </rPr>
      <t xml:space="preserve"> </t>
    </r>
    <r>
      <rPr>
        <sz val="9"/>
        <color theme="1"/>
        <rFont val="Malgun Gothic"/>
        <family val="3"/>
        <charset val="129"/>
      </rPr>
      <t xml:space="preserve"> // 음파그래프 편집구간 조정 UI
</t>
    </r>
    <r>
      <rPr>
        <sz val="9"/>
        <color rgb="FF9FC5E8"/>
        <rFont val="Malgun Gothic"/>
        <family val="3"/>
        <charset val="129"/>
      </rPr>
      <t>●  ●</t>
    </r>
    <r>
      <rPr>
        <sz val="9"/>
        <color theme="1"/>
        <rFont val="Malgun Gothic"/>
        <family val="3"/>
        <charset val="129"/>
      </rPr>
      <t xml:space="preserve">        // 확대된 음파 그래프 조정 UI
</t>
    </r>
    <r>
      <rPr>
        <sz val="9"/>
        <color rgb="FF9FC5E8"/>
        <rFont val="Malgun Gothic"/>
        <family val="3"/>
        <charset val="129"/>
      </rPr>
      <t>ㅣ  ㅣ
ㅣ  ㅣ
ㅣ  ㅣ
●  ●</t>
    </r>
    <r>
      <rPr>
        <sz val="9"/>
        <color theme="1"/>
        <rFont val="Malgun Gothic"/>
        <family val="3"/>
        <charset val="129"/>
      </rPr>
      <t xml:space="preserve">
</t>
    </r>
    <r>
      <rPr>
        <sz val="9"/>
        <color rgb="FFFF0000"/>
        <rFont val="Malgun Gothic"/>
        <family val="3"/>
        <charset val="129"/>
      </rPr>
      <t>MMI Update 후 추가 필요</t>
    </r>
    <r>
      <rPr>
        <sz val="9"/>
        <color theme="1"/>
        <rFont val="Malgun Gothic"/>
        <family val="3"/>
        <charset val="129"/>
      </rPr>
      <t xml:space="preserve">
(zeplin에 대략적인 기능은 안내된 상태)</t>
    </r>
  </si>
  <si>
    <r>
      <rPr>
        <sz val="9"/>
        <color theme="1"/>
        <rFont val="Malgun Gothic"/>
        <family val="3"/>
        <charset val="129"/>
      </rPr>
      <t xml:space="preserve">1. (선택 남김)을 Tap할 경우, 선택한 구간만 남습니다.
2. (선택 삭제)를 Tap할 경우, 선택한 구간만 삭제되고 나머지 구간이 자동으로 연결됩니다.
</t>
    </r>
    <r>
      <rPr>
        <sz val="9"/>
        <color rgb="FFFF0000"/>
        <rFont val="Malgun Gothic"/>
        <family val="3"/>
        <charset val="129"/>
      </rPr>
      <t>MMI Update 후 추가 필요</t>
    </r>
    <r>
      <rPr>
        <sz val="9"/>
        <color theme="1"/>
        <rFont val="Malgun Gothic"/>
        <family val="3"/>
        <charset val="129"/>
      </rPr>
      <t xml:space="preserve">
(zeplin에 대략적인 기능은 안내된 상태)</t>
    </r>
  </si>
  <si>
    <r>
      <rPr>
        <sz val="9"/>
        <color theme="1"/>
        <rFont val="Malgun Gothic"/>
        <family val="3"/>
        <charset val="129"/>
      </rPr>
      <t>임의의 구간에 대해 선택 남김/선택 삭제 적용 &gt; 녹음 파일 편집 화면 우상단의 [</t>
    </r>
    <r>
      <rPr>
        <sz val="9"/>
        <color rgb="FF0000FF"/>
        <rFont val="Malgun Gothic"/>
        <family val="3"/>
        <charset val="129"/>
      </rPr>
      <t>저장</t>
    </r>
    <r>
      <rPr>
        <sz val="9"/>
        <color theme="1"/>
        <rFont val="Malgun Gothic"/>
        <family val="3"/>
        <charset val="129"/>
      </rPr>
      <t>]를 터치 &gt; 변경내역이저장되는지 확인</t>
    </r>
  </si>
  <si>
    <t>File type 기능 존재하지 않음</t>
  </si>
  <si>
    <t>1. 음성 녹음 &gt; 녹음 파일 목록 버튼 Tap</t>
  </si>
  <si>
    <r>
      <rPr>
        <sz val="9"/>
        <color theme="1"/>
        <rFont val="Malgun Gothic"/>
        <family val="3"/>
        <charset val="129"/>
      </rPr>
      <t>1. 저장된 음성 녹음 파일 목록이 표시된다</t>
    </r>
    <r>
      <rPr>
        <sz val="9"/>
        <color rgb="FFFF0000"/>
        <rFont val="Malgun Gothic"/>
        <family val="3"/>
        <charset val="129"/>
      </rPr>
      <t xml:space="preserve"> (오르차순? 내림차순? 시간?)
</t>
    </r>
    <r>
      <rPr>
        <b/>
        <sz val="9"/>
        <color rgb="FF0000FF"/>
        <rFont val="Malgun Gothic"/>
        <family val="3"/>
        <charset val="129"/>
      </rPr>
      <t>2. 음성녹음(default) / 통화녹음 파일 목록을 변경할 수 있다</t>
    </r>
    <r>
      <rPr>
        <sz val="9"/>
        <color theme="1"/>
        <rFont val="Malgun Gothic"/>
        <family val="3"/>
        <charset val="129"/>
      </rPr>
      <t xml:space="preserve">
3. </t>
    </r>
    <r>
      <rPr>
        <sz val="9"/>
        <color rgb="FFFF0000"/>
        <rFont val="Malgun Gothic"/>
        <family val="3"/>
        <charset val="129"/>
      </rPr>
      <t>저장된 파일명 규칙은?</t>
    </r>
    <r>
      <rPr>
        <sz val="9"/>
        <color theme="1"/>
        <rFont val="Malgun Gothic"/>
        <family val="3"/>
        <charset val="129"/>
      </rPr>
      <t xml:space="preserve">
4. 파일 생성된 YYYY-MM-DD hh:mm:ss 표시된다
5. 녹음 시간이 표시된다</t>
    </r>
  </si>
  <si>
    <t>1. 음성 녹음 &gt; 녹음 파일 목록 버튼 Tap
2. 음성 녹음 list 선택</t>
  </si>
  <si>
    <t>1. 목록이 없다는 문구 노출된다 ( 저장된 녹음이 없습니다.)</t>
  </si>
  <si>
    <t>1. 음성 녹음 &gt; 녹음 파일 목록 버튼 Tap
2. 통화 녹음 list 선택</t>
  </si>
  <si>
    <t>1. 음성 녹음 &gt; 녹음 파일 목록 버튼 선택
2. 녹음 파일 목록에서 임의의 목록을 Long Tap 한다</t>
  </si>
  <si>
    <r>
      <rPr>
        <sz val="9"/>
        <color theme="1"/>
        <rFont val="Malgun Gothic"/>
        <family val="3"/>
        <charset val="129"/>
      </rPr>
      <t xml:space="preserve">1. 파일 생성 시각이 YYYY-MM-DD hh:mm:ss 로 표시된다
2. 녹음 시간이 mm:ss로 표시된다
3. [더보기] 버튼 선택 시 [전체 선택] , [전체 선택해제] list가 노출됩니다.
4. 녹음 파일 삭제 list UI는 아래와 같습니다.
=================================
[x]   {N}개 선택됨          [휴지통 아이콘] [더보기]
------------------------------------------------------
[체크박스] </t>
    </r>
    <r>
      <rPr>
        <b/>
        <sz val="9"/>
        <color theme="1"/>
        <rFont val="Malgun Gothic"/>
        <family val="3"/>
        <charset val="129"/>
      </rPr>
      <t>{녹음 파일명}</t>
    </r>
    <r>
      <rPr>
        <sz val="9"/>
        <color theme="1"/>
        <rFont val="Malgun Gothic"/>
        <family val="3"/>
        <charset val="129"/>
      </rPr>
      <t xml:space="preserve">
              {YYYY-MM-DD hh:mm:ss}   </t>
    </r>
    <r>
      <rPr>
        <sz val="9"/>
        <color rgb="FF0000FF"/>
        <rFont val="Malgun Gothic"/>
        <family val="3"/>
        <charset val="129"/>
      </rPr>
      <t>{mm:ss}</t>
    </r>
    <r>
      <rPr>
        <sz val="9"/>
        <color theme="1"/>
        <rFont val="Malgun Gothic"/>
        <family val="3"/>
        <charset val="129"/>
      </rPr>
      <t xml:space="preserve">
</t>
    </r>
  </si>
  <si>
    <t>1. 음성 녹음 &gt; 녹음 파일 목록 버튼 선택
2. 녹음 파일 목록에서 임의의 목록을 Long Tap 한다
3. 선택된 녹음 파일 확인 후 [휴지통] Tap 후 삭제 팝업 출력 확인</t>
  </si>
  <si>
    <r>
      <rPr>
        <sz val="9"/>
        <color theme="1"/>
        <rFont val="Malgun Gothic"/>
        <family val="3"/>
        <charset val="129"/>
      </rPr>
      <t xml:space="preserve">1. 삭제 팝업 노출된다
2. 취소 / 삭제 버튼 노출된다
</t>
    </r>
    <r>
      <rPr>
        <sz val="9"/>
        <color rgb="FFFF0000"/>
        <rFont val="Malgun Gothic"/>
        <family val="3"/>
        <charset val="129"/>
      </rPr>
      <t xml:space="preserve">
4. 삭제 후 list 정렬 확인
5. 삭제 후 list 화면 유지? 이전화면 전환? 확인</t>
    </r>
  </si>
  <si>
    <t>1. 음성 녹음 &gt; 녹음 파일 목록 버튼 선택
2. 녹음 파일 목록에서 임의의 목록을 Long Tap 한다
3. 선택된 녹음 파일 및 그외 녹음 파일을 모두 체크 후 삭제 버튼 Tap 한다
4. 팝업창에서 삭제 버튼 선택한다</t>
  </si>
  <si>
    <r>
      <rPr>
        <sz val="9"/>
        <color theme="1"/>
        <rFont val="Malgun Gothic"/>
        <family val="3"/>
        <charset val="129"/>
      </rPr>
      <t xml:space="preserve">1. 선택된 모든 녹음 파일들이 삭제된다.
</t>
    </r>
    <r>
      <rPr>
        <sz val="9"/>
        <color rgb="FFFF0000"/>
        <rFont val="Malgun Gothic"/>
        <family val="3"/>
        <charset val="129"/>
      </rPr>
      <t>2. 빈화면에 대한 처리 유무 확인</t>
    </r>
  </si>
  <si>
    <t>1. 음성 녹음 &gt; 녹음 파일 목록 버튼 선택
2. 녹음 파일 목록에서 임의의 목록을 Long Tap 한다
3. 화면 하단 왼쪽 메뉴 버튼 Tap</t>
  </si>
  <si>
    <t>1. 음성 녹음 &gt; 녹음 파일 목록 버튼 선택
2. 녹음 파일 목록에서 임의의 목록을 Long Tap 한다
3. 2개 이상 파일 선택한다
4. 화면 상단 우측 메뉴 버튼 Tap</t>
  </si>
  <si>
    <t>공유 기능 없음</t>
  </si>
  <si>
    <t>1. 음성 녹음 &gt; 녹음 파일 목록 버튼 선택
2. 녹음 파일 목록에서 임의의 목록을 Long Tap 한다
3. 화면 상단 우측 메뉴 버튼 Tap
4. 공유 메뉴 Tap</t>
  </si>
  <si>
    <t>1. 음성 녹음 &gt; 녹음 파일 목록 버튼 선택
2. 녹음 파일 목록에서 임의의 목록을 Long Tap 한다
3. 화면 상단 우측 메뉴 버튼 Tap
4. 공유 메뉴 Tap &gt; Nearby 선택</t>
  </si>
  <si>
    <t>1. 음성 녹음 &gt; 녹음 파일 목록 버튼 선택
2. 녹음 파일 목록에서 임의의 목록을 Long Tap 한다
3. 화면 상단 우측 메뉴 버튼 Tap
4. 공유 메뉴 Tap &gt; 메시지 선택</t>
  </si>
  <si>
    <t>1. 음성 녹음 &gt; 녹음 파일 목록 버튼 선택
2. 녹음 파일 목록에서 임의의 목록을 Long Tap 한다
3. 화면 상단 우측 메뉴 버튼 Tap
4. 공유 메뉴 Tap &gt; 구글드라이브 선택</t>
  </si>
  <si>
    <t>1. 음성 녹음 &gt; 녹음 파일 목록 버튼 선택
2. 녹음 파일 목록에서 임의의 목록을 Long Tap 한다
3. 화면 상단 우측 메뉴 버튼 Tap
4. 공유 메뉴 Tap &gt; 블루투스 선택</t>
  </si>
  <si>
    <t>1. 음성 녹음 &gt; 녹음 파일 목록 버튼 선택
2. 녹음 파일 목록에서 임의의 목록을 Long Tap 한다
3. 화면 상단 우측 메뉴 버튼 Tap
4. 공유 메뉴 Tap &gt; Gmail 선택</t>
  </si>
  <si>
    <r>
      <rPr>
        <sz val="10"/>
        <color theme="1"/>
        <rFont val="Malgun Gothic"/>
        <family val="3"/>
        <charset val="129"/>
      </rPr>
      <t xml:space="preserve">1. 전원 꺼짐 알람 권한을 허용했을 때, 전원 OFF 상태에서 전원이 켜지고 알람이 울려야 합니다.
2.  팝업 문구 내용은 아래와 같습니다.
==================
</t>
    </r>
    <r>
      <rPr>
        <sz val="10"/>
        <color rgb="FFFF0000"/>
        <rFont val="Malgun Gothic"/>
        <family val="3"/>
        <charset val="129"/>
      </rPr>
      <t>팝업문구 내용은 #4166해소 이후 기입 필요</t>
    </r>
  </si>
  <si>
    <t>BTS - 7115
Screen OFF 상태에서 Screen ON 되지않은 상태로 알람 발생함</t>
  </si>
  <si>
    <t xml:space="preserve">1. 취소 버튼 -&gt; 스톱워치 타이머 카운트 초기화된다 (00 00)
2. Play 버튼만 노출된다 
</t>
  </si>
  <si>
    <t>47시간까지는 확인 결과 PASS</t>
  </si>
  <si>
    <t>연락처이 비어있습니다
 [계정 추가]
 [연락처 가져오기]</t>
  </si>
  <si>
    <t>V1214T(MP)</t>
  </si>
  <si>
    <r>
      <rPr>
        <sz val="9"/>
        <color theme="1"/>
        <rFont val="Malgun Gothic"/>
        <family val="3"/>
        <charset val="129"/>
      </rPr>
      <t xml:space="preserve">연락처에서 연락처가 삭제되고, </t>
    </r>
    <r>
      <rPr>
        <sz val="9"/>
        <color rgb="FFFF0000"/>
        <rFont val="Malgun Gothic"/>
        <family val="3"/>
        <charset val="129"/>
      </rPr>
      <t>단축 다이얼에서는 기획 확인 필요</t>
    </r>
  </si>
  <si>
    <t>로밍확인불가</t>
  </si>
  <si>
    <r>
      <rPr>
        <sz val="9"/>
        <color theme="1"/>
        <rFont val="Malgun Gothic"/>
        <family val="3"/>
        <charset val="129"/>
      </rPr>
      <t xml:space="preserve">연락처 등록 대상에 대한 Call State Area의 UI는 아래와 같습니다.
=====================
전화 거는 중
{연락처에 저장된 프로필 이미지}   //미설정한 경우 기본 이미지로 출력
{연락처에 저장된 이름}
{연락처의 타입} {연락처에 저장된 번호}  //type 예시 : 휴대전화, 집 
{수신자의 국가}       // 국내전화이므로 '대한민국'으로 출력
{레터링 문자열} // </t>
    </r>
    <r>
      <rPr>
        <sz val="9"/>
        <color rgb="FFFF0000"/>
        <rFont val="Malgun Gothic"/>
        <family val="3"/>
        <charset val="129"/>
      </rPr>
      <t>해외 전화번호도 레터링 부가 서비스를 제공하는지 알 수 없음</t>
    </r>
    <r>
      <rPr>
        <sz val="9"/>
        <color theme="1"/>
        <rFont val="Malgun Gothic"/>
        <family val="3"/>
        <charset val="129"/>
      </rPr>
      <t xml:space="preserve">
[스피커] / [음소거] / [키패드]
[통화종료]
</t>
    </r>
  </si>
  <si>
    <r>
      <rPr>
        <sz val="9"/>
        <color theme="1"/>
        <rFont val="Malgun Gothic"/>
        <family val="3"/>
        <charset val="129"/>
      </rPr>
      <t>수신된 전화 화면 상단에 '</t>
    </r>
    <r>
      <rPr>
        <sz val="9"/>
        <color rgb="FFFF0000"/>
        <rFont val="Malgun Gothic"/>
        <family val="3"/>
        <charset val="129"/>
      </rPr>
      <t>국제전화 입니다.</t>
    </r>
    <r>
      <rPr>
        <sz val="9"/>
        <color theme="1"/>
        <rFont val="Malgun Gothic"/>
        <family val="3"/>
        <charset val="129"/>
      </rPr>
      <t>'와 같은 붉은색 텍스트가 출력되는지 확인</t>
    </r>
  </si>
  <si>
    <r>
      <rPr>
        <sz val="9"/>
        <color theme="1"/>
        <rFont val="Malgun Gothic"/>
        <family val="3"/>
        <charset val="129"/>
      </rPr>
      <t xml:space="preserve">연락처 미등록 대상에 대한 국제전화l State Area의 UI는 아래와 같습니다.
====================
수신 전화
</t>
    </r>
    <r>
      <rPr>
        <sz val="9"/>
        <color rgb="FFFF0000"/>
        <rFont val="Malgun Gothic"/>
        <family val="3"/>
        <charset val="129"/>
      </rPr>
      <t>국제전화 입니다.</t>
    </r>
    <r>
      <rPr>
        <sz val="9"/>
        <color theme="1"/>
        <rFont val="Malgun Gothic"/>
        <family val="3"/>
        <charset val="129"/>
      </rPr>
      <t xml:space="preserve">
{기본 프로필 이미지}
{입력한 전화번호}    //예시 : 010-1234-5678 
{수신자의 국가}       // 국내전화이므로 '대한민국'으로 출력
{레터링 문자열} // </t>
    </r>
    <r>
      <rPr>
        <sz val="9"/>
        <color rgb="FFFF0000"/>
        <rFont val="Malgun Gothic"/>
        <family val="3"/>
        <charset val="129"/>
      </rPr>
      <t xml:space="preserve">해외 전화번호도 레터링 부가 서비스를 제공하는지 알 수 없음
</t>
    </r>
    <r>
      <rPr>
        <sz val="9"/>
        <color theme="1"/>
        <rFont val="Malgun Gothic"/>
        <family val="3"/>
        <charset val="129"/>
      </rPr>
      <t xml:space="preserve">
[통화 수락] [통화 거절]
</t>
    </r>
  </si>
  <si>
    <r>
      <rPr>
        <sz val="9"/>
        <color theme="1"/>
        <rFont val="Malgun Gothic"/>
        <family val="3"/>
        <charset val="129"/>
      </rPr>
      <t>수신된 전화 화면 상단에 '</t>
    </r>
    <r>
      <rPr>
        <sz val="9"/>
        <color rgb="FFFF0000"/>
        <rFont val="Malgun Gothic"/>
        <family val="3"/>
        <charset val="129"/>
      </rPr>
      <t>국제전화 입니다.</t>
    </r>
    <r>
      <rPr>
        <sz val="9"/>
        <color theme="1"/>
        <rFont val="Malgun Gothic"/>
        <family val="3"/>
        <charset val="129"/>
      </rPr>
      <t>'와 같은 붉은색 텍스트가 출력되는지 확인</t>
    </r>
  </si>
  <si>
    <r>
      <rPr>
        <sz val="9"/>
        <color theme="1"/>
        <rFont val="Malgun Gothic"/>
        <family val="3"/>
        <charset val="129"/>
      </rPr>
      <t xml:space="preserve">연락처 미등록 대상에 대한 국제전화l State Area의 UI는 아래와 같습니다.
=====================
수신 전화
</t>
    </r>
    <r>
      <rPr>
        <sz val="9"/>
        <color rgb="FFFF0000"/>
        <rFont val="Malgun Gothic"/>
        <family val="3"/>
        <charset val="129"/>
      </rPr>
      <t>국제전화 입니다.</t>
    </r>
    <r>
      <rPr>
        <sz val="9"/>
        <color theme="1"/>
        <rFont val="Malgun Gothic"/>
        <family val="3"/>
        <charset val="129"/>
      </rPr>
      <t xml:space="preserve">
{연락처에 저장된 프로필 이미지}   //미설정한 경우 기본 이미지로 출력
{연락처에 저장된 이름}
{연락처의 타입} {연락처에 저장된 번호} //type 예시 : 휴대전화, 집 
{수신자의 국가}       // 국내전화이므로 '대한민국'으로 출력
{레터링 문자열} //</t>
    </r>
    <r>
      <rPr>
        <sz val="9"/>
        <color rgb="FFFF0000"/>
        <rFont val="Malgun Gothic"/>
        <family val="3"/>
        <charset val="129"/>
      </rPr>
      <t>해외 전화번호도 레터링 부가 서비스를 제공하는지 알 수 없음</t>
    </r>
    <r>
      <rPr>
        <sz val="9"/>
        <color theme="1"/>
        <rFont val="Malgun Gothic"/>
        <family val="3"/>
        <charset val="129"/>
      </rPr>
      <t xml:space="preserve">
[통화 수락] [통화 거절]
</t>
    </r>
  </si>
  <si>
    <t>영상통화 가능 여부 표시 기능 없음</t>
  </si>
  <si>
    <r>
      <rPr>
        <sz val="9"/>
        <color theme="1"/>
        <rFont val="Malgun Gothic"/>
        <family val="3"/>
        <charset val="129"/>
      </rPr>
      <t xml:space="preserve">1. 영상통화가 가능한 상태일 때에는 영상통화 가능 아이콘이 출력될 것이다.
2. 영상통화가 불가능한 상태일 때에는 영상통화 불가 아이콘이 출력될 것이다.
=============
</t>
    </r>
    <r>
      <rPr>
        <sz val="9"/>
        <color rgb="FFFF0000"/>
        <rFont val="Malgun Gothic"/>
        <family val="3"/>
        <charset val="129"/>
      </rPr>
      <t xml:space="preserve">MMI에서는 영상통화 아이콘 내용
SKT 영상통화 UI 규격서에서는 대기중(옵션), 멀티태스킹일 떄(필수)의 규정 내용으로
어느 곳에 맞춰서 작성해야할지 모르겠음 </t>
    </r>
  </si>
  <si>
    <t>대체 화면 전환 기능 없음</t>
  </si>
  <si>
    <t>상대 영상이 보여지기 전에 연결 중(준비중)입니다 문구 표시됨</t>
  </si>
  <si>
    <r>
      <rPr>
        <sz val="9"/>
        <color theme="1"/>
        <rFont val="Malgun Gothic"/>
        <family val="3"/>
        <charset val="129"/>
      </rPr>
      <t xml:space="preserve">1. 전체 세로화면에 상대영상 출력이 기본 화면으로 출력됩니다.(기본값)
2. 장치 간에 화면 크기가 다를 경우 너비 대 높이 비율이 고정되고 넘치는 영역이 전체 화면에 맞게 잘립니다
</t>
    </r>
    <r>
      <rPr>
        <sz val="9"/>
        <color rgb="FFFF0000"/>
        <rFont val="Malgun Gothic"/>
        <family val="3"/>
        <charset val="129"/>
      </rPr>
      <t>Call MMI 41페이지 1번 내용 - 이해가 잘 안되서 문의필요</t>
    </r>
  </si>
  <si>
    <r>
      <rPr>
        <sz val="9"/>
        <color theme="1"/>
        <rFont val="Malgun Gothic"/>
        <family val="3"/>
        <charset val="129"/>
      </rPr>
      <t xml:space="preserve">연락처 미등록 대상에 대한 Call State Area의 UI는 아래와 같으며 스피커/음소거/통화추가/영상통화/통화종료 버튼이 동작해야합니다.
=====================
{기본 프로필 이미지}
{입력한 전화번호}    //예시 : 010-1234-5678 
[HD] {MM:00}   // 통화시간 표시
</t>
    </r>
    <r>
      <rPr>
        <sz val="9"/>
        <color rgb="FFFF0000"/>
        <rFont val="Malgun Gothic"/>
        <family val="3"/>
        <charset val="129"/>
      </rPr>
      <t>{레터링 문자열} // MMI 문서에 정의된 것 없음, TAS 참고해도 관련내용 없음</t>
    </r>
    <r>
      <rPr>
        <sz val="9"/>
        <color theme="1"/>
        <rFont val="Malgun Gothic"/>
        <family val="3"/>
        <charset val="129"/>
      </rPr>
      <t xml:space="preserve">
[스피커] / [음소거] / [키패드]
[통화 추가] / [영상통화] / [대기]
[통화종료]</t>
    </r>
  </si>
  <si>
    <r>
      <rPr>
        <sz val="9"/>
        <color theme="1"/>
        <rFont val="Malgun Gothic"/>
        <family val="3"/>
        <charset val="129"/>
      </rPr>
      <t xml:space="preserve">연락처 등록 대상에 대한 Call State Area의 UI는 아래와 같으며 스피커/음소거/통화추가/영상통화/통화종료 버튼이 동작해야합니다.
=====================
                                                 </t>
    </r>
    <r>
      <rPr>
        <sz val="9"/>
        <color rgb="FFFF0000"/>
        <rFont val="Malgun Gothic"/>
        <family val="3"/>
        <charset val="129"/>
      </rPr>
      <t>영상통화 인디케이터</t>
    </r>
    <r>
      <rPr>
        <sz val="9"/>
        <color theme="1"/>
        <rFont val="Malgun Gothic"/>
        <family val="3"/>
        <charset val="129"/>
      </rPr>
      <t xml:space="preserve">
{연락처에 저장된 프로필 이미지}   //미설정한 경우 기본 이미지로 출력
{연락처에 저장된 이름}
[HD] {MM:00}   // 통화시간 표시
</t>
    </r>
    <r>
      <rPr>
        <sz val="9"/>
        <color rgb="FFFF0000"/>
        <rFont val="Malgun Gothic"/>
        <family val="3"/>
        <charset val="129"/>
      </rPr>
      <t>{레터링 문자열} // MMI 문서에 정의된 것 없음, TAS 참고해도 관련내용 없음</t>
    </r>
    <r>
      <rPr>
        <sz val="9"/>
        <color theme="1"/>
        <rFont val="Malgun Gothic"/>
        <family val="3"/>
        <charset val="129"/>
      </rPr>
      <t xml:space="preserve">
[스피커] / [음소거] / [키패드]
[통화 추가] / [영상 통화] / [대기]
[통화종료]</t>
    </r>
  </si>
  <si>
    <r>
      <rPr>
        <sz val="9"/>
        <color theme="1"/>
        <rFont val="Malgun Gothic"/>
        <family val="3"/>
        <charset val="129"/>
      </rPr>
      <t xml:space="preserve">1. "상대방 단말이 영상통화를 지원하지 않습니다. 음성통화로 연결됩니다." 토스트 팝업이 출력됩니다.
토스트 팝업 이후 음성통화 연결 팝업(팝업 내용은 하단을 참고)이 출력되며 아니오 선택 시 종료, 예 선택 시 음성통화로 발신 </t>
    </r>
    <r>
      <rPr>
        <sz val="9"/>
        <color rgb="FFFF0000"/>
        <rFont val="Malgun Gothic"/>
        <family val="3"/>
        <charset val="129"/>
      </rPr>
      <t>(음성통화 자동전환 메뉴가 존재해야 하고, 설정에 따라 자동 전환/전환 팝업 노출이 이뤄져야 함)</t>
    </r>
    <r>
      <rPr>
        <sz val="9"/>
        <color theme="1"/>
        <rFont val="Malgun Gothic"/>
        <family val="3"/>
        <charset val="129"/>
      </rPr>
      <t xml:space="preserve">
</t>
    </r>
    <r>
      <rPr>
        <sz val="9"/>
        <color rgb="FFFF0000"/>
        <rFont val="Malgun Gothic"/>
        <family val="3"/>
        <charset val="129"/>
      </rPr>
      <t xml:space="preserve">2.  음성통화 발신 시 영상통화 UI에서 처리하는지 확인
</t>
    </r>
    <r>
      <rPr>
        <sz val="9"/>
        <color theme="1"/>
        <rFont val="Malgun Gothic"/>
        <family val="3"/>
        <charset val="129"/>
      </rPr>
      <t>=========================================
상대방 기기가 영상통화를 지원하지 않습니다. 음성통화로 연결하시겠습니까?
                                                        [예]  [아니오]</t>
    </r>
  </si>
  <si>
    <t>영상통화 가로모드 불가능함</t>
  </si>
  <si>
    <t>1. 메시지 &gt; 더 보기 &gt; 설정 &gt; 멀티미디어 메시지(MMS) &gt; 자동 수신 On
2. 메시지 &gt; 더 보기 &gt; 설정 &gt; 멀티미디어 메시지(MMS) &gt; 자동 수신 off</t>
  </si>
  <si>
    <t>메세지 잠금 기능 없음</t>
  </si>
  <si>
    <t>수신받은 메시지 &gt; 상단 전화 Icon(프로필 아이콘)</t>
  </si>
  <si>
    <t>1.프로필 아이콘
2.수화기 아이콘 터치
3. 터치전화 발신됨</t>
  </si>
  <si>
    <t>연락처 및 배경화면으로 설정 불가</t>
  </si>
  <si>
    <t>1. 녹음이 중지되고 저장 팝업이 노출 된다
2. 녹음 파일명은 자동 생성되어 표시된다
3. 취소/확인 버튼 노출된다</t>
  </si>
  <si>
    <t>다운로드 완료 팝업 확인 불가능</t>
  </si>
  <si>
    <t>1. 플래시 Off / Auto / On  
2. 타이머 Off / 타이머 2초 / 타이머 5초 / 타이머 10초 
3. 사진 크기: 8M(4:3) 3264x2448 / 5M(4:3) 2560x1920 / 2M(4:3) 1440x1088
4. 자동/ 꺼짐/ 50Hz/ 60Hz 
각각 선택 가능하고, 선택하면 적용된 내용이 화면에 표시됨</t>
  </si>
  <si>
    <t>카메라 연속 촬영 'ON' 시킬 경우
1. 인물모드에서 사용시 "동영상은 지원하지 않습니다." 문구 발생함
2. 동영상 촬영 중 카메라 버튼 롱탭시 "동영상은 지원하지 않습니다." 문구 발생</t>
  </si>
  <si>
    <t>W1219T_D(Daily) : PASS
W1218T(14_MP) : FAIL
W1214T(11_MP) : FAIL</t>
  </si>
  <si>
    <r>
      <rPr>
        <sz val="9"/>
        <color theme="1"/>
        <rFont val="Malgun Gothic"/>
        <family val="3"/>
        <charset val="129"/>
      </rPr>
      <t xml:space="preserve">1. 2x로 바뀌며 빠른 줌이 되고, 길게 누르면 줌 배율을 조정할 수 있음 
2.  줌 배율을 직접 조정할 수 있음 </t>
    </r>
    <r>
      <rPr>
        <sz val="9"/>
        <color rgb="FFFF0000"/>
        <rFont val="Malgun Gothic"/>
        <family val="3"/>
        <charset val="129"/>
      </rPr>
      <t>(화면을 길게 눌러도 줌 적용 되는지 확인)</t>
    </r>
  </si>
  <si>
    <t>연속 촬영 ON 일 경우 촬영 버튼 롱탭해도 동영상 촬영 되지 않음</t>
  </si>
  <si>
    <t>캡쳐 버튼 롱탭시 다시 동영상 촬영 시작됨</t>
  </si>
  <si>
    <t>W1214T(MP) : PASS
W1212T(MP) : FAIL</t>
  </si>
  <si>
    <t>동영상 촬영 1시간이상시 시간이 잘려서 노출됨</t>
  </si>
  <si>
    <t>1. 슬로우모션 모드가 선택됨
2. 상단에 플래시 On/Off, 메뉴 아이콘이 표시되고, 선택 시 선택값이 적용됨</t>
  </si>
  <si>
    <t>전화 오는 중에 동영상 촬영시도 &gt; 통화 거부또는 전화 끊김 후 다시 동영상 촬영시도시 카메라 앱 중지</t>
  </si>
  <si>
    <t>W1214T(11_MP) : FAIL</t>
  </si>
  <si>
    <t xml:space="preserve">QR 코드 스캔 On/Off 
수직 / 수평 안내선 On/Off 
위치 저장 On/Off 
화면 깜박거림 방지 
촬영버튼 설정  
카메라 설정 유지 On/Off  </t>
  </si>
  <si>
    <t>셀카 보이는대로 저장 ON &gt; 동영상 촬영 중 캡쳐버튼에는 적용되지 않음</t>
  </si>
  <si>
    <r>
      <rPr>
        <sz val="9"/>
        <color theme="1"/>
        <rFont val="Malgun Gothic"/>
        <family val="3"/>
        <charset val="129"/>
      </rPr>
      <t xml:space="preserve">On/Off 가능하며 On으로 설정 시 플로팅 촬영 버튼이 활성화되어 인물사진/ 사진/ 동영상 모드에서 플로팅 촬영 가능함 </t>
    </r>
    <r>
      <rPr>
        <sz val="9"/>
        <color rgb="FFFF0000"/>
        <rFont val="Malgun Gothic"/>
        <family val="3"/>
        <charset val="129"/>
      </rPr>
      <t xml:space="preserve">(기획 확인 필요) </t>
    </r>
  </si>
  <si>
    <t>하드키 대신 3-버튼 사용함</t>
  </si>
  <si>
    <t>AE/AF 잠금 기능 적용되지 않음</t>
  </si>
  <si>
    <t>떨림 방지 기능 설정 값은 자동, 꺼짐, 50Hz, 60Hz가 있고, 설정 값에 따라 사진 및 동영상이 촬영된다. (Default: 자동)</t>
  </si>
  <si>
    <t>플래시 AUTO 아이콘이 표시된다.(전면 카메라 촬영 시 플래시 아이콘 미표시)
1. 플래시가 동작한다.
2. 플래시가 동작하지 않는다.</t>
  </si>
  <si>
    <t>전면 카메라 플래시 없음</t>
  </si>
  <si>
    <t>플래시 AUTO 아이콘이 표시되지 않는다. (전면 동영상 촬영 시 플래시 아이콘 미표시)
1. 플래시가 동작하지 않는다.
2. 플래시가 동작하지 않는다.</t>
  </si>
  <si>
    <t>동영상 촬영시 플래시 AUTO 없음</t>
  </si>
  <si>
    <t>파일크기때문에 메시지 앱으로 동영상 공유 불가능</t>
  </si>
  <si>
    <t>알림창에서 메시지 답장시 3번째부터 무한로딩됨</t>
  </si>
  <si>
    <t>모드만 유지되게 변경됨</t>
  </si>
  <si>
    <t>화면 가로모드에서 키보드 입력창 노출 오류</t>
  </si>
  <si>
    <t>모바일 데이터 3G 천이</t>
  </si>
  <si>
    <r>
      <rPr>
        <sz val="9"/>
        <rFont val="Malgun Gothic"/>
        <family val="3"/>
        <charset val="129"/>
      </rPr>
      <t xml:space="preserve">검증단말 Data Cable로 PC와 연결 &gt; 설정 &gt; 네트워크 및 인터넷 &gt; 핫스팟 및 테더링 &gt; USB 테더링 &gt; 사용 중(Toggle ON) &gt; PC에서 </t>
    </r>
    <r>
      <rPr>
        <u/>
        <sz val="9"/>
        <color rgb="FF1155CC"/>
        <rFont val="Malgun Gothic"/>
        <family val="3"/>
        <charset val="129"/>
      </rPr>
      <t>www.naver.com</t>
    </r>
    <r>
      <rPr>
        <sz val="9"/>
        <rFont val="Malgun Gothic"/>
        <family val="3"/>
        <charset val="129"/>
      </rPr>
      <t xml:space="preserve"> 웹 검색 한다</t>
    </r>
  </si>
  <si>
    <r>
      <rPr>
        <sz val="9"/>
        <rFont val="Malgun Gothic"/>
        <family val="3"/>
        <charset val="129"/>
      </rPr>
      <t xml:space="preserve">검증단말 Data Cable로 PC와 연결 &gt; 설정 &gt; 네트워크 및 인터넷 &gt; 핫스팟 및 테더링 &gt; 이더넷 테더링 &gt; 사용 중(Toggle ON) &gt; PC에서 </t>
    </r>
    <r>
      <rPr>
        <u/>
        <sz val="9"/>
        <color rgb="FF1155CC"/>
        <rFont val="Malgun Gothic"/>
        <family val="3"/>
        <charset val="129"/>
      </rPr>
      <t>www.naver.com</t>
    </r>
    <r>
      <rPr>
        <sz val="9"/>
        <rFont val="Malgun Gothic"/>
        <family val="3"/>
        <charset val="129"/>
      </rPr>
      <t xml:space="preserve"> 웹 검색 한다</t>
    </r>
  </si>
  <si>
    <t xml:space="preserve">설정 &gt; 안심 기능기능 &gt; SOS버튼 </t>
  </si>
  <si>
    <t>1.설정 &gt; 안심 기능기능 &gt;  SOS버튼 &gt; 누르기 
2.설정 &gt; 안심 기능기능 &gt;  SOS버튼 &gt; 누르기 &gt; 누르기 On
3.앱 추가
4. 측면버튼 짧게 누름</t>
  </si>
  <si>
    <t xml:space="preserve">1.설정 &gt; 안심 기능기능 &gt;  SOS버튼 &gt; 길게 누르기
</t>
  </si>
  <si>
    <t>연속 전화 수신 설정 동작안함</t>
  </si>
  <si>
    <t>W1214T(11_MP) : PASS</t>
  </si>
  <si>
    <t>설정 &gt; 안심 기능기능 &gt; 수신차단</t>
  </si>
  <si>
    <t>1. 설정 &gt; 안심 기능기능 &gt; 수신 차단 &gt; 연락처에 등록되지 않은 번호 수신 차단 On
2. 연락처에 등록되지 않은 번호로 수신
3. 설정 &gt; 안심 기능기능 &gt; 수신 차단 &gt; 연락처에 등록되지 않은 번호 수신 차단 Off
2. 연락처에 등록되지 않은 번호로 수신</t>
  </si>
  <si>
    <t xml:space="preserve">1. 설정 &gt; 안심 기능기능 &gt; 수신 차단 &gt; 모르는 번호 수신 차단 On
2. 모르는 번호로 수신 
3. 설정 &gt; 안심 기능기능 &gt; 수신 차단 &gt; 모르는 번호 수신 차단 Off
2. 모르는 번호로 수신 </t>
  </si>
  <si>
    <t>1. 설정 &gt; 안심 기능기능 &gt; 수신 차단 &gt; 모르는 번호 수신 차단 On
2. 발신번호 표시제한 번호의 문자나 콜 수신 차단됨
3. 설정 &gt; 안심 기능기능 &gt; 수신 차단 &gt; 모르는 번호 수신 차단 Off
2.  발신번호 표시제한 번호의 문자나 콜 수신됨</t>
  </si>
  <si>
    <t>1. 설정 &gt; 안심 기능기능 &gt; 수신 차단 &gt; 번호추가
2. 임의 수신받을 번호 추가함 
3. 콜 및 문자 수신
4. 설정 &gt; 안심 기능기능 &gt; 수신 차단 &gt; 번호추가 &gt; 임의 수신받을 번호 해제함
5. 콜 및 문자 수신</t>
  </si>
  <si>
    <t>무선 충전 미지원</t>
  </si>
  <si>
    <t>무선충전 지원X</t>
  </si>
  <si>
    <t>1. 설정 &gt; 테마 및 배경화면 Tap</t>
  </si>
  <si>
    <t>1. 테마 및 배경화면 설정 화면으로 전환된다
2. 화면 구성
- 배경화면 미리보기(잠금화면/홈화면) 및 변경 메뉴
- 배경화면 색상 / 기본색상
- 어두운테마 On/Off
- 테마 아이콘 On/Off
- 앱 그리드 설정 (Default 5x5)</t>
  </si>
  <si>
    <t xml:space="preserve">어두운테마(mr로 유예)
테마 아이콘 메뉴 삭제 </t>
  </si>
  <si>
    <t>1. 설정 &gt; 테마 및 배경화면 Tap
2. 미리보기 잠금화면 Tap</t>
  </si>
  <si>
    <t>1. 설정 &gt; 테마 및 배경화면 Tap
2. 미리보기 잠금화면 Tap
3. 홈화면 Tap</t>
  </si>
  <si>
    <t>1. 설정 &gt; 테마 및 배경화면 Tap
2. 미리보기 잠금화면 Tap
3. 화면하단 체크 버튼 Tap</t>
  </si>
  <si>
    <t>1. 설정 &gt; 테마 및 배경화면 Tap
2. 미리보기 잠금화면 Tap &gt; 화면하단 체크 버튼 Tap
3. 홈 화면 영역 Tap</t>
  </si>
  <si>
    <t>1. 설정 &gt; 테마 및 배경화면 Tap
2. 미리보기 잠금화면 Tap &gt; 화면하단 체크 버튼 Tap
3. 홈 화면 영역 Tap
4. 설정한 배경화면이 홈 화면에 적용되었는지 확인</t>
  </si>
  <si>
    <t>1. 설정 &gt; 테마 및 배경화면 Tap
2. 미리보기 잠금화면 Tap &gt; 화면하단 체크 버튼 Tap
3. 잠금 화면 영역 Tap</t>
  </si>
  <si>
    <t>1. 설정 &gt; 테마 및 배경화면 Tap
2. 미리보기 잠금화면 Tap &gt; 화면하단 체크 버튼 Tap
3. 잠금 화면 영역 Tap
4. 설정한 배경화면이 잠금 화면에 적용되었는지 확인</t>
  </si>
  <si>
    <t>1. 설정 &gt; 테마 및 배경화면 Tap
2. 미리보기 잠금화면 Tap &gt; 화면하단 체크 버튼 Tap
3. 홈 화면 및 잠금 화면 영역 Tap</t>
  </si>
  <si>
    <t>1. 설정 &gt; 테마 및 배경화면 Tap
2. 미리보기 잠금화면 Tap &gt; 화면하단 체크 버튼 Tap
3. 잠금 화면 영역 Tap
4. 설정한 배경화면이 홈 화면 / 잠금 화면에 적용되었는지 확인</t>
  </si>
  <si>
    <t>1. 설정 &gt; 테마 및 배경화면 Tap
2. 배경화면 변경 영역 Tap</t>
  </si>
  <si>
    <t>1. 배경화면 설정 화면으로 전환됨
2. 화면 영역 구성은 하기 항목으로 노출 된다
- 기본 / 시나모롤 / 스포티 / 패턴
- 내 앨범에서 선택</t>
  </si>
  <si>
    <t>1. 설정 &gt; 테마 및 배경화면 Tap
2. 배경화면 변경 영역 Tap
3. 내 앨범에서 선택 Tap</t>
  </si>
  <si>
    <t>1. 설정 &gt; 테마 및 배경화면 Tap
2. 배경화면 변경 영역 Tap
3. 내 앨범에서 선택 Tap &gt; 허용 버튼 Tap</t>
  </si>
  <si>
    <t>1. 설정 &gt; 테마 및 배경화면 Tap
2. 배경화면 변경 영역 Tap
3. 내 앨범에서 선택 Tap &gt; 허용 버튼 Tap
4. Pictures 폴더 Tap</t>
  </si>
  <si>
    <t>1. 설정 &gt; 테마 및 배경화면 Tap
2. 배경화면 변경 영역 Tap
3. 내 앨범에서 선택  Tap &gt; 허용 버튼 Tap
4. Pictures 폴더 Tap
5. 사진 Tap</t>
  </si>
  <si>
    <t>1. 설정 &gt; 테마 및 배경화면 Tap
2. 배경화면 변경 영역 Tap
3. 내 앨범에서 선택 Tap &gt; 허용 버튼 Tap
4. Pictures 폴더 Tap
5. 확대버튼 Tap</t>
  </si>
  <si>
    <t>1. 설정 &gt; 테마 및 배경화면 Tap
2. 배경화면 변경 영역 Tap
3. 내 앨범에서 선택 Tap &gt; 허용 안함 버튼 Tap</t>
  </si>
  <si>
    <t>1. 설정 &gt; 테마 및 배경화면 Tap
2. 배경화면 변경 영역 Tap
3. 기본 Tap
4. 임의의 이미지 Tap</t>
  </si>
  <si>
    <t>1. 기본 배경화면 선택 화면으로 전환된다.
2. 선택한 이미지가 반영되어 미리보기 화면으로 전환된다</t>
  </si>
  <si>
    <t>1. 설정 &gt; 테마 및 배경화면 Tap
2. 배경화면 변경 영역 Tap
3. 시나모롤 Tap
4. 임의의 이미지 Tap</t>
  </si>
  <si>
    <t>1. 시나모롤 이미지 선택 화면으로 전환된다.
2. 선택한 이미지가 반영되어 미리보기 화면으로 전환된다</t>
  </si>
  <si>
    <t>1. 설정 &gt; 테마 및 배경화면 Tap
2. 배경화면 변경 영역 Tap
3. 스포티 Tap
4. 임의의 이미지 Tap</t>
  </si>
  <si>
    <t>1. 스포티 이미지 선택 화면으로 전환된다.
2. 선택한 이미지가 반영되어 미리보기 화면으로 전환된다</t>
  </si>
  <si>
    <t>1. 설정 &gt; 테마 및 배경화면 Tap
2. 배경화면 변경 영역 Tap
3. 패턴 Tap
4. 우측 상단 다운로드 버튼 Tap</t>
  </si>
  <si>
    <t>1. 패턴 이미지 선택 화면으로 전환된다.
2. 선택한 이미지가 반영되어 미리보기 화면으로 전환된다</t>
  </si>
  <si>
    <t>테마 및 배경화면 - 배경화면색상</t>
  </si>
  <si>
    <t>1. 설정 &gt; 테마 및 배경화면 Tap
2. 배경화면 색상 Tap &gt; 하단 색상 선택</t>
  </si>
  <si>
    <t>1. 설정 &gt; 테마 및 배경화면 Tap
2. 배경화면 색상 Tap &gt; 하단 색상 영역에서 좌/우 스와이프</t>
  </si>
  <si>
    <t>테마 및 배경화면 - 기본 색상</t>
  </si>
  <si>
    <t>1. 설정 &gt; 테마 및 배경화면 Tap
2. 기본 색상 Tap &gt; 하단 색상 선택</t>
  </si>
  <si>
    <t>1. 설정 &gt; 테마 및 배경화면 Tap
2. 기본 색상 Tap &gt; 하단 색상 영역에서 좌/우 스와이프</t>
  </si>
  <si>
    <t>테마 및 배경화면 - 어두운 테마</t>
  </si>
  <si>
    <t>1. 설정 &gt; 테마 및 배경화면 Tap
2. 어두운 테마 설정 On</t>
  </si>
  <si>
    <t>어두운 테마 메뉴 이동 및 적용 MR로 유예</t>
  </si>
  <si>
    <t>1. 설정 &gt; 테마 및 배경화면 Tap
2. 어두운 테마 설정 Off</t>
  </si>
  <si>
    <t>테마 및 배경화면 - 테마 아이콘</t>
  </si>
  <si>
    <t>1. 설정 &gt; 테마 및 배경화면 Tap
2. 테마 아이콘 설정 On</t>
  </si>
  <si>
    <t>1. 설정 &gt; 테마 및 배경화면 Tap
2. 테마 아이콘 설정 Off</t>
  </si>
  <si>
    <t>테마 및 배경화면 - 앱 그리드</t>
  </si>
  <si>
    <t>1. 설정 &gt; 테마 및 배경화면 Tap
2. 앱 그리드 Tap</t>
  </si>
  <si>
    <t>앱 그리드 변경 규칙 개선 필요</t>
  </si>
  <si>
    <t>6877
6876
6874
5459</t>
  </si>
  <si>
    <t>1. 설정 &gt; 테마 및 배경화면 Tap
2. 앱 그리드 Tap &gt; 4x4 Tap &gt; 적용 버튼 Tap
3. 홈 화면 이동 후 앱 그리드 확인</t>
  </si>
  <si>
    <t>앱 그리드 변경 규칙</t>
  </si>
  <si>
    <t>1. 설정 &gt; 테마 및 배경화면 Tap
2. 앱 그리드 Tap &gt; 3x3 Tap &gt; 적용 버튼 Tap
3. 홈 화면 이동 후 앱 그리드 확인</t>
  </si>
  <si>
    <t>1. 설정 &gt; 테마 및 배경화면 Tap
2. 앱 그리드 Tap &gt; 2x2 Tap &gt; 적용 버튼 Tap
3. 홈 화면 이동 후 앱 그리드 확인</t>
  </si>
  <si>
    <t>색상반전 기능 MR로 유예</t>
  </si>
  <si>
    <t>다크 모드MR 유예</t>
  </si>
  <si>
    <t>마우스 연결 테스트 필요</t>
  </si>
  <si>
    <t>접근성 - 진동 및 햅틱</t>
  </si>
  <si>
    <t>1. 설정 &gt; 접근성 &gt; 타이밍 제어 Tap
2. 진동 및 햅틱 Tap</t>
  </si>
  <si>
    <t xml:space="preserve">1. 진동 및 햅틱 설정 화면으로 전환된다
 - 벨소리 진동 / 알림 진동 / 터치 반응 설정 메뉴 노출된다
</t>
  </si>
  <si>
    <t>1. 설정 &gt; 접근성 &gt; 타이밍 제어 Tap
2. 진동 및 햅틱 Tap
3. 벨소리 진동 Tap</t>
  </si>
  <si>
    <t>1. 설정 &gt; 접근성 &gt; 타이밍 제어 Tap
2. 진동 및 햅틱 Tap
3. 벨소리 진동 Tap
4. 사용 설정 후 기기에 전화 수신한다</t>
  </si>
  <si>
    <t>1. 설정 &gt; 접근성 &gt; 타이밍 제어 Tap
2. 진동 및 햅틱 Tap
3. 벨소리 진동 Tap
4. 사용 안함 설정 후 기기에 전화 수신한다</t>
  </si>
  <si>
    <t>1. 설정 &gt; 접근성 &gt; 타이밍 제어 Tap
2. 진동 및 햅틱 Tap
3. 먼저 진동한 다음 점차 벨소리 크게 Tap
4. 사용 설정 후 기기에 전화 수신한다</t>
  </si>
  <si>
    <t>1. 전화 수신시 진동 이후 점차 벨소리 크게 들린다</t>
  </si>
  <si>
    <t>1. 설정 &gt; 접근성 &gt; 타이밍 제어 Tap
2. 진동 및 햅틱 Tap
3. 먼저 진동한 다음 점차 벨소리 크게 Tap
4. 사용 안함 설정 후 기기에 전화 수신한다</t>
  </si>
  <si>
    <t>1. 전화 수신시 설정된 벨소리 발생된다</t>
  </si>
  <si>
    <t>먼저 진동한 다음 점차 벨소리 크게 ON 한 후
 진동 및 햅틱 사용 OFF 할 경우 진동X 무음에서 벨소리 점점 커짐</t>
  </si>
  <si>
    <t>1. 설정 &gt; 접근성 &gt; 타이밍 제어 Tap
2. 진동 및 햅틱 Tap
3. 알림 진동 Tap</t>
  </si>
  <si>
    <t>1. 설정 &gt; 접근성 &gt; 타이밍 제어 Tap
2. 진동 및 햅틱 Tap
3. 알림 진동 Tap
4. 사용 설정 후 SMS 수신한다</t>
  </si>
  <si>
    <t>1. 설정 &gt; 접근성 &gt; 타이밍 제어 Tap
2. 진동 및 햅틱 Tap
3. 알림 진동 Tap
4. 사용 안함 설정 후 SMS 수신한다</t>
  </si>
  <si>
    <t>1. 설정 &gt; 접근성 &gt; 타이밍 제어 Tap
2. 진동 및 햅틱 Tap
3. 터치 반응 Tap</t>
  </si>
  <si>
    <t>1. 설정 &gt; 접근성 &gt; 타이밍 제어 Tap
2. 진동 및 햅틱 Tap
3. 터치 반응 Tap
4. 사용 설정 후 동작 확인</t>
  </si>
  <si>
    <t>* 기능 동작 확인 필요</t>
  </si>
  <si>
    <t>On/Off 동작 확인</t>
  </si>
  <si>
    <t>다운로드</t>
  </si>
  <si>
    <t>다운로드 동작 화인</t>
  </si>
  <si>
    <t>설정 On/Off 동작 확인</t>
  </si>
  <si>
    <t>크기 변경에 따른 적용 및 스타일 확인</t>
  </si>
  <si>
    <t>자동차, 블루투스 시계등 다른 디바이스 필요</t>
  </si>
  <si>
    <t>이전 핀 번호 입력 실패 시 알람 문구 미노출
V1214T(11mp) : FAIL</t>
  </si>
  <si>
    <t>앱고정 사용 ON/OFF</t>
  </si>
  <si>
    <t>기본 기능 확인</t>
  </si>
  <si>
    <t>앱 고정 해제 후 토스트 메시지 안사라짐</t>
  </si>
  <si>
    <t>메뉴 삭제</t>
  </si>
  <si>
    <t>해당 라디오 버튼X</t>
  </si>
  <si>
    <t>잠금 화면에 미디어 표시</t>
  </si>
  <si>
    <t>앱 컨텐츠</t>
  </si>
  <si>
    <t>지원되는 국가에서만 기능 동작</t>
  </si>
  <si>
    <t>기능 테스트 필요</t>
  </si>
  <si>
    <t>재난문자 &gt; 긴급 재난문자로 스트링변경 필요
V1214T(11mp) : FAIL</t>
  </si>
  <si>
    <t>사용 확인</t>
  </si>
  <si>
    <t>건물 내 돌아다녔을때는 알림X</t>
  </si>
  <si>
    <t>V1214T_D(MP)</t>
  </si>
  <si>
    <t>AT-M130K  노출</t>
  </si>
  <si>
    <t>최신 버전 체크</t>
  </si>
  <si>
    <t>FOTA Package 등록 확인 후 업데이트 진행 확인</t>
  </si>
  <si>
    <t>Wi-Fi로만 다운로드 진행 되는지 확인</t>
  </si>
  <si>
    <t>Wi-Fi 연결된 상태에서 자동 다운로드 되는지 확인</t>
  </si>
  <si>
    <t>정보노출 확인</t>
  </si>
  <si>
    <t>SIM 정보 팝업 확인</t>
  </si>
  <si>
    <t>IMEI 정보 노출</t>
  </si>
  <si>
    <t>버전 정보 노출</t>
  </si>
  <si>
    <t>IPv6 노출확인(LTE)</t>
  </si>
  <si>
    <t>Wi-Fi 연결 후 Mac 주소 노출 확인</t>
  </si>
  <si>
    <t>기기 Mac 주소 노출 확인</t>
  </si>
  <si>
    <t>기기 BT 주소 노출 확인</t>
  </si>
  <si>
    <t>YYYY-MM-DD 형식으로 노출 확인</t>
  </si>
  <si>
    <t>SW 버전 정보 확인</t>
  </si>
  <si>
    <t>THOR 주요 이슈</t>
  </si>
  <si>
    <t>BTS ID</t>
  </si>
  <si>
    <t>Title</t>
  </si>
  <si>
    <t>Severity</t>
  </si>
  <si>
    <t>Steps</t>
  </si>
  <si>
    <t>ReportedBy</t>
  </si>
  <si>
    <t>확인(ODIN)</t>
  </si>
  <si>
    <t>ReportedDate</t>
  </si>
  <si>
    <t>Open Build</t>
  </si>
  <si>
    <t>AssignTo</t>
  </si>
  <si>
    <t>AssignedDate</t>
  </si>
  <si>
    <t>ResolvedBy</t>
  </si>
  <si>
    <t>Resolution</t>
  </si>
  <si>
    <t>Build</t>
  </si>
  <si>
    <t>Resolved Date</t>
  </si>
  <si>
    <t>ClosedBy</t>
  </si>
  <si>
    <t>ClosedDate</t>
  </si>
  <si>
    <t>Duplicated Bug ID</t>
  </si>
  <si>
    <t>Linked Bugs</t>
  </si>
  <si>
    <t>Cases</t>
  </si>
  <si>
    <t>EditedBy</t>
  </si>
  <si>
    <t>EditedDate</t>
  </si>
  <si>
    <t>Files</t>
  </si>
  <si>
    <t>Column1</t>
  </si>
  <si>
    <t xml:space="preserve">[Pre-condition]
* There is 64GB SD card.
* After inserting the SD card into the PC, format the SD card to exFAT
[Steps]
Insert the SD card into the Thor &gt; Check the notification.
[Actual Results]
(Tap to fix) notification is displayed (The SD card must be formatted in Thor to use it.)
[Expected Result]
(Tap to set up) notification should be  displayed
[Remark] 
After formatting the 32GB SD card as exFAT on the PC and inserting it into the smartphone, this notification(Tap to set up) is displayed normally
32GB SD Card log and video(normal)
https://drive.google.com/file/d/1H3cPGHA4n-MgO5kcKMHgfpqMBQBC1OWT/view?usp=sharing
64GB SD Card log and video
https://drive.google.com/file/d/1oeoiKHu_2WIkglbENbe-ghU06L66wbqI/view?usp=sharing
</t>
  </si>
  <si>
    <t>kian</t>
  </si>
  <si>
    <t xml:space="preserve">[precondition]
v0728(MP)
TalkBack On
There is a call log
[Steps to reproduce]  
Home Screen &gt; Send Key(HW)
[Actual Result] 
The call connects right away
[Expected Result] 
The call log screen should be displayed.
[Extra Info.] 
Attached the issue video 
https://drive.google.com/file/d/1G10u44owLbh5r6ijPQoH1xqpZ3RriajT/view?usp=sharing
</t>
  </si>
  <si>
    <t>ODIN폰에 적용안됨</t>
  </si>
  <si>
    <t xml:space="preserve">[precondition]
v0728(MP)
Lock screen(Pattern or PIN or Password)
[Steps to reproduce]  
Lock screen &gt; Screen capture
[Actual Result] 
Captured photos are displayed in black
[Expected Result] 
The captured picture should be displayed normally
[Extra Info.] 
Attached the issue video </t>
  </si>
  <si>
    <t>이슈아님</t>
  </si>
  <si>
    <r>
      <rPr>
        <sz val="11"/>
        <color rgb="FF000000"/>
        <rFont val="&quot;맑은 고딕&quot;, sans-serif"/>
        <family val="3"/>
        <charset val="129"/>
      </rPr>
      <t xml:space="preserve">[Precondition]
v0728(MP)
[Steps to reproduce]
Call &gt; (Favorites or Recents or Contacts) Screen &gt; Quickly press two other numbers with the hardkey
[Frequency]
Always
[Actual Results]
The second number is not entered
[Expected Result]
The second number should be entered
[Extra Info.]
- Attached the issue video
</t>
    </r>
    <r>
      <rPr>
        <u/>
        <sz val="11"/>
        <color rgb="FF1155CC"/>
        <rFont val="&quot;맑은 고딕&quot;, sans-serif"/>
        <family val="3"/>
        <charset val="129"/>
      </rPr>
      <t>https://drive.google.com/file/d/1mhnA0KgH8ULw71qvGQPDOgTRdebPa4NF/view?usp=sharing</t>
    </r>
  </si>
  <si>
    <t xml:space="preserve">Repro Steps
[Precondition]
* V0727(MP)
* Installed KakaoTalk
[Steps to reproduce] 
Folder Close &gt; Receive KakaoTalk video call &gt; Folder Open &gt; Send
[Actual Result] 
Intermittently, the camera is turned off, so video calls are not possible.
(You cannot see your face, and you will be connected to a regular call)
[Expected Result]
It should be a KakaoTalk video call normally
[Log &amp; VideoClip]
https://drive.google.com/file/d/1ID1x-GaVeIYLuQsK50FrNlvhxwnE-4CF/view?usp=sharing
</t>
  </si>
  <si>
    <t>[Precondition]
v0719(MP)
Installed the Instagram
[Steps to reproduce]
Launch the Instagram &gt; Plus Icon &gt; Camera &gt; Take a photo
[Actual Result]
No effect preview is displayed
[Expected Result]
effect preview should be displayed
(Tap the next arrow and then the back arrow to display normally)
[ Remark]
Effect previews are displayed normally on REF(Q31)
Attached the issue video(https://drive.google.com/file/d/1FY2_VkieJpoya0NiLtxkCTiIl6TjV8H2/view?usp=sharing)</t>
  </si>
  <si>
    <t>[Precondition]
* v0616_debug(LGu+)
* Installed the KakaoTalk app.
[Steps to reproduce]
After closing the folder, leave it for about 30 minutes &gt; Receive random multiple kakaotalk messages
[Actual Result]
KakaoTalk is not received.(After that, if you run the KakaoTalk app, you will receive multiple KakaoTalk messages at the same time)
[Expected Result]
KakaoTalk messages should be received immediately.</t>
  </si>
  <si>
    <t>통화 중 재난 문자 수신 후 p-센서를 껐다 켜면 LCD가 켜지지 않는 현상</t>
  </si>
  <si>
    <t>[Steps to reproduce]
phone on the floor(Leave lying state) &gt; during a call &gt; Receive disaster text message(There is a disaster text pop-up on the call) &gt; LCD turns off &gt; P-sencer Off/on
[Frequency]
Always
[Actual Results]
The lcd does not turn on
[Expected Result]
The lcd should turn on</t>
  </si>
  <si>
    <t>비정상적 통화인터페이스 화면 발생</t>
  </si>
  <si>
    <t>[사전조건]
통화기록에 발신번호표시제한 수신 이력 있음 
[재현경로]
1. 전화앱 &gt; 통화 기록 &gt;  발신번호표시제한에 포커싱 후 통화 버튼
[예상결과]
전화를 걸 수 없다는 토스트가 출력되어야 함
[추가 정보]
 발신번호표시제한이 통화 기록의 가장 상단에 있을 때 홈화면 &gt; 통화 버튼 눌렀을 때도 토스트가 출력되어야 함</t>
  </si>
  <si>
    <t>Chung</t>
  </si>
  <si>
    <t>즐겨찾기 전화발신 후 빈슬롯에 전화버튼 누를 시 ANR 발생</t>
  </si>
  <si>
    <t>[Pre-condition]
즐겨찾기에 등록된 연락처가 10개 이상
즐겨찾기에 등록된 연락처에 저장된 번호가 두 개 이상(핸드폰, 집)_즐겨찾기 마지막에 위치 
[Steps]
1. 전화 &gt; 즐겨찾기 &gt; 즐겨찾기 연락처 포커싱 후 통화 버튼 &gt; 종료
2. 전화 &gt; 단축다이얼 &gt; 비어 있는 슬롯에 포커싱 후 통화 버튼 (런쳐 단축다이얼에서도 동일)
[Results]
1. 포커싱한 번호로 발신하는 것이 아니라, 다른 즐겨찾기 번호로 발신됨
2. ANR 발생함
[Expectations]
1. 포커싱한 번호로 발신 되어야 함 
2. ANR 없이 전화앱이 실행되어야 함</t>
  </si>
  <si>
    <t xml:space="preserve"> [IME] Reboot 후 Lock화면에서 패스워드 입력 시 IME 사라지는 이슈</t>
  </si>
  <si>
    <t>[사전조건]
잠금화면 패스워드 설정
[재현경로]
1. 시스템 언어를 한글에서 영문으로 변경
2. 설정 &gt; 보안 &gt; 화면잠금 &gt; 패스워드 선택 후 "abcd" 설정 &gt; 단말 재부팅 
[실제결과]
잠금화면에서 패스워드 입력 할 수 없음. "a" 입력 시 IME 사라짐
[예상결과]
잠금화면에서 패스워드 입력할 수 있어야 함</t>
  </si>
  <si>
    <t>Ben</t>
  </si>
  <si>
    <t>Simple mode</t>
  </si>
  <si>
    <t>[Launcher] OK 버튼 입력 시 앱 실행 안됨</t>
  </si>
  <si>
    <t>[사전조건]
간편 모드
[Steps]
홈 화면 &gt; 모든앱 &gt; 우방향키 길게 입력 &gt; 포커스 3 page 이동 &gt; OK 버튼 입력하여 임의의 앱 선택
[실제결과]
앱 실행 안됨
[예상결과]
앱 실행 되어야 함</t>
  </si>
  <si>
    <t>ODIN 폰에 적용안됨</t>
  </si>
  <si>
    <t xml:space="preserve"> [VOC] Unable to proceed with hardkey buttons when connecting to ARS via T-phone</t>
  </si>
  <si>
    <t xml:space="preserve">[Frequency]
Always
[Pre-conditions]
Set T-Phone as the default phone app
[Steps] 
1. press the hardkey number button during an ARS connection (ex. 1566-9009)
[Results]
No progress when pressing hardkey number buttons. 
But pressing the keypad number buttons works
</t>
  </si>
  <si>
    <t xml:space="preserve"> [VOC][IME] If you enter more than 3 letters, the letters will disappear in kakao app</t>
  </si>
  <si>
    <t xml:space="preserve">[Steps]
Install KakaoTalk app &gt; Run KakaoTalk and enter random letters 
ssue 1 &gt; Enter the 미리보기 =&gt; letters disappear
Issue 2 &gt; Enter the 미리ㅂ. &gt; Time out &gt; ㅡ =&gt; letters disappear
[Results]
If you enter more than 3 letters, the letters disappear
[Expectations]
Even if you enter more than 3 letters, the letters should be displayed normally
</t>
  </si>
  <si>
    <t xml:space="preserve"> [SKT-IOT] Care Message switch issue</t>
  </si>
  <si>
    <t>[Steps &amp; Results]
If turn off the Care Message switch in Korean mode and then change the language to English, the Care Message switch is turned on.</t>
  </si>
  <si>
    <t xml:space="preserve"> [VOC] OK 버튼 입력 안되는 이슈</t>
  </si>
  <si>
    <t>[재현경로]
1. 간편 모드에서 모든앱 버튼 선택
2. 우측 방향키 길게 입력하여 마지막 페이지까지 이동
3. 앱에 포커스 위치 후 OK 버튼 입력
[실제결과]
OK 버튼 입력하였으나 앱 실행 안됨
[예상결과]
앱 실행 되어야 함</t>
  </si>
  <si>
    <t xml:space="preserve">[VOC][Call] 전화 수신 중 폴더 열기 하면 수신 화면이 표시 되지 않음
</t>
  </si>
  <si>
    <t>[재현경로]
폴더 닫힌 상태에서 전화 수신 &gt; 폴더 열기하여 현상확인
[실제결과]
전화 수신화면 표시 안됨
[예상결과]
전화 수신화면 표시 되어야 함</t>
  </si>
  <si>
    <t>[KT-IOT] App search results don't show apps that contain the letters entered.</t>
  </si>
  <si>
    <t>[Pre-condition]
Normal mode
[Steps]
Home &gt; Swipe down &gt; Search apps
[Results]
When searching for apps, only apps with the first letter of the name are found.
[Exptectations]
All apps with the letter search should appear.</t>
  </si>
  <si>
    <t>Jewoo</t>
  </si>
  <si>
    <t>[Settings][KT] Guidance message about pattern cancellation is not displayed</t>
  </si>
  <si>
    <t>[사전조건]
패턴락 설정 
[재현경로]
폴더 닫기 &gt; 폴더 열기 &gt; 패턴 잠금 화면에서  문구 확인
[예상결과]
패턴 해제에 대한 안내 메시지가 표시되어야 함</t>
  </si>
  <si>
    <t>AT-M120KV0912S(#163)</t>
  </si>
  <si>
    <t>朱纯旺</t>
  </si>
  <si>
    <t>0000-00-00 00:00:00</t>
  </si>
  <si>
    <t>曾祥训 Ben</t>
  </si>
  <si>
    <t>/Call(#294)</t>
  </si>
  <si>
    <t>[VOC][Call] When open folder while incoming call, Incoming call screen is not displayed.</t>
  </si>
  <si>
    <r>
      <rPr>
        <sz val="11"/>
        <color rgb="FF000000"/>
        <rFont val="&quot;맑은 고딕&quot;, sans-serif"/>
        <family val="3"/>
        <charset val="129"/>
      </rPr>
      <t xml:space="preserve">[Steps]
  Receive a call in folder closed condition &gt; open folder
  [Results]
  The incoming call screen is not displayed. 
  [Expectations]
  The incoming call screen should be displayed.
  [Video&amp;Log]
 </t>
    </r>
    <r>
      <rPr>
        <u/>
        <sz val="11"/>
        <color rgb="FF1155CC"/>
        <rFont val="&quot;맑은 고딕&quot;, sans-serif"/>
        <family val="3"/>
        <charset val="129"/>
      </rPr>
      <t>https://drive.google.com/drive/folders/10WsuXUyY6XC-xakVUeZtyQzA08J2GSKV?usp=sharing</t>
    </r>
  </si>
  <si>
    <t>AT-M120W0413S_SMR(#264)</t>
  </si>
  <si>
    <t xml:space="preserve">앱 검색이 첫글자만 가능함 </t>
  </si>
  <si>
    <t>[사전조건]
[재현경로]
앱 검색창에서 글자 입력
[예상결과]
검색한 글자가 포함된 앱이 리스트에 표시되어야 함</t>
  </si>
  <si>
    <t xml:space="preserve">
[W1030T : Fail] BTS-5853</t>
  </si>
  <si>
    <t>AT-M120W0516S_MP(#271)</t>
  </si>
  <si>
    <t>/IME(#297)</t>
  </si>
  <si>
    <t>[IME] 입력방식 동작 안되는 문제</t>
  </si>
  <si>
    <t>[사전조건]
 1. 모든 입력은 하드키로 동작
 [재현경로]
1. 하드키로 전화번호 앱 실행 
2. 새 연락처 만들기 버튼 선택 후 하단 입력방식 Bar 표시 확인
3. 다운키 입력하여 E-mail 항목에 위치 후 입력방식 Bar 상태 확인
4. 포커스를 이름과 성 입력필드로 이동 후 입력방식 Bar 상태 확인
5. 입력방식 Bar 비활성화 확인 및 포커스를 전화 필드로 이동 후 하드키 입력
 [실제결과]
 Issue 1. 하단 입력방식 Bar가 표시되고 E-mail로 위치 변경 시 사라짐
 Issue 2. 포커스를 이름, 성으로 이동 시 입력방식 Bar 표시 안됨
 Issue 3. Email에 포커스 우치 후 화면 Tap하였으나 소프트 키패드 화면 표시 안됨
 Issue 4. 전화를 탭하면 이름 필드에 OK 하드 키를 입력할 때 포커스가 전화 입력 필드로 이동합니다.
 Issue 5. 하드 키패드 숫자 입력 시 입력 안됨
 [예상결과]
 Issue 1. 하단 입력방식 Bar가 표시되어야 함
 Issue 2. 하단 입력방식 Bar가 표시되어야 함
 Issue 3. 소프크 키패드가 표시 되어야 함
 Issue 4. 필드 이동은 한번만 되어야 함
 Issue 5. 숫자가 입력되어야 함
 And Typical behavior should be as follows:
 1. 하드키를 이동할 경우 입력방식 Bar는 유지 되어야 함
 2. 하드키 사용 중 화면을 터치할 경우 소프트 키패드가 표시 되어야 함</t>
  </si>
  <si>
    <t>Jinho Seo</t>
  </si>
  <si>
    <t>ODIN폰에 하드키 적용안됨</t>
  </si>
  <si>
    <t>Trunk(#trunk)</t>
  </si>
  <si>
    <t>Kika</t>
  </si>
  <si>
    <t>screen-20230518-180239.mp4
 screen-20230518-180036.mp4
 #3192 issue5.mp4
 ime-3.0-20230519_sign.apk</t>
  </si>
  <si>
    <t>/Message(#295)</t>
  </si>
  <si>
    <t>[Message] 메시지 목록 아이콘 및 GUI 수정</t>
  </si>
  <si>
    <t>[시험경로]
1. 메시지 &gt; 받는 사람 입력
  2. 메시지 &gt; 메시지 목록
  3. 메시지 &gt; 메시지 목록 &gt; 더보기 &gt; 메시지 선택
 [확인결과]
1. 받는 사람의 프로필이 찌그러집니다.
  2. '통화 아이콘'이 오래되어 메시지 순서가 잘못되었습니다.
  3. '삭제' 아이콘, '전달' 아이콘은 이전 버전입니다.
 [기대결과]
1. 수신자 프로필 원이 완벽하게 보이도록 수정이 필요함
  2. 전화 아이콘을 최신 버전 적용 되어야 함
  3. '삭제' 아이콘과 '전달' 아이콘을 최신 버전으로 적용 되어야 함</t>
  </si>
  <si>
    <t>Yujin</t>
  </si>
  <si>
    <t>[ALT]THOR-VOC_GUI-Review_Message_230516.zip</t>
  </si>
  <si>
    <t>[VOC] 전화수신 화면이 검은 화면으로 처리됨</t>
  </si>
  <si>
    <t>[사전조건] 
 1. Wi-Fi 연결된 상태
 2. BT On
 3. 스크린 락 스와이프 설정
 [재현경로] 
 1. 폴더가 닫힌 상태에서 전화 수신
 2. 폴더를 열어서 전화 수신 화면을 확인
 [실제결과] 
수신화면이 표시 안되고 인디케이터를 제외한 부분이 검은색으로 표시됨
 [예상결과]
전화 수신화면이 정상적으로 표시 되어야 함</t>
  </si>
  <si>
    <t>刘绵魁</t>
  </si>
  <si>
    <t>VOC_Incoming call.7z</t>
  </si>
  <si>
    <t>[LGU+-IOT] Message_If select Download when first receiving an MMS in Blocked message box, it won't see the contents</t>
  </si>
  <si>
    <t>[사전조건]
차단된 번호가 있고, 그 번호로부터 수신한 메시지 없음
[재현경로]
차단된 번호로부터  MMS를 수신 후 해당 MMS 내용 확인 
[예상결과]
MMS의 내용이 표시됨</t>
  </si>
  <si>
    <t>BTS-4352
번호를 차단한 후 차단한 번호로부터 MMS를 받으면 내용 확인 불가능함</t>
  </si>
  <si>
    <t>AT-M120W0511S_MP(#270)</t>
  </si>
  <si>
    <t>BUG_3171_screen_record_0525.mp4</t>
  </si>
  <si>
    <t>[Dial] Request to move focus to the contact list at the top of the dial pad</t>
  </si>
  <si>
    <t xml:space="preserve">[사전조건]
[재현경로]
통화앱 &gt; 다이얼 패드에 숫자 입력 
[예상결과]
표시된 번호로 연락처 추가, 전화 걸기, 문자 보내기가 가능함 </t>
  </si>
  <si>
    <t>唐武科(Gary)</t>
  </si>
  <si>
    <t>MtkDialer_0523_19_59.apk</t>
  </si>
  <si>
    <t>/SKT-Requirement(#299)</t>
  </si>
  <si>
    <t>[Contacts] 메뉴 &gt; 포커스 이동 수정</t>
  </si>
  <si>
    <t>[시험경로]
1. 주소록 &gt; 메뉴 &gt; 포커스 이동
 [확인결과]
1. 포커스 아래로 이동할 때 부자연스러움
  -&gt; 이동 시 포커스 소리만 들리고 화면은 바뀌지 않습니다. 오류처럼 보입니다.
  2. 선택된 상태와 포커스 상태의 색상이 회색으로 동일하여 혼동이 있습니다.
 [기대결과]
1. 포커스를 이동하면 포커스가 즉시 목록으로 이동해야 합니다.
  2. 선택한 상태로 유지하고 초점 상태 색상을 수정해야 합니다. (#bdd2ff)</t>
  </si>
  <si>
    <t>杨岱(离职)</t>
  </si>
  <si>
    <t>Contacts_Menu_Focus(SV0508S)_230509.pptx
 Contacts_Menu_Focus(SV0516S)_230516.pptx</t>
  </si>
  <si>
    <t>[Contacts] 설정 &gt; 내정보 - 업무 흐름 확인.</t>
  </si>
  <si>
    <t>[시험경로]
1. 연락처 &gt; 메뉴 &gt; 설정 &gt; 내정보
  2. 내정보 수정 &gt; 내정보 &gt; 더보기 메뉴 &gt; 공유
  3. 내 정보 삭제 &gt; 다른 이름으로 저장(이름 없음)
 [확인결과]
1. 등록된 '내정보' 삭제 시 전체 삭제가 불가능합니다.
  입력한 정보를 모두 삭제하면 (이름 없음)으로 저장됩니다.
 [기대결과]
1. 내정보 &gt; 더보기 메뉴 &gt; '삭제' 기능 추가.
  2. 사용자가 '내 정보'를 삭제한 경우 정보를 입력하기 전의 초기 값으로 돌아갑니다.</t>
  </si>
  <si>
    <t>Contats_Myinfo.png
 THOR_Contacts_My info(SV0508S)_230509.pptx</t>
  </si>
  <si>
    <t>[Message] 메시지 확인 시 상/하 하드키로 스크롤 하기 어려움</t>
  </si>
  <si>
    <t>[사전조건] 
 1. 10개 대화 메시지가 있는 상태
 [재현경로] 
 1. 메시지 앱 실행 &gt; 메시지 리스트에서 수신 메시지 선택
 2. 첫 메시지에서 다운키 입력하여 아래로 스크롤 확인
 3. 텍스트 입력창까지 스크롤 다운키로 이동
 4. 업키 입력하여 첫번째 메시지로 스크롤 확인
 [예상결과]
마지막 메시지에서 위로 하나씩 포커스 이동/스크롤 되어야 함
 [Extra Info.]
삼성 폴더2의 경우 텍스트 입력창에서 순차적으로 화면 이동 및 스크롤 됨</t>
  </si>
  <si>
    <t>[Talkback] 라벨 설정 안된 기능이 있음</t>
  </si>
  <si>
    <t xml:space="preserve">[사전조건] 
 1. Talkback On
 2. 메시지 수신
 [5 Case] 
 1. 메시지 &gt; 수신 메시지 아이콘 영역 Tap &gt; 토크백 확인
 2. 메시지 &gt; 수신 메시지 아이콘 영역 더블 Tap &gt; 이전화면 버튼 Tap &gt; 토크백 확인
 3. 메시지 &gt; 새 메시지 &gt; 옵션 아이콘 Tap &gt; 사진 촬영 Tap &gt; 설정 아이콘 Tap &gt; 이전 버튼 Tap &gt; 토크백 확인
 4. 메시지 &gt; 새 메시지 &gt; 옵션 아이콘 Tap &gt; 사진 촬영 Tap &gt; 화면 우측 하단 Tap &gt; 토크백 확인
 5. 메시지 &gt; 새 메시지 &gt; 화면 하단에 입력방식 토글 버튼 Tap &gt; 토크백 확인
 [실제결과] 
Tap 할 경우 "라벨 지정되지 않은 버튼"으로 토크백 처리됨
 [예상결과] 
버튼 정의된 라벨이 토크백 되어야 함
</t>
  </si>
  <si>
    <t>[W1030T : Fail] BTS-5831</t>
  </si>
  <si>
    <t>[IME] 새 메시지 진입 시 12-키 키보드 앱 중지 팝업 발생됨</t>
  </si>
  <si>
    <t>[사전조건] 
 1. On-screen keyboard 설정 : 12Key-Keyboard and Google Voice Typing
 [재현경로] 
 1. 새 메시지 작성화면에서 종료키 길게 입력하여 리부팅 
 2. 부팅 이후 키패드의 메시지 버튼 선택
 3. 새 메시지 버튼 선택하여 작성화면 진입 후 증상 확인
 [실제결과] 
 12Key-Keyboard 중지 팝업 발생됨
 [예상결과] 
앱 중지 팝업 없어야 함</t>
  </si>
  <si>
    <t>log.zip
 Screenshot_20230510-152603.png</t>
  </si>
  <si>
    <t>[Call] 국내 및 국제전화 레터링 레이아웃 이슈</t>
  </si>
  <si>
    <t>[시험경로]
1.국내전화 및 국제전화 수신 &gt; 발신자 정보 표시 화면
  2.국내전화 및 국제전화 수신 &gt; 알림 팝업
 [확인결과]
불충분한 수신자 정보 -&gt; 문자 및 국가가 표시되지 않음
 [기대결과] 레터링 레이아웃 개선 (*문서 참조)
  1. 'Call From' -&gt; 'Incoming Call' (전화 수신 팝업에서 문자열을 일치시켜야 함)
  2. 발신자가 지정한 '레터링'이 있는 경우 표시되어야 합니다.
   (글자가 없으면 비워두세요, 국가만 표시됩니다)
  3. 발신자의 국가를 표시하십시오.</t>
  </si>
  <si>
    <t>刘治才</t>
  </si>
  <si>
    <t>[Thor]InternationalCall_Lettering_Layout_230418.pptx
 ALT_GUI_Call(Dial)_v1.9_23420.zip</t>
  </si>
  <si>
    <t>[VOC] The incoming number is not announced by voice</t>
  </si>
  <si>
    <t xml:space="preserve">[재현경로]
설정 &gt; 접근성 &gt; 토크백 &gt; 토크백 On &gt; 전화수신(주소록 등록시 / 미등록시)
[예상결과] 
수신화면 음성으로 안내되어야 함
</t>
  </si>
  <si>
    <t>AT-M120W0403S_MP(#263)</t>
  </si>
  <si>
    <t>/FOTA(#298)</t>
  </si>
  <si>
    <t>【FOTA】在系统设置页面停留，等待升级时间到达后，会弹出一个空白的空白的界面（没有升级询问框）</t>
  </si>
  <si>
    <t>[测试环境]：基本功能
 [步骤]：
 1.下载完OTA包后，桌面询问框点击“稍后升级”
 2.进入系统设置页面，等待升级时间到达，查看弹出的升级询问框显示情况
 [实际结果]：
 没有升级询问框弹出，弹出的是一个置灰空白的页面
 [重现概率]：测试10次发生10次
 [预期结果]：
 升级时间到达后，除了FOTA应用主界面，应会弹出升级询问框
 [时间]：15：00
 [备注]：附日志</t>
  </si>
  <si>
    <t>李奇峰</t>
  </si>
  <si>
    <t>AT-M120W0326S(#260)</t>
  </si>
  <si>
    <t>FOTA01</t>
  </si>
  <si>
    <t>Ft2.zip
 Screenshot_20230331-145958.png</t>
  </si>
  <si>
    <t>【FOTA】下载完成后，桌面弹出的升级询问框，联系按两次多任务键可以把询问框切换到后台</t>
  </si>
  <si>
    <t>[测试环境]：基本功能
 [步骤]：
 1.点击检测新版本，下载新版本，按HOME键返回到桌面
 2.等待下载完成弹出升级询问框，连续按下多任务键“口”两次，查看是否能把询问框切换到后台
 [实际结果]：
 下载完成后，桌面弹出的升级询问框，连续按两次多任务键可以把询问框切换到后台
 [重现概率]：测试10次发生9次
 [预期结果]：
 该升级询问框不会被Home键、多任务键、返回键切换到后台
 [时间]：18：45
 [备注]：附日志</t>
  </si>
  <si>
    <t>FOTAt1.zip</t>
  </si>
  <si>
    <t>/System(#290)</t>
  </si>
  <si>
    <t>[Location] USIM 미삽입 상태에서 Wi-Fi 연결되었으나 날씨 및 위치정보 표시 안됨</t>
  </si>
  <si>
    <t>[사전조건] 
 - USIM card 미삽입
 - 구글 위치 상세 On 설정
 [재현경로] 
1. 세팅에서 공장초기화  후 리부팅 
2. 셋업 위저드에서 Wi-Fi 설정 미진행(Skip) 후 홈화면 이동
3. 셋팅에서 Wi-Fi 설정 및 연결 후 날씨 정보/미세먼지 정보 업데이트 확인
4.구글맵에서 위치 정보 확인
 [실제결과] 
1. Wi-Fi 연결된 상태이나 미세먼지 및 날씨 정보 표시 안됨
2. 구글맵에서 위치 정보 표시 안됨
 [예상결과] 
1. 미세먼지 및 날씨 정보 표시되어야 함
2. 구글맵에서 위치 정보 표시 되어야 함</t>
  </si>
  <si>
    <t>[System] Some issues with the Recent app screen.</t>
  </si>
  <si>
    <t xml:space="preserve">[사전조건]
이미 실행한 앱이 2개 이상 있음 
[재현경로]
최근앱 버튼 &gt; 하드키 이동 버튼을 누름 
[예상결과]
최근앱 화면에서 하드키를 눌러 최근 실행한 앱을 선택, 불러올 수 있음  </t>
  </si>
  <si>
    <t>ODIN 폰에 하드키 없음</t>
  </si>
  <si>
    <t>[Contacts] 이름검색에서 9자 입력 시 앱 중지 팝업 처리됨</t>
  </si>
  <si>
    <t>[사전조건] 
 - USIM에 전화번호 500개 저장된 상태
[재현경로] 
1. 전화번호부 앱 실행 &gt; * 입력하여 입력방식 숫자로 변경 &gt; 9자(ex 123456789) 입력 후 이슈 확인
 [실제결과] 
9자 입력 시 앱 중지 팝업 발생됨
[예상결과]
9자 입력 및 앱 중지 팝업 발생 안되어야 함</t>
  </si>
  <si>
    <t>VID_20230530_161032 (2).mp4
 20230530_Contact_ANR.7z</t>
  </si>
  <si>
    <t>[IME] 전화번호부 검색 창에서 ' ' (apostrophe) 입력 시 앱 중지 팝업 발생됨</t>
  </si>
  <si>
    <t>[사전조건] 
전화번호부 500개 저장된 상태
 [재현경로] 
1. 홈스크린에서 전화번호 앱 실행
2. 전화번호 리스트에서 상단 검색 아이콘 선택
3. 입력방식을 심볼로 변경
4. '(apostrophe) 입력 후 이슈 확인 (Num. 9키)
 [실제결과] 
'(apostrophe) 입력 시 전화번호부 앱 중지 팝업 발생됨. 이후 동일 경로 확인 시 홈화면으로 전환됨
 [예상결과] 
'(apostrophe) 입력 및 검색 되어야 함</t>
  </si>
  <si>
    <t>/Setting(#292)</t>
  </si>
  <si>
    <t>[Settings] “Use screen saver“ cannot be enabled.</t>
  </si>
  <si>
    <t>[Steps]
 Settings &gt; Display &gt; Advanced &gt; Screen saver
 [Results]
 Nothing is selected on ““Current screen saver““.
 ““Use screen saver““ cannot be enabled.
 [Expectations]
 It need a default value on ““Current screen saver““.
 You should be able to enable ““Use screen saver““.</t>
  </si>
  <si>
    <t>MJ</t>
  </si>
  <si>
    <t>[W1030T : Fail] BTS-5179
BTS-5259
BTS-5489</t>
  </si>
  <si>
    <t>AT-M120W0317S_MP(#257)</t>
  </si>
  <si>
    <t>[Camera] After a force close, unable to enter the camera app</t>
  </si>
  <si>
    <t xml:space="preserve">[사전조건]
[재현경로]
카메라 앱 &gt; 카메라 플래쉬를 켠 채로 사진을 찍고, 전면 카메라로 변경
[예상결과]
전면 카메라 모드로 변경된다  </t>
  </si>
  <si>
    <t>[Contacts] When contacts are imported, they appear as duplicates even if they have the same name or number.</t>
  </si>
  <si>
    <t>[사전조건]
연락처 .vcf 파일이 있음
[재현경로]
1. 주소록 &gt; 설정 &gt; 가져오기 &gt; 저장 위치 &gt; 휴대폰 연락처
2. 연락처를 가져올 .vcf 파일을 선택한 후, 다시 동일한 .vcf 파일을 선택해 연락처를 중복해서 가져온다.   
[예상결과]
연락처가 중복 표시되지 않음</t>
  </si>
  <si>
    <t>AT-M120W0309S_GMS(#255)</t>
  </si>
  <si>
    <t>[Contacts] 전화번호부 검색창에서 언더바 기호 입력 시 모든 전화번호가 검색됨</t>
  </si>
  <si>
    <t>[사전조건] 
언더바 기호가 없는 전화번호부 저장된 상태
[재현경로] 
1. 전화번호부 앱 실행 &gt; 검색창 선택 &gt; 입력방식을 기호로 변경 &gt; "_" 언더바 입력 &gt; 결과 확인
 [실제결과] 
저장된 전화번호부에 "_" 언더바 기호가 없으나 모든 전화번호부가 검색되어 표시됨
 [예상결과] 
"연락처 없음" 문구 표시 되어야 함.</t>
  </si>
  <si>
    <t>If you delete the entire address book, the speed dial remains</t>
  </si>
  <si>
    <t xml:space="preserve">[재현경로]
USIM카드에 저장된 주소록을 단축다이얼 등록함 &gt; 연락처 &gt; USIM주소록 길게 누름 &gt; 전체삭제 
[예상결과] 
단축다이얼에 등록된 USIM주소록은 삭제되어야 합니다.
</t>
  </si>
  <si>
    <t>[Setting] 홈스크린 배경화면 변경하였으나 잠금화면에 동일하게 적용됨</t>
  </si>
  <si>
    <t>[사전조건] 
사진 저장된 상태
 [재현경로] 
1. 설정 &gt; 화면 &gt; 배경화면 &gt; 갤러리 &gt; 사진 선택 &gt; 배경화면 설정 &gt; 홈화면 선택
2.  홈화면으로 이동 후 변경한 배경화면 적용 확인
3. 잠금화면으로 이동 후 배경화면 변경 확인
 [실제결과] 
1. 홈화면만 적용하였으나 잠금화면도 변경됨
 [예상결과] 
1. 홈 화면에만 변경한 배경화면 적용 되어야 함 
2. 잠금화면은 기존 배경화면 유지 되어야 함.</t>
  </si>
  <si>
    <t>BTS-5699
(W1026T : PASS)</t>
  </si>
  <si>
    <t>/GUI(#287)</t>
  </si>
  <si>
    <t>[VOC] 전화번호부 글씨 크기 조정 안됨 불만</t>
  </si>
  <si>
    <t>[재현경로] 
 1. 설정 &gt; 디스플레이 &gt; 글꼴 크기 메뉴 진입
2. 글자 크기 설정 변경
3. 설정값에 대한 글자 크기 변경 확인
 [실제결과] 
 1. 글꼴 크기 변경하였으나 작음
2. 삼성 폴더2 대비 글자 크기가 작음
 [예상결과] 
1. 설정 변경에 따른 글꼴 크게 표시 되어야 함
2. 삼성 폴더2의 가장큰 글씨와 같이 글꼴 키워야 함</t>
  </si>
  <si>
    <t>ALT_GUI_Contacts_v1.0_230331.pptx
 [ALT]THOR-GUI-Review_Contacts-ver1.0_230509(SV0508S).pptx
 [ALT]THOR-GUI-Review_Contacts-ver1.1_230516(SV0516S).pptx</t>
  </si>
  <si>
    <t>[VOC] 문자 메시지 수신인 초성으로 입력 시 3번째 수신인 자동으로 생성 되는 문제</t>
  </si>
  <si>
    <t>[사전조건] 
 전화번호부에 김철수, 김영희, 박영희 이름으로 저장된 상태
[재현경로] 
1. 메시지 앱 실행 &gt; 첫번째 수신인에 한글 초성 "ㄱ", "ㅊ", "ㅅ" 입력 &gt; 검색된 이름 선택
2. 두번째 수신인에 한글 초성 " ㄱ", "ㅇ", "ㅎ" 입력 &gt; 검색된 이름 선택
3. 세번째 수신인 입력 확인  (““ㄱ““,““ㅇ““,““ㅎ““)
 [실제결과] 
세번째 수신인 입력 안된 상태이나 두번째 선택한 이름이 자동으로 생성되어짐
 [예상결과] 
세번째 수신인 검색 결과에 따라 표시 되어야 함</t>
  </si>
  <si>
    <t>BTS-4409
해결 후 확인 필요</t>
  </si>
  <si>
    <t>bug_2665_0215.txt
 #2922 ime-3.0-20230522 FAIL.mp4
 ime-3.0-20230522-1_sign_new.apk
 ime-3.0-20230523_sign.apk
 ime-3.0-20230523-1_sign.apk
 MtkMms_0524_18_42_sign.apk</t>
  </si>
  <si>
    <t>[SKT-IOT] App_Menu not showing in Korea Investment app</t>
  </si>
  <si>
    <t xml:space="preserve">[사전조건]
[재현경로]
'한국투자증권' 앱 설치 후 실행
[예상결과]
동의 팝업이 잘리거나 앱 실행에 문제가 없음
</t>
  </si>
  <si>
    <t>User Version에서 확인예정</t>
  </si>
  <si>
    <t>AT-M120(W0305S) Korea invest.mp4</t>
  </si>
  <si>
    <t>[VOC][USIM] No USIM display</t>
  </si>
  <si>
    <t>Somtimes device showed ““No USIM““ sometimes. But device maintained idle state or connected mode with lte network.
 And then device rebooting, it was disappered ““No USIM““.
 [Test Procedure]
 A. Test Step ( Common )
  1. Start debug tool
  2. Airplane on and off
  3. Device acquired lte mode 
  4. Close folder phone and then screen capture
  5. Save log file
 B. Problems Log with ““NO USIM““
 Log Link :
 https://drive.google.com/file/d/1ZupZg85jU4qqbAiuJqWwQIVxSeY_o5qP/view?usp=share_link
 &lt;img src=““{5719.png}““ alt=““““ /&gt;
 C. Normal LOG without ““no usim““
 Log Link :
 https://drive.google.com/file/d/1tQnnEuCrT7VYiUmQqH2Lhsddrivx24SY/view?usp=share_link
 &lt;img src=““{5717.png}““ alt=““““ /&gt;</t>
  </si>
  <si>
    <t>AT-M120W0113S_DEV(#230)</t>
  </si>
  <si>
    <t>[Sound] 동영상 촬영 중 종료키로 홈화면 이동 시 사운드 묵음 처리됨</t>
  </si>
  <si>
    <t xml:space="preserve"> [재현경로]
1. 카메라 앱 실행 &gt; 동영상 선택 &gt; 녹화버튼 선택하여 녹화 진행
2. 동영상 촬영 완료 및 저장 후 종료키로 홈화면 이동
3. 키패드 입력하여 사운드 발생 확인
 [실제결과]
다이얼 키패드 톤 및 사운드 효과 발생 안됨
 [예상결과]
다이얼 키패드 톤 및 사운드 효과 발생 되어야 함
 [Extra Info.]
이슈 발생시 시스템의 모든 사운드 Mute 처리됨 (keytone, Call, SMS)</t>
  </si>
  <si>
    <t>/Simple mode(#293)</t>
  </si>
  <si>
    <t>[Contacts]It take long time to load SIM card contact</t>
  </si>
  <si>
    <t>[步骤]
 [结果]
 [Contacts]It take long time to load SIM card contact
 [期望]</t>
  </si>
  <si>
    <t>AT-M120W0302S_DEV(#251)</t>
  </si>
  <si>
    <t>debuglogger.rar
 netlog.zip
 mobilelog.zip
 mdlog1_config.zip</t>
  </si>
  <si>
    <t>[VOC][MMS] message delaying policy</t>
  </si>
  <si>
    <t>[Problem]
 &lt;img src=““{5680.png}““ alt=““““ /&gt;
 We received following problem that cutomer can not receive mms message. But it has not mms log file.
 According to reply via AS team from customer, customer can not receive mms message during long time and also although customer click mms message, but it had not received mms.
 [SKT's MMS spec document]
 &lt;img src=““{5681.png}““ alt=““““ /&gt;
 [Question]
 1. When mms's network was occurred delaying, device progress automatically mms re-transmission without user touch display to network side according to above skt's spec document?
 2. Is common mms retransmission applied to LGU, kt, and skt carriers?
 3. If not apply skt's spec, please share applied mms retransmission policy.</t>
  </si>
  <si>
    <t>[Contacts] 전화번호부 이름이 16바이트 이상일 경우 USIM으로 가져오기 안됨</t>
  </si>
  <si>
    <t xml:space="preserve">[사전조건]
 전화번호부 이름이 16byte 이상으로 저장된 상태
 [재현경로] 
1. 전화번호부 &gt; 메뉴 &gt; 설정 &gt; 가져오기 &gt; 전화 선택 후 다음 선택
2. USIM 선택 후 다음 선택 &gt; 16byte 이상 저장된 이름 선택 후 OK 선택
 [실제결과]
가져오기 실패 및 복사 안됨
 [예상결과]
가져오기 및 복사 성공 되어야 함
 [Extra Info.]
삼성 폴더 2 확인 시 16byte 이름 복사 됨
</t>
  </si>
  <si>
    <t>[W1030T : Fail] BTS-5842</t>
  </si>
  <si>
    <t>[VOC] IME usability problem</t>
  </si>
  <si>
    <t>Need to improve IME usability.
 Detailed requirements have already been provided from Matthew.
 The requirement document will be uploaded here later.</t>
  </si>
  <si>
    <t>AT-M120V1219S_MP(#221)</t>
  </si>
  <si>
    <t>[Quick Settings] FOCUS_Quick Settings 하단 포커스 영역 색상 식별이 어려움</t>
  </si>
  <si>
    <t>[재현경로]
홈화면에서 인디케이터 영역 화면 아래로 스크롤 &gt; 퀵 세팅 &gt; 뱡향키를 눌러 하단 메뉴 포커스 이동
  [실제결과]
  퀵세팅 하단 메뉴 포커스 영역 컬러 디스플레이 구별하기 어려움
  [예상결과]
  퀵세팅 하단 메뉴 포커스 영역 컬러 디스플레이는 구분 되어야 함</t>
  </si>
  <si>
    <t>simizu</t>
  </si>
  <si>
    <t>[VOC] If press the number with the hard key, input is not possible</t>
  </si>
  <si>
    <t xml:space="preserve">[사전조건]
[재현경로]
1. 최근앱 &gt; 전화앱 종료
2. 전화앱 실행 후 하드키로 숫자 입력
[예상결과]
키 소리와 함께 입력한 숫자가 화면에 표시된다
</t>
  </si>
  <si>
    <t>ODIN 하드키 적용X</t>
  </si>
  <si>
    <t>AT-M120W0106S_DEV(#225)</t>
  </si>
  <si>
    <t>#2796 MTK Dialer issue.mp4
 #BUG_2796.mp4
 #2796 W0116S FAIL.mp4
 MtkDialer_sign.apk</t>
  </si>
  <si>
    <t>[Simple Mode] 자동 화면 회전을 활성화하고 전화기를 가로로 두면 바탕 화면이 가로로 나타납니다.</t>
  </si>
  <si>
    <t xml:space="preserve">[사전조건] 
 Simple Mode
[재현경로]
  1. 설정 &gt; 디스플레이 &gt; 고급 &gt; 화면 자동 회전
  2. 배경화면 &gt; 임의의 배경화면 선택 &gt; 배경화면 설정(배경화면 설정)
  3. 전화기를 수평으로 놔두기 &gt; 물리키 “□““ 누르기 &gt; 물리키 나가기 버튼 누르기
  4. 폰 세로 전환 &gt; 홈 화면 바탕화면 확인
  [실제결과]
  휴대폰을 세로 모드로 전환하면 바탕 화면이 가로로 나타납니다.
  [예상결과]
  전화기를 세로로 전환하면 바탕 화면이 세로로 고정되어 나타납니다.
</t>
  </si>
  <si>
    <t>Wallpaper transitioned horizontally.mp4</t>
  </si>
  <si>
    <t>[Simple Mode] Extend number of quick dial list from 9 to 49</t>
  </si>
  <si>
    <t>Currently the quick dial in the simple mode(left page) supports 9 quick dials in the list. 
 But because of there are many complains relating lack of quick dial number we decide to support 49 numbers.
 Please check the attached documents(zip file is number GUI and pdf is MMI guide)</t>
  </si>
  <si>
    <t>Matthew</t>
  </si>
  <si>
    <t>AT-M120V1130S_DEV(#210)</t>
  </si>
  <si>
    <t>btn_number_221219.zip
 SimpleMode_QuickDial1219.pdf
 ALT_GUI_Simple Mode_guide_v1.5_230106.zip</t>
  </si>
  <si>
    <t>/Simple_mode(#288)</t>
  </si>
  <si>
    <t>[Simple Mode] 데이터 사용량 메뉴 텍스트가 인디케이터 영역 뒷쪽으로 겹쳐서 표시됨</t>
  </si>
  <si>
    <t>[재현경로]
1. 간편모드 &gt; 데이터 사용량 영역 선택 &gt; 앱 데이터 사용량 &gt; 앱 데이터 사용량 &gt; 네비게이션 키 위 또는 아래 길게 누르기 &gt; 상단 표시기 뒤 텍스트 확인
2. 간편 모드 또는 일반 모드 &gt; 설정 &gt; 네트워크 및 인터넷 &gt; 모바일 네트워크 &gt; 앱 데이터 사용량 &gt; 탐색 키 위 또는 아래 길게 누르기 &gt; 상단 표시기 뒤의 텍스트 확인
[실제결과]
모바일 데이터 사용량이 인디케이터 영역 뒤에 겹쳐서 표시됨
[예상결과]
모바일 데이터 사용량이 인디케이터 영역 뒤에 텍스트가 표시되지 않아야 함</t>
  </si>
  <si>
    <t>ODIN 간편모드 X</t>
  </si>
  <si>
    <t>AT-M120V1204S_DEV(#213)</t>
  </si>
  <si>
    <t>Text displayed after the top indicator at the top.mp4</t>
  </si>
  <si>
    <t>[사전조건]
영상통화 (구글 미트앱)가 가능 
[재현경로]
1. 단말에서 지원, 또는 앱을 통한 영상통화를 마친 후 통화이력에서 영상통화 아이콘을 선택
[예상결과]
영상통화 아이콘을 선택하면 다른 오류 없이 해당 번호로 영상통화가 발신됨</t>
  </si>
  <si>
    <t>BTS-5684
수정 후 확인예정</t>
  </si>
  <si>
    <t>Wayne Chang</t>
  </si>
  <si>
    <t>[System] When returning to the update screen after data is turned off, the English toast pop-up window is exposed</t>
  </si>
  <si>
    <t xml:space="preserve">[사전조건]
FOTA 소프트 업데이트 파일이 있음
[재현경로]
1. 소프트 업데이트 파일을 모바일 데이터로 다운로드 중 데이터를 끔
[예상결과]
다운로드가 중지되고, 그 사실을 한글 토스트로 알림 </t>
  </si>
  <si>
    <t>REX</t>
  </si>
  <si>
    <t>AT-M120V1117S_MP(#202)</t>
  </si>
  <si>
    <t>[Settings] 한글 설정 상태에서 Meet 설정 알림 메뉴가 영어로 출력되는 문제</t>
  </si>
  <si>
    <t>[사전조건]
한국어 설정 상태
  [재현경로]
  Meet 앱 실행 &gt; 우측 상단 더보기 아이콘 &gt; 설정 &gt; 알림 &gt; 메뉴별 한국어 지원 확인
  [빈도]
  언제나
  [실제결과]
  한국어 설정에서는 각 메뉴가 영어로 표시됩니다.
  [예상결과]
  한국어 설정에서는 각 메뉴가 한국어로 표시되어야 합니다.
 --------------------------------------------------
 [EN] Calls
 [KR] 통화
 [EN] Receive 1:1 call
 [KR] 1:1 통화 받기
 [EN] Receive group calls
 [KR] 그룹 통화 받기
 [EN] Missed calls
 [KR] 부재중 전화
 --------------------------------------------------
 [EN] Messages
 [KR] 메시지
 [EN] New messages
 [KR] 새 메시지
 [EN] Message reactions
 [KR] 메시지 반응
 --------------------------------------------------
 [EN] Account updates
 [KR] 계정 업데이트
 [EN] Reminders that you're in a call
 [KR] 통화 중임을 알리는 알림
 [EN] Retry reminders for missed calls
 [KR] 부재중 통화 재시도 알림
 [EN] Contact updates
 [KR] 연락처 관련 새소식
 [EN] Transfer calls among devices
 [KR] 기기 간 통화 전달
 [EN] Group updates
 [KR] 그룹 소식
 [EN] New features
 [KR] 새로운 기능
 [EN] Messages from Meet Team
 [KR] Meet팀에서 보내는 메시지
 [EN] SIM card changes
 [KR] SIM 카드 변경사항
 [EN] Special event &amp; topics
 [KR] 특별 이벤트 및 주제
 [EN] Unseen messages reminders
 [KR] 읽지 않은 메시지 알림
 --------------------------------------------------</t>
  </si>
  <si>
    <t>AT-M120V1121S_DEV(#206)</t>
  </si>
  <si>
    <t>Meet setting notification menu.mp4</t>
  </si>
  <si>
    <t>무음모드에서 볼륨키 동작</t>
  </si>
  <si>
    <t xml:space="preserve">[사전조건]
무음모드 설정
[재현경로]
볼륨 up키를 누름 
[예상결과]
무음모드에서 벨소리 모드로 변경됨
</t>
  </si>
  <si>
    <t>Thor에서는 BTS 답변없지만 수정된걸로 파악됨
[W1030T : Fail] BTS-5849</t>
  </si>
  <si>
    <t>Yaming</t>
  </si>
  <si>
    <t>/Side-Button(#289)</t>
  </si>
  <si>
    <t>[Side button] If emergency message sending fails, sending completion toast pop-up should not be displayed</t>
  </si>
  <si>
    <t>[Steps]
 *In condition of No SIM
 1. Register guardians on Side button-Long press setting
 2. Press side button for more than 5sec.
 [Results]
 The message is not received to guardian's phone.
 But, the toast pop-up 'Emergency message sending completed' is displayed on the phone.
 [Expectations]
 In any condition, if emergency message sending fails, the toast pop-up should not be displayed. 
 Please check the reproducibility. 
 &lt;img src=““{4168.png}““ alt=““““ /&gt; &lt;img src=““{4169.png}““ alt=““““ /&gt;</t>
  </si>
  <si>
    <t>Doyeon Kim</t>
  </si>
  <si>
    <t>AT-M120V1111S_DEV(#199)</t>
  </si>
  <si>
    <t>/Setup-Wizard(#291)</t>
  </si>
  <si>
    <t>[Setup Wizard] 설정 마법사에서 Wi-Fi 잘못된 비밀번호 입력 시 팝업창이 뜨지 않는 문제</t>
  </si>
  <si>
    <t xml:space="preserve">[사전조건] 
Wi-Fi 유효하지 않은 비밀번호 입력
  [재현경로]
  1. 설정 마법사 &gt; Wi-Fi &gt; 잘못된 비밀번호 입력 &gt; 팝업창 확인
  2. 설정 &gt; 네트워크 및 인터넷 &gt; Wi-Fi &gt; 임의의 Wi-Fi 선택 &gt; 유효하지 않은 비밀번호 입력 &gt; 팝업창 확인
  [빈도]
  언제나
  [실제결과]
  1. 설정 마법사에서 비밀번호를 잘못 입력하면 팝업이 뜨지 않습니다.
  2. 설정 메뉴에서 잘못된 비밀번호를 입력하면 팝업이 표시됩니다.
  [예상결과]
  설정 마법사에서도 비밀번호를 잘못 입력하면 설정 메뉴에서와 같이 비밀번호를 잘못 입력했다는 팝업이 뜬다.
 </t>
  </si>
  <si>
    <t>[실제 결과]
1. "WIFI 네트워크에 연결할수 없음" 팝업창 발생
2. 저장됨/ 비밀번호를 확인하고 다시 시도하세요.문구 표시</t>
  </si>
  <si>
    <t>Setup Wizard (No pop-up).mp4</t>
  </si>
  <si>
    <t xml:space="preserve">네트워크 추가 시 한글 이름 표시 </t>
  </si>
  <si>
    <t>[사전조건]
[재현경로]
Wi-Fi 사용 On &gt; 네트워크 추가 &gt; 네트워크 이름을 한글로 작성 후 저장 &gt; 네트워크 추가
[예상결과]
네트워크 이름 입력란이 공백임</t>
  </si>
  <si>
    <t>AT-M120V1104S_DEV(#195)</t>
  </si>
  <si>
    <t>[Simple Mode] GUI_Widget box opacity&amp;color change</t>
  </si>
  <si>
    <t>[Steps]
 Simple Mode
 1. Home screen
 2. Main apps screen
 3. Quick dial screen
 [Result]
 When the wallpaper is white, the widget box line is not shown well.
 &lt;img src=““{3913.png}““ alt=““““ /&gt;
 [예상결과]
 Need to change background color and transparency of each widget box.
 &lt;img src=““{3903.png}““ alt=““““ /&gt;</t>
  </si>
  <si>
    <t>[Message] GUI_Profile image change</t>
  </si>
  <si>
    <t>[Steps]
 Message - Profile images 
 [Expectations]
 The design of profile images should be changed to the design in Contacts or Call. 
 In notification, it should be also changed.
 &lt;img src=““{3884.png}““ alt=““““ /&gt;</t>
  </si>
  <si>
    <t>AT-M120V1031S_DEV(#191)</t>
  </si>
  <si>
    <t>[Call] Issue where the dial tone is exposed to the other party's handset after a call is connected</t>
  </si>
  <si>
    <t>[재현경로]
 SKT&amp;KT 3G voice transmission -&gt; LGU+ VoLTE reception (regardless of coloring subscription/cancellation)
 [Frequency]
 Always
 [실제결과]
 SKT&amp;KT 3G voice sending terminal When dial button is pressed, button sound is transmitted -&gt; LGU+ VoLTE receiving terminal simultaneously transmits machine sound
 LGU+ VoLTE receiving terminal sends button sound when dial button is pressed -&gt; SKT&amp;KT 3G voice sending terminal simultaneously sends button sound
 [예상결과]
 When the dial button is pressed, a button tone is emitted. The other party's handset must not be exposed
 [Extra Info.]
 Attach Log File and Video
 [Link Path]
 Log : https://drive.google.com/file/d/1LXXm7V_GKAURIp8zxdn4-3ISQiKt1Ff6/view?usp=sharing
 Video : https://drive.google.com/file/d/1UdKw7PfbrKCs-MF3-SIg5cARqYjJlkuS/view?usp=sharing
 case ID: ALPS07757936</t>
  </si>
  <si>
    <t>Si Park</t>
  </si>
  <si>
    <t>AT-M120SV1101S_GMS(#193)</t>
  </si>
  <si>
    <t>彭丁聪</t>
  </si>
  <si>
    <t>5e4258a453762779ce72e47454d0e9c6.mp4</t>
  </si>
  <si>
    <t>[Side Button] GUI_Focus design</t>
  </si>
  <si>
    <t>Settings - Side Button 
 Focus design
 Refer to 14p / 18p
 https://docs.google.com/presentation/d/16u_S5uh1TYfplcx-05MYINFhv6VdFe_F/edit#slide=id.p14
 &lt;img src=““{3824.png}““ alt=““““ /&gt;
 [Results]&lt;img src=““{3823.png}““ alt=““““ /&gt;
 [Expectations]</t>
  </si>
  <si>
    <t>AT-M120SV1024S(#188)</t>
  </si>
  <si>
    <t>[Setup Wizard] GUI_Mode Setting _ Normal mode and Simple mode options' order should be changed.</t>
  </si>
  <si>
    <t>[Steps]
 Setup Wizard - Mode Setting
 As SKT requested the change of order for Normal Mode and Simple Mode, please apply the updated screen guide. 
 Focus design is inlcuded.
 Please check the attached GUI document. p20 - p23 
 &lt;img src=““{3800.png}““ alt=““““ /&gt;
 &lt;img src=““{3801.png}““ alt=““““ /&gt;
 &lt;img src=““{3802.png}““ alt=““““ /&gt;
 &lt;img src=““{3803.png}““ alt=““““ /&gt;
 &lt;img src=““{3804.png}““ alt=““““ /&gt;</t>
  </si>
  <si>
    <t>ALT_GUI_Setup Wizard_guide_v1.2_221031.pptx</t>
  </si>
  <si>
    <t>[Focus] Focus design guide document. [MR1]</t>
  </si>
  <si>
    <t>1. Common focus design
 2. Exceptional Apps focus design
 Please find the attachment and apply focus design.
 *Calculator 
 When focusing [INV] button, the focus shape is changed to round. (Currently square round)
 *Voice Recorder
 There is font color change, please check the document.</t>
  </si>
  <si>
    <t>ALT_GUI_Common_focus_guide_v1.0_221027.pptx</t>
  </si>
  <si>
    <t>[Shortcut] GUI_Button design and Focus design guide.</t>
  </si>
  <si>
    <t>[Steps]
 Shortcut Settings screen
 &lt;img src=““{3714.png}““ alt=““““ /&gt;
 &lt;img src=““{3715.png}““ alt=““““ /&gt;
 &lt;img src=““{3716.png}““ alt=““““ /&gt;</t>
  </si>
  <si>
    <t>AT-M120SV1024S_DEV(#185)</t>
  </si>
  <si>
    <t>ALT_GUI_Setting_guide_v1.4_221024.pptx
 ALT_GUI_Setting_guide_v1.5_221027.pptx</t>
  </si>
  <si>
    <t>[Settings] GUI_Mode settings screen guide (1027)</t>
  </si>
  <si>
    <t>[Steps]
 Settings - Mode settings 
  Screen GUI guide
 &lt;img src=““{3718.png}““ alt=““““ /&gt;
 &lt;img src=““{3719.png}““ alt=““““ /&gt;
 &lt;img src=““{3720.png}““ alt=““““ /&gt;
 &lt;img src=““{3721.png}““ alt=““““ /&gt;</t>
  </si>
  <si>
    <t>[Simple Mode] GUI_Roboto Medium 500 font file</t>
  </si>
  <si>
    <t>Simple Mode _ Font file *Medium 500*
 Please refer to the link below.
 https://fonts.google.com/specimen/Roboto
 &lt;img src=““{3588.png}““ alt=““““ /&gt;</t>
  </si>
  <si>
    <t>[SKT-IOT] Need to match Message details contents for all messages [MR1]</t>
  </si>
  <si>
    <t>[Steps]
 Message list - Conversation - Longpress message bubble - View details
 [Current Status]
 Message details contents are different in various cases. 
 [Expectations]
 Message details contecnts should be match for all message.</t>
  </si>
  <si>
    <t>AT-M120SV1018S(#184)</t>
  </si>
  <si>
    <t>[Settings] 재난 문자 UI 오류</t>
  </si>
  <si>
    <t>[재현경로]
 설정 &gt; 안전 및 긴급 상황 &gt; 재난문자 진입
 [실제결과]
 화면 상단이 잘림 발생
 [예상결과]
화면이 잘리지 않고 보여야 함</t>
  </si>
  <si>
    <t>Jinwook Lee</t>
  </si>
  <si>
    <t>W1211T</t>
  </si>
  <si>
    <t>V1011S.png
 V1018S.png</t>
  </si>
  <si>
    <t>[Message] Public safety message_Message details</t>
  </si>
  <si>
    <t>[Steps]
 Message - Tap Public safety message 
 In message detail, there is still Korean strings when system language is En..
 Please refer to below screenshot.
 &lt;img src=““{3384.png}““ alt=““““ /&gt;</t>
  </si>
  <si>
    <t>[SKT-IOT] Emergency message issue</t>
  </si>
  <si>
    <t>[사전조건]
재난문자 수신된 상태
[재현경로]
Issue 1 : 메시지 &gt; 더보기 &gt; 설정 &gt; 재난문자 &gt; 홈키 &gt; 재난문자 수신
Issue 2 : 메시지 &gt; 재난문자 탭 &gt; 설정 &gt; 재난문자 &gt; 긴급 경보 기록 &gt; 긴급 메시지 길게 누르기 &gt; 홈 키 &gt; 설정 &gt; 안전 및 긴급 &gt; 무선 긴급 알림 &gt; 긴급 알림 내역
Issue 3 : 설정 &gt; 안전 및 긴급 상황 &gt; 재난문자 &gt; 긴급 경보 기록 &gt; 긴급 메시지 길게 누르기 &gt; 홈 키 &gt; 모든 앱 종료 &gt; 설정 &gt; 안전 및 긴급 &gt; 무선 긴급 알림 &gt; 긴급 알림 내역
 [예상결과]
 Issue 1 : 재난문자 수신시 백그라운드에 재난문자 진입화면 표시되면 안됨
 Issue 2 : 선택한 긴급 메시지를 유지해야 함
 Issue 3 : 긴급 메시지 기본 리스트로 표시 해야함</t>
  </si>
  <si>
    <t>AT-M120SV1014S(#182)</t>
  </si>
  <si>
    <t>2300_issue_video.mp4</t>
  </si>
  <si>
    <t>[Simple Mode] GUI_Time widget / Fine dust (Location) should be improved.</t>
  </si>
  <si>
    <t>[Steps]
 Simple Mode - Home screen
 &lt;img src=““{3165.png}““ alt=““““ /&gt;</t>
  </si>
  <si>
    <t>ALT_GUI_Simple Mode_guide_v1.5_230106.zip</t>
  </si>
  <si>
    <t>[Side button] Toast Pop-up and vibration are nessesary when fail to send an emergency message.</t>
  </si>
  <si>
    <t>[Steps]
 Press side button and hold more than 5sec,
 [Results]
 When sending an emergency message successfully then it show toast pop-up
 [Expectations]
 1. When sending an emergency message successfully then it shows toast pop-up(success) AND vibration feedback once (500ms)
  Toast Pop-up Messge: Emergency message sending complete.(EN) 긴급 메시지 전송이 완료되었습니다.(KR)
 2. When fail to send an emergency message, then it shows toast pop-up(failed) AND vibration feedback twice(500ms +500ms)
  Toast Pop-up Messge: Fail to send emergency message.(EN) 긴급 메시지를 보낼 수 없습니다.(KR)</t>
  </si>
  <si>
    <t>AT-M120SV0928S(#174)</t>
  </si>
  <si>
    <t>[ALT] THOR-MMII-Workflow-SideButton-FAIL_POP-UP.pdf</t>
  </si>
  <si>
    <t>[Simple Mode] GUI_Main apps_ Calendar font and Weather widget improvement.</t>
  </si>
  <si>
    <t>[Steps]
 Simple Mode _ Main apps _ Calendar and Weather widget 
 &lt;img src=““{2976.png}““ alt=““““ /&gt;</t>
  </si>
  <si>
    <t>AT-M120SV0929S(#175)</t>
  </si>
  <si>
    <t>[Message} GUI_ Message-Settings screen should be improved.</t>
  </si>
  <si>
    <t>[Steps]
 Message - More options - Settings
 Messgae - More options - Blocked &amp; Spam
 1. Currently, there is no line in ““Message - Blocked &amp; Spam““ screen. But, there is line in ““Message - Settings““. Please delete the line in menus of Message app.
 2. Need to check all Sub text size in Message app. (Please edit it similar with ““Settings““ screen.)
 3. Text font in Message-Settings screen is different with others. Please match with the font in other screens as ““Message-Blocked &amp; Spam““ screen. [PRIORITY]
 &lt;img src=““{2925.png}““ alt=““““ /&gt;
 &lt;img src=““{2926.png}““ alt=““““ /&gt;</t>
  </si>
  <si>
    <t>AT-M120SV1021S_GMS(#186)</t>
  </si>
  <si>
    <t xml:space="preserve">포커싱 </t>
  </si>
  <si>
    <t>[Step &amp; Results]
 1. Settings &gt; Safety &amp; emergency &gt; Emergency information
 Does not go above 'Medical information'
 2. Settings &gt; Notifications &gt; Do Not Disturb &gt; People &gt;Calls 
 Does not go above 'Calls that can interrupt' 
 3. Settings &gt; Notifications &gt; Do Not Disturb &gt; People &gt; Messages
 Does not go above 'Messages that can interrupt' 
 4. Settings &gt; Accessibility &gt; 
 Does not go above 'Downloaded apps'
 5. Settings &gt; Security &gt; Device admin apps &gt; Find my sevice
 The menu at the bottom is not shows because the scrolling does not go all the way to the bottom
 6. Settings &gt; Security &gt; Encryption &amp; credentials
 Does not go above 'Encryption' 
 7. Settings &gt; Location 
 Does not go above 'Recent access' 
 8. Settings &gt; About phone &gt; 
 Does not go above 'Basic info' 
 9. Settings &gt; Location 
 Focusing on the description text below, not focusing on 'Learn more'
 i) After entering the above path, Press the down arrow key to go to the bottom menu, then press the up arrow key slowly.
 ii) Then, even if the up key is pressed, the focus does not move to the back button.
 [Expectations]
 The focus should be moved to the back button only with a hard key, and it should be possible to scroll.</t>
  </si>
  <si>
    <t>唐旭</t>
  </si>
  <si>
    <t>screen-20230517-120902.mp4</t>
  </si>
  <si>
    <t>[Simple Mode] 손전등이 꺼지면 손전등 영역이 밝게 표시됨</t>
  </si>
  <si>
    <t>[사전조건]
 Simple Mode
  [재현경로]
  손전등 켜기 &gt; 카메라 앱 실행 후 종료 &gt; 손전등 영역 확인
  [실제결과]
  손전등이 꺼지면 손전등 영역에 켜진 상태로 표시됩니다. (어느 앱을 실행하거나 상하 스크롤 시 꺼짐으로 변경)
  [예상결과]
   손전등이 꺼지면 손전등 영역이 즉시 꺼진 것으로 표시되어야 합니다.</t>
  </si>
  <si>
    <t>AT-M120SV0919S(#165)</t>
  </si>
  <si>
    <t>Check flashlight area.mp4</t>
  </si>
  <si>
    <t>[Simple Mode] GUI _Home screen - Fine dust widget GUI should be fixed.</t>
  </si>
  <si>
    <t>Simple Mode_Home screen_Fine dust widget screen when mobile data if off.
 &lt;img alt=““““ src=““{2608.png}““ /&gt;
 --------------------------------------------------------------------------------------------------------------------------------------------------------------------------
 Detailed guide ↓↓↓↓↓↓↓↓↓↓↓↓↓
 &lt;img alt=““““ src=““{2609.png}““ /&gt;</t>
  </si>
  <si>
    <t>Noti. icon img..png</t>
  </si>
  <si>
    <t>포커싱</t>
  </si>
  <si>
    <t>[Steps] 
 #1. Settings &gt; Battery &gt; Battery usage &gt; Press the ↓ key to move the focus to the bottom
 #2. Settings &gt; Display &gt; Adaptive brightness &gt; Press the ↓ key to move the focus to the bottom
 #3. Settings &gt; Safety &amp; emergency &gt; Emergency information &gt; Press the ↓ key to move the focus to the bottom
 [Results]
 Focusing on descriptive text.
 [Expectations]
 Should not focusing on descriptive text.
 &lt;img alt=““““ src=““{2572.png}““ /&gt;</t>
  </si>
  <si>
    <t>Focusing issue.mp4
 Focusing issue.mp4</t>
  </si>
  <si>
    <t>[Message] The problem that you cannot return to the physical key button after entering a long text in the message recipient input field.</t>
  </si>
  <si>
    <t>[Steps]
 1. Message &gt; New message &lt; Name or number input field
 2. After entering more than 23 English letters or 26 numbers (the length of the input field to the second line), keep pressing the left button of the hard key(◀) to return to the first line.
 [Results]
 Dot moves over text without returning to the first line entered.
 [Expectations]
 Go back to the first line you typed in and you should see the character you typed first.
 [Video]
 https://drive.google.com/file/d/11jn94oQerYYG-QU_MjT8rhRhN5GHdC4G/view?usp=sharing</t>
  </si>
  <si>
    <t>AT-M120SV0906S(#158)</t>
  </si>
  <si>
    <t>블루투스 및 USB 키보드 한/영 변환</t>
  </si>
  <si>
    <t xml:space="preserve">[사전조건]
블루투스 및 USB 키보드가 기기에 연결됨
[재현경로]
입력 필드에서 한/영 버튼을 눌러 언어 변경를 함
[예상결과]
한/영 버튼을 누르면 언어 변경이 되고, 키보드를 누르면 변경된 언어로 입력됨
</t>
  </si>
  <si>
    <t>reference phone (Android 12).mp4
 Thor.mp4</t>
  </si>
  <si>
    <t>[Call] It is impossible to delete the registered blocked number by navigation keys</t>
  </si>
  <si>
    <t xml:space="preserve">[사전조건]
차단된 번호가 등록되어 있음
[재현경로]
등록된 차단 번호를 하드키를 눌러 포커싱 후 삭제버튼을 누름
[예상결과]
차단 등록된 번호가 삭제됨
</t>
  </si>
  <si>
    <t>AT-M120SV0902S(#156)</t>
  </si>
  <si>
    <t>/通讯模块(#204)</t>
  </si>
  <si>
    <t>【漫游测试】开机注册网络后弹出的数据业务询问框不是漫游数据业务询问框，不符合要求</t>
  </si>
  <si>
    <t>[测试环境]：国际漫游状态
 [步骤]：
 1.插入SKT测试卡在国内开机
 2.开机后查看检查运营商弹出的漫游数据业务询问框消息
 [实际结果]：
 开机注册网络后弹出的询问框不是漫游数据业务询问框
 [重现概率]：测试10次发生10次
 [预期结果]：
 漫游期间每次启动时，检查是否“允许漫游数据使用？”无论数据漫游设置如何，都会出现弹出窗口
 [时间]：
 [备注]：
 TC ID:SW-SL-009-0241-4101001
 QI_SKT Roaming要求
 附截图</t>
  </si>
  <si>
    <t>AT-M120SV0826S_DEV(#148)</t>
  </si>
  <si>
    <t>ui.png
 Roaming-ON.E.png
 Roaming-ON.K.png</t>
  </si>
  <si>
    <t>[Simple Mode] GUI_Main apps - Data Usage widget &amp; Screen Brightness GUI should be improved</t>
  </si>
  <si>
    <t>[Steps]
 Simple Mode_Main apps
 1. Date Usage widget
 2. Screen Brightness
 &lt;img src=““{2034.png}““ alt=““““ /&gt;</t>
  </si>
  <si>
    <t>[SKT-IOT] (Korean status) Incorrect wording exposed when receiving a call from an unmarked phone [MR1]</t>
  </si>
  <si>
    <t>[재현경로]
 Language Status: Korean &gt; Calling Number Received With Unmarked Phones &gt; Checking for Phones Exposed to Received Phones 
 [Frequency]
 always
 [실제결과]
 (Korean status) The phrase exposed when receiving a call from a phone that has been unmarked is incorrect.
 - ““Secret number.““ Exposing it
 &lt;img src=““{1906.png}““ alt=““““ /&gt;
 [예상결과]
 Phones exposed to unmarked phone calls must be changed when received.
 - Need to change to a phrase other than 'private number'
 LG단말: [전화왔습니다] 문구 표시
 삼성단말: [번호정보없음] 문구 표시
 [Extra Info.]
 - Attached the Screenshot &amp; LOG</t>
  </si>
  <si>
    <t>AT-M120SV0826S(#152)</t>
  </si>
  <si>
    <t>SW-QI-200-0110-0102001.7z
 [SKT-LTE-005] VoLTE TAS Service Requirements_V1.1.0.pdf
 netlog.7z
 screen-20221105_caller ID presentation service(발신번호 미표시).mp4
 MtkDialer_sign (1).apk</t>
  </si>
  <si>
    <t>[SKT-IOT] HD Voice icon continuously displayed on top indicator [IOT3]</t>
  </si>
  <si>
    <t xml:space="preserve">
[재현 경]
HD 보이스 차단 부가서비스 가입 &gt; HD 보이스가 차단되었다는 문자 수신 &gt; 전화 &gt; 더보기 &gt; 설정 &gt; HD 보이스 상태 표시 &gt; 켜짐
[예상 결과]
상단 표시기에 HD Voice 아이콘이 계속 표시되지 않아야 함</t>
  </si>
  <si>
    <t>[Power] Power does not turn off automatically when left on for 30 minutes on the Setup Wizard screen</t>
  </si>
  <si>
    <t>[재현경로]
셋업위자드 화면에서 30분 이상 방치
[예상결과]
셋업위자드 화면에서 30분 이상 방치시 배터리를 절약하기 위해 전원이 자동으로 꺼져야 함</t>
  </si>
  <si>
    <t>AT-M120SV1018S(#184)
 AT-M120SV0919S_DEV(#162)
 AT-M120SV0821S(#146)</t>
  </si>
  <si>
    <t>[Simple Mode] 방향키 ←,→를 누르면 포커싱이 다음 페이지로 이동됨</t>
  </si>
  <si>
    <t>[사전조건]
간편 모드에서 ""모든 앱""을 실행하는 경우
  [재현경로]
  간편 모드 &gt; 전체 앱 &gt; 탐색 키 ←, → 누름
  [실제결과]
  탐색 키 ←,→를 누르면 포커싱이 다음 페이지로 이동합니다.
  [예상결과]
  탐색 키 ←,→를 누르면 다음 페이지로 이동하지 않고 포커싱을 순차적으로 이동합니다.</t>
  </si>
  <si>
    <t>Hard-Key 포커스 이슈</t>
  </si>
  <si>
    <t>AT-M120SV0821S(#146)</t>
  </si>
  <si>
    <t>Reference DUT (Galaxy Folder 2).mp4
 THOR.mp4
 screen-20230102-122422.mp4</t>
  </si>
  <si>
    <t>[Settings] The notification sound or vibration comes from the DUT during video shooting</t>
  </si>
  <si>
    <t>[사전조건] 
벨소리 켜짐 혹은 진동
 [재현 경로] 
카메라 &gt; 비디오 &gt; 비디오 촬영 &gt; SMS 수신 &gt; 확인
[예상결과]
 비디오 촬영 중 알림음이나 진동이 DUT에서 나오지 않아야 합니다.</t>
  </si>
  <si>
    <t>AT-M120SV0919S(#165)
 AT-M120SV0808S(#134)</t>
  </si>
  <si>
    <t>闫怀盼</t>
  </si>
  <si>
    <t>[Camera] The shooting sound comes out of through the receiver when on a call</t>
  </si>
  <si>
    <t>[사전조건] 
벨소리 켜짐 혹은 진동
 [재현 경로] 
1. 상대방과 통화 중 &gt; 홈키 &gt; 카메라 &gt; 촬영
 2. 상대방과 통화 중 &gt; 홈키 &gt; 카메라 &gt; 비디오 &gt; 촬영
[예상결과]
촬영음이 스피커에서 발생해야 합니다.</t>
  </si>
  <si>
    <t>AT-M120SV0808S(#134)</t>
  </si>
  <si>
    <t>TTAK.KO-06.0063R1.pdf</t>
  </si>
  <si>
    <t>[System] The sound when Booting &amp; Power off should be working differently depending on Sound/Vibration/Mute Mode. [MR1]</t>
  </si>
  <si>
    <t>[As is]
 There is always sound of booting or power off regardless of (Sound/Vibration/Mute) mode.
 [To be]
 The booting or power off sound should be working depending on (Sound/Vibration/Mute) mode.
 *Refer to below. (Working depending on Device sound settings)
 1) Sound mode : Booting &amp; power off sound -&gt; Sound
 2) Vibration mode : Botting &amp; power off sound -&gt; Vibration
 3) Mute mode : Booting &amp; power off sound -&gt; Mute</t>
  </si>
  <si>
    <t>[SKT-IOT][Call] Function for Lettering Service should be included. [MR1]</t>
  </si>
  <si>
    <t>[Lettering]
 A calling party subscription service that displays the name or nickname of the calling party on the called party’s mobile phone. 
 'Lettering' should be dispalyed while the ringer is ringing before the called party answers the call.
 We added for the 'Lettering' service issues on our call MMI. Please refer to below.
 1) [SKT-LTE-005] VoLTE TAS Service Requirements _ 5.4
 2) Call MMI _ 2.6 Call – Lettering Service
 https://docs.google.com/presentation/d/1PN_U9Ahv1-G5XMKSfdYC7uwK3RkFc5I7/edit#slide=id.p38</t>
  </si>
  <si>
    <t>AT-M120SV0926S_DEV(#170)</t>
  </si>
  <si>
    <t>MtkDialer_sign.apk
 #1267 W0213(MP).xlsx
 MtkDialer_sign.apk
 #1321 lettering.pptx</t>
  </si>
  <si>
    <t>[DM] Need to enable MAPI to support Innowireless DM Tool for SKT</t>
  </si>
  <si>
    <t>We have check the Innowireless DM Tool on THOR with SKT and Innowireless.
 And they said that DM log can be captured in condition of MAPI enabled, and the current THOR doesn't seem to enable MAPI.
 Please let me know how to enable MAPI, or prepare the SW that MAPI has been enabled.
 For your reference, they check with following command whether the MAPI is enabled.
 adb shell ““mdi_redirector_ctrl --version““
 &lt;Screenshot of Innowireless DM Tool(OPTIs-S4)&gt;
 &lt;img alt=““““ src=““{913.png}““ /&gt;</t>
  </si>
  <si>
    <t>AT-M120SV0801S(#126)
 AT-M120SV0719S(#117)</t>
  </si>
  <si>
    <t>[IME] Default keypad should be modified according to system language and input box types</t>
  </si>
  <si>
    <t>Issue #1
 [Steps]
 Contacts &gt; Create new contact &gt; Check keypad
 [Results]
 - First name/Last name/Etc.: English
 - Phone: Number
 - Email: English
 - Company: English
 - Address: English
 - IM: English
 - Website: English
 - Notes: English
 [Expectations]
 - First name/Last name/Etc.: System Language
 - Phone: Number
 - Email: English
 - Company: System Language
 - Address: System Language
 - IM: English
 - Website: English
 - Notes: System Language
 Issue#2
 [Steps] Contacts &gt; Search contacts
 [실제결과] English
 [예상결과] System Language
 Issue#3
 [Steps] Contacts &gt; Create label &gt; Label name
 [실제결과] English
 [예상결과] System Language</t>
  </si>
  <si>
    <t>AT-M120SV0715S_DEV(#114)</t>
  </si>
  <si>
    <t>[IME] If you press the contact button and immediately press any physical key, the number is entered even though it is set in Korean.</t>
  </si>
  <si>
    <t xml:space="preserve">[사전조건]
소프트키패드가 한글이나 영문으로 설정됨
[재현경로]
연락처 버튼을 누른 직후 숫자키를 누름
[예상결과]
숫자가 입력되지 않고, 한글이나 영문이 입력됨 </t>
  </si>
  <si>
    <t>AT-M120W0111S_DEV(#228)</t>
  </si>
  <si>
    <t>/蓝思MMI/WIFI(#256)</t>
  </si>
  <si>
    <t>한글 AP 표시</t>
  </si>
  <si>
    <t xml:space="preserve">[사전조건]
[재현경로]
AP이름을 11자 이상의 한글로 설정함
[예상결과]
AP이름이 설정한 한글로 표시됨
</t>
  </si>
  <si>
    <t>AT-M120SV0804S(#130)</t>
  </si>
  <si>
    <t>image.png</t>
  </si>
  <si>
    <t>[Message] Numbers containing commas are underlined and parsed</t>
  </si>
  <si>
    <t>[재현경로] 
 메시지 &gt; 새 메시지 &gt; 번호 입력 후 문자 메시지 입력 항목 선택 &gt; 번호 입력 후 발신 (예 &gt; 123,456,789) 
[예상결과] 
쉼표가 포함된 숫자는 밑줄이 그어지거나 구문 분석하면 안 됩니다.</t>
  </si>
  <si>
    <t>AT-M120SV1011S(#181)
 Style_Folder_V0627_DEV(#101)</t>
  </si>
  <si>
    <t>issue video.mp4
 752_message.png
 picture compared to reference DUT(galaxy folder 2).jpg</t>
  </si>
  <si>
    <t>【IME】长按sidebutton出现输入法报错</t>
  </si>
  <si>
    <t>[步骤]
 1.0522S_DEV_GMS_435不刷userdata更新0523S_DEV_GMS_3066版本
 2.开机后长按sidebutton
 [结果]
 出现12Key-Keyboard 报错
 [期望]
 拉起sidebutton监护人设置申明框，输入法无异常
 时间：10：11
 附日志</t>
  </si>
  <si>
    <t>AT-M120W0522S_DEV_GMS_435(#274)</t>
  </si>
  <si>
    <t>Resolved</t>
  </si>
  <si>
    <t>AT-M120W0524S_GMS_171(#275)</t>
  </si>
  <si>
    <t>debuglogger.rar
 logkey.txt
 screen.png</t>
  </si>
  <si>
    <t>[VOC] Need to improve algorithm for first call date recovery</t>
  </si>
  <si>
    <t>To improve the field issue that the first call date information becomes wrong due to call history restore function, need to modify additionally like below.
 1) After upgrade, if first call date is older than launch date, modify it to launch date.
 2) After upgrade, if it is empty and the first call log is older than launch date, apply launch date.
 Launch date : 2022-12-09 00:00:00</t>
  </si>
  <si>
    <t>Verifying</t>
  </si>
  <si>
    <t>[VOC][P-Sensor] Screen is not turned on/off or incoming call UI is not displayed when receiving and making a call.</t>
  </si>
  <si>
    <t>[Steps]
 Make and receive a call &gt; Put hand over p-sensor &gt; Check screen status
 [Results]
 The screen is not turned on or off frequently. But sometimes it works properly.
 [Expectations]
 The screen should turns on and off like in normal condition.
 [Video&amp;Log]
 https://drive.google.com/drive/folders/1by8OBIrNYMbGfgMSSFGSaBnCKHdxuaS-?usp=sharing</t>
  </si>
  <si>
    <t>刘新明</t>
  </si>
  <si>
    <t>THOR SKT WCDMA accessStatum Release indicator error</t>
  </si>
  <si>
    <t>We confirmed some base stations of SKT don’t support Rel-11 like KT and verified with temp build you provide in our field test.
 So please apply this change to MP branch build for MR-4.
 &lt;img src=““{6547.png}““ alt=““““ /&gt;</t>
  </si>
  <si>
    <t>[Care Message] Need to change Care message sending criteria for power off by low power</t>
  </si>
  <si>
    <t>Need to change Care message sending criteria for power off by low power considering the possibility that message transmission failure due to battery cut off.
 [Expectations]
 - Criteria of Battery Level : 3%
 - Text in Message : 
  [Korean] 사용자 기기의 배터리 잔량이 부족하여 전원이 곧 꺼집니다. 
  [English] The user's device's battery is low and will soon turn off. 
  &lt;img src=““{6499.png}““ alt=““““ /&gt;</t>
  </si>
  <si>
    <t>[Care Message] 단말기 저전력 전원꺼짐 발생 시 안심 메시지 발신 안됨</t>
  </si>
  <si>
    <t>[사전조건] 
1. 안심 메싲 설정 On
2. 2명 이상 보호자 번호 등록된 상태
3. 폴더 개폐 조건 설정 Off
4. 물리키 입력 조건 설정 Off
5. 저전력 전원꺼짐 알림 On
 [재현경로] 
1. 배터리가 1% 상태에서 폴더 Open 상태로 방치
2. 저전력으로 인한 단말기 전원 종료
3. 보호자 단말기에서 안심 메시지 수신 확인
 [실제결과] 
등록된 보호자 단말에 안심 메시지 수신 안됨
 [예상결과]
전원 종료 전에 등록된 보호자 번호로 안심 메시지 발신 되어야 함
[추가정보]
배터리 3%일때 안심 메시지 전송하도록 변경 됨</t>
  </si>
  <si>
    <t>[VOC] Need to disable Power Off Alarm function</t>
  </si>
  <si>
    <t>Please disable Power Off Alarm function.
 End users asked us to diable it.</t>
  </si>
  <si>
    <t>/其他模块(#203)</t>
  </si>
  <si>
    <t>[THOR] [New requirement] “Near Medi“ apk</t>
  </si>
  <si>
    <t>““Near Medi““ app that helps users find nearby hospitals and pharmacies has been added.
 https://drive.google.com/file/d/1ZeLdJhjq7AzpcHpFnZ-8W7d_zGpSwmJF/view?usp=sharing
 * Attached app should be pre-installed.
 * Pre-install condition except permission are the same as t-world.
 Attached app is not final. I will update a few more times in the near future.
 Please provide daily build with this change for pre-testing.
 Thank you</t>
  </si>
  <si>
    <t>mediinfo_1.0.0_release_signed_20230515.apk
 mediinfo_1.0.0_release_signed_20230516.apk
 mediinfo_1.0.0_release_signed_20230517.apk
 nearMedi.txt
 mediinfo_1.0.0_release_signed_20230518.apk
 mediinfo_1.0.0_21_release_signed_20230519.apk
 mediinfo_1.0.0_25_release_signed_20230524.apk
 mediinfo_1.0.0_23_release_signed_20230523.apk</t>
  </si>
  <si>
    <t>[SKT] LTE RRCConnectionReestablishmentRequest issue</t>
  </si>
  <si>
    <t>[사전조건]
 Thor and Q31 maintained voice long call in field area.
 Thore phone is production device, not engineer device.
 [Issue]
 1. During voice call in field area, device was occurred RRE failure. ( cause : otherfailure[2] )
 Link Path : https://drive.google.com/file/d/19lyzUo78tjkdeJHAwsLmDMdt5ahnrV93/view?usp=share_link
 &lt;img src=““{6353.png}““ alt=““““ /&gt;
 &lt;img src=““{6355.png}““ alt=““““ /&gt;
 2. However Q31 was not occurred RRE failure at the same time. ( Reference phone).
 Link Path : https://drive.google.com/file/d/1VF2okihqgkbgS-ifoPLdqT60u8X3oWpH/view?usp=share_link
 &lt;img src=““{6354.png}““ alt=““““ /&gt;
 [Request]
 Verify why thor phone sent RRE failure message to network side.</t>
  </si>
  <si>
    <t>[FOTA] Automatic download restrict time need to be changed</t>
  </si>
  <si>
    <t>[Expectations] Need to change automatic download(polling) restrict time from 18:00~23:00 to 06:00~(next day)01:00 from next MR.
 * We just receive the request from operators about automatic download(polling) restrict time due to operators' network traffic issue.
 They want to allow automatic download only in night time from next MR.
 So please help to change the setting of restrict time from 18:00~23:00 to 06:00~(next day)01:00.
 If there is any unclear thing, please let us know.</t>
  </si>
  <si>
    <t>[VOC] Voice quality issue</t>
  </si>
  <si>
    <t>[사전조건]
 - DUT1 is in the area that LTE signal is weak, and connected to Bluetooth car audio(handsfree), ( SKT USIM )
 - DUT2 is set to disable VoLTE call and is in normal signal condition. ( SKT USIM) , 
 [Steps]
 1) DUT2 make a call to DUT1
 2) Speak from DUT2 to DUT1
 [Results]
 The voice is frequently cut off in both car speeker and recorded file. 
 [Log] https://drive.google.com/file/d/1JZI2mTgvVND3b-D24EQERfIRaej2r93l/view</t>
  </si>
  <si>
    <t>External</t>
  </si>
  <si>
    <t>[VOC] Badges are not displayed as numbers on KakaoTalk app</t>
  </si>
  <si>
    <t xml:space="preserve">[재현경로] 
카카오톡 문자 수신
[예상결과] 
카카오톡 뱃지 표시되어야 함
</t>
  </si>
  <si>
    <t>AT-M120W0420S_MP(#265)</t>
  </si>
  <si>
    <t>Won&amp;#039;t Fix</t>
  </si>
  <si>
    <t>[SKT] HD Disable menu issue in engineer control</t>
  </si>
  <si>
    <t>[Link path]
 https://drive.google.com/file/d/1-dzOS-WObZlkVe5OJVth3apAhKXsD0N9/view?usp=share_link
 Refer AVI file and debug log file.
 [Issue]
 1. After HD disable configuration and Airplane on/off, HD disable was changed as HD enable value.
 2. After CSFB call by HD disable, HD disable was changed automatic as HD enable value.
 - If it does not maintains HD disable, SKT's certificaiton engineer will not be able to control themself.
 [Expectations]
 HD disable should maintain continuous until changing by user's control.
 - Power on and off
 - Airplane on and off
 - CSFB call</t>
  </si>
  <si>
    <t>[Call] 통화중 LCD Backlight On 안됨</t>
  </si>
  <si>
    <t>[사전조건] 
 1. 잠금화면 패턴으로 설정된 상태
 [재현경로] 
1. 폴더 닫힌 상태에서 전화 수신
2. 폴더 열기 후 통화키 입력하여 Call 수신 
3. 통화 연결 화면 또는 근접센서 확인하여 Backlight On/Off 확인
 [실제결과] 
1. Backlight Off 이후 On 처리 안됨
 [예상결과] 
1. 근접센서 근처(4~6cm)에 물체가 없는 경우 Backlight On 되어야 함
 [추가정보]
1. 통화 키 입력 시 잠금화면 표시가 없음</t>
  </si>
  <si>
    <t>W0419S_Daily_#3042.mp4
 W0428S_D_#3042.mp4</t>
  </si>
  <si>
    <t>[VOC] SKT, CSFB Call connection issue from lte.</t>
  </si>
  <si>
    <t>[Log link]
 https://drive.google.com/file/d/101Gh-IsvQmLscmYNId-josOmzCjRaB2v/view?usp=share_link
 [ Test procedure ]
 1. Attach Request
 2. Attach accept ( with IMS PS and P-CSCF address )
 3. Send Voice Call 
 4. CSFB transition from lte to wcdma network.
 5. Return lte network after call disconnection.
 6. Receive Voice Call
 7. CSFB transition from lte to wcdma network.
 [ Issue ] 
 Customer can not use volte call. If customer move 3g weak signal area, customer can not use voice call.
 [Request]
 1. Is there ims registration trying within provided log file? ( If not, verify why device did not try ims registration. )
 2. Check why device try CSFB call in lte network with MTK.</t>
  </si>
  <si>
    <t>AT-M120W0427S_MP(#269)</t>
  </si>
  <si>
    <t>MtkSettings.apk</t>
  </si>
  <si>
    <t>Care message service function</t>
  </si>
  <si>
    <t>1. Care message service
  - When the usage of the phone is abnormal, then send message to the guardians.(Ex. no mobile data usage for a certain period of time / No display on for a certain period of time and etc)
 Care Message service, When we create a scenario for the applicable situation then please add a function that sends a message accordingly.</t>
  </si>
  <si>
    <t>[ALT] THOR-MMI-Workflow-Special_Features_ver.1.00.pdf
 THOR Language Table 2.0.xlsx
 THOR Language Table 2.0_issue.xlsx
 Care Message solution.md
 THOR Language Table 2.0(1).xlsx
 [ALT] THOR-MMI-Workflow-Special_Features_ver.1.01.pdf
 icon_special_features.svg</t>
  </si>
  <si>
    <t>[VOC] High power consumption after boot completed in condition that Lock screen is None.</t>
  </si>
  <si>
    <t>[Steps]
 1) Set Lock screen to None
 2) Reboot device
 3) Check power consumption
 [Results]
 High power consumption before making/receiving a call
 [Expectations]
  power consumption should not work after boot completed.
 [Video]
 https://drive.google.com/file/d/1hoIcomIkh4vpENd8ulFQuHwIE-lFS8Uz/view?usp=share_link</t>
  </si>
  <si>
    <t>[VOC] P-sensor keep working even in Folder closed status after boot completed</t>
  </si>
  <si>
    <t>[Steps]
 1) Reboot device
 2) Check IR operation by camera in both Folder opened and closed status.
 [Results]
 P-sensor keep working before making/receiving a call
 [Expectations]
 P-sensor should not work after boot completed.
 [Video]
 https://drive.google.com/file/d/1hoIcomIkh4vpENd8ulFQuHwIE-lFS8Uz/view?usp=share_link</t>
  </si>
  <si>
    <t>冯德敏</t>
  </si>
  <si>
    <t>Requirements Summary for Weather/Finedust Widget and LED</t>
  </si>
  <si>
    <t>Requirements Summary for Weather/Finedust Widget and LED
 Common (all cases of Simple and Normal Mode)
 1. When the 1st boot is completed, weather and fine dust information is queried and stored automatically in background
 2. Automatically query weather and fine dust information 1 hour after each last query and store(by both automatic and manual), and repeat
 3. If query is unavailable due to Internet(Data/WiFi) OFF, Location OFF -&gt; As soon as the conditions are met, proceed query and store new information
 4. When query fails due to network issue, positioning fail, and so on -&gt; retry twice more after every 1 minute
 5. Do not perform more positioning than necessary to save battery consumption.
 Widget in Simple Mode
 1. First entry into Simple Mode + Internet connected + Location ON -&gt; Query and store weather and fine dust information, and update widget
 2. When entering Simple Mode, if the information was stored within 1 hour -&gt; Update widget
 3. When entering Simple Mode, if more than 1 hour has passed since the information was stored -&gt; Query and store Weather and Fine dust information, and update widget
 4. When entering Simple Mode, if there is no stored information -&gt; Query and store Weather and Fine dust information, and update widget
 5. Widgets of weather and fine dust indicate the status when Internet unavailable and Location OFF.
 6. Notify the user with toast popup for successful and unsuccessful widget updates.
 Side Button
 1. When the side button is pressed, if the information was stored within 1 hour -&gt; LED display with the stored information
 2. When the side button is pressed, if more than 1 hour has passed since the information was stored -&gt; Query and store Weather and Fine dust information(A - Indication of status being inquired by LED), and LED display with new information
 3. When the side button is pressed, if there is no stored information -&gt; Query and store Weather and Fine dust information(A - Indication of status being inquired by LED), and LED display with new information
 4. In case 2 and 3 above, if weather and Fine dust query is unavailable due to Internet unavailable, Location OFF, Positioning unavailable, and so on -&gt; B - Indication of unavailable/error status
 * “Query” includes both the positioning and the query for weather and fine dust information based on the new location by positioning.
 * A and B in red need to be defined by Planning team.
 But, first of all, need to check the current design and the definition will depend on the result of the current design.
 Extra Request
 Need to change to use the weather server's response data instead of the system time as a basis for determining whether a new query is needed. That's because the time gap could be maximum 2 hour between current time and server data based on the current design.
 Please use the value of ““fcastYmdt““ in response from weather server as timestamp.</t>
  </si>
  <si>
    <t>log weather.7z
 LogNote_192.168.43.193_20230418_18.32.17.txt
 LED_Operation_Flow(Simple).pdf
 LED_Operation_Flow(Simple)_new.pdf</t>
  </si>
  <si>
    <t>[VOC] The screen does not turn off even if the distance covering the proximity sensor is about 2 cm</t>
  </si>
  <si>
    <t xml:space="preserve">[재현경로]
폴더 닫힘 &gt; 전화 수신 &gt; 바로 폴더 열고 전화받기 &gt; 근접센서 확인
[예상결과]
근접 센서를 덮는 거리가 약 7cm일 때 화면이 꺼져야 합니다.
</t>
  </si>
  <si>
    <t>AT-M120W0305S_GMS(#254)</t>
  </si>
  <si>
    <t>Normal behavior.mp4
 Error behavior.mp4</t>
  </si>
  <si>
    <t>【Emergency call】紧急拨号界面输入数字使用物理删除键回删，会变成返回到上一个界面</t>
  </si>
  <si>
    <t>[测试环境]：基本功能
 [步骤]：
 1.锁屏界面进入紧急拨号盘
 2.输入任意数字，点击物理删除键进行回删数字
 [实际结果]：
 删除键没有回删数字，直接返回到上一层界面
 [重现概率]：测试10次发生10次
 [预期结果]：
 能回删数字，输入框不存在输入内容后变成返回键功能
 [时间]：
 [备注]</t>
  </si>
  <si>
    <t>[Message] 사진촬영 후 메시지 첨부파일로 저장이 안됨</t>
  </si>
  <si>
    <t xml:space="preserve"> [재현경로] 
1. 새 메시지 작성화면 진입 &gt; 첨부파일 아이콘 선택
2. 사진촬영 선택하여 카메라 진입
3. 카메라 세팅 아이콘 선택하여 카메라 타이머 2초로 설정
4. 사진 촬영 후 미리보기 화면에서 OK 하드키 입력하여 저장
 [실제결과] 
OK 하드키 입력 시 저장 안되고 사진 촬영 반복 됨
 [예상결과] 
OK 하드키 입력 시 메시지 작성화면으로 전환 및 사진 첨부 되어야 함. </t>
  </si>
  <si>
    <t>[W1030T : Fail] BTS-5840
사진, 비디오 촬영 확대되서 전송됨</t>
  </si>
  <si>
    <t>BUG_2893_screen_record_0525.mp4</t>
  </si>
  <si>
    <t>/(#0)</t>
  </si>
  <si>
    <t>FOTA Issue 20230220</t>
  </si>
  <si>
    <t>Issue 1. When rebooting, the device make a shutdown sound
 Expectations: It should work as silent(no sound) reboot no matter sound mode when rebooting by automatic installation after FOTA upgrade.
 Issue 2. When automatic installation, the device doesn’t comply with the requirement for automatic installation conditions.
  Expectations: 5 conditions below must be checked and it should start installation process when all conditions are met.
  Issue 3. The strings on popup dialog window while installation process need to be modified.
  1st popup
  Results
  새로운 업데이트 다운로드가 완료되었습니다. 지금 설치를 누르면휴대폰을 다시 시작하고 새 버전을사용하실 수 있습니다.
  Expectations
  새로운 업데이트 다운로드가 완료되었습니다. 지금 설치를 누르면 휴대폰이 다시 시작되고, 새 버전을 사용하실 수 있습니다
  2nd Popup
  Results
  새로운 업데이트 다운로드가 완료되었습니다. 지금 설치를 누르면휴대폰을 다시 시작하고 새 버전을사용하실 수 있습니다.
  Expectations
  새로운 업데이트 다운로드가 완료되었습니다. 지금 설치를 누르면 휴대폰이 다시 시작되고, 새 버전을 사용하실 수 있습니다
  Last Popup
  Results
  휴대폰이새벽 시간(02:00 ~ 05:00)에 자동으로 업데이트 될 예정입니다.
  Expectations
  휴대폰이 새벽 시간(02:00 ~ 05:00)에 자동으로 업데이트 될 예정입니다.</t>
  </si>
  <si>
    <t>/无线模块/GPS(#236)</t>
  </si>
  <si>
    <t>[HPS][WiFi][GPS] The feasibility to implement SKT DM(diagnostic monitoring) API</t>
  </si>
  <si>
    <t>Hi, Ben
 We have just received new requirement from SKT for “Location Positioning Service”(WPS function and GPS function)
 As you know, we already have some experience of Location positioning service for LGU+ and KT.
 SKT location positioning service is called “HPS”. I am reviewing “HPS porting guide” from SKT now.
 However, HPS is not standalone solution unlike LGU+ GPSnWPS and KT OSA.
 We need to implement DM API(please, find attachment) to make HPS working properly.
 Please, go through “DM requirement” as attachment and let me know if LENS can implement “DM API”.
 Moreover, if you could implement “DM API”, let me know how long it takes as well.
 BR,
 Wayne</t>
  </si>
  <si>
    <t>[SKT-QAR-004] Device DM Requirement_V1.25.pdf
 frameworks.tar
 DM_API_TESTER_DEBUG_20211210_v12.10.apk
 hps20client_v231_cr6_2023_0329_ld_ss_unsigned.apk
 hps20client_v230_cr13_1122_2022_1128_ld_lg_unsigned.apk
 SKT_DMAPI_supported_parameters_AT_M120_debug_0508.xlsx</t>
  </si>
  <si>
    <t>[Settings] DuraSpeed에서 하드 키 확인 버튼을 눌러도 스위치가 전환되지 않음</t>
  </si>
  <si>
    <t>[재현경로]
설정 &gt; Dura speed &gt; 켜기 또는 끄기
  [실제결과]
  내비게이션 방향키로 아래의 프리로드 앱에 포커스를 두고 확인 버튼을 누르면 스위치가 전환되지 않습니다. (손 터치만 전환 가능)
  초점은 켜짐/꺼짐 초점 영역으로 이동되지 않습니다.
  [예상결과]
  내비게이션 방향키로 아래의 프리로드 앱에 포커스를 맞추고 확인 버튼을 누르면 스위치를 전환할 수 있습니다.
  초점이 켜짐/꺼짐 초점 영역으로 이동됩니다.</t>
  </si>
  <si>
    <t>KakaoTalk_20230118_120248563.mp4
 Switch does not change when the OK button is pressed.mp4
 W0515S (Daily) issue.mp4</t>
  </si>
  <si>
    <t>[FOTA] Limit the number of updates to two times. And add download icon when update download is completed.</t>
  </si>
  <si>
    <t>1. Limit the update delay to two times after second 'later update', the device forcibly update at dawn.
  - After user choose 'later' second time, the pop up shows that the device will update at dawn.
 2. Add download icon when the update download is completed.(currently the icon shows when downloading but after downloading the icon is disappeared.)</t>
  </si>
  <si>
    <t>AT-120V1222S_DEV(#222)</t>
  </si>
  <si>
    <t>[ALT] THOR-MMI-Workflow-FOTA flow-1.01.pptx
 [ALT] THOR-MMI-Workflow-FOTA flow-1.021.pdf</t>
  </si>
  <si>
    <t>[VOC] 음성 통화 중 귀에 가까이 대고 통화하면 버튼 누르는 소리가 발생하며 통화 종료 현상이 발생됨</t>
  </si>
  <si>
    <t>[재현경로]
음성 통화 중인 상태
  [실제결과]
  백라이트가 꺼지지 않음 (근접센서 오동작 예상됨)
  [예상결과]
  백라이트를 꺼야 합니다.
  [추가 정보]
  음성 통화 중인 상태 &gt; 키패드 탭 &gt; 근접센서 가리기
  위와 같이 진행하면 백라이트가 꺼져야 합니다.</t>
  </si>
  <si>
    <t>mmexport1673419280629.mp4</t>
  </si>
  <si>
    <t>[SOS] Emergency Call</t>
  </si>
  <si>
    <t>[Steps]
 1. press side button five times
 [Results]
 1. currently the count down is 5sec
 2. Even when the folder is closed, emergency call can be made. 
 [Expectations]
 1. Count down should be 10sec
 2. Should not be able to make a call when folder is closed.</t>
  </si>
  <si>
    <t>王忠(离职)</t>
  </si>
  <si>
    <t>AT-M120W0112S_DEV(#229)</t>
  </si>
  <si>
    <t>KakaoTalk_20221212_115902804.png</t>
  </si>
  <si>
    <t>[Gallery] Nearby related menu is not displayed well.</t>
  </si>
  <si>
    <t>[Steps]
 1. Take a screen shot
 2. Tap 'Share' icon
 [Results]
 The nearby menu is not shown well
 [Expectations]
 The nearby menu should be visuable.</t>
  </si>
  <si>
    <t>KakaoTalk_20221207_101920986.png
 Screenshot_20230111-125217.png</t>
  </si>
  <si>
    <t>/SKT SPAM(#196)</t>
  </si>
  <si>
    <t>[SPAM] Privacy policy menu and adding voice recording when reoprt spam</t>
  </si>
  <si>
    <t>When reporting spam, user must be able to report spam according to the terms and methods stipulated by KISA.
 1. When users report spam, they need a menu in the message app that they can agree to provide personal information.
 2. When reporting an incoming call as spam, if there is a voice recording file that matches the incoming call number, it must be able to report the voice recording file as spam together.
 3. If it is the out call from call list, user should not be able to report it as spam.</t>
  </si>
  <si>
    <t>ALT THOR-MMI-Workflow-Message-SPAM.pptx
 [ALT] THOR-MMI-Workflow-Call-SpamReport.pptx
 THOR Language Table_Call(SPAM).xlsx
 THOR Language Table_Message(SPAM).xlsx
 [KT-KISA-001] Easy Spam Report Service Requirement V4.0_En.pdf
 BUG_2696_korean_text_testshot.png
 MtkDialer_sign_0518.apk
 MtkDialer_0518_17.apk
 2696_Issues.pdf
 fanyi2696.txt
 MtkDialer_0519_sign.apk
 KakaoTalk_20230522_110718503.mp4
 MtkMms_0525_sign.apk</t>
  </si>
  <si>
    <t>/通讯模块/Modem(#249)</t>
  </si>
  <si>
    <t>【KT】使用KT SIM卡注册到VoLTE网络，进行VoLTE通话，通话20秒左右回自动挂断</t>
  </si>
  <si>
    <t>[测试环境]：基本功能
 [步骤]：
 1.插入KT SIM卡，开机注册到VoLTE网络
 2.进行通话测试，呼叫LGU SIM卡号码（VoLTE），查看通话情况
 [实际结果]：
 进行VoLTE通话，通话20秒左右回自动挂断
 [重现概率]：测试10次发生10次
 [预期结果]：
 不会自动挂断电话
 [时间]：15：41
 [备注]：附日志</t>
  </si>
  <si>
    <t>AT-M120V1125S_DEV(#208)</t>
  </si>
  <si>
    <t>[Message] Location of character count and MMS marks should be same.</t>
  </si>
  <si>
    <t>[Steps]
 Message - Create new message - Attach image (When it is MMS status)
 [1] Type text message
 - Font size should be reduced so that the strings do not be 2 lines when it is MMS status. Please reduce its font size to be one line.
 - Currently, when user attach a image and it becomes MMS status, the text is in 2 lines.
 [2] Location of character count and MMS marks
 - The location of character count mark and MMS mark should be same. 
 - Currently, it is different. 
 &lt;img src=““{4287.png}““ alt=““““ /&gt;</t>
  </si>
  <si>
    <t>AT-M120V1120S_DEV(#205)</t>
  </si>
  <si>
    <t>AT-M120V1210S_DEV(#217)</t>
  </si>
  <si>
    <t>[Message] When sending SMS, if receiving 504 Server Time-out, it keeps attempting retransmission. (15.2.6)</t>
  </si>
  <si>
    <r>
      <rPr>
        <sz val="11"/>
        <color rgb="FF000000"/>
        <rFont val="&quot;맑은 고딕&quot;, sans-serif"/>
        <family val="3"/>
        <charset val="129"/>
      </rPr>
      <t xml:space="preserve">[Results]
 When sending SMS, if receiving 504 Server Time-out, it keeps attempting retransmission.
 [Expectations]
 When sending SMS, if receiving 504 Server Time-out, it should be treated as the ttransmission failure and retransmission should not be attempted, and then should perform Initial-registration.
 [Log]
 </t>
    </r>
    <r>
      <rPr>
        <u/>
        <sz val="11"/>
        <color rgb="FF1155CC"/>
        <rFont val="&quot;맑은 고딕&quot;, sans-serif"/>
        <family val="3"/>
        <charset val="129"/>
      </rPr>
      <t>https://drive.google.com/file/d/1MavxDFs-JDDuYDoeqsb83EEmGUHdG7pg/view?usp=share_link</t>
    </r>
  </si>
  <si>
    <t>AT-M120V1113S_GMS(#200)</t>
  </si>
  <si>
    <t>RCAforMMS_failure_BTS2640.pptx</t>
  </si>
  <si>
    <t>위치정보제공 동의 팝업 표시</t>
  </si>
  <si>
    <t>[사전조건]
위치정보제공 미동의 상태
[재현경로]
위치정보제공 동의가 필요한 앱을 실행해서 해당 팝업을 노출시킴
[예상결과]
위치정보제공 동의 팝업이 잘리는 일 없이 노출됨</t>
  </si>
  <si>
    <t>陈涌</t>
  </si>
  <si>
    <t>[SKT-IOT] The problem that some menus at the bottom do not focus with the direction hard key on the login screen of the 'One Store' app</t>
  </si>
  <si>
    <t>[재현경로]
 Run 'One Store' &gt; Confirm entry to the login page &gt; Move the focus using the arrow keys (hard keypad) &gt; Move the focus to the member registration section at the bottom of the login page &gt; Check whether the focus is exposed &gt; Confirm that the next page is moved when the OK key is pressed &gt; Go to the next page Move focus to login at the bottom &gt; Check whether focus is exposed
 [Frequency]
 Always
 [실제결과]
 On the login screen of the 'One Store' app, some menus at the bottom are not in focus with the direction hard keys.
 - 회원가입 / 로그인
 &lt;img src=““{3178.png}““ alt=““““ /&gt;
 [예상결과]
 On the login screen of the 'One Store' app, all menus should be focused with the direction hard key.
 [Extra Info.]
 - Attached the issue video &amp; Screenshot</t>
  </si>
  <si>
    <t>ODIN 하드키 적용 X</t>
  </si>
  <si>
    <t>AT-M120SV1011S(#181)</t>
  </si>
  <si>
    <t>screen-20221012-170938.mp4</t>
  </si>
  <si>
    <t>[SKT-IOT] Problems with the 'OK Cashback' app keeping images unexposed on certain screens [MP]</t>
  </si>
  <si>
    <t>[재현경로]
 Install the 'OK Cashback' app &gt; Run the 'OK Cashback' app &gt; Check the problem screen
 [Frequency]
 always
 [실제결과]
 The 'OK Cashback' app keeps the image unexposed on a specific screen.
 OK Cashback APK:
 https://drive.google.com/file/d/1ElmfGfUFfs3lOdCqfQWlxPPYmQ1Ngr1r/view?usp=sharing
 [예상결과]
 The 'OK Cashback' app should expose the image on a specific screen.
 [Extra Info.]
 - Attached the issue video</t>
  </si>
  <si>
    <t>AT-M120SV1018S_DEV(#183)
 AT-M120SV1005S_DEV(#178)</t>
  </si>
  <si>
    <t>AT-M120S OK캐쉬백 이미지 미노출.mp4
 Normal operation of 'OK Cashback'.mp4</t>
  </si>
  <si>
    <t>[SKT-IOT] 통화시 레터링 글자 일부가 보이지 않음</t>
  </si>
  <si>
    <t>[사전조건]
1. 레터링 부가서비스 가입
2. 16바이트 명령문 설정 (ex "")(?!@:;#^&lt;&gt;{}[] )
  [재현경로]
  1. B단말기(AT-M120S)로 음성통화하기
  2. B단말기 전화접수 화면에서 문구 문구 정상 표시 확인
  [실제결과]
  아래 스크린샷과 같이 B단말기 수신 화면 확인 시 일부 문구가 출력되지 않는 현상이 발생합니다.
  ““는 생략되며, 글자구 &lt;를 포함하는 문구를 설정하면 &lt;를 포함한 뒷문은 모두 표시되지 않습니다.
  B단말기가 제3자 전화인 경우 레터링 문구가 정상적으로 표시됩니다.
  [예상결과]
  입력된 모든 16바이트 구의 글자가 표시되어야 합니다.</t>
  </si>
  <si>
    <t>AT-M120V1116S_DEV(#201)</t>
  </si>
  <si>
    <t>Not showing lettering.mp4
 [SKT-LTE-005] VoLTE TAS Service Requirements_V1.1.0.pdf</t>
  </si>
  <si>
    <t>[SKT-IOT] Problems with the hard keypad not being applied to the 'Request permission' pop-up window</t>
  </si>
  <si>
    <t>[Summary]
 Problems with the hard keypad not being applied to the 'Request permission' pop-up window
 [재현경로]
 First time running apps that require permission &gt; Check permission request pop-up window exposure &gt; Verify that permission request can be set with the hard keypad
 Enable permission settings for the first time &gt; Check permission request pop-up window exposure &gt; Verify that permission request can be set with the hard keypad
 [Frequency]
 always
 [실제결과]
 Problems occur when the hard keypad is not applied to the 'Request permission' pop-up window.
 - Directional hard key not applied (focus is captured in all permission request pop-up windows)
 - If you press the OK heart keypad button, the pop-up window closes without any setting 
 [예상결과]
 The hard keypad should be applied to the 'Request permission' pop-up window to move and confirm the focus (OK) to set the permission request.
 [Extra Info.]
 - Attached the issue video</t>
  </si>
  <si>
    <t>VID_20220831_150412.mp4
 VID_20220831_150630.mp4
 VID_20220907_155109.mp4</t>
  </si>
  <si>
    <t>[SKT-IOT] The problem that the text in the Add Account pop-up window was cut off when selecting the Google search bar</t>
  </si>
  <si>
    <t>[사전조건]
 Set the font size to the largest
 [재현경로]
 Set the font size to the largest &gt; Select the Google search bar &gt; Check the pop-up window for adding an exposed account
 [Frequency]
 always
 [실제결과]
 Set the font size to the largest.
 Check the Add Account pop-up window that is displayed first when you select the Google search bar.
 The text in the pop-up window is cut off and exposed.
 [예상결과]
 Even if the font size is set to the largest, the text in the account addition pop-up window that is exposed when the Google search bar is selected should not be cut off and exposed.
 [Extra Info.]
 - Attached the Screenshot</t>
  </si>
  <si>
    <t>구글 앱 수정 불가능</t>
  </si>
  <si>
    <t>Screenshot_20220830-150847.png</t>
  </si>
  <si>
    <t>[SKT-IOT] Problems in which disaster messages are not received normally in each situation [ high priority ] [IOT3]</t>
  </si>
  <si>
    <t>[Steps]
 IDLE / HD Voice in use / Data in use / LCD OFF / After device reboot / After language change
 Check whether disaster messages are normally received in various situations such as
 [Results]
 1. No voice call outgoing while HDV is attached &gt; ARS responds saying that the number does not exist &gt; Reception is normal
 video: https://drive.google.com/file/d/14HaOcCAyAxq0WL-Pa3kejvG3vKhC-bDP/view?usp=sharing
 log: https://drive.google.com/file/d/1HXnGub1rowAQ1noVIpt_oFCOZmfbvwUm/view?usp=sharing
 2. Emergency alerts, Public safety messages all received in one inbox.
 video: https://drive.google.com/file/d/1fGJLRca-06IznH7TuD8jT9mthOr1G_EN/view?usp=sharing
 3. In the special mode (NFCN-004), when the LCD is OFF, the data is missing and the Emergency alerts message does not come in.
 video: https://drive.google.com/file/d/1rjKTepHA4j8B7p_RNxGUJiIQ8Zxx8iKy/view?usp=sharing
 log: https://drive.google.com/file/d/1F01dYDIsYblsTH31QlymowBFN8B6j9qd/view?usp=sharing
 4. Background exposure when Home button is selected (reference phone(Galaxy folder2) had the same symptom, but it was fixed
 video: https://drive.google.com/file/d/1q_2l5DMcDGfVFZObPOreafWys6iK0IiY/view?usp=sharing
 5. Received Emergency alerts message cut off (Same symptoms were the same on reference phone(Galaxy folder2), but fixed)
 video: https://drive.google.com/file/d/1bHE9hW_xJq6pW4jVAjR55PSfQoExq5qp/view?usp=sharing
 [Expectations]
 Disaster messages should be normally received for each situation.
 [Extra Info]
 SKT/TC ID: SW-QI-202-0110-0302001</t>
  </si>
  <si>
    <t>AT-M120SV1014S(#182)
 AT-M120SV0826S(#152)</t>
  </si>
  <si>
    <t>Emergency Alert.xlsx
 Emergency Alert(1102).xlsx</t>
  </si>
  <si>
    <t>[SKT-IOT] Physical button not applied to pop-up window exposed when running 'One Store' with network off</t>
  </si>
  <si>
    <t>[사전조건] 
 Network Off
 [재현경로]
 Network OFF &gt; Run 'One Store' &gt; Check Pop-up Exposure &gt; Attempt to Close Using the Physical Button
 [Frequency]
 always
 [실제결과]
 The physical button is not applied to the pop-up window exposed when 'One Store' is running while the network is off.
 [예상결과]
 The physical button must be applied to the pop-up window exposed when running 'One Store' while the network is off.
 [Extra Info.]
 - Attached the issue video &amp; LOG</t>
  </si>
  <si>
    <t>AT-M120S 버튼 미동작 이슈 영상_220829.mp4
 AT-M120S 버튼 미동작 이슈 로그_220829.zip
 VID_20220830_154807.mp4
 VID_20220831_105459.mp4</t>
  </si>
  <si>
    <t>[SKT-IOT] When receiving SKT certified MMS(114) SKT certification mark is not included and MMS is received</t>
  </si>
  <si>
    <t>[예상결과]
SKT 인증 MMS 수신 시(114) SKT 인증마크가 표시되어야 함(T통화매니저에서 확인)</t>
  </si>
  <si>
    <t>Postponed</t>
  </si>
  <si>
    <t>SKT certified MMS image file.jpg</t>
  </si>
  <si>
    <t>[FOTA] Polling function works differently than the settings.</t>
  </si>
  <si>
    <t>[Steps]
 1. Flash V0821S to DUT and check FOTA settings(Automatically check for: Weekly)
 2. Set Automatic download option to Yes(Any network) and release FOTA package V0821S to V0821S_F on FOTA dashboard after pass 15 minutes.
 3. Set the system time in Settings to one day later. (Current: 8/25, Changed: 8/26)
 4. Check whether FOTA update
 [Results]
 Right after change the system time, FOTA package is downloaded automatically.
 [Expectations]
 According to polling(Automatically check for) settings in Client, it should check the new version 1 week later and download the package automatically.
 [Logs] Attached (FOTA_Polling_LogFilter_20220825_203023.txt)</t>
  </si>
  <si>
    <t>AT-M120SV1005S_DEV(#178)</t>
  </si>
  <si>
    <t>FOTA_Polling_LogFilter_20220825_203023.txt</t>
  </si>
  <si>
    <t>일반모드 구글 검색바 포커싱</t>
  </si>
  <si>
    <t>[사전조건]
일반모드
[재현경로]
구글 검색바에 포커싱 &gt; 확인 버튼 &gt; 지움/취소 버튼
[예상결과]
포커싱이 이전으로 돌아감</t>
  </si>
  <si>
    <t>Can'tgoBackFocus.avi</t>
  </si>
  <si>
    <t>[SKT] When Data popup booting mode, data access problem in lte network.</t>
  </si>
  <si>
    <t>Device is different between data usable and data disable reboot.
 1. SKT SPEC ( [SKT-LTE-001] LTE MM Device Requirements_V1.84(20220224) )
 LTE UE must support a setting functionality for blocking data services. If data setting is in blocked status, UE must not access to LTE(PS network) and WCDMA(3G) PS.
 2. DATA off and reboot
 Test Procedure
  A. menu of “Asking whether to access or not whenever device boots” is set to ON
  B. Data off in LTE mode.
  C. Reboot
  D. UE displays ‘Data Communication Setting’ pop-up as above image.
  E. Device attach just only ims apn except internet.sktelecom.com apn. ( OK )
 &lt;img src=““{1724.png}““ alt=““““ /&gt;
 3. DATA on and reboot
 Test Procedure
  A. menu of “Asking whether to access or not whenever device boots” is set to ON
  B. Data on and connect in LTE mode.
  C. Reboot
  D. UE displays ‘Data Communication Setting’ pop-up as above image.
  E. Device attach just only ims apn and internet.sktelecom.com apn.( NOK )
  &lt;img src=““{1723.png}““ alt=““““ /&gt;
 Becasue Device try data pdn connection to network as below reference image, it occurs difference icon files.
 &lt;img src=““{1725.png}““ alt=““““ /&gt;
 4. Requests
 Before user select Data Communication Setting’ pop-up, device should not try internet data access.
 Please make below lte mode that does not including data access
 &lt;img src=““{1722.png}““ alt=““““ /&gt;</t>
  </si>
  <si>
    <t>[Message] The original image file is transferred</t>
  </si>
  <si>
    <t>[사전조건]
이미지 파일이 있습니다. (가로 : 1920 / 세로 : 1080 / 크기 : 573KB)
[재현경로]
메시지 &gt; 새 메시지 &gt; 번호 입력 후 첨부파일 탭 &gt; 사진 &gt; 이미지 탭 &gt; 보내기 &gt; 보낸 이미지 파일 길게 누름 &gt; 첨부파일 저장 &gt; 확인 &gt; 이미지 파일 확인
[예상결과]
SKT MMS 요구사항([SKT-MSG-002] OMA MMS Requirements_V1.9 &gt; Section 3.2.3)에 따라 MMS에 여러 미디어 파일을 첨부하는 경우를 고려해야 합니다.
가로와 세로 중 긴 쪽은 1280px로 축소하고, 짧은 쪽은 원본 비율에 맞게 축소되도록 크기를 조정해야 합니다.
  예 1) 원본 해상도 6000x4000, 리사이징 해상도 1280x853
  예 2) 원본 해상도 3000x4500, 리사이징 해상도 853x1280</t>
  </si>
  <si>
    <t>AT-M120SV0726S(#123)</t>
  </si>
  <si>
    <t>[Settings] 이어잭 탈착시 임의로 설정값 변경됨</t>
  </si>
  <si>
    <t>[재현경로]
설정 &gt; 소리 &gt; 소리 볼륨 &gt; 이어잭 연결 &gt; 이어잭 분리 &gt; 설정값 확인
   [실제결과]
  이어잭 분리시 설정값 변경됨
  [예상결과]
   이어잭 분리시 설정값 변경 유지</t>
  </si>
  <si>
    <t>Style_Folder_V0627_DEV(#101)</t>
  </si>
  <si>
    <t>As Designed</t>
  </si>
  <si>
    <t>settings.avi
 different volume.mp4
 log_1024738.rar
 screen-20221024-173440.mp4</t>
  </si>
  <si>
    <t>[Phone] Press and hold 0 to display plus and zero</t>
  </si>
  <si>
    <t>[재현경로]
홈 화면 &gt; 숫자 0 길게 누르기
[예상결과]
+만 표시되어야 합니다</t>
  </si>
  <si>
    <t>Closed</t>
  </si>
  <si>
    <t>【IME】使用过硬键盘输入后，再使用软键盘输入英文，切换符号键盘后返回的不是英文键盘</t>
  </si>
  <si>
    <t>[步骤]
 1.在新建联系人界面，使用硬键盘输入韩文名字
 2.完成后，进行下一项输入，切换使用软键盘进行文字输入
 3.进行邮箱地址的填写，在英文键盘输入完后切换到符号键盘，再从符号键盘返回到英文键盘进行输入
 [结果]
 使用过硬键盘输入后，再使用软键盘输入英文，切换符号键盘后返回的不是英文键盘
 [期望]
 英文键盘切换符号键盘后返回的是英文键盘面板</t>
  </si>
  <si>
    <t>AT-M120W0520S_MP(#272)</t>
  </si>
  <si>
    <t>Bug3203.zip
 screen-20230519-165646.mp4</t>
  </si>
  <si>
    <t>[IME] 한글 입력 시 타임아웃 동작</t>
  </si>
  <si>
    <t>[사전조건]
[재현경로]
1. 한글 입력 후 밑줄 쳐진 상태에서 스페이스
2. 한글 입력 후 밑줄이 사라진 상태에서 스페이스
[예상결과]
1. 밑줄이 사라지며 커서가 제자리에 있음
2. 커서가 한 칸 띄어쓰기 됨</t>
  </si>
  <si>
    <t>AT-M120W0523S_MP(#273)</t>
  </si>
  <si>
    <t>ime-3.0-20230522_sign.apk</t>
  </si>
  <si>
    <t>[Setting] 어두운 테마 사용시 글자 인식이 어려움</t>
  </si>
  <si>
    <t xml:space="preserve"> [재현경로]
 1. 설정 &gt; 디스플레이 &gt; 어두운 테마 On 설정
 2. 설정 &gt; 모드 설정 &gt; 상단 문구 확인
 [실제결과]
어두운 테마 모드에서 문구 인식이 어려움
 [예상결과]
문구 쉽게 인지할 수 있어야 함</t>
  </si>
  <si>
    <t>Screenshot_20230519_Dark Theme.png
 screen-20230519_Dark Theme.mp4</t>
  </si>
  <si>
    <t>[Call] Stop Call app popup occurs</t>
  </si>
  <si>
    <t>[사전조건]
[재현경로]
단축다이얼이 설정된 숫자를 길게 누르거나 하드키를 누름
[예상결과]
설정된 단축번호로 전화가 연결되거나, 입력한 숫자가 표시됨</t>
  </si>
  <si>
    <t>log and video 1.zip</t>
  </si>
  <si>
    <t>【IME】恢复出厂设置首次使用硬键盘无法切换大小写字母</t>
  </si>
  <si>
    <t>[步骤]
 1.恢复出厂设置，过完开机向导后进入到桌面
 2.进入系统设置，添加wifi热点，使用硬键盘切换到英文输入法进行输入
 3.按下“0”切换至大写字母输入
 [结果]
 恢复出厂设置首次使用硬键盘无法切换大小写字母
 [期望]
 能正常切换大小写输入英文字母</t>
  </si>
  <si>
    <t>[Care Message] 저전력 전원꺼짐 알림의 기본설정이 Off로 되어있음.</t>
  </si>
  <si>
    <t xml:space="preserve">[사전조건] 
 1. 보호자 번호 등록된 상태
 [재현경로] 
 1. 홈 화면 &gt; 설정 &gt; 스타일 폴더 특화 기능
 2. 안심 메시지 설정 On
 3. 하단 폴더 개폐 조건 / 물리키 입력 조건 / 저전력 전원꺼짐 알림 기본 값 확인
 [실제결과] 
저전력 전원꺼짐 알림의 기본 설정이 Off로 되어있음
 [예상결과]
저전력 전원꺼짐 알림의 기본 설정이 On이 되어야 함
</t>
  </si>
  <si>
    <t>ODIN 해당 항목 X</t>
  </si>
  <si>
    <t>screen-20230510-172939.mp4</t>
  </si>
  <si>
    <t>[IME] 영문 모드 동작</t>
  </si>
  <si>
    <t>[사전조건]
영문모드
[재현경로]
입력 필드에서 숫자 하드키 마지막에 위치한 알파벳(c, f 등)을 입력 후 스페이스를 누름
[예상결과]
커서가 한 칸 띄어쓰기 됨</t>
  </si>
  <si>
    <t>[Call] P-sensor operation issue during a call</t>
  </si>
  <si>
    <t>[재현경로]
1. 통화 중 &gt; 홀딩 상태(바닥에 냅둠)에서 스피커폰 꺼짐/켜짐 &gt; 마지막 화면이 Talking화면 또는 Home화면 &gt; 자동 백라이트 꺼짐&gt; P-센서 확인
2. 통화 중 &gt; 세로로 파지 상태에서 스피커폰 꺼짐/켜짐 &gt; 마지막 화면이 Talking화면 또는 Home화면 &gt; 자동 백라이트 꺼짐 &gt; P-센서 확인
[예상결과]
화면은 REF(폴더 2)와 동일하게 동작해야 합니다.
(P-센서 동작 확인)</t>
  </si>
  <si>
    <t>ODIN 적용 X</t>
  </si>
  <si>
    <t>[Contact] Contacts cannot be selected by touch</t>
  </si>
  <si>
    <t>[재현경로]
연락처 &gt; 하드키로 메뉴 이동 후 연락처로 이동 &gt; 연락처 터치
[예상결과]
연락처가 터치되어야 함</t>
  </si>
  <si>
    <t>[IME] 12key-Keypad stop pop-up occurs</t>
  </si>
  <si>
    <t>[사전조건]
[재현경로]
부팅 후 전화앱 진입, 하드키 버튼 누름
[예상결과]
12키 키패드 오류 팝업 없이 다이얼패드에 입력한 버튼이 표시됨</t>
  </si>
  <si>
    <t xml:space="preserve">
ODIN 하드키 적용 X
</t>
  </si>
  <si>
    <t>Irreproducible</t>
  </si>
  <si>
    <t>[VOC] BT 이어폰 연결된 상태에서 통화 중 폴더 닫을 시 통화 종료 됨</t>
  </si>
  <si>
    <t>[사전조건] 
 1. BT 이어폰 연결된 상태
 [재현경로] 
 1. 폴더 열린 상태에서 통화 수신
 2. BT 이어폰으로 통화 연결 상태에서 폴더 닫기 
 [실제결과] 
폴더 닫으면 통화 종료됨
 [예상결과]
BT 이어폰 연결된 상태에서 통화 유지 되어야 함</t>
  </si>
  <si>
    <t>1. ODIN 화면 잠금 상태에서도 블루투스 통화 정상동작</t>
  </si>
  <si>
    <t>[Care Message] 안심 메시지 수신 시 정의된 문구와 다름</t>
  </si>
  <si>
    <t>[사전조건] 
1. 보호자 번호 등록된 상태
2. 위치 정보 설정 On 상태
 [재현경로] 
 1. 세팅 &gt; 스타일 폴더 특화기능 &gt; 안심 메시지 On 
 2. 폴더 개폐 조건 설정을 24Hrs로 설정 후 폴더 닫음 유지
 3. 24시간 이후 보호자 단말에서 수신된 메시지 내용 확인
 [실제결과] 
메시지 문구 : ““사용자에 의해서 긴급 문자 메시지가 전송되었습니다““
위치 문구 : ““현재 사용자의 위치 - ““
 [예상결과] 
 메시지 문구 : ““사용자가 일정 기간 동안 기기를 사용하지 않아 메시지가 발송되었습니다.““
 위치 문구 : ““사용자의 현재 위치 - ““
[추가정보]
안심 메시지 문구 : 발신자의 안부 확인이 필요합니다. 
긴금 메시지 문구 : 긴급 메시지가 전송되었습니다. 
저전력 전원꺼짐 알림 문구 : 배터리부족으로 곧 전원이 꺼집니다.</t>
  </si>
  <si>
    <t>care_message_guardians.jpg</t>
  </si>
  <si>
    <t>[Side Button]When booting after downloading v0427(Daily), the side button stop pop-up occurs</t>
  </si>
  <si>
    <t xml:space="preserve">
  [예상결과] 
버전 다운로드 후 부팅 시 중지 팝업 발생하지 않아야함</t>
  </si>
  <si>
    <t>[Settings] Need to change Preferred Network Type to LTE forcly through FOTA upgrade</t>
  </si>
  <si>
    <t>[Expectations] Please change Preferred Network Type to LTE forcly through FOTA upgrade
 * Many users than we expected use THOR after changing the setting of Preferred network type to 3G, because we have guided the users to change it to 3G to avoid the Modem wakeup problem(Cload_FREQ_OFFSET) before.
 But even after we fix the problem, many users still use with 3G setting because most of the users are older, and they are not familiar with the phone's settings and cannot easily change them.
 In addition, it is confirmed by our extra field test that 3G network environment in Korea is worse than expected.
 So need to change it forcly.
 If any concern for this, please inform us.</t>
  </si>
  <si>
    <t>AT-M120W0516S_MP(#271)
 AT-M120W0413S_SMR(#264)</t>
  </si>
  <si>
    <t>휴대전화 정보에서 전화번호</t>
  </si>
  <si>
    <t>[사전조건]
[재현경로]
설정 &gt; 휴대전화 정보 &gt; 전화번호
[예상결과]
전화번호가 010-xxxx-xxxx로 표시됨</t>
  </si>
  <si>
    <t>MtkSettings_sign.apk</t>
  </si>
  <si>
    <t>短信人收件栏使用物理删除键直接响应返回键</t>
  </si>
  <si>
    <t>[步骤]
 1.打开短信应用，在收件人栏输入任意文字
 2.使用物理删除按键进行回删
 2.使用软键盘进行回删操作
 [结果]
 使用物理按键回删两个文字后直接返回到上一层页面
 使用软键盘无法回删文字
 [期望]
 能正常进行回删操作，直到输入框无文字才响应返回功能
 [备注]
 IME版本号：ime-3.0-20230413</t>
  </si>
  <si>
    <t>[VOC] Voice is intermittently muffled</t>
  </si>
  <si>
    <t xml:space="preserve">[재현경로]
통화중에 킨스타워 11층에서 엘레베이터 타고 8층에서 내릴때 확인
[예상결과] 
음 끊김 현상 없이 정상적으로 통화되어야 함 </t>
  </si>
  <si>
    <t>특화기능 한글 문자열 표시</t>
  </si>
  <si>
    <t xml:space="preserve">[사전조건]
[재현경로]
설정 &gt; 특화기능
[예상결과]
특화 기능 메뉴의 한글 문자열이 오류없이 제대로 표시됨
</t>
  </si>
  <si>
    <t>ODIN 특화기능 X</t>
  </si>
  <si>
    <t>THOR Language Table 2.0.xlsx</t>
  </si>
  <si>
    <t>스팸 신고</t>
  </si>
  <si>
    <t>[사전조건]
수신한 메시지 있음(SMS, MMS)
[재현경로]
1. 수신한 SMS(MMS)를 길게 눌러 스팸 신고 함
2. 1에서 이미 스팸신고한 메시지를 차단된 메시지함에서 다시 스팸 신고
[예상결과]
1. 스팸신고한 SMS, MMS가 차단된 메시지함으로 이동함
2. '이미 신고된 메시지입니다.' 토스트 출력됨</t>
  </si>
  <si>
    <t>차단된 메시지는 차단된 메시지함으로 이동됨</t>
  </si>
  <si>
    <t>AT-M120W0330S_DEV_GMS(#261)</t>
  </si>
  <si>
    <t>FOTA 자동설치 동작</t>
  </si>
  <si>
    <t>[사전조건]
[재현경로]
1. FOTA로  소프트웨어 업그레이드 버전을 다운로드 받음 &gt; 나중 설치(4시간) 선택 &gt; 4시간 후 나중 설치 선택 &gt; 새벽 시간에 자동설치 팝업 노출
2. 설정된 새벽 시간에 자동설치
[예상결과]
새벽 시간 자동 설치 시 종료, 재부팅 기타 알림 소리가 발생하지 않음.</t>
  </si>
  <si>
    <t>/Factory test(#300)</t>
  </si>
  <si>
    <t>[After Sales] IMEI, WiFi address, BT address should be reset (0x000000000) by SW download automatically</t>
  </si>
  <si>
    <t>Hi, Stone
 We have a complain from 3rd party after sales center because they need to run factory tool(after sales version) to PCBA even they do ““simple removing data rework““
 ““Simple remove rework““ means making 0x000000(init) values for ““IMEI, WiFi address, BT address““ after fixing defected PCBA.
 We have many defected PCBAs(especially, recharging USB part is demaged on PCBA) returned by end users.
 Therefore, if after sales guy want to fix defected PCBA, they try to connect battery to PCBA, run factory tools for every time and then writing 0x0000000
 for IMEI, WiFi address, BT address, it take so long time to finish all rework job.
 As you know, taking more time means ““we need to pay more““, This is main reason we are asking you to make special factory version SW.
 The steps we are expecting with the special factory version SW are as below
 1. Connect battery to PCBA
 2. Download special factory vresion SW into DUT
 3. Try to boot up
 4. When first ““boot up complete““ message received, try to set ““0x0000000““ for IMEI, WiFi address, BT address (No, need to run factory tool)
 Please, go through above our requirement and arrange an engineer for this job.
 I already explained all our requirement to Ben, so Ben can explain to you for this issue
 BR,
 Wayne</t>
  </si>
  <si>
    <t>Improvement for entering sleep mode considering folder-type phone's battery life.</t>
  </si>
  <si>
    <t>Due to a lack of consideration for folder-type phones, issues to be improved were identified.
 The cases below are affecting the battery life, so please help improve it in the next MR(MR-4).
 사전조건:
  - Lockscreen: None &amp; Screen Timeout: longer than 1 minute
  (This is the main usage pattern of the elderly who use folder-type phones.)
 Case 1. Missed Call
  - Results: Screen stays off, but the system goes to sleep following Screen Timeout setting value.
  - Expectations: Keep screen off, and it should go to sleep right after incoming call is terminated.
 Case 2. FineDust LED display by side button
  - Results: The system goes to sleep following Screen Timeout setting value after LED lighting .
  - Expectations: Keep screen off, and it should go to sleep right after LED lighting.
 Case 3. Boot up in Folder closed condition
  - Results: The system goes to sleep following Screen Timeout setting value after entering home screen.
  - Expectations: It should turn off screen and go to sleep right after Boot Animation of carriers finished.</t>
  </si>
  <si>
    <t>ODIN 해당사항 X</t>
  </si>
  <si>
    <t>During the LCD Backlight setting time, the standby current increases from 8mA to 93mA</t>
  </si>
  <si>
    <t>[사전조건]
화면 잠금 : 없음
[재현경로]
폴더 닫기 &gt; 사이드 키 누르기 또는 부재중 전화 발생
[예상결과]
대기 전류가 증가하지 않아야 하며 절전 모드여야 합니다(소모전류 확인)</t>
  </si>
  <si>
    <t>ODIN
알림 화면이 설정된 대기시간이 지난 후 절전모드됨</t>
  </si>
  <si>
    <t>다이얼 화면에서 특수문자 키 입력</t>
  </si>
  <si>
    <t>[사전조건]
[재현경로]
전화앱 &gt; 다이얼 화면에서 하나나 두 개의 숫자키를 누른 후 #키를 누름
[예상결과]
숫자 뒤에 #키를 눌렀을 때 #키만 입력이 되어야 함</t>
  </si>
  <si>
    <t># key issue on dialkeypad.mp4
 # key issue on dialkeypad.mp4</t>
  </si>
  <si>
    <t>[VOC] There is no call history, but a call is made</t>
  </si>
  <si>
    <t>[사전조건] 통화내역이 있습니다
[재현경로] 통화 &gt; 더보기 &gt; 통화내역 &gt; 더보기 &gt; 통화내역 삭제 &gt; 확인 &gt; 홈키 &gt; 통화키 버튼을 두 번 누름
 [예상결과] 통화내역이 없으면 통화가 안됩니다</t>
  </si>
  <si>
    <t>When dragging up on the kit setting screen, it does not go up at once</t>
  </si>
  <si>
    <t xml:space="preserve">
[재현경로] 상단 인디케이터 바 드레그 &gt; 퀵셋팅 화면 &gt; 한버 더 아래로 드레그 &gt; 퀵셋팅화면 &gt; 위로 드레그
[예상결과] 한번에 퀵셋팅이 올라가야 함</t>
  </si>
  <si>
    <t>[IME] No exclamation mark on soft keypad and spacing works during compositing</t>
  </si>
  <si>
    <t>[재현경로]
1.설정 &gt; 시스템 &gt; 언어 및 입력 &gt; On-screen Keyboard &gt; 12키 키보드 &gt; 영문 키보드 : 9키 키보드 &gt; 텍스트 입력 창에서 영문 소프트 키패드 확인
2.텍스트 입력창에 한글 입력 중 스페이스바 누름
[예상결과] 
1. 영문 소프트 키패드 창에 느낌표가 있어야 합니다.
2. 띄어쓰기 되면 안됨</t>
  </si>
  <si>
    <t>ODIN 해당항목 X</t>
  </si>
  <si>
    <t>issue 1.mp4
 issue 2.mp4</t>
  </si>
  <si>
    <t>[VOC] 소프트 키패드 한글로 표시 안되고 입력 불가함</t>
  </si>
  <si>
    <t>[사전조건]
 1. 설정 &gt; 시스템 &gt; 언어 및 입력 &gt; 터치 키보드 &gt; 12키 키보드 &gt; 언어 &gt; 한국어 체크 해제
 2. 설정 &gt; 시스템 &gt; 언어 및 입력 &gt; 터치 키보드 &gt; 12키 키보드 &gt; 영문 키보드 &gt; 9키 키보드 설정
 [재현경로] 
 1. 메시지 &gt; 새 메시지 &gt; 텍스트 입력창 터치 &gt; 소프트 키패드에서 "한글" 선택 &gt; 키패드 확인
 2. 메시지 &gt; 새 메시지 &gt; "*" 입력하여 입력모드 "한글"로 변경 &gt; 텍스트 입력창 터치 &gt; 소프트 키패드 확인
 [실제결과] 
 1. 소프트 키패드에서 “한글" 선택되어 있으나 키패드 영문으로 유지됨
 2. 입력모드를 "한글"로 설정 했으나 텍스트 입력창 터치 시 영문 키패드로 표시 됨
 [예상결과] 
 1. 사전조건에 따라 "한글" 버튼 비활성화 되어야 함
 2. 한글 설정을 영문으로 변경되야 함
 3. 기호 선택 시 한/영으로 표시되나 영문으로 변경되어야 함
 [Extra Info.]
 1. 동일 조건으로 삼성 폴더2 확인 시 "한글" 비활성화 표시되어 사용 안됨
 2. 동일 조건으로 삼성 폴더2 확인시 "한/영" 표시 안됨</t>
  </si>
  <si>
    <t>#3048_thor.png
 #3048_samsung_folder2.png</t>
  </si>
  <si>
    <t>【Quick Dialer】添加SIM卡联系人到快速拨号列表内，重启后有概率回丢失部分SIM卡联系人</t>
  </si>
  <si>
    <t>[测试环境]：基本功能
 [步骤]：
 1.SIM卡内存有大量联系人，添加SIM卡联系人到桌面快拨拨号列表里
 2.添加满一页，100~199内也添加
 3.重启手机，等待开机后加载完SIM卡联系人后再次查看桌面快拨拨号列表
 [实际结果]：
 添加SIM卡联系人到快速拨号列表内，重启后有概率回丢失部分SIM卡联系人
 [重现概率]：测试10次发生10次
 [预期结果]：
 添加到桌面快拨拨号列表内地联系人不会丢失
 [时间]：
 [备注]</t>
  </si>
  <si>
    <t>【IME】在Google搜索应用界面使用硬键盘输入后，点击屏幕无法拉起输入法软键盘</t>
  </si>
  <si>
    <t>[测试环境]：基本功能
 [步骤]：
 1.登录Google账户，进入到Google搜索应用界面
 2.点击搜索框拉起输入法输入文字搜索
 3.点击硬键盘，输入文字
 4.点击屏幕输入框，切换到软键盘输入
 [实际结果]：
 在Google搜索应用界面使用硬键盘输入后，点击屏幕无法拉起输入法软键盘
 [重现概率]：测试10次发生10次
 [预期结果]：
 能拉起软键盘输入法进行文字输入
 [时间]：20：25
 [备注]：附日志</t>
  </si>
  <si>
    <t>IMEm2.zip
 screen-20230330-202549.mp4</t>
  </si>
  <si>
    <t>【IME】在密码输入框输入时，软键盘切换符号页面后切换回EN键盘会变成KR全键盘</t>
  </si>
  <si>
    <t>[测试环境]：基本功能
 [步骤]：
 1.使用输入法软件盘，设置韩文键盘为QWERTY全键盘样式
 2.在任意密码输入框界面拉起软键盘，点击SYM切换到符号键盘，再点击KR/EN切换回英文键盘
 3.查看密码输入情况
 [实际结果]：
 在密码输入框输入时，软键盘切换符号页面后切换回EN键盘会变成KR全键盘
 [重现概率]：测试10次发生9次
 [预期结果]：
 密码输入框不会切换到韩文输入键盘
 [时间]：17：19
 [备注]：附日志</t>
  </si>
  <si>
    <t>IMEm.zip
 Screenshot_20230330-171912.png</t>
  </si>
  <si>
    <t>통화 화면 동작</t>
  </si>
  <si>
    <t>[사전조건]
[재현경로]
통화 중 화면에서 홈버튼을 눌러 홈화면으로 이동한 뒤 통화버튼을 누름
[예상결과]
통화화면으로 복귀함</t>
  </si>
  <si>
    <t>ODIN
통화 중 홈 화면 &gt; 통화 앱 진입 가능하나 다른 번호에 통화시도시 현재 통화가 통화대기상태로 변경됨</t>
  </si>
  <si>
    <t>W0425S #3017 .mp4</t>
  </si>
  <si>
    <t xml:space="preserve">하드키 입력 </t>
  </si>
  <si>
    <t>[사전조건]
[재현경로]
홈화면에서 하드키 숫자 12345번을 이어서 입력
[예상결과]
하드키로 입력했던 숫자가 다이얼패드에 모두 입력되어 표시됨</t>
  </si>
  <si>
    <t>Hardkey input doesn't work.mp4</t>
  </si>
  <si>
    <t>[THOR] [New requirement]T world apk change</t>
  </si>
  <si>
    <t>[步骤]
 SKT has renewed the T world app to improve their service, and as a result, two apps with the same name are being serviced on the Play Store now.
 And currently THOR has old version of the app.
 So, SKT asked us to pre-check if there is any effect to end user when we change the pre-installed apk to new version at next MR.
 - Old version: Com.sktelecom.minit
 - New version: com.sktelecom.minit (refer to attachment)
 * Pre-install condition must be the same: App icon’s location on both launchers, app permissions
 Please help to check and let us know the expected behaviors for the following cases.
 And provide FOTA package of daily build that this change has been applied for pre-testing.
 Upgrade to T-world_5.0.43_176_prod_unSigned_20221024_msdc_signed.apk
 Old version of apk should be removed after update by all methods(FOTA, Flash with/without userdata).
 Verify steps:
 FOTA upgrade
 User has used the app before &gt; FOTA upgrade &gt;
  User has used the app before &gt; FOTA upgrade &gt; Factory Reset &gt;
  User has never used the app &gt; FOTA upgrade &gt;
  User has never used the app &gt; FOTA upgrade &gt; Factory Reset &gt;
 Flash new image without userdata
 User has used the app before &gt; Flash &gt;
  User has used the app before &gt; Flash &gt; Factory Reset &gt;
  User has never used the app &gt; Flash &gt;
  User has never used the app &gt; Flash &gt; Factory Reset &gt;
 Flash new image with userdata</t>
  </si>
  <si>
    <t>ODIN T World 앱이 하나로 노출</t>
  </si>
  <si>
    <t>T-world_5.0.43_176_prod_unSigned_20221024_msdc_signed.apk.7z
 case 1.png
 T-world_6.0.7_225_prod_unSigned_20230410_msdc_signed.apk.7z</t>
  </si>
  <si>
    <t>【Contacts】在联系人搜索框搜索完整电话号码出现“Contacts has stopped”提示</t>
  </si>
  <si>
    <t>[测试环境]：基本功能
 [步骤]：
 1.通讯录中存有若干联系人
 2.点击搜索按钮进行搜索，输入完整联系人号码
 [实际结果]：
 在联系人搜索框搜索完整电话号码出现“Contacts has stopped”提示
 [重现概率]：测试10次发生10次
 [预期结果]：
 能搜索对应联系人并显示在搜索结果列表
 [时间]：11：29
 [备注]：附日志</t>
  </si>
  <si>
    <t>Bug3008.zip
 Screenshot_20230327-112936.png</t>
  </si>
  <si>
    <t>/电源管理模块/功耗(#242)</t>
  </si>
  <si>
    <t>设置无解锁后，重启手机后熄屏待机功耗正常，盒盖后一直异常，平均电流8mA左右</t>
  </si>
  <si>
    <t>[步骤]
 1.设置锁屏为无后，重启手机，不合盖查看待机电流
 2.合盖查看待机电流
 [结果]
 1.首次开机不合盖待机正常，平均电流3mA左右
 2.合盖后待机平均电流8mA左右
 [期望]
 能正常待机，平均电流2.7mA左右
 同客户问题： BUG #2998 [VOC] High power consumption after boot completed in condition that Lock screen is None. - E01K - 禅道</t>
  </si>
  <si>
    <t>bugreport-alt_thor_s-SP1A.210812.016-2023-03-26-17-22-39.zip
 log_03281420.rar</t>
  </si>
  <si>
    <t>【IME】在浏览器网页输入框中交替使用软键盘和硬键盘输入，软键盘无法被拉起</t>
  </si>
  <si>
    <t>[测试环境]：基本功能
 [步骤]：
 1.谷歌浏览器打开任意一个网页如：Amazon
 2.在网页搜索框中，先点击输入框拉起软键盘
 3.再使用物理键盘输入
 4.再次点击输入框拉起软键盘
 [实际结果]：
 在浏览器网页输入框中交替使用软键盘和硬键盘输入，软键盘无法被拉起
 [重现概率]：测试10次发生10次
 [预期结果]：
 触摸点击输入框能拉起输入法软键盘
 [时间]：10：39
 [备注]：附日志</t>
  </si>
  <si>
    <t>debuglogger.zip</t>
  </si>
  <si>
    <t>[IME]按一次物理数字按键，不会拉起拨号盘</t>
  </si>
  <si>
    <t>[步骤]
 主界面，任意按一次物理数字按键
 [结果]
 不会拉起拨号盘
 [期望]
 按物理键，会拉起拨号盘</t>
  </si>
  <si>
    <t>log_03271026.rar</t>
  </si>
  <si>
    <t xml:space="preserve">다이얼 화면에서 OK버튼 </t>
  </si>
  <si>
    <t>[사전조건]
통화기록에 이력이 없음
[재현경로]
다이얼패드를 열고 OK 버튼을 누름
[예상결과]
아무일도 일어나지 않음</t>
  </si>
  <si>
    <t>AT-M120W0314S_GMS_1278(#256)</t>
  </si>
  <si>
    <t>[Quick Settings] Hide unnecessary item on Quick Settings</t>
  </si>
  <si>
    <t>Need to remove unnecessary item in red circle in below image on Quick Settings.
 &lt;img src=““{5919.png}““ alt=““““ /&gt;</t>
  </si>
  <si>
    <t>[Quick Settings] Change the limit of buttons from 8 to 6 on Quick Settings</t>
  </si>
  <si>
    <t>There is usability issue because user needs to scroll to tab buttons on Quick Settings.
 1) So we need to change the limit of buttons to show all buttons on 1 screen without scroll.
 2) Edit/Power/Settings buttons should also be shown on 1 screen without scroll.
 3) If more then 6 buttons are set, the page indicator should also be shown on 1 screen without scroll.
 4) Default placement of buttons should be like below image.
 &lt;img src=““{5918.png}““ alt=““““ /&gt;</t>
  </si>
  <si>
    <t>issue video.mp4</t>
  </si>
  <si>
    <t>重启手机后简易模式桌面滑动会卡顿，提示“Simple Mode isn‘t responding”</t>
  </si>
  <si>
    <t>[测试环境]：基本功能
 [步骤]：
 1.快速拨号添加SIM卡联系人
 2.重启手机，进入到简易桌面查看快速拨号联系人
 3.在桌面各Tab页左右滑动，查看是否额能正常切换桌面页面
 [实际结果]：
 重启手机后简易模式桌面滑动会卡顿，提示“Simple Mode isn‘t responding”
 [重现概率]：测试10次发生10次
 [预期结果]：
 桌面不会卡顿停止运行
 [时间]：18：21
 [备注]：附日志</t>
  </si>
  <si>
    <t>simpleM.zip
 Screenshot_20230322-182105.png</t>
  </si>
  <si>
    <t>[Simple Mode] 'Connect to the Internet and check the fine dust condition' is displayed in the fine dust indicator</t>
  </si>
  <si>
    <t>[재현경로] 폴더 닫은 후 그대로 두기 &gt; 일정 시간 후 사이드 키(초록불 점등) 누름 &gt; 폴더 열기
[예상결과] 미세먼지 표시란에 정상적으로 표시되어야 함</t>
  </si>
  <si>
    <t>log(0321)dust.7z
 log and video(0322).7z</t>
  </si>
  <si>
    <t>[IME] In W0317S_MP, Soft keypad is not displayed when pressing hard keys in Google Play Store search bar</t>
  </si>
  <si>
    <t>[사전조건]
[재현경로]
1. 설정 &gt; 구글 &gt; 구글 계정 로그인 화면에서 입력창을 탭한다.  
2. 구글플레이스토어 화면에서 검색창을 탭한다,
[예상결과]
소프트키패드가 노출됨</t>
  </si>
  <si>
    <t>Comparison video of V1219S and W0317S.mp4
 #2982 W0327S_FAIL.mp4
 Google account .png</t>
  </si>
  <si>
    <t>[Contacts] USIM에 저장된 번호 수정 후 홈 화면으로 이동 시 ANR 팝업 발생</t>
  </si>
  <si>
    <t>[사전조건]
USIM에 전화번호 500개 저장된 상태
 [재현경로]
 1. 주소록 &gt; USIM에 저장된 번호 선택 &gt; 전화번호 수정 후 종료키 입력하여 홈화면으로 전환
 2. 주소록 재실행 &gt; 수정한 번호 선택 &gt; 전화번호 변경 후 다시 저장 &gt; 종료키 입력하여 홈화면으로 전환
 [실제결과]
주소록 진입 안되고 ANR 팝업 발생됨
 [예상결과]
ANR 팝업 발생 안되야 하고 주소록 진입 되야 함</t>
  </si>
  <si>
    <t>USIM Contact Modify_ANR.7z
 #2980.7z</t>
  </si>
  <si>
    <t>긴급전화 포커싱한 후 전화연결</t>
  </si>
  <si>
    <t>[사전조건]
연락처에 긴급전화번호가 저장되어 있음
[재현경로]
연락처에 저장된 긴급전화번호를 포커싱 후 확인 버튼을 누름
[예상결과]
포커싱된 긴급전화로 연결됨</t>
  </si>
  <si>
    <t>[W1030T : Fail] BTS-5891</t>
  </si>
  <si>
    <t>[Call] When you call speed dial 2, it's connected to speed dial 1</t>
  </si>
  <si>
    <t>[사전조건] 
연락처가 있습니다
  ID:A / 휴대폰 : 12345 / 집 : 23456
[재현경로] 
단축 다이얼 1번에 휴대폰 번호 등록  &gt; 단축 다잉러 2번에 집 번호 등록 &gt; 재부팅 &gt; 단축 다이얼 2번으로 전화걸기
[예상결과]  단축 다이얼 2번으로 전화가 걸려야함</t>
  </si>
  <si>
    <t>[Call] when pressing the Roaming Customer Center, Connected to +82-02-6343-9000</t>
  </si>
  <si>
    <t>[재현경로] 
설정 &gt; 네트워크 및 인터넷 &gt; 모바일 네트워크 &gt; 로밍 &gt; 로밍 고객센터 통화 or MOFA 통화
[예상결과]  
1. 팝업창의 문자열을 +82-02-6343-9000에서 +82-2-6343-9000으로 수정하여 +82-2-6343-9000으로 전화를 걸어야 합니다.
 2. 팝업창의 문자열을 +82-02-3210-0404에서 +82-2-3210-0404로 수정하여 +82-2-3210-0404로 전화를 걸어야 합니다.</t>
  </si>
  <si>
    <t>ISSUE 1.png
 ISSUE 2.png</t>
  </si>
  <si>
    <t>통화기록에서 포커싱 동작</t>
  </si>
  <si>
    <t>[Steps &amp; Results]
 1. In the Phone app Recent, focus on the contact field.
 2. Pressing the left key while the contact field is focused will focus on the profile.
 3. Pressing the right key will not focus on the phone icon, but will focus on the More menu at the top right, or the contact at the bottom right.
 &lt;img src=““{5854.jpg}““ alt=““““ /&gt;
 [Expectations]
 Pressing the right key while the contact field is focused will focus on the phone icon.</t>
  </si>
  <si>
    <t>[Call] 통화목록 화면에서 전화번호 검색 및 음성입력/메뉴 버튼 선택 안됨</t>
  </si>
  <si>
    <t xml:space="preserve"> [재현경로] 
1. 홈화면 &gt; 통화버튼 선택 &gt; 방향키로 화면 상단 음성 버튼 및 메뉴 버튼에 포커스 이동
 [실제결과] 
주소록 검색창에 포커스 이동되고 음성입력 버튼 및 메뉴 버튼 선택 안됨
 [예상결과] 
주소록 검색창 / 음성입력 버튼 / 메뉴 버튼 포커스 이동이 되어야 함</t>
  </si>
  <si>
    <t>[Calculator] 계산기 앱 실행 후 메뉴 버튼이 사라져서 이후 방향키로 선택 할 수 없음</t>
  </si>
  <si>
    <t xml:space="preserve"> [재현경로] 
1. 계산기 앱 실행 &gt; 화면 상단에 메뉴 버튼 확인 &gt; 방향키 입력하여 메뉴 버튼 선택
 [실제결과] 
2~3초 후 메뉴 버튼이 사라지고 방향키로 메뉴 버튼 선택 할 수 없음
 [예상결과] 
메뉴버튼 유지 및 방향키로 메뉴 버튼 선택할 수 있어야 함</t>
  </si>
  <si>
    <t>[Side button] screen intermittently does not turn on</t>
  </si>
  <si>
    <t xml:space="preserve">[실제결과]
폴더가 닫힌 상태에서 측면 버튼을 여러 번 누른 후 폴더를 열면 간헐적으로 화면이 켜지지 않는 문제
</t>
  </si>
  <si>
    <t>ODIN 폴더 적용 X</t>
  </si>
  <si>
    <t>[Contacts] 전화번호부 500건 vcf 파일에서 로딩 시 느리며, ANR 팝업 발생됨</t>
  </si>
  <si>
    <t>[사전조건] 
 1. 전화번호 저장 안된 상태
 2. vcf 파일 전화에 저장
 [재현경로] 
 1. 주소록 실행 &gt; 메뉴 &gt; 설정 &gt; 가져오기 &gt; 저장소 선택 &gt; 전화 선택 &gt; vcf 파일 선택하여 가져오기 진행 &gt; 토스트 팝업 확인 후 종료키 입력 &gt; 주소록 재선택
 [실제결과] 
 가져오기 처리속도 느리고 ANR 팝업 발생됨
 [예상결과] 
ANR 팝업 발생 없어야 함</t>
  </si>
  <si>
    <t>#2965.7z</t>
  </si>
  <si>
    <t>[SKT] Phone is dead after receiving MT calls many times</t>
  </si>
  <si>
    <t>Hi, Ben
 We have found an issue during MT call stress test. We don't have enough resource to test, so we can't check other different cases.
 Could you arrange the test to reproduce this phone call dead case?
 [Test condition for A]
 1. Thor working on old version memory
 2. Flashing W1219 MP user version -&gt; Setup phone -&gt; Go to idle
 3. Flashing W0313 MP user version without userdata(FOTA simulation)
 [Test step]
 1. A (folder close state)
 2. B -&gt; A call (MT call for A)
 3. A is ringing =&gt; A no answer for 20 secs =&gt; B disconnect phone call call
 4. Repeat this test 100 times (time interval between calls is 2 mins)
 [Result]
 A is dead after 10 ~ 60 MT calls
 Fail Log : https://drive.google.com/file/d/1722jpq-n9leXod-HvqsJRf49d8im3Nu4/view?usp=sharing
 BR,
 Wayne</t>
  </si>
  <si>
    <t>[Settings] Legal infomation not displayed.</t>
  </si>
  <si>
    <t>[Steps]
 Settings &gt; About phone &gt; Legal infomation &gt; [select list items]
 - Third-party licenses
 - Google legal
 - Google Play system update licenses
 - System Webfiew licenses
 [Results]
 Nothing happens.
 [Expectations]
 Contents should be shown.</t>
  </si>
  <si>
    <t>[Message] 미확인 메시지 100건일 경우 카운트 잘려서 표시됨</t>
  </si>
  <si>
    <t xml:space="preserve"> [재현경로] 
1. 동일번호로 메시지 100건 수신 및 미확인 상태로 유지
2. 메시지 수신 리스트 화면에서 읽지 않은 메시지 개수 확인
 [실제결과] 
미확인 메시지 100건이 넘을 경우 "1.."으로 표시되어 정확한 개수 확인 안됨
 [예상결과] 
미확인 메시지 개수가 표시 되어야 함</t>
  </si>
  <si>
    <t>[IME] Keypad screen looks small</t>
  </si>
  <si>
    <t>[사전조건] 
자동 회전 켜기
[재현경로] 
메시지 &gt; 새 메시지 &gt; 가로 모드 &gt; 세로 모드
[예상결과]  
키패드 화면이 정상적으로 보여야 합니다.</t>
  </si>
  <si>
    <t>issue image.jpg</t>
  </si>
  <si>
    <t>[Setup Wizard] stop pop-up occurs when entering the side button settings in the setup wizard within 1 minute</t>
  </si>
  <si>
    <t>[재현경로] 
공장 초기화 &gt; 최초 부팅 완료 후 1분 이내에 설정 마법사에서 측면 버튼 설정 
[예상결과]  
중지팝업이 발생하면 안됨</t>
  </si>
  <si>
    <t>/QMMI(#206)</t>
  </si>
  <si>
    <t>음성 녹음앱</t>
  </si>
  <si>
    <t xml:space="preserve">[사전조건]
[재현경로]
음성 녹음앱 실행 &gt; 녹음 시작 &gt; 정지 &gt; 녹음한  파일 듣기 &gt; 저장 
[예상결과]
녹음한 파일 재생과 저장이 정상적으로 진행됨 </t>
  </si>
  <si>
    <t>[Dialer] 홈 화면에서 다이얼 입력하였으나 소프트 키패드 표시 안됨</t>
  </si>
  <si>
    <t xml:space="preserve">[사전조건] 
전화번호부 500개 저장된 상태
 [재현경로] 
1. 홈화면에서 하드 키패드 이용하여 "1234123" 입력 &gt; 지움/취소키 길게 입력하여 입력된 다이얼 삭제 &gt; 홈화면 이동 후 다이얼 재입력 
2. 다이얼 입력화면 확인
 [실제결과] 
다이얼 "6" 입력 되었으나 하단 소프트 키패드 부분 미노출 되고, 검색 리스트 화면만 표시됨
 [예상결과] 
다이얼 입력 시 소프트 키패드 표시 되어야 함
</t>
  </si>
  <si>
    <t>#2943_W0417S_Videoclip.mp4
 screen-20230511-184337.mp4
 screen-20230519_#2943.mp4</t>
  </si>
  <si>
    <t>[VOC]Modify enter factory mode, Meta mode,boot mode select methods</t>
  </si>
  <si>
    <t>[步骤]
 Modify enter factory mode, Meta mode,boot mode select method
 [Actual Results]
  factory mode ----》 press and hold Volume down when power on
 boot mode select ---》 press and hold Volume up when power on
 Meta mode ---&gt; press and hold hot key when power on
 [예상결과]
 factory mode ----》 press and hold Volume down + key 1 when power on
 boot mode select ---》 press and hold Volume down + Volume up + key 1 when power on 
 Meta mode ---&gt; disable it</t>
  </si>
  <si>
    <t>[VOC] International call reception screen displayed in English</t>
  </si>
  <si>
    <t>[실제 결과]
  1. 국제전화 수신 시 수신화면의 문구가 영어로 표시됩니다.
  2. 국제전화 수신 시 수신화면의 문자가 잘리는 현상
 [예상결과]
 1. 국제전화 수신시 수신화면의 문구가 한글로 표시되어야 합니다.
 2. 국제전화 수신 화면의 글자가 잘리지 않아야 함</t>
  </si>
  <si>
    <t>ALT_GUI_Call(Dial)_v1.8_230223.pptx
 Issue image.png
 Screenshot_20230310-104523.png
 Temp_OK.png</t>
  </si>
  <si>
    <t>[VOC] 메시지 수신자 검색 기능 인지가 어려움 (UI 개선 필요)</t>
  </si>
  <si>
    <t>[재현경로] 
 1. 메시지 앱 실행 &gt; 새 메시지 &gt; 수신자 추가 버튼 선택 &gt; 전화번호 리스트 검색할 수 없음
 2. 새 메시지 &gt; 수신자 입력란에서 메시지 &gt; 검색 가능한지 여부를 인식하기 어려움
 3. 새 메시지 작성 화면 진입 &gt; 수신자/발신자/문자 입력란 확인
 [실제결과] 
 1. Samsung Folder2는 검색 기능이 있습니다.
 2. 새 메시지 작성 시 수신자 입력창에서 검색 가능하나 인식이 어려운 경우
 3. 메시지 작성 화면에서 받는 사람/창/입력란 구분이 어려움
 [예상결과] 
 1. 검색 기능이 가능하다는 것을 인지할 수 있어야 함 (UI 개선 필요)
 2. 메시지 작성 화면에서 각 항목을 쉽게 구분할 수 있어야 합니다. (UI 개선 필요)</t>
  </si>
  <si>
    <t>[ALT]THOR-VOC_GUI-Review-ver1.0_230411(SV0324S).pptx
 ALT_GUI_Message_v1.3_230414.zip
 [ALT]THOR-VOC_GUI-Review_Message_230515(SV0515S)_#2926.pptx
 screen.png
 BUG_2926_shotscreen.png
 icon_person_add.svg.svg
 BUG_2926_0517_shot.png</t>
  </si>
  <si>
    <t>[VOC] There is no menu for downloading attachments</t>
  </si>
  <si>
    <t>[재현경로] 
여러 장의 사진이 첨부된 mms 수신 &gt; 사진 탭 &gt; 더보기
[실제결과]
첨부파일 다운로드 메뉴가 없습니다. 
[예상결과]
첨부파일 다운로드 메뉴 추가 필요</t>
  </si>
  <si>
    <t>[W1101T :Fail] BTS-5701
MMS 사진 전송시 다운로드 불가능</t>
  </si>
  <si>
    <t>06. THOR-MMI-Workflow-MultimediaFileDownload.pdf
 06. THOR-MMI-Workflow-Message-ver.2.0.pptx
 screen_record_2925.mp4
 BUG_2925_screen_record.mp4</t>
  </si>
  <si>
    <t>[VOC] The import/export flow in Contacts needs to be modified</t>
  </si>
  <si>
    <t>연락처의 가져오기/내보내기 flow를 아래와 같이 수정해야 합니다.
Case 1
연락처 &gt; 더보기 &gt; 설정 &gt; 가져오기 &gt; 저장소 및 USIM 및 SD 카드
Case 2
연락처 &gt; 더보기 &gt; 설정 &gt; 내보내기 &gt; 저장소 및 USIM 및 SD 카드</t>
  </si>
  <si>
    <t>[W1101T :PASS] BTS-5889</t>
  </si>
  <si>
    <t>11. THOR-MMI-Workflow-Contacts-ver.2.pdf
 MtkContacts_sign.apk
 MtkContacts_sign_04261455.apk</t>
  </si>
  <si>
    <t>해피포인트 앱</t>
  </si>
  <si>
    <t>[사전조건]
해피포인트 앱 설치됨
[재현경로]
해피포인트 앱 실행 후 권한 동의 팝업과 메뉴 확인
[예상결과]
권한 동의 팝업과 메뉴가 잘리지 않고 노출됨</t>
  </si>
  <si>
    <t>AT-M120(W0305S) Happy point.mp4</t>
  </si>
  <si>
    <t>[Quick Dial] 퀵다이얼 설정 중 199번 페이지와 999페이지간 이동 시 간편모드 앱 중지 팝업 발생됨</t>
  </si>
  <si>
    <t xml:space="preserve"> [재현경로]
 1. 통화키 입력 &gt; 통화목록에서 메뉴 버튼 선택 &gt; 퀵 다이얼 선택 &gt; 방향키 입력하여 퀵다이얼 99번으로 포커스 이동
 2. 방향키 입력하여 퀵다이얼 998번으로 이동 &gt; 다운키 입력하여 999번으로 이동 후 좌/우 방향키 입력
 [실제결과] 
좌/우 이동 시 간편 모드앱 종료 팝업 처리됨
 [예상결과] 
좌/우 이동 시 퀵 다이얼 설정 페이지 표시 되어야 함 (ex 왼쪽 : 899 / 오른쪽 : 99 퀵다이얼 포커스 이동)
 [추가정보]
퀵 다이얼 199번 설정시 동일 증상 발생됨</t>
  </si>
  <si>
    <t>SimpleLauncher_sign_0303.apk</t>
  </si>
  <si>
    <t>【快速拨号】添加SIM联系人到快速拨号列表，重启手机后快速拨号列表里的SIM联系人丢失</t>
  </si>
  <si>
    <t>[测试环境]：基本功能
 [步骤]：
 1.添加SIM联系人到快速拨号联系人列表
 2.任意编辑依次快速拨号列表，编辑完成后重启手机
 3.查看快速拨号联系人列表
 [实际结果]：
 添加SIM联系人到快速拨号列表，重启手机后快速拨号列表里的SIM联系人丢失
 [重现概率]：测试10次发生10次
 [预期结果]：
 快速拨号列表数据不会丢失
 [时间]：06：55
 [备注]：附日志</t>
  </si>
  <si>
    <t>AT-M120W0225S_GMS_70(#249)</t>
  </si>
  <si>
    <t>[GMS][Youtube] Youtube long play fail</t>
  </si>
  <si>
    <t>Hi, Ben
 We have tested long playing Youtube, and found serious Youtube dead issue.
 Please, find below description and log as attachment.
 1. Start time for playing Youtube : 11:14
 2. Memory clean up started by low memory killer : 13:35
 &lt;img src=““{5658.png}““ alt=““““ /&gt;
 3. Youtube dead time by low memory killer : 13:58
 &lt;img src=““{5659.png}““ alt=““““ /&gt;
 BR,
 Wayne</t>
  </si>
  <si>
    <t>Thor_Youtube_LongPlay_3hours_dead_0224MP_MTKlog.7z</t>
  </si>
  <si>
    <t>단축다이얼에 등록된 SIM카드 연락처</t>
  </si>
  <si>
    <t xml:space="preserve">[사전조건]
1. SIM 카드에 연락처 다수 저장
2. SIM 카드에 저장된 연락처가 단축다이얼에 등록
[재현경로]
SIM 카드에 저장된 연락처가 단축다이얼에 다수 등록된 상태에서  FOTA 업데이트 
[예상결과]
FOTA 업데이트 후에도 단축다이얼에 등록된 SIM 카드 연락처가 그대로 남아 있음
</t>
  </si>
  <si>
    <t>AT-M120W0224S_DEV(#247)</t>
  </si>
  <si>
    <t>SimpleLauncher_sign_0302.apk
 SimpleLauncher_sign_030220.apk
 contacts_22 people.vcf</t>
  </si>
  <si>
    <t>AP 비밀번호 입력</t>
  </si>
  <si>
    <t>[사전조건]
[재현경로]
임의의 AP를 선택 &gt; 비밀번호 입력 필드에서 소프트키패드로 입력
[예상결과]
영문이나 숫자, 특수기호 등이 문제없이 입력됨</t>
  </si>
  <si>
    <t>ime_softkey pad issue.mp4</t>
  </si>
  <si>
    <t>[HPS][GPS][WiFi] HPS stress test fail</t>
  </si>
  <si>
    <t>Hi, TangXu
 Today, SKT shared the result for stress test for WiFi positioning only (100 times try)
 The result is as below
 1. Fail (94%)
 Fail time slot : 02/23 - 11:33 ~ 11:53 (6 times fail / 100 times)
 &lt;img src=““{5594.png}““ alt=““““ /&gt;
 Log : https://drive.google.com/file/d/166ZyLDmV-YxRN5MthPAPrScqOWjraAmM/view?usp=sharing
 2. Fail (94%)
 Fail time slot : 02/23 - 11:25 ~ 11:57(6 times fail / 100 times)
 &lt;img src=““{5593.png}““ alt=““““ /&gt;
 Log : https://drive.google.com/file/d/1695gIQD24y6C5VLn7-MB-HDRfjxtPy4k/view?usp=sharing
 BR,
 Wayne</t>
  </si>
  <si>
    <t>APLog_2023_0224_123054__3.7z
 Thor_HPS_StressTest_1fail_120Tries_0228D_MTKlog.7z
 20230302_W0301S_D_HPS.7z</t>
  </si>
  <si>
    <t>[Setting] 셋업 위저드 화면에서 일부 화면 포커스 이동 안됨</t>
  </si>
  <si>
    <t xml:space="preserve"> [재현경로] 
1. 초기화 실행 후 셋업 위저드 설정 화면 진입
2. 구글서비스 및 위치정보 설정 화면에서 하드키 입력하여 포커스 이동 및 선택 가능여부 체크
 [실제결과]
1. 구글서비스 화면에서 방향키로 "More" 버튼 선택 안됨 (SKT, KT, LGU+)
2. 위치정보 설정 화면에서 "OK" 버튼 선택 안됨 (SKT Only)
 [예상결과]
포커스 이동 및 선택이 가능해야 함</t>
  </si>
  <si>
    <t>color.jpg</t>
  </si>
  <si>
    <t>[SMS] 영문 텍스트 하드 키패드로 입력 후 발신 시 커서 끝자리 자동으로 다음 메시지로 입력됨</t>
  </si>
  <si>
    <t xml:space="preserve"> [재현경로] 
 1. 메시지 앱 실행 &gt; 새 메시지 선택
 2. 수신자 입력 후 영문 상태에서 하드키로 "abcd" 입력하여 발신
 3. 텍스트 입력창 확인
 [실제결과] 
 마지막 "d"가 자동으로 생성되어 입력됨
 [예상결과] 
자동으로 메시지 생성 안되야 함</t>
  </si>
  <si>
    <t>[VOC] IME issues on Telegram</t>
  </si>
  <si>
    <t>[사전조건]
텔레그램 설치됨
[재현경로]
1. 텔레그램  &gt; 연락처 &gt; 새로운 연락처 &gt; 한글, 영문, 숫자, 특수기호 등을 입력하고 지우기 버튼 누름
2. 텔레그램 &gt; 메시지 보내기 &gt; 임의의 연락처 선택 &gt; 한글, 영문, 숫자, 특수기호 등을 입력하고 지우기 버튼 누름
[예상결과]
입력한 한글, 영문, 숫자, 특수기호가 표시되고, 지우기 버튼을 누르면 삭제됨</t>
  </si>
  <si>
    <t>AT-M120W0220S_DEV(#246)</t>
  </si>
  <si>
    <t>ime-3.0-20230223_sign.apk
 ime-3.0-20230224_sign.apk</t>
  </si>
  <si>
    <t>T phone does not run and a stop popup occurs</t>
  </si>
  <si>
    <t>[재현경로] 
설정 마법사 완료 &gt; Play 스토어에서 Google 계정에 로그인 &gt; T전화 앱 검색 및 업데이트 &gt; T전화 앱 실행 
 [예상결과]
T 전화 앱이 정상적으로 실행되어야 합니다.</t>
  </si>
  <si>
    <t>crash.txt.tar.gz</t>
  </si>
  <si>
    <t>On the dial screen, when pressing and hold 0 times, + is display and then disappear immediately</t>
  </si>
  <si>
    <t xml:space="preserve">[재현경로] 
다이얼 화면에서 0번 길게 누르면 +가 표시되었다가 바로 사라집니다.
 [예상결과]
다이얼 화면에서 0번 길게 누르면 +가 표시되어야 합니다.
</t>
  </si>
  <si>
    <t>【FOTA】开盖灭屏待机，错过首次自动更新时间（凌晨更新）后，手机没有继续再自动更新</t>
  </si>
  <si>
    <t>[测试环境]：基本功能
 [步骤]：
 1.检测版本更新，连续两次点击“install later”，进入到凌晨自动更新策略
 2.错过第一次自动更新后灭屏待机10分钟
 3.查看手机是否再到达自动更新时间后自动安装更新并重启手机
 [实际结果]：
 开盖灭屏待机，错过首次自动更新时间（凌晨更新）后，手机没有继续再自动更新
 [重现概率]：测试10次发生10次
 [预期结果]：
 满足自动更新条件后自动安装更新并重启手机
 [时间]：02：10
 [备注]：附日志</t>
  </si>
  <si>
    <t>AT-M120W0215S_DEV(#245)</t>
  </si>
  <si>
    <t>Bug2875.zip</t>
  </si>
  <si>
    <t>【FOTA】点击检测新版本提示“Network connection failed(0)”，然后自动退出主界面返回到上一层</t>
  </si>
  <si>
    <t>[测试环境]：基本功能
 [步骤]：
 1.OTA升级到W0215S版本，开机进入到系统桌面
 2.打开系统设置FOTA应用，点击检测新版本“Check for updates”
 3.查看新版本检测情况
 [实际结果]：
 点击检测新版本提示“Network connection failed(0)”，然后自动退出主界面返回到上一层
 [重现概率]：测试10次发生10次
 [预期结果]：
 提示检测到新版本 或 提示已是最新版本
 [时间]：15：33
 [备注]：附日志</t>
  </si>
  <si>
    <t>Bug2874.zip</t>
  </si>
  <si>
    <t>메시지함에서 포커싱 동작</t>
  </si>
  <si>
    <t>[사전조건]
[재현경로]
메시지 &gt; 메시지 목록에서 하드키 방향 버튼을 누름 메시지 본문과 프로필을 
[예상결과]
메시지 본문과 프로필이 포커싱 됨</t>
  </si>
  <si>
    <t>Could not focus on profile in the message app.mp4</t>
  </si>
  <si>
    <t>[System] Problem with account contacts not being loaded even when logged in with a Google account</t>
  </si>
  <si>
    <t>[사전조건]
[재현경로]
[예상결과]
[Version]
 W0214S_D
 [재현경로]
 Save contacts to your Google account &gt; Reset device or update firmware &gt; Boot device &gt; Log in to Google account &gt; Confirm contacts
 [Frequency]
 Always
 [Actual Results]
 Even if you log in with your Google account, there is a problem that the account contact information is not loaded.
 [예상결과]
 If you log in with your Google account, the contacts stored in your Google account should be exposed as the device address book.
 [Extra Info.]
 - Attached the issue video &amp; Screenshot &amp; LOG
 https://drive.google.com/file/d/1mrx1XL-mLHqBGX9e2529a5HbjAibx2vx/view?usp=sharing</t>
  </si>
  <si>
    <t>[Contacts] 주소록에 한글과 영문 조합으로 연락처 저장 시 팝업창 출력됨</t>
  </si>
  <si>
    <t xml:space="preserve">[재현경로]
  주소록 &gt; 새로운 연락처를 이름 또는 성(한글+영문), 성(영문)+이름(한글), 성(한글)+이름(영문)으로 저장할 때
  [실제결과]
  "잠시만 기다려 주십시오" 팝업 메시지가 표시되며 저장되지 않습니다.
  [예상결과]
  팝업 메시지는 표시하지 말고 즉시 저장해야 합니다.
</t>
  </si>
  <si>
    <t>음성 녹음앱 세션 재생</t>
  </si>
  <si>
    <t>[사전조건]
음성녹음앱으로 저장한 녹음 파일이 있음
[재현경로]
음성녹음앱 &gt; 목록 &gt; 녹음 파일 목록에서 녹음 파일 선택 &gt; 임의의 구간 선택
[예상결과]
선택한 구간이 재생됨</t>
  </si>
  <si>
    <t>BTS-2869
해당기능 지원 X</t>
  </si>
  <si>
    <t>Voice Recorder.mp4</t>
  </si>
  <si>
    <t>【Call】拨号盘里使用物理方向导航键后，无法继续输入电话号码</t>
  </si>
  <si>
    <t>[测试环境]：基本功能
 [步骤]：
 1.进入拨号盘应用，使用物理键盘输入任意数字
 2.使用物理方向导航键
 3.继续输入任意数字
 [实际结果]：
 使用物理导航键后，无法继续输入电话号码
 [重现概率]：测试10次发生10次
 [预期结果]：
 能重新选中拨号盘继续输入号码
 [时间]：17：34
 [备注]：附日志</t>
  </si>
  <si>
    <t>AT-M120W0209S_DEV(#244)</t>
  </si>
  <si>
    <t>Bug2858.zip</t>
  </si>
  <si>
    <t>【Call】拨号盘新样式无法输入*号键 Can not dial * on W0209S</t>
  </si>
  <si>
    <t>[测试环境]：基本功能
 [步骤]：
 1.刷机到W0209波版本，
 2.进入到拨号盘应用，使用物理键盘输入1~9、*、#、 0等
 3.查看输入情况
 [实际结果]：
 输入数字后，无法输入*号键，输入变成切换输入法
 [重现概率]：测试10次发生10次
 [预期结果]：
 可以正常输入拨号按键
 [时间]：17：21
 [备注]：附日志</t>
  </si>
  <si>
    <t>Bug2856.zip</t>
  </si>
  <si>
    <t>[HPS][WiFi][GPS] HPS app should be working properly although data connection is OFF</t>
  </si>
  <si>
    <t>Hi, TangXu
 We have to make sure that HPS app should send information to SKT server although data connection is OFF
 This is the source code for this issue. below source code will be called by HPS.
 NetworkRequest.Builder builder = new NetworkRequest.Builder();
 builder.addCapability(NetworkCapabilities.NET_CAPABILITY_SUPL);
 builder.addTransportType(NetworkCapabilities.TRANSPORT_CELLULAR);
 int subscriptionId = SubscriptionManager.getDefaultDataSubscriptionId();
 builder.setNetworkSpecifier(String.valueOf(subscriptionId));
 NetworkRequest networkRequest = builder.build();
 conMan.requestNetwork(networkRequest, networkCallback);
 &lt;img src=““{5328.png}““ alt=““““ /&gt;
 BR,
 Wayne</t>
  </si>
  <si>
    <t>AT-M120W0207S_DEV(#240)</t>
  </si>
  <si>
    <t>HPS_Data_ON_OFF_CheckPoint.pdf
 Thor_HPS_NOK_NetworkConn_OFF_MTKlog.7z
 Thor_HPS_OK_NetworkConn_ON_MTKlog.7z
 HPS_DataOFF시_Data자동ONOFF_시나리오.pdf
 Thor_HPS_DataOFF_Working_0213_MTKlog.7z
 screen-20230214-174410.mp4
 Thor_HPS_DataOFF_SilentDataONOFF_Fail_0214_MTKlog.7z
 Thor_HPS_DataOFF_OK_0216_MTKlog.7z
 Samsung_LogFilter_20230216_144155(Data Off).txt
 Thor_SKT_FF_DATA_OFF_NOK_0220_MTKlog.7z</t>
  </si>
  <si>
    <t>[HPS][WiFi][GPS] User notice screen should be displayed on setup wizard</t>
  </si>
  <si>
    <t>Hi, TangXu
 We have to implement user notice screen on setup wizard. HPS APK doesn't have Activity for user notice screen so we have to implement by ourself.
 I will give you design and strings(KOR/EN) soon after I get the information from SKT
 BR,
 Wayne</t>
  </si>
  <si>
    <t>img_setupwizard_emergency.zip</t>
  </si>
  <si>
    <t>[HPS][WiFi][GPS] Network connection ON/OFF should be handled by HPS APP properly</t>
  </si>
  <si>
    <t>Hi, TangXu
 We have to make sure that network connection ON/OFF should be handled by HPS APP properly.
 This is the source code for this issue.
 NetworkRequest.Builder builder = new NetworkRequest.Builder();
 builder.addCapability(NetworkCapabilities.NET_CAPABILITY_SUPL);
 builder.addTransportType(NetworkCapabilities.TRANSPORT_CELLULAR);
 int subscriptionId = SubscriptionManager.getDefaultDataSubscriptionId();
 builder.setNetworkSpecifier(String.valueOf(subscriptionId));
 NetworkRequest networkRequest = builder.build();
 conMan.requestNetwork(networkRequest, networkCallback);
 BR,
 Wayne</t>
  </si>
  <si>
    <t>Duplicate</t>
  </si>
  <si>
    <t>[HPS][WiFi][GPS] HPS needs Location ON/OFF API to call by HPS APP</t>
  </si>
  <si>
    <t>Hi, TangXu
 HPS client app call location ON/OFF API(should be implemented by manufacturer) so we have to implement API to meet their requirement
 SKT shared source code for LG reference phone as below.
 Location Turn ON : mContext.sendBroadcast(new Intent(““com.skt.intent.action.GPS_TURN_ON““));
 Location Turn OFF : mContext.sendBroadcast(new Intent(““com.skt.intent.action.GPS_TURN_OFF““));
 BR,
 Wayne</t>
  </si>
  <si>
    <t>[Call] The problem that the number remains in the dialer after ending a call by entering a speed dial number with a hard keypad</t>
  </si>
  <si>
    <t>[재현경로]
 Register a contact to an arbitrary speed dial number &gt; Connect a call to a randomly registered contact with a hard keypad &gt; Confirm that the number remains on the dialer after ending the call
 [Frequency]
 Always
 [Actual Results]
 There is a problem that the number remains in the dialer after ending a call by entering a speed dial number with the hard keypad.
 - Press and hold X to complete call connection and end &gt; Confirm that X remains in dialer
  &gt; ex) 1 long press call &gt; 1 remains on dialer after call ends
 - Press and hold OX to complete call connection and end &gt; Confirm that X remains in the dialer
  &gt; ex) 92 long press call &gt; 2 left on dialer after end call
 - Press and hold OOX to complete call connection and end &gt; Confirm that X remains in dialer
  &gt; ex) 179 long press call &gt; 9 remains on dialer after call ends
 [예상결과]
 The number should not remain in the dialer after ending a call by entering a speed dial number with the hard keypad.
 [Extra Info.]
 - Attached the issue video &amp; LOG
 https://drive.google.com/file/d/1m-8BWCz9VA3xDCKzDzDoFYT6k6kRO_1-/view?usp=sharing</t>
  </si>
  <si>
    <t>[HPS][WiFi][GPS] HPS(SKT WPS and GPS solution) should be integrated into SW</t>
  </si>
  <si>
    <t>Hi, TangXu
 We have to integrate SKT HPS solution into SW.
 Let's start with APK preload. it's debug version. Could you release temp version with HPS apk
 The pre-installed location is as below
 &lt;img src=““{5284.png}““ alt=““““ /&gt;
 BR,
 Wayne</t>
  </si>
  <si>
    <t>hps20client_v230_cr13_1122_2022_1128_ld_lg_unsigned.apk
 hps20client_v230_cr13_1122_2022_1128_loff_lg_unsigned.apk</t>
  </si>
  <si>
    <t>[Call] 토르(SK 쪽) 전화 걸고 받을 때 폰 앱 정지 팝업 노출됨</t>
  </si>
  <si>
    <t>[사전조건]
Thor(SK 방향) 장치에서 수신 또는 발신 통화 시
  [재현경로]
  1.토르(SK단말기) ▶ 아무폰
  2.아무폰 ▶ 토르(SK향단말기)
  [실제결과]
  1. 토르 발신화면에 전화앱 정지 토스트 팝업이 노출됩니다.
  2. 토르 수신전화 화면에 전화앱 정지 토스트 팝업이 노출됩니다.
  [예상결과]
  전화 앱 중지 토스트 팝업은 Thor 발신 또는 수신 통화 중에 표시되지 않아야 합니다.</t>
  </si>
  <si>
    <t>ODIN 재현 불가</t>
  </si>
  <si>
    <t>AT-M120W0206S_DEV(#239)</t>
  </si>
  <si>
    <t>퀵다이얼 개선 요청</t>
  </si>
  <si>
    <t>[사전조건]
[재현경로]
1. 단축다이얼에 연락처를 추가함.
2. 단축다이얼에 등록된 연락처를 삭제함. 
3. 전화앱 단축다이얼에서 왼쪽, 또는 오른쪽키를 누름. 
4. 주소록에서 단축다이얼로 등록된 연락처를 삭제함
5. 단축다이얼에 등록된 연락처에 포커싱을 맞추고 통화버튼을 누름
[예상결과]
1. 끊기거나 지연되지 않고 연락처가 추가됨
2. 삭제된 연락처가 있던 위치에 포커싱이 있어야 함.
3. 다음 번호 리스트로 이동함
4. 단축다이얼에서도 연락처가 삭제됨 
5. 해당 연락처로 발신이 됨</t>
  </si>
  <si>
    <t>issue 1-1.mp4
 #2837_W0208S.xlsx
 #2837 W0210S_FAIL.xlsx
 #2837 W0217S_FAIL.xlsx
 W0217S_Simplelauncher APK.xlsx
 W0217S_SimpleLauncher_sign_ Fail.mp4
 SimpleLauncher_sign.apk
 W0220S_Simplelauncher APK.xlsx
 MtkDialer_sign.apk
 SimpleLauncher_sign (1).apk
 SimpleLauncher_sign.apk</t>
  </si>
  <si>
    <t>[Quick Settings]Quick Settings_상단 인디케이터 영역에 문자와 사진이 겹쳐서 표시됨</t>
  </si>
  <si>
    <t>[사전조건]
 Quick Settings
  [재현경로]
  1. 각각의 빠른 설정 아이콘을 길게 누릅니다.
  2. 각 설정 화면에서 방향키 또는 화면 터치로 상하 스크롤 합니다.
  - 방해 금지 모드
  - 배터리 세이버
  - 색상 반전
  - 더 어둡게
  - 저장용량
  [실제결과]
  텍스트와 그림이 상단 인디케이터 영역에 오버레이됩니다.
  [예상결과]
  인디케이터 영역에 겹치는 텍스트와 그림을 표시해서는 안 됩니다.</t>
  </si>
  <si>
    <t>AT-M120W0131S_DEV(#236)</t>
  </si>
  <si>
    <t>Top indicator text and picture overlap in quick settings.mp4
 bug_2836_recordvideo.mp4</t>
  </si>
  <si>
    <t>뮤직앱</t>
  </si>
  <si>
    <t>[사전조건]
[재현경로]
1. 뮤직앱 &gt; 음악 선택 &gt; 아티스트 이름이나 곡제목을 길게 누름
2. 음악을 선택
3. 유튜브를 선택
[예상결과]
음악이나 유튜브를 선택하면 해당 항목으로 이동한다.</t>
  </si>
  <si>
    <t>[VOC] Date of first call made is not generated.</t>
  </si>
  <si>
    <t>This issue has already been discussed and confirmed by email.
 It has been reported in BTS for history management.
 [Steps]
 1) Factory Reset
 2) Enter dialer pressing Call hard key twice on first screen of Setup Wizard
 3) *#*#7881#*#* (EXIT AND SHUTDOWN)
 4) Complete Setup Wizard
 5) Insert SIM card and camp on NW
 6) Check “Date of first call made” -&gt; FAIL (Not generated)
 [Results]
 Date of first call is not generated in most MP devices 
 [Expectations]
 Date of first call should be generated in all devices</t>
  </si>
  <si>
    <t>AT-M120W0203S_DEV(#237)</t>
  </si>
  <si>
    <t xml:space="preserve">AP 비밀번호 입력 시 가림표시 </t>
  </si>
  <si>
    <t>[사전조건]
[재현경로]
임의의 AP 선택 &gt; 하드키를 눌러 비밀번호 입력
[예상결과]
입력한 비밀번호가 정상적으로 가려짐</t>
  </si>
  <si>
    <t>AT-M120W01117S_DEV(#232)</t>
  </si>
  <si>
    <t>Galaxy folder2 &amp; Thor_Password input box .mp4
 recordscreen.mp4</t>
  </si>
  <si>
    <t>[IME] Missing space key symbol in emoji keypad</t>
  </si>
  <si>
    <t>[재현경로]
 Wherever keypad input is available &gt; Emoticon button in Korean/English keypad &gt; Switch emoticon keypad &gt; Check space key in emoticon keypad
 [Frequency]
 Always
 [Actual Results]
 Missing space key symbol in emoji keypad.
 Check kika version: ime-3.0-20230117
 &lt;img src=““{5147.png}““ alt=““““ /&gt;
 [예상결과]
 The space key symbol within the emoji keypad should be exposed.</t>
  </si>
  <si>
    <t>Screenshot_20230118-142541.png</t>
  </si>
  <si>
    <t>MMS발신 후 화면 확인</t>
  </si>
  <si>
    <t>[사전조건]
1. 메시지 수/발신 이력 있음
2. 기기에 저장된 사진 있음
[재현경로]
1. 메시지 &gt; 메시지 수/발신 이력이 있는 쓰레드 선택 &gt; 하드키를 눌러 위쪽으로 스크롤 
2. 상단의 첨부 아이콘을 OK 버튼을 눌러 선택 &gt; 사진 &gt; 저장된 사진 선택 후 보내기 선택 
[예상결과]
화면 떨림없이 전송완료됨</t>
  </si>
  <si>
    <t>Screen repeatedly scrolls up and down.mp4</t>
  </si>
  <si>
    <t>[VOC ]The LED does not turn on when the charger is inserted</t>
  </si>
  <si>
    <t xml:space="preserve">
[예상결과]
충전기 여결시 LED가 정상적으로 켜져야함</t>
  </si>
  <si>
    <t xml:space="preserve">통화 중 하드키 포커싱 동작 </t>
  </si>
  <si>
    <r>
      <rPr>
        <sz val="11"/>
        <color rgb="FF000000"/>
        <rFont val="&quot;맑은 고딕&quot;, sans-serif"/>
        <family val="3"/>
        <charset val="129"/>
      </rPr>
      <t xml:space="preserve">[Steps]
 1. Open the Dial keypad during a call
 2. Place the focus at the end of the left column or right column with the hard key and press the direction key once more
 3. Press the OK button(Hard key) when the focusing disappears
 [Results]
 Mute or speakerphone works
 [Expectations]
 Focusing must not move away from the keypad
 [Log &amp; Video]
 </t>
    </r>
    <r>
      <rPr>
        <u/>
        <sz val="11"/>
        <color rgb="FF1155CC"/>
        <rFont val="&quot;맑은 고딕&quot;, sans-serif"/>
        <family val="3"/>
        <charset val="129"/>
      </rPr>
      <t>https://drive.google.com/file/d/1YA0SrF9QLqHbkG3EGUoe7uC2d4xCoGGo/view?usp=sharing</t>
    </r>
  </si>
  <si>
    <t>#2801 Side issue.mp4
 #2801 Side issue.mp4</t>
  </si>
  <si>
    <t>[IME] IME 20230106 Version 소프트 키패드 한글 인디케이터 표시 오류</t>
  </si>
  <si>
    <t xml:space="preserve">[사전조건]
 한국어 설정 상태
 [재현경로]
 소프트 키패드 상태 확인
 [실제결과]
한국어 입력 오류 발생됨
 [예상결과]
아래와 같이 표시 되어야 함
 [KR] 슷자 [X] ▶ 숫자 [O]
</t>
  </si>
  <si>
    <t>ODIN 해당 항목 적용 X</t>
  </si>
  <si>
    <t>[Call] 하드 키로 3자리 빠르게 숫자를 입력하면 4개의 발신음이 들립니다.</t>
  </si>
  <si>
    <t>[재현경로]
홈 화면 &gt; 하드키로 세 자리 숫자를 빠르게 입력할 때 &gt; 발신음 수 확인
  [실제 결과]
  총 4개의 발신음이 들립니다.
  [예상결과]
  발신음은 총 3번 들려야 합니다.</t>
  </si>
  <si>
    <t>four dial tones heard.mp4</t>
  </si>
  <si>
    <t>[VOC] No attach request issue automatically in roaming network.</t>
  </si>
  <si>
    <t>[Test Procedure]
 1. Boot on in roaming network ( USA ).
 2. Airplane on and off
 3. Device does not try attach request automatically to NW
 [Results]
 Device can try attach request manually but it is not try attach request automatically.
 [Link Path]
 https://drive.google.com/file/d/1l-koEqtRavRy1306T2eHU5YyCGz8LJCd/view?usp=share_link
 [Request]
 Please verify why device does not try attach request automatically.</t>
  </si>
  <si>
    <t>[Call] 통화 종료 후 폰 앱 진입 화면에 이전에 입력한 단축번호가 표시됩니다.</t>
  </si>
  <si>
    <t>[재현경로]
단축 다이얼에 등록된 번호를 하드키로 길게 누르기 &gt; 전화 연결 후 "종료" 버튼을 눌러 통화 종료 &gt; 전화 앱 진입 화면에 단축 다이얼 번호가 표시되는지 확인
  [실제결과]
  종료 후 전화 앱 진입 화면에 입력한 단축번호가 표시됩니다.
  (단축번호가 남아있어 나가기 또는 삭제/취소 버튼으로 삭제 후 다시 사용하기 불편함)
  [예상결과]
  입력한 단축번호는 종료 후 전화 앱 진입 화면에 표시되지 않아야 합니다.</t>
  </si>
  <si>
    <t>ODIN 하드키 적용 X
(하드키 대신 터치로 시도함)</t>
  </si>
  <si>
    <t>Previous shortcut dial shown.mp4</t>
  </si>
  <si>
    <t>[Message] MMS Proxy does not comply with SKT requirement.</t>
  </si>
  <si>
    <t>MMS Proxy should comply with SKT requirement.
 [Results] lteoma.nate.com:9093
 [Expectations] smart.nate.com:9093
 [SKT Requirements] Attached file([SKT-MSG-002] OMA MMS Requirements_V1.9(20220224).pdf)
 &lt;img src=““{4943.png}““ alt=““““ /&gt;</t>
  </si>
  <si>
    <t>陈超(离职)</t>
  </si>
  <si>
    <t>AT-M120W0110S_DEV(#227)</t>
  </si>
  <si>
    <t>[SKT-MSG-002] OMA MMS Requirements_V1.9(20220224).pdf</t>
  </si>
  <si>
    <t>[사전조건]
[재현경로]
1. 주소록 &gt; 새 연락처 만들기 &gt; 이름과 연락처 입력 후 '다음에 저장'에서 전화 선택 &gt; 저장 후 새 연락처 만들기 선택, '다음에 저장'의 기본값 확인
2. 주소록 &gt; 새 연락처 만들기 &gt; 이름과 연락처 입력 후 '다음에 저장'에서 USIM카드 선택 &gt; 저장 후 새 연락처 만들기 선택, 다음에 저장'의 기본값 확인
[예상결과]
1은 기본값이 전화, 2는 기본값이 USIM으로 표시됨</t>
  </si>
  <si>
    <t>BTS-2788
현 상태 진행 협의함</t>
  </si>
  <si>
    <t>AT-M120W0103S_DEV(#224)</t>
  </si>
  <si>
    <t>CN_AT-M120W0114S_NOGMS_6(#233)</t>
  </si>
  <si>
    <t>[System] Issue with disaster messages coming even though USIM is not installed</t>
  </si>
  <si>
    <t>[재현경로]
 USIM not installed &gt; Receive disaster text message
 [Frequency]
 Always
 [Actual Results]
 USIM is not installed, but there is a problem with disaster texts coming.
 - Device IMEI: 350833492000716
 [예상결과]
 USIM is not installed, but disaster text messages should not come.
 [Extra Info.]
 - Attached the issue video
 - LOG: https://drive.google.com/file/d/1ktaKuSqmtph1YpG5WjdSwuqQN3xKuKg6/view?usp=sharing</t>
  </si>
  <si>
    <t>AT-M120V1229S_DEV(#223)</t>
  </si>
  <si>
    <t xml:space="preserve">지움/취소키 동작 확인
</t>
  </si>
  <si>
    <t xml:space="preserve">[사전조건]
부재중 전화 알림 있음
[재현경로]
잠금화면에 부재중 알림 표시 펼쳐서 보기 &gt; 뒤로 가기 버튼 누름
[예상결과]
(PIN이나 패스워드 설정된 경우) 비밀번호 입력 화면으로 이동, 비밀번호가 설정 안 된 경우 홈화면으로 이동
</t>
  </si>
  <si>
    <t>bug_2784_video.mp4</t>
  </si>
  <si>
    <t>[VOC] No receive response message after pdn request or attach message.</t>
  </si>
  <si>
    <t>[LOG]
 Version: MOLY.LR12A.R3.MP.V208.3.P15 2022/11/17 18:33
 https://drive.google.com/file/d/1FWFIfkUxP8so_nhJneinqnnuI23tjdyI/view?usp=share_link
 https://drive.google.com/file/d/1C0nMeG5d7WyB_DlexU9sLKOTjFNvfTgI/view?usp=share_link
 A. 1.elg
 &lt;img src=““{4864.png}““ alt=““““ /&gt;
 [Issue]
 1. It was occured issue irregularly. 
 2. It was also occurred by skt and lgu+ usim. So i think it is not problem by specific usim card or network.
 3. Customer told our engineer that found same issue using kt usim card.
 4. Device try send pdn request message to NW for Attach procedure .
 5. But there is not any message from NW within lte and wcdmand network.
 * If device success attach accept, Reproducion is not easy.
 [Request]
 1. Please let me know how to verify TX signal value within log file.
 2. Please check why device does not receive any response from NW.</t>
  </si>
  <si>
    <t>[Call] 단축 다이얼 종료 숫자 0이 +로 변환되어 단축 다이얼 동작 없음</t>
  </si>
  <si>
    <t>[사전조건] 
 MtkDialer_sign.apk based on V1219S and
 Install the SimpleLauncher_sign.apk file app
[재현경로]
  단축번호 1~49 등록 &gt; 단축번호 다이얼링 (1+0번 길게)
  [실제결과]
  단축 다이얼 10, 20, 30, 40은 0이 +로 변환되어 단축 다이얼을 작동하지 않습니다.
  [예상결과]
  1번부터 49번까지 등록된 단축번호는 정상적으로 동작해야 합니다.</t>
  </si>
  <si>
    <t>KakaoTalk_20221228_163401149.mp4
 MtkDialer_sign.apk</t>
  </si>
  <si>
    <t>[System] When using the screen recording function, the device audio of the audio recording is not applied</t>
  </si>
  <si>
    <t>[재현경로]
 Indicator bar &gt; Screen recording &gt; Audio recording settings &gt; Screen recording in progress &gt; Check the sound of the recorded video
 [Frequency]
 Always
 [Actual Results]
 When using the screen recording function, the device audio of the audio recording is not applied.
 - Device audio: Not applicable
 - Microphone: Apply the corresponding function
 - Device audio and microphone: microphone only / device audio not applied
 [예상결과]
 When using the screen recording function, the device audio of the audio recording must be applied and recorded.
 - Applied as device audio and recorded, all sounds exposed from the device must be recorded.
 [Extra Info.]
 - LOG: https://drive.google.com/file/d/1kpZJC7Dm4WTGCu5kyI2QrF3vy7GokZqJ/view?usp=sharing</t>
  </si>
  <si>
    <t>[Call] After dialing a speed dial number and pressing the soft keypad after ending the call, the volume decreases for a moment and then returns to the original volume.</t>
  </si>
  <si>
    <r>
      <rPr>
        <sz val="11"/>
        <color rgb="FF000000"/>
        <rFont val="&quot;맑은 고딕&quot;, sans-serif"/>
        <family val="3"/>
        <charset val="129"/>
      </rPr>
      <t xml:space="preserve">[재현경로]
 Phone &gt; Dialer &gt; Speed Dial &gt; End Call &gt; Use Dialer Softkeypad &gt; Check Tone
 [Frequency]
 Always
 [Actual Results]
 After dialing a speed dial number, the soft keypad sound temporarily decreases and then returns to its original volume.
 - Dial speed dial using soft keypad / hard keypad
 - After ending the call, pressing the soft keypad number produces a small sound, then suddenly returns to the original volume.
 [예상결과]
 Calling a speed dial number and ending it should not affect the dialer softkeypad sound.
 [Extra Info.]
 - LOG: </t>
    </r>
    <r>
      <rPr>
        <u/>
        <sz val="11"/>
        <color rgb="FF1155CC"/>
        <rFont val="&quot;맑은 고딕&quot;, sans-serif"/>
        <family val="3"/>
        <charset val="129"/>
      </rPr>
      <t>https://drive.google.com/file/d/1kcs4q66CH3nXrkj5upEtB4CRGUHCSgWa/view?usp=sharing</t>
    </r>
  </si>
  <si>
    <t>[VOC] Problem occurs when you place the cursor on the desired contact in the address book and press the call key</t>
  </si>
  <si>
    <r>
      <rPr>
        <sz val="11"/>
        <color rgb="FF000000"/>
        <rFont val="&quot;맑은 고딕&quot;, sans-serif"/>
        <family val="3"/>
        <charset val="129"/>
      </rPr>
      <t xml:space="preserve">[재현경로]
 1. Go to Contacts &gt; Focus on the desired contact using the hard keypad &gt; Call key &gt; Call history
 2. Phone &gt; Contacts &gt; Focus on the desired contact using the hard keypad &gt; Call key &gt; Call the previously contacted number
 [Frequency]
 Always
 [Actual Results]
 The problem arises when I place the cursor on the desired contact in the address book and press the call key.
 1. Move to the address book, use the hard keypad to move the focus, and press the call button to move to the phone's call log.
 2. Go to Contacts in the phone app, move the focus using the hard keypad, and press the call button to connect the call to the previous call.
 [예상결과]
 1. If you move to the address book and use the hard keypad to move the focus and press the call button, the call should be made directly to the contact in the focus.
 2. If you move to a contact in the phone app, move the focus using the hard keypad, and then press the call button, the call should be made directly to the contact in focus.
 [Extra Info.]
 - LOG: </t>
    </r>
    <r>
      <rPr>
        <u/>
        <sz val="11"/>
        <color rgb="FF1155CC"/>
        <rFont val="&quot;맑은 고딕&quot;, sans-serif"/>
        <family val="3"/>
        <charset val="129"/>
      </rPr>
      <t>https://drive.google.com/file/d/1kccdEBThPLwMzNjthXQ4YyMX3OPSEfoB/view?usp=sharing</t>
    </r>
  </si>
  <si>
    <t>Call_when_pressing_HW_Keys_Situation_0104.pdf
 0207 video.mp4
 BTS-2775_W0209S_D_add.zip
 bug_2775_0213.txt
 MtkMms_sign_220.apk
 MtkContacts_sign_220.apk
 MtkDialer_sign_220.apk</t>
  </si>
  <si>
    <t>[Message] Focus_메시지 앱 내 포커스 영역이 두 개로 표시되고 잘못 인식됨</t>
  </si>
  <si>
    <t>[사전조건] 
여러 개의 기존 메시지가 보관됨
  [재현경로]
  메시지 &gt; 새 메시지 추가 아이콘 초점 &gt; 방향키 왼쪽 버튼 누르기 &gt; 방향키 아래 버튼 누르기 &gt; 초점 영역 확인 &gt; OK 버튼 누르기
  [실제결과]
  작은 파란색 초점 영역은 상단에서 움직이지 않고 회색 영역의 초점이 움직입니다.
  OK 버튼을 누르면 상단의 파란색 작은 초점 영역에서 메시지 단계의 번호를 인식합니다.
  (약 50초 후에 해제되는 파란색 작은 초점 영역 고정)
  [예상결과]
  초점 영역은 하나의 파란색으로 표시되고 인식되어야 합니다.</t>
  </si>
  <si>
    <t>screen-20221223-103552.mp4</t>
  </si>
  <si>
    <t>FOTA 업데이트 파일 다운로드 중 메시지 수/발신 확인</t>
  </si>
  <si>
    <t>[사전조건]
[재현경로]
FOTA 업데이트 파일 다운로드 중 SMS/MMS 수/발신 함
[예상결과]
정상적으로 SMS/MMS 수/발신이 이뤄짐</t>
  </si>
  <si>
    <t>[SKT-MR1] FOTA Update_소프트웨어 업데이트 중에 버전 크기 중복 처리됨</t>
  </si>
  <si>
    <t>[재현경로]
1. 설정 &gt; 휴대폰 정보 &gt; 소프트웨어 업데이트
  2. 버전 크기 확인
  [실제결과]
  버전 크기는 중복으로 노출됩니다.
  [예상결과]
  버전 크기는 중복으로 노출되어서는 안 됩니다.</t>
  </si>
  <si>
    <t>하나카드앱 호환성 확인</t>
  </si>
  <si>
    <t>[사전조건]
하나카드앱이 설치됨
[재현경로]
하나카드앱 실행 후 재부팅 함
[예상결과]
재부팅 후에도 오류 팝업이 뜨지 않음</t>
  </si>
  <si>
    <t>Android12-PendingIntent.jpg</t>
  </si>
  <si>
    <t>FOTA 업데이트가 후 MMS 수/발신 확인</t>
  </si>
  <si>
    <t>[사전조건]
[재현경로]
최신 버전 FOTA 업데이트 완료 후 재부팅 &gt; MMS 수/발신 
[예상결과]
MMS 수/발신에 이상없음</t>
  </si>
  <si>
    <t>Mms_Issue_Debug_SOP.docx
 Mms_Issue_Debug_SOP_2.doc</t>
  </si>
  <si>
    <t>[Call] The problem that the entered number remains when the hard keypad long press input is completed on the dialer screen</t>
  </si>
  <si>
    <t>[재현경로]
 Phone &gt; Dialer &gt; Long press hard keypad/soft keypad numbers &gt; Check if each number is left
 [Frequency]
 Always
 [Actual Results]
 When the hard keypad long press is completed on the dialer screen, the entered number remains.
 [예상결과]
 When the hard keypad long press is completed on the dialer screen, the entered number must not remain.
 - The number disappears when the soft keypad long press input is completed
 [Extra Info.]
 - Attached the issue video</t>
  </si>
  <si>
    <t>screen-20221220-102814.mp4</t>
  </si>
  <si>
    <t>[Call] Add quick dial menu on the front page of the call app</t>
  </si>
  <si>
    <t>There are many complains related with quick dial. 
 So we decide to support quick dial same with Samnsung and LG's. 
 We would like to proceed.
 1. Add quick dial menu in the first page of call App
 2. Support 998 numbers of quick dial
 Please refer to the guide document attached.</t>
  </si>
  <si>
    <t>Quick_dial_Modification1219.pdf
 ALT_GUI_Call(Dial)_v1.5_230106 (2).zip
 Quick_dial_Modification0131.pdf
 1_SimpleLauncher_sign.apk
 MtkDialer_sign.apk
 SimpleLauncher_sign.apk
 MtkDialer_sign.apk</t>
  </si>
  <si>
    <t xml:space="preserve">긴급전화번호가 단축다이얼에 등록되어 있을 시 발신 확인 </t>
  </si>
  <si>
    <t xml:space="preserve">[사전조건]
단축다이얼에 111이나 112 같은 긴급 전화번호가 등록되어 있음 
[재현경로]
등록된 긴급 전화번호의 단축다이얼을 길게 누름
[예상결과]
등록된 긴급 전화번호로 전화연결됨
</t>
  </si>
  <si>
    <t>키패드 노출 위치 확인</t>
  </si>
  <si>
    <t xml:space="preserve">[사전조건]
1. 일반모드 
2. 모바일 데이터 사용 확인 Off 
3. SIM 카드 잠금 On
[재현경로]
재부팅 &gt; 메시지 &gt; 새 메시지 &gt; 텍스트 입력필드 탭
[예상결과]
키패드가 정상 표시됨
</t>
  </si>
  <si>
    <t>AT-M120V1213S(#218)</t>
  </si>
  <si>
    <t>#2754 Afterimage Video.mp4
 #2754 SIM lock &amp; Normal mode.mp4
 #2754 W0214S_FAIL.mp4</t>
  </si>
  <si>
    <t>[Setting] When the device's first wallpaper is changed, both the lock/home screen are changed when setting it as the home screen</t>
  </si>
  <si>
    <r>
      <rPr>
        <sz val="11"/>
        <color rgb="FF000000"/>
        <rFont val="&quot;맑은 고딕&quot;, sans-serif"/>
        <family val="3"/>
        <charset val="129"/>
      </rPr>
      <t xml:space="preserve">[재현경로]
 Settings &gt; Wallpaper &gt; Gallery/Wallpaper &gt; Select any picture/wallpaper and apply it to Home screen &gt; Confirm Lock screen background afterwards
 [Frequency]
 Always
 [Actual Results]
 If you set it as the home screen when changing the device's first wallpaper, both the lock/home screen will be changed.
 &gt; Occurs once and is not applied when changed again
 &gt; After rebooting, the problem does not occur
 [예상결과]
 If you set it as the home screen when changing the wallpaper, both the lock/home screen should not be changed.
 [Extra Info.]
 - Attached the issue video &amp; LOG
 : </t>
    </r>
    <r>
      <rPr>
        <u/>
        <sz val="11"/>
        <color rgb="FF1155CC"/>
        <rFont val="&quot;맑은 고딕&quot;, sans-serif"/>
        <family val="3"/>
        <charset val="129"/>
      </rPr>
      <t>https://drive.google.com/file/d/1kIBMTseQa5MD6NzXeKvlqf44ApzTdTRf/view?usp=sharing</t>
    </r>
  </si>
  <si>
    <t>AT-M120V1215S_MP(#219)</t>
  </si>
  <si>
    <t>【Call】拨号盘输入数字后无法使用物理按键回删</t>
  </si>
  <si>
    <t>After entering numbers on the dial pad, the physical keys cannot be used to delete back
 [测试环境]：基本功能
 [步骤]：
 1.进入拨号盘，使用物理按键输入电话号码数字
 2.按下物理回删按键进行删除数字，查看拨号盘数字删除i情况
 [实际结果]：
 拨号盘输入数字后无法使用物理按键回删
 [重现概率]：测试10次发生10次
 [预期结果]：
 拨号盘能使用物理回删按键删除数字
 [时间]：14：16
 [备注]：附日志</t>
  </si>
  <si>
    <t>AT-M120V1216S_MP(#220)</t>
  </si>
  <si>
    <t>[VOC] There is not Default SMS app feature</t>
  </si>
  <si>
    <t>[사전조건]
메시지 앱을 다운로드한 후 기본 앱으로 설정합니다.
 [재현경로]
Thor 메시지 앱 실행 &gt; 메시지가 귀하의 SMS가 아닙니다... 탭하기 &gt;
 [예상결과]
기본 SMS 앱 기능을 복원해야 합니다.
 (써드파티 메시지앱 설치후 기본 메시지앱 / 써드파디 메시지 앱 정상적으로 바뀌는 확인)</t>
  </si>
  <si>
    <t>MtkMms_sign.apk
 video comparing it to the pixel phone.mp4
 insertdemo-release.apk</t>
  </si>
  <si>
    <t>[GPS][SUPL] SKT Network-initiated SUPL is not working(Find friend)</t>
  </si>
  <si>
    <t>Hi, TangXu
 SKT Network-initiated SUPL is not working(called find friend) on 1214S official version(MR-2 candidate)
 It was working on 1210S official version
 Please, find the log as attachment
 BR,
 Wayne</t>
  </si>
  <si>
    <t>Thor_SKT_FindFriend_NOK_1214_MTKlog.7z</t>
  </si>
  <si>
    <t>[Call] A call is made to the last number in the call log</t>
  </si>
  <si>
    <t xml:space="preserve">
 [재현경로]
홈 화면 &gt; (H/W) 통화 키
 [예상결과]
바로 전화가 걸리면 안됨(통화화면 진입해야함)</t>
  </si>
  <si>
    <t>[VOC] Power reset when folder closed and opened</t>
  </si>
  <si>
    <t>Red LED is blanking, and when folder closed and opened, Power reset forcly.
 Please check if there is another scenario red LED blinks like the video except low battery indication. 
 The LED blink cycle in the video looks shorter than the Low battery indication.
 [Video] Attached(20221212_161505906.mp4)</t>
  </si>
  <si>
    <t>ODIN LED 적용 X</t>
  </si>
  <si>
    <t>Red LED is blanking, and when folder closed and opened, Power reset forcly.
 Please check if there is another scenario red LED blinks like the video except low battery indication. 
 The LED blink cycle in the video looks shorter than the Low battery indication.
 [Video] Attached(20221212_161505906.mp4)</t>
  </si>
  <si>
    <t>20221212_161505906.mp4</t>
  </si>
  <si>
    <t>[VOC] 'USSD code running...' is displayed</t>
  </si>
  <si>
    <t>[재현경로]
전화 &gt; 한자리 숫자 입력후 발신(ex&gt;1)
 [예상결과]
'USSD 코드 실행 중...'이 표시되면 안되</t>
  </si>
  <si>
    <t>USSD_screen-20221214-135012.mp4</t>
  </si>
  <si>
    <t>[VOC] When receiving a call, you hear the incoming call sound, but the incoming notification LED does not work in folder closed condition</t>
  </si>
  <si>
    <t>[재현경로]
 Reboot the device &gt; Do not open the folder &gt; Call the device from another device &gt; Check the incoming call sound when receiving a call &gt; Check the incoming call notification LED
 [Frequency]
 low probability
 [Actual Results]
 When receiving a call, you can hear the incoming call sound, but the incoming notification LED does not work.
 &gt; Occurs 1-2 times out of 10 (verified version: v1117 , v1204)
 [예상결과]
 When a call is received, the call notification LED should operate along with the incoming call sound.
 [Extra Info.]
 - Attached the issue video 
 - LOG: https://drive.google.com/file/d/1k9JFZ48MCP5GvKmsA9nzIzJ9jwdtiP2i/view?usp=sharing</t>
  </si>
  <si>
    <t>AT-M120V1219S_MP(#221)
 AT-M120V1215S_MP(#219)</t>
  </si>
  <si>
    <t>VID_20221212_160033.mp4</t>
  </si>
  <si>
    <t>[VOC] Voice Call receive problem in folder closed condition</t>
  </si>
  <si>
    <t>[Problem]
 Normal user can not verify Voice receive Call when Caller try voice Call .
 This issue has been occurred by normal user.
 [Test Procedure]
 1. Caller try voice call using phone.
 2. Callee can not verfiy receiving voice call via thor phone. 
 3. When testing completion and open the thor phone, tester can verify missed call. 
 4. But when receiving call, there is not any alert includng bell sound and led notificaiton.</t>
  </si>
  <si>
    <t>단축번호 발신 후 화면 확인</t>
  </si>
  <si>
    <t>[사전조건]
등록된 단축번호 있음
[재현경로]
하드키를 길게 눌러 단축번호 발신
[예상결과]
전화를 발신하면 키를 누르기 전까지 다이얼패드가 노출되지 않음</t>
  </si>
  <si>
    <t>AT-M120V1210S_MP(#216)</t>
  </si>
  <si>
    <t xml:space="preserve">연락처 검색 </t>
  </si>
  <si>
    <t xml:space="preserve">[사전조건]
[재현경로]
주소록 &gt; 연락처 검색 선택 
[예상결과]
마지막에 사용한 키패드(한글/영문)가 노출됨 </t>
  </si>
  <si>
    <t>AT-M120V1117S_DEV(#204)</t>
  </si>
  <si>
    <t>#2726 2-2 FAIL .mp4</t>
  </si>
  <si>
    <t>단축다이얼 등록 삭제 후 동작</t>
  </si>
  <si>
    <t>[사전조건]
단축다이얼 1번, 2번에 연락처가 등록됨
[재현경로]
간편모드에서 단축다이얼 1번을 삭제 후 2번을 길게 눌러 전화연결
[예상결과]
단축다이얼 2번으로 전화연결 됨</t>
  </si>
  <si>
    <t>AT-M120V1207S_DEV(#214)</t>
  </si>
  <si>
    <t>【Message】编辑短信添加附件，附件EDIT界面点击查看出现提示“Message keep stopping”</t>
  </si>
  <si>
    <t>[测试环境]：基本功能
 [步骤]：
 1.打开短信编辑界面，添加图片和铃声附件
 2.再点击“EDIT”按钮进入Edit slideshow，点击查看附件
 [实际结果]：
 编辑短信添加附件，附件EDIT界面点击查看出现提示“Message keep stopping”
 [重现概率]：测试10次发生10次
 [预期结果]：
 不会出现异常报错情况
 [时间]：15：51
 [备注]：附日志</t>
  </si>
  <si>
    <t>BTS2723.zip
 ui.png</t>
  </si>
  <si>
    <t>[IME] Korean chracter being input is displayed on the dial screen</t>
  </si>
  <si>
    <t>[사전조건]
[재현경로]
1. 텍스트 입력창에 한글 입력 후 밑줄이 쳐진 상태에서(타임아웃 전) 통화 버튼 누름
2. 소프트 다이얼키패드 선택(최신 버전에선 소프트 다이얼키패드 삭제됨)
[예상결과]
다이얼키패드에 아무 입력도 되어 있지 않음</t>
  </si>
  <si>
    <t>[Message] 메시지 목록 상대 번호 하이픈이 영어로 설정된 경우 올바르게 표시되지 않음</t>
  </si>
  <si>
    <t>[사전조건] 
 영어 설정
  [재현경로]
  메시지 &gt; 메시지 목록 &gt; 상대방 번호 확인 하이픈(-)
  [실제결과]
  영어 설정에서 메시지 앱 내 대응 번호에 하이픈(-)이 제대로 표시되지 않습니다.
  [예상결과]
  영어설정일때 한글설정일때와 같이 메시지앱내의 상대방번호에 하이픈(-)이 올바르게 표시되어야 합니다. (하이픈은 한글 설정과 동일하게 표시해야 함)</t>
  </si>
  <si>
    <t>영상 재생 중 전화 수신</t>
  </si>
  <si>
    <t>[사전조건]
[재현경로]
유튜브앱이나 기타 다른  영상 시청 중 전화 수신
[예상결과]
영상이 정지되고, 전화수신이 이뤄짐</t>
  </si>
  <si>
    <t>【IME】删除英文时会出现被删除的英文字母</t>
  </si>
  <si>
    <t>[测试环境]：基本功能
 [步骤]：
 1.在短信收件人栏拉起输入法，切换到英文键盘
 2.输入几个英文字母后按下“回删”键进行删除，查看文字删除情况
 [实际结果]：
 在收件人栏输入英文时进行回删，删除过程中会出现英文字母
 [重现概率]：测试10次发生10次
 [预期结果]：
 能正常删除文字
 [时间]：4：40
 [备注]：附日志</t>
  </si>
  <si>
    <t>BTS2714.zip
 screen-20221207-044139.mp4</t>
  </si>
  <si>
    <t>【IME】在短信收件人栏输入韩文时操作方向导航键，会重复出现之前输入的文字</t>
  </si>
  <si>
    <t>[测试环境]：基本功能
 [步骤]：
 1.开机进入到编辑新短信界面
 2.在收件人栏拉起输入法，切换到韩文键盘输入
 3.输入韩文后操作方向导航键，重新选中短信收件人栏查看输入法显示情况
 [实际结果]：
 在短信收件人栏输入韩文时操作方向导航键，会重复出现之前输入的文字
 [重现概率]：测试10次发生10次
 [预期结果]：
 不会重复出现之前输入的文字
 [时间]：3：54
 [备注]：附日志</t>
  </si>
  <si>
    <t>IMEmessage.zip
 screen-20221207-035441.mp4
 2712.zip</t>
  </si>
  <si>
    <t>[Contacts] 저장된 연락처를 vcf 파일로 내보낸 후 저장하고 연락처를 가져오면 하이픈이 나타나지 않습니다.</t>
  </si>
  <si>
    <t>[사전조건] 
연락처가 있습니다(이름 : A / 전화번호 : 010-1234-5678)
  [테스트 절차]
  연락처 &gt; 더보기 &gt; 내보내기 &gt; .vcf 파일로 내보내기 &gt; 저장 &gt; 더보기 &gt; 가져오기 &gt; .v 파일 &gt; 연락처 A 가져오기 &gt; 가져온 연락처 A 확인
  [실제결과]
  숫자 형식은 010-123-45678 또는 01012345678로 표시됩니다.
  [예상결과]
  숫자 형식은 010-1234-5678로 표시되어야 합니다.</t>
  </si>
  <si>
    <t>SIM PIN 하드키 입력</t>
  </si>
  <si>
    <t>[사전조건]
SIM카드 잠금 상태
[재현경로]
SIM PIN 입력화면에서 하드키를 누름
[예상결과]
하드키로 SIM PIN이 입력됨</t>
  </si>
  <si>
    <t>【IME】韩文键盘输入20+个辅音字，输入法会变卡顿</t>
  </si>
  <si>
    <t>[测试环境]：基本功能
 [步骤]：
 1.进入短信界面，拉起输入法，切换到韩文键盘
 2.连续输入多个辅音字，插入输入法输出字符情况
 [实际结果]：
 韩文键盘输入20+个辅音字，输入法会变卡顿
 [重现概率]：测试10次发生10次
 [预期结果]：
 连续输入辅音字不会出现异常卡顿现象
 [时间]：17：04
 [备注]</t>
  </si>
  <si>
    <t>AT-M120V1214S_DEV(#215)</t>
  </si>
  <si>
    <t>BTS2702.zip</t>
  </si>
  <si>
    <t>[SKT] When device try Emergency Call, it is not originate via IMS</t>
  </si>
  <si>
    <t>[SKT Issue]
 Test items: Other 26
 A. Test procedure: 
 1. Enter OEM phone app &gt; device hidden menu (*#*#3646633#*#*)
 2. Select IMS &gt; sim1 &gt; DISABLE VOLTE HD CALL
 3. Outgoing emergency call (111,112,113,117,118,119,122,125)
 B. Test result:
 When an emergency call is sent in HDV OFF setting in the hidden menu of the verification terminal, an emergency call is sent after CSFB.
 C. Reference test result
 - Ref : SM-A125N(S) - VOLTE Call
 [SKT Requirement]
 Refer provided SKT english document : [SKT-LTE-002] VoLTE Handsets(UICC Portability) Requirements_V3.81(20220224).pdf
 &lt;img src=““{4481.png}““ alt=““““ /&gt;
 [Expectations]
 1. Even if device change Disable HD Call, When emergency trying, device should try VOLTE Call
 - Condition : Attach accept ( Emergency bear service :1 [ support], IMS Voice over PS :1 [ Support ] )
 - But when device try normal call except emergency call, device should try call via CSFB due to disable HD Call.
 - EMC BS means emergency bearer service.
 Link Path :
  A.1 Airplane mode on -&gt; try Emergency Call -&gt; attach request
  - Result : Fail ( Emergency Call is CSFB ) =&gt; emergency call should try originate via IMS.
 https://drive.google.com/file/d/1QsIsJClFG5UbXpiwojTWUs9xjPpiCqVz/view?usp=share_link
 &lt;img src=““{4482.png}““ alt=““““ /&gt;
 &lt;img src=““{4483.png}““ alt=““““ /&gt;
  A.2 Airplane mode off -&gt; attach request -&gt; Attach accept -&gt; try Emergency Call 
  - Result : Fail ( Emergency Call is CSFB ) =&gt; emergency call should try originate via IMS.
 https://drive.google.com/file/d/1hRU9YR_tVnbA_AiOuN4HELTfroCfia4K/view?usp=share_link
 &lt;img src=““{4484.png}““ alt=““““ /&gt;
 &lt;img src=““{4485.png}““ alt=““““ /&gt;</t>
  </si>
  <si>
    <t>[Message] MMS 이모티콘 전송 시 이모티콘 전송 안됨</t>
  </si>
  <si>
    <t xml:space="preserve">[사전조건] 
 발신 : KT, LGU
 수신 : SKT
[재현경로]
  메시지 &gt; 새 메시지 &gt; 텍스트 입력창에 이모티콘(MMS) 작성 &gt; 보내기 선택
[실제결과]
SMS 이모티콘 발신은 정상적으로 처리됨
MMS 이모티콘 전송 시 이모티콘 전송 안됨
 [예상결과]
SMS, MMS 이모티콘 전송 시 정상적으로 전송 되어야 함
</t>
  </si>
  <si>
    <t>AT-M120V1129S_DEV(#209)</t>
  </si>
  <si>
    <t>Emoji MMS issues.xlsx</t>
  </si>
  <si>
    <t>[Setup] Initialization infinite loop issue in V1129S version</t>
  </si>
  <si>
    <t>[재현경로]
 Settings -&gt; System -&gt; Option initialization -&gt; Delete all data (initialization) -&gt; Delete all data
 [Frequency]
 always
 [Actual Results]
 If initialized in V1129S version, 'STYLE FORDER' runs infinite loop on black screen
 [예상결과]
 Initialization should proceed normally</t>
  </si>
  <si>
    <t>[Message] New message attachments and function menu icon disabled issue</t>
  </si>
  <si>
    <t>[재현경로]
 Launch the Messages app -&gt; Click Create New Message at the top
 [Frequency]
 Always
 [Actual Results]
 When composing a new message, the attached files and function menu icons are displayed as inactive at the top.
 [예상결과]
 When creating a new message, the attachment file and function menu icon must be activated normally.
 [Extra Info.]
 V1117S / V1129S version comparison picture attached
 &lt;img src=““{4421.png}““ alt=““““ /&gt;</t>
  </si>
  <si>
    <t>위치 아이콘 표시</t>
  </si>
  <si>
    <t>[사전조건]
[재현경로]
[예상결과]
[Steps]
 1. Turn on location. 
 2. Close the folder and press the side button to display the fine dust LED.
 3. Check the indicator at the top.
 [Results]
 The location icon is constantly displayed.
 [Expectations]
 The indicator's location icon should disappear after a while.
 [Log &amp; Video]
 https://drive.google.com/file/d/1bcz8hDar_77K5Ez5el7Av_Tc_BlyStJ0/view?usp=sharing</t>
  </si>
  <si>
    <t>V1202(2)_Logcat.txt
 V1117S(2)_Logcat_Airplane+WiFi-ON(not.connected).txt
 V1203S_Logcat_02_Keep.displaying.location.icon.txt</t>
  </si>
  <si>
    <t>한글 입력 확인</t>
  </si>
  <si>
    <t>[사전조건]
[재현경로]
메시지 &gt; 새 메시지 &gt; 메시지 입력 필드에서 '기계공'. '식기세척기'를 입력함
[예상결과]
'기계공'. '식기세척기가 입력됨</t>
  </si>
  <si>
    <t>통화앱 실행 여부</t>
  </si>
  <si>
    <t>[사전조건]
[재현경로]
1. 통화앱 &gt; 숫자 입력 &gt; 홈화면으로 나감
2. 통화버튼을 누름(하드키)
[예상결과]
통화앱이 실행됨</t>
  </si>
  <si>
    <t>[Setting] Touch vibration settings do not take effect</t>
  </si>
  <si>
    <r>
      <rPr>
        <sz val="11"/>
        <color rgb="FF000000"/>
        <rFont val="&quot;맑은 고딕&quot;, sans-serif"/>
        <family val="3"/>
        <charset val="129"/>
      </rPr>
      <t xml:space="preserve">[재현경로]
 Settings &gt; Sound &gt; Vibrate Touch &gt; Vibrate Touch &gt; Check Vibrate When Entering Soft Keyboard
 [Frequency]
 Always
 [Actual Results]
 Touch vibration settings do not apply.
 [예상결과]
 Touch vibration setting ON: Vibration when entering soft keyboard O
 Touch Vibration Setting OFF: Vibration when entering soft keyboard X
 [Extra Info.]
 - Attached the issue video 
 - LOG: 
 </t>
    </r>
    <r>
      <rPr>
        <u/>
        <sz val="11"/>
        <color rgb="FF1155CC"/>
        <rFont val="&quot;맑은 고딕&quot;, sans-serif"/>
        <family val="3"/>
        <charset val="129"/>
      </rPr>
      <t>https://drive.google.com/file/d/1ivpDQmdJL_JvcBG1FuaMik-Xkz0EHUwE/view?usp=sharing</t>
    </r>
  </si>
  <si>
    <t>[IME] IME version 20221118_텍스트 입력창에서 한글 입력 시 밑줄이 사라지지 않는 문제</t>
  </si>
  <si>
    <t>[재현경로]
 아무 웹사이트 접속 &gt; 텍스트 입력창에 한글 입력
  [실제결과]
  한글 입력 시 밑줄이 사라지지 않고 표시됩니다.
  [예상결과]
  한글 입력 시 밑줄은 현재 설정하고 있는 문자에만 표시되어야 합니다.
  (IME 버전 20221118은 정상적인 사용 패턴을 고려할 때 허용되지만 현재 밑줄이 그어지는 문제의 동작은 개선이 필요합니다.)</t>
  </si>
  <si>
    <t>PASS
(W1121T)</t>
  </si>
  <si>
    <t>【IME】在短信界面连续输入韩文超过120个元音或辅音字后，无法再连续输入文字</t>
  </si>
  <si>
    <t>[测试环境]：基本功能
 [步骤]：
 1.在短信文本编辑界面，拉起输入法软键盘输入韩文
 2.连续输入韩文超过120元音或辅音字，查看输入情况
 [实际结果]：
 在短信界面连续输入韩文超过120个元音或辅音字后，无法再连续输入文字
 [重现概率]：测试10次发生10次
 [预期结果]：
 输入超过最大限制后，输入法功能正常使用
 [时间]：15：35
 [备注]：附日志&amp;视频</t>
  </si>
  <si>
    <t>IME7.zip
 screen-20221123-033648.mp4</t>
  </si>
  <si>
    <t>[Message] SKT Safe Message</t>
  </si>
  <si>
    <t>Need to comply with SKT's Safe Message requirements.
 [SKT-QAR-001] WCDMA LTE QA Requirement (QAR 1.43) &gt; Section 3.17 and 3.18
 &lt;img src=““{4318.png}““ alt=““““ /&gt;</t>
  </si>
  <si>
    <t>[SKT-QAR-001] WCDMA LTE QA Requirement (QAR 1.43).pdf
 ALT THOR-MMI-Workflow-Message-SafeMessage(SK).pptx
 icon_skt_certification_label.png
 icon_skt_certification_48x48.png
 Attached the video comparing Thor and REF(MP2).mp4
 stat_notify_sms.png
 issue 1 video.mp4
 issue 2.mp4
 issue 3 video.mp4
 MtkMms_sign-0223.apk</t>
  </si>
  <si>
    <t>Wi-Fi 리스트 표시</t>
  </si>
  <si>
    <t xml:space="preserve">[사전조건]
[재현경로]
퀵세팅 메뉴 &gt; Wi-Fi 길게 누름 &gt; 위나 아래 방향키를 길게 눌러 화면 스크롤
[예상결과]
 Wi-Fi 리스트들이 위쪽 화면 공백 위로 나타나거나 겹쳐보이지 않음 </t>
  </si>
  <si>
    <t>[LGU+-IOT] After booting, the data permission pop-up window is not exposed when there is no lock screen</t>
  </si>
  <si>
    <r>
      <rPr>
        <sz val="11"/>
        <color rgb="FF000000"/>
        <rFont val="&quot;맑은 고딕&quot;, sans-serif"/>
        <family val="3"/>
        <charset val="129"/>
      </rPr>
      <t xml:space="preserve">[재현경로]
 1. Settings &gt; Security &gt; Screen lock &gt; None &gt; Reboot device &gt; Enter home screen &gt; Confirm data permission pop-up window exposure
 2. Settings &gt; Security &gt; SIM card lock &gt; SIM card lock ON &gt; Reboot device &gt; SIM PIN LOCK screen &gt; SIM unlock &gt; Enter home screen &gt; Confirm data permission pop-up window exposure
 [Frequency]
 Always
 [Actual Results]
 After booting, there is a problem that the data permission pop-up window is not exposed when there is no lock screen.
 1. If you reboot the device after setting it without a lock screen, it moves to the home screen without a lock screen and the data permission pop-up window is not exposed.
 (When setting a swipe, pattern, PIN, or password, it moves to the lock screen &gt; wallpaper, so that problem does not occur)
 2. In the SIM locked state, even if the SIM is unlocked, it moves directly to the home screen and the data permission pop-up window is not exposed.
 (When pattern, PIN, and password are set, the lock screen moves to the desktop when exposed and released after unlocking the SIM, so the problem does not occur)
 [예상결과]
 Even if there is no lock screen after booting, when moving to the home screen, the data permission pop-up window should be exposed.
 [Extra Info.]
 - Attached the issue video
 - Occurs in both v1117/v1121 versions
 - LOG 1 : If you go to the home screen without the lock screen after booting up : 
 https://drive.google.com/file/d/1irLW1mMYUmml0bzsgnRCdHHGg4n6uxNW/view?usp=sharing
 - LOG 2 : If you move to the home screen after unlocking the SIM lock screen after booting up : 
 </t>
    </r>
    <r>
      <rPr>
        <u/>
        <sz val="11"/>
        <color rgb="FF1155CC"/>
        <rFont val="&quot;맑은 고딕&quot;, sans-serif"/>
        <family val="3"/>
        <charset val="129"/>
      </rPr>
      <t>https://drive.google.com/file/d/1itJnELJ28ASTrJ4DNVY8pcTVjYurfBSB/view?usp=sharing</t>
    </r>
  </si>
  <si>
    <t>VID_20221205_121652.mp4</t>
  </si>
  <si>
    <t>[Settings] Factory Reset Protection feature doesn't work</t>
  </si>
  <si>
    <t>[재현경로]
구글 계정 로그인 &gt; 설정 &gt; 시스템 &gt; 옵션 초기화 &gt; 모든 데이터 삭제(초기화) &gt; 모든 데이터 삭제 &gt; 설정 마법사 진행 중 구글 로그인 화면
[예상결과]
공장 초기화 보호 기능이 작동해야 합니다.</t>
  </si>
  <si>
    <t>[Call] The screen does not turn on during a call</t>
  </si>
  <si>
    <t xml:space="preserve">[재현경로]
 통화 중 &gt; 백라이트 자동 꺼짐 &gt; P센서를 가렸다가 다시 열기
 [예상결과]
화면이 정상적으로 켜져야 함
</t>
  </si>
  <si>
    <t xml:space="preserve"> 다이얼패드 숫자 입력 확인</t>
  </si>
  <si>
    <t>[사전조건]
[재현경로]
1. 설정 &gt; 네트워크 및 인터넷 &gt; 핫스팟 및 테더링 &gt; Wi-Fi 핫스팟 
2. 핫스팟 이름 선택 &gt; 기호 입력 &gt; 통화 버튼 &gt; 숫자입력
[예상결과]
다이얼패드에 숫자가 입력됨</t>
  </si>
  <si>
    <t>[LGU+-IOT] (Korean) The problem that disaster texts are exposed in English due to certain steps</t>
  </si>
  <si>
    <t>[재현경로]
 1. Receive commercial disaster messages &gt; Receive general messages &gt; Swipe down in the indicator area &gt; Check the message notification list in the notification window area
 2. Message &gt; Disaster text already received &gt; Select the disaster text &gt; Check the English exposure of the disaster text
 [Frequency]
 1. very rarely
 2. always
 [Actual Results]
 1. When a general message is received in the disaster text message reception state, English (““Public safety message““) is displayed in the notification window area
 - Korean status
 - Could not identify the problem. By the way, LGU+ reported this issue.
 We'll let you know if any issues are identified later.
 2. If the received disaster text is selected from the message list, it is converted from Korean to English.
 - Korean status
 [예상결과]
 ““Public Safety Message““ exposed in English while set to Korean must be exposed as ““안전 안내 문자““ in Korean.
 [Extra Info.]
 1. Attached the issue Screenshot
 2. Attached the issue video</t>
  </si>
  <si>
    <t>Screenshot_20221117-085203.png
 screen-20221125-140801.mp4
 mmssms.zip
 MtkMms.apk
 MtkMms_sign.apk
 MtkMms_sign_20230309.apk
 main_log_1__2023_0309_153242
 MtkMms_03091813.apk
 MtkMms_0310.apk
 MtkMms.apk
 MtkMms_sign.apk</t>
  </si>
  <si>
    <t>[IME] A problem in which voice guidance comes out with the wrong number when quickly entering the number with the keypad in ARS service connection</t>
  </si>
  <si>
    <t>[재현경로]
 Connect to ARS service (ex.1566-9009) &gt; Select service number 1 on the keypad (repeat 3 times) &gt; Select the service to send text messages by entering the designated phone number during announcements (service 2) &gt; Enter the number to receive text messages quickly with the keypad after #
 (The shorter the end number and # input interval, the higher the recall frequency)
 [Frequency]
 Frequent
 [Actual Results]
 When entering the correct number, 'You dialed the wrong number.' Voice guidance appears (corresponding number is normally entered in the input window)
 [예상결과]
 When entering the correct number, 'You dialed the wrong number.' Text messages must be received without sound
 [Extra Info.]
 For detailed analysis, we share two types of logs: normal logs and issue logs.
 [Link path]
 Normal log file: https://drive.google.com/file/d/1IAz3a563wM0fU3bZ9bCtI2qiWf1NdMSG/view?usp=sharing
 Issue log file: https://drive.google.com/file/d/1ezFwKe8poLLQ23wHJ9zuMDwLucv6X5gl/view?usp=sharing</t>
  </si>
  <si>
    <t>[LGU+-IOT] 대문자 링크를 보내고 받을 때 URL 토큰이 추출되지 않음</t>
  </si>
  <si>
    <t>[재현경로]
메시지 &gt; 새 메시지 &gt; 메시지 텍스트 입력 &gt; 대문자 링크 보내기
  [실제결과]
 WWW.NAVER.COM을 대문자로 주고 받을 때 URL 토큰을 추출하지 않습니다.
  [예상결과]
  수신 및 발신 URL 토큰은 대문자 WWW.NAVER.COM으로 추출해야 합니다</t>
  </si>
  <si>
    <t>[Call] 구글에서 저장한 연락처를 단축번호로 등록하면 기능 동작 안됨</t>
  </si>
  <si>
    <t>[사전조건] 
휴대폰 주소록에 저장된 연락처
  [재현경로]
  1. 주소록 &gt; 설정 &gt; 가져오기
  2. 휴대전화에서 Google로 임의의 전화번호 가져오기
  3. 단축번호로 구글에 저장된 전화번호 저장
  4. 단축 다이얼을 누르고 확인
  [실제결과]
  단축 다이얼 기능이 작동하지 않고 팝업 메시지가 표시됩니다. (전화 및 USIM에 저장된 연락처는 다이얼 기능이 잘 작동합니다.)
  [예상결과]
  단축 다이얼 기능이 정상적으로 작동해야 합니다.</t>
  </si>
  <si>
    <t>AT-M120V1201S_DEV(#211)</t>
  </si>
  <si>
    <t>log_11211422.rar
 com.android.providers.contacts.rar
 screen-20221121-142056.mp4</t>
  </si>
  <si>
    <t>[VOC] Problems when entering numbers on the home screen</t>
  </si>
  <si>
    <t>[재현경로]
 1. Home screen &gt; quickly enter the hard key 010 &gt; move to the numeric keypad, but confirm entering only 10
 2. Home screen &gt; Enter hard key 010 &gt; No sound for the first input value of 0
 [Frequency]
 Always
 [Actual Results]
 Problems when entering numbers on the home screen
 1. Skip the first number when quickly entering numbers on the home screen
 2. When entering numbers on the home screen, the sound of the initial number is omitted.
 [예상결과]
 When entering numbers on the home screen, even if you type quickly, all numbers must be entered, and sounds must not be omitted.
 [Extra Info.]
 - Attached the issue video</t>
  </si>
  <si>
    <t>VID_20221118_121052.mp4
 VID_20221118_120949.mp4
 MtkDialer_sign.apk</t>
  </si>
  <si>
    <t>[SKT-IOT] When importing contacts with stored emails from the device to USIM, if the number exceeds a certain number, email addresses are not imported randomly.</t>
  </si>
  <si>
    <t>[재현경로]
 Save 500 address books (save 100 email addresses) to the device &gt; Import 60 address books with email addresses to USIM &gt; Confirm email addresses of 60 contacts moved to USIM
 [Frequency]
 Always
 [Actual Results]
 When importing contacts with stored emails from the device to USIM, if the number exceeds 50, email addresses from 10 randomly imported contacts are not imported.
 - When 60 USIMs are imported from the device: 6, 7, 8, 14, 15, 16, 17, 18, 19, 20 email addresses are not imported
 - When 55 USIMs are imported from the device: Email addresses 14, 15, 16, 17, 20 are not imported
 - It is not known whether it is random or due to specific conditions
 [예상결과]
 When importing contacts with emails saved from the device to USIM, do not import email addresses in the order of the address book after 50.
 [Extra Info.]
 - Attached the issue video</t>
  </si>
  <si>
    <t>screen-20221117-160827.mp4
 500 contacts.vcf
 screen-20221208-162554.z01
 screen-20221208-162554.zip
 100.vcf
 screen-20230105-100848.z01
 screen-20230105-100848.z02
 screen-20230105-100848.z03
 screen-20230105-100848.zip
 [SKT-USIM-001] Device USIM Requirements_V3.2(20220224).pdf
 MtkContacts.apk
 11. THOR-MMI-Workflow-Contacts-ver.2.pdf
 MtkContacts_sign.apk</t>
  </si>
  <si>
    <t>[SKT-IOT] 500개 이상의 연락처에 대해 선택할 수 있는 문제 수정으로 인한 파생 이슈</t>
  </si>
  <si>
    <t>[사전조건]
휴대폰 주소록에 저장된 500개의 연락처
  [재현경로]
  1. 주소록 &gt; 설정 &gt; 가져오기
  2. 휴대폰에서 USIM으로 499개 가져오기 진행
  3. 휴대폰에서 USIM으로 500개 가져오기 진행
  4. 연락처를 하나만 선택할 수 있는지 확인
  [실제결과]
  *연락처 500개 이상 선택 가능한 이슈 수정으로 추가 이슈 발생
  1. USIM에 저장된 500개의 연락처 중 500개의 연락처를 선택할 수 있습니다.
  (USIM의 연락처가 꽉 찼을 때 연락처를 선택할 수 없어야 합니다.)
  2. USIM에 저장된 499개의 연락처로 전화에서 USIM으로 연락처를 가져오면 최대 500개의 연락처가 선택되며, 499개의 연락처는 임의로 누락되어 1개만 전송됩니다.</t>
  </si>
  <si>
    <t>[SKT-IOT] 메시지 한글 “ㄴ”과 “ㅣ”를 입력하면 다른 문자로 변환됨</t>
  </si>
  <si>
    <t>[재현경로]
메시지 &gt; 새 메시지 &gt; 문자 메시지 입력 &gt; 한글
  [실제결과]
  "ㄴ""과 ""ㅣ""를 번갈아 입력하면 "뛭""으로 변환됨
  [예상결과]
  올바른 문자로 입력되어야 함</t>
  </si>
  <si>
    <t>발신자정보없을  시 퀵보이스 동작 확인</t>
  </si>
  <si>
    <t>[사전조건]
1. DUT A(발신자 정보제한 / 퀵보이스 부가서비스 가입)
2. DUT A (차단 및 스팸관리에서 알 수 없는 번호 차단 On) 
[재현경로]
1. DUT A(발신)에서 DUT B(수신)로 전화
2. DUT B에서 수신 거절
3. DUT A 퀵보이스로 연결
4. DUT B에서 퀵보이스 수신 거절
[예상결과]
DUT A의 차단된 메시지함에 '발신자 정보 없음'으로 퀵보이스 메시지가 보관되며, 스팸신고나 번호 차단, 연락처 추가가 불가능함</t>
  </si>
  <si>
    <t>1321, 2635_W0322S(Daily)_Results.xlsx</t>
  </si>
  <si>
    <t>[Application] 'T Membership' application refresh icon disappearing issue</t>
  </si>
  <si>
    <t>[재현경로]
 Run 'T Membership' application -&gt; Allow permission pop-up
 [Frequency]
 Always
 [Actual Results]
 Disappears after creating a refresh button at the bottom right after allowing permission pop-up
 [예상결과]
 Reload button should not disappear
 [Extra Info.]
 attach video
 Attach log file
 [Link path]
 Video : https://drive.google.com/file/d/1MtgFTvn9pyZ5C5x5xgXruYJ7bubUAnOy/view?usp=sharing
 Log File : https://drive.google.com/file/d/1-ttKMXCQmi3mHKu-nIQCfbNyQ2xRzycM/view?usp=sharing</t>
  </si>
  <si>
    <t>[SKT-IOT] “Bill letter“ 튜토리얼 앱 팝업 이슈</t>
  </si>
  <si>
    <t>[재현경로]
1. Bill Letter APP 설치 및 실행
  2. 권한 허용 팝업 &gt; 허용
  3. 튜토리얼을 확인하세요
  [실제결과]
문제 1: 중복 권한 팝업 생성
문제 2: 튜토리얼 화면과 건너뛰기 버튼이 왼쪽으로 이동
 [예상결과]
  문제 1: 팝업이 겹치지 않아야 합니다.
  문제 2: 튜토리얼 화면과 건너뛰기 버튼이 왼쪽으로 이동하지 않아야 합니다.</t>
  </si>
  <si>
    <t>[Application] The right part of the 'SK Pay' permission pop-up is cut off</t>
  </si>
  <si>
    <t>[재현경로]
 Run the 'SK Pay' application -&gt; Click the 'Refresh' button at the bottom right
 [Frequency]
 Always
 [Actual Results]
 The right part of the 'SK pay app permission setting' pop-up is cut off
 [예상결과]
 The pop-up should appear normally even after clicking the refresh button.
 [Extra Info.]
 attach video
 Attach log file
 Attach photo file
 [Link path]
 Video : https://drive.google.com/file/d/1bJ_V8082w_B5YzOWdLMl5MO7kdpEYE7L/view?usp=sharing
 Log File : https://drive.google.com/file/d/17MOYYTjOz6HTEQHDut3IwTCgjiRTI5qH/view?usp=sharing&lt;img src=““{4225.png}““ alt=““““ /&gt;</t>
  </si>
  <si>
    <t>[LGU-IOT] App_ Genie music app won't progress on consent screen</t>
  </si>
  <si>
    <t>[Steps] 
 1. Run Genie music 
 2. Tap Agree on the Consent screen
 [Results]
 It does not proceed even if I tap the Agree button on the consent screen
 [Expectations]
 If press the Agree button on the Consent screen, it must enter the next
 [Log &amp; Video]
 Log &amp; Video: https://drive.google.com/file/d/1dv5IMx8C0Y7823du4OZq3vbh8PqYE_3Y/view?usp=sharing
 APK: https://drive.google.com/file/d/14F5u-blKsPq7qI5RstYEZl-b2UDwdnLb/view?usp=sharing
 [Extra Info]je
 If restart the app after closing it, a pop-up asking for permission to display on top of other apps is exposed, 
 and can proceed after allowing it.</t>
  </si>
  <si>
    <t>bast_app_operation.mp4</t>
  </si>
  <si>
    <t>[LGU+-IOT] Expose an error message when booting a specific device</t>
  </si>
  <si>
    <t>[재현경로]
 Power off a specific device &gt; Power on a specific device &gt; Turn the power on and leave &gt; Press the power button again
 [Frequency]
 Always (limited to specific devices)
 [Actual Results]
 An error message is displayed when booting a specific device.
 [예상결과]
 Error messages should not be exposed when booting a specific device.
 [Extra Info.]
 - Attached the issue video &amp; Screenshot</t>
  </si>
  <si>
    <t>01_error message.jpg
 02_Power button pressed during bootup.mp4
 03_Power off after 5 seconds.mp4</t>
  </si>
  <si>
    <t>[LGU+-IOT] The contents of temporarily stored messages according to a specific flow are duplicated and exposed</t>
  </si>
  <si>
    <t>[재현경로]
 Message &gt; New message or existing message &gt; (Korean) Write a message &gt; Back button at the top left of the message &gt; Temporarily save &gt; Re-enter &gt; Check the temporarily saved content
 [Frequency]
 Always
 [Actual Results]
 A problem in which the temporarily saved contents are overlapped and exposed when you temporarily save and then re-enter while there is an underline while typing a message in Korean
 [예상결과]
 Even if the message is temporarily saved in Korean, the contents must not be exposed redundantly when re-entering.
 [Extra Info.]
 - Attached the issue video
 - LOG: https://drive.google.com/file/d/1icYG_4Kaj5zVh0t0roP7oA2QDiNW5V-m/view?usp=sharing</t>
  </si>
  <si>
    <t>screen-20221115-150502.mp4</t>
  </si>
  <si>
    <t>[Message] The ← Back button disappeared on the tool bar.</t>
  </si>
  <si>
    <t>[Steps]
 Message - Settings
 [Results]
 Suddenly, the '←' Back button on the tool bar disappeared from MP ver.
 [Expectations]
 The ← Back button icon should be recovered so that user can move the screen back to previous screen via screen touch.
 &lt;img src=““{4201.png}““ alt=““““ /&gt;</t>
  </si>
  <si>
    <t>AT-M120V1110S_DEV(#198)</t>
  </si>
  <si>
    <t>AT-M120V1121S_DEV_NOGMS_116(#207)</t>
  </si>
  <si>
    <t>[LGU+-IOT] The problem of being exposed while charging even though it is not charging after device initialization</t>
  </si>
  <si>
    <t>[재현경로]
 Reset the device &gt; Setup Wizard &gt; Check the Setup Wizard battery icon &gt; Close the Setup Wizard &gt; Check the battery icon on the desktop
 [Frequency]
 Occurs 2 out of 10
 [Actual Results]
 After device initialization, it is not charging, but it is exposed as charging.
 - Not actually charging
 - Indicator, exposed on the lock screen as charging
 [예상결과]
 If it is not charging after device initialization, it should not be exposed while charging.
 [Extra Info.]
 - LOG: https://drive.google.com/file/d/1iYjls-Al3HHjVqXDF5fzDRQLkzkSDF6B/view?usp=sharing</t>
  </si>
  <si>
    <t>[SKT-IOT] SIB message problem regarding disaster message display</t>
  </si>
  <si>
    <t>[Test Procedure]
 1. Debug UI's modem log setting changes USB mode.
 2. Connect to PC's ELT tool
 3. ELT Tool maintain IDL Mode
 4. Device does not aquire SIB message from NW over 3MIN
 &lt;img src=““{4190.png}““ alt=““““ /&gt;
 [Link Path]
 https://drive.google.com/file/d/1y_kdHIAJ-aMawzsy3S_IpvDiyY6-ngCX/view?usp=share_link
 [Question]
 In order for device display disaster message, device should recevice SIB12 message from NW.
 Therfore deivce does not receive sib message during more than 3 min, device can not display disaster message.
 Please verify to MTK why device does not receive SIB message during more than 3 min.</t>
  </si>
  <si>
    <t>[System] Google 어시스턴트 사용 중 앱 중지 팝업이 발생함</t>
  </si>
  <si>
    <t>[재현경로]
  Google 어시스턴트 실행 반복(측면 버튼 반복 누르기)
  [실제결과]
  Google 어시스턴트를 사용하는 동안 앱 중지 팝업이 표시됩니다.
  [예상결과]
  Google 어시스턴트를 사용하는 동안 앱 중지 팝업이 표시되지 않아야 합니다.</t>
  </si>
  <si>
    <t>[SKT-IOT] The 1024K mark is exposed when attaching a file as a special step in a message</t>
  </si>
  <si>
    <t>[재현경로]
 1. Message &gt; Create existing message or new message &gt; Attach &gt; If there are more than two attached files, 1024K display exposure (photo/video/audio)
 2. Message &gt; Existing message or writing new message &gt; Attachment &gt; Display 1024K display when re-entering from temporary storage such as back or home key
 3. Message &gt; Existing or new message creation &gt; Attachment &gt; 1024K display exposure when attaching a contact
 [Frequency]
 Always
 [실제결과]
 A 1024K mark is exposed when attaching a file as a special step in a message.
 - Exposure when there are more than 2 attachments
 - When it is in the temporary storage state from the attached state, it is exposed
 - Exposure when attaching a contact
 &lt;img src=““{4182.png}““ alt=““““ /&gt;
 &lt;img src=““{4183.png}““ alt=““““ /&gt;
 [예상결과]
 The 1024K notation must not be exposed by attaching the attachment in any way.
 [Extra Info.]
 - Attached the issue video</t>
  </si>
  <si>
    <t>screen-20221114-170529.mp4
 screen-20221114-170614.mp4
 screen-20221114-170729.mp4</t>
  </si>
  <si>
    <t>[System] Google 어시스턴트 사용 중 인터넷 오류 메시지 발생</t>
  </si>
  <si>
    <t>[재현경로]
Google 어시스턴트 실행 반복(측면 버튼 반복 누르기)
  [실제결과]
  Google 어시스턴트를 사용하는 동안 인터넷 실패 메시지가 나타납니다.
  [예상결과]
  Google 어시스턴트를 사용하는 동안 인터넷 오류 메시지가 표시되지 않아야 합니다.</t>
  </si>
  <si>
    <t>[KT] When attaching KT Thor message photo shoot, the size of the photo taken is too large</t>
  </si>
  <si>
    <t>[Check Version]
 v1113S
 [재현경로]
 Message &gt; Create an existing message or a new message &gt; Attach &gt; Take a photo &gt; Take a camera &gt; Check the attached file size
 [Frequency]
 Always
 [실제결과]
 When attaching KT Thor message photo shoot, the size of the photo taken is too large.
 - KT Thor can attach 10 photos, but when attaching photos, it is 140kb ~ 267kb per one, so it is difficult to attach 5 photos. (Maximum capacity is about 1MB)
 &lt;img src=““{4179.jpg}““ alt=““““ /&gt;
 [예상결과]
 When attaching a KT Thor message photo shoot, the size of the photo taken must not exceed 100kb.
 [Extra Info.]
 - Attached the issue Screenshot</t>
  </si>
  <si>
    <t>IMG_20221114_155914.jpg</t>
  </si>
  <si>
    <t>[IME] H/W Call Botten Error</t>
  </si>
  <si>
    <t>[사전조건]
 Terminal A: Sending Thor
 [재현경로]
 Run the terminal A phone application -&gt; Enter the number with the H/W button -&gt; click the call connection button
 [Frequency]
 Always
 [실제결과]
 After entering the number, you must press the H/W button twice to connect the call.
 [예상결과]
 Even if you press the call connect button once, you should try to connect a call.
 [Extra Info.]
 Attach video
 Attach log file
 [Link path]
 Video: https://drive.google.com/file/d/1_sRvxMlQkZ0XLiAci8frKwkE-qrrT5rW/view?usp=sharing
 Log File: https://drive.google.com/file/d/1PZ5znv5kbOomBTxlG0T-iJCaAQGGBdIP/view?usp=sharing</t>
  </si>
  <si>
    <t>[System] When reset the device, the font size in recovery screen should be increased.</t>
  </si>
  <si>
    <t>[Steps]
 Settings - Reset options - Reset
 [Results]
 &lt;img src=““{4173.png}““ alt=““““ /&gt;
 [Expectations]
 Recovery screen &gt; font size should be increased as the recovery screen of updates. d
 &lt;Ref. screen&gt; Update recovery screen 
 &lt;img src=““{4178.png}““ alt=““““ /&gt;</t>
  </si>
  <si>
    <t>[LGU+-IOT] On the lock screen, 'Can be used after number registration.' Problems with text being exposed</t>
  </si>
  <si>
    <t>[Check Version]
 v1113S
 [재현경로]
 Check the text at the bottom of the lock screen
 [Frequency]
 This happens after upgrading to the v1113 version using the Firmware Upgrade using Flash Tool.
 [실제결과]
 On the lock screen, 'Can be used after number registration.' Problems with text being exposed
 &lt;img src=““{4170.png}““ alt=““““ /&gt;
 [예상결과]
 On the lock screen, 'Can be used after number registration.' The text must not be exposed.
 [Extra Info.]
 - Attached the issue Screenshot</t>
  </si>
  <si>
    <t>Screenshot_20221114-141551.png
 Screenshot_20221114-141635.png</t>
  </si>
  <si>
    <t>/SideButton(#296)</t>
  </si>
  <si>
    <t>【SideButton】已获取天气、PM2.5情况，重启手机没解锁时按下侧键亮LED灯效果不生效</t>
  </si>
  <si>
    <t>[步骤]
 1.手机开机进入桌面，联网获取天气、PM2.5等情况
 2.重启手机，手机重启完成后，按下侧键，查看当前PM2.5等级LED灯
 [结果]
 已获取天气、PM2.5情况，重启手机没解锁时按下侧键亮LED灯效果不生效
 [期望]
 按下侧键能亮起PM2.5等级LED灯效果</t>
  </si>
  <si>
    <t>frameworks.patch
 sidebutton.patch</t>
  </si>
  <si>
    <t>[System] The problem that the text is not exposed when changing the lock screen background</t>
  </si>
  <si>
    <t>[재현경로]
 1. Status with USIM &gt; Check lock screen &gt; Remove SIM &gt; Check text displayed on lock screen &gt; Enter home &gt; Settings &gt; Wallpaper &gt; Wallpaper &gt; Select random wallpaper &gt; Set wallpaper &gt; Select as lock screen &gt; Settings After completion, move to the lock screen &gt; Confirm that the text displayed on the lock screen disappears
 2. PUK failure SIM presence &gt; Set as a lock screen with a light background &gt; Check the text displayed on the lock screen &gt; Settings &gt; Wallpaper &gt; Wallpaper &gt; Select a dark wallpaper &gt; Set wallpaper &gt; Select as lock screen &gt; Lock after setting is complete Go to the screen &gt; Check the text color displayed on the lock screen
 [Frequency]
 Always
 [실제결과]
 1. The phrase that there is no USIM is not exposed when changing the lock screen background
 &lt;img src=““{4152.png}““ alt=““““ /&gt;
 2. If the text exposed by PUK failure SIM remains black and changes to a dark lock screen background, it is difficult to see the text.
 &lt;img src=““{4153.png}““ alt=““““ /&gt;
 [예상결과]
 1. The text that is exposed that there is no USIM should continue to be exposed even if the lock screen background is changed
 2. PUK failure The text exposed by SIM is changed to an appropriate color according to the brightness of the lock screen background to improve readability.
 [Extra Info.]
 - Attached the issue video</t>
  </si>
  <si>
    <t>No SIM text is not exposed_Video.mp4
 PUK failure SIM no color change _Video.mp4</t>
  </si>
  <si>
    <t>[System] Expose a stop popup when attempting to connect by re-entering after authentication fails due to an incorrect Wi-Fi password</t>
  </si>
  <si>
    <t>[재현경로]
 Settings &gt; Network &amp; Internet &gt; Wi-Fi &gt; Wi-Fi list &gt; Enter the wrong password after selecting a random Wi-Fi &gt; Confirm authentication failure after trying to connect &gt; Touch the same Wi-Fi and re-enter the password &gt; Touch the Connect button &gt; Check Wi-Fi connection
 [Frequency]
 Always
 [실제결과]
 When you try to connect by re-entering after authentication failure due to an incorrect Wi-Fi password, a stop pop-up is exposed and the connection is not established.
 [예상결과]
 After authentication fails due to an incorrect Wi-Fi password, you must re-enter and try to connect again regardless of whether the password you entered is correct or not.
 Even if the stop popup is exposed, the connection must be attempted.
 [Extra Info.]
 - Attached the issue video &amp; LOG
 : https://drive.google.com/file/d/1iUgmbpxplJICeQh7b5Lpn5zdpjdOLOta/view?usp=sharing</t>
  </si>
  <si>
    <t>/LED(#301)</t>
  </si>
  <si>
    <t>【LED】要按两下侧键才会亮起PM2.5等级LED灯效果</t>
  </si>
  <si>
    <t>[步骤]
 1.开机进入到桌面，联网获取天气情况以及PM2.5空气等级
 2.合上盖子，按下侧键，查看PM2.5等级LED灯效果
 [结果]
 要按两下侧键才会亮起PM2.5等级LED灯效果
 [期望]
 合盖按下侧键亮起PM2.5等级LED灯效果</t>
  </si>
  <si>
    <t>【IME】输入法英文九键软键盘不生效</t>
  </si>
  <si>
    <t>[步骤]
 1.在输入框拉起输入法
 2.进入到输入法设置，选择使用英文九键软键盘
 3.查看英文九键输入情况
 [结果]
 输入法英文九键软键盘不生效
 [期望]
 功能生效</t>
  </si>
  <si>
    <t>AT-M120V1108S_DEV(#196)</t>
  </si>
  <si>
    <t>[FOTA] The font size of update notes should be increased.</t>
  </si>
  <si>
    <t>[Steps]
 Settings - About phone - System Update - Update notes
 [Results]
 The font size is too small.
 &lt;img src=““{4122.png}““ alt=““““ /&gt;
 [Expectations]
 The font size of update notes should be increased little bit.
 But at the same time, there should not be any issue for scrolling the notes. 
 It should be shown without problem.</t>
  </si>
  <si>
    <t>[VOC][IME] Error when pressing 'keypad' number using H/W key after connecting a call</t>
  </si>
  <si>
    <t>[사전조건]
 Terminal A Thor (outgoing)
 Terminal B Thor (receive)
 [재현경로]
 Attempt to make a call to terminal A -&gt; After receiving terminal B, connect a call -&gt; click 'keypad' -&gt; press the number with the selection key while moving with the H/W direction keys
 [Frequency]
 Always (occurs regardless of carrier)
 [실제결과]
 When you enjoy the number with the H/W key, two numbers are output.
 ex.) Press 1 to output 11
 [예상결과]
 Numbers should be printed one by one
 [Extra Info.]
 Attach video
 Attach log file
 [Link path]
 Video : https://drive.google.com/file/d/1qmC404ozxLNlqlmkayFiI3QBF4JThvFe/view?usp=sharing
 Log File : https://drive.google.com/file/d/1QlHXHKBA1ys3k7peS1jn5G42uR864Dk-/view?usp=sharing</t>
  </si>
  <si>
    <t>[Contacts] When import 500 contacts from Phone to USIM, actually saved contacts is 500 but in notification/pop-up, it's 499.</t>
  </si>
  <si>
    <t>Repro Steps
  [사전조건] 
 There is any contact in USIM storage. (empty status)
  *500 contacts can be saved in USIM. (limited to 500)
 [재현경로]
 1. Save 1040 contacts in Phone. (Device)
 2. Import 1040 contacts from Phone to USIM.
 [Frequency]
 Always
 [실제결과]
  The number of actually saved contacts is 500.
  But in the notification and pop-up, successfully saved contacts is 499. 
  &lt;img src=““{4078.png}““ alt=““““ /&gt;</t>
  </si>
  <si>
    <t>AT-M120V1109S_DEV(#197)</t>
  </si>
  <si>
    <t>log_11101852.rar</t>
  </si>
  <si>
    <t>[SKT-IOT] Thor Basic Phone App Permission Popup H/W Button Focus Error</t>
  </si>
  <si>
    <t>[재현경로]
 Settings-&gt;Apps-&gt;Phone-&gt;Permissions-&gt;Change to 'Do not allow'-&gt;Enter phone application-&gt;Select 'TURN ON' with H/W Button
 [Frequency]
 Always
 [실제결과]
 Access permission pop-up with H/W Button 'Allow' and 'Disallow' cannot be selected (focus does not work)
 [예상결과]
 It must be selectable with H/W Button
 [Extra Info.]
 Attach video
 Attach a photo that does not work with pop-up focus other than the issue
 [Link path]
 Video: https://drive.google.com/file/d/1MFCCGRQoueUB0OCE728dbFcTGmnCyDfa/view?usp=sharing&lt;img src=““{4071.png}““ alt=““““ /&gt;</t>
  </si>
  <si>
    <t>[SKT-IOT] The problem that the data access permission popup window does not appear when booting</t>
  </si>
  <si>
    <t>[재현경로]
 Terminal power OFF &gt; Terminal power ON &gt; Terminal UI check
 [Frequency]
 very rarely
 [실제결과]
 There is a problem that the data access permission popup window does not appear when booting.
 - Occurs very intermittently
 [예상결과]
 When booting, the pop-up window for allowing data access should always be exposed.
 [Extra Info.]
 - Attached the issue video : 
  https://drive.google.com/file/d/1i50w_s0hMZKftBs2GqOcvnPdFARUL-EU/view?usp=sharing
 - Unfortunately, the issue LOG could not be obtained.</t>
  </si>
  <si>
    <t>[SKT-IOT] 휴대폰에서 USIM으로 연락처 가져오기 시 중복 연락처가 선택되어 병합되지 않고 복사됩니다.【MR1】</t>
  </si>
  <si>
    <t>[사전조건] 
 휴대폰 주소록에 저장된 500개의 연락처
  [재현경로]
  1. 주소록 - 설정 - 가져오기
  2. 전화 &gt; USIM에서 연락처 1개 받기
  3. 전화 &gt; USIM에서 연락처 500개 받기
  4. 동작 확인
  [실제결과]
  휴대폰에서 USIM으로 연락처를 가져올 때 중복된 연락처를 선택하여 병합하지 않고 복사합니다.
  [예상결과]
  휴대폰에서 USIM으로 연락처를 가져올 때 중복된 연락처를 선택하지 않아야 하며 중복된 연락처를 결합하여 복사해야 합니다.</t>
  </si>
  <si>
    <t>screen-20221126-022753.mp4</t>
  </si>
  <si>
    <t>[SKT-IOT] 여러 장의 사진, 동영상, 오디오 파일 첨부 시 1MB 용량 이내로 크기 조정 불가</t>
  </si>
  <si>
    <t>[재현경로]
메시지 앱 &gt; 새 메시지 및 모든 대화 &gt; 첨부 &gt; 사진/비디오 촬영 및 사진/비디오/오디오 첨부
  [실제결과]
  메시지 내에서 촬영한 사진, 동영상, 오디오 파일을 여러 개 첨부할 경우 용량이 1MB 이내로 리사이즈되지 않습니다. 
 1~2개만 첨부되며 “첨부 가능한 최대 크기인 1MB를 초과하여 파일을 첨부할 수 없습니다.”라는 팝업 메시지가 뜹니다.
  (IOT-2차 검증에서는 사진 3장 + 동영상 1장 + 오디오 1장을 1MB 이내로 리사이징하여 첨부할 수 있었습니다.)
  [예상결과]
  메시지 내에서 촬영한 사진, 동영상, 오디오 파일을 여러 개 첨부할 경우 용량을 1MB 이내로 조절하여 첨부해야 합니다.</t>
  </si>
  <si>
    <t>파일크기 리사이징 되지 않음 (No resizing).mp4</t>
  </si>
  <si>
    <t>[SKT-IOT][IME] Input becomes slower and unavailable after underline disappears</t>
  </si>
  <si>
    <t>[Steps]
 Keep typing Korean character
 [Results]
 Input becomes slower and unavailable after underline disappears
 [Expectations]
 Underline should not be displayed and input should not be slower
 [Video] https://drive.google.com/file/d/1JchY7bmkKzxoRh2_OPmp4I4BrNTRix_9/view?usp=sharing</t>
  </si>
  <si>
    <t>[LGU+-IOT] When the USIM PUK code is entered incorrectly 10 times, the lock screen text is overlapped and exposed.</t>
  </si>
  <si>
    <t>[재현경로]
 Settings &gt; Security &gt; SIM card lock &gt; Enable SIM card lock &gt; Enter SIM card lock PIN number &gt; Restart device &gt; Expose SIM PIN input window &gt; USIM PIN 3 error &gt; Enter USIM PUK code 10 errors
 [Frequency]
 Always
 [실제결과]
 If the USIM PUK code is entered incorrectly 10 times, the lock screen text is overlapped and exposed.
 - The SIM card is not recognized. (Only emergency calls are possible.) / Overlapping lock images
 &lt;img src=““{4024.png}““ alt=““““ /&gt;
 [예상결과]
 If the USIM PUK code is entered incorrectly 10 times, the lock screen text should not be overlapped and exposed.
 [Extra Info.]
 - Attached the issue video &amp; Screenshot</t>
  </si>
  <si>
    <t>[SKT-IOT] USIM 저장량만큼 휴대폰에 저장된 연락처를 전송할 수 있도록 개선 필요</t>
  </si>
  <si>
    <t>[사전조건] 
휴대폰 주소록에 저장된 505개의 연락처
  [재현경로]
  1. 주소록 - 설정 - 가져오기
  2. 휴대폰에서 USIM으로 505개의 주소록 가져오기
  3. 동작 확인
  [실제결과]
  휴대폰에 저장된 505개의 연락처를 USIM에 복사하여 가져오면 500개 이상의 연락처를 선택할 수 있으며, 5개의 전송 실패는 전송 시 임의로 처리됩니다.
  [예상결과]
  USIM 저장 공간만큼만 선택하여 전송할 수 있도록 개선이 필요하다고 생각합니다.</t>
  </si>
  <si>
    <t>[SKT-IOT] Text appears overlaid on Wi-Fi menu</t>
  </si>
  <si>
    <r>
      <rPr>
        <sz val="11"/>
        <color rgb="FF000000"/>
        <rFont val="&quot;맑은 고딕&quot;, sans-serif"/>
        <family val="3"/>
        <charset val="129"/>
      </rPr>
      <t xml:space="preserve">[Steps]
 1. Enter the WIFI menu
 2. Scroll in W-IFI OFF state
 3. Scroll in WI-FI ON state
 [Results]
 Text is superimposed behind WIFI ON/OFF menu and top indicator.
 [Expectations]
 Text should not overlap with WIFI ON/OFF menu and upper indicator.
 [Video]
 Wi-fi On: https://drive.google.com/file/d/1_4-Ko8Y2Fwem7_Tx0Up4yYSFHA4jsT72/view?usp=sharing
 Wi-fi Off: </t>
    </r>
    <r>
      <rPr>
        <u/>
        <sz val="11"/>
        <color rgb="FF1155CC"/>
        <rFont val="&quot;맑은 고딕&quot;, sans-serif"/>
        <family val="3"/>
        <charset val="129"/>
      </rPr>
      <t>https://drive.google.com/file/d/13u-bVYpyR7DAw3KM89Xcdaka30udaWM7/view?usp=sharing</t>
    </r>
  </si>
  <si>
    <t>[SKT-IOT] When a device subscribed to the call waiting service ends a call by closing the folder, all connected devices do not end the call</t>
  </si>
  <si>
    <t>[재현경로]
 Device A: Call waiting service subscription status / Device B / Device C
 [Frequency]
 Always
 [실제결과]
 When a device subscribed to the call waiting service ends a call by closing the folder, all connected devices do not end the call.
 Device A - Device B call connection status &gt; Device C to device A call &gt; Device A receives and connects a call to Device C / Device B call waiting status
 &gt; Close Device A folder &gt; Keep A - C calls connected and Device B calls on hold
 [예상결과]
 When a device subscribed to the call waiting service ends a call by closing the folder, all connected devices must end the call.
 Device A - Device B call connection status &gt; Device C to device A call &gt; Device A receives and connects a call to Device C / Device B call waiting status
 &gt; Close device A folder &gt; Device A B C end call
 [Extra Info.]
 - Attached the issue video
 - LOG: https://drive.google.com/file/d/1hdmJSeS1PMR8F0lRc6RtbqqJ8MIdWTSS/view?usp=sharing</t>
  </si>
  <si>
    <t>VID_20221108_150515.mp4</t>
  </si>
  <si>
    <t>[SKT-IOT] NH종합은행 앱 설치 후 안드로이드 이미지로 앱 아이콘 표시</t>
  </si>
  <si>
    <t>[재현경로]
NH통합은행 앱 설치 &gt; 설치 후 앱 아이콘 확인
  [실제결과]
  원본 앱 아이콘이 아닌 안드로이드 이미지로 표시됩니다. (일반모드, 단순모드 동일)
  [예상결과]
  NH종합은행 앱 아이콘으로 나타나야 합니다.</t>
  </si>
  <si>
    <t>SKT_콜렉트콜 서비스</t>
  </si>
  <si>
    <t>[사전조건]
[재현경로]
1. SK Telecom Services 실행 &gt; 통화 부가 서비스 &gt; 콜렉트 콜
2. 전화번호 입력 후 콜렉트콜 연결
[예상결과]
“전화를 연결할까요?“ 토스트 팝업이 노출되며 통화화면에 번호가 중복돼서 노출되지 않음</t>
  </si>
  <si>
    <t>#2549_Issue video.mp4
 MtkDialer_sign.apk
 Razor_No toast popup.mp4
 MtkDialer_sign.apk
 MtkDialer(1)_sign.apk
 MtkDialer(2)_sign.apk
 Stk1_sign.apk
 MtkDialer(3)_sign.apk</t>
  </si>
  <si>
    <t>[SKT-IOT] Apps_네이트 앱 실행 후 한글 터치 키패드 입력 시 영문으로 입력되어 표시되는 문제</t>
  </si>
  <si>
    <t>[사전조건] 
터치 키패드 화면이 한글로 처음 노출되는 경우
  [재현경로]
  네이트 앱 설치 및 실행 &gt; 건너뛰기 또는 다음 &gt; 권한확인 &gt; 메뉴 &gt; 로그인 &gt; 아이디 선택 창 &gt; 한글 터치 키패드로 입력
  [실제결과]
  첫 번째 키패드가 한글로 노출되면 한글이 아닌 영어로 입력된다. 키패드를 한영변환으로 바꾸시면 정상적으로 입력됩니다.
  [예상결과]
  첫 번째 키패드가 한글로 노출되면 한글로 입력된다.</t>
  </si>
  <si>
    <t>AT-M120S(V1104S) 네이트 한글터치패드.mp4</t>
  </si>
  <si>
    <t>[SKT-IOT] 모바일가드</t>
  </si>
  <si>
    <t xml:space="preserve">[사전조건]
모바일가드앱 설치됨
[재현경로]
모바일가드앱 실행 후 권한 팝업 노출 확인 및 진행 
[예상결과]
권한 팝업이 잘리거나 권한에 동의 했음에도 진행 안 되는 이슈 없음
</t>
  </si>
  <si>
    <t>[SKT-IOT] SK Pay application error</t>
  </si>
  <si>
    <t>[재현경로]
 After installing the SK Pay app, run it -&gt; Allow the app permission -&gt; Check the tutorial -&gt; Start the service -&gt; Ignore user authentication -&gt; Enter the main screen
 [Frequency]
 Always
 [실제결과]
 Click the upper main menu -&gt; Text truncation error displayed at the bottom
 [예상결과]
 Text should be displayed normally without truncation.
 [Extra Info.]
 Attach pictures
 &lt;img src=““{3998.png}““ alt=““““ /&gt;</t>
  </si>
  <si>
    <t>[SKT-IOT] 앱 "Bill Letter" 버튼, 텍스트 잘려서 노출됨</t>
  </si>
  <si>
    <t xml:space="preserve">[재현경로]
1. ""Bill Letter"" APP 설치 및 실행
  2. 권한 부여 &gt; 청구서 시작하기
  3. 휴대폰 번호 인증
  4. 메인화면에서 수수료 안내 확인
  [실제결과]
  화면 텍스트 숨기기 버튼 잘림 / 버튼 선택 가능
  [예상결과]
  화면에 클리핑 없이 정상적으로 표시되어야 합니다.
 </t>
  </si>
  <si>
    <t>[SKT-IOT] Apps_T 멤버십 앱 실행 후 앱 권한 화면의 텍스트가 잘려서 표시되는 현상</t>
  </si>
  <si>
    <t>[재현경로]
T멤버십 앱 설치 및 실행 &gt; 앱 권한 허용 화면
  [실제결과]
  화면 내 텍스트가 잘립니다.
  [예상결과]
  화면 내 텍스트는 잘리지 않고 정상적으로 표시되어야 합니다.</t>
  </si>
  <si>
    <t>[Maps] Word overlap error after first running Google 'Maps' app</t>
  </si>
  <si>
    <t>[재현경로]
 First launch of Google 'Maps' app -&gt; Press 'Agree and Continue' -&gt; Check the next screen
 [Frequency]
 Always
 [실제결과]
 Error overlapping 'Make my own map' and 'Skip' phrases at the top of the screen
 [예상결과]
 Text should be displayed normally without overlapping
 [Extra Info.]
 Attach pictures
 &lt;img src=““{3990.png}““ alt=““““ /&gt;</t>
  </si>
  <si>
    <t>[FOTA] Need to increase font size in system update precessing screen.</t>
  </si>
  <si>
    <t>[Steps]
 FOTA - System update screen (processing)
 Please increase font size of below red-marked strings.
 &lt;img src=““{3962.png}““ alt=““““ /&gt;</t>
  </si>
  <si>
    <t>[IME] Long press on the text field to bring up the 'Autofill' function.</t>
  </si>
  <si>
    <t>[재현경로]
 Text field &gt; long press on text field &gt; make sure 'Autofill' function is exposed
 [Frequency]
 Always
 [실제결과]
 Long press on the text field to bring up the 'Autofill' function.
 [예상결과]
 The 'Autofill' feature that appears when long-tapping a text field should be gone.
 &lt;img src=““{3931.png}““ alt=““““ /&gt;
 [Extra Info.]
 - Attached the issue video</t>
  </si>
  <si>
    <t>AT-M120V1103S_GMS(#194)</t>
  </si>
  <si>
    <t>screen-20221104-170051.mp4
 bug_2539_turn_off_autofill.mp4</t>
  </si>
  <si>
    <t>[SKT-IOT] MMS_사진이 2장만 첨부되고 아이콘이 사라짐</t>
  </si>
  <si>
    <t>[재현경로]
메시지 &gt; 첨부 &gt; 사진 첨부
  [실제결과]
  사진을 첨부하면 사진이 2장만 첨부되고 아이콘이 사라집니다.
  [예상결과]
  사진을 첨부하면 3장의 사진이 첨부됩니다.</t>
  </si>
  <si>
    <t>Only 2 photos_icon disappeared.mp4</t>
  </si>
  <si>
    <t>[App] Calculator_지우기/취소 버튼을 누르고 계산기 앱이 종료됨</t>
  </si>
  <si>
    <t>[재현경로]
 계산기 &gt; 소프트 키 또는 물리적 키로 여러 단위의 숫자 입력 &gt; 지우기/취소 버튼 누르기
  [실제결과]
  지우기/취소 버튼을 누르면 한 번에 한 단위씩 숫자가 지워지고 동시에 계산기 앱이 종료됩니다.
  [예상결과]
  지우기/취소 버튼을 누르면 숫자가 하나씩 지워지고 앱이 종료되지 않습니다.</t>
  </si>
  <si>
    <t>[Message] The attachment icon should be moved to the text reply area. (Left side)</t>
  </si>
  <si>
    <t>The issue is already shared to Ben before, and we are shared by you that it is in developing and will be fixed on next version.
 [Steps]
 Message - Conversation screen 
 [Results]
 Attachment icon is in the tool bar at the top of the screen.
 [Expectations]
 Attachment icon should be moved to text reply area, the left side.
 &lt;img src=““{3898.png}““ alt=““““ /&gt;</t>
  </si>
  <si>
    <t xml:space="preserve">T맵 동작 </t>
  </si>
  <si>
    <t>[사전조건]
[재현경로]
T맵 실행 후 전화, 문자 수/발신 
[예상결과]
오류없이 정상 동작함</t>
  </si>
  <si>
    <t>log_11051715.rar
 Screenshot_20221105-170923.png</t>
  </si>
  <si>
    <t>[SideButton] Depending on the state, the side button does not work.</t>
  </si>
  <si>
    <t>[재현경로]
 Open a folder &gt; press the side button 
 Close Folder &gt; Press Side Button
 [Frequency]
 Always
 [실제결과]
 Depending on the state, the side button does not work.
 - When the side button is pressed while the folder is closed, there is no response.
 - If you press the side button while the folder is open, 5 blue LEDs are unconditionally exposed.
 [예상결과]
 The side button should act according to the state.
 - When a folder is open, pressing the side button, regardless of normal/simple mode, should trigger a voice search.
 - Regardless of the normal/simple mode, when the side button is pressed while the folder is closed, the current state of fine dust should be displayed with an LED.
 [Extra Info.]
 - Attached the issue video</t>
  </si>
  <si>
    <t>AT-M120SV1102S_DEV(#192)</t>
  </si>
  <si>
    <t>VID_20221103_165719.mp4
 VID_20221103_171814.mp4</t>
  </si>
  <si>
    <t>친구찾기 앱 동작</t>
  </si>
  <si>
    <t>[사전조건]
친구찾기 앱 설치됨
[재현경로]
친구찾기 앱 실행
[예상결과]
친구찾기 앱이 정상적으로 실행 및 동작함</t>
  </si>
  <si>
    <t>수신한 메시지의 전화아이콘을 눌러 발신 확인</t>
  </si>
  <si>
    <t xml:space="preserve">[사전조건]
[재현경로]
1. 임의의 번호로부터 문자메시지를 수신
2. 메시지 본문에서 전화 아이콘을 선택
[예상결과]
해당 번호로 전화 발신됨 </t>
  </si>
  <si>
    <t>ODIN 해당 동작 불가능</t>
  </si>
  <si>
    <t>[KT / LGU+] Please hide KT &amp; LGU+ THOR's 'SIM Toolkit' app</t>
  </si>
  <si>
    <t>[재현경로]
 KT &amp; LGU+ THOR &gt; All apps &gt; Check 'SIM Toolkit' app exposure
 [Frequency]
 Always
 [실제결과]
 KT &amp; LGU+ THOR's 'SIM Toolkit' app should not be exposed.
 - SKT THOR is okay to be exposed.
 [예상결과]
 Please hide the 'SIM Toolkit' app so that KT &amp; LGU+ THOR users cannot use it.
 &lt;img src=““{3874.png}““ alt=““““ /&gt;
 [Extra Info.]
 - Attached the issue Screenshot</t>
  </si>
  <si>
    <t>hide SIM Toolkit.png</t>
  </si>
  <si>
    <t>[IME] If you keep typing in Korean, your typing speed will slow down at some point.</t>
  </si>
  <si>
    <t>[재현경로]
 Type anywhere in the text box &gt; Enter long continuous text in Korean
 [frequency]
 always
 [실제결과]
 If you keep typing in Korean, your typing speed will slow down at some point.
 - There is no such phenomenon in English.
 [예상결과s]
 Long continuous typing of Korean text doesn't slow you down.
 [Extra Info.]
 - Attached the issue video 
 - LOG: https://drive.google.com/file/d/1giBiYFt7SNgjqhJXgzSDpaxKdNd-QQtI/view?usp=sharing</t>
  </si>
  <si>
    <t>screen-20221102-113431.mp4</t>
  </si>
  <si>
    <t>[Simple mode] The problem that the fine dust widget and the weather widget do not receive location information</t>
  </si>
  <si>
    <t>[재현경로]
 Change simple mode &gt; Check the location of the fine dust widget &gt; Check the location of the weather widget
 [Frequency]
 Always
 [실제결과]
 In simple mode, the fine dust widget and weather widget do not receive location information.
 - When running the map app, the app accepts location information well
 [예상결과]
 In simple mode, the fine dust widget and weather widget should receive location information and display the current location status.
 [Extra Info.]
 - LOG: https://drive.google.com/file/d/1gMkFuBZL1Znlh41wQbEV2QaRgNvBoQpI/view?usp=sharing</t>
  </si>
  <si>
    <t>[SKT] (Third party app) A problem in which a stop popup is exposed when the 'Naver' app is installed and then launched for the first time</t>
  </si>
  <si>
    <t>[재현경로]
 Install Naver App &gt; Run for the first time &gt; Expose permission popup &gt; Permission cycle &gt; Check later
 [Frequency]
 Always
 [실제결과]
 When the 'Naver' app is installed and run for the first time, a stop popup is exposed after the permission popup and the app is terminated.
 If I force quit the app and run it again, it runs without any problems.
 [예상결과]
 When installing the 'Naver' app for the first time, the stop popup should not be exposed after the permission popup.
 [Extra Info.]
 - LOG: https://drive.google.com/file/d/1gGZ1BFCYE_BtX7kzWwIWJnp3XBcXdIjv/view?usp=sharing</t>
  </si>
  <si>
    <t>LogFilter_20221102_135521.txt</t>
  </si>
  <si>
    <t>[Call] On the calling scene, the buttons location changed as “Add call“ button is removed.</t>
  </si>
  <si>
    <t>[Steps]
 On calling scene
 &lt;img src=““{3826.png}““ alt=““““ /&gt;</t>
  </si>
  <si>
    <t>[Focus] GUI_FOTA screen_Focus design additional change</t>
  </si>
  <si>
    <t>[Steps]
 Settings - About phone - Software Update
 [Results]
 Focus design should changed in more area. 
 &lt;img src=““{3816.png}““ alt=““““ /&gt;</t>
  </si>
  <si>
    <t>【漫游测试】输入国家号加电话号码发送短信，短信发送失败</t>
  </si>
  <si>
    <t>[步骤]
 1.插有LGU+的测试卡开机起网
 2.进入短信应用，输入+8613058185051发送短信，查看发送情况
 3.输入13058185051发送短信，查看发送情况
 4.使用配合号码发送短信给LGU+的卡，查看短信接收情况
 [结果]
 短信发送失败，显示号码不正确
 能接收到短信，来短信号码显示为“0068613058185051”
 [期望]
 输入正确的号码能发送短信成功</t>
  </si>
  <si>
    <t>AT-M120SV1029S_DEV(#189)</t>
  </si>
  <si>
    <t>[System] 英文语言下，锁屏界面的提示语显示为韩文</t>
  </si>
  <si>
    <t>[사전조건]
 [재현경로]
 1.选择系统语言为英文--待机唤醒--检查锁屏界面
 [실제결과]
 提示语为韩文
 [예상결과]
 提示语为英文</t>
  </si>
  <si>
    <t>9.txt
 screen.png</t>
  </si>
  <si>
    <t>[System] Though USIM card is recognized, “The USIM card is not recognized. (Emergency calls only“ strings are displayed on the Lock screen.</t>
  </si>
  <si>
    <t>Checked with SV1027S.
 [Steps] 
 Lock screen
 [Results]
 Even though USIM is recognized and I can check the mobile network, there is such strings below on the lock screen.
 'The USIM card is not recognized. (Emergency calls only)““
 &lt;img src=““{3738.png}““ alt=““““ /&gt; &lt;img src=““{3739.png}““ alt=““““ /&gt;
 [Expectations]
 If USIM is recognized well, the strings should not be displayed.
 The strings should be displayed when USIM card is not recognized.</t>
  </si>
  <si>
    <t>[Message] 메시지 목록에서 언어 변경 시 전화번호 UI 오류 발생</t>
  </si>
  <si>
    <t xml:space="preserve">[재현경로]
1. 메시지
 2.설정 &gt; 시스템 &gt; 언어 및 입력 &gt; 언어
  [실제결과]
  언어 &gt; 한국어 = 메시지 목록에 있는 UI 번호는 문제가 없습니다.
  언어 &gt; 영어(미국) = 메시지 목록에 UI 번호에 오류가 있습니다.
  [예상결과]
  언어 &gt; 영어(미국) = 메시지 목록에 있는 UI 번호는 문제가 없습니다.
</t>
  </si>
  <si>
    <t>AT-M120SV1027S_DEV(#187)</t>
  </si>
  <si>
    <t>[System] V1027S 버전에서 휴대폰에 USIM 카드를 삽입한 상태에서 잠금 화면에 표시되는 오류 메시지</t>
  </si>
  <si>
    <t>[사전조건]
V1027S 버전에서 휴대폰에 USIM 카드 삽입
  [재현경로]
  잠금 화면 확인
  [실제결과]
  USIM 카드를 휴대폰에 삽입하면 오류 메시지가 표시됩니다.
  [예상결과]
  오류 메시지가 표시되지 않아야 합니다.</t>
  </si>
  <si>
    <t>USIM card is not.mp4</t>
  </si>
  <si>
    <t>[System] Initial phone brightness should be changed</t>
  </si>
  <si>
    <t>[Steps]
 When user turn on the phone at the first time &gt; Setup Wizard
 [Results]
 Initial phone screen is too dark now.
 [Expectations]
 Initial phone brightness should be improved to 70%.</t>
  </si>
  <si>
    <t>[Simple mode] 휴대폰을 다시 켜고 바탕 화면에 들어가면 "단순 모드가 응답하지 않습니다"라는 메시지가 나타납니다.</t>
  </si>
  <si>
    <t xml:space="preserve"> [재현경로]
휴대폰 전원 끄기 &gt; 휴대폰 전원 켜기 &gt; 바탕화면 확인
  [실제결과]
  "단순 모드가 응답하지 않습니다"라는 팝업 메시지가 표시됩니다.
  [예상결과]
  팝업 메시지가 표시되지 않아야 합니다.</t>
  </si>
  <si>
    <t>ODIN 해당 모드 X</t>
  </si>
  <si>
    <t>[Settings] Need to remove “Erase downloaded SIMs“ menu from Reset opitons</t>
  </si>
  <si>
    <t>[Steps]
 Settings - System - Reset options - Erase downloaded SIMs
 As this menu is related eSIM, please remove ““Erase downloaded SIMs““ menu.
 &lt;img src=““{3663.png}““ alt=““““ /&gt;</t>
  </si>
  <si>
    <t>[LGU+-IOT] The problem that the indicator color changes to white in the disaster text preferences</t>
  </si>
  <si>
    <t>[재현경로]
 Settings &gt; Safety &amp; Emergency &gt; Disaster Text &gt; Check Indicator Color
 [Frequency]
 Always
 [실제결과]
 In the disaster text preferences, the color of all information in the indicator changes to white.
 &lt;img src=““{3625.png}““ alt=““““ /&gt;
 [예상결과]
 The color of the information in the indicator should not change in any configuration.
 [Extra Info.]
 - Attached the issue video &amp; Screenshot</t>
  </si>
  <si>
    <t>screen-20221025-175010.mp4
 Screenshot_20221025-175014.png</t>
  </si>
  <si>
    <t>[Camera] 전면 카메라 모드에서 카메라 앱이 실행 중이면 손전등이 켜져 있음</t>
  </si>
  <si>
    <t>[사전조건]
전면 카메라 모드
  [재현경로]
  손전등 켜기 &gt; 카메라 &gt; 손전등 상태 확인
  [실제결과]
  첫 번째 전면 카메라 모드에서 카메라 앱을 실행하면 손전등이 켜져 있습니다.
  (후면 카메라 모드일 때는 손전등이 꺼집니다.)
  [예상결과]
  카메라 앱이 첫 번째 전면 카메라 모드에서 실행되면 손전등이 즉시 꺼져야 합니다.</t>
  </si>
  <si>
    <t>전면 카메라 모드로 카메라 킬 경우 손전등 켜짐 유지</t>
  </si>
  <si>
    <t>Front camera mode_flashlight ON.mp4
 reference phone (Galaxy Folder 2).mp4</t>
  </si>
  <si>
    <t>[LGU+-IOT] Take a screenshot, press the share button, and press the edit button to return to the previous screen</t>
  </si>
  <si>
    <t>[재현경로]
 Screenshot (Power+Volume Down button) &gt; Tap the share button on the right for the mini screenshot in the lower left &gt; Tap the Edit button on the sharing screen &gt; Check the subsequent operation
 [Frequency]
 Always
 [실제결과]
 If you take a screenshot, press the share button, and press the edit button, it goes back to the previous screen and nothing happens.
 [예상결과]
 If you take a screenshot, press the share button, and press the edit button, you should be taken to the screenshot editing screen.
 [Extra Info.]
 - Attached the issue video &amp; LOG</t>
  </si>
  <si>
    <t>screen-20221025-143602.mp4
 debuglogger_screenshot share and edit.zip</t>
  </si>
  <si>
    <t>[LGU+-IOT] The problem that the 'photo' and 'video' texts do not rotate when the device orientation is changed while the camera is running</t>
  </si>
  <si>
    <t>[재현경로]
 Screenshot (Power+Volume Down button) &gt; Bottom left mini screenshot continuous tap
 [Frequency]
 Always
 [실제결과]
 When the device orientation is changed while the camera app is running, the 'Photo' and 'Video' texts do not rotate.
 &lt;img src=““{3589.png}““ alt=““““ /&gt;
 [예상결과]
 When the device orientation is changed while the camera app is running, the 'photo' and 'video' texts should rotate to match the device orientation.
 [Extra Info.]
 - Attached the issue Screenshot</t>
  </si>
  <si>
    <t>[LGU+-IOT] When taking a screenshot, the GUI is not properly exposed when continuously tapping the lower left mini-screenshot</t>
  </si>
  <si>
    <t>[재현경로]
 Screenshot (Power+Volume Down button) &gt; Bottom left mini screenshot continuous tap
 [Frequency]
 Always
 [실제결과]
 If you take a screenshot, the GUI is not properly exposed when you continuously tap the lower left mini screenshot.
 - Sometimes stop pop-up exposure (Gallery app)
 [예상결과]
 If you take a screenshot, you should move to the screen editing screen naturally even if you continuously tap the mini screenshot in the lower left corner.
 [Extra Info.]
 - Attached the issue video &amp; Screenshot
 - LOG: https://drive.google.com/file/d/1_tFTj-bIorPy5QNH-VUUqnzZFZ7pCJlf/view?usp=sharing</t>
  </si>
  <si>
    <t>screen-20221025-110558.mp4
 Screenshot_20221025-110024.png</t>
  </si>
  <si>
    <t>[LGU+-IOT] Message recipient number exceeds 32 bytes</t>
  </si>
  <si>
    <t>[재현경로]
 Messages app &gt; New message &gt; Confirm recipient number with 32 bytes or more
 [Frequency]
 Always
 [실제결과]
 You can continue to input the message recipient number beyond 32 bytes.
 [예상결과]
 The message recipient number must be input only within 32 bytes.
 'Maximum number of characters reached' on reaching 32 bytes. The toast popup should be exposed.
 [Extra Info.]
 - Attached the issue video</t>
  </si>
  <si>
    <t>screen-20221024-182247.mp4</t>
  </si>
  <si>
    <t>[FOTA] Settings screen_Korean strings should be changed.</t>
  </si>
  <si>
    <t>[Steps]
 Settings - About phone - Software update - settings 
 [Expectations]
 Menu strings need to be changed.
 1. 
 Menu
 [EN] Download via Wi-Fi only
 [KR] Wi-Fi로만 다운로드
 Description
 [EN] Download update packages over Wi-Fi network only
 [KR] Wi-Fi로만 다운로드를 진행합니다.
 2.
 Menu
 [EN] Auto download over Wi-Fi
 [KR] Wi-Fi로 자동 다운로드
 Description
 [EN] Allow automatic download over Wi-Fi network
 [KR] 소프트웨어가 Wi-Fi로 자동 다운로드됩니다. 
 Please check above each menu's stirng change.</t>
  </si>
  <si>
    <t>[LGU+-IOT] (Korean setting) App name line breaks are awkwardly exposed</t>
  </si>
  <si>
    <t>[재현경로]
 Check the following line breaks in the app name through the app list
 [Frequency]
 Always
 [실제결과]
 App name line breaks are awkwardly exposed in Korean settings.
 &lt;img src=““{3564.png}““ alt=““““ /&gt;
 [예상결과]
 App name line breaks should be exposed naturally when set to Korean.</t>
  </si>
  <si>
    <t>[Call] Problem with hyphens being exposed or not exposed on the phone screen</t>
  </si>
  <si>
    <t>[재현경로]
 Run the phone app &gt; Move to the phone dial screen &gt; Call 4 to 13 digits &gt; Confirm that the hyphen is exposed on the phone call screen
 [Frequency]
 Always
 [실제결과]
 When calling from the same number on the phone screen, the hyphen of the phone number on the phone screen may or may not be exposed.
 &gt; Occurs from a 4~13 digit specific phone number
 &lt;img src=““{3548.png}““ alt=““““ /&gt;
 [예상결과]
 The phone number should be hyphenated on the phone screen.
 [Extra Info.]
 - Attached the Screenshot
 - Related issues: http://10.5.2.162:9080/bug-view-1605.html
 - LOG:
 https://drive.google.com/file/d/1PVtxdXh82GPZtGWFr3o25eZy29kT5eVc/view?usp=sharing (5digits)
 https://drive.google.com/file/d/1RJsvxtOxcGZ_X00BuzvOgFt6ZvxPJYOe/view?usp=sharing (6digits)
 https://drive.google.com/file/d/1TiHCxuriUaBCrT4ocpZT_YGlC-fKOHHN/view?usp=sharing (7digits)
 https://drive.google.com/file/d/1Wb56rUi0Tp04t66XHIRgz2-RwMZW71Mm/view?usp=sharing (8digits)
 https://drive.google.com/file/d/1XiHs9MJpeP8B_ZtzfK43JLw6EGVIDyaT/view?usp=sharing (9digits)</t>
  </si>
  <si>
    <t>Phone.Number.Display_ALT(220928).xlsx</t>
  </si>
  <si>
    <t>[System] Sound setting bar does not disappear.</t>
  </si>
  <si>
    <t>[Steps]
 Press Volume Down / Up key (Side)
 [Results]
 The sound setting bar is displayed on the screen.
 Even though I tap the screen or short-press PWR button, it never disaapears. &lt;&lt; This usually happens after updating SW version. 
 After power off and on, then it disappers.
 [Expectations]
 The sound setting bar should disappear when time out or short-press PWR button.</t>
  </si>
  <si>
    <t>[SKT-IOT] Google Apps 설치 안됨</t>
  </si>
  <si>
    <t>[사전조건]
 Google App 설치 안된 상태
 [재현경로]
  Play 스토어 &gt; Google Apps 설치
  [실제결과]
  Google 앱을 설치할 수 없으며 다음과 같은 팝업 문구가 표시됩니다.
  데이터, 와이파이 모두 동일 (구글앱은 원스토어에서 검색이 안되어 확인불가)
  [예상결과]
  구글 앱이 설치되어 있어야 하며, 팝업창과 문구가 노출되지 않아야 합니다.</t>
  </si>
  <si>
    <t>this is pixel phone.mp4
 this is Thor phone.mp4</t>
  </si>
  <si>
    <t>[Call[ LGU+ VoLTE - KT 3G Voice Call Issue</t>
  </si>
  <si>
    <t>[precondition]
 (Proceed to the user dubug version)
 Thor LGU+ VoLTE Outgoing
 Thor KT 3G voice reception
 [duplicate phase]
 Attempt to make a call with LGU+ VoLTE -&gt; Receive voice over KT 3G -&gt; Call connection successful
 [실제결과]
 Call drop occurs about 16 seconds after successful call connection
 [예상결과s]
 After connecting the call, the call should work normally without any special problems.
 [More Information]
 Attach terminal log
 [Link path]
 https://drive.google.com/file/d/1hTeMbzAugrLYJhfiJCkbvhlaQWA_I0OM/view?usp=sharing</t>
  </si>
  <si>
    <t>[Message] 메시지에 이모티콘 입력 시 텍스트로 변경됨</t>
  </si>
  <si>
    <t xml:space="preserve">[재현경로]
메시지 &gt; 새 메시지 &gt; 텍스트 입력 창 선택 &gt; 소프트 키패드에서 이모티콘 선택 후 입력 
  [실제결과]
  메시지에 이모티콘 입력 시 텍스트로 변경됨
  [예상결과]
  이모티콘은 정상적으로 입력되어야 함
</t>
  </si>
  <si>
    <t>[SKT-IOT] 소프트키패드에서 한글 빠르게 입력시 화면지연됨</t>
  </si>
  <si>
    <t>[재현경로]
메시지 &gt; 한글 키패드
  [실제결과]
  소프트키패드에서 한글 빠르게 입력시 화면지연
  [예상결과]
  지체 없이 화면에 나타나야 합니다.</t>
  </si>
  <si>
    <t>배터리 소모 확인</t>
  </si>
  <si>
    <t>[사전조건]
[재현경로]
1. 전화, 주소록, 원스토어, 카카오톡, 지메일, FM 라디오,  T맵, 유튜브 앱 등을 실행 후 홈버튼을 누름
2. 폴더를 열어둔 채로 62시간 방치
[예상결과]
배터리 소모가 크지 않고 설계대로 이뤄짐</t>
  </si>
  <si>
    <t>[System] The problem that the Add button (+) does not run at once when adding the address book</t>
  </si>
  <si>
    <t>[재현경로]
 Run the Address Book app &gt; Touch the Add Address Book button (+) once &gt; Confirm that the Add Address Book window is exposed
 [Frequency]
 Always
 [실제결과]
 When adding an address book, the add button (+) does not work with one touch.
 [예상결과]
 The Add Address Book button (+) should be executed with one touch.
 [Extra Info.]
 - Attached the issue video</t>
  </si>
  <si>
    <t>screen-20221021-171820.mp4</t>
  </si>
  <si>
    <t>[Message] Default message font size : Large [IOT3]</t>
  </si>
  <si>
    <t>[Steps]
 Message - Settings - Message font size 
 [예상결과] 
 Default Message font size should be 'Large'</t>
  </si>
  <si>
    <t>미세먼지 농도 확인</t>
  </si>
  <si>
    <t>[사전조건]
일반모드, 간편모드 공통
[재현경로]
폴더가 닫힌 상태에서 측변버튼을 눌러 미세먼지 농도를 체크함
[예상결과]
현재 위치의 미세먼지 농도가 LED로 표시됨</t>
  </si>
  <si>
    <t>AT-M120W0115S_DEV(#231)</t>
  </si>
  <si>
    <t>log_1023027.rar</t>
  </si>
  <si>
    <t>[Call] 통화 추가 기능에서 전송 메뉴 기능이 명확하지 않음</t>
  </si>
  <si>
    <t>[사전조건]
통화 추가 기능을 사용하여 착신 전환 메뉴 확인
  [재현경로]
  인증단말기에서 B단말기로 음성통화 &gt; B단말기 음성통화 수신 &gt; 통화 추가 &gt; 인증단말기에서 C단말기로 음성통화 &gt; 인증단말기에서 호전환 누르기
  [실제결과]
  전송 메뉴의 기능이 명확하지 않습니다.
  아래와 같이 오류 메시지 팝업 창이 나타납니다.
  전송 메뉴와 무관한 팝업 문구가 표시됩니다.
  [예상결과]
  전송 메뉴의 명확한 기능을 제공해야 합니다.</t>
  </si>
  <si>
    <t>[SKT, KT] Keeps the screen off when receiving a T call</t>
  </si>
  <si>
    <t>[재현경로]
 T-Phone Set as default phone -&gt; Keep Thor terminal folder closed -&gt; Attempt to make a call to Thor terminal -&gt; Open folder when Thor terminal is received -&gt; Press call button
 [실제결과]
 The Thor terminal rings and the call connection succeeds, but the screen remains off.
 [예상결과]
 When opening a folder and receiving a call, the screen should be displayed normally
 [Extra Info.]
 Attach video / Log file
 [Link Path]
 VIdeo - https://drive.google.com/file/d/107_avVlSNJiz_9kEQ2Isaswapv9e2hA-/view?usp=sharing
 Log - https://drive.google.com/file/d/1BKkgFSoeDM07QYLqk_SsFZvbZ3tUbIzC/view?usp=sharing</t>
  </si>
  <si>
    <t>[Simple Mode] GUI_언어 설정을 변경하고 홈 화면을 여러 번 전환하면 화면 밝기 UI가 제대로 작동하지 않습니다.</t>
  </si>
  <si>
    <t>[사전조건] 
간편 모드
[재현경로]
설정 &gt; 시스템 &gt; 언어 및 입력 &gt; 언어 &gt; 언어 설정 변경 및 홈 화면 전환을 여러 번 반복 &gt; 화면 밝기 확인 UI
[실제결과]
언어 설정 변경 후 화면 밝기를 변경할 수 있으나 설정 값에 따라 UI가 동작하지 않습니다.
[예상결과]
언어 설정 변경 후 화면 밝기를 변경할 수 있으며 설정 값에 따라 UI가 동작합니다.</t>
  </si>
  <si>
    <t>Screen Brightness UI.mp4</t>
  </si>
  <si>
    <t>[Display Error] Wi-Fi debug Screen / Usage statistics UI Error</t>
  </si>
  <si>
    <t>[재현경로]
 1. Dial *#*#4636#*#* -&gt; Wi-Fi information -&gt; Wi-Fi debug screen -&gt; Scroll from bottom to top of UI
 2. Dial *#*#4636#*#* -&gt; Usage Statistics -&gt; Scroll from bottom to top of UI
 [실제결과]
 1. The Wi-Fi setting value and the icon displayed on the top bar appear overlapping.
 2. The alignment criteria Text and the setting value are duplicated.
 [예상결과]
 must not be duplicated
 [Extra Info.]
 Attach photo file
 &lt;img src=““{3394.png}““ alt=““““ /&gt;&lt;img src=““{3396.png}““ alt=““““ /&gt;&lt;img src=““{3398.png}““ alt=““““ /&gt;</t>
  </si>
  <si>
    <t>AT-M120SV1018S_DEV(#183)</t>
  </si>
  <si>
    <t>[Message] GUI_Font size should be increase. (Received and sending Date)</t>
  </si>
  <si>
    <t>[Steps]
 Message - Conversation 
 [예상결과]
 Font size for Received and sending Date should be increased.
 &lt;img src=““{3379.png}““ alt=““““ /&gt;</t>
  </si>
  <si>
    <t>MtkMms.apk
 mms.png
 bold_18sp.png</t>
  </si>
  <si>
    <t>[Simple Mode] GUI_Weather and Fine dust widget_Strings Line guide</t>
  </si>
  <si>
    <t>1. Home screen
 &lt;img src=““{3362.png}““ alt=““““ /&gt; &lt;img src=““{3363.png}““ alt=““““ /&gt;
 2. Main apps screen
 &lt;Location&gt; &lt;Internet&gt;
 &lt;img src=““{3366.png}““ alt=““““ /&gt; &lt;img src=““{3367.png}““ alt=““““ /&gt;</t>
  </si>
  <si>
    <t>키패드의 삭제버튼 동작 확인</t>
  </si>
  <si>
    <t>[사전조건]
[재현경로]
메시지 &gt; 새 메시지 &gt; 문자 입력 &gt; 키패드의 삭제 버튼을 길게 누름
[예상결과]
입력했던 메시지가 모드 삭제되고, 이전화면으로 돌아가지 않음</t>
  </si>
  <si>
    <t>[System] The problem that the screen is not exposed when the folder is opened immediately after unplugging the charging cable while charging</t>
  </si>
  <si>
    <t>[재현경로]
 Charging &gt; Unplug charging USB cable &gt; Open folder &gt; Check display
 [Frequency]
 Once in a while
 [실제결과]
 The screen is not exposed when the folder is opened immediately after unplugging the charging cable while charging.
 [예상결과]
 Under any circumstances, the display should be exposed when the folder is opened.
 [Extra Info.]
 - Attached the issue video &amp; LOG
 LOG : https://drive.google.com/file/d/1Mf-DhJ9E-uzS44nS7pDG_6p7YonSPU5c/view?usp=sharing</t>
  </si>
  <si>
    <t>VID_20221018_145603.mp4</t>
  </si>
  <si>
    <t>[Call] Problems with display not turning on when opening a folder when receiving a call</t>
  </si>
  <si>
    <t>[재현경로]
 Folded folder &gt; Receive phone &gt; Open folder to answer phone &gt; Check display 
 [Frequency]
 Always
 [실제결과]
 If you open the folder when you receive a call, the display does not turn on.
 [예상결과]
 If you open the folder when you receive a call, the display should turn on so that you can check the information.
 [Extra Info.]
 - Attached the issue video</t>
  </si>
  <si>
    <t>VID_20221018_170510.mp4</t>
  </si>
  <si>
    <t>[Settings] Privacy policy updated [IOT3]</t>
  </si>
  <si>
    <t>[Steps]
 In setup wizard and settings 
 [Results]
 [Expectations]
 Privacy policy has been update with attached file. 
 Please update it both setup wizard(terms of service - Privacy usage agreement) and settings(settings-about phone - legal information - Privacy policy)</t>
  </si>
  <si>
    <t>StyleFolder_(Privacy Policy)_20221017.docx
 StyleFolder_(Privacy Policy)_20221017_new.docx
 StyleFolder_(Privacy Policy)_20221024.docx</t>
  </si>
  <si>
    <t>[Call] Settings _ When roaming, Display HD Voice status should always ON. (Default)</t>
  </si>
  <si>
    <t>[Steps]
 Call - Setting - Display HD voice status 
 [예상결과]
 - When roaming, if you are in HD Voice environment, HD Voice status should be always ON. (Always displayed on indicator bar.)
 - It can not be changed. (Inactivated toggle button.) 
 &lt;img src=““{3309.png}““ alt=““““ /&gt;
 Actually it has been previously guided already. (On our Call_MMI guide)
 Please check this issue.</t>
  </si>
  <si>
    <t>Screenshot_20221018-142429.png</t>
  </si>
  <si>
    <t>[Call] Add a case of HD icon location (Outgoing call screen) [IOT3]</t>
  </si>
  <si>
    <t>[Steps]
 When outcalling
 [Current Status]
 - There is HD icon on Calling screen. 
 - There is no HD icon on Outgoing call screen. (Except for the indicator bar.)
 [예상결과]
 1. In HD voice environment, there must be also HD icon on Outgoing call screen.
 &lt;img src=““{3307.png}““ alt=““““ /&gt;
 2. When roaming, it should work same.
 &lt;img src=““{3308.png}““ alt=““““ /&gt;</t>
  </si>
  <si>
    <t>[IME] Images of some emoji are not displayed on keypad.</t>
  </si>
  <si>
    <t>[Steps]
 Run Message/Contacts app &gt; Select input box &gt; Switch to emoji keypad
 [Results]
 Images of below emoji are not displayed on keypad.
 U+1FAE2 (face with open eyes and hand over mouth)
 U+1FAE3 (face with peeking eye)
 U+1FAE1 (saluting face)
 &lt;img src=““{3269.png}““ alt=““““ /&gt;
 [Expectations]
 Images of all supported emoji should be displayed properly.</t>
  </si>
  <si>
    <t>전화 수신 화면에서 문자열</t>
  </si>
  <si>
    <t>[사전조건]
[재현경로]
전화 수신 화면에서 문자열 확인
[예상결과]
"받으려면 위로 스와이프하세요."
"거부하려면 아래로 스와이프하세요."
위와 같이 표시됨</t>
  </si>
  <si>
    <t>[Settings] 화면 자동 회전 시 아이콘과 포커스 위치가 일치하지 않고, 메뉴가 생략되며, 가로, 세로 화면에 따라 탐색기 방향버튼 조작이 어렵습니다.</t>
  </si>
  <si>
    <t>[사전조건] 
자동 화면 회전 ON
  [재현경로]
  1. 간편 모드 &gt; “최근 아이템” 화면 확인
  2. 일반 모드 &gt; “최근 아이템” 화면 확인
  [실제 결과]
  단순 및 일반 모드에서 자동 화면 회전을 활성화한 후 전화기를 가로로 돌리면 화면이 자동으로 회전합니다. 그러나 탐색기 방향 버튼은 가로 및 세로 화면에서 동일하게 작동합니다.
  1. 심플 모드에서 최근 아이템 화면을 확인하면 상단에 아이콘이 위치하며, 포커스도 아이콘과 같은 위치에 위치합니다.
  화면 하단에는 ""번역"" ""듣기"" 및 ""스크린샷""의 세 가지 메뉴가 있습니다.
  2. 일반 모드에서 가장 최근 항목의 화면을 확인하면 아이콘이 상단에 위치하는데 포커스와 아이콘이 다른 위치에 있어서 일치하지 않습니다.
  세로 화면에는 하단에 "번역", "듣기", "스크린샷" 3개의 메뉴가 있지만 가로 화면에는 3개의 메뉴가 생략되어 있다.
  [예상결과]
  단순 및 일반 모드에서 자동 화면 회전을 활성화한 후 전화기를 가로로 돌리면 화면이 자동으로 회전합니다. 가로화면과 세로화면에 따라 익스플로러 방향버튼이 정상적으로 동작해야 합니다.
  1. 심플 모드에서 최근 아이템 화면을 확인하면 상단에 아이콘이 위치하며, 포커스도 아이콘과 같은 위치에 위치합니다.
  화면 하단에는 ""번역"" ""듣기"" 및 ""스크린샷""의 세 가지 메뉴가 있습니다.
  2. 일반 모드에서 가장 최근 항목의 화면을 확인하면 상단에는 아이콘과 포커스가 동일해야 하고, 가로 화면은 세로 화면과 마찬가지로 하단에 3개의 메뉴가 보여야 합니다.</t>
  </si>
  <si>
    <t>Simple Mode_Auto-rotate screen (THOR).mp4
 Normal Mode_Auto-rotate screen (THOR).mp4
 Easy Mode_Auto-rotate screen (Galaxy Folder2).mp4
 Standard Mode_Auto-rotate screen (Galaxy Folder2).mp4</t>
  </si>
  <si>
    <t>[SKT-IOT] GUI_The color of focus area should be changed in system basic apps.</t>
  </si>
  <si>
    <t>[Steps]
 1. Settings
 2. Message
 3. Call
 4. Contact
 [Expectations]
 The color of all focused area should be changed as below. (Ref. Settings - Mode Settings screen)
 - Focus BG : #bdd2ff
 - Focus (Selected) BG : 9abaff
 &lt;img src=““{3219.png}““ alt=““““ /&gt;
 1. Settings
 &lt;img src=““{3212.png}““ alt=““““ /&gt;
 2. Message
 &lt;img src=““{3211.png}““ alt=““““ /&gt;
 3. Call
 &lt;img src=““{3210.png}““ alt=““““ /&gt;
 4. Contact
 &lt;img src=““{3207.png}““ alt=““““ /&gt;</t>
  </si>
  <si>
    <t>[SKT-IOT] 임의의 연락처 이름 중 일부를 검색하면 연락처가 검색되지 않습니다[MR3]</t>
  </si>
  <si>
    <t>[재현경로]
1. 인증 단말기에 랜덤연락처 다수 추가(한글, 영문, 숫자, 특수문자 등)
  2. 전화 앱 &gt; 주소록 입력 화면 &gt; 연락처 검색
  3. 임의의 연락처 이름 중 일부를 검색하는 경우 해당 연락처를 검색할 수 있는지 확인하십시오.
  [실제결과]
  임의의 연락처 이름 중 일부를 검색하면 연락처가 검색되지 않습니다.
  예를 들어 연락처를 010-XXXX-XXXX로 저장한 경우 "010"" 입력으로 검색할 수 있지만 첫 번째 또는 두 번째 XXXX 번호로는 검색할 수 없습니다.
  한글로 저장할 경우 두 번째 자리까지 검색되며, 영어로 저장 시 첫 번째 자리만 검색됩니다. 한글은 세 번째 자리부터, 영어는 두 번째 자리부터 검색할 수 없습니다.
  특수문자로 저장하면 전혀 검색되지 않습니다.
  [예상결과]
  연락처가 한글, 영문, 숫자, 특수문자로 저장되어 있더라도 저장된 이름 중 일부를 검색하면 해당 연락처도 함께 검색해야 합니다.</t>
  </si>
  <si>
    <t>BTS-5182</t>
  </si>
  <si>
    <t>AT-M120S 주소록 연락처 검색 이슈_221115 (Contact not retrieved).mp4
 [ALT] THOR-MMI-Workflow-Call-RandomSearch.pptx
 Check Korean and Korean (initial consonants) search.xlsx
 MtkDialer-5_sign.apk
 MtkDialer-6_sign.apk</t>
  </si>
  <si>
    <t xml:space="preserve">T링 출력 후 링백톤을 울리고, </t>
  </si>
  <si>
    <t>[사전조건]
 DUT A(Thor) (T RING 부가서비스 가입)
[재현경로]
1. DUT B(Thor)가 DUT A에게 전화 발신
2. DUT B에서 T RING과 링백톤 청취 후 DUT A가 수신 거부함
[예상결과]
DUT B에서 음성사서함으로 연결된다는 멘트 청취</t>
  </si>
  <si>
    <t>BTS#2265_Cant_Connect_To_VoiceMail.pdf
 Thor_can_connect_voice_mail_when_B_reject_MTKlog.7z</t>
  </si>
  <si>
    <t>[SKT-IOT] Matching list is not exposed when entering the initial consonant of a Korean name on the phone keypad [IOT3][TBD]</t>
  </si>
  <si>
    <t>[재현경로]
 Run the basic phone app &gt; Move the keypad &gt; Enter the Korean consonant &gt; Check the list exposure matching the Korean consonant
 [Frequency]
 always
 [실제결과]
 Matching list is not exposed when entering the initial consonant of a Korean name on the phone keypad
 - Only the Korean consonants are not matched.
 - Check the list exposure by matching English initials
 [예상결과]
 When entering the initial consonant of a Korean name on the phone keypad, the matching list should be exposed.
 - ex. 
 김나연 &gt; (initial consonant) ㄱㄴㅇ = (Number keypad) 450
 이영수 &gt; (initial consonant) ㅇㅇㅅ = (Number keypad) 008
 박철현 &gt; (initial consonant) ㅂㅊㅎ = (Number keypad) 798
 [Extra Info.]
 - Attached the issue video</t>
  </si>
  <si>
    <t>(issue) Thor's initial behavior.mp4
 Samsung Galaxy Initial Consonant Behavior.mp4</t>
  </si>
  <si>
    <t>[Call] 3G 모드에서는 통화 추가 기능이 가능하나 LTE(4G) 모드에서는 통화 추가 기능이 불가능합니다.</t>
  </si>
  <si>
    <t>[사전조건] 
"부재중 전화" 부가 서비스에 가입하십시오
  [재현경로]
  인증단말기에서 B단말기로 음성통화 &gt; B단말기 음성통화 수신 &gt; 통화 추가 &gt; 인증단말기에서 C단말기로 음성통화 가능 여부 확인
  1. 3G 모드일 때
  2. LTE(4G) 모드일 때
  3. 각 모드별 통화 애드인 기능 확인
  [실제결과]
  1. 3G 모드에서는 통화 추가 기능이 가능합니다.
  2. LTE(4G) 모드에서는 통화 추가 기능을 사용할 수 없습니다.
  [예상결과]
  네트워크 상태가 다른 환경에서도 통화 추가 기능을 활성화해야 합니다.</t>
  </si>
  <si>
    <t>AT-M120SV1011S_DEV(#179)</t>
  </si>
  <si>
    <t>Add a call(3G).mp4
 Add a call(LTE 4G).mp4</t>
  </si>
  <si>
    <t>[SKT-IOT] 임의의 연락처 이름 중 일부를 검색하면 연락처가 검색되지 않습니다.</t>
  </si>
  <si>
    <t xml:space="preserve">[재현경로]
1. 인증단말기에 랜덤 연락처 다수 추가
  2. 전화 앱 &gt; 주소록 입력 화면 &gt; 연락처 검색
  3. 임의의 연락처 이름 중 일부를 검색하는 경우 해당 연락처를 검색할 수 있는지 확인하십시오.
  [실제결과]
  임의의 연락처 이름 중 일부를 검색하면 연락처가 검색되지 않습니다.
  [예상결과]
  임의의 연락처 이름 중 일부를 검색하는 경우에도 해당 연락처를 검색해야 합니다.  </t>
  </si>
  <si>
    <t>[SKT-IOT] T phone keypad keyboard arrangement differs from Thor hard keypad arrangement</t>
  </si>
  <si>
    <t>[Summary]
 T전화 키패드 자판의 한글 초성 배열이 Thor 하드 키패드 배열과 동일하지 않는 문제
 [재현경로]
 미리 주소록에 저장 &gt; T전화 실행 &gt; T전화 키패드 확인 &gt; T전화 키패드 초성으로 저장된 주소록의 초성 입력 시 해당 번호 노출 확인 &gt; Thor 하드 키패드를 통해 저장된 주소록의 초성 입력 시 해당 번호 미노출 확인
 [Frequency]
 항상
 [실제결과]
 T전화 키패드 자판의 한글 초성 배열이 Thor 하드 키패드 배열과 동일하지 않아 Thor하드 키패드로 초성을 입력해도 번호가 미노출됩니다.
 [예상결과]
 T전화 키패드 자판의 한글 초성 배열이 Thor 하드 키패드 배열과 동일하지 않아 Thor하드 키패드로 초성을 입력해도 번호가 미노출되어 불편하다고 합니다.
 해당 내용 확인해주세요.
 &lt;img src=““{3172.png}““ alt=““““ /&gt;</t>
  </si>
  <si>
    <t>VID_20221012_164021.mp4
 Contact_Search by Dial number.pdf</t>
  </si>
  <si>
    <t>[Simple Mode] GUI_Main app screen_Weather widget should be improved</t>
  </si>
  <si>
    <t>[Steps]
 &lt;img src=““{3171.png}““ alt=““““ /&gt;</t>
  </si>
  <si>
    <t>[Simple Mode] GUI_Quick Dialer_Pop-up design should be imroved.</t>
  </si>
  <si>
    <t>[Steps]
 Simple Mode - Quick Dialer - Add Contact - Pop up 
 Please change strings of the pop-up title.
 As is
 [EN] New Quick Dialer contact will be added
 [KR] 새로운 단축 다이얼을 등록합니다
 To be
 [EN] Add New Quick Dialer contact 
 [KR] 새로운 단축 다이얼 등록
 &lt;img src=““{3162.png}““ alt=““““ /&gt;</t>
  </si>
  <si>
    <t>[SKT-IOT] 메시지 앱 [MR1] 내에서 하드키 조작 시 선택한 영역의 색상이 명확하게 구분되지 않는 현상</t>
  </si>
  <si>
    <t>[사전조건] 
하드 키 조작 시
  [재현경로]
  메시지 앱 &gt; 오른쪽 상단 메시지 추가 아이콘 클릭 &gt; 오른쪽 연락처 추가 아이콘 클릭
  [실제결과]
  선택 영역의 색상은 메시지 앱 내에서 다른 영역에 비해 명확하게 구분되지 않아 영역이 선택된 위치를 구분할 수 없습니다.
  [예상결과]
  선택한 영역의 색상은 다른 영역과 비교하여 메시지 앱 내에서 명확하게 구분되어야 합니다.</t>
  </si>
  <si>
    <t>ODIN 하드키 적용안됨</t>
  </si>
  <si>
    <t>메시지앱 하드키 선택 영역 불분명하게 표시되는 이슈_221012.mp4
 AT-M120S 메시지 앱 메뉴 선택 영역 표시 확인_221115.mp4</t>
  </si>
  <si>
    <t>[System] Exposed that the battery is low when entering the battery setting</t>
  </si>
  <si>
    <t>[재현경로]
 (Exact cause unknown)
 Initialize &gt; Settings &gt; Battery &gt; Battery &gt; Check that the battery level is low and exposed (the upper indicator or other parts are not exposed because the level is low)
 [Frequency]
 Exact cause unknown
 [실제결과]
 Exposed that the battery is low when entering the battery setting
 &lt;img src=““{3156.png}““ alt=““““ /&gt;
 [예상결과]
 If the battery exceeds 15%, it should not be exposed to low battery levels.
 [Extra Info.]
 - Attached the issue Screenshot</t>
  </si>
  <si>
    <t>[Musci App] 음악 앱을 종료해도 이어폰의 일시정지 버튼을 누르면 음악이 계속 재생됩니다.</t>
  </si>
  <si>
    <t>[사전조건] 
1.이어 마이크를 전화기에 연결합니다.
  2.휴대폰에 음악 파일이 있습니다.
  [재현경로]
  음악 앱 실행 &gt; 음악 재생 &gt; 이어폰의 일시정지 버튼 누르기 &gt; 음악 앱 종료 및 최근 항목 없음 &gt; 이어폰의 일시정지 버튼 누르기
  [실제결과]
  음악 앱이 종료되어도 이어폰의 일시정지 버튼을 누르면 음악이 계속 재생됩니다.
  ("최근 항목 없음" 상태에서도 이어폰 일시정지 버튼을 누르면 음악이 계속 재생됩니다.)
  [예상결과]
  음악 앱이 종료되면 이어폰의 일시정지 버튼을 눌러도 음악이 계속 재생되지 않아야 합니다.</t>
  </si>
  <si>
    <t>ODIN에 음악 앱 없음</t>
  </si>
  <si>
    <t>[SKT-IOT] System_기기에 내장된 이모티콘이 지원되지 않는지 확인 필요</t>
  </si>
  <si>
    <t>[재현경로]
새 메시지 &gt; 단말기에 내장된 이모티콘 입력
  [실제결과]
  키패드 및 장치 내장 이모티콘이 존재하지 않습니다. 내장된 이모티콘이 지원되지 않는지 확인해주세요.
  (다른 단말기에서 내장 이모티콘 수신 시 정상적으로 수신됨)</t>
  </si>
  <si>
    <t>[SKT-IOT] 코덱_특정 루트로 MTP에 넣은 오디오 파일을 메일로 보내면 확장자가 없는 깨진 파일로 오디오가 수신됨 [MP]</t>
  </si>
  <si>
    <t>[사전조건]
 PC를 연결하고 휴대폰에 AMR 파일 저장
  [재현경로]
  1.메시지 &gt; 새 메시지 &gt; 받는 사람에게 이메일 작성 &gt; 첨부 &gt; 오디오 &gt; 메뉴 &gt; 오디오 &gt; PC에서 삽입한 오디오 파일 첨부 &gt; 보내기
   2.수신된 이메일에서 성공적인 수신 및 재생 확인
  [실제결과]
  특정 루트로 MTP에 넣은 오디오 파일(Attachment &gt; Audio &gt; Menu &gt; Audio)을 첨부하여 메일로 보내면 오디오는 확장자가 없는 깨진 파일로 수신됩니다.
  사진이나 동영상은 같은 경로로 보내면 정상적으로 수신됩니다.
  (그 외 경로에서는 파일을 메일로 받아 정상적으로 재생됩니다.)
  [예상결과]
  특정 루트(첨부 &gt; 오디오 &gt; 메뉴 &gt; 오디오)로 MTP에 넣은 오디오 파일을 메일로 보내면 오디오는 확장자가 있는 파일이 정상적으로 수신됩니다.</t>
  </si>
  <si>
    <t>OMA_AMR.amr</t>
  </si>
  <si>
    <t>[Simple Mode] The dialog is not closed by pressing PWR button.</t>
  </si>
  <si>
    <t>[Steps]
 Simple Mode - Long-press a app - Press PWR button.
 [Current Status]
 The dialog is not closed.
 (Currently, it is closed by Delete/Cancel key and Back key.
 [Expectations]
 It should be closed by PWR button.
 &lt;img src=““{3147.png}““ alt=““““ /&gt;</t>
  </si>
  <si>
    <t>ODIN 간편모드 없음</t>
  </si>
  <si>
    <t>[SKT-IOT] 알림음 설정 화면 진입 시 MMS_channel이 표시됩니다. [IOT3][MP]</t>
  </si>
  <si>
    <t>[재현경로]
메시지 &gt; 더보기 &gt; 설정 &gt; 알림 &gt; 소리
  [실제결과]
  MMS_channel로 표시된 알림음 설정 화면 노출됨. 타이틀 재확인 필요</t>
  </si>
  <si>
    <t>[Setup Wizard] GUI_Mode setting_Radio button should be fixed.</t>
  </si>
  <si>
    <t>[Steps]
 Setup Wizard - Mode Setting
 [Current Screen]
 &lt;img src=““{3121.png}““ alt=““““ /&gt;
 [예상결과]
 Please check the Radio buttons. (‘Radio button’ Size &amp; Resolution quality check.)
 &lt;img src=““{3124.png}““ alt=““““ /&gt;</t>
  </si>
  <si>
    <t>ODIN 모드 없음</t>
  </si>
  <si>
    <t>btn_list_radio_d.png
 btn_list_radio_n.png
 btn_list_radio_s.png</t>
  </si>
  <si>
    <t>포커싱 확인</t>
  </si>
  <si>
    <t>[Steps &amp; Results]
 1. Settings &gt; Notifications&gt; Wireless emergency alerts 
 Allow alerts
 2. Settings &gt; Battery &gt; Battery Saver 
 Use Battery Saver
 3. Settings &gt; Display &gt; Dark theme
 Use Dark theme
 3.1 Settings &gt; Display &gt; Night Light
 Use Night Light 
 3.2 Settings &gt; Display &gt; Screen saver 
 Use screen saver
 4. Settings &gt; Accessibility &gt; Switch Access
 Use Switch Access
 4.1 Settings &gt; Accessibility &gt; Caption perferences
 Show captions
 5. Settings &gt; Location &gt; Location services &gt; Wi-Fi scanning 
 Wi-Fi scanning
 5.1 Settings &gt; Location &gt; Location services &gt; Bluetooth scanning 
 Bluetooth scanning
 6. Settings &gt; Safety &amp; emergency &gt; Emergency SOS
 Use Emergency SOS
 [Expectations]
 Focusing on the toggle switch should make the focusing area stand out.
 &lt;img src=““{3122.png}““ alt=““““ /&gt;</t>
  </si>
  <si>
    <t>[IME] 기존 메시지 상자 문자 메시지 상자에서 실제 "*" 키를 눌러도 영어/한글/숫자 전환이 되지 않습니다.</t>
  </si>
  <si>
    <t>[사전조건]
처음 전원을 켰을 때 또는 재부팅한 후 전화기의 상태
  [재현경로]
  메시지 &gt; 기존 메시지 목록 &gt; 문자 메시지 입력 &gt; 물리적 키 ““*““ 누르기
  [실제결과]
  영문/한글/숫자 전환 없이 *로만 입력됩니다.
  [예상결과]
  영어/한글/숫자 전환으로 입력</t>
  </si>
  <si>
    <t>AT-M120SV1014S_DEV(#180)</t>
  </si>
  <si>
    <t>screen-20221011-160744.mp4</t>
  </si>
  <si>
    <t>【IME】开机向导界面出现输入法停止运行</t>
  </si>
  <si>
    <t>[步骤]
 1.手机刷机--开机向导界面使用物理键盘选择语言--切换系统语言为英文
 [结果]
 出现输入法停止运行
 [期望]
 无其他异常
 附logcat、截图</t>
  </si>
  <si>
    <t>3.txt
 screen.png</t>
  </si>
  <si>
    <t>[KT] Attach Failure ( 3G specific area )</t>
  </si>
  <si>
    <t>Device can't attach to KT network in specific area.
 Fail Log Path ( Specific area ) :
 https://drive.google.com/file/d/1etJxwYHXPXZYkveosV7I0mCGfkjk8mLv/view?usp=sharing
 OK Log Path ( Normal area ):
 https://drive.google.com/file/d/1ZX6BPt83xrwl7-GazN8jWPYA4CBrR0k-/view?usp=sharing
 Fail log is a specific local log far from ALT.
 The success log is a general area log.
 Please check cause.</t>
  </si>
  <si>
    <t>nv_edit.jpg
 log_10311156.rar
 log_11011134.rar
 SKT-log_11011154.rar</t>
  </si>
  <si>
    <t>[SKT-IOT] App Service_"Caps Mobile Guard" 앱을 실행하면 텍스트 양쪽에서 잘림 및 줄 배치 문제가 발생</t>
  </si>
  <si>
    <t>[재현경로]
ONE store &gt; 캡스 모바일 가드 설치 및 운영
  [실제결과]
  접근 허용 가이드의 텍스트 줄 재배열, 텍스트 양쪽 잘림 등 UI 검증이 필요합니다.
  [예상결과]
  액세스 허용 텍스트 줄은 정상적으로 배치되어야 하며 텍스트 양쪽에 잘림이 없어야 합니다.</t>
  </si>
  <si>
    <t>log_1024037.rar</t>
  </si>
  <si>
    <t>[SKT-IOT] App Service_'Meet Us' 앱에서 회의 중 이어폰이 분리되고 상단의 헤드셋 아이콘이 사라짐</t>
  </si>
  <si>
    <t>[사전조건]
A,B단말기 "Meet Us" 앱 설치 및 회원가입
  [재현경로]
  A단말기에 유선 이어폰 연결 &gt; A단말기에서 "Meet Us" 앱 실행 &gt; A단말기에서 새 회의 열기 &gt; B단말기 전화회의 초대
  [실제결과]
  회의 중 유선 이어폰이 장착된 단말기 A의 전화기와 1분 이내에 유선 이어폰이 분리됨과 동시에 상단 표시기에서 헤드셋 아이콘이 사라집니다.
  [예상결과]
  회의 중 유선 이어폰 사용 및 음질에 감각적 문제가 없어야 하며 표시기에 헤드셋 아이콘이 표시되어야 합니다.</t>
  </si>
  <si>
    <t>AT-M120SV0930S_DEV(#177)</t>
  </si>
  <si>
    <t>SIM에 저장된 연락처 표시 확인</t>
  </si>
  <si>
    <t>[사전조건]
NFCN U04 USIM
[재현경로]
1. 기기에 USIM 삽입
2. USIM 연락처에 연락처 생성
 ① 한글
 ② 한글+영문+숫자
 ③ 영문
 ④ 숫자
3. 해당 USIM을 DUT A(Thor)에 삽입
[예상결과]
글자와 숫자가 깨지지 않고 표시</t>
  </si>
  <si>
    <t>BTS-5789 등록</t>
  </si>
  <si>
    <t>[VOC] When you press and hold a number in the dialer, the behavior is different from the 예상결과.</t>
  </si>
  <si>
    <t>[재현경로]
 (Speed Dial Registration Status)
 1. Phone App &gt; Keypad Screen Move &gt; Softkeypad Press and hold any number key &gt; Screen Check 
 2. Phone App &gt; Keypad Screen Move &gt; Hard keypad Press and hold any number key &gt; Screen Check
 (Speed dial unregistered)
 1. Phone App &gt; Keypad Screen Move &gt; Softkeypad Press and hold any number key &gt; Screen Check 
 2. Phone App &gt; Keypad Screen Move &gt; Hard keypad Press and hold any number key &gt; Screen Check
 [Frequency]
 always
 [실제결과]
 (Speed Dial Registration Status / Speed dial unregistered)
 1. Soft keypad : In case of long press, only the pressed number is maintained and no other action occurs
 2. Hard keypad : If you press and hold, only the number you pressed continues to be entered.
 [예상결과]
 (Speed Dial Registration Status) 
 If you press and hold the number keypad where the speed dial number is registered, the call is connected to the registered number regardless of soft/hard keypad.
 (Speed dial unregistered)
 If you press and hold the number keypad for which the speed dial is not registered, the toast pop-up is exposed regardless of the soft/hard keypad, and there should be no phone connection.
 - Toast popup content:
 KOREAN: 이 번호에 저장된 단축번호 연락처가 없습니다.
 ENGLISH: There is no contact assigned to this quick dial number.
 [Extra Info.]
 - Attached the issue video</t>
  </si>
  <si>
    <t>screen-20221007-161225.mp4
 Speed ​​Dial Registration_Hard Keypad.mp4
 Speed ​​Dial Registration_Soft Keypad.mp4
 Speed ​​dial unregistered_hard keypad.mp4
 Speed ​​dial unregistered_soft keypad.mp4
 hardkey long press.mp4
 softkey long press.mp4</t>
  </si>
  <si>
    <t xml:space="preserve">네트워크 추가 </t>
  </si>
  <si>
    <t xml:space="preserve">[사전조건]
[재현경로]
1. 설정 &gt; 네트워크 및 인터넷 &gt; Wi-Fi &gt; Wi-Fi 사용
2. 네트워크 추가 &gt; 네트워크 이름 임의로 입력 &gt; 10번 반복 
[예상결과]
저장한 AP 이름과 숫자가 일치함 </t>
  </si>
  <si>
    <t>[SKT-IOT] Problem of 'Found phone report center(SKT)' being exposed to emergency call list without USIM inserted USIM</t>
  </si>
  <si>
    <t>[재현경로]
 Settings &gt; Security &gt; Screen Lock &gt; Pattern or PIN or Password Settings &gt; Go to Lock Screen &gt; Emergency Phone &gt; Emergency Information &gt; Emergency Information (re-tap and open) &gt; Verify that you are exposed to the 'Found phone report center(SKT)' list in the Emergency Information List
 [Frequency]
 always
 [실제결과]
 The 'Found phone report center(SKT)' is being exposed to the emergency call list without USIM inserted.
 [예상결과]
 The 'Found phone report center(SKT)' should not be exposed to the emergency call list without USIM inserted.
 It shoud be displayed only when SKT USIM is inserted.
 [Extra Info.]
 - Attached the issue video &amp; Screenshot</t>
  </si>
  <si>
    <t>video-20221007-142149.mp4</t>
  </si>
  <si>
    <t>[SKT-IOT] Does not merge contacts that are identical to those that already exist when imported from USIM [IOT3][MP]</t>
  </si>
  <si>
    <t>[재현경로]
 (Addressbook list saved) USIM Installation &gt; Address Book &gt; Address Book Menu &gt; Settings &gt; Import &gt; USIM &gt; Device &gt; Import Any Address Book &gt; Check that address book stored on the device &gt; Re-import previously imported address book list again in the same way
 [Frequency]
 always
 [실제결과]
 Does not merge contacts that are identical to those that already exist when imported from USIM
 [예상결과]
 If you import the same contacts as already existing contacts from USIM and they are the same address book, only one should be exposed in the address book list.
 [Extra Info.]
 - Attached the issue video &amp; Log</t>
  </si>
  <si>
    <t>연락처 가져오기 중복 저장 이슈 동영상.mp4
 연락처 가져오기 중복저장 이슈 단말log.7z</t>
  </si>
  <si>
    <t>[Settings] Navi key working when horizontal screen mode.</t>
  </si>
  <si>
    <t>[Steps]
 Settings &gt; Display &gt; Advanced &gt; Auto Rotate Screen ON
 Quick settings &gt; Auto-rotate ON
 [Results]
 Regardless of Normal mode and Simple mode, in Settings screen, Navi. key works same when the screen is Vertical screen mode.
 Therefore, user can be confused with using Navi. key.
 In Horizontal mode, when user would like to move focus from a menu to the below one, user should press red-circle marked below.
 &lt;img src=““{3022.png}““ alt=““““ /&gt;
 [Expectations]
 &lt;img src=““{3023.png}““ alt=““““ /&gt;
 *Calculator app has the same issue. When horizontal screen, Navi. key should work as I explained above.</t>
  </si>
  <si>
    <t>롯데카드앱 실행 확인</t>
  </si>
  <si>
    <t>[사전조건]
롯데카드앱 설치됨
[재현경로]
롯데카드앱 실행 후 권한 동의 팝업이 나타나면 확인 버튼을 누름 
[예상결과]
다음 단계로 정상 진행됨</t>
  </si>
  <si>
    <t>[SKT-IOT] App Service_'오늘의집' 앱 설치 후 실행 시 첫 화면 하단에 텍스트가 겹침</t>
  </si>
  <si>
    <t>[재현경로]
플레이 스토어 &gt; "오늘의집" 앱 설치 및 실행 &gt; 첫 화면 하단 확인
  [실제결과]
  첫 화면 하단의 텍스트가 겹쳐서 표시됩니다. (비회원 주문 조회 텍스트 메뉴만 가능)
  [예상결과]
  첫 화면 하단의 텍스트는 겹치지 않아야 합니다.</t>
  </si>
  <si>
    <t>[System] If you set the lock screen to a dark background, the clock and the lock mark are dark and invisible.</t>
  </si>
  <si>
    <t>[재현경로]
 Settings &gt; Background &gt; Background &gt; Select a Dark Color Background &gt; Background Settings &gt; Lock Screen &gt; Close and Open Your Phone &gt; Check Lock Screen
 [Frequency]
 always
 [실제결과]
 If you set the lock screen to a dark background, the clock and the lock mark are dark and invisible.
 &lt;img src=““{3015.png}““ alt=““““ /&gt;
 [예상결과]
 If you set the lock screen against a dark background, the clock and lock mark should change color brightly and be exposed and visible.
 [Extra Info.]
 - Attached the issue video &amp; Screenshot</t>
  </si>
  <si>
    <t>screen-20221006-153731.mp4</t>
  </si>
  <si>
    <t>[IME] 키패드에 초성, 쌍성 입력 시 자음이 변환되거나 지워짐</t>
  </si>
  <si>
    <t>[재현경로]
메시지 &gt; 새 메시지 &gt; 텍스트 입력 &gt; 두 번째 자음 및 쌍자음 입력(소프트키 및 하드키)
  [실제결과]
  소프트키와 하드키패드에 초성을 입력하면 초성으로 변환된다.
  &lt;④[ㅋ], ⑤[ㄹ], ⑥[ㅌ], ⑦[ㅍ], ⑧[ㅎ], ⑪[ㅁ]&gt;
  두 번째 자음 입력
  ▼
  &lt;④[ㄱ], ⑤[ㄴ], ⑥[ㄷ], ⑦[ㅂ], ⑧[ㅅ], ⑪[ㅇ]&gt;
  첫 번째 위치 자음으로 변환
  [쌍자음 입력]
  &lt;④[ㄲ], ⑥[ㄸ], ⑦[ㅃ], ⑧[ㅆ], ⑨[ㅊ],[ㅈ]&gt;
  ▼
  쌍자음은 지워지고 모음만 표시
  [예상결과]
  자음 입력 시 키패드 문자배열을 위해서는 자음이 정상적으로 입력되어 표시되어야 합니다.</t>
  </si>
  <si>
    <t>The second consonant and the double consonant.mp4</t>
  </si>
  <si>
    <t>[IME] 'Back' is still applied when the 'Clear/Cancel' button is pressed</t>
  </si>
  <si>
    <t>[재현경로]
 Input field in any environment &gt; After writing a sentence, press and hold 'Delete/Cancel'
 [Frequency]
 always
 [실제결과]
 If you press and hold the 'Clear/Cancel' button, the 'Back' will continue to be applied, eventually taking you to the home screen.
 - Move to the home screen by holding down the 'Clear/Cancel' button on the hard key
 - Press and hold the softkey 'Clear/Cancel' button to move back to where the soft keypad is exposed
 [예상결과]
 If you hold down the 'Clear/Cancel' button, 'Back' should not be applied continuously.
 - It needs to be corrected in the same way as the Galaxy operation attached to the issue.
 [Extra Info.]
 - Attached the issue video</t>
  </si>
  <si>
    <t>(issue) Thor Motion.mp4
 Samsung Galaxy Motion.mp4</t>
  </si>
  <si>
    <t>[IME] When input [ . ] to complete Korean character [ㅕ], there is problem in such cases.</t>
  </si>
  <si>
    <t>[Steps and Current status]
 1) When we input [도연] : [4] &gt;[1] &gt;[0,0]&gt;[6]&gt;[2]&gt;[3]&gt;[0]&gt;[2,2]&gt;[1]&gt;{5]
 When making [연], press [0] -&gt; Korean character ““ㅇ““ of [연] is input below [도] like [동].
 So, [동ㅕㄴ] is input.
 2) When we input [이형] : [0]&gt;[1]&gt;[8,8]&gt;[2,2]&gt;[1]&gt;[0]&gt;[9]&gt;[1]&gt;[5]
 When making [형], press [8,8] -&gt; Korean character ““ㅎ““ of [형] is input below [이] like [잏].
 So, [잏ㅕㅇ] is input.
 [예상결과]
 1) It should be input [도연]
 2) It should be input [이형]</t>
  </si>
  <si>
    <t>screen-20221006-113927.mp4</t>
  </si>
  <si>
    <t>[System] LCD backlight does not turn on if flip is quickly reopened as soon as it is closed.</t>
  </si>
  <si>
    <t>Issue #1. LCD backlight does not turn on if flip is quickly reopened as soon as it is closed.
 [예상결과] LCD backlight should turn on while flip is opened.
 Issue #2. After flip is closed(LCD backlight turn off), touch and hard key are available for a while.
 [예상결과] LCD backlight, touch screen and all hard keys on C cover should become disabled when closing flip.
 [Log] Attached</t>
  </si>
  <si>
    <t>THOR_V0930S_debuglogger_221005.7z</t>
  </si>
  <si>
    <t>[System] Problems with the icon image remaining active when tapping each menu in the clock app</t>
  </si>
  <si>
    <t>[재현경로]
 Run watch app &gt; Check each tab menu icon in watch app &gt; Check icon image when doing each menu tab once
 [Frequency]
 always
 [실제결과]
 Each menu tab in the Clock app keeps the icon image active regardless of the tab currently exposed.
 &lt;img alt=““““ src=““{2984.png}““ /&gt;
 [예상결과]
 Only the icons in the currently open tab menu should be active, and the icons in the remaining menus should be disabled.
 [Extra Info.]
 - Attached the issue video &amp; Screenshot</t>
  </si>
  <si>
    <t>screen-20221005-144913.mp4</t>
  </si>
  <si>
    <t>[Message] GUI_'Edit quick text' screen improvement</t>
  </si>
  <si>
    <t>[Steps]
 Message - Settings - Text Message(SMS) - Edit quick text 
 1. List line - Please delete
 2. Icon - Apply color white (#ffffff)
 &lt;img src=““{2979.png}““ alt=““““ /&gt;</t>
  </si>
  <si>
    <t>셋업위자드에서 전화앱 실행</t>
  </si>
  <si>
    <t xml:space="preserve">[사전조건]
[재현경로]
셋업위자드 화면에서 통화 버튼 누름
[예상결과]
전화앱 실행됨 (토르 디자인)
</t>
  </si>
  <si>
    <t>[Message] Message font size strings should be changed.</t>
  </si>
  <si>
    <t>[Steps]
 Message - Settings - Message font size
 1.
 [KR] 중간 --&gt; 기본
 [EN] Medium --&gt; Default
 2.
 [KR] 매우 크게 --&gt; 가장 크게
 [EN] Extra large --&gt; Largest
 &lt;img src=““{2954.png}““ alt=““““ /&gt;</t>
  </si>
  <si>
    <t xml:space="preserve">LCD가 꺼졌을 때 전화 수신 </t>
  </si>
  <si>
    <t>[사전조건]
 DUT A(Thor) (T 메모링 부가서비스 가입)
 DUT B(Thor)는 폴더를 열어두고 LCD는 꺼져 있음 
[재현경로]
 DUT A(Thor)가 DUT B(Thor)로 전화발신
[예상결과]
화면이 깨어나며 전화 수신됨</t>
  </si>
  <si>
    <t>AT-M120SV0929S_DEV(#172)</t>
  </si>
  <si>
    <t>[Message] GUI_Please unify the design of toggle buttons in Message app.</t>
  </si>
  <si>
    <t>Need to change toggle button. 
 Please unify the design as below.
 1. Message - Blocked &amp; Spam
  &lt;img src=““{2929.png}““ alt=““““ /&gt;
 2. Message - Settings - Multimedia Message(MMS) 
 &lt;img src=““{2930.png}““ alt=““““ /&gt;
 3. Message - Settings (Delete old message)
 &lt;img src=““{2932.png}““ alt=““““ /&gt;</t>
  </si>
  <si>
    <t>[Message] (Korean status) The problem with incorrectly exposing the arrival time text of the message you just received</t>
  </si>
  <si>
    <t>[재현경로]
 Send a text message to the test device &gt; Confirm receipt of the test device message &gt; Check the time of the message that has just arrived in the message app list
 [Frequency]
 always
 [실제결과]
 The message arrival time text you just received in Korean status is incorrectly exposed.
 - Normal operation in English
 [예상결과]
 The text of the arrival time of the message you just received in Korean should be exposed as shown below.
 - 알 수 없는 아티스트 이름 &gt; 지금
 &lt;img src=““{2906.png}““ alt=““““ /&gt;
 [Extra Info.]
 - Attached the issue Screenshot</t>
  </si>
  <si>
    <t>[Settings] 일부 GMT 시간은 영어와 한국어를 각각 설정할 때 다르게 표시됩니다.</t>
  </si>
  <si>
    <t>[사전조건]
GMT(그리니치 표준시) 한국어 설정과 영어 설정의 시간 비교
  [재현경로]
  시계 앱 실행 &gt; 세계 시간 아이콘 누르기 &gt; 추가 옵션 아이콘 &gt; 시간별 정렬 &gt; 위아래로 스크롤하여 GMT(그리니치 표준시) 보기
  [실제결과]
  한글 설정과 영문 설정을 비교하면 일부 GMT가 다르게 표시됩니다.
  [예상결과]
  한글 설정과 영문 설정을 비교하면 GMT가 동일하게 표시되어야 합니다.</t>
  </si>
  <si>
    <t>단축다이얼 리스트</t>
  </si>
  <si>
    <t>[사전조건]
[재현경로]
1. 단축다이얼 &gt; 연락처 추가 &gt; 연락처 등록
2. 주소록 &gt; 단축다이얼에 등록된 연락처 삭제 &gt; 단축다이얼 화면 확인
[예상결과]
삭제된 연락처가 단축다이얼에서도 사라짐</t>
  </si>
  <si>
    <t>[Message] Simple mode message app's badge disappears slower than normal mode</t>
  </si>
  <si>
    <t>[재현경로]
 Simple Mode Setting &gt; Setting a Message App on the Desktop &gt; Receiving a Text Message to the Device &gt; Checking the Exposure of Unidentified Badge of Message &gt; Checking Text Message &gt; Go to the Desktop &gt; Checking the Badge
 [Frequency]
 always
 [실제결과]
 The time when the badge of the message app in simple mode disappears is slower than the time when the badge of the message app in normal mode disappears
 &lt;img src=““{2890.png}““ alt=““““ /&gt;
 [예상결과]
 The time when the badge of the message app in simple mode disappears and the time when the badge of the message app in normal mode disappears should be the same or similar.
 [Extra Info.]
 - Attached the issue video</t>
  </si>
  <si>
    <t>VID_20220930_113137.mp4</t>
  </si>
  <si>
    <t>[Display] 배경화면 변경 후 하드키로 이동시 화면 텍스트 색상 변경됨</t>
  </si>
  <si>
    <t>[사전조건]
 설정 &gt; 모드 설정 &gt; 일반 모드
  [재현경로]
  설정 &gt; 배경화면 &gt; 배경화면 &gt; 배경화면 선택 &gt; 배경화면 설정 &gt; 홈화면 &gt; 하드키로 방향이동
  [실제결과]
  텍스트 색상이 흰색에서 검은색으로 변경되고 돌아오지 않음
  [예상결과]
  텍스트 색상이 변경되지 않아야 함</t>
  </si>
  <si>
    <t>[Simple Mode] Weather and fine dust wIdget and toast pop-up working. [IOT3]</t>
  </si>
  <si>
    <t>[Steps]
 *In condition of Data ON / Location ON
 Simple Mode - Home screen - Fine dust widget
 Simple Mode - All apps - Weather and fine dust widget
 [Current Status]
 1. Press weather and Fine dust widget
 2. ““PM2.5 and weather information is querying““ strings on widget. At the same time, ““PM2.5 and weather information is updated.““ toast pop-up is displayed for about 3 seconds.
 3. About for 20 seconds, ““PM2.5 and weather information is querying.““
 4. When update is completed, the updated PM2.5 and weather information is displayed on widget.
 [예상결과]
 1. Press weather and Fine dust widget.
 2. For querying the PM2.5 and weather information, current status's information kept displayed on widget. At the same time, ““PM2.5 and weather information is querying““ toast pop-up is displayed on the screen, for 10 seconds.
 3. When update is completed, the updated PM2.5 and weather information is displayed on widget. At the same time, ““PM2.5 and weather information is updated.““ toast pop-up is displayed on the screen.</t>
  </si>
  <si>
    <t>[ALT] THOR-MMI-Workflow-SimpleMode-Toast_pop_up1005.pdf</t>
  </si>
  <si>
    <t>[Steps]
 1. Connected devices &gt; Connection preferences &gt; Nearby Share
 2. Settings &gt; Accessibility &gt; Caption perferences 
 2.1. Settings &gt; Accessibility &gt; Caption perferences &gt; Caption size and style 
 2.2. Settings &gt; Accessibility &gt; Caption perferences &gt; More options 
 3. Settings &gt; Security &gt; Smart Lock &gt; On-body detection 
 3.1 Settings &gt; Security &gt; Smart Lock &gt; Trusted places 
 3.2 Settings &gt; Security &gt; Smart Lock &gt; Trusted devices
 4. Settings &gt; Location &gt; Location services &gt; Emergency Location Service
 5 Settings &gt; Safety &amp; emergency &gt; Emergency Location Service 
 5.1 Settings &gt; Location &gt; Location services &gt; Emergency Location Service
 *Go through the path above and focus on Learn more.
 [Results]
 It is impossible to move with the hard key, when Learn more focused.
 [Expectations]
 Must be able to move with the hard key.</t>
  </si>
  <si>
    <t>[Contacts] 새 연락처 만들기 버튼이 작동하지 않음</t>
  </si>
  <si>
    <t xml:space="preserve">[사전조건]
최근 항목 없음
[재현경로]
  연락처 &gt; 새 연락처 만들기 버튼
[실제결과]
  새 연락처 만들기 버튼이 작동하지 않음
  두 번 클릭 동작
[예상결과]
  새 연락처 만들기 버튼을 클릭하면 작동합니다.
</t>
  </si>
  <si>
    <t>[Message] Cannot move the cursor to the end of the first line when entering a text message</t>
  </si>
  <si>
    <t>[재현경로]
 Text message &gt; Write a message &gt; Write a long sentence &gt; Check if the sentence is too long and go to the next line &gt; Expose the cursor &gt; Move the cursor to the end of the first line
 [Frequency]
 always
 [실제결과]
 When writing a long sentence in text message input state, it is not possible to move the cursor to the last part of the upper line while the line is automatically crossed.
 [예상결과]
 In the text message input state, the cursor should be able to move anywhere in the text in any shape.
 [Extra Info.]
 - Attached the issue video</t>
  </si>
  <si>
    <t>VID_20220929_165616.mp4</t>
  </si>
  <si>
    <t>LED를 통한 미제먼지 농도 확인</t>
  </si>
  <si>
    <t>[사전조건]
일반 모드 (간편모드에서 미세먼지 위젯 확인 이력 없음) 
[재현경로]
폴더를 닫은 상태에서 면 버튼을 눌러 현재 미세먼지농도를 체크
[예상결과]
현재 지역의 미세먼지 농도가 LED에 표시됨</t>
  </si>
  <si>
    <t>LED.avi
 main_log_1__2022_0930_103454</t>
  </si>
  <si>
    <t>[Message] Save(Download) icon button should be on received picture and video screen.</t>
  </si>
  <si>
    <t>[Steps]
 Message - Receive picture or video - Tap picture or video
 [Current statue]
 There is no icon button for saving(downloading) it.
 &lt;img src=““{2863.png}““ alt=““““ /&gt;
 [예상결과]
 [KR] 저장
 [EN] Save
 &lt;img src=““{2862.png}““ alt=““““ /&gt;
 *For icon, please refer to basic icon below. ““File Save““
 https://fonts.google.com/icons
 &lt;img src=““{2864.png}““ alt=““““ /&gt;</t>
  </si>
  <si>
    <t>[LGU+] Error when entering numbers with the phone application hard key</t>
  </si>
  <si>
    <t>[사전조건]
[재현경로]
전화앱 실행 &gt; 하드키 숫자버튼을 누름(ex. 12345)
[예상결과]
12345 번이 다이얼패드에 입력됨</t>
  </si>
  <si>
    <t>[Call] 통화키 동작 안됨</t>
  </si>
  <si>
    <t>[재현경로]
 통화 &gt; 하드 키 번호 입력 &gt; 통화키 입력
  [실제결과]
  통화 키가 작동하지 않음
  통화 키를 활성화하려면 두 번 클릭합니다.
  [예상결과]
  키를 눌러 이동</t>
  </si>
  <si>
    <t>/多媒体模块/屏幕(#222)</t>
  </si>
  <si>
    <t>[屏幕]灭屏待机时，按物理按键，屏幕不会亮屏</t>
  </si>
  <si>
    <t>[步骤]
 1.手机接到电话后，让他自动灭屏待机一段时间
 2.按键盘唤醒屏幕
 [结果]
 1.按键盘屏幕没唤醒
 [期望]
 能够正常唤醒
 [概率]
 出现一次
 [时间点]
 10：41分左右</t>
  </si>
  <si>
    <t>mobilelog.zip
 bugreport-alt_thor_s-SP1A.210812.016-2022-09-28-10-42-45.zip
 dumpsys_input.log
 input_log_HLS.txt</t>
  </si>
  <si>
    <t>[Call] Ringback tone issue</t>
  </si>
  <si>
    <t xml:space="preserve">[사전조건] 
 DUT A(Thor)(T-memoring 부가서비스 가입)
 DUT B(Thor)
 [재현경로]
A폰에서 B폰으로 전화걸기
 [예상결과]
 링백톤이 정상적으로 발생해야합니다.
 </t>
  </si>
  <si>
    <t>AT-M120SV0923S(#169)</t>
  </si>
  <si>
    <t>[Setup Wizard] GUI_Terms of Service screen_ Need Line adjustment</t>
  </si>
  <si>
    <t>[Steps]
 Setup Wizard - Terms of Service
 Need line adjustment.
 &lt;Line&gt;
 Style Folder을 사용하시기 전에, --- 1
 아래의 서비스 약관에 동의하여 주세요. --- 2
 아래의 약관은 모두 필수 약관이며, --- 3
 모두 동의하여야 서비스를 이용하실 수 있습니다. --- 4
 &lt;img src=““{2819.png}““ alt=““““ /&gt;</t>
  </si>
  <si>
    <t>[LGU+] call details history not updated</t>
  </si>
  <si>
    <t>[재현경로]
 Thor Send/receive terminal call log -&gt; Call details -&gt; End call after connecting in UI state
 [실제결과]
 Call details should be history updated based on number of calls made/received
 [예상결과]
 The record is not updated and the record is updated when the call details are rechecked after the Back key
 [Extra Info.]
 Attach video file
 https://drive.google.com/file/d/1Ai3tI3UwLU9OGumQlfDqJ-5oar0iKBRS/view?usp=sharing</t>
  </si>
  <si>
    <t>[Settings] 설정 앱 문구가 올바르게 표시되지 않습니다.</t>
  </si>
  <si>
    <t xml:space="preserve"> [재현경로]
설정 앱 구문 확인
  [실제결과]
  설정의 아이콘 문구는 "이 서비스..."로 표시됩니다.
  [예상결과]
  설정의 아이콘 문구는 "설정"으로 표시되어야 합니다.
</t>
  </si>
  <si>
    <t>[LGU+] 사이드 버튼 길게 입력하였으나 동작안됨</t>
  </si>
  <si>
    <t>[시험경로]
설정 &gt; 사이드버튼 &gt; 짧게 누름 ON &gt; 길게 누름 ON / 번호 등록 추가
  [확인결과]
  측면 버튼 길게 누르기 버튼이 작동하지 않음
  [기대된다]
  측면 버튼을 길게 누르면 긴급 메시지 전송이 됩니다.</t>
  </si>
  <si>
    <t>【monkey】 CRASH: com.iqqijni.ft12key (pid 2713)</t>
  </si>
  <si>
    <t>[步骤]
 [结果]
 09/27
 Line 5: bash arg: --ignore-crashes
  Line 8: bash arg: --ignore-native-crashes
  Line 9: bash arg: --monitor-native-crashes
  Line 14: args: [--throttle, 650, -s, 650, --ignore-crashes, --ignore-timeouts, --ignore-security-exceptions, --ignore-native-crashes, --monitor-native-crashes, -v, -v, -v, 691200]
  Line 14: args: [--throttle, 650, -s, 650, --ignore-crashes, --ignore-timeouts, --ignore-security-exceptions, --ignore-native-crashes, --monitor-native-crashes, -v, -v, -v, 691200]
  Line 14: args: [--throttle, 650, -s, 650, --ignore-crashes, --ignore-timeouts, --ignore-security-exceptions, --ignore-native-crashes, --monitor-native-crashes, -v, -v, -v, 691200]
  Line 19: arg: ““--ignore-crashes““
  Line 22: arg: ““--ignore-native-crashes““
  Line 23: arg: ““--monitor-native-crashes““
  Line 31: arg=““--ignore-crashes““ mCurArgData=““null““ mNextArg=5 argwas=““--ignore-crashes““ nextarg=““--ignore-timeouts““
  Line 31: arg=““--ignore-crashes““ mCurArgData=““null““ mNextArg=5 argwas=““--ignore-crashes““ nextarg=““--ignore-timeouts““
  Line 33: arg=““--ignore-security-exceptions““ mCurArgData=““null““ mNextArg=7 argwas=““--ignore-security-exceptions““ nextarg=““--ignore-native-crashes““
  Line 34: arg=““--ignore-native-crashes““ mCurArgData=““null““ mNextArg=8 argwas=““--ignore-native-crashes““ nextarg=““--monitor-native-crashes““
  Line 34: arg=““--ignore-native-crashes““ mCurArgData=““null““ mNextArg=8 argwas=““--ignore-native-crashes““ nextarg=““--monitor-native-crashes““
  Line 34: arg=““--ignore-native-crashes““ mCurArgData=““null““ mNextArg=8 argwas=““--ignore-native-crashes““ nextarg=““--monitor-native-crashes““
  Line 35: arg=““--monitor-native-crashes““ mCurArgData=““null““ mNextArg=9 argwas=““--monitor-native-crashes““ nextarg=““-v““
  Line 35: arg=““--monitor-native-crashes““ mCurArgData=““null““ mNextArg=9 argwas=““--monitor-native-crashes““ nextarg=““-v““
  Line 196647: 107,088K: crash_dump32 (pid 8199)
  Line 196782: 107,088K: crash_dump32 (pid 8199)
  Line 196951: 137,900K: crash_dump32 (pid 8199)
  Line 197086: 137,900K: crash_dump32 (pid 8199)
  Line 234638: // CRASH: com.android.music (pid 30618)
  Line 246141: // CRASH: com.mediatek.camera (pid 3393)
  Line 256763: // CRASH: com.iqqijni.ft12key (pid 2713)
  Line 275861: // CRASH: com.mediatek.camera (pid 27114)
  Line 280317: // CRASH: com.mediatek.camera (pid 27327)
  Line 290406: // CRASH: com.mediatek.camera (pid 4820)
  Line 293361: // CRASH: com.mediatek.camera (pid 8114)
  Line 321140: // CRASH: com.mediatek.camera (pid 22863)
  Line 334662: // CRASH: com.mediatek.camera (pid 30738)
  Line 346358: ** System appears to have crashed at event 256273 of 691200 using seed 650
 [期望]</t>
  </si>
  <si>
    <t>monkeylog09-27-2.txt
 debuglogger.part01.rar
 debuglogger.part02.rar</t>
  </si>
  <si>
    <t>/无线模块(#201)</t>
  </si>
  <si>
    <t>[SKT-IOT][WiFi] Phase 2 authentication and CA certificate menu should have “Don't validate“ as an item for PEAP</t>
  </si>
  <si>
    <t>Hi, TangXu
 We have public WiFi in public place or bus, but they use PEAP method for WiFi authentication.
 Moreover, the PEAP WiFi profile doesn't need Phase 2 authentication and CA certificate.
 Therefore, we need to provide with ““Don't validate““ menu to end user to use public WiFi.
 Please, put ““Don't validate““ menu item under ““Phase 2 authentication and CA certificate““ and use below string resource for the item
 &lt;img src=““{2748.png}““ alt=““““ /&gt;
 [String resource]
 ENG - Don't validate
 KOR - 인증 안함
 BR,
 Wayne</t>
  </si>
  <si>
    <t>Q31_WiFi_PEAP_Auth_None_CACert_None_OK.mp4
 Q31_WiFi_PEAP_Auth_None_CACert_None_OK_MTKlog.7z
 Thor_WiFi_PEAP_NoAuth_NoCACerti_Menu.mp4
 Thor_WiFi_PEAP_NoAuth_NoCACerti_Menu_MTKlog.7z
 Thor_PEAP_Fail_To_Init_SSL_Error_MTKLog.mp4
 Thor_WiFi_PEAP_Cant_login_MTKlog.7z
 log_11041540.rar
 log_11081746.rar
 Thor_PEAP_LOG_IN_FAIL_WiFi_Airlog_1109.pcapng
 log_11091546.rar
 Thor_WiFi_PEPA_Login_Fail_MTKlog.7z
 Thor_WiFi_PEAP_OK_MTKlog.7z
 Thor_WiFi_PEAP_OK_1205_MTKlog.7z</t>
  </si>
  <si>
    <t>[Simple Mode] 물리키 “□”와 종료버튼을 반복적으로 누르면 물리키 “□”가 동작하지 않음 [MP]</t>
  </si>
  <si>
    <t>[사전조건]
단순 모드에서 "최근 항목 없음" 상태
  [재현경로]
  물리적 키 "□"와 물리적 종료 버튼을 반복해서 누르십시오.
  [실제결과]
  물리적 키 "□"와 물리적 종료 버튼을 반복적으로 누르면 나중에 물리적 키 "□"가 작동하지 않습니다.
  [예상결과]
  물리적 키 "□"와 물리적 종료 버튼을 반복적으로 누르면 물리적 키 "□"가 나중에 정상적으로 작동합니다.</t>
  </si>
  <si>
    <t>Physical key □ inoperative.mp4
 mobilelog.zip</t>
  </si>
  <si>
    <t>[Music] 노래 곡수 표시 오류</t>
  </si>
  <si>
    <t>[시험경로]
1. PC에서 SD 카드로 음악 파일 복사
2. 음악 &gt; 아티스트 &gt; 아티스트 선택
  [확인결과]
  곡 수 표기 오류
  [기대결과]
  곡의 수를 정확하게 표기해야 합니다.</t>
  </si>
  <si>
    <t>[Steps] 
 1. Settings &gt; Network &amp; internet &gt; Data Saver
 2. Settings &gt; Connected deviced 
 3. Settings &gt; Connected deviced &gt; Pair new device 
 4. Settings &gt; Notifications &gt; Do Not Disturb &gt; People &gt; Calls 
 5. Settings &gt; Notifications &gt; Do Not Disturb &gt;People &gt; Messages 
 6. Settings &gt; Notifications &gt; Do Not Disturb &gt; Apps 
 7. Settings &gt; Notifications&gt; Do Not Disturb &gt; Diaplay options for hidden notifications
 8. Settings &gt; Notifications&gt; Do Not Disturb &gt; Diaplay options for hidden notifications &gt; Custom 
 9. Settings &gt; Battery 
 10. Settings &gt; Battery &gt; Battery Saver 
 11. Settings &gt; Battery &gt; Battery Manager
 12. Settings &gt; Display 
 13. Settings &gt; Accessibility &gt; Accessibility Menu
 14. Settings &gt; Accessibility &gt; Downloaded apps
 15. Settings &gt; Accessibility &gt; Switch Access
 16. Settings &gt; Location
 17. Settings &gt; Location &gt; Location services &gt; Wi-Fi scanning 
 18. Settings &gt; Location &gt; Location services &gt; Bluetooth scanning 
 19. Settings &gt; Safety &amp; Emergency &gt; Emergency information 
 After entering the path above, press the ↓ key to move the focus to the bottom
 [Results]
 Focusing on descriptive text.
 [Expectations]
 Should not focusing on descriptive text.</t>
  </si>
  <si>
    <t>[Settings] Focus_오디오 밸런스가 초점의 중심에 있지 않습니다.</t>
  </si>
  <si>
    <t>[재현경로]
설정 &gt; 접근성 &gt; 오디오 조정 &gt; 오디오 밸런스
  [실제결과]
  오디오 밸런스의 초점이 중앙에 있지 않습니다.
  [예상결과]
  오디오 균형의 초점은 중앙에 있어야 합니다.</t>
  </si>
  <si>
    <t>[Steps]
 1. Settings &gt; Display &gt; Advanced &gt; Lock screen
 2. Press the down arrow key to go to the bottom menu, then press the up arrow key slowly
 [Results]
 What to show is shown above the Privacy items, and the back button is not focused even when the up arrow keys are pressed.
 [Expectations]
 The back button should be focused, and after focusing, press the OK button to return to the previous screen.
 [Video]
 https://drive.google.com/file/d/1Pj0bHq3fgzYgw5-4E9bbs2yVMf-4dHdV/view?usp=sharing
 [Extra Info]
 If press and hold the up arrow key from the bottom, can focus on the top Back button.</t>
  </si>
  <si>
    <t>[System] GUI_ Mobile Data Setting pop-up should be improved</t>
  </si>
  <si>
    <t>Mobile Data Setting pop-up
 Please make the title and description be same column. (Iindentation adjustment)
 &lt;img src=““{2655.png}““ alt=““““ /&gt;</t>
  </si>
  <si>
    <t>[Message] GUI_The indicated number for unread message should be improved.</t>
  </si>
  <si>
    <t>Message List
 - The indicated number for Unread Messages should be improved.
 - Text size &amp; Color modification : Roboto Medium / 38pt / Color : #ffffff
 &lt;img src=““{2650.png}““ alt=““““ /&gt;</t>
  </si>
  <si>
    <t>[Steps]
 1. Settings &gt; Notifications 
 2. Press the down arrow key to go to the bottom menu, then press the up arrow key slowly
 [Results]
 Manage is shown above the App settings items, and the back button is not focused even when the up arrow keys are pressed.
 [Expectations]
 The back button should be focused, and after focusing, press the OK button to return to the previous screen.
 [Log &amp; Video]
 log: https://drive.google.com/file/d/1oH31cl6O3VGTHhYwJ15xxPFVOYvz9d99/view?usp=sharing
 video: https://drive.google.com/file/d/1ATvXA2c7KV4Y5B5Zs6fltqEmQefnAxHx/view?usp=sharing
 [Extra Info]
 If press and hold the up arrow key from the bottom, can focus on the top Back button.</t>
  </si>
  <si>
    <t>[Setting] Repeated turn-on/off of the clock screen saver exposes the stop popup</t>
  </si>
  <si>
    <t>[재현경로]
 Settings &gt; Display &gt; Advanced &gt; Screen Saver &gt; Current Screen Saver &gt; Clock Settings &gt; Use Screen Saver ON/OFF Repeat 
 [Frequency]
 always
 [실제결과]
 Problems exposing stop pop-ups when the screen saver is set to clock and 'Use screen saver' is repeatedly turned on/off
 &lt;img alt=““““ src=““{2635.png}““ /&gt;
 [예상결과]
 If the screen saver is set to clock and 'Use screen saver' is repeatedly turned on/off, the stop popup should not be exposed.
 [Extra Info.]
 - Attached the issue video &amp; LOG</t>
  </si>
  <si>
    <t>VID_20220923_151404.mp4
 Use Screen Saver ONOFF Repeat LOG.zip</t>
  </si>
  <si>
    <t>[Shortcut button] GUI_Shortcut setting screen_Register button should be improved. (Detailed)</t>
  </si>
  <si>
    <t>Shortcut setting screen_'Register' 'Change' button design should be improved.
 Please refer to below.
 &lt;img src=““{2630.png}““ alt=““““ /&gt;</t>
  </si>
  <si>
    <t>[Simple Mode] 어두운 테마를 사용하면 "최근 항목 없음" 텍스트와 로고가 명확하게 보이지 않습니다.</t>
  </si>
  <si>
    <t>[사전조건]
간편 모드
  [재현경로]
  설정 &gt; 디스플레이 &gt; 다크 테마 ON &gt; 모두 닫기 아이콘 터치 &gt; 물리키 “□“ 누르기 &gt; 최근 아이템 로고 및 문구 확인
  [실제결과]
  물리키 “□”를 누르면 “최근 항목 없음”이라는 문구와 로고가 선명하게 보이지 않습니다.
  [예상결과]
  물리적 키 "□"를 눌렀을 때 "최근 항목 없음"의 텍스트와 로고가 일반 모드처럼 선명해야 합니다.</t>
  </si>
  <si>
    <t>[Simple Mode] GUI_Main apps_Weather widget should be improved. (When Mobile data or location is off)</t>
  </si>
  <si>
    <t>Simple Mode_Main app_Weather widget should be improved. 
 - Widget screen when Data is off.
 - Widget screen when Location is off.
 Please refer to below in detail. 
 &lt;img alt=““““ src=““{2619.png}““ /&gt;</t>
  </si>
  <si>
    <t>[Simple Mode] GUI_Main apps_Focus background and Text font improvement</t>
  </si>
  <si>
    <t>Simple Mode_Main apps
 1. Data usage - When focusing, the background of the lower part should not be round as ““To-Be““ picture on the right.
 2. Text font - Marked texts are not shown well when focusing, so their font should be changed. (Transparency and font color)
 3. Text font - When focusing flashlight button or Data button when it's ON, the texts are not shown well. Transparency and font color need changed.
 &lt;img src=““{2617.png}““ alt=““““ /&gt;</t>
  </si>
  <si>
    <t>[Simple Mode] GUI_Main apps_Weather widget should be improved. (Detailed)</t>
  </si>
  <si>
    <t>Simple Mode_GUI_Main apps_Weather widget should be improved.
 &lt;img src=““{2613.png}““ alt=““““ /&gt;</t>
  </si>
  <si>
    <t>[Focus Issue] 방향키를 눌러 하단의 "자세히 알아보기" 링크에 포커스 위치 후 다음 방향키 버튼을 눌러도 포커스가 이동하지 않습니다.</t>
  </si>
  <si>
    <t>[재현경로]
설정 &gt; 개인 정보 &gt; 광고, 사용 및 진단 &gt; "자세히 알아보기" 링크 물리적 키로 초점 이동
  [실제결과]
  자세히 알아보기 링크에 초점을 맞출 때 나중에 물리 방향키 버튼을 눌러도 포커스가 이동하지 않습니다.
  [예상결과]
  자세히 알아보기 링크에 초점을 맞추면 나중에 물리 방향키 버튼을 눌러도 포커스가 이동 되어야 함</t>
  </si>
  <si>
    <t>[Simple Mode] GUI _Home screen - Icon text need to be improved.</t>
  </si>
  <si>
    <t>Simple Mode_Icon Text need to be improved
 &lt;img src=““{2611.png}““ alt=““““ /&gt;</t>
  </si>
  <si>
    <t>[Simple Mode] Please change Gallery Icon to the one of Normal Mode's.</t>
  </si>
  <si>
    <t>[Steps]
 Simple Mode 
 [예상결과]
 Gallery icon should be changed to below, which is the one in Normal Mode.
 &lt;img src=““{2605.png}““ alt=““““ /&gt;
 App name - follows Google default
 [KR] 갤러리
 [EN] Gallery</t>
  </si>
  <si>
    <t>YT Music app 실행 확인</t>
  </si>
  <si>
    <t>[사전조건]
음악파일이 기기에 저장됨
[재현경로]
YT Music앱 실행 &gt; 기기 파일 &gt; 미디어 파일 액세스 허용 &gt; 음악 재생
[예상결과]
저장된 음악이 재생됨</t>
  </si>
  <si>
    <t>[Simple Mode] GUI_Quick Dial_Issue for Delete(edit) screen should be fixed.</t>
  </si>
  <si>
    <t>Simple Mode_Quick Dail
 &lt;img src=““{2602.png}““ alt=““““ /&gt;</t>
  </si>
  <si>
    <t>[Simple Mode] GUI _Home screen - Time/Date &amp; Fine dust widget GUI should be fixed.</t>
  </si>
  <si>
    <t>Please ignore the attached icon. --&gt; Location icon will be kept as current ver.
 &lt;img src=““{2615.png}““ alt=““““ /&gt;</t>
  </si>
  <si>
    <t>AT-M120SV0929S(#175)
 AT-M120SV0929S_DEV(#172)</t>
  </si>
  <si>
    <t>img_location.png</t>
  </si>
  <si>
    <t>[ME] Hinge part is broken.</t>
  </si>
  <si>
    <t>[Steps]
 DVT sample which normaly use for user test.
 [Results]
 Hinge part has been cracked.
 [Expectations]
 Since it is short period of time(from Augest to September) this part should not be cracked.</t>
  </si>
  <si>
    <t>KakaoTalk_20220922_112311206.jpg
 KakaoTalk_20220922_112311206_01.jpg
 KakaoTalk_20220922_112311206_02.jpg
 KakaoTalk_20220922_112311206_03.jpg</t>
  </si>
  <si>
    <t>[사전조건]
[재현경로]
[예상결과]
[사전조건]
 Simple mode
 Screen lock set with swipe
 [Steps]
 1. In the screen lock state, press the OK button to enter
 2. Run the app with the OK button after moving the arrow keys a few times
 [Results]
 App not running
 [Expectations]
 App should run when OK button is pressed
 [Video &amp; Log]
 video: https://drive.google.com/file/d/1Rh-hTaB5yv17ZetVj-HCCxgxtJX2QaRP/view?usp=sharing
 log: https://drive.google.com/file/d/1Sn9oXNzqwyQTc3K2xTX-qaZGlmJZsUPz/view?usp=sharing 
 [Extra]
 In some cases, it may not focus in turn, and it may move to the next page.</t>
  </si>
  <si>
    <t>[System] 글꼴을 가장 크게 설정한 후 상단 상태 표시줄에 날짜와 요일이 표시되지 않습니다.</t>
  </si>
  <si>
    <t>[사전조건]
글꼴을 "가장 크게" 설정
  [재현경로]
  한글 및 영문 설정 &gt; 퀵 메뉴 &gt; 좌측상단 상태바 &gt; 날짜 및 요일 확인
  [실제결과]
  요일과 날짜는 표시되지 않습니다.
  [예상결과]
  요일과 요일을 표시합니다.</t>
  </si>
  <si>
    <t>[Settings] Time format in Normal mode and Simple mode.</t>
  </si>
  <si>
    <t>[Steps]
 Settings - System - Date &amp; time - Use 24-hour format toggle button
 [Expectations]
 1. Normal Mode : Both 12h and 24h format are available. (Following user's setting)
 2. Simple Mode : Only 12h format is available. When user taps ““Use 24-hour format““ toggle button, The toast pop-up should be shown as a kind of notification.
  *Toast pop-up
  [EN] Only supports 12-hour format in Simple Mode.
  [KR] 간편 모드에서는 12시간 형식만 지원합니다.
 24h format is available in Normal Mode, so we think the toast pop-up has to be shown in Simple Mode about not supporting 24h format.
 &lt;img src=““{2512.png}““ alt=““““ /&gt;</t>
  </si>
  <si>
    <t>[Simple Mode] 한글과 영문 설정시 구글TV 앱 아이콘이 다름</t>
  </si>
  <si>
    <t>[사전조건]
간편 모드
  [재현경로]
  한영 설정 &gt; 홈 화면 &gt; Google TV 아이콘 체크
  [실제결과]
  Google TV 앱 아이콘이 다르게 표시됩니다.
  [예상결과]
  Google TV 앱 아이콘은 동일해야 합니다.</t>
  </si>
  <si>
    <t>/Shortcut button(#302)</t>
  </si>
  <si>
    <t>[Steps &amp; Results]
 1. After focusing the back button in the Shortcut settting, pressing the ok button or tapping does not return to the previous screen.
 VIDEO: https://drive.google.com/file/d/1SRZjWYtx8OaqeOEF0aXVnc7gOi4etzeE/view?usp=sharing
 2. If press the down arrow key while focusing on the back button and press the ok button, can regester it, but it is difficult to check whether the focus is on to Register.
 VIDEO: https://drive.google.com/file/d/1wkCnRA44WWHZKMcZtUFlcPPAB2kbF_s5/view?usp=sharing
 [Expectations]
 1. After focusing on the back button, press the ok button or tap to return to the previous screen.
 2. The focus of the Register switch should be conspicuous</t>
  </si>
  <si>
    <t>[Message] Attached contacts are removed</t>
  </si>
  <si>
    <t>[재현경로] 
메시지 &gt; 새 메시지 &gt; 첨부 &gt; 연락처 첨부 &gt; 사진, 비디오 또는 오디오 첨부 &gt; 확인
 [실제결과]
첨부된 연락처가 제거됩니다.
 [예상결과] 
 첨부된 연락처는 제거하면 안 됩니다.</t>
  </si>
  <si>
    <t>KakaoTalk_20220921_224802947(issue video).mp4</t>
  </si>
  <si>
    <t>[Message] There is no menu to attach contact</t>
  </si>
  <si>
    <t>[재현경로] 
메시지 &gt; 새 메시지 &gt; 첨부 &gt; 사진 + 비디오 또는 사진 + 오디오 또는 비디오 + 오디오 &gt; 첨부 &gt; 확인
 [실제결과]
연락처를 첨부하는 메뉴가 없습니다.
 [예상결과] 
연락처를 첨부할 수 있는 메뉴가 있어야 합니다.</t>
  </si>
  <si>
    <t>AT-M120V1117S_MP(#202)
 AT-M120SV1024S_DEV(#185)
 AT-M120SV0919S(#165)</t>
  </si>
  <si>
    <t>KakaoTalk_20220921_224302099(issue video).mp4</t>
  </si>
  <si>
    <t>하드키로 차단된 연락처 삭제</t>
  </si>
  <si>
    <t xml:space="preserve">[사전조건]
차단된 연락처에 등록된 번호 있음
[재현경로]
메시지 &gt; 더보기 &gt; 차단 및 스팸관리 &gt; 차단된 연락처 &gt; 하드키로 차단된 번호에 포커싱 후 OK버튼
[예상결과]
차단된 번호에서 삭제됨 </t>
  </si>
  <si>
    <t>[Settings] 일반 모드 포커스 문제_NAVI 키를 눌러 아래로 이동할 때 앱에 표시되는 포커스가 제대로 동작하지 않는 문제</t>
  </si>
  <si>
    <t>[사전조건]
 일반 모드
 [재현경로]
앱 검색 화면 이동 &gt; NAVI 키(▷,▽,△,◁) 누르기 &gt; 앱 포커스 확인
  [실제결과]
  NAVI 화살표 키를 눌러 아래로 이동하면 앱에 표시되는 포커스를 스킵하여 제대로 동작하지 않습니다.
  [예상결과]
  NAVI 화살표 키를 눌러 아래로 이동해도 앱에 표시된 포커스를 건너뛰지 않고 정상적으로 작동해야 합니다.</t>
  </si>
  <si>
    <t>BTS-1923.mp4
 Move app search screen from home screen.mp4</t>
  </si>
  <si>
    <t>[System] Request for improving T world app icon.</t>
  </si>
  <si>
    <t>[T world icon]
 1. App icon resolution is not good &gt; Please check the resolution. 
 2. Normal Mode and Simple Mode - T world app icon &gt; We will share round-shaped icon to you. Please wait.
 &lt;img src=““{2504.png}““ alt=““““ /&gt;</t>
  </si>
  <si>
    <t>[Settings] Normal mode focus issue_When dark theme is turned on, pressing the NAVI key on the app search screen clears the app letter</t>
  </si>
  <si>
    <t>[사전조건]
 Normal mode
 [재현경로]
 Settings &gt; Display &gt; Advanced &gt; Dark Theme ON &gt; Go to the app search screen &gt; Press the NAVI key (▷,▽,△,◁) &gt; Check the app search screen
 [Frequency]
 Always
 [실제결과]
 The app's letters are erased when you move to the direction of the NAVI key.
 [예상결과]
 The app's letters must not be erased when moving in the direction of the NAVI key.
 [Extra Info]
 Attach Issue Screen Video</t>
  </si>
  <si>
    <t>Hard-Key 제외</t>
  </si>
  <si>
    <t>BTS-1917.mp4</t>
  </si>
  <si>
    <t>[SKT-IOT] Roaming_Guide for automatic location registration failure [IOT3]</t>
  </si>
  <si>
    <t>Guide for automatic location registration failure 
 - If the automatic location registration fails when arriving overseas, it shall be notified that the registration of the overseas roaming location has failed by pop-up.
 - If automatic location registration fails, the UE shall continuously notify the UE top notification menu that the location registration has failed until the location registration failure has succeeded. Even after the location registration is succeeded, carrier information shall be notified constantly.
 When checking (select) at ①, ②, ③ below, it should move to automatic / manual selection screen.
 Please refer to guide below MMI and requirement.
 SKT Req. : [SKT-LTE-013] International Roaming Requirements _ 2.8 Guide for automatic location registration failure
 Call MMI 31p : https://docs.google.com/presentation/d/16llrE4aXNLovXTSAxeLa2Os1zoECjn9Q/edit#slide=id.p48
 &lt;img src=““{2496.png}““ alt=““““ /&gt;</t>
  </si>
  <si>
    <t>/其他模块/按键(#245)</t>
  </si>
  <si>
    <t>【按键】后台应用界面，按键盘下键选择下方三个功能时，按键盘上键，后台应用会被清除</t>
  </si>
  <si>
    <t>[步骤]
 1.打开多个应用.点击menu键，查看后台应用
 2.按键盘下键，选择了界面下方三个功能时，再按键盘上键
 [结果]
 后台应用界面，按键盘下键选择下方三个功能时，再按键盘上键直接把后台应用清除了
 [期望]
 后台应用界面，按键盘下键选择下方三个功能时，按键盘上键，对焦框重新回到后台应用，不会直接把应用清除，再按一次上键才会清除
 [概率]
 100%</t>
  </si>
  <si>
    <t>AT-M120SV0919S_DEV(#162)</t>
  </si>
  <si>
    <t>셋업위자드 내 키패드 노출 확인</t>
  </si>
  <si>
    <t>[사전조건]
[재현경로]
1. 셋업위자드 &gt; 와이파이 연결 &gt; 네트워크 추가 &gt; 네트워크 이름
2. 셋업위자드 &gt; 와이파이 연결 &gt; 임의의 AP 선택 
3. 셋업위자드 &gt; PIN 설정 &gt;  PIN 이나 Password 입력화면 
[예상결과]
1,2 경로에선 영문 키패드 우선 노출
3 경로의 PIN 입력화면에선 숫자 노출, Password 입력화면 영문 키패드 노출</t>
  </si>
  <si>
    <t>Default_Keypad_ALT(220926).xlsx</t>
  </si>
  <si>
    <t>[Call] Number 0 keeps showing</t>
  </si>
  <si>
    <t>[재현경로] 
전화 &gt; 다이얼 패드 &gt; 하드 키 번호 0 길게 누르기
 [실제결과] 
숫자 0이 계속 표시됨
 [예상결과] 
+가 표시되어야 합니다</t>
  </si>
  <si>
    <t>video comparing it to reference DUT(Galaxy Folder 2).mp4</t>
  </si>
  <si>
    <t>키패드 노출 확인</t>
  </si>
  <si>
    <t>[사전조건]
[재현경로]
1. 설정 &gt; 네트워크 및 인터넷 &gt; Wi-Fi &gt; 임의의 AP 선택 &gt; 비밀번호 입력필드 확인
2. 임의의 AP 선택 &gt; 고급 옵션 &gt; 프록시 &gt; 수동 &gt; 프록시 호스트 이름 탭 / 프록시 우회 대상 탭 
3. 임의의 AP 선택 &gt; 고급 옵션 &gt; IP 설정 &gt; 고정 &gt; IP 주소 / 게이트웨이 / DNS1, DNS2
[예상결과]
위 3가지 경로 모두 영문 키패드 노출됨</t>
  </si>
  <si>
    <t>[Launcher] 일반 모드_글꼴을 가장 크게 설정하면 홈 화면 앱 글꼴이 잘려서 나타납니다.</t>
  </si>
  <si>
    <t>[사전조건]
일반 모드
  [재현경로]
  설정 &gt; 디스플레이 &gt; 고급 &gt; 글꼴 크기 &gt; 가장 크게 &gt; 홈 화면 확인
  [실제결과]
  일부 앱은 잘린 글꼴을 표시합니다.
  [예상결과]
  글꼴이 잘리지 않고 정상적으로 표시되어야 합니다.</t>
  </si>
  <si>
    <t>Screenshot_20220920-135408.png
 Screenshot_20220920-135511.png
 Screenshot_20220920-135518.png</t>
  </si>
  <si>
    <t>[Call] 통화 중 이어폰이 연결된 Phone 폴더를 닫으면 통화가 종료됩니다.</t>
  </si>
  <si>
    <t>[사전조건]
휴대폰에 이어폰 연결하기
  [재현경로]
  이어폰 연결 &gt; 전화 받기 또는 걸기 &gt; 통화 중 이어폰이 연결된 Phone 폴더 닫기
  [실제결과]
  통화 중 이어폰이 연결된 폰 폴더를 닫으면 통화가 종료됩니다.
  [예상결과]
  통화 중 이어폰이 연결된 Phone 폴더를 닫으면 통화가 종료되지 않습니다.</t>
  </si>
  <si>
    <t>[System/kakao talk] No notification in third party app when it is vibration mode.</t>
  </si>
  <si>
    <t>[Steps]
 1. Install kakao talk 
 2. switch to vibration mode
 3. receive message via kakao talk.
 [Results]
 There is no notification(should be a vibration) 
 [Expectations]
 At the same situation, wechat provide vibration but kakao talk does not.
 Since kakao talk is most common messenger in Korea, this also should provide notification.</t>
  </si>
  <si>
    <t>kakaotalk1.rar
 kakaotalk2.rar</t>
  </si>
  <si>
    <t>【按键】进入wifi设置--add network界面，使用按键，上下键会移动两格</t>
  </si>
  <si>
    <t>[步骤]
 1.进入wifi设置--add network界面，使用按键，上下键
 [结果]
 点击上下按键，移动两格
 [期望]
 点击上下按键，移动1格
 [概率]100%</t>
  </si>
  <si>
    <t>전화 수신 시 폴더 개폐 동작</t>
  </si>
  <si>
    <t>[사전조건]
[재현경로]
전화 수신 시 폴더를 닫음
[예상결과]
전화가 끊어지지 않음</t>
  </si>
  <si>
    <t>[Settings] 메모리가 가득 찼을 때 팝업창 언어 설정과 일치하지 않습니다.</t>
  </si>
  <si>
    <t>[사전조건]
메모리 가득 참 상태
  [재현경로]
  설정 &gt; 시스템 &gt; 언어 및 입력 &gt; 한국어 또는 영어
  [실제결과]
  팝업 창의 언어가 언어 설정과 일치하지 않음
  [예상결과]
  팝업 창의 언어는 설정된 언어와 일치하도록 올바르게 표시되어야 합니다.</t>
  </si>
  <si>
    <t>AT-M120SV0913S_DEV(#160)</t>
  </si>
  <si>
    <t>Thor Screen.png</t>
  </si>
  <si>
    <t>셋업위자드 종료 후 홈화면 진입</t>
  </si>
  <si>
    <t>[사전조건]
[재현경로]
기기 초기화 후 셋업위자드 설정을 마침
[예상결과]
오류 팝업 뜨지 않고 정상 동작함</t>
  </si>
  <si>
    <t>settings.jpg</t>
  </si>
  <si>
    <t>[SKT-IOT] HD Icon indicator error [IOT3]</t>
  </si>
  <si>
    <t>[Steps]
 1. insert 3G USIM insert
 2. Attach
 Link Path
 https://drive.google.com/file/d/1FZiSTKZkp4sgVZmFGbK8W4y9pUctkZDT/view?usp=sharing
 [Results]
 Fail ( Indicator show HD Icon when Exclamation mark state. )
 [Expectations]
 HD Icon should not show as reference phone when 3G USIM.
 A. Thor Phone
 &lt;img src=““{2391.png}““ alt=““““ /&gt;
 B. Reference Phone indicator
 &lt;img src=““{2392.png}““ alt=““““ /&gt;</t>
  </si>
  <si>
    <t>AT-M120SV0909S(#161)</t>
  </si>
  <si>
    <t>[Contact] Importing .vcf files from Contacts does not work</t>
  </si>
  <si>
    <t>[사전조건]
[재현경로]
[예상결과]
[사전조건]
 1. No saved contacts
 2. Saved a .vcf file
 [Steps]
 Contacts &gt; Import &gt; .vcf file &gt; Phone contact 
 [Results]
 The Create label pop-up appears and .vcf File cannot be loaded
 [Expectations]
 It should be able to view the .vcf file stored in DUT and load it when I select it.
 [Video]
 https://drive.google.com/file/d/1BikYcrAI7HuDNCQ0Z2QoITXNgqHSoM9o/view?usp=sharing
 [Extra Info]
 Contacts &gt; More &gt; Settings &gt; Import &gt; .vcf file &gt; Phone contact &gt; ...
 You can load the .vcf file with the above path</t>
  </si>
  <si>
    <t>하드키로 언어 설정 변경</t>
  </si>
  <si>
    <t>[사전조건]
[재현경로]
1. 설정 &gt; 시스템 &gt; 언어 및 입력 &gt; 언어
2. 하드키로 다른 언어 포커싱 후 확인 버튼 (한글 &gt; 영어, 영어 &gt; 한글)
[예상결과]
언어가 변경됨</t>
  </si>
  <si>
    <t>AT-M120SV0923S_DEV(#167)</t>
  </si>
  <si>
    <t>[YouTube] Stop popup issue when running YouTube for the first time and then running next</t>
  </si>
  <si>
    <t>[재현경로]
 YouTube App. -&gt; Click on any video -&gt; End video and App. end -&gt; YouTube App.
 [실제결과]
 YouTube not responding pop-up
 [Expectations Result]
 Connection and video viewing should be possible even after restarting
 [Extra Info.]
 attached the log file and issue video
 https://drive.google.com/file/d/1X0OMLXhwO29ZQM_J8Sz2KxnGp-DHXZHO/view?usp=sharing
 https://drive.google.com/file/d/1z0a73kQvz3g7jhDs7_0ZhEf7eHTFlCdp/view?usp=sharing</t>
  </si>
  <si>
    <t>[Application] Stop popup issue when running YouTube for the first time and then running next</t>
  </si>
  <si>
    <t>[재현경로]
 YouTube App. -&gt; Click on any video -&gt; End video and App. end -&gt; YouTube App.
 [실제결과]
 YouTube not responding pop-up
 [Expectations Result]
 Connection and video viewing should be possible even after restarting
 [Extra Info.]
 attached the log file and issue video
 https://drive.google.com/file/d/1X0OMLXhwO29ZQM_J8Sz2KxnGp-DHXZHO/view?usp=sharing</t>
  </si>
  <si>
    <t>[FOTA] FOTA not updated in v0906_USER mode</t>
  </si>
  <si>
    <t>[Frequency]
 always
 [실제결과]
 FOTA update does not occur in v0906_USER mode.
 [예상결과]
 FOTA update must be made in v0906_USER mode.</t>
  </si>
  <si>
    <t>[Setting] We can not use the term 'Wi-Fi'</t>
  </si>
  <si>
    <t>[Steps]
 [Results]
 [Expectations]
 Since we(ALT) do not recieve Wi-Fi alliance certification, we can no use the term 'Wi-Fi'. 
 So please change the term 'Wi-Fi' to 'WLAN'</t>
  </si>
  <si>
    <t>AT-M120LV0912S(#164)</t>
  </si>
  <si>
    <t>[SETTING] 화면 잠금 비밀번호 입력 시 기본 키보드 오류</t>
  </si>
  <si>
    <t>[시험경로]
1. 설정 &gt; 보안 &gt; 화면 잠금 -&gt; 비밀번호
  [확인결과]
  사용자가 SW 키보드를 사용하고자 할 때 한글이 먼저 표시되고 한글이 아닌 영어로 입력됩니다.
  [기대결과]
  비밀번호 설정에서 영어 쿼티를 기본 키보드로 표시합니다.</t>
  </si>
  <si>
    <t>[IME] Keypad error when setting password</t>
  </si>
  <si>
    <t>[재현경로] 
 Settings-&gt;Security-&gt;Screen Lock-&gt;Password
 [실제결과]
 The terminal UI is expressed in Korean keypad, and when the keypad is pressed, it is expressed in English.
 [예상결과] 
 When writing password, it must be expressed in English keypad, not Korean keypad.
 [Extra Info.]
 Attach image file.</t>
  </si>
  <si>
    <t>Password Error.png</t>
  </si>
  <si>
    <t>[Shortcut button] Please set the longpress time from 5sec. to 3sec. to move Shortcut setting screen.</t>
  </si>
  <si>
    <t>[Current status]
 Longpress 'Shortcut button' for 5 sec. → Moves to Shortcut setting screen
 [To be]
 Longpress time should be 3 sec.
 When long-press the 'Shortcut button', it moves to Shortcut setting screen.</t>
  </si>
  <si>
    <t>[Call] Problems with dimming the receiver while on the phone and then not returning to the screen when it is bright</t>
  </si>
  <si>
    <t>[재현경로]
 On the phone &gt; Darken around the receiver &gt; Brighten around the receiver &gt; Check the phone screen
 [Frequency]
 always
 [실제결과]
 In the phone call state, the screen does not return when the receiver is dimmed and then brightened.
 [예상결과]
 The screen should return immediately when the receiver is dimmed and brightened during the phone conversation.
 [Extra Info.]
 - Attached the issue video</t>
  </si>
  <si>
    <t>VID_20220914_181903.mp4
 VID_20221021_164630.mp4</t>
  </si>
  <si>
    <t>[SETTING] Default key board while input IP address</t>
  </si>
  <si>
    <t>[Steps]
 1. settting &gt; Network&amp; internet &gt;Wi-Fi 
 2. Select one of AP
 3. In the AP, tap advanced options&gt; IP settings &gt; static.
 [Results]
 When user would like to use SW key board, it shows Korean first. 
 [Expectations]
 Show English qwerty as a default key board in Wi-Fi setting(Input IP and Including entering password)</t>
  </si>
  <si>
    <t>[Roaming] When roaming, Display HD voice status is Off</t>
  </si>
  <si>
    <t>[사전 조건] 로밍 상태
 [재현경로] 
전화 &gt; 더보기 &gt; 설정 &gt; HD 음성 상태 표시 &gt; 확인
[예상결과] 
로밍 시 HD Voice 통화가 가능한 경우 상태 표시줄에 HD Voice 상태가 항상 표시됩니다. 변경할 수 없습니다. (토글이 비활성화됩니다.)</t>
  </si>
  <si>
    <t>ui.png</t>
  </si>
  <si>
    <t>【按键】音乐播放列表界面，上、下按键，功能异常</t>
  </si>
  <si>
    <t>[步骤]
 1.点击打开music应用，切换到播放列表界面，使用按键，上下键
 [结果]
 点击上下按键，移动两格
 [期望]
 点击上下按键，移动1格
 [概率]100%
 附件为视频
 版本：AT-M120V0913S_GMS_1065</t>
  </si>
  <si>
    <t>VID_20220913_213518.mp4</t>
  </si>
  <si>
    <t>【按键】创建联系人界面，上、下按键，功能异常</t>
  </si>
  <si>
    <t>[步骤]
 1.点击打开contacts应用，新建联系人，使用按键，上下键
 [结果]
 点击上下按键，移动两格
 [期望]
 点击上下按键，移动1格
 [概率]100%
 版本:AT-M120V0913S_GMS_1065</t>
  </si>
  <si>
    <t>Gboard 样机复现.mp4</t>
  </si>
  <si>
    <t>【按键】OK键，功能异常</t>
  </si>
  <si>
    <t>[步骤]
 1.进入相机录像界面，点击OK键进行录像
 [结果]
 录像开始后马上结束
 [期望]
 点击OK键，能够正常录像
 [概率]100%</t>
  </si>
  <si>
    <t>AT-M120SV0909S_DEV(#159)</t>
  </si>
  <si>
    <t>【按键】上、下按键，功能异常</t>
  </si>
  <si>
    <t>[步骤]
 1.使用按键，上下键
 [结果]
 点击上下按键，移动两格
 [期望]
 点击上下按键，移动1格
 [概率]100%</t>
  </si>
  <si>
    <t>[Message] MMS is not sent out.</t>
  </si>
  <si>
    <t>[Steps]
 0) Carrier Flag: LGU, SIM: LGU
 1) Run Message APP
 2) Attach image file
 3) Tap SEND button
 [Results]
 Fail to send out the MMS (The same on DUT for KT with KT SIM card.)
 [Expectations]
 Should succeed to send out the MMS
 [Log]
 https://drive.google.com/file/d/1R4ovJSvfzvrv6CJS0sRWjURDMdgQJiXX/view?usp=sharing</t>
  </si>
  <si>
    <t>국제전화 차단 기능</t>
  </si>
  <si>
    <t>[사전조건]
전화 &gt; 더보기 &gt; 설정 &gt; 국제 전화 설정 &gt; 수신전화 차단 On
[재현경로]
기기의 국제전화 수신 차단 On 상태에서 국제전화를 수신
[예상결과]
국제전화가 차단되어 노티나 벨소리 없음</t>
  </si>
  <si>
    <t>唐伟</t>
  </si>
  <si>
    <t>[KC][Call] No ringback tone</t>
  </si>
  <si>
    <t xml:space="preserve">
 [예상결과] 
 LTE상태에서 전화 발신 &gt; 링백톤 발생해야함
3G상태에서 전화발신 &gt; 링백톤 발생해야함</t>
  </si>
  <si>
    <t>[Shortcut button] After registering a app to shortcut button, if you press it continuosly(Not long-press), the screen is weird.</t>
  </si>
  <si>
    <t>[Steps]
 1) Register a app to Shortcut button
 2) Press the shortcut button continuosly (It doesn't mean longpress but press again and again quickly) 
 [Results]
 The screen is weird as attached video.
 The screen is blinking.
 A icon is shown with blinking.
 [Expectations]
 If user continuosly press Shortcut button that a app is registered, the screen should just stay on registered app screen.
 For Samsung folder2, when pressing continuosly the button(similar button with Thor's shortcut button), the screen stays registered app screen.
 Please check the attached video.</t>
  </si>
  <si>
    <t>[Shortcut button] Shortcut button setting screen - Korean strings arrangement</t>
  </si>
  <si>
    <t>[Steps]
 Shortcut button setting screen
 *When system language is Korean
 [예상결과]
 Please refer the line, space below.
 *Center alignment* 
 즐겨찾기 버튼에
 등록되어 있는 앱이 없습니다. 
 아래 등록하기 버튼을 눌러
 앱을 등록할 수 있습니다.
 &lt;img src=““{2286.png}““ alt=““““ /&gt;</t>
  </si>
  <si>
    <t>[Settings] Roaming Settings - Roaming menu should be disable in Korea.</t>
  </si>
  <si>
    <t>[Steps]
 Settings - Network &amp; Internet - Mobile network - Roaming 
 [Current Status]
 'Roaming' toggle button is activated and Roaming Data Usage Agreement pop-up is displayed when turning on Roaming.
 [예상결과]
 In Korea, ‘Roaming’ menu is disable as turning off status. (= Can’t change the setting value : Inactivated)
 When overseas, ‘Roaming’ menu is activated and pop-up should be displayed in below 3 cases
 1) Every time Power ON 
 2) Every time Airplane OFF from ON
 3) Enable Roaming menu of Setting
 &lt;img src=““{2282.png}““ alt=““““ /&gt;</t>
  </si>
  <si>
    <t>새 연락처 만들기에서 하드키 동작</t>
  </si>
  <si>
    <t xml:space="preserve">[사전조건]
[재현경로]
주소록 &gt; 새 연락처 만들기 &gt; 하드키를 눌러 커서를 아래로 이동하거나 올림
[예상결과]
커서가 한 칸씩 움직임
 </t>
  </si>
  <si>
    <t>[System] Force disconnection after a certain amount of time with USB keyboard connected</t>
  </si>
  <si>
    <t>[재현경로]
 USB Keyboard Connections &gt; Run Text-Enable Apps &gt; Check Inputs via Keyboard &gt; Ensure connectivity is maintained after some time
 [Frequency]
 always
 [실제결과]
 After a certain period of time with the USB keyboard connected, the connection is forcibly disconnected.
 [예상결과]
 The USB keyboard should remain connected unless you turn off the USB.
 - Reference phone (Android 12) does not have this problem
 [Extra Info.]
 - Attached the issue video 
 - LOG ( https://drive.google.com/file/d/1BNGfFVvauYIyqSMk_Drrma9uGzGtuFfU/view?usp=sharing )</t>
  </si>
  <si>
    <t>杨德财</t>
  </si>
  <si>
    <t>VID_20220907_175934.mp4</t>
  </si>
  <si>
    <t>[Contact] Focus is too huge compare to the icon(share)</t>
  </si>
  <si>
    <t>[Steps]
 1. Select contact - tap setting - Select 'Share'
 2. Select share method
 [Results]
 In share menu, the share app icon focus is too large
 [Expectations]
 The focus area should be similar size compare to the icon.</t>
  </si>
  <si>
    <t>KakaoTalk_20220907_162504920_01.jpg</t>
  </si>
  <si>
    <t>[Shortcut Button] Long press key reset the registered app.</t>
  </si>
  <si>
    <t>[Steps]
 1. Register app in the shortcut button.
 2. Long press shortcut button
 [Results]
 Even though App is registered in advance, after long press of shortcut button the register screen show up. Not app change screen. 
 [Expectations]
 After long press of shortcut, the screen should be app change screen.</t>
  </si>
  <si>
    <t>KakaoTalk_20220907_155952981.mp4
 Change App Screen.jpg
 App register screen.jpg</t>
  </si>
  <si>
    <t>[Simple mode / Speed Dialer] Call is made with Wrong speed dial number</t>
  </si>
  <si>
    <t>[Steps]
 1. Add and save 1~9 speed dial number (each number is all vaild)
 2. tap or long press speed dial number( in this case No. 3)
 3. Call is made different speed dial number
 [Results]
 User tap No.3 speed dial but the call is made No. 5 number
 Called '전주이씨' which is No.3, but the call is made No. 5 'k dy'
 [Expectations]
 The call should be made selected speed dial info.</t>
  </si>
  <si>
    <t>[Simple mode] Quick dial error</t>
  </si>
  <si>
    <t>[Steps]
 1. restore contact in quick dial number
 2. press physical key which assigned specific contact info.
 [Results]
 Error pop up and call is not made
 [Expectations]
 outcall to assigned contact.</t>
  </si>
  <si>
    <t>KakaoTalk_20220907_155350202.png
 KakaoTalk_20221006_112813733.mp4</t>
  </si>
  <si>
    <t>/蓝思MMI/GPS(#251)</t>
  </si>
  <si>
    <t>[GPS] LBS permission setting should be showed to the user or set up without pop up menu</t>
  </si>
  <si>
    <t>Hi, TangXu
 As you know, we have changed andriod framework for network initiated SUPL support.
 After that, we need to go to LocationEM2 in engineer mode and set up below steps to support network initiated SUPL.
 &lt;img src=““{2226.png}““ alt=““““ /&gt;
 At this moment, the problem is end user can't access engineer mode to active above process.
 If end user can't set up above steps, NI SUPL function is disabled.
 Please, find the way to show above steps to end user or set up without pop up menu by SW logic
 BR,
 Wayne</t>
  </si>
  <si>
    <t>[Music] crash pop-up occurs when usaing as phone ringtone</t>
  </si>
  <si>
    <t xml:space="preserve">[사전 조건]
SD 카드를 DUT에 삽입(Fotmat에서 휴대용으로)
PC에서 SD 카드로 음악 파일 복사
[재현경로]
음악 &gt; 음악 파일 길게 누르기 &gt; 전화 벨소리로 사용 &gt; 확인k
[예상결과] 
중지팝업 발생하지 않아야 함 </t>
  </si>
  <si>
    <t>[Setting] After searching navigation key works only four rows</t>
  </si>
  <si>
    <t>[Steps]
 1. Setting - Search - input word to search
 2. Move rows by using navigation key
 [Results]
 Navigation key works only four rows. Even though press down key focus area do not go down.
 [Expectations]
 By using navigation key, user should navigate all the searching results.</t>
  </si>
  <si>
    <t>KakaoTalk_20220907_095901662.mp4</t>
  </si>
  <si>
    <t>【漫游测试】呼叫从roamer连接到roamer（不同的网络提供商），测试机无法拨通</t>
  </si>
  <si>
    <t>[测试环境]：国际漫游状态
 [步骤]：
 1.测试机SKT卡，漫游注册到CSL-LTE，配合机漫游注册到CMCC-LTE
 2.测试机将呼叫从roamer连接到配合机roamer（不同的网络提供商）
 [实际结果]：
 呼叫从roamer连接到roamer（不同的网络提供商），测试机无法拨通，对比机能拨通，4G回落到2G
 [重现概率]：5次5次都打不通
 [预期结果]：
 呼通率100%
 [备注]：
 log已给唐旭，括号内的是时间点。
 &lt;img src=““{2207.png}““ alt=““““ /&gt;</t>
  </si>
  <si>
    <t>1809issueAnalysisRecord-Red-Yellow-Card.pdf</t>
  </si>
  <si>
    <t>【漫游测试】.volte呼叫112（2E0101'H）呼叫119（2E0102'H）偶尔能拨通到本地急救中心，呼通率低</t>
  </si>
  <si>
    <t>[测试环境]：国际漫游状态
 [步骤]：
 1.测试机SKT卡，漫游注册到CSL-LTE
 2.volte呼叫112（2E0101'H）呼叫119（2E0102'H）
 [实际结果]：
 偶尔能拨通到本地急救中心，呼通率低，对比机都能拨通
 [重现概率]：1/5
 [预期结果]：
 呼通率100%
 [备注]：
 log已给唐旭，括号内的是时间点。
 &lt;img src=““{2206.png}““ alt=““““ /&gt;</t>
  </si>
  <si>
    <t>EmergencyCall199.pdf</t>
  </si>
  <si>
    <t>【漫游测试】英文模式下来电归属地显示成韩文</t>
  </si>
  <si>
    <t>[测试环境]：国际漫游状态
 [步骤]：
 1.测试机和配合机都插SKT卡，漫游注册到CSL-LTE
 2.英文模式下，配合机给测试机拨打电话
 [实际结果]：
 英文模式下来电归属地显示成韩文
 [重现概率]：测试10次发生10次
 [预期结果]：
 英文模式下来电归属地显示成英文
 [时间]：2022-09-06 pm3：50
 [备注]：
 软件版本AT-M120V0906S
 &lt;img src=““{2204.png}““ alt=““““ /&gt;</t>
  </si>
  <si>
    <t>AT-M120SV0906S_DEV(#157)</t>
  </si>
  <si>
    <t>[SKT-IOT] 403(Fobidden) activation verification</t>
  </si>
  <si>
    <t>[Test Procedure]
 1. Insert 2G USIM to device
 2. Airplane mode on
 3. Airplane mode off
 [Frequency]
 always
 [실제결과]
 AT-M120S ( Fail ) : Device does not receive two times 403 forbidden message from network. 
 Reference device : OK
 [예상결과]
 1. UE-&gt;NW ( SIP Request Register )
 2. NW -&gt; UE ( SIP 403 Forbidden )
 3. UE-&gt;NW ( SIP Request Register )
 4. NW -&gt; UE ( SIP 403 Forbidden )
 5. Poup message display ( ““ 서비스 등록에 실패 하였습니다 . 휴대폰 전원을 껐다가 켠 후에도 문제가 지속되면 고객센터로 문의하여 주십시오 ““ ) 
 6. Device should not try ims registration until power off/on.
 Device does not try SIP Request register message to network after 403 forbidden message receiving.
 [LOG_PATH]
 AT-M120S : https://drive.google.com/file/d/1lO79_3Rqkx7hihb8GiTm0MaAjJE5rwRh/view?usp=sharing
 Reference : https://drive.google.com/file/d/1BzSexozMIQQsoezR5RLyCJema4esOz_4/view?usp=sharing</t>
  </si>
  <si>
    <t>Hanyang(离职)</t>
  </si>
  <si>
    <t>[SKT-IOT] Message - Pictures or videos that are just taken when you send message, it should be saved in Gallery.</t>
  </si>
  <si>
    <t>[Steps]
 1) Message - Create New Message - Tap icon for attachment - Capture picture / Capture video - Take photo or video 
 2) Check if taken photo and video are saved in Gallery.
 [Current Status]
 Not saved
 [예상결과]
 Should be saved.</t>
  </si>
  <si>
    <t>[Settings]한국어 설정으로 Meet 앱 실행 시 인증 화면이 영어로 표시되는 문제</t>
  </si>
  <si>
    <t>[사전조건]
한국어 설정
  [재현경로]
  모든 앱 &gt; Meet 앱 실행 &gt; 인증 화면 확인
  [실제결과]
  한국어로 설정하면 인증 화면의 문구가 영어로 표시됩니다.
  [예상결과]
  한글 설정 시 인증 화면의 글자는 반드시 한글로 표시되어야 합니다.</t>
  </si>
  <si>
    <t>[Simple mode] Shortcut icon remains even after uninstalling the app registered in Home in simple mode</t>
  </si>
  <si>
    <t>[사전조건]
간편 모드
[재현경로]
1. 홈화면에서 앱 추가 버튼을 눌러 앱을 추가함
2. 설정 &gt; 앱 &gt; 홈화면에 추가한 앱을 설치 제거 후 다시 홈화면으로 돌아감
[예상결과]
설치 제거한 앱이 홈화면에서도 삭제돼 있음</t>
  </si>
  <si>
    <t>[Simple mode / Data usage] Data usage (Warning value)does not change according to the setting in mobile data usage.</t>
  </si>
  <si>
    <t>[Steps]
 1. Simple mode /All Apps tap Date usage and move to data warning &amp; limit
 2. Tap Data warning
 3. Change and set data usage warning to 5GB
 4. Tap 'SET'
 [Results]
 The data usage graph does not change. 
 [Expectations]
 The data usage graph should be changed according to the data warning setting in data usage.
 Please refer to the MMI attached.(simple mode / all apps)</t>
  </si>
  <si>
    <t>KakaoTalk_20220906_122117883_02.jpg
 KakaoTalk_20220906_122117883_01.jpg
 KakaoTalk_20220906_122117883.jpg
 [ALT] THOR-MMI-Workflow-SimpleMode-ver1.22.pptx</t>
  </si>
  <si>
    <t>[Call] Outcall should be made when pressing call button when the focus is in the recents list.</t>
  </si>
  <si>
    <t>[Steps]
 1. Press call button to move recents 
 2. Select recent call by pressing navigation keys.
 3. Press call button on the focused call list
 [Results]
 No respond
 [Expectations]
 When user select the focused call list in the recents and press the call button(Physical keypad), then it should outcall to the focused contact in the recents.</t>
  </si>
  <si>
    <t>KakaoTalk_20220906_120459035.mp4</t>
  </si>
  <si>
    <t>[Focus] Not able to focus on recent apps screen.</t>
  </si>
  <si>
    <t>[Steps]
 Press &lt;img alt=““““ src=““{2173.png}““ /&gt; key (Recent apps)
 [Current status]
 Can't focus on this screen.
 [Expectations]
 Should be able to focus 
 &lt;img alt=““““ src=““{2175.png}““ /&gt;</t>
  </si>
  <si>
    <t>[Call] Call does not end after pressing call end button.</t>
  </si>
  <si>
    <t>[Steps]
 1. Make a outcall. 
 2. Press Call end key in the key pad before recipient answers the call. 
 [Results]
 Call does not end and the screen is move to the home screen. 
 [Expectations]
 After pressing Call End key, hang up the call.</t>
  </si>
  <si>
    <t>KakaoTalk_20220906_120035862.mp4</t>
  </si>
  <si>
    <t>[Contact] Move two rows when pressing navigation key up/down</t>
  </si>
  <si>
    <t>[Steps] 1. add new contact
  2. Input last name and first name in contact info. Move by using navigation key pad.(up/donw)
 [Results]
 Move two rows when pressing navigation key up/down
 [Expectations]
 Move one row at a time when pressing up/down navigation key.</t>
  </si>
  <si>
    <t>KakaoTalk_20220906_104822167.mp4</t>
  </si>
  <si>
    <t>[Simple mode/Speed dial] Can not add by making a new contact</t>
  </si>
  <si>
    <t>[Steps] 1. In simple mode / Speed dial / 
  2. select blank speed dial and tap 'add contact'
  2. add contact by 'Add new contact'
  3. Make new contact info and save
 [Results]
 Can not add contact in the speed dial list.
 [Expectations]
 Newly making Contact is added in selected speed dial</t>
  </si>
  <si>
    <t>[Call] 소프트키와 물리적 키를 사용하여 키패드 화면의 번호를 누르면 상대방 전화기에서 터치음이 들립니다.</t>
  </si>
  <si>
    <t>[사전조건]
음성통화 수신/발신 중 키패드 화면의 소프트키와 물리키로 번호를 누를 때
  [재현경로]
  음성 통화 중 &gt; 키패드 화면 전환 &gt; 소프트키와 물리키로 번호 누르기 &gt; 상대방의 터치음 확인
  [실제결과]
  소프트키와 물리적 키로 번호를 누르면 다른 전화기에서 큰 터치음이 들립니다.
  [예상결과]
  소프트키와 물리적 키로 번호를 누르면 다른 전화기에서 터치음이 들리지 않아야 합니다. 터치 톤이 통화를 방해해서는 안 됩니다.</t>
  </si>
  <si>
    <t>[Simple Mode] Toast pop up and vibration are needed when there is no registered number(contact) in Speed dial.</t>
  </si>
  <si>
    <t>[Steps]
 Long press physical number key when there is no registered number(contact). 
 [Results]
 Not reponding (no pop up, no vibration)
 [Expectations]
 There should be toast pop up and vibration(500ms + 500ms). Please refer to the MMI guide (simple mode 1.22)</t>
  </si>
  <si>
    <t>吴炽强</t>
  </si>
  <si>
    <t>[ALT] THOR-MMI-Workflow-SimpleMode-ver1.22.pptx</t>
  </si>
  <si>
    <t>[System] SKT Pre-load apps location</t>
  </si>
  <si>
    <t>[Steps]
 Normal Mode - the Second page of main screen.
 SKT requested their pre-load apps location as below.
 Please check and develop on the next version. 
 &lt;img src=““{2158.png}““ alt=““““ /&gt;</t>
  </si>
  <si>
    <t>[SKT-IOT] APIs running issue</t>
  </si>
  <si>
    <r>
      <rPr>
        <sz val="11"/>
        <color rgb="FF000000"/>
        <rFont val="&quot;맑은 고딕&quot;, sans-serif"/>
        <family val="3"/>
        <charset val="129"/>
      </rPr>
      <t xml:space="preserve">SKT-IOT 이슈
[재현경로]
 1. Run Carrier AP APK
 2. Select iccOpenLogicalChannel in API selection
 3. Touch the API run selection 3 times
 4. Select iccCloseLogicalChannel in API selection
 5. After entering 1 in the parameter window, select API execution
 6. After entering 3 in the parameter window, select API execution
 [Test result]
 Select iccOpenLogicalChannel and proceed with API execution 3 times, then select iccCloseLogicalChannel and enter 1 in the parameter input window to cause processing success(If you input 1 in the existing DUT, processing fails)
 [Comparison DUT]
 -Ref : SM-A125N(R) VE1_VE1 normal operation
 [Attachments]
 DUT log, video, APK file
 </t>
    </r>
    <r>
      <rPr>
        <u/>
        <sz val="11"/>
        <color rgb="FF1155CC"/>
        <rFont val="&quot;맑은 고딕&quot;, sans-serif"/>
        <family val="3"/>
        <charset val="129"/>
      </rPr>
      <t>https://drive.google.com/file/d/1m8AfF1IWRLEympmzCzTpjBkyV-fRFy5f/view?usp=sharing</t>
    </r>
  </si>
  <si>
    <t>날짜 및 시간 문자열 확인</t>
  </si>
  <si>
    <t>[사전조건]
[재현경로]
1. 설정 &gt; 시스템 &gt; 날짜 및 시간
2. 시간대 자동 설정 스위치 끔
[예상결과]
하단에 '자동 시간대 사용안함' 표시</t>
  </si>
  <si>
    <t>[SKT-IOT] SideButton - Need to add edit function on 'Long Press Settings' screen [MP]</t>
  </si>
  <si>
    <t>[Steps]
 Settings - Side Button - Long Press 
 SKT pointed out that user might be hard to approach 'delete' function via long-press a contact. (Someone will not notice this function.)
 Therefore, we would like to make 'delete' function as below, adding ““ - ““ icon. 
 [예상결과]
 1) Remove current delete function by long-press
 2) Add ““ - ““ icon as below
 3) When pressing ““ - ““ icon, the contact is deleted
 *Android default GUI for icon 
 *Size is same with ““ + ““ icon of 'Add guardians' 
 &lt;img src=““{2136.png}““ alt=““““ /&gt;</t>
  </si>
  <si>
    <t>ALT_GUI_Setting_guide_v1.2_220915.zip</t>
  </si>
  <si>
    <t xml:space="preserve">전화 종료 후 알람 동작 </t>
  </si>
  <si>
    <t>[사전조건]
[재현경로]
1. 시계앱 실행 후 알람 시간 설정
2. 설정한 시각에 알람이 울리는 중 전화 수신
3. 전화 종료 후 알람 확인
[예상결과]
전화가 종료되면 알람이 울림</t>
  </si>
  <si>
    <t>[S/L common] A problem in which a video that is stopped at the end of a call after receiving a call in real-time video playback is not automatically played</t>
  </si>
  <si>
    <t>[재현경로]
 Run the YouTube app &gt; Play Any Video &gt; Receive a call to a device that is playing video &gt; End a call after receiving it &gt; Check if the video that was stopped is playing
 [Frequency]
 always
 [실제결과]
 In the real-time video playback state, the video that stops at the end of the call after receiving the phone is not automatically played.
 [예상결과]
 In the real-time video playback state, the video that stopped at the end of the call after receiving the phone should be automatically played.
 - Galaxy folder automatically continues to play
 [Extra Info.]
 - I attached the Thor &amp; Samsung Galaxy folder action video. 
  (Please make it work the same as Samsung Galaxy folder)</t>
  </si>
  <si>
    <t>Samsung Galaxy folder action.mp4
 Thor action (issue).mp4</t>
  </si>
  <si>
    <t>링백톤</t>
  </si>
  <si>
    <t>[사전조건]
[재현경로]
검증 기기로 전화 발신 후 링백톤 확인
[예상결과]
링백톤이 정상적으로 들림</t>
  </si>
  <si>
    <t>ringbacktone.avi
 debuglogger.7z
 BTS#1784_LocalRingbackTone_Not_OK_Check_Point.pdf</t>
  </si>
  <si>
    <t>[SKT-IOT] Message_The message sent with 010 code and without the code should be in different conversation.</t>
  </si>
  <si>
    <t>[Steps]
 (1) Message - New message - Input recipients number 2095-5101 - Send
 (2) Message - New message - Input recipients number 010-2095-5101 - Send
 [Current status]
 The message in case (1), (2) are in a conversation. (Same conversation) 
 [예상결과]
 The two conversation list should be created.
 The message in case (1), (2) should be in different conversation. 
 *Different conversation* 
 (1) 1234-5678 conversation
 (2) 010-1234-5678 conversation 
 ex&gt; Samsung Galaxys10
 &lt;img src=““{2127.png}““ alt=““““ /&gt;</t>
  </si>
  <si>
    <t>[SKT-IOT] Quick dial_When there is no contact assinged to a number key, the pop-up should be displayed. [TBD]</t>
  </si>
  <si>
    <t>[Steps]
 Long press a number key that user do not assign contact to
 [예상결과]
 There should be the pop-up below.
 *Android basic UI/GUI
 [EN] There is no contact assigned to this quick dial number. 
  OK
 [KR] 이 번호에 저장된 단축번호 연락처가 없습니다. 
  확인</t>
  </si>
  <si>
    <t>【漫游测试】漫游状态下可以使用漫游数据下载OTA包，不符合要求</t>
  </si>
  <si>
    <t>[测试环境]：基本功能
 [步骤]：
 1.插入SKT测试卡在国内开机，注册漫游网络
 2.服务器商有部署更新包，单击软件更新菜单时检查弹出窗口
 3.点击下载OTA包，检查是否弹出“仅通过Wi-Fi网络可用“
 [实际结果]：
 漫游状态下默认可以使用漫游数据下载OTA包，不符合要求
 [重现概率]：测试10次发生10次
 [预期结果]：
 单击软件更新菜单时，弹出“仅通过Wi-Fi网络可用“
 [时间]：
 [备注]：
 TC ID:SW-SL-009-0241-4301001
 QI_SKT Roaming要求</t>
  </si>
  <si>
    <t>【漫游测试】关闭漫游数据业务时，手动下载彩信没有弹出关于数据漫游设置的弹出窗口，不符合要求</t>
  </si>
  <si>
    <t>[测试环境]：国际漫游状态
 [步骤]：
 1.插入SKT测试卡在国内开机，注册漫游网络
 2.手动关闭漫游数据业务
 3.同为漫游网络的配合机发送彩信给测试机
 4.测试机接收彩信，点击下载彩信，查看是否出现关于数据漫游设置的弹出窗口
 [实际结果]：
 关闭漫游数据业务时，手动下载彩信没有弹出关于数据漫游设置的弹出窗口，不符合要求
 [重现概率]：测试10次发生10次
 [预期结果]：
 当从漫游者向漫游者（同一网络提供商）发送彩信时，在出现关于数据漫游设置的弹出窗口并在彩信应用程序上达成一致后，检查彩信正常接收
 [时间]：
 [备注]：
 TC ID:SW-SL-009-0241-4001004
 QI_SKT Roaming要求</t>
  </si>
  <si>
    <t>AT-M120SV0926S_DEV(#170)
 AT-M120SV0826S_DEV(#148)</t>
  </si>
  <si>
    <t>BTS1778_11211123.zip</t>
  </si>
  <si>
    <t>【漫游测试】呼叫PSTN（韩国）号码（号码未保存在通讯簿中），号码显示不符合要求</t>
  </si>
  <si>
    <t>[测试环境]：国际漫游状态
 [步骤]：
 1.插入SKT测试卡在国内开机，注册漫游网络
 2.在漫游状态中呼叫（号码未保存在通讯簿中）PSTN（韩国），检查CNIP显示情况
 [实际结果]：
 呼叫PSTN（韩国）号码070-5168-6852，通话界面显示号码为：+8207051686852
 [重现概率]：测试10次发生10次
 [预期结果]：
 02（首尔），032（京畿道），010（移动电话）等号码前面的0都不需要显示
 如：
 +82212345678
 +823212345678
 +821012345678
 +827051686852
 [时间]：11：09
 [备注]：
 TC ID:SW-SL-009-0241-3502003
 QI_SKT Roaming要求</t>
  </si>
  <si>
    <t>AT-M120SV1011S_DEV(#179)
 AT-M120SV0826S_DEV(#148)</t>
  </si>
  <si>
    <t>Screenshot_20220906-155015.png
 mmexport1663744031585_030754.jpg
 Screenshot_20220921-031653.png
 Screenshot_20220921-031617.png</t>
  </si>
  <si>
    <t>【漫游测试】点击“Call to Korea”拨打紧急号码提示号码不存在</t>
  </si>
  <si>
    <t>[测试环境]：国际漫游状态
 [步骤]：
 1.插入SKT测试卡在国内开机，注册漫游网络
 2.打开拨号盘，输入紧急号码112，点击“Call to Korea”拨打紧急号码
 3.呼叫112（2E0101'H）2.呼叫119（2E0102'H）
 [实际结果]：
 点击“Call to Korea”拨打紧急号码提示号码不存在
 [重现概率]：测试10次发生10次
 [预期结果]：
 拨打112/119时，连接到外交部呼叫中心
 [时间]：20：56
 [备注]：
 TC ID:SW-SL-009-0241-3501001
 QI_SKT Roaming要求
 日志太大</t>
  </si>
  <si>
    <t>BTS-1774.Tel-number.png</t>
  </si>
  <si>
    <t>【漫游测试】锁屏界面没有默认显示双时钟</t>
  </si>
  <si>
    <t>[测试环境]：国际漫游状态
 [步骤]：
 1.插入SKT测试卡在国内开机，注册漫游网络
 2.检查锁定屏幕的双时钟是否显示“漫游时间”、“韩国时间”
 （当首尔被选为家时）-检查每个时间是否对应于本地和韩国时间
 [实际结果]：
 锁屏界面没有默认显示双时钟
 [重现概率]：测试10次发生10次
 [预期结果]：
 锁屏界面显示“漫游时间”、“韩国时间”
 [时间]：15：21
 [备注]：
 TC ID:SW-SL-009-0241-330101
 QI_SKT Roaming要求
 附截图</t>
  </si>
  <si>
    <t>Brandon</t>
  </si>
  <si>
    <t>AT-M120SV0902S_DEV(#154)</t>
  </si>
  <si>
    <t>IMG20220831152141_052151.jpg</t>
  </si>
  <si>
    <t>【漫游测试】手动搜网后显示的漫游网络列表不显示O/X、网络、提供商名称、MCC/MNC等信息，不符合UI要求[IOT3]</t>
  </si>
  <si>
    <t>[测试环境]：国际漫游状态
 [步骤]：
 1.插入SKT测试，开机注册网络
 2.打开设置-&gt;Network &amp; Internet-&gt;Mobile network-&gt;Advanced-&gt;Automatically select network
 3.手动搜索后，检查本地漫游网络是否正常显示（O/X、网络、提供商名称、MCC/MNC）
 [实际结果]：
 手动搜网后显示的漫游网络列表不显示O/X、网络、提供商名称、MCC/MNC等信息，不符合UI要求
 [重现概率]：测试10次发生10次
 [预期结果]：
 搜索本地漫游网络正常显示（O/X、网络、提供商名称、MCC/MNC）
 [时间]：15：26
 [备注]：
 TC ID:SSW-SL-009-0241-3102001
 QI_SKT Roaming要求
 附截图</t>
  </si>
  <si>
    <t>IMG20220831152624_052315.jpg</t>
  </si>
  <si>
    <t>【漫游测试】手动搜网没有进度条显示，不符合UI要求</t>
  </si>
  <si>
    <t>[测试环境]：国际漫游状态
 [步骤]：
 1.插入SKT测试卡在国内开机，注册漫游网络
 2.打开设置-&gt;Network &amp; Internet-&gt;Mobile network-&gt;Advanced-&gt;Automatically select network
 3.手动更改本地网络，检查进度条、搜索时间和消息是否正常显示
 [实际结果]：
 手动搜网没有进度条显示，不符合UI要求
 [重现概率]：测试10次发生10次
 [预期结果]：
 进度条、搜索时间和消息正常显示
 [时间]：15：25
 [备注]：
 TC ID:SW-SL-009-0241-3101001
 QI_SKT Roaming要求
 附截图</t>
  </si>
  <si>
    <t>IMG20220831152558_052239.jpg
 [ALT] THOR-MMI-Workflow-Call-ver.1.53[Select network]M.pptx</t>
  </si>
  <si>
    <t>[SKT-IOT] When user uses “Send prohibited“ Service of SKT, there should not be Exclamation mark on the antenna icon.</t>
  </si>
  <si>
    <t>[Steps]
  1) When user use ““Send prohibited““ Service (VAS) of SKT
  2) Antenna icon of the Indicator bar 
 There should not be Exclamation mark on the antenna icon, and it should be shown as antenna icon normally.</t>
  </si>
  <si>
    <t>[S/L common] Problem with charging notification sound and charging notification vibration when charging while recording with sound recorder</t>
  </si>
  <si>
    <t>[재현경로]
 Run the Sound Recorder app &gt; Record &gt; Charge the device being recorded &gt; Check the charging sound and vibration of the charging notification
 [Frequency]
 always
 [실제결과]
 When charging while recording with the sound recorder, the charging notification sound and charging notification vibration are activated.
 [예상결과]
 When charging while recording with the sound recorder, the charging notification sound and charging notification vibration should not work.
 [Extra Info.]
 - Attached the issue video</t>
  </si>
  <si>
    <t>VID_20220901_174532.mp4</t>
  </si>
  <si>
    <t>[S/L common] After changing the ringtone to silent or vibration, the sound source does not stop playing when receiving a voice call while playing the sound source</t>
  </si>
  <si>
    <t>[사전조건]
 Ringtone: Silent or Vibration
 [재현경로]
 Ringtone: Set to Silent or Vibration &gt; Music Apps &gt; Play Music &gt; Receive Voice Calls from Other Devices &gt; Check Music Apps 
 [Frequency]
 always
 [실제결과]
 After changing the ringtone to silent or vibration, the sound source does not stop playing when receiving a voice call while playing the sound source.
 [예상결과]
 After changing the ringtone to silent or vibration, when receiving a voice call in the state of playing the sound source, the sound source must stop playing, and when the voice call ends, the sound source must be played again.
 [Extra Info.]
 - I attached the Samsung Galaxy folder action video. (Please operate in the same way)</t>
  </si>
  <si>
    <t>Issue Video (Thor).mp4
 Normal Video (Samsung Galaxy Folder).mp4</t>
  </si>
  <si>
    <t>[SKT-IOT] SIP Subscribe message issue</t>
  </si>
  <si>
    <t>1. SKT IOT Failure :
 SKT issue is device does not send SIP subscribe mssage to network side. For 489 message receiving verification, device should send SIP subscribe messsage to network.
 2. Analysis
 A. SIP Subscribe log message ( https://drive.google.com/file/d/1hrkJZGPQ00l00KLW3UfUXLFvdxVmR6kw/view?usp=sharing ) / self testing log file.(2022/08/23 )
 As you see, device try sent sip subscribe message to network. So device receives 489 message from network. ( OK )
 &lt;img src=““{2069.png}““ alt=““““ /&gt;
 B. SKT issue log file ( https://drive.google.com/file/d/1WtSqr-MgMc2QgWf3RQXivYbDAyMJRMdX/view?usp=sharing ) / SKT providing log file
 Failure Reason : Device does not receive 489 SIP message because device does not send SIP subscribe message to network.
 &lt;img src=““{2070.png}““ alt=““““ /&gt;
 Could you verify why device does not try subscribe message to network side? ( SKT provided log file )
 If there is not problem of device, how to enable send subscribe message?</t>
  </si>
  <si>
    <t>[System] CX 파일 탐색기 앱 설치 후 음악 앱이 실행되지 않음</t>
  </si>
  <si>
    <t>[사전조건]
CX 파일 익스플로러 앱 설치 후 뮤직 앱 실행 시
  [실제결과]
  CX File Explorer 앱 설치 후 Music App을 실행하면 실행되지 않습니다.
  [예상결과]
  음악 앱은 CX 파일 탐색기 앱을 설치한 후에도 계속 실행되어야 합니다.</t>
  </si>
  <si>
    <t>Cx File Explorer 1.8.8.zip
 Music app not running.mp4</t>
  </si>
  <si>
    <t>[SKT-IOT] Before detach, device should run PDN disconnection in lte mode.</t>
  </si>
  <si>
    <t>1. SKT Requirement
 A. When device off and airplane mode on, device sends detach message.
 B. Before detach message sending, device should send PDN disconnect processing regarding all activated PDN in 4G network.
 2. LOG File
 https://drive.google.com/file/d/1zZqco_MUMdHX6shljaNYSbQtQdcz69Kz/view?usp=sharing
 3. Failure
 There is not pdn disconnection processing in below captured image.
 &lt;img src=““{2063.png}““ alt=““““ /&gt;
 After analyzing log file, please make pdn disconneciton in lte network. ( 1. Airplane mode on, 2. Power off )</t>
  </si>
  <si>
    <t>[Setting] While previewing the ringtone, quickly lower the volume from maximum to minimum and immediately raise it by one level to hear it at the maximum volume</t>
  </si>
  <si>
    <t>[사전조건]
 with earphones connected
 [재현경로]
 Connect earphone to device &gt; Settings &gt; Sound &gt; Phone ringtone &gt; Preview status by touching any ringtone in the ringtone list &gt; Volume max setting with the volume button on the left side of the device &gt; Quickly turn the volume to minimum &gt; Set the volume up only once &gt; Check the volume
 [Frequency]
 always
 [실제결과]
 If you quickly lower the volume from the maximum to the minimum while listening to the ringtone while an earphone is connected, and immediately raise the volume by one level, a problem occurs in which the sound is played at the maximum volume.
 [예상결과]
 While listening to the ringtone while the earphones are connected, quickly lower the volume from the maximum to the minimum and immediately raise the volume by one level, the sound should match the level.
 [Extra Info.]
 - Attached the issue video</t>
  </si>
  <si>
    <t>Issue Video (With earphones).mp4
 Normal Video (Without earphones).mp4</t>
  </si>
  <si>
    <t>[Launcher] Call icon should be changed on pop-up screen when selecting call app among Call and Tphone</t>
  </si>
  <si>
    <t>[Steps]
 Call _ When seleting apps between Call and Tphone.
 &lt;img src=““{2051.png}““ alt=““““ /&gt; 1. Call Icon should be changed</t>
  </si>
  <si>
    <t>[Shortcut button] Shortcut settings screen should be improved.</t>
  </si>
  <si>
    <t>[Steps]
 Settings - Shortcut settings
 &lt;img src=““{2046.png}““ alt=““““ /&gt;
 &lt;img src=““{2047.png}““ alt=““““ /&gt;
 -------
 &lt;img src=““{2050.png}““ alt=““““ /&gt;</t>
  </si>
  <si>
    <t>[Simple Mode] GUI_Main apps - Flashlight &amp; Data on/off button GUI should be improved.</t>
  </si>
  <si>
    <t>[Steps]
 Simple Mode_Main apps 
 Flashlight &amp; Data on/off button GUI should be improved as below.
 &lt;img src=““{2039.png}““ alt=““““ /&gt;</t>
  </si>
  <si>
    <t>[Simple Mode] GUI_Main apps - Calendar &amp; Weather widget GUI should be improved.</t>
  </si>
  <si>
    <t>[Steps]
 Simple Mode_Main apps screen 
 Calendar and Weather widget GUI should be changed as below.
 &lt;img src=““{2035.png}““ alt=““““ /&gt;</t>
  </si>
  <si>
    <t>[SKT] WCDMA SMS sending fail when service domain is ps only mode. [MR1]</t>
  </si>
  <si>
    <t>1. Regarding WCDMA Service Domain, refer below #1279
 BUG #1279 [Settings] Service Domain - E01K - ZenTao
 2. SKT IOT Issue No :
 SW-QI-202-0110-0501004
 SW-QI-202-0110-0501005
 3. SMS domain setting guide 
 AT+CGSMS=[Service]
 Service 
 0: PS
 1: CS
 2: PS preferred
 3: CS preferred
 4. LOG File :
 https://drive.google.com/file/d/1aokgM-YB2CbQ9c6IJxbVGk8F8_6QEiQ1/view?usp=sharing
 ue_psonly_sms_ps_only_mt_ok_mo_fail.zip
 ue_psonly_sms_ps_preferred_mt_ok_mo_fail.zip
 5. Test procedure
 A. UE configures PS only mode or preferred mode of service domain 
 B. Reboot
 C. WCDMA PS attach
 D. SMS origination fail 
 6. 예상결과 :
 Device should send sms in ps mode of service domain. 
 Device should also send sms when connected mode and idle mode 
 case ID: ALPS07574458</t>
  </si>
  <si>
    <t>AT-M120SV0826S(#152)
 AT-M120V1108S_DEV(#196)
 AT-M120V1104S_DEV(#195)</t>
  </si>
  <si>
    <t>[Simple Mode] GUI_Home screen - When long-press a app, the pop-up GUI should be fixed.</t>
  </si>
  <si>
    <t>[Steps]
 Simple Mode
 [예상결과]
 When long-press a app, Pop-up GUI should be changed as below.
 *Font change*
 &lt;img src=““{2027.png}““ alt=““““ /&gt;</t>
  </si>
  <si>
    <t>[Simple Mode] GUI issue _ Home screen - Time/Date &amp; Fine dust widget GUI should be fixed.</t>
  </si>
  <si>
    <t>[Steps]
 Simple Mode_Home screen 
 Please refer to below and fix it.
 &lt;img src=““{2024.png}““ alt=““““ /&gt; &lt;img src=““{2025.png}““ alt=““““ /&gt;</t>
  </si>
  <si>
    <t>GUI_HOME SCREEN ISSUE.pptx</t>
  </si>
  <si>
    <t>[SKT-IOT] When disconnecting from T Wi-Fi Zone, the billing information pop-up is not exposed</t>
  </si>
  <si>
    <t>[사전조건]
AP에 연결됨
[재현경로]
WI-FI 연결 해제 
[예상결과]
네트워크 변경 및 데이터 요금이 발생할 수 있다는 고지 팝업  노출</t>
  </si>
  <si>
    <t>[SKT-IOT] T WiFi Zone Secure AP authentication method (security) display problem</t>
  </si>
  <si>
    <t>[사전조건]
 Wi-Fi On 상태
[재현경로]
1.T Wi-Fi zone secure에 진입 
2. T Wi-Fi zone secure에 접속 후 &gt; 네트워크 세부정보 &gt; 보안 확인
[예상결과]
WPA2/WPA3-Enterprise 표시</t>
  </si>
  <si>
    <t>[SKT-IOT] The problem that the notification sound is barely audible when receiving another voice call while the terminal subscribed to 'Call Waiting' is on a speakerphone call [MP]</t>
  </si>
  <si>
    <t>[사전조건]
 'Call Waiting' service subscription status
 [재현경로]
 Device A: Sign up for 'Call Waiting' service &gt; Call status between device B and device A &gt; Change to device A's speakerphone &gt; Make a voice call to device A with device C &gt; Check the notification sound of device A
 [Frequency]
 always
 [실제결과]
 There is a problem that when the subscribed terminal receives another voice call while on a speakerphone call, there is a problem that almost no sound is heard.
 - When the speakerphone is off, you will hear a notification sound.
 [예상결과]
 When the terminal subscribed to 'Call Waiting' receives another voice call while on the speakerphone, you should hear a notification sound.
 [Extra Info.]
 - Attached the issue video &amp; LOG</t>
  </si>
  <si>
    <t>AT-M120S 통화중알림음 발생 중 스피커 동작 로그_220829.zip
 VID_20220831_153807.mp4
 Samsung Galaxy Folder 2 Action.mp4</t>
  </si>
  <si>
    <t>[SKT-IOT] (Codec) MMS 첨부파일 BMP 및 3gp2 파일 전송 안됨</t>
  </si>
  <si>
    <t>[사전조건]
1. SKT향 단말
2. 해외향 OMA MMS_iPhone 6, 7
  [재현 단계]
  메시지 &gt; 새 메시지 &gt; 첨부 &gt; BMP, 3gp2 파일 첨부 보내기
  [실제결과]
  1. 114로 부터 지원되지 않는 형식이라는 메시지 수신됨 (SKT향 단말기(SHW-M250S(갤럭시S2), SHV-E160S(갤럭시노트1), LG OMA(LGM-V300S), 해외향 OMA MMS_iPhone 6, 7.)
  2. 해외향 OMA MMS_iPhone 6, 7은 3gp2 파일이 수신되지 않으며 114에서 지원하지 않는 메시지가 수신됩니다.</t>
  </si>
  <si>
    <t>RABBIT BMP.bmp
 OMA_3G2.3g2
 OMA_3GP.3gp</t>
  </si>
  <si>
    <t>[SKT-IOT] Problems with text not being exposed on the Delete Guardian button of the long press</t>
  </si>
  <si>
    <t>[사전조건]
 a dark theme
 [재현경로]
 1. Settings &gt; Display &gt; Dark Theme ON
 2. Settings &gt; Side button &gt; Press and hold &gt; Press and hold 'Registered guardian' to delete &gt; Confirm Delete button exposure 
 [Frequency]
 always
 [실제결과]
 If you set it to a dark theme and hold it to delete a registered guardian from the list of guardians of the long press on the side button, you will not see the text of the Delete button.
 &lt;img src=““{1997.png}““ alt=““““ /&gt;
 [예상결과]
 Whether the dark theme is ON or OFF, the text of the Delete Registered Parental Controls button must be visible.
 [Extra Info.]
 - Attached the Screenshot</t>
  </si>
  <si>
    <t>Screenshot_20220831-143357.png</t>
  </si>
  <si>
    <t>[SKT-IOT] Problems with not having a hard keypad applied to some features of the phone app</t>
  </si>
  <si>
    <t>[재현경로]
 1. Phone app &gt; Move focus to 'Favorite' using hard keypad &gt; Move to 'Favorite' additional part above using hard keypad &gt; Press OK key to confirm
 2. Phone app &gt; Move focus to 'Call Record' using hard keypad &gt; Move to 'Call Record' additional part above using hard keypad &gt; Press OK key to confirm
 3. Phone app &gt; Move focus to 'Contact' using hard keypad &gt; Move to 'Contact' additional part above using hard keypad &gt; Press OK key to confirm
 [Frequency]
 always
 [실제결과]
 The hard keypad is not applied to some features in the phone app.
 - See when there's nothing in the phone app's favorites
 - Check when there's nothing in the phone app's call history
 - You can check when there is nothing in the phone app's
 [예상결과]
 The hard keypad should be applied to all parts of the phone app.
 [Extra Info.]
 - Attached the issue video &amp; LOG</t>
  </si>
  <si>
    <t>AT-M120S OEM전화 단말키패드로 권한허용 불가.zip
 VID_20220831_120741.mp4</t>
  </si>
  <si>
    <t>[SKT-IOT] (Codec) Email 주소로 BMP 첨부 시 지원하지 않는 코덱으로 처리됨</t>
  </si>
  <si>
    <t>[사전조건]
이메일 주소로 메시지 및 BMP 파일 보내기
  [재현 단계]
  메시지 &gt; 새 메시지 &gt; 이메일 주소 입력 &gt; 첨부 &gt; BMP 파일 첨부
  [실제결과]
  BMP 파일이 지원되지 않는다는 114 메시지가 표시됩니다.</t>
  </si>
  <si>
    <t>RABBIT BMP.bmp
 OMA_IMY.imy
 BMP_Log.zip</t>
  </si>
  <si>
    <t>즐겨찾기 버튼 등록 앱 삭제</t>
  </si>
  <si>
    <t xml:space="preserve">[사전조건]
즐겨찾기 버튼을 눌러 임의의 앱 등록 
[재현경로]
즐겨찾기에 등록된 앱 삭제 후 즐겨찾기 버튼 누름
[예상결과]
즐겨찾기 등록 화면 표시됨
</t>
  </si>
  <si>
    <t>[SKT-IOT] (Codec)타 통신사 단말기에서 코덱이 지원되지 않는 문제</t>
  </si>
  <si>
    <t>[사전조건]
타 통신사의 단말기에 메시지 작성과 함께 사진 및 동영상 파일 첨부
  [재현 단계]
  메시지 &gt; 새 메시지 및 무작위 메시지 &gt; 첨부 &gt; 사진 또는 비디오 첨부
  [실제결과]
  1. 다른 모든 이동 통신사는 BMP 파일이 지원되지 않는다는 동일한 114 메시지를 받습니다.
  2. 3gp2 파일이 지원되지 않는다는 114 메시지가 표시됩니다. [KT]
  3. IMY 파일이 지원되지 않는다는 114 메시지가 표시됩니다. [유+]</t>
  </si>
  <si>
    <t>AT-M120SV0826S(#152)
 AT-M120SV0913S_DEV(#160)</t>
  </si>
  <si>
    <t>BMP.bmp
 OMA_IMY.imy
 OMA_3G2.3g2
 OMA_3GP.3gp</t>
  </si>
  <si>
    <t>[SKT-IOT] It is not sent separately by 20 per RRC Connection [IOT3]</t>
  </si>
  <si>
    <t>[재현경로]
메시지 &gt; 새 메시지 &gt; 받는 사람 21명 이상 입력 &gt; SMS 보내기
 [실제결과]
RRC Connection당 20개씩 따로 보내지 않고 13~14개의 메시지를 보내면 끊기고 RRC Connection을 재설정하고 나머지 메시지를 보낸다.
 [예상결과]
메시지의 규격에 따라 각 RRC Connection은 20단위로 나뉘어져야함</t>
  </si>
  <si>
    <t>Wavve' 앱 화면 확인</t>
  </si>
  <si>
    <t>[사전조건]
'Wavve' 앱 설치
[재현경로]
'Wavve' 앱 실행 후 권한팝업 확인
[예상결과]
잘리거나 겹치지 않고 제대로 표시</t>
  </si>
  <si>
    <t xml:space="preserve">T맵 다른 앱위에 그리기 </t>
  </si>
  <si>
    <t>[사전조건]
[재현경로]
T맵 실행 &gt; 다른 앱 위에 그리기 팝업 허용 &gt; 다른 앱 위에 표시 화면
[예상결과]
T맵의 다른 앱 위에 표시 화면이 나와야 하고, On으로 설정 시 앱에 적용됨</t>
  </si>
  <si>
    <t>[GPS] Put debug message to be aware the method and result of Google(Android) location measurement during emergency call</t>
  </si>
  <si>
    <t>Hi, TangXu
 There is a concern of SKT, that is about high accuacy location measurement when user makes an emergency call.
 Because it's quite important for 911 to know exact position of the person in danger. This is big issue recently in Korea.
 Therefore, we need to explain that Android default location measurement for emergency call is enough to provide with exact position of the person in danger.
 I have been going through locat log while making emergency call. it looks like Android uses ““GPS + WiFi + Cell““ fused calculation method as default for emergency call.
 However, there is no enough debug messages to figure out the location calculation and calculated position.
 Could you put some more debug messages on the related source codes which are the parts for location calculation during emergency call?
 If you provide with, we will copy the debug messages and provide to SKT to prove Android default location calulation is enough to calculate exact location.
 Otherwise, SKT will force us to integrate their 3'rd party location service solution then it will cause more resources and time delay.
 BR,
 Wayne</t>
  </si>
  <si>
    <t>Q31_EmergencyCall_GPS_measure_debuglogger.7z
 Thor_EmergencyCall_measure_debuglogger.7z</t>
  </si>
  <si>
    <t>[SKT-IOT][IME] Finnq 앱에서 일부 이중모음 입력 불가함</t>
  </si>
  <si>
    <t>[재현경로]
Finnq 앱 설치 및 실행 &gt; 시작하기 &gt; 본인인증 &gt; 아래 한국어 이중모음 3종 입력 시도
  1. "ㅑ"
  2. “ㅖ”
  3. "ㅛ"
  [실제결과]
  이중모음 3종을 입력하면 입력이 안됩니다.
  [예상결과]
  세 가지 유형의 이중 모음을 입력할 수 있어야 합니다.</t>
  </si>
  <si>
    <t>AT-M120SV0826S(#152)
 AT-M120V1210S_MP(#216)</t>
  </si>
  <si>
    <t>Finnq app_three types of double vowels.mp4
 #1708 in Gboard.mp4
 #1708 Gboard on reference phone.mp4</t>
  </si>
  <si>
    <t>[SKT-IOT] App_Password input field is hidden in the 'Initial' app</t>
  </si>
  <si>
    <t>[Steps]
 1. Install and run the 'Initial' app 
 2. Getting Started &gt; Agree to Terms of Service
 3. Identity Verification &gt; Information Registration
 4. Enter password &gt; Confirm password
 [Results]
 After entering the password, two lines of text are exposed on the password confirmation screen and the password input field is hidden.
 [Expectations]
 On the password confirmation screen, the password field is not hidden.
 [video]
 https://drive.google.com/file/d/1k0FUMh3YqLPlmpja_jz-OqPI6fZgBm6Q/view?usp=sharing</t>
  </si>
  <si>
    <t>[SKT-IOT] NH콕 뱅크 앱 설치 후 간편모드에서 체크 시 앱 아이콘이 안드로이드 이미지로 표시되는 문제</t>
  </si>
  <si>
    <t>[사전조건]
설정 &gt; 모드 설정 &gt; 간편 모드
  [재현경로]
  NH콕뱅크 앱 설치 &gt; 설치 후 앱 아이콘 확인
  [실제결과]
  원본 앱 아이콘이 아닌 안드로이드 이미지로 표시됩니다. (앱 아이콘 지원 확인 필요)
  [예상결과]
  원래 앱 아이콘으로 나타나야 합니다.</t>
  </si>
  <si>
    <t>NH Cock Bank App_Android image.png</t>
  </si>
  <si>
    <t>[SKT-IOT] Exposed due to overlapping text with the 'T Map' app login button</t>
  </si>
  <si>
    <t>[재현경로]
 Download and install the 'T Map' app &gt; Enter the login screen &gt; Check the login button 
 [Frequency]
 always
 [실제결과]
 Text overlaps with the 'T Map' app login button and is exposed.
 [예상결과]
 The text should not overlap with the 'T Map' app login button and be exposed.
 [Extra Info.]
 - Attached the Screenshot</t>
  </si>
  <si>
    <t>KakaoTalk_20220830_173033768.png
 KakaoTalk_20220830_172731613.jpg</t>
  </si>
  <si>
    <t>[SKT-IOT] There is no video recording shoot sound</t>
  </si>
  <si>
    <t>[재현경로]
 메시지 &gt; 새 메시지 &gt; 첨부 &gt; 동영상 촬영
[예상결과]
비디오 녹화 촬영 소리가 들려야 합니다.</t>
  </si>
  <si>
    <t>글꼴 크기 변경하였으나 App에 적용 안됨</t>
  </si>
  <si>
    <t xml:space="preserve">[사전조건]
 간편 모드 &gt; 모든 앱
 [재현경로]
 설정 &gt; 디스플레이 &gt; 확장 &gt; 글꼴 크기 &gt; 작게, 기본, 크게, 가장 크게 &gt; 모든 앱의 글꼴 크기 확인
 [실제결과]
글꼴 크기 변경하였으나 App 글꼴 크기 변경 안되며 일부 App은 글꼴 잘림 처리됨
 [예상결과]
글꼴 크기 변경 시 정상적으로 표시 되어야 함
</t>
  </si>
  <si>
    <t>Font truncated.png
 App font size by font size.png</t>
  </si>
  <si>
    <t>T전화 포커싱</t>
  </si>
  <si>
    <t>[사전조건]
[재현경로]
[예상결과]
[Steps]
 1. Run T phone app
 2. Enter the menu in T phone with the DUT navigation keys(hard keys)
 [Results]
 1. Cannot focus on the numbers in the lower row of the T Phone app keypad 1, 2, 3 displayed on the screen with the DUT navigation keys. (physical keys)
 2. It is difficult to move to another menu by pressing the DUT navigation keys (physical keys)
 [Expectations]
 1. It should be possible to focus and input all numbers on the T Phone app keypad with the navigation keys. (physical keys)
 2. It should be possible to move to another menu by pressing DUT navigation keys. (physical keys)
 [Log &amp; Video]
 Log: https://drive.google.com/file/d/1FDhS0wy63_YSb7dBJsWuMS7Nsyz9MXqr/view?usp=sharing
 Video: https://drive.google.com/file/d/1NJ3GjaBMpWPh_q4wD9zEI_4jgZrO-i6W/view?usp=sharing</t>
  </si>
  <si>
    <t>수신 전화 화면에서 일부 번호 표시 오류</t>
  </si>
  <si>
    <t>[사전조건]
 전화번호부에 저장되지 않은 번호로 전화 수신
 [재현경로]
설정 &gt; 디스플레이 &gt; 확장 &gt; 글꼴 크기 &gt; 가장 크게
1. B단말기로 전화걸기 ▶ 수신확인단말기
  2. 인증단말기 수신화면 확인 시 B단말기 번호가 정상적으로 출력되는지 확인
  [실제결과]
  B단말기 번호 일부가 잘려서 수신화면에 표시됩니다.
  (좌우 움직임 없음/단말기 B의 전화번호 마지막 두 자리가 ““...““로 나타남)
  [예상결과]
  수신 화면에는 B 터미널 번호가 잘리지 않고 정상적으로 표시되어야 합니다.</t>
  </si>
  <si>
    <t>number is truncated.png</t>
  </si>
  <si>
    <t>[SKT-IOT] When running the “NumberPlus II“ app, an additional service, the permission confirmation window is cut off and cannot be seen.</t>
  </si>
  <si>
    <t>[Steps]
 1. ““NumberPlus II““ supplementary service subscription and second number setting
 2. Install ““NumberPlus II““ app
 3. Run the ““NumberPlus II““ app
 4. Check the required permission list pop-up window
 [Results]
 When the required permission list pop-up window appears, the bottom part of the pop-up window is displayed as cut off, so cannot see the OK button. 
 And Scrolling is not possible.
 [Expectations]
 The bottom part of the required permission list pop-up window should not be cut off and the OK button should be visible. 
 [Video]
 https://drive.google.com/file/d/1jeNID8zXjCjs7edsCmeZCx__9sA015db/view?usp=sharing</t>
  </si>
  <si>
    <t>[SKT-IOT] Non-responsive issues when selecting the Settings menu in the calendar app</t>
  </si>
  <si>
    <t>[재현경로]
 Calendar App &gt; Top Left Calendar Menu Entry &gt; Settings Entry &gt; Back to Calendar App 
 [Frequency]
 intermittently
 [실제결과]
 There is no response when selecting the settings menu in the calendar app.
 - Occurring intermittently
 [예상결과]
 In any situation, you must be able to enter the settings menu from the calendar app.
 [Extra Info.]
 - Attached the issue video &amp; LOG</t>
  </si>
  <si>
    <t>AT-M120S 캘린더 앱 설정 진입 불가 이슈 로그_220829.zip
 AT-M120S 캘린더 앱 설정 진입 불가 이슈_220829.mp4</t>
  </si>
  <si>
    <t>[SKT-IOT] (App Service) Nate 메뉴 로그인 화면에서 물리적 키 "*"를 눌러도 영문/한글/숫자 전환이 되지 않습니다.</t>
  </si>
  <si>
    <t>[재현경로]
네이트 앱 실행 &gt; 메뉴 로그인 화면 &gt; 영문/한글/숫자 전환 후 입력하는 물리키 ““*““
  [실제결과]
  영문/한글/숫자 전환 없이 *로만 입력됩니다.
  [예상결과]
  영어/한글/숫자로 전환하여 입력합니다.</t>
  </si>
  <si>
    <t>Nate keypad not switchable.mp4
 Nate keypad not switchable_log.zip
 reference phone SM-G160N (Galaxy Folder 2).mp4</t>
  </si>
  <si>
    <t>[SKT-IOT] A problem that cannot be moved to another area after moving to the bottom info using the physical navigation key among some setup menus</t>
  </si>
  <si>
    <t>[재현경로]
 Settings &gt; Some menus &gt; Use (physical) nevikes to go to the bottom info content &gt; Check the info content to go to the top
 [Frequency]
 always
 [실제결과]
 You cannot use the physical navigation key to move to the bottom info and then to other areas in some setup menus.
 - Settings &gt; Network &amp; Internet &gt; Data Saver
 - Settings &gt; Connected Devices
 - Settings &gt; Safety &amp; Emergency &gt; Emergency Information
 - Settings &gt; Safety &amp; Emergency &gt; Emergency Location Services
 [예상결과]
 All setup menus should be able to move to different areas by using the Physical Navigation key.
 [Extra Info.]
 - Attached the issue video &amp; LOG</t>
  </si>
  <si>
    <t>VID_20220830_134443.mp4
 AT-M120S 버튼 미동작 이슈 로그_220829.zip
 VID_20220914_105553.mp4
 VID_20220927_145457.mp4</t>
  </si>
  <si>
    <t>[SKT-IOT] (App Service) "네이트" 앱 설치 후 실행 시 접근 허용 화면 잘림</t>
  </si>
  <si>
    <t>[재현경로]
플레이 스토어 &gt; “네이트” 어플리케이션 설치 및 실행 &gt; 접근 허용 화면 보기
  [실제결과]
  액세스 허용 화면이 잘립니다.
  [예상결과]
  접근 허용 화면이 잘려서 나오지 않습니다.</t>
  </si>
  <si>
    <t>Allow Access screen.png</t>
  </si>
  <si>
    <t>[SKT-IOT] (App Service) “A. (Adat)' 앱에서 첫 화면의 텍스트가 잘려서 노출됨</t>
  </si>
  <si>
    <t>[재현경로]
플레이 스토어 &gt; ““A. (Aidat)"" 어플리케이션 설치 및 실행 &gt; 첫 화면 텍스트 확인 및 좌우 스크롤
  [실제결과]
  앱 화면의 텍스트가 잘려서 노출됩니다.
  [예상결과]
  모든 화면 텍스트는 잘리지 않고 정상적으로 노출되어야 합니다.</t>
  </si>
  <si>
    <t>Screenshot_20220830-115719.png
 Screenshot_20220830-115729.png
 Screenshot_20220830-115736.png
 Screenshot_20220830-115744.png</t>
  </si>
  <si>
    <t>[SKT-IOT] Problems that do not close when the message changes from preview state to detail view state</t>
  </si>
  <si>
    <t>[재현경로]
 Message Received &gt; Message Preview Window Check &gt; Message Preview Detail (V) Touch &gt; Message Preview Window Close
 [Frequency]
 always
 [실제결과]
 If you change from Message Preview to Detail View, it will not close.</t>
  </si>
  <si>
    <t>VID_20220830_114613.mp4</t>
  </si>
  <si>
    <t>아이피를 고정으로 AP 접속</t>
  </si>
  <si>
    <t xml:space="preserve">[사전조건]
[재현경로]
Wi-Fi 사용 &gt; 임의의 AP 선택 &gt; 고급 옵션 &gt; IP 설정에서 고정 선택 &gt;  IP 주소 및 게이트웨이 직접 입력해서 연결
[예상결과]
AP에 연결됨
</t>
  </si>
  <si>
    <t>[SKT-IOT] Problems without hyphen (-) on the other party's number when checking the message app chat box</t>
  </si>
  <si>
    <t>[재현경로]
 Message &gt; View Message Dialog List
 [Frequency]
 always
 [실제결과]
 When checking the Message App dialog box, the other party number does not display a hyphen (-) in it.
 [예상결과]
 When checking the message app dialog box, the other party number should display a hyphen (-)
 [Extra Info.]
 - Attached the Screenshot</t>
  </si>
  <si>
    <t>KakaoTalk_20220830_104957564.png</t>
  </si>
  <si>
    <t>[SKT-IOT] (App Service) 점프AR 검색시 앱이 나오지 않아 다운로드 불가</t>
  </si>
  <si>
    <t>[재현경로]
 플레이스토어, 원스토어 &gt; 앱검색창에 "Jump AR" 입력
  [실제결과]
  점프AR 검색 시 해당 앱이 노출되지 않아 다운로드가 불가합니다.
  [예상결과]
  Jump AR을 검색하면 앱이 표시되고 다운로드 가능해야 합니다.</t>
  </si>
  <si>
    <t>Jump AR (Play Store).png
 Jump AR (One Store).png</t>
  </si>
  <si>
    <t>T wifi zone_secure 재접속 확인</t>
  </si>
  <si>
    <t>[사전조건]
T wifi zone_secure에 접속된 상태
[재현경로]
T wifi zone_secure 연결을 해제하고 다시 접속
[예상결과]
T wifi zone_secure에 재연결됨</t>
  </si>
  <si>
    <t>[SKT-IOT] 종료 물리적 버튼을 선택할 때 기존 연결된 통화 종료 문제</t>
  </si>
  <si>
    <t>[사전조건]
통화 중 대기 부가서비스 가입
  [재현경로]
  1. 인증단말기와 B단말 음성통화 연결
  2. 단말C 음성통화 ▶ 인증 단말 수신
  3. 인증단말기의 종료 물리버튼을 누른다.
  [실제결과]
  확인단말기에서 종료 물리버튼을 선택하면 C단말기의 전화는 종료되지 않고 B단말기의 통화는 종료된다.
  [예상결과]
  확인단말기에서 종료 물리버튼을 선택하면 C단말기 전화는 종료되고, B단말기는 종료되지 않고 통화를 계속해야 한다.</t>
  </si>
  <si>
    <t>AT-M120S Call Inbound Behavior Log_220829.zip.part</t>
  </si>
  <si>
    <t>[SKT-IOT] Problems without MMS switching notification while creating voice call rejection messages [MP]</t>
  </si>
  <si>
    <t>[재현경로]
 Receive Voice Calls &gt; Select Reject Message &gt; Select Direct Input
 [Frequency]
 always
 [실제결과]
 No MMS switching notification while creating voice call rejection message.
 - No notification (sound) when switching voice call rejection messages MMS 
 - No notification (toast pop-up or pop-up) when switching voice call rejection messages to MMS</t>
  </si>
  <si>
    <t>VID_20220830_102253.mp4</t>
  </si>
  <si>
    <t>/无线模块/WIFI(#238)</t>
  </si>
  <si>
    <t>[SKT-IOT] Problem of moving to the login page when connecting to T WI-Fi zone</t>
  </si>
  <si>
    <t>[사전조건]
SKT향 시료, Wi-Fi On
[재현경로]
T Wi-Fi 존 진입 &gt; AP 리스트에서 T Wi-Fi zone 선택
[예상결과]
비밀번호 입력 없이  T Wi-Fi zone에 연결됨</t>
  </si>
  <si>
    <t>[SKT-IOT] IME Issue in SKpay app</t>
  </si>
  <si>
    <t>[재현경로]
1. SKpay 앱 설치 및 실행
2. 본인확인절차
3. 단말기 키패드에서 * 선택 후 영문/한글/숫자 전환 후 입력
 [예상결과]
하드 키패드에서 *를 선택하면 영어/한글/숫자/기호가 전환되어야 함</t>
  </si>
  <si>
    <t>VID_20220830_160902.mp4</t>
  </si>
  <si>
    <t>[SKT-IOT] 특수문자 큰따옴표(“), 따옴표(') 입력 시 2바이트로 인식되는 이슈</t>
  </si>
  <si>
    <t>[사전조건]
레터링 부가서비스 가입 및 문구 설정
  [재현경로]
  1. 터미널 A 특수문자 영문 입력
  "")(?!@:;#^&lt;&gt;{}[]
  (16바이트 특수문자 글자 입력 확인)
  2. 단말기 A 음성 발신 전화 ▶ 단말기 B 음성 착신 전화 스크린 레터링 인증
  [실제결과]
  큰따옴표(““), 따옴표(') 입력 시 2바이트로 인식하여 전체 문구 입력 불가
  [예상결과]
  큰따옴표(""), 따옴표(') 입력 시에도 1바이트로 인식하여 전체 문구를 정상적으로 입력해야 합니다.</t>
  </si>
  <si>
    <t>DUT.png
 reference phone (Galaxy Folder 2).png</t>
  </si>
  <si>
    <t>[SKT-IOT] English input is not available on the login screen of the Nate app</t>
  </si>
  <si>
    <t>[재현경로]
  1. 네이트 앱 설치 및 실행
  2. 로그인 화면에서 필드 선택
  3. 터치 키패드 노출
  [실제결과] 처음 생성된 터치키패드는 영문입력 불가, 숫자만 입력 가능(터치키패드에서 한/영 전환 선택 시 입력 가능)
[예상결과]
터치키패드에서 영문 입력 가능해야함</t>
  </si>
  <si>
    <t>[SKT-IOT] Toast pop-ups exposed when calling added phone numbers after signing up for 'Number Plus ll'</t>
  </si>
  <si>
    <t>[재현경로]
 Device A: Subscribe to 'number plus ll' &gt; Call from device A to device B &gt; Check the pop-up exposed when receiving device B's phone
 [Frequency]
 always
 [실제결과]
 Toast pop-up will be exposed when calling an added phone number after signing up for 'Number Plus ll'.
 - 'This is a converted call.' Toast pop-up exposure
 [예상결과]
 Toast pop-ups should not be exposed when calling an added phone number after signing up for 'Number Plus ll'.
 [Extra Info.]
 - Attached the issue video &amp; LOG</t>
  </si>
  <si>
    <t>AT-M120SV0831S(#155)</t>
  </si>
  <si>
    <t>AT-M120S 자번호 수신 로그_220829.zip
 KakaoTalk_20220829_180459321.mp4</t>
  </si>
  <si>
    <t>컬러링 플러스2 기능 (SKT)</t>
  </si>
  <si>
    <t>[사전조건]
SKT 컬러링 플러스2 부가서비스 가입
[재현경로]
T월드 앱 실행 &gt; 로그인 &gt; 메뉴 &gt; 내 부가서비스 정보 &gt; 컬러링 플러스2 설정
[예상결과]
내 목소리 녹음 메뉴 있음</t>
  </si>
  <si>
    <t>[SKT-IOT] The Sorisam announcment does not occur immediately</t>
  </si>
  <si>
    <t>[Precondition]
 DUT A (THOR)
 (Number Plus II)(Lettering)(Caller Number display)(Call hold)(Call Waiting)(T Memoring)(Lettering reception rejection)(T Ring)(T ring plus) Subscribing to these additional services
 DUT B (THOR)
 1.Subscribing to the Sorisam supplementary service
 2.Phone &gt; *51 &gt; outging call(Activation of the Sorissaem supplementary service function)
 ** The additional service of Sorisam is similar to voicemail.
 [재현경로]
 Make a call from DUT A to DUT B &gt; DUT B does not respond(No answer) &gt; Check the DUT A
 [Frequency]
 always
 [실제결과]
 After the DUT B's ringtone is cut off, the receiver of DUT A hears a Sorisam announcement 5 seconds later
 [예상결과]
 After the DUT B's ringtone is cut off, The receiver of DUT A should immediately hear the Sorisam announcement
 [Extra Info.]
 - Attached the LOG file</t>
  </si>
  <si>
    <t>AT-M120 소리샘 연결 안내 멘트 미청취 로그_220826 (SW-QI-200-0110-0110007).zip</t>
  </si>
  <si>
    <t>[SKT-IOT] 통화 중 대기음이 들리지 않는 문제[MP]</t>
  </si>
  <si>
    <t>[사전조건]
1. 통화 중 대기 부가서비스 가입
  2. *68 코드를 호출하여 기능을 활성화합니다.
  [재현경로]
  1. A단말기에서 *68+ 통화키 선택 (통화중 대기음원 자동 제공)
  2. B단말기 음성통화 ▶ A단말기 음성통화
  3. 단말기C 음성통화 ▶ 단말기A 음성통화 &gt; 단말기A 음성통화 수락
  4. A와 C호가 연결된 상태에서 B단자에서 대기음이 들리는지 확인
  [실제결과]
  B단말기는 통화중 대기음이 없습니다. (일반적인 통화 대기음이 들림)
  [예상결과]
  B단말기에서는 통화중 대기음원이 재생되며 정상적으로 청취가 됩니다.</t>
  </si>
  <si>
    <t>AT-M120 Supplementary services during a call log.zip.part
 B단말 not have a standby sound during a call log.zip.part
 [SKT-LTE-005] VoLTE TAS Service Requirements_V1.1.0.pdf
 da16ebc2233646a415f7e057390a1882.mp4
 WeChat_20221101155053.mp4
 7832bd64ea5cb76fbe9817dfebf37b9f.mp4</t>
  </si>
  <si>
    <t>[SKT-IOT] (Korean status) Incorrect wording exposed when receiving phone calls with restricted calling numbers</t>
  </si>
  <si>
    <t>[재현경로]
 Language Status: Korean &gt; Calling Calls with Restricted Numbers &gt; Checking for Phones Exposed to Received Phones 
 [Frequency]
 always
 [실제결과]
 (Korean status) The phrase exposed when receiving a phone call with a limited calling number is incorrect.
 - ““Secret number.““ Exposing it
 &lt;img src=““{1887.png}““ alt=““““ /&gt;
 [예상결과]
 When receiving a call with a limited calling number, the exposed phrase must be changed.
 - Need to change to a phrase other than 'private number'
 [Extra Info.]
 - Attached the Screenshot &amp; LOG</t>
  </si>
  <si>
    <t>SW-QI-200-0110-0102001.7z
 SW-QI-200-0110-0102009.7z</t>
  </si>
  <si>
    <t>[SKT-IOT] (Korean status) Problems with incorrect time exposure of temporary stored messages exposed in message lists</t>
  </si>
  <si>
    <t>[재현경로]
 Language status: Korean &gt; Create Message &gt; Go Back &gt; Move Message List &gt; Check Time for Temporarily Saved 
 [Frequency]
 always
 [실제결과]
 (Korean Status) The time of the temporarily saved message exposed in the message list is being incorrectly exposed.
 - Time stored temporarily is exposed as 'unknown artist name' where it should be exposed
 [예상결과]
 (Korean Status) The time of the temporarily saved message exposed in the message list should be properly exposed.
 - Temporary stored time should be exposed to 'now' instead of 'unknown artist name' where it should be exposed
 [Extra Info.]
 - Attached the Screenshot</t>
  </si>
  <si>
    <t>Screenshot_20220829-152706.png
 VID_20220929_102512.mp4
 this is KOREAN(v1125).mp4
 this is ENGLISH(v1125).mp4</t>
  </si>
  <si>
    <t>퀵보이스 동작 확인 (SKT)</t>
  </si>
  <si>
    <t>[사전조건]
DUT A 퀵보이스 부가서비스 가입
[재현경로]
1. DUT A 가 B에게 전화 발신
2, B가 전화 받지 않음 (응답 없음, 통화 중, 전화거절, 전원 끔)
[예상결과]
B와 전화연결이 안 되면 DUT A에서 퀵보이스로 연결된다는 멘트 청취</t>
  </si>
  <si>
    <t>[SKT-IOT] Issue where the confirmation badge is not exposed in the Simple Mode state</t>
  </si>
  <si>
    <t>[Summary]
 Issue where the confirmation badge is not exposed in the Simple Mode state
 [재현경로]
 1. Simple mode &gt; Message app desktop registration &gt; SMS/MMS message reception &gt; Check message app icon for 'confirmation badge' exposure 
 2. Simple Mode &gt; Call In &gt; Do Not Answer &gt; Check 'Confirm Badge' exposure to phone app icon
 [Frequency]
 always
 [실제결과]
 The confirmation badge is not exposed in the simple mode.
 1. Unchecked text messages, check badges, not exposed
 2. Missed Call Confirmation Badge Not Exposed
 [예상결과]
 Confirmation badges should be exposed in simple mode.
 1. Unchecked text messages should be checked badges exposed
 2. Missed Call Confirmation Badge to be exposed</t>
  </si>
  <si>
    <t>Screenshot_20220829-145009.png
 Screenshot_20220829-145952.png</t>
  </si>
  <si>
    <t>[SKT-IOT] 통화 바로가기 버튼을 눌러 전화를 받으면 통화 내역 화면이 나타납니다.</t>
  </si>
  <si>
    <t>[사전조건]
 바로가기 통화버튼을 눌러 전화를 받을 때
  [재현경로]
  DUT ⓐ 발신 통화 &gt; DUT ⓑ 수신 통화
  [실제결과]
  전화를 받으면 통화 내역 화면으로 이동합니다.
  [예상결과]
  전화를 받으면 통화 화면이 정상적으로 나타납니다.</t>
  </si>
  <si>
    <t>DUT B.mp4
 Galaxy Folder 2.mp4</t>
  </si>
  <si>
    <t>[SKT-IOT] When entering hard/soft keypad continuously in Korean, the input is not visible after a certain length and is exposed after a certain period of time</t>
  </si>
  <si>
    <t>[재현경로]
 Inputable Environment &gt; Korean Keypad Status &gt; Continuous Input &gt; Cannot be seen after a certain length &gt; Check for exposure of content that was not visible after a certain period of time
 [Frequency]
 always
 [실제결과]
 If you enter the hard/soft keypad continuously in Korean, you can't see the input after a certain length, and then it will be exposed after a certain period of time.
 [예상결과]
 Even if you type hard/soft keypad continuously in Korean, it should still be exposed and visible.
 [Extra Info.]
 - Attached the issue video</t>
  </si>
  <si>
    <t>KakaoTalk_20220829_140124286.mp4
 VID_20220830_162512.mp4</t>
  </si>
  <si>
    <t>[SKT-IOT] If you make a call to the wrong international number, you will not hear a voice telling you that the number is incorrect.</t>
  </si>
  <si>
    <t>[Steps]
 1. T call Manager &gt; Password Call Signup &amp; ON
 2. Dial the wrong international number and enter the password.
 ex) 00700-010-XXXX-XXXX
 00700 &lt; In korea, to make internatinal call 
 010 XXXX XXXX &lt; Any Korean cell phon number 
 [Results]
 When using the password calling service, if you make a call to the wrong international number, you will not hear a voice telling you that the number is incorrect.
 [Expectations]
 When using the password calling service, if you dial the wrong international number, you should hear a voice prompt indicating that the number is incorrect.
 [Log]
 1. Enter the wrong international phone number after signing up for the password call service (no voice guidance in Korean)
 https://drive.google.com/file/d/1uCGFLwxvpdNYNEO5sldACveP_IMw1cH8/view?usp=sharing
 2. Enter the wrong international phone number after canceling the password call service (voice guidance in Korean)
 https://drive.google.com/file/d/1uCGFLwxvpdNYNEO5sldACveP_IMw1cH8/view?usp=sharing</t>
  </si>
  <si>
    <t>[SKT-IOT] When sending a voice call with a number added after subscribing to 'Number Plus ll', the number added to the receiving device is not exposed</t>
  </si>
  <si>
    <t>[재현경로]
 (Device A) Call Manager &gt; (Device A) Subscribe to 'Number Plus ll' &gt; (Device A) Generate an additional number &gt; Send a voice call to the number added to Device A &gt;
 (Device A) Receive Voice Calls &gt; (Device A) Check the number received
 [Frequency]
 always
 [실제결과]
 When you sign up for 'Number Plus ll' and send a voice call to an added number, the number added to the receiving device will not be exposed.
 - Let's just write the original number
 [예상결과]
 When you sign up for 'Number Plus ll' and send a voice call with an added number, the number added to the receiving device must be exposed.
 - Must be exposed to added numbers rather than original numbers
 [Extra Info.]
 - Attached the issue video</t>
  </si>
  <si>
    <t>KakaoTalk_20220829_113014815.mp4</t>
  </si>
  <si>
    <t>[SKT-IOT] If you subscribe to 'Number Plus ll' and SMS reply with an added number, a conversation box is not created with the added number</t>
  </si>
  <si>
    <t>[재현경로]
 (Device A) Call Manager &gt; (Device A's 'Number Plus ll' subscription &gt; (Device A) generate additional numbers &gt; (Device A) Send *281 + additional numbers to Device B &gt;
 (Device B) SMS Check &gt; (Device B) Reply to Device A &gt; (Device A) Check the reply SMS dialog box
 [Frequency]
 always
 [실제결과]
 If you subscribe to 'Number Plus ll' and SMS reply to the added number, a dialog box with the added number will not be created.
 - *281 An additional dialog box with the original number is created, and the existing original number dialog box is also *281 Change the original number dialog box name
 [예상결과]
 When you subscribe to 'Number Plus ll' and reply to SMS with an added number, a dialog box must be created with the added number.
 [Extra Info.]
 - Attached the issue Screenshot &amp; LOG</t>
  </si>
  <si>
    <t>AT-M120 자번호로 메시지 수신 시 로그_220826.zip
 KakaoTalk_20220829_111416130.png</t>
  </si>
  <si>
    <t>[SKT-IOT] Data is connected before the mobile data settings popup occurs</t>
  </si>
  <si>
    <t>[사전조건]
 화면 잠금: 스와이프 또는 없음
[예상결과] 
단말기 재부팅 후 데이터 접근 권한 팝업 발생 시 모바일 데이터 연결되지 않아야 함</t>
  </si>
  <si>
    <t>[SKT-IOT] notification pop-up for permission to access location information is created in English</t>
  </si>
  <si>
    <t>[사전조건]
 화면 잠금: 스와이프 또는 없음
[재현경로]
설정 &gt; 측면 버튼 &gt; 권한 허용
[예상결과] 
권한 부여 후 위치정보 접근권한 허용 알림 팝업이 한글로 생성되어야 함</t>
  </si>
  <si>
    <t>[SKT-IOT] When inserting a USIM with a KSC5601 type of contact information, the Korean characters are displayed with ““ broken [IOT3]</t>
  </si>
  <si>
    <t>[재현경로]
  1. USIM 카드 리더기에 삽입 후 UICC File Viewer 실행
  2. UICC File Viewer에서 UCS2형과 KSC5601형의 경우 이름/전화번호/전화번호2/이메일을 USIM 주소록에 저장(① 한글 ② 한글+영문+숫자 ③ 영문 ④ 숫자)
  3. 테스트 터미널 A에 해당 USIM 삽입
  4. 단말기 전원 켜기
  5. USIM 주소록 확인
  [실제결과]
  KSC5601 형식의 연락처 정보가 포함된 USIM을 삽입하면 한글 """"이 깨져서 표시됩니다.
   [예상결과]
  한국어가 정상적으로 표시되어야 합니다.
[비고]
LG Q31((SKT)에 NFCN USIM 장착하 주소록 생성후 Thor에 장착하면 이슈 확인 가능</t>
  </si>
  <si>
    <t>[SKT-IOT] Connected to 114, but a random number is displayed instead of 114 on the phone app screen (Ex: 18571)</t>
  </si>
  <si>
    <t>[재현경로]
 SK텔레콤 서비스 실행 &gt; T콜센터 &gt; 확인
 [실제결과]
 114에 연결했는데 전화 앱 화면에 114가 아닌 임의의 숫자가 표시됨(예: 18571)
 [예상결과]
 전화 앱 화면에도 114로 표시되어야 합니다.</t>
  </si>
  <si>
    <t>[SKT-IOT] The call is connected when you attempt to connect to 00700821012345678</t>
  </si>
  <si>
    <t>[재현경로]
 SK텔레콤 서비스 실행 &gt; 부가서비스 &gt; 국제전화 제한 &gt; 발신제한 추가 &gt; 00700등록 &gt; 전화 &gt; 00700821012345678로 전화 걸고 발신
 [실제결과]
  00700821012345678에 연결을 시도하면 통화가 연결됩니다.
 [예상결과]
 00700821012345678에 연결하려고 하면 통화가 연결되지 않아야 합니다.</t>
  </si>
  <si>
    <t>screen-20221103-113659.mp4
 log_11031137.rar</t>
  </si>
  <si>
    <t>[SKT-IOT] When you watch a video in detail view, you watch the video to the end, but it repeats automatically</t>
  </si>
  <si>
    <t>[재현경로]
  동영상 파일로 MMS 수신 &gt; 수신된 MMS 확인 &gt; 동영상 재생 및 정지 기능 확인
[실제결과]
 동영상을 자세히보기로 보면 동영상을 끝까지 보는데 자동으로 반복됩니다
 [예상결과]
 기본적으로 한 번만 재생한 다음 중지해야 합니다.</t>
  </si>
  <si>
    <t>[SKT-IOT] There are no delete old message feature in Settings of Messages app</t>
  </si>
  <si>
    <t>[실제결과]
메시지 앱 설정에 오래된 메시지 삭제 기능이 있어야 함</t>
  </si>
  <si>
    <t>[SKT-IOT] When sending SMS via broadcast, it is not displayed as one text [MR3]</t>
  </si>
  <si>
    <t>[재현경로] 
메시징 &gt; 새 메시지 &gt; 21명 이상의 사람들에게 SMS/MMS 보내기
[예상결과]
동보전송 SMS/MMS 를 보낼 때 하나로 표시되어야 합니다.</t>
  </si>
  <si>
    <t>AT-M120SV0826S(#152)
 AT-M120W0106S_DEV(#225)</t>
  </si>
  <si>
    <t>Galaxy Folder 2 video.mp4
 MtkMms_sign.apk
 MtkMms_sign_0222.apk</t>
  </si>
  <si>
    <t>[SKT-IOT] Numbers with 2 digits or less are blocked</t>
  </si>
  <si>
    <t>[전제조건]
차단된 메시지가 있습니다.
[테스트 절차]
 메시지 &gt; 더보기 &gt; 차단&amp;스팸 &gt; 차단번호 &gt; 번호 추가 &gt; 2자리 미만의 번호 입력 후 차단
[예상결과]
 2자리 이하의 숫자는 차단하지 않아야 합니다.</t>
  </si>
  <si>
    <t>AT-M120SV0909S(#161)
 AT-M120SV0826S(#152)</t>
  </si>
  <si>
    <t>[SKT-IOT] No easy report spam feature within spam messages</t>
  </si>
  <si>
    <t>[전제조건]
 차단된 메시지가 있습니다.
[테스트 절차]
 메시지 &gt; 더보기 &gt; 차단 및 스팸 &gt; 차단된 메시지 &gt; 차단된 메시지 탭 &gt; 메시지 길게 누르기
  [예상결과]
  스팸 메시지 내 간편한 스팸 신고 기능이 있어야 함</t>
  </si>
  <si>
    <t>[SKT-IOT] The user's location is displayed on the zoomed in map</t>
  </si>
  <si>
    <t>[전제조건]
 보호자 추가
[테스트 절차]
측면 버튼 길게 누르기 &gt; DUT에 긴급 메시지 수신 &gt; 수신된 메시지에서 사용자 위치 링크 탭 &gt; 확인
 [예상결과] 
 1. 확대된 지도에 사용자의 위치가 표시되어야 합니다.
 2. $는 위치 링크 앞에 표시하면 안 됩니다.</t>
  </si>
  <si>
    <t>issue 2 image.png</t>
  </si>
  <si>
    <t>[SKT-IOT] stop pop-up occurs in the T call manager app and the app is closed</t>
  </si>
  <si>
    <t>[테스트 절차]
T콜매니저 어플리케이션 설치 &gt; T콜매니저 실행 후 로그인 &gt; 확인
[예상결과]
 T콜매니저 앱에서 중지 팝업이 발생하지 않아야 합니다.</t>
  </si>
  <si>
    <t>1635_debuglogger.7z</t>
  </si>
  <si>
    <t>[SKT-IOT] The HD icon is displayed on reference DUT[MR1]</t>
  </si>
  <si>
    <t xml:space="preserve">[사전조건] 
 DUT A : THOR(히든 메뉴에서 HD 보이스 비활성화) (*#*#3646633#*#* &gt; IMS &gt; sim1 : Primary Card &gt; DISABLE VOLTE CALL)
  DUT B : 토르
  DUT C : 레퍼런스 DUT(갤럭시 S20)
 [예상결과] 
 DUT A와 통화중에는 HD가 표시되지 않아야 합니다. </t>
  </si>
  <si>
    <t>AT-M120SV0826S(#152)
 AT-M120SV1018S_DEV(#183)
 AT-M120SV0913S_DEV(#160)</t>
  </si>
  <si>
    <t>[SKT-LTE-010] HD Voice Service Requirements_V1.2.pdf</t>
  </si>
  <si>
    <t>[SKT-IOT] There is Call alerts menu [IOT3]</t>
  </si>
  <si>
    <t>[재현경로]
1.전화 &gt; 더보기 &gt; 설정 &gt; 소리 및 진동
2.설정 &gt; 사운드
 [실제결과]
통화중 알림메뉴 확인(skt-iot이슈로 기획확인 필요</t>
  </si>
  <si>
    <t>AT-M120SV0826S(#152)
 AT-M120SV1011S_DEV(#179)</t>
  </si>
  <si>
    <t>[SKT-IOT] When connecting to ARS(Automated Response System), physical key should work.</t>
  </si>
  <si>
    <t>[Steps]
 Call to ARS(Automated Response System)
 ex&gt; Call to 114 (Operator call center)
  Call to 02-131 (weather forecast)
 [Expectation]
 Pysical key should work normailly while calling to ARS.
 &lt;img src=““{1958.png}““ alt=““““ /&gt;</t>
  </si>
  <si>
    <t>[SKT-IOT] Fine dust and weather widget - Toast pop-up &amp; widget strings should be shown in Korean when system language is Korean.</t>
  </si>
  <si>
    <t>[Steps]
 Simple Mode - Home screen - PM2.5 widget
 Simple Mode - Main apps screen - Weather widget
 [Frequency]
 Always when system language is Korean
 [AS IS] 
 &lt;img src=““{1860.png}““ alt=““““ /&gt;
 [TO BE] Please refer to strings below 
 [EN] PM2.5 and weather information is updated.
 [KR] 미세먼지 및 날씨 정보가 업데이트되었습니다.
 [EN] PM2.5 and weather information is querying.
 [KR] 미세먼지와 날씨정보를 불러오는 중 입니다.</t>
  </si>
  <si>
    <t>[SKT-IOT] Fine dust and weather widget - Toast pop-up should be shown in Korean when system language is Korean.</t>
  </si>
  <si>
    <t>[Steps]
 Simple Mode - Home screen - PM2.5 widget
 Simple Mode - Main apps screen - Weather widget
 [Frequency]
 Always when system language is Korean
 [AS IS]
 &lt;img src=““{1859.png}““ alt=““““ /&gt;
 [예상결과]
 The toast pop-up should be shown in Korean when system language is Korean.
 (If it hasn’t been over 10 minutes since recent update, the toast pop-up is shown.)
 [EN] It's just updated. Please try again 10 minutes later.
 [KR] 방금 전 업데이트되었습니다. 10분 후 다시 시도해주세요.</t>
  </si>
  <si>
    <t>[SKT-IOT] Need to show Korean pop-up of Background Location access on Side Button setting screen.</t>
  </si>
  <si>
    <t>[Steps]
 Settings - Side Button setting 
 [Frequency] 
 Always when system language is Korean.
 [As is]
 &lt;img src=““{1858.png}““ alt=““““ /&gt;
 [To be] Please refer to strings below
 [EN] This app needs background location access
 [KR] 이 앱은 백그라운드에서 위치 엑세스가 필요합니다.
 [EN] Please grant location access so this app can detect beacons in the background.
 [KR] 앱이 백그라운드에서 실행될 때에도 위치를 확인 할 수 있도록 위치 엑세스 권한을 허용해주세요.</t>
  </si>
  <si>
    <t>[SKT-IOT] Automatic call termination if there is no packet</t>
  </si>
  <si>
    <t>[Steps]
 1. Make a VoLTE call from DUT-A to DUT-B supports VoLTE.
 2. Cut off the power of DUT-B while talking state. (Remove battery of DUT-B)
 3. Check call state of DUT-A for over 10 seconds. 
 [Results]
 The call does not end after 10 seconds and ends after about 30 seconds, 
 Reason is displayed as ETC;cause=104;text=Unknown;fc=9999 P-SKT-BYE-CAUSE:norma instead of no RTP
 [Expectations]
 If the call should be terminated after 10 seconds since no RPT packets received.
 [Log]
 https://drive.google.com/file/d/1CMJJ4mE-17Ua8Cq0nkP_8Pji8uDUtMTw/view?usp=sharing</t>
  </si>
  <si>
    <t>[Setting] If you set the default call app to 'T Phone', the default call app interferes when entering the (physical) call key</t>
  </si>
  <si>
    <t>[재현경로]
 Calls &gt; Dialed Number Screen &gt; Physical Keypad Call Button PUSH &gt; Check Recent Call Number Exposure
 [Frequency]
 always
 [실제결과]
 Even if the basic call app is set to 'T Phone', the basic call app is interfered when you enter the (physical) call key.
 - Even if the default app is 'T Phone', press the (physical) call key to launch the default call app
 [예상결과]
 Even if the call default app is set to 'T Phone', the default call app should not be launched when entering the (physical) call key.
 - Since the basic call app is set to 'T Phone', if you press the (physical) call key, 'T Phone' should be run from the beginning, not the basic call app.</t>
  </si>
  <si>
    <t>VID_20220826_172011.mp4</t>
  </si>
  <si>
    <t>[SKT-IOT] Recent call numbers do not appear when the (physical) call button is pressed on the phone dial screen</t>
  </si>
  <si>
    <t>[재현경로]
 Calls &gt; Dialed Number Screen &gt; Physical Keypad Call Button PUSH &gt; Check Recent Call Number Exposure
 [Frequency]
 always
 [실제결과]
 When you press the (physical) call button on the phone dial screen, the latest call number does not appear.
 - Latest call number exposed when soft key call button is pressed
 [예상결과]
 The most recent call number should appear when you press the (physical) call button on the phone dial screen.
 - This should be the same behavior as when the soft key call button is pressed.
 [Extra Info.]
 - Attached the issue video</t>
  </si>
  <si>
    <t>[SKT-IOT] Issue of sending a message after entering a dial number</t>
  </si>
  <si>
    <t>[Steps &amp; Results]
 Phone app &gt; press any number keys 
 To send a message after entering a dial number, you have to scroll the dimmed screen, but you can't tap it, and you have to press the Back key to get rid of the dial pad.
 Please refer to the reported issues(BTS-1007) and check them.</t>
  </si>
  <si>
    <t>Dial screen_without sw key img.zip</t>
  </si>
  <si>
    <t>[SKT-IOT][GPS] NMEA log file should be converted to KML file for IOT test</t>
  </si>
  <si>
    <t>Hi, TangXu
 Today, we have got the fail report regarding NMEA log file.
 SKT can't use ““*.mna““ log so they are asking us to save to ““*.kml““ file for NMEA data instead of ““*.mna““ log.
 Please, ask MTK and apply patch for this issue.
 We try to use converting tool but the KML file output has problem(some parts are missing), so it's not a perfect solution.
 BR,
 Wayne</t>
  </si>
  <si>
    <t>GPS_HOST_2022_0825_151321.nma
 GPS_HOST_2022_0825_151321.kml
 mmexport1661513208733.png
 NMEA2KMZ334-64.zip
 GPS_HOST_2022_0825_151321_by.mtktool.kml
 mergeGpsMnaData.bat</t>
  </si>
  <si>
    <t>[SKT-IOT] 핫스팟은 Wi-Fi에 연결되어도 꺼지지 않고 계속 작동합니다.</t>
  </si>
  <si>
    <t>[사전조건]
DUT Wi-Fi를 끈 상태에서 테스트
  [재현경로]
  테스트 DUT로 핫스팟 실행 &gt; 테스트 DUT로 Wi-Fi 켜기
  [실제결과]
  Wi-Fi에 연결하면 핫스팟이 꺼지지 않고 계속 실행됩니다.
  [예상결과]
  Wi-Fi에 연결하면 핫스팟이 종료되며 Wi-Fi가 먼저 연결되어 있어야 합니다.</t>
  </si>
  <si>
    <t>[SKT-IOT] A problem that does not remain in the call record after the emergency call is connected while the USIM is not inserted</t>
  </si>
  <si>
    <t>[사전조건]
 Lock setting &amp; USIM not inserted
 [재현경로]
 Settings &gt; Security &gt; Lock Screen &gt; Set to one of Pattern or PIN or Password &gt; Lock Screen &gt; Call Emergency &gt; Contact Emergency &gt; Check Emergency Call List for Emergency Call
 [Frequency]
 always
 [실제결과]
 It does not remain in the call record after connecting the emergency call while the USIM is not inserted.
 [예상결과]
 With the USIM not inserted, connect the emergency call and remain in the call record.
 [Extra Info.]
 - Attached the issue video</t>
  </si>
  <si>
    <t>VID_20220826_161944.mp4</t>
  </si>
  <si>
    <t>[SKT-IOT] An issue in which the duration of a call that is exposed for more than an hour is exposed in minutes rather than hours</t>
  </si>
  <si>
    <t>[Summary]
 An issue in which the duration of a call that is exposed for more than an hour is exposed in minutes rather than hours
 [재현경로]
 Call &gt; More than 1 hour &gt; Check call time after call ends
 [Frequency]
 always
 [실제결과]
 If you call for more than an hour, the call time exposed is exposed in minutes rather than hours.
 &lt;img src=““{1843.png}““ alt=““““ /&gt;
 [예상결과]
 When talking on the phone for more than an hour, the duration of the call should be exposed as time, not minutes.
 [Extra Info.]
 SW-QI-200-0110-0401030</t>
  </si>
  <si>
    <t>[SKT-IOT] 통화 중 키패드 화면에서 번호를 입력하고 삭제/취소 버튼을 눌러도 번호가 지워지지 않습니다.</t>
  </si>
  <si>
    <t>[사전조건]
전화 연결(수신 및 발신)
  [재현경로]
  전화 연결 &gt; 키패드 화면 번호 입력 &gt; 지움/취소 버튼 누르기
  [실제결과]
  키패드 화면에서 숫자를 입력한 후 지움/취소 버튼을 눌러도 숫자가 지워지지 않습니다.
  [예상결과]
  키패드 화면에서 숫자 입력 후 지움/취소 버튼으로 숫자가 잘 지워집니다.</t>
  </si>
  <si>
    <t>reference phone Back key (Galaxy Folder 2).mp4</t>
  </si>
  <si>
    <t>[SKT-IOT] Issues with missing list in emergency information list</t>
  </si>
  <si>
    <t>[사전조건]
 Lock screen (regardless of type)
 [재현경로]
 Lock Screen Settings &gt; Lock Screen &gt; Make a Call to Another Phone &gt; Receive Phone &gt; Check Alarms After Calling Out
 [Frequency]W
 always
 [실제결과]
 Missing list in emergency information list.
 - Link to Acquisition Phone Reporting Center &lt; Missing list contents
 [예상결과]
 In the emergency information list, there should be ““Connected to the Acquisition Phone Reporting Center““ and it should be connected to the correct number when connecting.
 - When connecting to the 'Learning Phone Reporting Center', it is connected to 1583 and the contents need to be checked
 [Extra Info.]
 SW-QI-200-0110-0601017</t>
  </si>
  <si>
    <t>IMG_20220826_151845_907.jpg</t>
  </si>
  <si>
    <t>전화번호 하이픈 표시</t>
  </si>
  <si>
    <t>[사전조건]
[재현경로]
다이얼패드, 통화 기록, 통화 화면에 표시되는 번호(일반, 이동통신) 하이픈 표시 확인
[예상결과]
하이픈이 알맞게 표시됨</t>
  </si>
  <si>
    <t>Phone.Number.Display_ALT(220928).xlsx
 Call Number Check list - W0116S_D.xlsx
 VID_20230117_104755.mp4
 Hyphen at start with 0xx.png
 Hyphen at start with 02.png
 Hyphen at start with undefined prefix number.png
 Call Number Check list - W0131S_D.xlsx
 Call Number Check list - W0203S_D.xlsx
 Call Number Check list - W0203S_D_tab classification.xlsx
 MtkDialer_sign.apk
 MtkMms_sign.apk
 Call Number Check list - W0206S_D_APK test result.xlsx
 Call Number Check list - W0206S_D_MtkMms APK test result.xlsx
 Call Number Check list - W0207S_D.xlsx
 Call Number Check list - W0214S_D.xlsx
 screen-20230221-110433.mp4
 com.android.providers.contacts.zip
 MtkDialer.apk
 MtkDialer.apk</t>
  </si>
  <si>
    <t>[SKT-IOT] 긴급전화 연결 후 종료 버튼 동작 안됨</t>
  </si>
  <si>
    <t>[재현경로]
긴급통화 &gt; 종료 물리버튼 누르기
  [실제결과]
  비상호출 연결 후 물리종료 버튼이 동작하지 않습니다.
  [예상결과]
  비상호출이 연결된 후 물리적 종료버튼이 정상적으로 동작해야 합니다.</t>
  </si>
  <si>
    <t>[SKT-IOT] ringback tone issue [ high priority ] [IOT3][MP]</t>
  </si>
  <si>
    <t>1. SKT iot issue
 - Ringback tone sound play is different than reference samsung/LG device.
 - When ringback tone sound play, turn on spekaer and then speaker's play sound is lower.
 2. Request
 - Please change ringback tone sound using attached sound file
 https://drive.google.com/file/d/10wrB9ktDsV0a7RPsrf6joYFveRhwwLLl/view?usp=sharing
 - Please verify ringback tone in normal and speaker mode using your device.</t>
  </si>
  <si>
    <t>[SKT-IOT] 벨소리가 이어폰과 스피커폰 모두에서 울립니다.</t>
  </si>
  <si>
    <t>[사전조건]
휴대폰에 이어폰 연결하기
  [재현경로]
  이어폰 연결 &gt; 전화 수신 &gt; 이어폰 및 단말기 스피커 벨소리 확인
  [실제결과]
  이어폰과 단말기 스피커 모두에서 벨소리가 울립니다.
  [예상결과]
  벨소리는 이어폰에서만 울려야 합니다.</t>
  </si>
  <si>
    <t>[SKT-IOT] Problems with alarm termination when receiving a call during an alarm</t>
  </si>
  <si>
    <t>[재현경로]
 Alarm Settings &gt; Check Alarms Ring &gt; Make a Call to Another Phone &gt; Receive a Call &gt; Check Alarms After Calling Out
 [Frequency]
 always
 [실제결과]
 If you receive a call during an alarm, the alarm is terminated.
 [예상결과]
 If you receive the call during the alarm and end the call, you must ring the alarm.
 [Extra Info.]
 - Attached the issue video 
 - Out of Office Alarm Indication Exposed to Top Indicator</t>
  </si>
  <si>
    <t>[재현경로]
 Alarm Settings &gt; Check Alarms Ring &gt; Make a Call to Another Phone &gt; Receive a Call &gt; Check Alarms After Calling Out
 [Frequency]
 always
 [실제결과]
 If you receive a call during an alarm, the alarm is terminated.
 [예상결과]
 If you receive the call during the alarm and end the call, you must ring the alarm.
 [Extra Info.]
 - Attached the issue video 
 - Out of Office Alarm Indication Exposed to Top Indicator
 SW-QI-200-0110-0507001</t>
  </si>
  <si>
    <t>VID_20220826_141948.mp4</t>
  </si>
  <si>
    <t xml:space="preserve">메시지 수신 시 LCD 화면 </t>
  </si>
  <si>
    <t>[사전조건]
폴더를 열어 두고, LCD 화면이 자동으로 꺼질 때까지 방치
[재현경로]
1. SMS/MMS를 한 건 수신
2. 이후 LCD 화면이 다시 꺼지면 SMS/MMS를 다시 한 건 수신
[예상결과]
SMS/MMS를 수신할 때마다 LCD 화면이 켜짐</t>
  </si>
  <si>
    <t>LCDDoNotWakeUp.avi</t>
  </si>
  <si>
    <t>[SKT-IOT] Wired Earphones Are Not Ring[MP]</t>
  </si>
  <si>
    <t>[사전조건]
 Vibration mode
 [재현경로]
 Earphone Installation &gt; Change Vibration Mode &gt; Receive Phone &gt; Check Sound on Earphones
 [Frequency]
 always
 [실제결과]
 When you change to vibration mode and receive a call, the wired earphone does not ring.
 [예상결과]
 Change to vibration mode and ring tone should be heard from wired earphones when receiving phone calls.
 [Extra Info] 
 SW-QI-200-0110-0401024</t>
  </si>
  <si>
    <t>[SKT-IOT] UeCapability Information issue</t>
  </si>
  <si>
    <t>A. SKT IOT issue Description
  A.1 Thor enable supprot SRVCC funtion in UeCapabilityInformation.
 Please refer below FGI information.
 &lt;img src=““{1833.png}““ alt=““““ /&gt;
  A.2 Thor enable supprot MC-PUSCH 
 &lt;img src=““{1840.png}““ alt=““““ /&gt;
 B. SKT Spec 
 - [SKT-LTE-002] VoLTE Handsets(UICC Portability) Requirements_V3.5.pdf
 &lt;img src=““{1834.png}““ alt=““““ /&gt;
 &lt;img src=““{1835.png}““ alt=““““ /&gt;
 C. Request
 C.1 SRVCC
 - Device should not support SRVCC both FGI message and roaming network.
 - Pelease remove SRVCC feature in FGI ( Uecapability Information )
 C.2 MC-PUSCH
 - Please change multiclusterPUSCH feature in UECapability message if device does not supports.</t>
  </si>
  <si>
    <t>[SKT-IOT] There is no feature to copy all messages saved in the SIM card</t>
  </si>
  <si>
    <t>[전제조건]
USIM에 SMS가 저장되어 있습니다.
[재현경로]
 메시지 &gt; 더보기 &gt; 설정 &gt; 문자 메시지(SMS) &gt; SIM 카드 메시지 관리 &gt; 확인
 [예상결과] 
SIM 카드에 저장된 모든 메시지를 복사하는 기능이 있어야 합니다.(skt-iot이슈 MKT기본 디자인)</t>
  </si>
  <si>
    <t>[SKT-IOT] (USIM not inserted) only “No SIM card” is displayed</t>
  </si>
  <si>
    <t>[실제결과] 
 (USIM not inserted) only “No SIM card” is displayed in the upper left corner
 [예상결과] 
 'The USIM card is not recognized. Please reboot after installing the card. Emergency calls are possible' should be displayed
 [Extra Info.]
 SKT TC: SW-QI-206-0100-030101</t>
  </si>
  <si>
    <t>AT-M120SV1018S(#184)
 AT-M120SV0821S(#146)
 AT-M120SV0913S_DEV(#160)</t>
  </si>
  <si>
    <t>[SKT-IOT] After USIM activation using pos, device fails connect VOLTE MO Call [ high priority ] [MP]</t>
  </si>
  <si>
    <t>[SKT IOT No ] 
 SW-QI-206-0100-010101
 SW-QI-206-0100-010501
 [ Test Procedure ] 
 1. Thor Phone
 A. NULL USIM activation using POS.
 B. Pos activated USIM( CTN-G01 ) inserts to device.
 C. Device's annunciator was confirmed lte signal
 D. Tester tries to connect to voice MO Call.
 E. Speaker sounds ““ The number you have dialed is no longer in service.““
 F. Howerver VOLTE MT, DATA using, SMS MO, SMS MT, MMS MO, MMS MT are OK.
 2. Reference Phone ( SM-A125N(R) )
 VOLTE mo is OK
 [ Request ]
 After verify attached log file and reference mov, please confirm why can't connect VOLTE MO Call.
 [ SKT provided log file ]
 - Below path includes drm, mtk log and avi file.
 https://drive.google.com/file/d/1wG1QMercGPIy-97_TLWBAXopJEW5fg7x/view?usp=sharing
 https://drive.google.com/file/d/1_1CPcYgqenVHXbm_OeBPxcvIx09c6nmV/view?usp=sharing
 https://drive.google.com/file/d/1CjUXvjQe5OTeC1SVqlZs1sg0ZvV_FQEJ/view?usp=sharing
 [Extra Info.]
 SKT TC: SW-QI-206-0100-010101, SW-QI-206-0100-010501</t>
  </si>
  <si>
    <t>[SKT-IOT] Entered IDLE screen when the wrong usim is inserted with PUK code 10 times</t>
  </si>
  <si>
    <t>[재현경로] 
 Insert the USIM card(Wrong PUK code 10 times)
 [실제결과] 
 Enter the IDLE screen and can be used
 [예상결과] 
 Must not enter IDLE screen
 [Remark]
 SKT TC: SW-QI-206-0100-030202</t>
  </si>
  <si>
    <t>PUK10회 틀린USIM 삽입시 IDLE화면 진입가능.png
 Galaxy Folder 2(KO).png
 Galaxy Folder 2(En).png</t>
  </si>
  <si>
    <t>[SKT-IOT] The message “Please enter your password“ is displayed overlaid with the USIM shape, and the erase button is tilted to one side</t>
  </si>
  <si>
    <t>[재현경로] 
 Settings &gt; Security &gt; SIM card lock &gt; Lock SIM card &gt; After entering the password, the SIM card is locked &gt; Reboot the DUT &gt; Check
 [실제결과] 
 The message ““Please enter your password““ is displayed overlaid with the USIM shape, and the erase button is tilted to one side
 [예상결과] 
 It should display normally
 SKT TC: USIM &gt; Etc.1</t>
  </si>
  <si>
    <t>USIM PIN UI 이슈.png</t>
  </si>
  <si>
    <t>[SKT-IOT] The maximum number of PUK CODE input exceeds 8 characters</t>
  </si>
  <si>
    <t>[재현경로] 
 Settings &gt; Security &gt; SIM card lock &gt; Lock SIM card &gt; After entering the password, the SIM card is locked &gt; Password failed 3 times after rebooting the DUT &gt; Enter PUK code &gt; Check
 [실제결과] 
 The maximum number of PUK CODE input exceeds 8 characters
 [예상결과] 
 The maximum number of PUK CODE input must not exceed 8 characters
 [Extra Info]
 Reference DUT(Galaxy Folder 2) works normally
 SKT TC: USIM &gt; Etc.2</t>
  </si>
  <si>
    <t>[WiFi] Channel 144 should be enabled for WiFi 5GHz</t>
  </si>
  <si>
    <t>Hi, TangXu
 We have to support 144 channel on WiFi 5GHz.
 Please, apply patch to the next version.
 BR,
 Wayne</t>
  </si>
  <si>
    <t>[S/K common] SW key is activated on dial pad</t>
  </si>
  <si>
    <t>[재현경로]
 Messaging &gt; New Message &gt; Tap the Type name or number(SW key is activated) &gt; Home Key &gt; Phone &gt; Dial pad &gt; Check
 [Frequency]
 always
 [실제결과]
 SW key is activated
 [예상결과]
 SW key shouldn't be activated
 [Extra info]
 This issue occurs when you enable SW Key in any app</t>
  </si>
  <si>
    <t>[Settings] 'Automatic time zone' string issue</t>
  </si>
  <si>
    <t>[재현경로]
 Settings &gt; System &gt; Date &amp; time &gt; Check
 [Frequency]
 always
 [예상결과]
 'Automatic time zone' 'Use network-provided time zone'
 string should be translated into Korean</t>
  </si>
  <si>
    <t>AT-M120SV0826S(#152)
 AT-M120SV0821S(#146)</t>
  </si>
  <si>
    <t>[SKT] Reason process requriment in VOLTE's Bye message</t>
  </si>
  <si>
    <t>1. Test Procedure
  1.1 Thor ( Volte MO ) -&gt; Samsung Phone ( Volte MT ) 
  A. Thor VOLTE MO
  B. Samsung phone VOLTE receive
  C. User presses call end button on samsung phone.
  D. Samsung phone VOLTE disconnects with Reason cause(101 )
  E. Thor VOLTE receives Bye message 
  &lt;img src=““{1806.png}““ alt=““““ /&gt; Samsung device( SKT ) send bye message with reason cause(101 ) to Thor device ( OK )
  1.2 Thor_1 ( Volte MO ) -&gt; Thor_2 ( Volte MT )
  A. Thor_1 VOLTE MO
  B. Thor_2 VOLTE receive VOLTE
  C. User presses call end button on Thor_2.
  C. Thor_2 sends bye message without reason cause. ( NOK )
  D. Thor_1 receives Bye message from Thor_2
 &lt;img src=““{1807.png}““ alt=““““ /&gt;
 2. SKT's Volte UICC Requirement
 - It should make below requirement regarding VOLTE Call disconnection. ( [SKT-LTE-002] VoLTE Handsets(UICC Portability) Requirements_V3.81(20220224).pdf )
 - LGU+ requires the same regarding bye message configuration.
 &lt;img src=““{1805.png}““ alt=““““ /&gt;
 3. Request.
 Please make bye message with reason cause when volte call disconnection.
 4. LOG file path
 https://drive.google.com/file/d/1qNrmYZPph20PnCnTHM1kiBR8odNdIlvf/view?usp=sharing</t>
  </si>
  <si>
    <t>국제전화 발신 제한 기능</t>
  </si>
  <si>
    <t>[사전조건]
전화 &gt; 더보기 &gt; 설정 &gt; 국제 전화 설정 &gt; 발신전화 차단 On
[재현경로]
국제전화 발신(ex. 주미 대사관: +1-202-939-5600)
[예상결과]
전화가 걸리지 않으며 '국제전화 발신이 제한된 상태입니다.' 토스트 출력</t>
  </si>
  <si>
    <t>log_InternationalCall.zip</t>
  </si>
  <si>
    <t>[SKT] DTMF end packet duration requirement</t>
  </si>
  <si>
    <t>1. SKT Requirement ( Refer SKT UICC Requiremnet )
 - DTMF should send end packet duration as 1120 
 &lt;img src=““{1800.png}““ alt=““““ /&gt;
 2. LOG File
 https://drive.google.com/file/d/15V4TQMGeneZbDc-e6Vi_At0muKVyDMyE/view?usp=sharing
 3. Request 
 End packet's duration should set as 1120. LGU+ requirement related to DTMF's duration is the same.
 &lt;img src=““{1801.png}““ alt=““““ /&gt;</t>
  </si>
  <si>
    <t>MDLog1_2022_1112_180629_629x.pcapng
 MDLog1_2022_1112_182828_629x.pcapng
 MDLog1_2022_1121_111409_629x.pcapng
 MDLog1_2022_1202_122510_629x.pcapng</t>
  </si>
  <si>
    <t>[IME] Problems with voice scanning running when the home key (○) is pressed for a long time</t>
  </si>
  <si>
    <t>[재현경로]
 Press and hold the home key (○) &gt; Confirm running voice search
 [Frequency]
 always
 [실제결과]
 When you press and hold the home key (○), the voice search runs.
 [예상결과]
 Voice search should not run when you press and hold the home key (○).
 &gt; There should be no response when you press and hold the home key (○).
 [Extra Info.]
 - Attached the issue video</t>
  </si>
  <si>
    <t>VID_20220825_105316.mp4</t>
  </si>
  <si>
    <t>[Setting] Simple mode within accessibility does not work</t>
  </si>
  <si>
    <t>[재현경로]
 Settings &gt; Accessibility &gt; Simple Mode &gt; Use Simple Mode ON/OFF + Use Simple Mode Hot Key ON
 [Frequency]
 always
 [실제결과]
 Simple mode within accessibility does not work.
 [예상결과]
 Simple mode within accessibility must operate.
 [Extra Info.]
 - Attached the issue video</t>
  </si>
  <si>
    <t>VID_20220825_095502.mp4</t>
  </si>
  <si>
    <t>[Battery charging] It takes a long time to turn on the device when charging in the power-off state after the battery is completely discharged</t>
  </si>
  <si>
    <t>[사전조건]
 Discharges the battery so that the device automatically turns off
 [Step to reproduce]
 Full discharge → start charging → measure the time to be able to turn on the device
 [Frequency]
 always
 [실제결과]
 It takes more than 50 seconds to turn on a completely discharged device.
 [예상결과]
 The device should be able to turn on within 20sec or right away
 [Extra Info]</t>
  </si>
  <si>
    <t>[Simple Mode] "모든 앱" 실행 후 최신 앱 실행 화면을 삭제하면 화면이 겹침</t>
  </si>
  <si>
    <t>[재현경로]
단순 모드 &gt; ""모든 앱"" 실행 &gt; 물리적 키 ""□"" 누르기 &gt; 최근 앱 실행 화면에서 지우기
  [실제결과]
  삭제 시 화면이 겹쳐서 나타납니다.
  [예상결과]
  삭제할 때 화면이 겹치지 않아야 합니다.</t>
  </si>
  <si>
    <t>screen overlaps.mp4</t>
  </si>
  <si>
    <t>[System] Screen icon not functioning when exposed by pressing 'Recent' key</t>
  </si>
  <si>
    <t>[재현경로]
 Enter recent keys (must have previously used apps) &gt; Listen to translation at the bottom Check screen shot buttons &gt; Check three button actions at the bottom &gt; Go to the delete all page on the left &gt; Check three button actions at the bottom
 [Frequency]
 always
 [실제결과]
 The icon on the exposed screen does not work by pressing the 'Recent' key.
 - Press the 'Recent' key to go to the Delete All page and the Translation, Listen, and Screenshot buttons at the bottom do not work
 - Translation, listening, and screenshot buttons at the bottom do not work without having to go to the Delete All page with low probability
 [예상결과]
 The icon on the screen exposed by pressing the 'Recent' key must work for any reason.
 [Extra Info.]
 - Attached the issue video</t>
  </si>
  <si>
    <t>VID_20220824_135757.mp4
 VID_20220920_105425.mp4
 screen-20221011-153502.mp4
 screen-20221017-143901.mp4</t>
  </si>
  <si>
    <t>[System] 최근 앱 실행 버튼 "□"을 누르면 카메라가 계속 작동됨</t>
  </si>
  <si>
    <t>[재현경로]
카메라 앱 실행 &gt; 최근 앱 실행 버튼 ““□““ 누르기
  [실제결과]
  카메라가 작동됨
  [예상결과]
  카메라가 작동하지 않아야 함</t>
  </si>
  <si>
    <t>camera works.mp4</t>
  </si>
  <si>
    <t>[Simple Mode] GUI review document - Please check revising points</t>
  </si>
  <si>
    <t>[Steps]
 Simple Mode - Revising points
 Please refer to our GUI Guide in our Google drive.
 &lt;img src=““{1764.png}““ alt=““““ /&gt;</t>
  </si>
  <si>
    <t>[Simple Mode] 내비게이션 키 ←,→를 누르면 포커싱이 다음 페이지로 이동합니다.</t>
  </si>
  <si>
    <t>[Precondition]
단순 모드에서 ""모든 앱""을 실행하는 경우
  [재현경로]
  단순 모드 &gt; 전체 앱 &gt; 탐색 키 ←, → 누름
  [실제결과]
  탐색 키 ←,→를 누르면 포커싱이 다음 페이지로 이동
  [예상결과]
  탐색 키 ←,→를 누르면 다음 페이지로 이동하지 않고 포커싱을 순차적으로 이동</t>
  </si>
  <si>
    <t>보호자 등록 확인</t>
  </si>
  <si>
    <t>[사전조건]
[재현경로]
1. 설정 &gt; 스타일 폴더 특화 기능 &gt; 보호자 등록 &gt; 새 연락처 등록 &gt; 이름, 번호를 입력 후 전화/ USIM 카드 / 구글 계정 경로로 각각 등록함 
[예상결과]
저장한 연락처가 보호자에 추가되며, 주소록에 설정한 경로로 연락처 추가됨</t>
  </si>
  <si>
    <t>log_SideButtonCrash.zip</t>
  </si>
  <si>
    <t>[Settings] Need to remove the 老化测试 menu</t>
  </si>
  <si>
    <t>[재현경로] 
 Settings &gt; Security &gt; Device admin apps &gt; Check the 老化测试
 [Frequency] always
 [예상결과]
 Need to remove the 老化测试 menu</t>
  </si>
  <si>
    <t>[Launcher] 최근 앱 실행 화면에서 회전 시 메뉴가 보이지 않음</t>
  </si>
  <si>
    <t>[Precondition] 
 화면 자동 회전 ON
  [재현경로]
  일반 모드에서 최근 앱 실행 버튼 "□"을 누르고 화면을 회전
  [실제결과]
  일반 모드에서 최근 앱 실행 버튼 "□"을 누르고 화면을 회전하면 하단에 메뉴가 보이지 않는 현상
  [예상결과]
  화면을 회전하면 심플 모드처럼 메뉴가 나타나야 함</t>
  </si>
  <si>
    <t>Normal Mode and rotate the screen.mp4
 Simple Mode.png</t>
  </si>
  <si>
    <t>[Settings] 한국어가 설정된 상태에서 플레이스토어 검색창 마이크 음성 지원을 누르면 팝업 문구가 영어로 출력되는 현상</t>
  </si>
  <si>
    <t>[Precondition] 
언어 한국어 설정
  [재현경로]
  플레이스토어 앱 &gt; 검색창 마이크 누르기
  [실제결과]
  한국어 설정 시 팝업 문구가 영어로 표시됨
  [예상결과]
  팝업 문구는 한국어로 표시되어야 함</t>
  </si>
  <si>
    <t>[Settings] 'Power button instantly locks' feature is displayed</t>
  </si>
  <si>
    <t>[Precondition] 
  Set the screen lock(Pattern or PIN or Password) 
  [Test procedure] 
  Settings &gt; Security &gt; Screen lock settings icon &gt; Check the Power button instantly locks 
  [실제결과] 
  'Power button instantly locks' feature is displayed 
  [예상결과] 
  'Power button instantly locks' feature should be removed
 [Extra Info] 
 Reference DUT(Galaxy Folder 2) works normally</t>
  </si>
  <si>
    <t>AT-M120SV0919S(#165)
 AT-M120SV0821S(#146)</t>
  </si>
  <si>
    <t>[Message] IME(Soft key)should not be activated</t>
  </si>
  <si>
    <t>[Steps]
 Message - Conversation 
 In conversation window of Wireless emergency messgae, IME(Soft key) should not be activated.
 &lt;img src=““{1731.png}““ alt=““““ /&gt;</t>
  </si>
  <si>
    <t>부팅 직후 LED 및 벨소리 동작</t>
  </si>
  <si>
    <t xml:space="preserve">[사전조건]
벨소리 설정
[재현경로]
부팅 직후 전화 수신
[예상결과]
폴더 전면부 LED 점등하며, 벨소리 울림 </t>
  </si>
  <si>
    <t>log_FirstCallNoLED.zip
 NoLED.mp4</t>
  </si>
  <si>
    <t>간편, 일반 모드에서 .vcf 형식의 연락처 불러오기</t>
  </si>
  <si>
    <t>[사전조건]
기기에 연락처가 저장된 .vcf file이 있음
[재현경로]
주소록 &gt; 더보기 &gt; 설정 &gt; 가져오기 &gt; 연락처 복사 소스 선택 &gt; 연락처 복사 위치 선택 &gt; 파일 선택  
[예상결과]
간편/일반 모드에서 vcf file 연락처를 가져옴</t>
  </si>
  <si>
    <t>log_SimpleModeCrash.zip</t>
  </si>
  <si>
    <t>[Message] Problems with file names and file extensions depending on how you attach a recorder file</t>
  </si>
  <si>
    <t>[재현경로]
 1. Launch Recorder App &gt; Sound Quality &gt; Medium or High &gt; Recording &gt; Save Recordings &gt; View Files in the Recording File List (Preparing a Recording File)
 2. Message &gt; Attach Message &gt; Audio &gt; Select Music Track &gt; Select Recorded File &gt; Check File Name and Extensions &gt; Send &gt; Save Sent or Received Message Attachments and Check File Name and Extensions (method 1)
 3. Message &gt; Attach Message &gt; Audio &gt; Select 'This Week' &gt; Select Recorded File &gt; Check File Name and Extensions &gt; Send &gt; Save or Receive Message Attachments and Check File Name and Extensions (method 2)
 [Frequency]
 always
 [실제결과]
 When attaching a recorder file, the file name and file extension vary depending on how you attach it.
 - Sound quality: High (wav files) &gt; (Change file name when attached by method 2) Change file name + Change file extension (m4a)
 - Sound quality: Normal (wav files) &gt; (change in attachment by method 2) Change file name + change file extension (m4a)
 - Sound quality: Low (AMR file) &gt; (Change of file name when attached by method 2) Change file name + maintain file extension (amr
 [예상결과]
 When attaching a recorder file, the file name and file extension should not be changed depending on the method of attaching it, but should be the same.
 [Extra Info.]
 - Attached the issue video</t>
  </si>
  <si>
    <t>VID_20220822_151141.mp4</t>
  </si>
  <si>
    <t>[Message] A problem with limited names and numbers exposed in the Message Reply Target Information Status window</t>
  </si>
  <si>
    <t>[재현경로]
 Text Messages &gt; Text Reply &gt; Check the counterpart's information window at the top of the text chat window
 [Frequency]
 always
 [실제결과]
 The message reply counterpart information status window has limited exposure of names and numbers.
 - Name: 
 (Korean) The number of characters exposed when 4 or more characters is 3 1/2 characters
 (English) Number of characters exposed when 8 or more characters 7 characters
 - Number: 7 characters
 [예상결과]
 The Message Reply To Information Status window should show more exposure to the name and number.
 [Extra Info.]
 - Attached the issue Screenshot</t>
  </si>
  <si>
    <t>Screenshot_20220822-142650.png
 Screenshot_20220822-142934.png
 Screenshot_20220822-143505.png</t>
  </si>
  <si>
    <t>[Settings] 'Aging test' menu on Device admin apps should not be shown to Users.</t>
  </si>
  <si>
    <t>[Steps]
 Settings - Security - Device admin apps 
 [Frequency]
 Always
 [예상결과s]
 The menu should not be shown to Users. (Hidden)
 &lt;img src=““{1684.png}““ alt=““““ /&gt;</t>
  </si>
  <si>
    <t>[SKT-IOT] Mobile Data On/Off pop-up title strings need fixed.</t>
  </si>
  <si>
    <t>[Steps]
 Settings - Network &amp; internet - Mobile network - Mobile data
 [Frequency]
 Always
 [예상결과]
 The tiles of pop-up should be fixed when system language is Korean.
 [EN] Turn off Mobile Data
 [KR] 모바일 데이터를 끕니다
 [EN] Turn on Mobile Data
 [KR] 모바일 데이터를 켭니다
 &lt;img alt=““““ src=““{1677.png}““ /&gt;</t>
  </si>
  <si>
    <t>[Setup Wizard] Does not go to the initial setting screen</t>
  </si>
  <si>
    <t>[재현경로]
 Setup Wizard complete &gt; drag the top indicator bar &gt; Tap the 'Initial setup is complete. Tap to complete initial setup' noti &gt; Check
 [Frequency]
 always
 [실제결과]
 Does not go to the initial setting screen
 [예상결과]
 Need to go to the initial setup screen
 [Extra Info]
 Attached the log and issue video
 https://drive.google.com/file/d/105MVVVnxl9Ivrn3uAurxfL1sRBE-VVgA/view?usp=sharing</t>
  </si>
  <si>
    <t>AT-M120SV0819S(#144)</t>
  </si>
  <si>
    <t>[WiFi][S/K/L] Provide with Android default WiFi Access Scenario</t>
  </si>
  <si>
    <t>Hi, Ben
 We have got a complain from customer that is about WiFi connection issue.
 According to customer, they have found many WiFi connection fail cases when Thor try to connect to latest connected SSID.
 As you know, Thor is just following Android default senario for WiFi access. Therefore, we need to check ““Android default WiFi access senario““.
 After that, you could try to find out what problem is in there. Please, provide with ““Android default WiFi access senario““ to us
 If you can provide with ““Android default WiFi access senario““ as flow chart. it's the best.
 I am attaching reference flow chart for your reference as below.
 &lt;img alt=““““ src=““{1632.png}““ /&gt;
 BR,
 Wayne</t>
  </si>
  <si>
    <t>AT-M120SV0815S(#141)</t>
  </si>
  <si>
    <t>[WiFi][S/K/L] Default option value(Hidden network) change request when user adds a WiFi profile</t>
  </si>
  <si>
    <t>Hi, Ben
 It's difficult for end user to connect to ““Hidden SSID““ AP by adding WiFi profile because ““Hidden network““ option is ““NO““ as default when user add WiFi profile.
 Therefore, we think we have to change ““Hidden network““ default option value to ““YES““.
 Please, apply this change request to next SW version.
 &lt;img src=““{1630.png}““ alt=““““ /&gt;
 BR,
 Wayne</t>
  </si>
  <si>
    <t>[Setting] Focus issue_설정 탐색 키를 아래로 스크롤할 때 일부 항목이 화면 끝까지 표시되지 않음</t>
  </si>
  <si>
    <t>[재현경로]
1.설정 &gt; 구글
  2. 설정 &gt; 디지털 웰빙 및 자녀 보호 기능
  [실제결과]
  1,2.내비게이션 키를 아래로 스크롤할 때 화면 끝까지 내려가지 않음
  [예상결과]
  1,2.내비게이션 키를 아래로 스크롤할 때 화면 끝까지 스크롤을 내려야 함</t>
  </si>
  <si>
    <t>scrolling down the navigation key.mp4</t>
  </si>
  <si>
    <t>[Gallery] The string is truncated and displayed in gallery go</t>
  </si>
  <si>
    <t>[Precondition]
 There aren't photos or videos in DUT
 [재현경로]
 Messaging &gt; New message &gt; Attach &gt; Pictures or Videos &gt; Gallert GO &gt; Check
 [Frequency]
 always
 [실제결과]
 The string is truncated and displayed
 [예상결과]
 The string should display normally</t>
  </si>
  <si>
    <t>AT-M120SV0819S_DEV(#142)</t>
  </si>
  <si>
    <t>[Launcher] Need to match icons on recent apps screen and all apps screen.</t>
  </si>
  <si>
    <t>[Steps]
 &lt;img src=““{1604.png}““ alt=““““ /&gt; - Recent Apps screen.
 [Frequency]
 Always
 [Expectations]
 The icons shown on recent app screen should match with icons at all apps screen. 
 Need to check for other apps entirely.
 &lt;img src=““{1605.png}““ alt=““““ /&gt;</t>
  </si>
  <si>
    <t>[Message] Message crash popup occurs</t>
  </si>
  <si>
    <t>[실제결과]
 In V0815, the message crash popup occurs intermittently in the Messages app.
 [예상결과]
 The message crash popup shouldn't occur
 [Extra Info.]
 Attached the log file (8/19 am11:44 occur)
  https://drive.google.com/file/d/1jpNzY4SQiUMPnzimbYTFc49b_xuCzUb0/view?usp=sharing</t>
  </si>
  <si>
    <t>[IOT][WiFi][S/K/L] QoS mapping is not correct between user priority and DSCP(Differentiated Services Code Point) [MR2]</t>
  </si>
  <si>
    <t>Hi, Ben
 We have a issue regarding WiFi Qos mapping. Please contact MTK to resolve this issue.
 1. DSCP value is 0x18(24) but user priority value is AC_VI. it should be AC_BE
 &lt;img alt=““““ src=““{1599.png}““ /&gt;
 2. DSCP value is 0x10(16) but user priority value is AC_BE. it should be AC_BK
 &lt;img alt=““““ src=““{1600.png}““ /&gt;
 For your information, Below information is correct mapping table between user priority on Qos and DSCP
 DSCP Hex 0x38, 0x30 (802.1d 7, 6) -&gt; High Priority (AC_VO)
 DSCP Hex 0x28, 0x20 (802.1d 5, 4) -&gt; Medium Priority (AC_VI)
 DSCP Hex 0x18, 0x00 (802.1d 3, 0) -&gt; Best Effort (AC_BE)
 DSCP Hex 0x10, 0x08 (802.1d 2, 1) -&gt; Back Ground (AC_BK)
 I will attach wireshark air log which is captured by WiFi packet sniffer. Please take a look
 https://drive.google.com/open?id=19mQfu5Jt39ZFHUIPcdly4034LWdallQ9&amp;authuser=wayne.chang%40altech.kr&amp;usp=drive_fs
 BR,
 Wayne</t>
  </si>
  <si>
    <t>ALT_QoS_WiFi_Sniffer_Log.pcapng
 Thor_WiFi_QoS_Mapping_Error_IP_Class2_Airlog.pcapng
 Thor_WiFi_QoS_Mapping_Error_IP_Class3_Airlog.pcapng
 Thor_WiFi_QoS_Mapping_Error_IP_Class2_MTKlog.7z
 Thor_WiFi_QoS_Mapping_Error_IP_Class3_MTKlog.7z
 ALPS07570575.txt
 KT_Qos_Mapping_Issue.pdf
 WiFi_DSCP_Packet_Test_Method.pdf
 Thor_WiFi_Qos_Mapping_NOK_CS2_1212_MTKlog.7z
 Thor_WiFi_QosMapping_NOK_CS2_1212_Airlog.pcapng
 Thor_WiFi_Qos_Mapping_OK_CS3_1212_MTKlog.7z
 Thor_WiFi_QosMapping_OK_CS3_1212_Airlog.pcapng
 Thor_WiFi_Qos_Mapping_NOK_Airlog_Screen_Capture.pdf
 Thor_WiFi_CS0_NOK_1216_Airlog.pcapng
 Thor_WiFi_Qos_CS0_NOK_1216_MTKlog.7z
 Thor_WiFi_CS4_NOK_1216_Airlog.pcapng
 Thor_WiFi_Qos_CS4_NOK_1216_MTKlog.7z
 Thor_WiFi_CS0_CS4_NOK_Airlog_Screen_Capture.pdf
 Thor_WiFi_Qos_CS1_NOK_1219_MTKlog.7z
 Thor_WiFi_Qos_CS4_NOK_1219_MTKlog.7z
 Thor_WiFi_Qos_CS5_NOK_1219_MTKlog.7z
 6_Qos airbag_221220.zip
 6_KT WiFi Qos_230106.7z</t>
  </si>
  <si>
    <t>[Settings] Apps - Icons should be match with icons at all apps screen.</t>
  </si>
  <si>
    <t>[Steps]
 Settings - Apps
 [Frequency]
 Always
 [예상결과]
 Need to change the icons.
 Need match with icons at all apps screen.
 -----
 Message(Messaging)
 Camera
 Calculator 
 Clock
 Contacts
 Call(Phone)
 &lt;img alt=““““ src=““{1601.png}““ /&gt;</t>
  </si>
  <si>
    <t>[Setting] (Korean Status) Problems exposed in English when searching for a list of settings and no results are found</t>
  </si>
  <si>
    <t>[재현경로]
 Settings &gt; Search &gt; Search for Unsearchable Words &gt; View Search Results
 [Frequency]
 always
 [실제결과]
 When you search for the settings list with Korean set, the contents below are exposed in English.
 [예상결과]
 When searching for a list of settings while Korean is set, the contents below should be exposed to Korean when there are no results found.
 &gt;&gt; 'No results' String should be changed to korean
 [Extra Info.]
 - Attached the issue Screenshot</t>
  </si>
  <si>
    <t>Screenshot_20220819-110410.png</t>
  </si>
  <si>
    <t>[Settings] Need remove “SIM cards“ settings menu.</t>
  </si>
  <si>
    <t>[Steps]
 Settings - Network &amp; internet - SIM cards
 [Frequency]
 Always
 [예상결과]
 Thor model does not support dual SIM so we determined to remove this menu.
 &lt;img src=““{1595.png}““ alt=““““ /&gt;</t>
  </si>
  <si>
    <t>[Earphone Volume] Earphone volume is too loud</t>
  </si>
  <si>
    <t>[사전조건]
 N/A
 [Step to reproduce]
 MP3 play with earphone mode
 [Frequency]
 always
 [실제결과]
 The maximum Audio level is over 100dBA and too loud
 [예상결과]
 The maximum Audio level must be below 100dBA.
 12 or 13 level seems to be suitable as the maximum level.</t>
  </si>
  <si>
    <t>黄灿辉</t>
  </si>
  <si>
    <t>[SKT-IOT] (Korean status) Pop-up window exposed when touching any emergency contact of an emergency phone is exposed in English</t>
  </si>
  <si>
    <t>[재현경로]
 Pattern Lock Screen &gt; Emergency Phone &gt; Emergency Information &gt; Tap Emergency Information again to open &gt; Check pop-up exposed when touching any emergency contact
 [Frequency]
 always
 [실제결과]
 When you touch any emergency contact on the emergency phone on the pattern lock screen with Korean set, the pop-up window exposed is exposed in English.
 [예상결과]
 With Korean set, the pop-up window exposed when touching any emergency contact on the emergency phone on the pattern lock screen should be exposed in Korean.
 - Pop-up content currently exposed:
 Emergency calls
 Police(112) will be dialed by tapping OK. Dial now? CANCEL OK
 - Correction direction
 긴급 전화
 확인 버튼을 누르면 경찰서(112)에 연결됩니다. 연결하시겠습니까? 취소 확인
 [Extra Info.]
 - Attached the issue video &amp; Screenshot</t>
  </si>
  <si>
    <t>Screenshot_20220819-102643.png
 VID_20220819_105550.mp4</t>
  </si>
  <si>
    <t>[Simple Mode] Data usage should be shown to the first decimal place.</t>
  </si>
  <si>
    <t>[Steps]
 Simple Mode_Data usage bar
 [Frequency]
 Always
 [As is]
 Currently, it is shown as below.
 &lt;img src=““{1588.png}““ alt=““““ /&gt;
 [To be]
 It should be shown to the first decimal place. 
 &lt;img src=““{1593.png}““ alt=““““ /&gt;</t>
  </si>
  <si>
    <t>[Settings] 'PM2.5 and weather information is updated' String should be changed</t>
  </si>
  <si>
    <t>[Precondition] 
 Simple Mode
 [재현경로]
 Home Screen 3 &gt; Tap the weather
 [Frequency] Always
 [예상결과]
 'PM2.5 and weather information is updated' String should be changed to korean</t>
  </si>
  <si>
    <t>[Launcher] In simple mode, the ratio of the data usage bar graph displayed does not match the usage.</t>
  </si>
  <si>
    <t>[Steps]
 Simple mode &gt; Home
 [Results]
 1. 2GB is the maximum in the bar graph, but the actual usage is displayed as 0.12G, the bar is already half full.
 &lt;img src=““{1590.png}““ alt=““““ /&gt;
 2. If you tap the data usage to check the details, it is 161MB, but in simple mode it is 0.12G.
 &lt;img src=““{1591.png}““ alt=““““ /&gt;
 [Expectations]
 1. The data usage should be displayed in a bar graph proportionately with a maximum of 2 GB.
 2. The data usage displayed in simple mode should be displayed the same as the actual usage.</t>
  </si>
  <si>
    <t>[IME] When inputting English alphabet and tapping space button before timeout, an alphabet is erased and then there’s space (by soft. key)</t>
  </si>
  <si>
    <t>[Condition]
 - 9-Key Keyboard
 - Soft. key
 - Input English
 [AS IS]
 When inputting English alphabet and tapping space button before timeout, an alphabet is erased and then there’s space
 &lt;img src=““{1574.png}““ alt=““““ /&gt;
 [TO BE]
 When inputting English alphabet and tapping space button before timeout, nothing's erased and there’s space.
 &lt;img src=““{1575.png}““ alt=““““ /&gt;</t>
  </si>
  <si>
    <t>/蓝思MMI/SIM(#278)</t>
  </si>
  <si>
    <t>[USIM] Unable to copy all messages saved in the SIM to the device.</t>
  </si>
  <si>
    <t>[사전조건]
 Saved messages in the sim
 [Steps]
 Message &gt; More &gt; Settings &gt; Text Message &gt; Manage SIM messages &gt; Long Tap a message
 [Results]
 If you long tap a message to select it, only Copy to phone memory or delete items are supported.
 [Expectations]
 Like the action of the reference phone in the attached video, if select a message by long-tapping, it should be able to select other messages and copy them to the device in batches.
 [Extra Info]
 Tested in V0818S Test build.</t>
  </si>
  <si>
    <t>REF_SIM.mp4</t>
  </si>
  <si>
    <t>[IME] Problems that do not apply when using the hard key when entering the recipient in the message app while the contact registration information is exposed</t>
  </si>
  <si>
    <t>[재현경로]
 Message &gt; New Message &gt; Enter a recipient (who is registered with a contact) &gt; Move focus using the navigation key (↓) &gt; Press OK key to confirm whether a recipient is registered or not 
 [Frequency]
 always
 [실제결과]
 When entering a recipient in the message app, it will not be registered if you use the navigation key (↓) to move the focus and press OK key to register the recipient.
 - The recipient is entered as the number in the order of registration, not as the name or number registered in the address book.
 [예상결과]
 When entering a recipient in the message app, the recipient must be registered by pressing OK key after moving the focus using the navigation key (↓) in the exposed contact register information.
 - You must not enter registered numbers in the order in which they are stored. You must enter the name or number of the person.
 &lt;img src=““{2368.png}““ alt=““““ /&gt;
 [Extra Info.]
 - Attached the issue video</t>
  </si>
  <si>
    <t>VID_20220818_164218.mp4</t>
  </si>
  <si>
    <t>[Music App]이어폰을 음악 앱에 연결하고 음악을 듣다가 일시정지 버튼을 누르면 동작하지 않음</t>
  </si>
  <si>
    <t>[사전조건] 
1.이어 마이크를 전화기에 연결합니다.
  2.휴대폰에 음악 파일이 있습니다.
  [재현경로]
  음악 앱 실행 &gt; 음악 재생 &gt; 이어마이크의 일시정지 버튼 누르기 &gt; 확인
  [실제결과]
  일시 중지가 작동하지 않음
  [예상결과]
  일시중지가 작동해야 함</t>
  </si>
  <si>
    <t>[IME] Sometimes when pressing physical number key at home screen, unnecessarily symbol IME is shown.</t>
  </si>
  <si>
    <t>[재현경로] 
 Press physical number key at home screen.
 [Frequency] 
 Sometimes
 &lt;img src=““{1549.png}““ alt=““““ /&gt;
 [예상결과]
 The symbol IME should not be activated.</t>
  </si>
  <si>
    <t>[Message] 1MB 이상의 사진 파일을 첨부할 경우 용량이 대폭 줄어들고 크기가 조정됨</t>
  </si>
  <si>
    <t>[사전조건]
 1MB 이상의 사진 파일을 첨부하는 경우
  [재현경로]
  메시지 &gt; 첨부 &gt; 사진 첨부
  [실제결과]
  용량이 1MB 이상인 사진 파일을 첨부하면 기존 용량보다 대폭 줄고 조정됨
  [예상결과]
  1MB 이상의 사진 파일을 첨부할 경우 기존 용량보다 작아야 하지만 최소 950KB 이상은 유지되어야 함</t>
  </si>
  <si>
    <t>attach a 1MB Picture.mp4
 TEST_Image#1.jpg
 TEST_Image#2.jpg
 TEST_Image#3.jpg</t>
  </si>
  <si>
    <t>[Settings] Toast popup does not occur when hotspot connection is disconnected</t>
  </si>
  <si>
    <t>[재현경로]
 1. DUT Wi-Fi On &gt; Connected Wi-Fi AP &gt; Wi-Fi AP Off
 2. DUT Wi-Fi On &gt; Connected Wi-Fi AP &gt; Phone Wi-Fi Off
 [Frequency] Always
 [실제결과]
 No toast pop-up
 [예상결과]
 Toast popup should occur
 [Extra Info.]
 DUT Wi-Fi On &gt; Connected Wi-Fi AP &gt; Move away until the Wi-Fi connection is lost
 In the path above, the toast pop-up normally occurs
 Attached toast pop-up image(Ko/En)
 Referencu DUT(Galaxt folder 2) works normally</t>
  </si>
  <si>
    <t>toast pop up(Ko).png
 toast pop-up(En).png</t>
  </si>
  <si>
    <t>[Settings] Need to remove Simple Mode settings menu in Accessibility</t>
  </si>
  <si>
    <t>[Steps]
 Settings - Accessibility - Simple Mode
 Please remove Simple Mode settings in Accessibility.
 &lt;img src=““{1532.png}““ alt=““““ /&gt;</t>
  </si>
  <si>
    <t>[Settings] Issue where permission requests are exposed when the map app first presses the current location button</t>
  </si>
  <si>
    <t>[재현경로]
 Settings &gt; Mode Settings &gt; Simple Mode Change 
 [Frequency]
 always
 [실제결과]
 The permission request is exposed when the map app first presses the current location button.
 [예상결과]
 When the map app first presses the current location button, the permission request must be set to the default without being exposed.
 [Extra Info.]
 - Attached the issue video</t>
  </si>
  <si>
    <t>VID_20220817_170934.mp4</t>
  </si>
  <si>
    <t>[Simple mode] Exposed permission requests exposed when setting the first simple mode</t>
  </si>
  <si>
    <t>[재현경로]
 Settings &gt; Mode Settings &gt; Simple Mode Change 
 [Frequency]
 always
 [실제결과]
 Permission requests exposed when setting the first simple mode are exposed.
 [예상결과]
 Permission requests that are exposed during the initial Simple Mode setting must be set to the default without being exposed.
 [Extra Info.]
 - Attached the issue video</t>
  </si>
  <si>
    <t>VID_20220817_170846.mp4</t>
  </si>
  <si>
    <t>[Call] No need pop up when tapping Recording button on call screen. (remove)</t>
  </si>
  <si>
    <t>[Steps]
 Call scree - Tap 'Recording' button
 [AS IS] Currently, when tapping ‘Recording’ button on call screen, this pop up is shown. 
 [TO BE] [1] This pop-up doesn't need to be shown. Please remove.
 &lt;img src=““{1524.png}““ alt=““““ /&gt;</t>
  </si>
  <si>
    <t>[SKT-IOT] Exposed permission requests exposed when setting the first side button</t>
  </si>
  <si>
    <t>[재현경로]
 Settings &gt; Side Button 
 [Frequency]
 always
 [실제결과]
 When setting the side button for the first time, the exposed permission request is exposed.
 [예상결과]
 Permission requests that are exposed when setting the first side button must be set to the default without being exposed.
 [Extra Info.]
 - Attached the issue video</t>
  </si>
  <si>
    <t>VID_20220817_164851.mp4</t>
  </si>
  <si>
    <t>[Video call] Remove avchange header in SIP message.</t>
  </si>
  <si>
    <t>[Steps]
 1. VOLTE Call Connect
 [Results]
 1. It was included header message reated to Video call conversion. ( P-TTA-VOLTE-INO : avchange Feature in SIP's INVITE )
 &lt;img src=““{1519.png}““ alt=““““ /&gt;
 [Expectations]
 It should remove avchange header ( P-TTA-VOLTE-Info : avchange ) in SIP. ( Device does not support video call. )
 Because device use avchange header for purpose of video call conversion from volte normal call.</t>
  </si>
  <si>
    <t>[Setting] 설정 앱에 들어가서 탐색 키로 검색 설정 이동 시 포커스 구분 안됨</t>
  </si>
  <si>
    <t>[사전조건]
어두운 테마가 꺼져 있을 때
  [재현경로]
  설정&gt;검색 설정 열 확인
  [실제결과]
  설정 앱에 들어가서 네비게이션 키로 검색 설정 열에 들어가면 배경색 구분이 안됨
  [예상결과]
  설정 앱에 들어가서 네비게이션 키로 검색 설정 열로 가면 포커스에 대한 배경색 구분이 되어야 함</t>
  </si>
  <si>
    <t>Check search settings column.mp4</t>
  </si>
  <si>
    <t>[Simple mode] Apps are skewed to the left when moving to All app after setting the display size to small.</t>
  </si>
  <si>
    <t>[사전조건]
 Settings &gt; Accessibility &gt; Text and display &gt; Display size &gt; Small
 [Steps]
 Run all app in simple mode
 [Results]
 White space at the bottom and apps are skewed to the left from the center of the screen.
 [Expectations]
 Even after setting the display size to small, apps should look well aligned.
 [Extra Info.]
 In normal mode, apps are arranged and displayed without bias.
 &lt;img src=““{1512.png}““ alt=““““ /&gt;</t>
  </si>
  <si>
    <t>[S/K common] korean is entered in the phone app and a special character screen is displayed</t>
  </si>
  <si>
    <t>[재현경로]
 1. Phone &gt; Tap the Search contact &gt; Change to sym by pressing the * hardkey &gt; Back Key &gt; Press number hardkey &gt; 
 2. Phone &gt; Tap the Search contact &gt; Change to korean by pressing the * hardkey &gt; Back Key &gt; Press number hardkey &gt; Check
 [Frequency]
 always
 [실제결과]
 1. Special characters are displayed at the bottom of the screen
 2. Korean is displayed at the bottom of the screen
 [예상결과]
 When coming out after entering the search contacts, only numbers and * # should be entered with the hard key</t>
  </si>
  <si>
    <t>[S/K common] The number is not displayed Immediately on the dialpad in phone app</t>
  </si>
  <si>
    <t>[재현경로]
 Phone &gt; Press number with hard key &gt; Check
 [Frequency]
 always
 [실제결과]
 The number is not displayed Immediately on the dialpad
 [예상결과]
 The number should be displayed Immediately on the dialpad
 [Remark]
 The second number is displayed normally</t>
  </si>
  <si>
    <t>issue video(v0916).mp4</t>
  </si>
  <si>
    <t>[S/K common] Soft keypad for typing ‘Google’ app does not appear</t>
  </si>
  <si>
    <t>[재현경로]
 1.Play Store &gt; Sign in &gt; Tap the Email or Phone &gt; Check
 2.Play Store &gt; Sign in &gt; Forgot email &gt; Next &gt; Tap the First name or Last name &gt; Check
 3.Play Store &gt; Sign in &gt; Create account &gt; Tap the First name or Last name &gt; Check
 [Frequency]
 always
 [실제결과]
 Soft Keypad window does not appear
 [예상결과]
 Soft Keypad window should appear</t>
  </si>
  <si>
    <t>[IME] (Simple Mode) Problems with entering some hard keys on the lock screen to go to the home screen in normal mode</t>
  </si>
  <si>
    <t>[재현경로]
 (Simple Mode) Lock Screen &gt; Enter Hard Key &gt; Enter Hard Key &gt; Verify that the lock screen is unlocked and moved to the home screen
 [Frequency]
 always
 [실제결과]
 Entering some hard keys on the lock screen in Simple Mode will take you to the Home screen in Normal Mode. 
 - Recent Key, Home Key, OK/Navi Key, Number/*/# Key: Just go to Home Screen in Normal Mode
 - Contacts, Cameras, Messages, Favorites, Call Keys: Go to the home screen in Normal Mode immediately after running the app for that key
 [예상결과]
 If you enter some hard keys on the lock screen in Simple Mode, you must operate according to the characteristics of each hard key.
 - Recent Key, Home Key, OK/Navi Key, Number/*/# Key: Just go to Home Screen in Simple Mode
 - Contact, Camera, Message, Favorite, Call Key: Go to the home screen in Simple Mode immediately after running the app for that key
 [Extra Info.]
 - Attached the issue video</t>
  </si>
  <si>
    <t>VID_20220816_175925.mp4</t>
  </si>
  <si>
    <t>[Call] If incoming call while recording a video, a ringtone occurs</t>
  </si>
  <si>
    <t>[사전조건] 
  Ring &amp; notification volume On
  [Test Procedure] 
  Camera &gt; Video &gt; Video shooting &gt; Incoming Call &gt; Check 
  [실제결과] 
  The ringtone comes from the DUT 
  [예상결과] 
  The ringtone shouldn't come from the DUT during video shooting 
  [Remark] 
  Reference DUT(Galaxy Folder 2) works normally</t>
  </si>
  <si>
    <t>[System] Mobile Data Pop-up dialog window doesn't comply with the requirements [ high priority ]</t>
  </si>
  <si>
    <t>These issues might block SKT IOT submission.(SKT has metioned.)
 Please fix them as the 1st priority.
 There are 6 issues related to the pop-up operation and mobile data settings.
 And 1 issue related to permission for Simple Mode.
 For issue details, please refer to the attached file.
 [Pop-up Issue]
 Issue #1. Pop-up dialog style should be changed to Android default like Screen#11.
 Issue #2. Pop-up dialog prompts too late.
 Issue #3. If USE has been selected on Screen#2 and data network has been connected, these items should not be shown.
  Issue #4. The options should be synced.
  - “Do not show again” unchecked on Screen#2 and #11 -&gt; “Confirm mobile data connection” checked
  - “Do not show again” checked on Screen#2 and #11 -&gt; “Confirm mobile data connection” uncheked
  Issue #5. 
  - “Confirm mobile data connection” ON -&gt; Mobile Data should be decided by mobile data on Pop-up dialog, no matter the last data settings.
  - “Confirm mobile data connection” OFF -&gt; Mobile Data should follow the last data settings.
  Issue #6. Pop-up dialog windows prompt twice. And 2nd one is correct.
  [Permission Issue]
 Issue #Extra. All required permissions for Simple Mode should be pre-granted and all pop-up dialog windows should not be shown.</t>
  </si>
  <si>
    <t>AT-M120SV0815S_DEV(#140)</t>
  </si>
  <si>
    <t>Mobile.Data.Popup_Issues_V0815S.pptx
 Start_MTK _DebugLogUI.zip</t>
  </si>
  <si>
    <t>[Camera] Camera string issue</t>
  </si>
  <si>
    <t>[재현경로]
 Camera &gt; settings &gt; Anti flicker &gt; Check
 [예상결과]
 '자동차'string should be changed to '자동' string</t>
  </si>
  <si>
    <t>Issue image.png</t>
  </si>
  <si>
    <t>[Setting] 안드로이드 시스템 팝업창에서 기존에 설정한 언어로 텍스트가 뜨는데, 언어가 변경되면 변경된 언어로 텍스트가 뜨지 않는 문제</t>
  </si>
  <si>
    <t>[사전조건]
 THOR 재시작 후 Android 시스템 팝업 창 보기
  [재현경로]
  설정&gt;시스템&gt;언어 및 입력&gt;언어&gt;영어▶한국어 또는 한국어▶영어
  [빈도]
  부팅 후 초기 언어 변경 시에만
  [실제결과]
  Android 시스템 팝업 창에서 기존에 설정한 언어로 텍스트가 표시되며, 언어 변경 시 변경된 언어로 텍스트가 표시되지 않습니다.
  [예상결과]
  Android 시스템 팝업 창에서 텍스트는 이전에 설정한 언어로 표시되며 언어가 변경되더라도 변경된 언어로 텍스트가 표시되어야 합니다.</t>
  </si>
  <si>
    <t>Not displayed in changed language.mp4</t>
  </si>
  <si>
    <t>/蓝思MMI/相机(#268)</t>
  </si>
  <si>
    <t>【相机】压力测试录像2:39:30，相机自动退出，相册无录像文件[MP]</t>
  </si>
  <si>
    <t>[步骤]
 进入摄像机，录制最大时长视频，摄像完后播放视频
 [结果]
 录制了2：39：30时，相机自动退出，相册无录像文件，但是手机内存显示已占用
 [期望]
 能录制最大时长视频，摄像完后播放视频
 [概率]100%
 [时间]9：40左右
 [备注]附件有bugreport和视频</t>
  </si>
  <si>
    <t>bugreport-alt_thor_s-SP1A.210812.016-2022-08-15-09-45-56.zip
 VID_20220814_190554~3_Trim.mp4
 log_11021354.rar
 log_1109238.rar</t>
  </si>
  <si>
    <t>[Gallery] 'Gallery Go' string is displayed as english</t>
  </si>
  <si>
    <t>[재현경로] 
 Settings &gt; Wallpaper
 [실제결과] 
 'Gallery Go' string is displayed as english
 [예상결과] 
 'Gallery Go' string should be displayed as korean
 [En] Gallery Go
 [Ko] 갤러리</t>
  </si>
  <si>
    <t>[Call] The quick dial does not work in phone app</t>
  </si>
  <si>
    <t>[사전조건] Quick Dialer is set(Ex no.1) 
 [재현경로] 
 1. Phone &gt; Favorites screen or Recents screen or Contacts screen &gt; Short press the Hard Key any Number &gt; Check
 2. Phone &gt; Favorites screen or Recents screen or Contacts screen &gt; Long press the Hard Key Number 1 &gt; Check
 3. Phone &gt; Dial pad &gt; Long press the Hard Key Number 1 or Long Tap the soft Key Number 1 &gt; Check
 [실제결과] 
 1. Number is not displayed directly on the dialpad
 2. The quick dial does not work
 3. The quick dial does not work
 [예상결과] 
 1. Number should be displayed directly on the dialpad
 2. The quick dial should work normally
 3. The quick dial should work normally
 [Extra Info]
 Reference DUT(Galaxy folder 2) works normally</t>
  </si>
  <si>
    <t>AT-M120SV0812S(#139)
 AT-M120SV0821S_DEV(#145)</t>
  </si>
  <si>
    <t>기기에 충전케이블 연결 시 LED 확인</t>
  </si>
  <si>
    <t>[사전조건]
[재현경로]
기기에 충전케이블 연결 후 LED 확인
[예상결과]
배터리 잔량에 따라 녹색불이 들어옴</t>
  </si>
  <si>
    <t>NoLEDCharging.zip
 NOLED_Charging.wmv</t>
  </si>
  <si>
    <t>[Settings] The remaining charge is displayed as 101%</t>
  </si>
  <si>
    <t>[재현경로]
 Check the quick setting screen
 [Frequency]
 always
 [실제결과]
 The remaining charge is displayed as 101%
 [예상결과]
 The maximum remaining charge should be displayed as 100%</t>
  </si>
  <si>
    <t>issue image.png</t>
  </si>
  <si>
    <t>[Message] Video file attachment string error</t>
  </si>
  <si>
    <t>[Precondition]
 There are unsupported avi files.
 [재현경로]
 Messaging &gt; New Message &gt; attach &gt; videos &gt; Tap the avi file &gt; Check
 [Frequency]
 always
 [실제결과]
 '동영상' string toast popup is displayed as korean language
 [예상결과]
 Need to modify the '동영상' string as other korean language
 [Extra Info.]
 Attached the unsupported avi files.
 Thor
 (Ko) 동영상
 (En) unknown error, can not add video to your message
 Reference DUT(Galaxy Folder 2)
 (Ko) 지원되지 않는 파일입니다
 (En) unsupported file</t>
  </si>
  <si>
    <t>TEST.avi</t>
  </si>
  <si>
    <t xml:space="preserve">긴급메시지 </t>
  </si>
  <si>
    <t>[사전조건]
측면 버튼 설정에서 길게 누르기가 On이고, 등록된 보호자 있음
[재현경로]
측면버튼을 길게 눌러 긴급메시지 발송
[예상결과]
화면 하단에 "긴급메시지 전송이 완료되었습니다" 토스트 출력</t>
  </si>
  <si>
    <t>[LED] 수신전화, 메시지, SNS 미확인 시 LED 반복 점멸</t>
  </si>
  <si>
    <t>[사전조건]
수신전화, 메시지, SNS 미확인 시 각 조건별 LED 점등 확인 (접었을 때 확인)
  [빈도]
  언제나
  [실제결과]
  ① 착신이 확인되지 않으면 LED 2, 3, 4가 흰색으로 깜박입니다. (1초 켜짐, 3초 꺼짐)
  ② 수신 메시지 미확인 시 LED 2, 4가 흰색으로 점멸합니다. (1초 켜짐, 3초 꺼짐)
  ③ 수신된 SNS를 확인하지 않으면 LED 1, 3, 5가 노란색으로 깜박입니다. (1초 켜짐, 3초 꺼짐)
  [예상결과]
  ① 수신 전화가 부재 중일 때 LED 2, 3, 4가 깜박이지 않습니다.
  ② 수신된 메시지를 확인하지 않으면 LED 2, 4가 깜박이지 않습니다.
  ③ LED 1, 3, 5는 수신 SNS를 확인하지 않은 경우와 같이 최초 수신시에도 점멸하지 않습니다.</t>
  </si>
  <si>
    <t>AT-M120SV0821S_DEV(#145)</t>
  </si>
  <si>
    <t>Don't checking incoming calls.mp4</t>
  </si>
  <si>
    <t>[SKT] Device SPEC submission</t>
  </si>
  <si>
    <t>Hi All
 Before we submit device informtion to SKT, we verifying fault items regaring providing informaiton from LENS.
 After double check below items, please let us know your response.
 1. LTE Modulation DL/UL (QAM )
  A. LENS Checking Value
  &lt;img src=““{1381.png}““ alt=““““ /&gt;
 B. 3GPP SEPC
 &lt;img src=““{1383.png}““ alt=““““ /&gt;
 C. LENS Response: ( ?? )
 2. LTE L2W H/O
  A. LENS Checking Value
  &lt;img src=““{1384.png}““ alt=““““ /&gt;
  B. Device's UECapabilityInformation FGI
  As you can see, FGI's indicator 8 is set as 1.
 &lt;img src=““{1386.png}““ alt=““““ /&gt;
  C. LENS Response: ( Y/N )
 3. TTIB and MFBI
  A. LENS Checking Value
 &lt;img src=““{1388.png}““ alt=““““ /&gt;
  B. Device's UECapabilityInformation FGI
 &lt;img src=““{1389.png}““ alt=““““ /&gt;
  C. LENS Response: ( Y/N )
 4. UL short SPS
 Is it the difference between UL Short SPS and FGI's SPS value? Please let me answer if it is relevant.
 LENS : &lt;img src=““{1390.png}““ alt=““““ /&gt;
 FGI's SPS : &lt;img src=““{1391.png}““ alt=““““ /&gt;
 Thanks
 Sh hwang.</t>
  </si>
  <si>
    <t>AT-M120SV0812S_DEV(#137)</t>
  </si>
  <si>
    <t>메시지 수신 시 LED 동작</t>
  </si>
  <si>
    <t>[사전조건]
[재현경로]
메시지를 수신함
[예상결과]
LED 2번, 4번 불이 흰색으로 세번 점등됨</t>
  </si>
  <si>
    <t>SMS_Blinking.wmv
 LED_Blinking.wmv</t>
  </si>
  <si>
    <t>[KEY] Except for when input characters, Delete/Cancel key should work as “Back key“</t>
  </si>
  <si>
    <t>Please refer to below and if you can't understand, please let us know. 
 For example, on Phone ringtone settings pop-up, if user press Delete/Cancel key, the pop-up closed. (work same as Back key in such cases)
 &lt;img src=““{1377.png}““ alt=““““ /&gt;</t>
  </si>
  <si>
    <t>[IME] Soft key should be activated and available when log-in on Google, SKT apps or others.</t>
  </si>
  <si>
    <t>[As is]
 Currently, soft key is not activated, so user can't input characters through soft key.
 This issue is also reported by KT so we think it needs fixed asap.
 [To be]
 When user try to login and touch input box, soft key should be activated. 
 &lt;img src=““{1376.png}““ alt=““““ /&gt;</t>
  </si>
  <si>
    <t>AT-M120SV0815S(#141)
 AT-M120SV0808S(#134)</t>
  </si>
  <si>
    <t>[Settings] The pop-up when current battery is less than 30% and trying to update (FOTA) need fixed. (Korean strings)</t>
  </si>
  <si>
    <t>[As is]
 [EN] The current power is less than 30%, please charge!
 [KR] 현재 배터리가 30% 개 미만인 경우 충전하십시오!
 [To be]
 [EN] The current power is less than 30%, lpease charge!
 [KR] 현재 배터리가 30% 미만입니다. 충전 후 다시 시도해주세요!
 &lt;img src=““{1373.png}““ alt=““““ /&gt;</t>
  </si>
  <si>
    <t>[Simple Mode] Strings need changed on Main apps screen.</t>
  </si>
  <si>
    <t>1. English string need to follow our language table. Please refer to below.
 2. Since device language is Korean mode, can't see full strings. --&gt; We'd like to shorten strings.
 [As is] 
 [KR] 앱모두닫기 
 [EN] Close app
 [To be] 
 [KR] 모두 닫기
 [EN] Close All
 &lt;img src=““{1369.png}““ alt=““““ /&gt;</t>
  </si>
  <si>
    <t>보호자 등록</t>
  </si>
  <si>
    <t xml:space="preserve">[사전조건]
프로필에 이미지가 등록된 연락처가 저장되어 있음
[재현경로]
설정 &gt; 스타일 폴더 특화기능 &gt; 보호자 등록 &gt; 보호자 추가하기 &gt;기존 연락처에서 고르기 &gt; 프로필 이미지가 있는 연락처 선택
[예상결과]
선택한 연락처가 보호자에 등록됨
</t>
  </si>
  <si>
    <t>[Log]SideButton.wmv
 [Log]SideButton.zip</t>
  </si>
  <si>
    <t>[System] When the Folder is closed, the keypad backlight turns on</t>
  </si>
  <si>
    <t>[실제결과] 
 1. Keypad backlight does not turn off immediately when folder close
 2. When the folder is closed and the volum key and Hot key is operated, the key backlight operates for 3~5 seconds
 [예상결과] 
 1. Keypad backlight should turn off immediately when folder close
 2. When the folder is closed and the volum key and Hot key is operated, the Keypad backlight shouldn't be operated</t>
  </si>
  <si>
    <t>[Message] 메시지 입력 창에 기호를 입력하고 물리키 "지움/취소"를 누르면 기호가 지워지지 않음</t>
  </si>
  <si>
    <t>[재현경로]
메시징&gt;새 메시지&gt;텍스트 메시지 입력&gt;물리적 키 "*"를 누르고 기호를 입력&gt;물리적 키 ""지움/취소"" 키를 누릅니다.
  [실제결과]
  기호를 입력하고 물리적 키 "지움/취소 키"를 누르면 기호가 지워지지 않습니다.
  [예상결과]
  기호를 입력한 후 물리적 키 "지움/취소 키"를 누르면 기호가 지워집니다.</t>
  </si>
  <si>
    <t>Symbols not cleared.mp4
 reference phone (Galaxy Folder2).mp4</t>
  </si>
  <si>
    <t xml:space="preserve">메시지에 포함된 링크 접속 </t>
  </si>
  <si>
    <t>[사전조건]
링크가 포함된 메시지를 수신
[재현경로]
수신 메시지에 포함된 링크를 탭한다
[예상결과]
링크 주소로 이동하기 전 경고메시지가 노출됨</t>
  </si>
  <si>
    <t>[System] [*] key _ Vibration mode working</t>
  </si>
  <si>
    <t>1. 
 We updated our System MMI for the issue. (5-1. Vibration Mode)
 https://docs.google.com/presentation/d/1We-GfZrHd9Re4CWgNExvqAk4ETNkE7vm/edit#slide=id.p32
 2.
 The Vibration mode by pressing [*] should be working as synchronized with below sound mode settings.
 &lt;img alt=““““ src=““{1353.png}““ /&gt;</t>
  </si>
  <si>
    <t>Uecapabilityinformation message band issue</t>
  </si>
  <si>
    <t>1. LTE band 2 
 - Please remove lte band 2 when next version release because lte band 2 does not supprot.
 &lt;img src=““{1344.png}““ alt=““““ /&gt;
 2. WCDMA band issue
 Could you check wcdma band list in UECapabilityInformation message?
 If device supports only WCDMA band 1, please remove other WCDMA bands.
 &lt;img src=““{1345.png}““ alt=““““ /&gt;
 LOG File : https://drive.google.com/file/d/1_1CPcYgqenVHXbm_OeBPxcvIx09c6nmV/view?usp=sharing
 Thanks
 Sh hwang</t>
  </si>
  <si>
    <t>[Simple Mode] 간편모드 화면에서 물리키 “□”를 한번 누르고 폴더를 닫았다가 다시 열면 화면과 함께 시간을 나타내는 큰 숫자가 이중으로 나타남</t>
  </si>
  <si>
    <t>[사전조건]
단순 모드
  [재현경로]
  간편모드 화면 &gt; 물리키 “□““ 한번 누르기 &gt; 폴더 닫고 다시 열기
  [실제결과]
  심플모드 화면에서 물리키 “□“를 한번 누르고 폴더를 닫았다가 다시 열면 화면과 함께 시간을 표시하는 큰 숫자가 이중으로 나타남
  [예상결과]
  간편모드 화면에서 물리키 ""□""를 한 번 누르고 폴더를 닫았다가 다시 열 때 화면과 시간을 표시하는 큰 숫자가 겹치지 않아야 함</t>
  </si>
  <si>
    <t>large numbers.png</t>
  </si>
  <si>
    <t>PIN이나 패스워드 잠금</t>
  </si>
  <si>
    <r>
      <rPr>
        <sz val="11"/>
        <color rgb="FF000000"/>
        <rFont val="&quot;맑은 고딕&quot;, sans-serif"/>
        <family val="3"/>
        <charset val="129"/>
      </rPr>
      <t xml:space="preserve">[사전조건]
[재현경로]
[예상결과]
[사전조건]
 The screen is locked with a preset PIN or Password in Settings &gt; Security &gt; Screen lock
 [Steps]
 After closing and opening the folder, enter the password on the PIN or password input screen that appears and press the OK button.
 [Results]
 No input is made even when the OK button is pressed. To proceed, tap the input window and then press the Enter button on the keypad.
 [Expectations]
 Enter the correct password and press the OK button to unlock the screen.
 [Video]
 </t>
    </r>
    <r>
      <rPr>
        <u/>
        <sz val="11"/>
        <color rgb="FF1155CC"/>
        <rFont val="&quot;맑은 고딕&quot;, sans-serif"/>
        <family val="3"/>
        <charset val="129"/>
      </rPr>
      <t>https://drive.google.com/file/d/1CL8RTXb_mVykFUstFORwkTDDp_X5D21U/view?usp=sharing</t>
    </r>
  </si>
  <si>
    <t>[Side Button] Location information is not accurate when sending an emergency message using a side buttons</t>
  </si>
  <si>
    <t>[재현경로]
 Settings &gt; Side Button &gt; Long Press &gt; Long Press ON &amp; Add Guardian &gt; Close Settings Screen &gt; Long Press Side Button &gt; Confirm Emergency Message Delivery &gt; Check Forwarded and Current Locations
 [Frequency]
 always
 [실제결과]
 Location information is not accurate when sending an emergency message using a side button.
 [예상결과]
 When sending an emergency message using the side button, the location information must be accurate.
 - Do not deviate significantly from your current position.
 [Extra Info.]
 - Attached the screenshot</t>
  </si>
  <si>
    <t>Screenshot_20220810-172159.png</t>
  </si>
  <si>
    <t>[System] Add Vibration Mode ON/OFF Switch</t>
  </si>
  <si>
    <t>When user press ‘*’ and hold(1.5sec), the vibration mode is turn on (when it is turned off) or turn off (when it is turned on)
 &lt;img src=““{1337.png}““ alt=““““ /&gt;</t>
  </si>
  <si>
    <t>[KEY] When IME is activated and pressing 'BACK' (physical) key, IME should be inactivated first,</t>
  </si>
  <si>
    <t>[As is]
 Currently, move from the conversation screen to previous (Message list) screen immediately.
 [To be] 
 First, IME disappeared in conversation screen.
 And then, move to previous screen(Message list). 
 Please refer to below.
 &lt;img src=““{1333.png}““ alt=““““ /&gt;</t>
  </si>
  <si>
    <t>[System] Working scenarion on Lock screen(Swipe) - TOP PRIORITY</t>
  </si>
  <si>
    <t>Wokring scenario on Lock screen(Swipe) should be improved firstly.
 We previsouly have shared Top priority issues incl. below to you.
 Please refer to the attachment. .
 &lt;img src=““{1326.png}““ alt=““““ /&gt;</t>
  </si>
  <si>
    <t>UI_Top priority issue_0803_Modified.pptx</t>
  </si>
  <si>
    <t>[Message] Focus issue_재난 문자 팝업창에서 물리 방향키와 OK키를 눌렀을 때 확인을 누르지 않으면 팝업창이 지워지지 않는 문제</t>
  </si>
  <si>
    <t>[사전조건]
재난문자 수신 팝업창
  [실제결과]
  재난문자 팝업창에서 물리적인 방향키로 확인키를 눌러도 팝업창이 지워지지 않습니다.
  [예상결과]
  재난문자 팝업창에서 물리적 방향키와 OK키를 누르면 팝업창 확인 및 사라짐</t>
  </si>
  <si>
    <t>THOR.mp4
 Reference Phone (Galaxy Folder 2).mp4</t>
  </si>
  <si>
    <t>[Simple Mode] Problems initializing weather widgets when changing languages in Simple Mode</t>
  </si>
  <si>
    <t>[재현경로]
 Simple Mode Status &gt; Settings &gt; System &gt; Language and Input &gt; Language &gt; Change to English/Korean &gt; Check the Weather Widget on the Home Screen
 [Frequency]
 always
 [실제결과]
 There is a problem that the weather widget is initialized when the language is changed in Simple mode.
 [예상결과]
 Weather widgets should not be initialized when changing languages in Simple Mode.
 - The weather widget should not be affected by language changes.
 [Extra Info.]
 - Attached the issue video</t>
  </si>
  <si>
    <t>VID_20220809_172306.mp4</t>
  </si>
  <si>
    <t>[Simple Mode] 어두운 테마가 켜져 있을 때 "□" 물리적 키를 눌러 옆으로 스크롤할 때 "CLEAR ALL" 텍스트가 명확하게 보이지 않는 문제</t>
  </si>
  <si>
    <t>[사전조건]
간편 모드
  [재현경로]
  설정 &gt; 디스플레이 &gt; 다크 테마 ON &gt; “□““ 물리적 키 누르기 &gt; 옆으로 스크롤
  [실제결과]
  다크 테마가 켜져 있는 상태에서 “□““ 물리키를 눌러 옆으로 스크롤하면 ““CLEAR ALL“” 문구가 선명하게 보이지 않음
  [예상결과]
  어두운 테마를 켠 상태에서 ""□"" 물리적 키를 눌러 옆으로 스크롤하면 ""CLEAR ALL"" 텍스트가 선명하게 보여야 함</t>
  </si>
  <si>
    <t>Dark Theme _Off.png
 Dark Theme _On.png
 clear.rar</t>
  </si>
  <si>
    <t>[Simple mode] If the location function is turned off in simple mode, weather and fine dust information are not immediately applied</t>
  </si>
  <si>
    <t>[재현경로]
 Easy mode status &gt; Turn off positioning &gt; Check fine dust information widget &amp; weather widget in simple mode
 [Frequency]
 always
 [실제결과]
 If you turn off the location function in Easy Mode, weather and fine dust information are not immediately applied.
 - Weather and fine dust information is applied immediately when data is turned off 
 [예상결과]
 If you turn off the location function in Easy Mode, weather and fine dust information should be applied immediately.
 [Extra Info.]
 - Attached the issue video</t>
  </si>
  <si>
    <t>VID_20220809_154328.mp4</t>
  </si>
  <si>
    <t>[Steps]
 Enter into all app in Simple mode &gt; Press →, →, ↓, ←, ←, ↑ 
 [Results]
 In all apps, if you press the direction keys as above, the focus is forcibly moved to the bottom, and the app does not run even if you press the ok button.
 [Expectations]
 1. Regardless of what action was performed, the app should run when the OK button is pressed.
 2. The focusing should move according to the direction key input, not forcibly.
 [Log &amp; Video]
 Log: https://drive.google.com/file/d/1ce3vwzJdtGgXeE9JDBw3hQCSkjd7wRHV/view?usp=sharing
 Video: https://drive.google.com/file/d/1uloGEi7raCR9Suf-0vAeAMAKqFuH05QE/view?usp=sharing</t>
  </si>
  <si>
    <t>[Setup Wizard] Simple mode example screen is exposed in black and white when setting the Simple/Normal mode in Setup Wizard</t>
  </si>
  <si>
    <t>[재현경로]
 Setup Wizard &gt; Simple &amp; Normal Mode Setup Screen &gt; Check the example screen at the bottom of Simple Mode
 [Frequency]
 always
 [실제결과]
 When setting the Simple/Normal mode in the Setup Wizard, the Simple Mode example screen is exposed in black and white.
 - Black and white first screen without touching anything
 - Check exposure on color screen when selecting easy mode after selecting normal mode
 [예상결과]
 When setting the Simple/Normal mode in the Setup Wizard, the example screen in the Simple mode should be exposed in color.
 [Extra Info.]
 - Attached the issue video</t>
  </si>
  <si>
    <t>Screenshot_20220809-145736.png</t>
  </si>
  <si>
    <t>[Setup Wizard] Simple mode is set using Setup Wizard, but it is applied in normal mode</t>
  </si>
  <si>
    <t xml:space="preserve">[사전조건]
[재현경로]
셋업위자드 &gt; 간편 모드, 일반 모드 시작 선택 화면에서 모드 선택
[예상결과]
선택한 모드로 시작됨
</t>
  </si>
  <si>
    <t>VID_20220809_145507.mp4</t>
  </si>
  <si>
    <t>[Steps &amp; Results]
 In simple mode &gt; All apps, if press the up direction key after focusing the app on the top, the focusing disappears.
 [Expectations]
 The area in focus should stay in place and not move. Just like press the down direction key after focusing on the last line at the bottom.
 [Video]
 https://drive.google.com/file/d/1NtllHrX_e_go121nyq9xhYubPg8u3A67/view?usp=sharing
 Please refer to the video. 
 Thanks!</t>
  </si>
  <si>
    <t>[Launcher] Problems with changing the app search border color when scrolling through the screen on the Normal Mode App Search screen</t>
  </si>
  <si>
    <t>[사전조건]
 Normal Mode App Search Screen
 [재현경로]
 Settings &gt; Display&gt; Dark Theme ON or OFF
 [Frequency]
 Always
 [실제결과]
 If you scroll through the screen on the normal mode app search screen, the app search border color changes.
 [예상결과]
 When scrolling through the screen on the normal mode app search screen, the app search border color does not change regardless of whether the dark theme is turned on or off.
 [Extra Info]
 Attach a capture photo</t>
  </si>
  <si>
    <t>Dark Theme ON.png
 Dark Theme OFF.png</t>
  </si>
  <si>
    <t>[IME] (Normal mode) Problems with entering some hard keys on the lock screen before closing a folder</t>
  </si>
  <si>
    <t>[재현경로]
 (Normal mode) Lock screen &gt; Enter hard keys &gt; Enter some hard keys &gt; Verify that the lock screen unlocks and moves to the home screen
 [Frequency]
 always
 [실제결과]
 If you enter some hard keys on the lock screen, it does not go to the home screen; it goes to the screen before closing the folder.
 - Recent Item Key, Home Key, OK/Navi Key, Numeric Key
 [예상결과]
 If you enter some hard keys on the lock screen, you must be moved to the home screen, not the screen, before closing the folder.
 [Extra Info.]
 - Attached the issue video</t>
  </si>
  <si>
    <t>VID_20220809_094149.mp4
 UI_Top priority issue_0803_HardKey.pptx
 VID_20220816_175450.mp4
 VID_20220822_103222.mp4
 VID_20220822_110838.mp4</t>
  </si>
  <si>
    <t>[Settings] If you enter the Side button menu after setting the dark theme, you can hardly see the text.</t>
  </si>
  <si>
    <t>[사전조건]
 Settings &gt; Display &gt; Dark theme On
 [Steps and Results]
 If you enter the side button menu with the dark mode set, it is difficult to see the text.
 [Expectations]
 Even if the dark theme is set, the characters should be clearly visible.
 &lt;img src=““{1253.png}““ alt=““““ /&gt;</t>
  </si>
  <si>
    <t>[Message] (Korean setting) A problem in which the name of the sender of the disaster text is written in English</t>
  </si>
  <si>
    <t>[재현경로]
 Message &gt; Receive Disaster Text &gt; Confirm Message &gt; Verify Disaster Text Caller Name
 [Frequency]
 always
 [실제결과]
 The name of the sender of the disaster text that appears in the message box when receiving the disaster text message in the Korean setting is exposed in English.
 [예상결과]
 When receiving a disaster text message in Korean setting, the name of the disaster text sender in the message box should be exposed in Korean.
 [Extra Info.]
 - Attached the issue video</t>
  </si>
  <si>
    <t>Screenshot_20220808-145906.png</t>
  </si>
  <si>
    <t xml:space="preserve">[사전조건]
[재현경로]
시계앱 &gt; 하드키로 상단 메뉴의 더보기를 포커싱
[예상결과]
더보기가 포커싱 됨
</t>
  </si>
  <si>
    <t>[Message] If there are more than one message attachment, the text entry window is not exposed</t>
  </si>
  <si>
    <t>[재현경로]
 Message &gt; Attach one attachment &gt; Check text entry window &gt; Attach one more attachment &gt; Check text entry window
 [Frequency]
 always
 [실제결과]
 If there are more than one message attachment, the text entry window is not exposed.
 [예상결과]
 If there are more than one message attachment, the text entry window should still be exposed.
 [Extra Info.]
 - Attached the issue video</t>
  </si>
  <si>
    <t>VID_20220808_121551.mp4</t>
  </si>
  <si>
    <t xml:space="preserve">스탑워치 화면 </t>
  </si>
  <si>
    <t xml:space="preserve">[사전조건]
[재현경로]
시계 &gt; 스탑워치 &gt; 시간 표시되는 부분에 포커싱 후 확인 버튼 누름
[예상결과]
노이즈 현상이 없음
</t>
  </si>
  <si>
    <t>[StopWatch]Noise.wmv
 [Timer]Noise.wmv</t>
  </si>
  <si>
    <t>[System] Need to change app name</t>
  </si>
  <si>
    <t>[Steps]
 Please check below that the app names should be changed.
 App names should be shown as we designated.
 1. When system language is [KR]
  - As is : Sound Recorder [EN] / 사운드 레코더 [KR]
  - To be : Voice Recorder [EN] / 음성 녹음 [KR]
 &lt;img alt=““““ src=““{1237.png}““ /&gt;
 2. When system language is [EN]
  - As is : Gallery Go [EN] / 갤러리 [KR]
  Messaging [EN] / 메시지 [KR]
  Phone [EN] / 전화 [KR]
  - To be : Gallery [EN] / 갤러리 [KR] --------&gt; Just when it's Simple Mode
  Message [EN] / 메시지 [KR] 
  Call [EN] / 전화 [KR]
 &lt;img alt=““““ src=““{1238.png}““ /&gt;
 *You can refer to the 'App List' tab in the attached file.</t>
  </si>
  <si>
    <t>StyleFolder_Project_ver1.0.xls</t>
  </si>
  <si>
    <t>[Call] The dialpad is always displayed when pressing the Send Key</t>
  </si>
  <si>
    <t>[재현경로] 
 1. Home sceen &gt; Send Key(Hard Key) &gt; Check
 2. On a call &gt; Home Key &gt; Send Key(Hard Key) &gt; Check
 [Frequency] Always
 [실제결과] The dialpad is always displayed 
 [예상결과] 
 The screen you entered last should be displayed
 (It should work the same as when entering the phone app by touch)</t>
  </si>
  <si>
    <t>[Setting] Pin meda play and Show media recommendations features don't work</t>
  </si>
  <si>
    <t>[재현경로]
 Settings &gt; Sound &gt; Media &gt; Pin meda play On and Show media recommendations On
 [Frequency]
 always
 [실제결과]
 Pin meda play and Show media recommendations features don't work
 [예상결과]
 Pin meda play and Show media recommendations features should work</t>
  </si>
  <si>
    <t>BTS-3540</t>
  </si>
  <si>
    <t>[Call] The voicemail icon is displayed</t>
  </si>
  <si>
    <t>[Test procedure] 
 Phone &gt; Check the voicemail icon under the number 1
 [실제결과] 
 The voicemail icon is displayed
 [예상결과] 
 The voicemail icon shouldn't be displayed
 [Extra Info]
 Since there is no voicemail function, the voicemail icon should be removed</t>
  </si>
  <si>
    <t>BTS-3545</t>
  </si>
  <si>
    <t>image.png
 drawable(1).zip</t>
  </si>
  <si>
    <t>통화 중 화면 동작</t>
  </si>
  <si>
    <t xml:space="preserve">[사전조건]
[재현경로]
통화 중 LCD가 꺼진 후 종료버튼 누름
[예상결과]
LCD 화면이 켜짐
 </t>
  </si>
  <si>
    <t>[Thor]EndButton.wmv
 [Ref]EndButton.wmv</t>
  </si>
  <si>
    <t>[Message] Korea strings need revised.</t>
  </si>
  <si>
    <t>[Steps]
 Message - Settings - Wireless emergency alerts
 Korean strings need revised.
 *As is
 [EN] Wireless emergency alerts 
 [KR] SIM 카드 셀 브로드캐스트 설정
 *To be 
 [EN] Wireless emergency alerts (same as now)
 [KR] 재난 문자
 &lt;img src=““{1225.png}““ alt=““““ /&gt;</t>
  </si>
  <si>
    <t>[Message] Need to revise Message settings menu.</t>
  </si>
  <si>
    <t>[Steps]
 Message - Settings 
 Text Message(SMS), Multimedia Message(MMS) menus need added. (Incl. its submenu)
 Settings menu changed so please check our recent Message MMI document, Section [3] Settings
 https://docs.google.com/presentation/d/1b_8sny1QsnJJEu3FRBiMuakm20I_h-qL/edit#slide=id.p9
 Also, for your understanding, please find attached file, which shows changed baisc Message menu tree.
 &lt;img src=““{1220.png}““ alt=““““ /&gt;</t>
  </si>
  <si>
    <t>THOR_Message_Settings menu tree.xlsx</t>
  </si>
  <si>
    <t>[Call, Message] Need to change strings in Blocked numbers screen.</t>
  </si>
  <si>
    <t>[Steps]
 Call - Settings - Blocked numbers 
 Message - Blocked &amp; Spam - Blocked numbers
 As is
 [KR] 알 수 없는 발신자
 [EN] Unkwon
 To be
 [KR] 알 수 없는 번호 차단
 [EN] Block unknown
 &lt;img src=““{1217.png}““ alt=““““ /&gt;</t>
  </si>
  <si>
    <t>[LED] When the screen is off, the LEDs on the number keys do not work in conjunction</t>
  </si>
  <si>
    <t>Issue 1. 
 If you slightly open a closed folder and press the side button or volume button or number key, the screen is off, but the LED of the number keys is on.
 Repro video: https://drive.google.com/file/d/1wFxDz7sJRxz5Te_-BM181f8M5nAvWJQX/view?usp=sharing
 Expectations: The LED on the number keys should not turn on either.
 Issue 2. 
 If the open folder is almost closed, the screen turns off, but the LED on the number keys turns off after about 3 seconds.
 Repro video: https://drive.google.com/file/d/1usjKjhbx2YX89FCMcvi6gk0vpQfyHGYd/view?usp=sharing
 Expectations: At the same time as the screen turns off, the LED of the number keys should also turn off.</t>
  </si>
  <si>
    <t>1.PressNumberkey_LCDoff.wmv
 2.Numberkey_LED.wmv</t>
  </si>
  <si>
    <t>[Simple Mode] 언어 입력 설정을 변경하면 간편 모드 홈 하단 아이콘이 변경됨</t>
  </si>
  <si>
    <t>[사전조건]
단순 모드 홈 바탕 화면에 아래의 작은 홈 아이콘이 표시되는 경우
  [재현경로]
  설정 &gt; 시스템 &gt; 언어 및 입력 &gt; 한국어 → 영어 or 영어 → 한국어
  [실제결과]
  단순 모드 바탕 화면 아래의 작은 홈 아이콘이 아래 캡처 그림과 같이 변경됨
  [예상결과]
  단순 모드 데스크탑 아래의 작은 홈 아이콘은 변경되지 않은 상태로 유지되어야 함</t>
  </si>
  <si>
    <t>Simple Mode Small Home Icon.mp4</t>
  </si>
  <si>
    <t>[Side Button] When 'add guardians' of the Side Button Long Press, a stop popup is exposed when adding a contact with a profile picture registered</t>
  </si>
  <si>
    <t>[재현경로]
 Settings &gt; Side Button &gt; Press and hold &gt; Add Parental Controls &gt; Add a contact with a profile picture registered &gt; Stop pop-up
 [Frequency]
 always
 [실제결과]
 When 'add guardians' of the Side Button Long Press, a stop pop-up is exposed when you add a contact with a profile picture registered.
 [예상결과]
 When 'add guardians' of the Side Button Long Press, stop pop-ups should not be exposed if you add a contact with a registered profile picture.
 [Extra Info.]
 - Attached the issue video &amp; LOG File</t>
  </si>
  <si>
    <t>AT-M120SV0801S(#126)</t>
  </si>
  <si>
    <t>VID_20220805_114630.mp4
 debuglogger.zip</t>
  </si>
  <si>
    <t>/蓝思MMI/按键(#275)</t>
  </si>
  <si>
    <t>[Shortcut Button] Setting screen_Font and button color/size different from others, and button GUI is different from android default.</t>
  </si>
  <si>
    <t>[Steps]
 Shortcut setting screen 
 Please match with default GUI (font/color/button GUI etc). 
 Font and button color/size different from others and button GUI is different from android default.
 [Current Screen]
 &lt;img src=““{1200.png}““ alt=““““ /&gt;</t>
  </si>
  <si>
    <t>[Setup Wizard] Mode setting screen_Need revised as our GUI guide.</t>
  </si>
  <si>
    <t>[Steps]
 Please find our updated GUI document and improve as guided.
 https://docs.google.com/presentation/d/19iXEzVTzWKgNo2nRAwGxRrRtJ7I6cYtk/edit#slide=id.p11
 &lt;img alt=““““ src=““{1194.png}““ /&gt;</t>
  </si>
  <si>
    <t>[Setup Wizard] Display size can be changed in Setup Wizard</t>
  </si>
  <si>
    <t>[Steps]
 Setup Wizard &gt; Vision settings &gt;Dispaly size &gt; Change to small 
 [Results]
 Once you change the display size in the Setup Wizard, it cannot be change later.
 [Expectations]
 Just like the display size item has been removed from settings, it shouldn't be there in the setup wizard.
 &lt;img src=““{1196.png}““ alt=““““ /&gt;
 &lt;img src=““{1197.png}““ alt=““““ /&gt;</t>
  </si>
  <si>
    <t>[Settings] Legal information should be shown as a Text NOT PDF,</t>
  </si>
  <si>
    <t>[Steps]
 Settings - About phone - Legal information 
 1. 
 'Privacy policy' should be shown as a Text. --- NOT PDF.
 2.
 'Software update agreement' should be shown as a Text. --- NOT PDF
 3. 
 PM2.5 &amp; Weather data should not be tappable as 'Wallpapers' info. --- Untappable , No focus.
 &lt;img src=““{1193.png}““ alt=““““ /&gt;</t>
  </si>
  <si>
    <t>[Settings] Mobile Data On/Off Pop-up title change.</t>
  </si>
  <si>
    <t>[Steps]
 1) Settings - Network &amp; internet - Moible network (Toggle)
 2) Simple Mode - Main app screen - Data on/off button
 3) Quick panel - Mobile data on/off 
 The Mobile Data On/Off pop-up is shown in above three cases. 
 And we would like to change title of the Mobile Data On/Off pop-up. 
 [As is] 
 Mobile Data Setting
 [To be]
 1. Turn off Mobile Data --- When trying to turn off mobile data
 2. Turn on Mobile Data --- Wnen trying to turn on mobile data
 &lt;img src=““{1192.png}““ alt=““““ /&gt;</t>
  </si>
  <si>
    <t>[Settings] Removed 'Colors' settings menu.</t>
  </si>
  <si>
    <t>[Steps]
 Settings - Display - Advanced - Colors
 &lt;img src=““{1190.png}““ alt=““““ /&gt;</t>
  </si>
  <si>
    <t>[SKT-IOT][Contacts] SKT REQ. Functions of saving, importing, exporting contacts for USIM should be supported. [IOT3]</t>
  </si>
  <si>
    <t>As SKT Requirement, NEED SUPPORT functions below. 
 - Saving contacts to SIM card(USIM).
 - Import or Export contacts via SIM card(USIM) 
 Please refer to document below, and check the feasibility of development for this issue.
 1. Contacts_MMI 
 https://docs.google.com/presentation/d/1HSeokQIJsqdjcFDIc7dtR6vM-4Zf5i5g/edit#slide=id.p1
 2. [SKT-USIM-001] Device USIM Requirement_USIM-UER - Contents 5.5.2</t>
  </si>
  <si>
    <t>AT-M120SV0801S(#126)
 AT-M120SV0926S_DEV(#170)</t>
  </si>
  <si>
    <t>recordscreen.mp4</t>
  </si>
  <si>
    <t>[Simple Mode] 단순모드 바탕화면에서 앱을 누르고 실행하면 앱 아이콘이 일치하지 않는 문제</t>
  </si>
  <si>
    <t>[재현경로]
설정 &gt; 모드 설정 &gt; 단순 모드
  [실제결과]
  심플모드 바탕화면에서 앱을 클릭하여 실행하면 앱 아이콘과 다르게 나타나며, 일반모드 아이콘으로 나타남
  [예상결과]
  단순 모드 데스크탑에서 앱을 클릭하여 실행하면 앱과 동일한 아이콘이 표시되어야 함</t>
  </si>
  <si>
    <t>App icon mismatch in simple mode.mp4</t>
  </si>
  <si>
    <t>일반 모드, 하드키 확인 버튼으로 앱 실행</t>
  </si>
  <si>
    <t>[사전조건]
[재현경로]
[예상결과]
[Steps]
 After setting the simple mode &gt; All App &gt; Go to page 3 &gt; Press Ok Button any app to run 
 [Results]
 After running the app once or twice, the app does not run with the OK button.
 [Expectations]
 Regardless of the mode, the app should be launched with the OK button.
 Please refer to the log and video I attached.</t>
  </si>
  <si>
    <t>Issue_OKbutton.wmv
 [OKbutton]debuglogger.7z</t>
  </si>
  <si>
    <t>[System] Shortcut key_Press and hold is not working, Currently it works by pressing and holding (5sec) AND Release.</t>
  </si>
  <si>
    <t>*Press and hold more than 5 sec. --&gt; Move to Shortcut setting screen. (The moment when pressing time is over 5 sec.) (&gt; 5sec.)
 ex&gt; Press the button for 7 sec. ---&gt; Should move to Shortcut setting screen the moment when pressing time is over 5 sec. (Though user still hold the button, if the pressing time is over 5sec., Shortcut setting screen should appear.)
 &lt;img src=““{1184.png}““ alt=““““ /&gt;</t>
  </si>
  <si>
    <t>포커싱(하드키)</t>
  </si>
  <si>
    <t>[Steps]
 Call &gt; Favorites &gt; Select any of the registered favorites and press the OK button (physical)
 [Results]
 Pressing the OK button does not make a call to the selected favorite.
 [Expectations]
 Pressing the OK button should call the selected favorite.</t>
  </si>
  <si>
    <t>video.wmv</t>
  </si>
  <si>
    <t>[Message] 토르에서 MMS 문자를 첨부파일로 메일로 보낼 때 지원하지 않거나 부분적으로 전송이 안되는 문제</t>
  </si>
  <si>
    <t>[사전조건]
셀프 촬영 사진, 비디오, GIF, 애니메이션 GIF, JPEG, WBMP, BMP, iMelody, MIDI, AMR, WAV, MMF, AAC, QCP, 3gp, 3g2, AVI, MP4(18 호환 메시지)
  [재현 단계]
  메시지&gt;새 메시지&gt;MMS+파일 첨부&gt;이메일 주소로 보내기
  [실제결과]
  - 이메일(MMS+ 파일 첨부)
  직접 찍은 사진, 직접 찍은 동영상, GIF, Animated GIF, JPEG, WBMP, iMelody, MIDI, 3gp, 3g2, MP4
  - 이메일로 발송 불가(MMS+ 파일 첨부)
  BMP→지원되지 않는 이미지(114에서 전송 오류 메시지 수신)
  WAV, AAC→지원되지 않는 오디오(114에서 전송 오류 메시지 수신)
  AMR→ 지원되지 않는 오디오(114에서 전송 오류 메시지가 수신되지 않음)
  AVI→ 메시지만 전송됨(알 수 없는 오류, 메시지에 비디오를 추가할 수 없음)
  [예상결과]
  MMS 본문과 함께 첨부파일(18호 호환 메시지)이 포함된 이메일 발송 시 정상적으로 발송됨. 메시지와 파일에 누락 없이 수신되어야 함</t>
  </si>
  <si>
    <t>[IME] Android basic pop-up exposed when changing upper and lower case English characters is not exposed</t>
  </si>
  <si>
    <t>[재현경로]
 Input status in all environments &gt; Change to English &gt; Enter shift key using hard key &gt; View Android default pop-up exposed when case change
 [Frequency]
 often
 [실제결과]
 Android default pop-ups exposed when changing English upper and lower case characters are not exposed.
 - It's not all the time.
 [예상결과]
 Android default pop-up exposed when changing English upper and lower case should be exposed whenever it changes.
 [Extra Info.]
 - Attached the issue video</t>
  </si>
  <si>
    <t>VID_20220804_110529.mp4
 VID_20220816_105839.mp4</t>
  </si>
  <si>
    <t>[Launcher] After the home screen Fine dust level with press the OK button(phusical key), if you focus and press Ok button another app, it will not run.</t>
  </si>
  <si>
    <t>&lt;img src=““{1179.png}““ alt=““““ /&gt;
 [Results]
 Nothing happens when I press the OK button.
 [Expectations]
 Press the Ok button to launch the app.
 [Extra Info.]
 When I tap it, it runs, but when I press the ok button, it doesn't run.</t>
  </si>
  <si>
    <t>[IME] Short underbar timeout when entering English</t>
  </si>
  <si>
    <t>[재현경로]
 Input Status for All Environments &gt; Input (English) &gt; Check the underbar timeout
 [Frequency]
 always
 [실제결과]
 Short underbar timeout when entering English
 - Comparison target mobile phone: Samsung Galaxy &gt; Input cursor time from 1 second 78 to 1 second 85
 - Test Cell Phone: E01K_Thor&gt; Input cursor time from 1 second 8 to 1 second 17
 [예상결과]
 When entering English, the timeout of the underbar should be increased further.
 - It would be nice if it was the same speed as Samsung's Galaxy phone, 
 but I don't know the exact speed, so it would be nice if it was set at a similar level or slower.
 &gt; I hope you set it to 2 seconds.
 [Extra Info.]
 - Attached the issue video
 - Rewrite and upload the issue of BTS-1226.</t>
  </si>
  <si>
    <t>VID_20220727_171456.mp4
 screenshot.png</t>
  </si>
  <si>
    <t>[Message] Thor에서 Thor로 메시지를 작성하고 호환메시지 파일을 첨부할 때 지원이 안되거나 부분적으로 전송되는 문제</t>
  </si>
  <si>
    <t>[사전조건]
- 메시지 작성 (한글+영문+숫자+특수문자 조합으로 최대 글자크기 입력)
   ① 사진 1장, 동영상 1장, 음성 녹음 1장, 사진 3장 + 오디오 1장 + 동영상 1장, GIF, Animated GIF, JPEG, WBMP, BMP, PNG, iMelody, MIDI, AMR, WAV, MMF, AAC, QCP, 3gp, 3g2 , AVI, MP4(Twenty-one 호환 메시지)
   ② 사진 1장, 동영상 1장, 음성 녹음 1장, 사진 3장 + 음성 1장 + 동영상 1장, AAC, AMR, EVRC, JPEG, SIS, SKTM(10 호환 메시지)
  [재현경로]
  메시징&gt;새 메시지&gt;메시지 작성 및 첨부
  ① 시험단자 Thor A ▶ 호환단자 Thor B
  ② 호환성 단자 Thor C ▶ 테스트 단자 Thor A
  [실제결과]
  ① 실제 결과
  ● 전송 가능(메시지 작성+파일 첨부)
  사진 찍기, 동영상 찍기, 음성 녹음, 사진 3장 + 오디오 1장 + 동영상 1장, GIF, 애니메이션 GIF, JPEG, WBMP, BMP, PNG, iMelody, MIDI, AMR, WAV, 3gp, 3g2, MP4
  ● 보낼 수 없음(메시지 작성+파일 첨부)
  MMF→ 파일을 선택할 수 없습니다.
  QCP→ 파일을 선택할 수 없습니다.
  AAC→ 지원되지 않는 오디오(114에서 발신 실패 메시지 수신)
  AVI→메시지만 전송됨(알 수 없는 오류, 메시지에 비디오를 표시할 수 없음)
  ② 실제 결과
  ● 전송 가능(메시지 작성+파일 첨부)
  사진 찍기, 동영상 찍기, 음성 녹음, 사진 3장 + 오디오 1장 + 비디오 1장, AMR, JPEG
  ● 보낼 수 없음(메시지 작성+파일 첨부)
  AAC→ 지원되지 않는 오디오(114에서 발신 실패 메시지 수신)
  [예상결과]
  ① 예상결과
  사진 1개, 동영상 1개, 음성 1개, 사진 3개 + 오디오 1개 + 동영상 1개, GIF, 애니메이션 GIF, JPEG, WBMP, BMP, PNG, iMeldy, MIDI, AMR, WAV, MMF, AAC, QCP, 3gp, 3g2, AVI , MP4 호환성 메시지는 정상적으로 전송 및 저장되어야 합니다.
  ② 예상결과
  사진 1장, 동영상 1장, 음성 녹음 1장, 사진 3장 + 오디오 1장 + 동영상 1장, AAC, AMR, EVRC, JPEG, SIS, SKTM 호환 메시지는 정상적으로 전송 및 저장되어야 합니다.</t>
  </si>
  <si>
    <t>Attach.mp4
 Attach.mp4</t>
  </si>
  <si>
    <t>[Music Player] Srings need fixed.</t>
  </si>
  <si>
    <t>[Steps]
 Music Player app.
 1. 1 songs were deleted.
 [EN] 1 song was deleted.
 [KR] 1 곡이 삭제되었습니다.
 2. '새 재생목록 1'을(를) 다음...
 [EN] Rename ““(...)““
 [KR] ““(...)““ 이름 바꾸기
 &lt;img src=““{1165.png}““ alt=““““ /&gt;</t>
  </si>
  <si>
    <t>[Message] 테스트단말 Thor에서 호환단말 Thor로 메시지를 작성하고 호환메시지 파일을 첨부할 때 지원이 안되거나 부분적으로 전송되는 문제</t>
  </si>
  <si>
    <t>[사전조건]
- 메시지 작성 (한글+영문+숫자+특수문자 조합으로 최대 글자크기 입력)
  ① 사진 1장, 동영상 1장, 음성 녹음 1장, 사진 3장 + 오디오 1장 + 동영상 1장, GIF, Animated GIF, JPEG, WBMP, BMP, PNG, iMelody, MIDI, AMR, WAV, MMF, AAC, QCP, 3gp, 3g2 , AVI, MP4(Twenty-one 호환 메시지)
  ② 사진 1장, 동영상 1장, 음성 녹음 1장, 사진 3장 + 음성 1장 + 동영상 1장, AAC, AMR, EVRC, JPEG, SIS, SKTM(10 호환 메시지)
  [재현경로]
  메시징&gt;새 메시지&gt;메시지 작성 및 첨부
  ① 시험단자 Thor A ▶ 호환단자 Thor B
  ② 호환성 단자 Thor C ▶ 테스트 단자 Thor A
  [실제결과]
  ① 실제 결과
  ● 전송 가능(메시지 작성+파일 첨부)
  사진 찍기, 동영상 찍기, 음성 녹음, 사진 3장 + 오디오 1장 + 동영상 1장, GIF, 애니메이션 GIF, JPEG, WBMP, BMP, PNG, iMelody, MIDI, AMR, WAV, 3gp, 3g2, MP4
  ● 보낼 수 없음(메시지 작성+파일 첨부)
  MMF→ 파일을 선택할 수 없습니다.
  QCP→ 파일을 선택할 수 없습니다.
  AAC→ 지원되지 않는 오디오(114에서 발신 실패 메시지 수신)
  AVI→메시지만 전송됨(알 수 없는 오류, 메시지에 비디오를 표시할 수 없음)
  ② 실제 결과
  ● 전송 가능(메시지 작성+파일 첨부)
  사진 찍기, 동영상 찍기, 음성 녹음, 사진 3장 + 오디오 1장 + 비디오 1장, AMR, JPEG
  ● 보낼 수 없음(메시지 작성+파일 첨부)
  AAC→ 지원되지 않는 오디오(114에서 발신 실패 메시지 수신)
  [예상결과]
  ① 예상결과
  사진 1개, 동영상 1개, 음성 1개, 사진 3개 + 오디오 1개 + 동영상 1개, GIF, 애니메이션 GIF, JPEG, WBMP, BMP, PNG, iMeldy, MIDI, AMR, WAV, MMF, AAC, QCP, 3gp, 3g2, AVI , MP4 호환성 메시지는 정상적으로 전송 및 저장되어야 합니다.
  ② 예상결과
  사진 1장, 동영상 1장, 음성 녹음 1장, 사진 3장 + 오디오 1장 + 동영상 1장, AAC, AMR, EVRC, JPEG, SIS, SKTM 호환 메시지는 정상적으로 전송 및 저장되어야 합니다.
  [추가 정보]
  [사전조건]
  - 메시지 작성 (한글+영문+숫자+특수문자 조합으로 최대 글자크기 입력)
  ① 사진 1장, 동영상 1장, 음성 녹음 1장, 사진 3장 + 오디오 1장 + 동영상 1장, GIF, Animated GIF, JPEG, WBMP, BMP, PNG, iMelody, MIDI, AMR, WAV, MMF, AAC, QCP, 3gp, 3g2 , AVI, MP4(Twenty-one 호환 메시지)
  ② 사진 1장, 동영상 1장, 음성 녹음 1장, 사진 3장 + 음성 1장 + 동영상 1장, AAC, AMR, EVRC, JPEG, SIS, SKTM(10 호환 메시지)
  [재현경로]
  메시징&gt;새 메시지&gt;메시지 작성 및 첨부
  ① 시험단자 Thor A ▶ 호환단자 Thor B
  ② 호환성 단자 Thor C ▶ 테스트 단자 Thor A
  [실제결과]
  ① 실제 결과
  ● 전송 가능(메시지 작성+파일 첨부)
  사진 찍기, 동영상 찍기, 음성 녹음, 사진 3장 + 오디오 1장 + 동영상 1장, GIF, 애니메이션 GIF, JPEG, WBMP, BMP, PNG, iMelody, MIDI, AMR, WAV, 3gp, 3g2, MP4
  ● 보낼 수 없음(메시지 작성+파일 첨부)
  MMF→ 파일을 선택할 수 없습니다.
  QCP→ 파일을 선택할 수 없습니다.
  AAC→ 지원되지 않는 오디오(114에서 발신 실패 메시지 수신)
  AVI→메시지만 전송됨(알 수 없는 오류, 메시지에 비디오를 표시할 수 없음)
  ② 실제 결과
  ● 전송 가능(메시지 작성+파일 첨부)
  사진 찍기, 동영상 찍기, 음성 녹음, 사진 3장 + 오디오 1장 + 비디오 1장, AMR, JPEG
  ● 보낼 수 없음(메시지 작성+파일 첨부)
  AAC→ 지원되지 않는 오디오(114에서 발신 실패 메시지 수신)
  EVRC, SIS, SKTM→
  [예상결과]
  ① 예상결과
  사진 1개, 동영상 1개, 음성 1개, 사진 3개 + 오디오 1개 + 동영상 1개, GIF, 애니메이션 GIF, JPEG, WBMP, BMP, PNG, iMeldy, MIDI, AMR, WAV, MMF, AAC, QCP, 3gp, 3g2, AVI , MP4 호환성 메시지는 정상적으로 전송 및 저장되어야 합니다.
  ② 예상결과
  사진 1장, 동영상 1장, 음성 녹음 1장, 사진 3장 + 오디오 1장 + 동영상 1장, AAC, AMR, EVRC, JPEG, SIS, SKTM 호환 메시지는 정상적으로 전송 및 저장되어야 합니다.</t>
  </si>
  <si>
    <t>FOTA 동작 확인</t>
  </si>
  <si>
    <t>[사전조건]
[재현경로]
[예상결과]
[Steps]
 1. Allow automatic download over Wi-Fi network On (Settings &gt; About phone &gt; System Update &gt; More &gt; Settings) 
 2. Download the system update file, select Install later and set the time (1 hour, 4 hours, 8 hours)
 [Results]
 It will not be installed automatically after the time set through Install Later.
 [Expectations]
 If Allow automatic download over Wi-Fi network is on, the update should be done automatically.
 Also, if a time is set after selecting Install Later, it should automatically update when that time arrives.</t>
  </si>
  <si>
    <t>[SKT-IOT] [Message] When receiving a message from a blocked number, it should be kept in blocked messages [MP]</t>
  </si>
  <si>
    <t>[사전조건]
 Received a message
 [재현경로] 
 Messaging &gt; Tap Received message &gt; Menu &gt; Block &gt; OK &gt; Receive messages from blocked numbers &gt; menu &gt; Blocked &amp; Spam &gt; Blocked messages &gt; Tap Received message &gt; Check
 [Frequency] 
 always 
 [실제결과] 
 Messages aren't received from blocked numbers
 [예상결과] 
 When receiving a message from a blocked number, it should be kept in blocked messages
 [Extra Info]
 I registered the issue incorrectly on BTS-739
 sorry for the confusion
 The BTS-739 issue must be restored
 Issue 2
 [실제결과] 
 If you select an unreported message in the spam message box (blocked message box) and report it as spam, the spam report completion pop-up will not appear. (Spam report message (MMS) is sent normally)
 [예상결과] 
 If you select an unreported message in the spam message box (blocked message box) and report it as spam, a spam report completion pop-up should occur. (““Reported as spam and added to block number.““)</t>
  </si>
  <si>
    <t>#1321 issue.xlsx
 #1321 W0214_FAIL issue.xlsx
 #1321 Additonal problems.mp4
 #1321 Additonal problems.xlsx
 #1321 W0221S_FAIL.xlsx
 W0224S FAIL #1321, #2570 .xlsx
 MtkMms_sign.apk
 1321_W0302S(Daily)_Results.xlsx
 1321_W0307S(Daily)_Results.xlsx</t>
  </si>
  <si>
    <t>[SKT IOT ] lte band priority ( SW-QI-203-0110-0103002 )</t>
  </si>
  <si>
    <t>[Steps]
 [Results]
 [Expectations]
 1. SKT IOT ITEM No : 
 SW-QI-203-0110-0103002
 2. TEST Result :
  Device should set LTE band priority according to SKT's LTE rquirment with B5-&gt;B3 -&gt; B1. Howerver it's not include in last version.
 &lt;img src=““{1156.png}““ alt=““““ /&gt;
 3. Email Response from lens : 
 Hi ，Jewoo !
 The current default does not set the lte band priority.THOR performs a full band network search rule.
 If you set the NV item Settings in front of my email, it can meet the lte band priority(5&gt;3&gt;1).
 If the set is successful, you can check the test verify and capture the modem side log of the modem after the turn on/off airpalne mode .
 You can search keyword (““priority band““) check it .
 If need, we will integrate it later into the software version.
 Thanks !
 NPI 软件开发部 唐旭
 Email：SZ000015@hnlens.com
 Mobile：13421326043
 蓝思科技（湘潭）有限公司深圳分公司
 Lens Technology (Xiangtan) Co.,Ltd
 4. Expected Request :
 Please include SKT's lte band prioirty ( B5-&gt; B3 -&gt; B1 ) of NV RAM in SKT integrated version.</t>
  </si>
  <si>
    <t>[App Service]녹음기 앱에서 녹음한 음성 파일(3gpp)이 동영상 항목에 저장되는 문제</t>
  </si>
  <si>
    <t>[재현경로]
녹음기&gt;음성 녹음&gt;메시지&gt;새 메시지&gt;첨부
  [실제결과]
  기기에 녹음된 음원 파일(3gpp)을 첨부하려면 동영상 항목에서 해당 파일을 선택해야함
  [예상결과]
  기기에 녹음된 음원 파일(3gpp)을 첨부하려면 오디오 항목에서 해당 파일을 선택되어야 함</t>
  </si>
  <si>
    <t>AT-M120SV0808S_DEV(#133)</t>
  </si>
  <si>
    <t>Sound Recorder.mp4
 normal operation video.mp4
 issue video.mp4</t>
  </si>
  <si>
    <t>FOTA 자동 다운로드 메뉴</t>
  </si>
  <si>
    <t>[사전조건]
[재현경로]
설정 &gt; 휴대전화 정보 &gt; 소프트웨어 업데이트 &gt; 설정 &gt; Wi-Fi로 자동 다운로드 메뉴 확인
[예상결과]
Wi-Fi로 자동 다운로드 스위치가 On으로 되어 있음</t>
  </si>
  <si>
    <t>전화-즐겨찾기 포커싱</t>
  </si>
  <si>
    <t>[사전조건]
[재현경로]
[예상결과]
[Results]
 1. Call &gt; Favorites 
 Add A FAVORITE item cannot be focused
 2. Call &gt; Contacts
 CREATE NEW CONTACT Item cannot be focused
 [Expectations]
 Add A FAVORITE, CREATE NEW CONTACT items must be able to focus.</t>
  </si>
  <si>
    <t>[focus]image.png
 [focus]image2.png</t>
  </si>
  <si>
    <t>[IME] Problems not exposing softkeys when logging in to Google</t>
  </si>
  <si>
    <t>[재현경로]
 Google Login Input Status &gt; Attempt softkey exposure &gt; Confirm softkey exposure
 [Frequency]
 always
 [실제결과]
 The softkey is not exposed when you log in to Google.
 - Not exposed when entering ID (email or phone number)
 - Unexposed when entering password
 [예상결과]
 The soft key must be exposed when logging in to Google.
 - Softkeys must be exposed when entering ID (email or phone number) &amp; password
 [Extra Info.]
 - Attached the issue video</t>
  </si>
  <si>
    <t>VID_20220802_150229.mp4
 VID_20220805_095758.mp4
 Recording 2022-09-15 .mov
 Recording 2022-09-27 9.25.52.mov
 VID_20220928_103952.mp4</t>
  </si>
  <si>
    <t>[IME] The problem is that the Wi-Fi password is entered in English, but the softkey is exposed as a symbol</t>
  </si>
  <si>
    <t>[재현경로]
 Wi-Fi Password Entry Status &gt; Attempt to Change Language (Number &gt; Symbol &gt; English) &gt; Check softkey when changed to English
 [Frequency]
 always
 [실제결과]
 A problem occurs in which the software is exposed as a symbol even though it is in English while the Wi-Fi password is entered
 [예상결과]
 The softkey should also be exposed in English when the Wi-Fi password is entered and when it is in English.
 [Extra Info.]
 - Attached the issue video</t>
  </si>
  <si>
    <t>VID_20220802_152705.mp4</t>
  </si>
  <si>
    <t>[Settings] Focus issue_When searching in Settings</t>
  </si>
  <si>
    <t>[Steps]
 Please check the focus issue below. 
 1. Before entering in Search bar.
 &lt;img src=““{1140.png}““ alt=““““ /&gt;
 2. When enterting in Search bar.
 &lt;img src=““{1141.png}““ alt=““““ /&gt;</t>
  </si>
  <si>
    <t>[IME] English but Korean toast pop-up exposed with Wi-Fi password input</t>
  </si>
  <si>
    <t>[재현경로]
 (Korean Settings Status) Wi-Fi Password Entry Status &gt; Attempt to change language (Number &gt; Symbol &gt; English) &gt; Check toast pop-ups that are exposed when changed to English
 [Frequency]
 always
 [실제결과]
 If you change the language while entering the Wi-Fi password after setting the mobile phone in Korean, there is a problem that the toast pop-up in Korean is exposed
 [예상결과]
 If you try to change the language while entering the Wi-Fi password after setting the mobile phone in Korean, the toast pop-up should be exposed accordingly.
 [Extra Info.]
 - Attached the issue video &amp; Screenshot</t>
  </si>
  <si>
    <t>Screenshot_20220802-151115.png
 VID_20220802_142040.mp4</t>
  </si>
  <si>
    <t>[Settings] Tapped area noise issue on dark mode.</t>
  </si>
  <si>
    <t>[Steps]
 Settings - Display - Dark theme ON &gt;&gt;&gt; Tap a menu in Settings.
 I've captured the screen at the moment of tapping a menu.
 And as you can see the screenshot below, there is a kind of noise on tapped area. 
 Please check if you can improve this issue.
 &lt;img src=““{1133.png}““ alt=““““ /&gt;</t>
  </si>
  <si>
    <t>[Simple Mode] Weather and finedust widgets are not working as guided on MMI.</t>
  </si>
  <si>
    <t>[1]
 In condition of Data/Wi-Fi connected and Location OFF, when tapping weather and finedust widgets, the widgets display does not comply with the MMI requirement. 
 Simple Mode MMI (Weather: 4-1 in Page 20, Finedust: 2-2 in Page 16)
 https://docs.google.com/presentation/d/1u3VNvZHm_ZvEsYmfdREOqfvKVdPKDOxo/edit#slide=id.p16
 &lt;img src=““{1126.png}““ alt=““““ /&gt; &lt;img src=““{1127.png}““ alt=““““ /&gt;
 [2]
 Unstable working of Toast pop-up below.
 - If it hasn’t been over 10 minutes since recent update, the toast pop-up should be shown.
 &lt;img src=““{1128.png}““ alt=““““ /&gt;
 Please check the two widgets' working entirely referring to MMI guide.</t>
  </si>
  <si>
    <t>[App Sevice]한국어 설정에서 음악을 삭제하면 팝업 문구가 영어로 표시됨</t>
  </si>
  <si>
    <t>[사전조건]
한국어 설정
  [재현경로]
  음악 앱 실행 &gt; 모든 음악 삭제 &gt; 팝업 문구 확인
  [실제결과]
  뮤직앱 실행 후 임의의 곡을 선택하여 삭제하면 "1 songs were deleted"라는 영문 팝업 문구가 출력됨
  [예상결과]
  뮤직 앱을 실행한 후 노래를 선택하여 삭제하면 한국어로 된 팝업 문구가 표시되어야 함</t>
  </si>
  <si>
    <t>AT-M120SV0804S_DEV(#127)</t>
  </si>
  <si>
    <t>1 song were deleted.png</t>
  </si>
  <si>
    <t>[Message] Enable to focus top menu.</t>
  </si>
  <si>
    <t>[Steps]
 Message
 Please refer to the attached files about Focus issue in Message app.
 1. Message list 
 &lt;img src=““{1119.png}““ alt=““““ /&gt;
 2. Conversation window
 &lt;img src=““{1120.png}““ alt=““““ /&gt;
 3. Conversation window _ Public safety message
 &lt;img src=““{1122.png}““ alt=““““ /&gt;</t>
  </si>
  <si>
    <t>AT-M120SV0812S(#139)</t>
  </si>
  <si>
    <t>[ALT] THOR-MMI-Workflow-Focus-Message_ver.0.01.pptx</t>
  </si>
  <si>
    <t>[Call] 'Favorites' menu_Strings need fixed</t>
  </si>
  <si>
    <t>[Steps]
 Call - Favorites (bottom menu)
 Please refer to the attached files. Current strings need fixed to the red strings below.
 [KR]
 1. 아직 등록된 즐겨찾는 연락처가 없습니다.
 2. 즐겨찾기 추가
 3. 즐겨찾기
 &lt;img src=““{1117.png}““ alt=““““ /&gt;
 ------
 [EN]
 1. No one is on your Favorite yet.
 &lt;img src=““{1116.png}““ alt=““““ /&gt;</t>
  </si>
  <si>
    <t>BTS</t>
  </si>
  <si>
    <t>[Message] Wireless emergency alerts_Korean strings need fixed.</t>
  </si>
  <si>
    <t>[Steps]
 Message - Settings - Wireless emergency alerts
 [As is]
 [EN] Wireless emergency alerts
 [KR] SIM카드 셀 브로드캐스트 설정
 [To be]
 [EN] Wireless emergency alerts
 [KR] 재난문자
 &lt;img src=““{1113.png}““ alt=““““ /&gt;</t>
  </si>
  <si>
    <t>[Message] Try to make “Files“ app run for SMS/MMS attachment instead of “Google drive“ app</t>
  </si>
  <si>
    <t>Hello,
 I have found a issue regarding wrong file browser running issue when a user try to attach files on SMS/MMS application.
 [Steps]
 1. Edit SMS/MMS APP for MT
 2. Click attachment icon on the top title area
 3. Click Pictures / Videos / Audio on file attachment popup
 4. ““Google drive““ app is running for attachment
 [Results]
 Change request to ““Files““ app
 [Expectations]
 1. Edit SMS/MMS APP for MT
 2. Click attachment icon on the top title area
 3. Click Pictures / Videos / Audio on file attachment popup
 4. ““Files““ app should be run for attachment instead of ““Google drive““
 # Description for this issue
 Now, when a user try to file attachment for pictures/videos/audio on SMS/MMS for MT
 ““Google drive““ is run. a user can't attach files with ““Google drive““ sometimes, especially voice recording
 by voice recorder or voice recording during a phone call. Therefore, I would like to ask you
 to change running application for SMS/MMS attachment to ““Files““ app as a default file brower
 BR,
 Wayne Chang</t>
  </si>
  <si>
    <t>SMSMMS_attachment_running_filebrowser_requirement.pdf</t>
  </si>
  <si>
    <t>[Side Button] If you press and hold the side button with the folder closed, an emergency text message is not sent</t>
  </si>
  <si>
    <t>[재현경로]
 Folder Closed &gt; Press and hold side buttons (more than 5 seconds) &gt; Confirm sending emergency text messages
 [Frequency]
 always
 [실제결과]
 Pressing and holding the side button for more than 5 seconds with the folder closed does not send an emergency text message.
 [예상결과]
 With the folder closed, press and hold the side button for at least 5 seconds to send an emergency text message.
 [Extra Info.]
 With the folder open, press and hold the side button for more than 5 seconds to send an emergency text message.</t>
  </si>
  <si>
    <t>[LED] Dust finding exposed when the folder is closed and the side button is pressed briefly</t>
  </si>
  <si>
    <t>[재현경로]
 Folder Closed &gt; Short Press Side Button &gt; View Exposed LED Indicator
 [Frequency]
 always
 [실제결과]
 There are several problems with the dust-finding feature that exposes when the folder is closed and the side button is pressed briefly.
 1. The LED color of the dust finding function is different from the measured dust condition
 2. Once the LED is exposed, the LED does not work after that
 [예상결과]
 When the folder is closed and the side button is pressed briefly, the exposed dust finding function should be modified as follows.
 1. The LED color of the dust finding function should be the same as the measured dust condition.
 ([ALT] THOR-MMI-Workflow-LED indicator-ver.1.01 page 6)
 2. Even if the LED is exposed once, the dust finding LED should be activated every time you press it.
 [Extra Info.]
 - Attached the issue video
 - [ALT] THOR-MMI-Workflow-LED indicator-ver.1.01 page 6</t>
  </si>
  <si>
    <t>VID_20220801_173033.mp4</t>
  </si>
  <si>
    <t>[Launcher] Normal Mode_All apps screen_When scrolling up or down, apps are overlapped with Search area.</t>
  </si>
  <si>
    <t>[As is]
 When scrolling up or down, apps are overlapped with Search area. 
 [To be]
 In all app screen of Normal mode, the overlapped area should be adjusted and fixed.
 Please refer to the screenshots below and check if it can be improved.
 &lt;img src=““{1091.png}““ alt=““““ /&gt;</t>
  </si>
  <si>
    <t>[Settings] Focus on Wallpaper screen.</t>
  </si>
  <si>
    <t>[Steps]
 Settings - Wallpaper - Wallpapers 
 [Problem] 
 Can't focus ““Set wallpaper““ button by hard key.
 &lt;img src=““{1090.png}““ alt=““““ /&gt;</t>
  </si>
  <si>
    <t>[Message] Should be available to focus top menu.</t>
  </si>
  <si>
    <t>In Message app, it should be available to focus top menus.
 Currently, impossible to move focus to the top at all.
 Please enable to focus top menu. 
 &lt;img src=““{1087.png}““ alt=““““ /&gt; &lt;img src=““{1088.png}““ alt=““““ /&gt; &lt;img src=““{1089.png}““ alt=““““ /&gt;</t>
  </si>
  <si>
    <t>[Simple mode] When changing the app on the simple mode home screen, sometimes the app to change cannot be selected with the OK button(physical).</t>
  </si>
  <si>
    <t>[Frequency]
 Occasionally
 [Steps]
 Simple mode &gt; Home screen &gt; Long tap any App &gt; Replace App &gt; Select an App by navigation key (physical) 
 [Results]
 Sometimes it does not work even if you press the OK button and select an app to change.
 [Expectations]
 Focus on the app you want to change and press the OK button, the app should be selected.
 [Log&amp;Videoclip]
 - Log: debuglogger.7z
 - Videoclip: video.wmv</t>
  </si>
  <si>
    <t>debuglogger.7z
 video.wmv</t>
  </si>
  <si>
    <t>[Call] Even though the default Phone app in Settings has been changed to T Phone app, some screens of the default app is displayed when making a call.</t>
  </si>
  <si>
    <t>[Steps]
 1. Settings &gt; Apps &gt; Default apps &gt; Phone app &gt; Select Tphone &gt; Home
 2. Press Send key(Hard key)
 3. Press Send key(Hard key)
 4. Input phone number
 5. Press Send key(Hard key)
 6. Press End key(Hard key)
 [Results]
 2. Enter the dialer screen of the default app(com.android.phone)
 5. The dialer screen of the default app(com.android.phone) is displayed before a call connected
 [Expectations]
 2. It should enter the dialer screen of the T phone app.
 5. The dialer screen of the default app(com.android.phone) should not be displayed
 [Log&amp;Videoclip]
 - Log: T.Phone_debuglogger_20220801.7z
 - Videoclip: 20220801_111541.mp4</t>
  </si>
  <si>
    <t>T.Phone_debuglogger_20220801.7z
 20220801_111541.mp4
 screen-20221012-121947.mp4</t>
  </si>
  <si>
    <t>[Simple mode] 간편모드에서 최근 항목이 없는 상태에서 물리키 “□”를 반복해서 누르면 잔상이 남음</t>
  </si>
  <si>
    <t>[사전조건]
간편 모드에서 최근 항목이 없는 조건
  [재현경로]
  홈 화면&gt;물리키 ““□““누르기&gt;최근 항목 없음&gt;““□““를 반복해서 누릅니다.
  [실제결과]
  홈 화면 전환이 약간 지연되어 잔상이 있습니다.
  [예상결과]
  잔상이나 딜레이 없이 매끄럽게 홈 화면으로 전환됩니다.</t>
  </si>
  <si>
    <t>afterimage.mp4</t>
  </si>
  <si>
    <t>[Settings] Touch sounds and Touch Vibration features don't work</t>
  </si>
  <si>
    <t>[재현경로] 
 1. (Touch sounds On) IME screen &gt; Enter by softkey &gt; Check
 2. (Touch Vibration On) &gt; Check
 [Frequency] 
 always 
 [실제결과] 
 1. Touch sounds don't occur
 2. Touch Vibration feature doesn't work
 [예상결과] 
 1. Touch sounds should occur(The hard key touch sound work normally)
 2. Touch Vibration feature should work normally</t>
  </si>
  <si>
    <t>AT-M120SV0906S(#158)
 AT-M120SV0726S(#123)</t>
  </si>
  <si>
    <t>[Message] Maximum attachment size limitation</t>
  </si>
  <si>
    <t>Total size of a message should not be over 1MB.
 When total size of a message is over 1MB, the toast pop up appears and attaching has to be prohibited 
 Please refer to
 1) [SKT_MSG-002] OMA MMS Requirements_V1.9_Chapter - 3.4. MMS Configuration Requirement_MM size limitation
 2) Message MMI _ [4-5] Message – Conversation – Maximum attachment size limitation 
  https://docs.google.com/presentation/d/1b_8sny1QsnJJEu3FRBiMuakm20I_h-qL/edit#slide=id.p49
 3) Language Table : https://docs.google.com/spreadsheets/d/1cgZAUOO52-hd91ekZShtqEiCAjMus719/edit#gid=1772521927
 &lt;img src=““{1074.png}““ alt=““““ /&gt;
 [EN] Can't attach file. File exceeds the maximum capacity.(1MB)
 [KR] 첨부할 수 있는 최대 크기 1MB를 초과하여 파일을 첨부할 수 없습니다.</t>
  </si>
  <si>
    <t>[Settings] Hard key and soft key are out of sync</t>
  </si>
  <si>
    <t>[Precondition]
 Dial pad tone : On
 Touch Sounds : On
 [Test procedure] 
 Phone &gt; dial pad &gt; Press the number hardkey &gt; Check
 [실제결과] 
 Touch Sounds occur
 [예상결과] 
 Dial pad tone should occur
 [Extra info]
 Enter a number by softkey on the dialpad : Dial pad tone occur(normally)
 Enter a number by hardkey on the dialpad : Touch Sounds occur(issue)</t>
  </si>
  <si>
    <t>[Settings] Halt occurs intermittently during use in simple mode</t>
  </si>
  <si>
    <t>[실제결과] 
 Halt occurs intermittently during use in simple mode
 [예상결과] 
 Halt shouldn't occur intermittently during use in simple mode
 [Extra Info]
 Attached the log and video
 https://drive.google.com/file/d/1B1Gyygsz41N7hlt-NBKWOQbVDMktisY9/view?usp=sharing</t>
  </si>
  <si>
    <t>[Settings] When scrolling with swipe or navigation keys in the settings screen or in normal mode, the letters move over the fixed top search bar.</t>
  </si>
  <si>
    <t>[Steps]
 1. Settings &gt; Press direction key (physical) down and up or swipe to scroll
 2. [Normal mode] Home &gt; Swipe to show all Apps &gt; Press direction key (physical) down and up or swipe to scroll
 [Results]
 When you scroll a menu or an app with the direction keys (physical) or swipe, the letters move on the top search bar.
 [Expectations]
 Characters should move without encroaching on the search bar area fixed at the top.</t>
  </si>
  <si>
    <t>settings.wmv
 apps.wmv</t>
  </si>
  <si>
    <t>[Meaasge] More than standard files are attached to the message</t>
  </si>
  <si>
    <t>[재현경로] 
 Messaging &gt; New Message &gt; Attach &gt; Picture or Videos or Audio
 [Frequency] 
 always 
 [실제결과] 
 1. 3 or more images are attached
 2. 1 or more video are attached
 3. 1 or more audio are attached
 [예상결과] 
 1. Up to 3 images must be attached
 2. Up to 1 video must be attached
 3. Up to 1 audio must be attached
 [Extr Info] 
 Refer to [SKT-MSG-002] OMA MMS Requirements_V1.9(20220224).pdf(Page 24)
 Refer to BTS-1248 for image attachment size
 Reference DUT(MP2) work normally (Attached MP2 video)
 https://drive.google.com/file/d/123LMwY5v3swpIrLUytfK-Ye3mAqC2bfG/view?usp=sharing</t>
  </si>
  <si>
    <t>[SKT-IOT][Settings] Data blocking issue ( SW-QI-202-0110-0201119 ) [ high priority ] [IOT3]</t>
  </si>
  <si>
    <t>[Steps]
 [Results]
 [Expectations]
 1. SKT IOT TC_ID : SW-QI-202-0110-0201119
 2. Issue Description
 A. LTE
 A.1 Problem : 
 1. When Data block changing or data reconnection, there is not any PDN activation or deactivation of lte.sktelecom.com.
 2. When device send MMS message, mms send to network via lte.sktelecom.com's apn.
 A.2 예상결과 : 
 1. When Data block changing, device should deactivate APN of lte.sktelecom.com.
 2. And then when data reconnect changing, device should activate apn of lte.sktelecom.com.
 3. When device send MMS message, mms should send to network via ims's apn, not lte.sktelecom.com's apn..
 B. WCDMA
 B.1 Problem : 
 1. When device send MMS message, mms send to network via lte.sktelecom.com's apn.
 B.2 예상결과 : 
 1. When device send MMS message, mms should send to network via cs, not lte.sktelecom.com PDP.</t>
  </si>
  <si>
    <t>[Message] If you add more than 20 people in the Message app, 'Too many recipients' pop-up occurs</t>
  </si>
  <si>
    <t>[Test procedure] 
 Messaging &gt; New message &gt; Add more than 20 numbers &gt; Check
  [실제결과] 
 'Too many recipients' pop-up occurs 
 [예상결과] 
 According to SKT requirements, it should be possible to add up to 200 people.</t>
  </si>
  <si>
    <t>[Message] When selecting an image in a message attachment, the arrow keys do not work</t>
  </si>
  <si>
    <t>[사전조건]
 Multiple saved images
 [Steps]
 Massege &gt; New message &gt; Attach &gt; Picture &gt; Navigation key
 [Results]
 Focusing does not move even when the arrow keys are pressed.
 [Expectations]
 As you press the direction key, the focusing should also move.
 [Extra Info]
 Image selection is possible with the OK button.</t>
  </si>
  <si>
    <t>[Settings] Service Domain</t>
  </si>
  <si>
    <t>SKT IOT Number : 
 SW-QI-202-0110-0501002
 SW-QI-202-0110-0501003
 SW-QI-202-0110-0501004
 How to set regarding Service Domain of wcdma network?
 For reference, Qualcomm chipset serve service control NV Item with CS only, PS Only and CS PS mode.
 We need to set for cs only, ps only and cs_ps mode using at command or nvram setting.</t>
  </si>
  <si>
    <t>[Message] 최근 이미지 섹션에서 사진 이미지를 볼 수 없는 문제</t>
  </si>
  <si>
    <t>[재현경로]
메시지&gt;새 메시지&gt;첨부&gt;사진
  [실제결과]
  메시지 앱에 들어가 첨부 아이콘을 클릭하면 최근 이미지 섹션에서 사진 이미지를 볼 수 없습니다.
  [예상결과]
  메시지 앱으로 이동하여 첨부 파일 아이콘을 클릭하면 최근 이미지 섹션에서 사진 이미지를 볼 수 있습니다.</t>
  </si>
  <si>
    <t>Recent Images.png</t>
  </si>
  <si>
    <t>[Contacts] Contacts could not be imported</t>
  </si>
  <si>
    <t>[사전조건]
 ** Export the Contacts.vcf in Outlook Mail
 ** Put the Contacts.vcf in DUT
 [Test procedure]
 Contacts &gt; Menu &gt; Settings &gt; Import Contacts &gt; Storage &gt; Next &gt; Phone contact &gt; Next &gt; Tap the Contacts.vcf &gt; Check
  [실제결과]
 'Couldn't import vCard.' toast pop-up is displayed
  [예상결과]
 It should be able to import vCard
 [Remark]
 Attached the Contacts.vcf</t>
  </si>
  <si>
    <t>vcf file.7z
 Galaxy Folder 2 log.7z
 MP2 log.7z</t>
  </si>
  <si>
    <t>[SKT-IOT][Message] Up to 2000 characters are entered on the send message field [IOT3]</t>
  </si>
  <si>
    <t>[Test procedure] 
  1. Messaging &gt; New Message &gt; Enter the message up to the maximum in Korean 
  2. Messaging &gt; New Message &gt; Enter the message up to the maximum in English 
  [실제결과] 
  1. Up to 2000 characters are entered on the send message field 
  2. Up to 2000 characters are entered on the send message field 
  [예상결과] 
  1. (korean) Up to 1024 characters should be entered on the send message field 
  2. (english) Up to 2048 characters should be entered on the send message field 
 [Remark]
 Refer to [SKT-MSG-002] OMA MMS Requirements_V1.9(20220224)(page 24)</t>
  </si>
  <si>
    <t>AT-M120SV0923S(#169)
 AT-M120SV0902S(#156)
 AT-M120SV0804S(#130)
 AT-M120SV0726S(#123)
 AT-M120SV0919S_DEV(#162)
 AT-M120SV0906S_DEV(#157)</t>
  </si>
  <si>
    <t>[SKT-MSG-002] OMA MMS Requirements_V1.9(20220224).pdf
 reference DUT(MP2) log.7z
 issue 1 video(flash 9.29).mp4
 issue 2 video(flash 9.29).mp4</t>
  </si>
  <si>
    <t>[System] If you press the number key on the home screen, the call app does not open and goes to Google Go.</t>
  </si>
  <si>
    <t>[Steps]
 Press the number key on the home screen.
 [Results]
 1. In normal mode, press the number keys (including #, *) to go directly to Google Go.
 2. In simple mode, there is no action when pressing the number keys.
 [Expectations]
 Press the number key to launch the phone app and the entered number should be displayed on the dial.
 [Extra Info.]
 1. In the reference phone, if you press a number key in normal mode and simple mode, the phone app is launched and the number you pressed is displayed on the dial screen.
 2. Refer to attached videos. That shows reference phone's operation.
 3. It's similar to bug 1047.</t>
  </si>
  <si>
    <t>[Normal]reference.wmv
 [Simple]reference.wmv</t>
  </si>
  <si>
    <t>[GUI] 'Gallery Go' must be displayed in Korean</t>
  </si>
  <si>
    <t>[재현경로]
 Simple Mode &gt; Hoscreen 2 &gt; Check the Gallery Go
 [Frequency]
 always
 [예상결과]
 'Gallery Go' must be displayed in Korean
 갤러리(KO)</t>
  </si>
  <si>
    <t>최근앱 포커스 동작</t>
  </si>
  <si>
    <t>[Steps]
 Press the arrow keys on the recent items.
 [Results]
 1. Simple Mode
 If the menu is not focused, it is not possible to move the focus with the arrow keys in the recent items (hard key ㅁ).
 2. Normal Mode
 If you focus on the search bar at the top and press the ok button, it is impossible to move the focus with the arrow keys in the recent execution list (hard key ㅁ).
 [Expectations]
 It should be possible to move the focus regardless of whether it was focused before running the recent items.
 Please refer to attached videos.</t>
  </si>
  <si>
    <t>[normal]video.wmv
 [simple]video.wmv</t>
  </si>
  <si>
    <t>[IME] 상태 표시줄 아이콘이 영문일 때 문자 메시지 창에서 소프트 키 또는 물리 키를 여러 번 누르면 숫자가 나타남</t>
  </si>
  <si>
    <t>[사전조건]
상태 표시줄 아이콘이 영어인 경우
  [재현경로]
  메시지 &gt; 새 메시지 &gt; 문자 메시지 입력
  [실제결과]
  상태 표시줄 아이콘이 영어인 경우 문자 메시지 창에서 소프트키 또는 물리적 키를 여러 번 누르면 알파벳 뒤에 숫자가 표시됨
  [예상결과]
  상태 표시줄 아이콘이 영어인 경우 메시지 또는 텍스트 입력 창에서 소프트키 또는 물리적 키를 여러 번 누를 때 알파벳만 표시되어야 함</t>
  </si>
  <si>
    <t>problem with the displayed numbers.mp4</t>
  </si>
  <si>
    <t xml:space="preserve">한글 입력 시 언더바 동작 정의 </t>
  </si>
  <si>
    <t>[사전조건]
[재현경로]
문자 입력 필드에서 한글 입력 시 언더바가 있는 상태에서(타임아웃 전) 삭제 버튼을 누름
[예상결과]
언더바가 있는 상태에서 삭제 버튼을 누르면 한 글자씩 지워지지 않고, 자음, 모음 하나씩 삭제됨 
ex. 강 &gt; 가 &gt; 기 &gt; ㄱ &gt; 공백</t>
  </si>
  <si>
    <t>Description Image.png
 Normal motion video.mp4
 Problem Behavior Video.mp4</t>
  </si>
  <si>
    <t>[Call] Add 2-sec pause and Add wait features don't work</t>
  </si>
  <si>
    <t>[재현경로] 
 Phone &gt; Enter phone number &gt; Left menu &gt; Add 2-sec pause or Add wait &gt; Enter number &gt; Outgoing call &gt; Check
 [Frequency]
 Always
 [실제결과]
 Add 2-sec pause and Add wait features don't work
 [예상결과] 
 Add 2-sec pause and Add wait features should work normally</t>
  </si>
  <si>
    <t>[Call] 'Voicemail' pop-up occurs</t>
  </si>
  <si>
    <t>[재현경로] 
 Phone &gt; Long tap the number 1 &gt; Check
 [Frequency]
 Always
 [실제결과]
 'Voicemail' pop-up occurs
 [예상결과] 
 'Voicemail' pop-up shouldn't occurs
 [Extra Info]
 Voicemail is a non-existent feature, so Need to remove this feature
 If speed dial is implemented, long press of 1 should connect to speed dial</t>
  </si>
  <si>
    <t>[Music] Crash popup occurs when changing the playlist name</t>
  </si>
  <si>
    <t>[사전조건]
 There is music file in DUT
 [재현경로] 
 Music &gt; Playlists &gt; Long Tap the random playlist &gt; Rename &gt; Save &gt; Check
 [Frequency]
 Always
 [실제결과]
 Crash pop-up occurs
 [예상결과] 
 Crash pop-up shouldn't occur</t>
  </si>
  <si>
    <t>게임 실행 중 전화 수신</t>
  </si>
  <si>
    <t>[사전조건]
게임앱이 설치됨
[재현경로]
게임앱 실행, 플레이 중에 전화 수신
[예상결과]
전화 수신, 통화에 문제 없고, 통화 종료 후에도 게임 플레이 가능</t>
  </si>
  <si>
    <t>[IME] Delete function in Chun-ji-in</t>
  </si>
  <si>
    <t>Please refer to the attached file. page 7
 &lt;img src=““{1034.png}““ alt=““““ /&gt;</t>
  </si>
  <si>
    <t>THOR_IME_Issues_Review(0729).pptx</t>
  </si>
  <si>
    <t>[IME] When in English mode, the first key is '.' &gt;','&gt;'?'&gt;'!' In addition, '~', '@', '-', '/', 'º’ can be entered</t>
  </si>
  <si>
    <t>Please refer to the attached file. page 6
 &lt;img src=““{1032.png}““ alt=““““ /&gt;</t>
  </si>
  <si>
    <t>THOR_IME_Issues_Review(0729).pptx
 EN_KEY1_TEST.mp4</t>
  </si>
  <si>
    <t>[IME] In Symbol mode, the symbol only displays up to 3 lines (currently 4 lines).</t>
  </si>
  <si>
    <t>Please refer to the attached file. page 5
 &lt;img src=““{1030.png}““ alt=““““ /&gt;</t>
  </si>
  <si>
    <t>[IME] Indicator icon should match with SW key.</t>
  </si>
  <si>
    <t>Please refer to the attached file. page 4.
 &lt;img src=““{1027.png}““ alt=““““ /&gt;</t>
  </si>
  <si>
    <t>[IME] Toast pop up should appear when converting mode.</t>
  </si>
  <si>
    <t>Please refer to attached file. page3
 &lt;img src=““{1026.png}““ alt=““““ /&gt;</t>
  </si>
  <si>
    <t>THOR_IME_Issues_Review(0729).pptx
 WeChat Record.png
 WeChat Record.png</t>
  </si>
  <si>
    <t>[IME] Korean input should be looped before timeout.</t>
  </si>
  <si>
    <t>Please find attached ppt. page 2.
 &lt;img src=““{1024.png}““ alt=““““ /&gt;</t>
  </si>
  <si>
    <t>THOR_IME_Issues_Review(0729).pptx
 1660805798716169.mp4
 #1256 reference phone-1.mp4
 #1256 reference phone-2.mp4
 #1256 Samsung IME.mov</t>
  </si>
  <si>
    <t>[Message] How to change SMSC address</t>
  </si>
  <si>
    <t>We need to know how to change SMSC address to perform SKT testcase for SMS.
 It should be kept after reboot. And also let us know how to recover to the origianl address.
 [SKT Testcase]
 SW-QI-202-0110-0501020: After changing SMSC address, check uplinkDirectTransfer-SMS Message of channel UL when sendig a message</t>
  </si>
  <si>
    <t>[App Service] 한국어 설정 상태에서 음악 앱을 실행하면 "Podcast"가 한국어가 아닌 영어로 작성됨</t>
  </si>
  <si>
    <t>[사전조건]
한국어 설정
  [재현 단계]
  음악&gt;재생목록&gt;팟캐스트
  [실제결과]
  음악 앱 실행 후 재생 목록 섹션에 "Podcast"가 영어로 작성됩니다.
  [예상결과]
  음악 앱을 실행한 후 재생 목록 섹션에 ""Podcast""가 한국어로 작성되어야 합니다. (ex 팟케스트)</t>
  </si>
  <si>
    <t>Podcast.png</t>
  </si>
  <si>
    <t>[Music] The search function in the music app does not work</t>
  </si>
  <si>
    <t>[사전조건]
 There are Music files in DUT
 [재현경로] 
 Music &gt; Tap the search Icon &gt; Search for music titles
 [Frequency]
 Always
 [실제결과]
 The search function in the music app does not work
 [예상결과] 
 The search function in the music app should work normally</t>
  </si>
  <si>
    <t>AT-M120SV0808S(#134)
 AT-M120SV0726S(#123)</t>
  </si>
  <si>
    <t>글자 입력 시 루프 동작</t>
  </si>
  <si>
    <t xml:space="preserve">[사전조건]
터치 키보드 &gt; 12키 키보드에서 영문 키보드는 9키, 한글 키보드는 천지인으로 설정
[재현경로]
1. 한글 입력 모드, 문자 입력 필드에서 키패드/하드키 각 버튼(자음)을 눌러 루프하는지 확인
ex. 키패드 ㄴㄹ과 하드키 5번을 계속 누름 
2. 영문 입력 모드, 문자 입력 필드에서 키패드/하드키 각 버튼(자음)을 눌러 루프하는지 확인
ex. 키패드 abc와 하드키 2번을 계속 누름 
[예상결과]
1. ㄴ &gt; ㄹ로 루프 
2. a &gt; b &gt; c로 루프
</t>
  </si>
  <si>
    <t>[DUT]video.wmv
 [Refer]video.wmv</t>
  </si>
  <si>
    <t>[IME] Problems with underbar timeout not applied when entering Korean text</t>
  </si>
  <si>
    <t>[재현경로]
 Input status of all environments &gt; Enter words in Korean &gt; Underbar exposed when entering words
 [Frequency]
 always
 [실제결과]
 There is a problem that the underbar timeout is not applied when entering Korean text.
 - Check the underbar timeout for English keys
 [예상결과]
 When entering Korean text, the underbar timeout is applied and should disappear.
 &gt; I hope you set it to 2 seconds.
 [Extra Info.]
 - Attached the issue video</t>
  </si>
  <si>
    <t>VID_20220728_170928.mp4</t>
  </si>
  <si>
    <t>[App service] SD 카드가 없는 휴대폰에서 SD 카드 관련 팝업 메시지가 표시됨</t>
  </si>
  <si>
    <t>[사전조건]
SD 카드가 없는 휴대폰, 한국어 설정
  [재현경로]
  음악&gt;음악 선택&gt;삭제&gt;팝업 문구 확인
  [실제결과]
  SD 카드가 없는 폰에서 음악 앱을 눌러 원하는 음악을 선택하여 삭제하면 "SD 카드에서 완전히 삭제"라는 팝업창이 표시
  [예상결과]
  SD 카드가 없는 폰에서 뮤직 앱을 누르고 아무 음악이나 선택한 후, 음악을 삭제하면 팝업창에 SD 카드 관련 문구가 뜨지 않음</t>
  </si>
  <si>
    <t>ko.jpg
 en.jpg</t>
  </si>
  <si>
    <t>[App service] 한국어 설정 시 뮤직 앱 아티스트 섹션에 앨범이 영어로 표시되는 문제</t>
  </si>
  <si>
    <t>[사전조건]
 한국어 설정
  [재현경로]
  음악 &gt; 아티스트 &gt; 노래
  [실제결과]
  음악 앱에 들어가면 아티스트 섹션에 앨범이 영어로 표시 됨
  [예상결과]
  음악 앱에 들어가면 아티스트 섹션에 한국어로 앨범이 표시 되어야 함
 1. [EN] album, [KR]앨범
 2. [EN] song, [KR]노래</t>
  </si>
  <si>
    <t>album.jpg</t>
  </si>
  <si>
    <t>[IME] Some softkeys and hard keys have different arrangements</t>
  </si>
  <si>
    <t>[재현경로]
 Input Status for All Environments &gt; Input (Korean/English/Number/Symbol) &gt; Check Hard Key and Softkey Array
 [Frequency]
 always
 [실제결과]
 Some softkeys and hard keys have different arrangements.
 - English Key:
  The space bar position of the softkey is placed to the left of the Return (Enter) key
  Point key position of the softkey is placed above the Return (Enter) key
  The shift key position of the softkey is located on the right side of the key pad hide button key
 - Symbol key: Softkey exposure format differs from hardkey exposure format
 [예상결과]
 Some softkeys and hard keys must have the same array.
 [Extra Info.]
 - Attached the issue video &amp; issue screenshot</t>
  </si>
  <si>
    <t>Screenshot_20220728-104641.png
 Screenshot_20220728-104659.png
 VID_20220728_102450.mp4
 VID_20220728_102630.mp4</t>
  </si>
  <si>
    <t>[Simple Mode] PM2.5 level should be changed. (Moderate --&gt; Fair)</t>
  </si>
  <si>
    <t>Simple Mode _ Fine dust concentration by four levels
 Among levels of PM2.5, 'Moderate' should be changed to 'Fair'.
 [As is]
 Moderate
 [To be]
 Fair
 &lt;img src=““{997.png}““ alt=““““ /&gt;</t>
  </si>
  <si>
    <t>AT-M120SV0801S_DEV(#124)</t>
  </si>
  <si>
    <t>[System] The screenshot sound should work only when screen capturing during displaying camera viewfinder(preview) screen.</t>
  </si>
  <si>
    <t>[步骤]
 However, there is a issue on the screenshot sound based on Korean governement regulation for privacy.
 The screenshot sound should work only when screen capturing during displaying camera viewfinder(preview) screen.
 In other conditions, the screenshot sound should follow the sound mode settings.
 [结果]
 [期望]
 相机预览的时候截屏，需要强制发现声音</t>
  </si>
  <si>
    <t>AT-M120SV0726S(#123)
 AT-M120SV0808S_DEV(#133)</t>
  </si>
  <si>
    <t xml:space="preserve">입력 한글 삭제 동작  </t>
  </si>
  <si>
    <t>[사전조건]
[재현경로]
1. 문자 입력 필드에 한글 입력 &gt; 밑줄 쳐진 상태에서 지움 버튼(키패드, 하드키)
2. 문자 입력 필드에 한글 입력 &gt; 밑줄이 사라진 상태에서 (타임아웃) 지움 버튼(키패드, 하드키)
[예상결과]
1. 입력한 글자가 자음, 모음 하나씩 삭제됨 
ex. 강 &gt; 가 &gt; 기 &gt; ㄱ &gt; 공백
2. 입력한 글자가 한 글자씩 삭제됨
강 &gt; 공백</t>
  </si>
  <si>
    <t>[IME] Problems with low underbar timeout</t>
  </si>
  <si>
    <t>[재현경로]
 Input Status for All Environments &gt; Input (Korean/English/Number/Symbol) &gt; Check when the input cursor moves to
 [Frequency]
 always
 [실제결과]
 Problems with low underbar timeout
 - Comparison target mobile phone: Samsung Galaxy &gt; Input cursor time from 1 second 78 to 1 second 85
 - Test Cell Phone: E01K_Thor&gt; Input cursor time from 1 second 8 to 1 second 17
 [예상결과]
 The underbar timeout should be a little longer.
 - It would be nice if it was the same speed as Samsung Galaxy phones, but I don't know the exact speed, so I think it would be good to match it to a similar level.
 &gt; Approximately 1 second 80 to 2 seconds
 [Extra Info.]
 - Attached the issue video</t>
  </si>
  <si>
    <t>VID_20220727_171456.mp4
 Screenshot_20220728-143035.png</t>
  </si>
  <si>
    <t>모바일 데이터 팝업 노출</t>
  </si>
  <si>
    <t>[사전조건]
[재현경로]
1. 퀵세팅 &gt; 모바일 데이터(On) 탭 
1. 퀵세팅 &gt; 모바일 데이터(Off) 탭
탭 &gt; 모바일 데이터 끄기 팝업 노출 &gt; 확인
2. 퀵세팅 &gt; 모바일 데이터 탭 &gt; 모바일 데이터 켜기 팝업 노출 &gt; 확인
[예상결과]
1. 모바일 데이터 끄기 팝업이 노출되며 확인을 누르면 모바일 데이터 꺼짐
2. 모바일 데이터 켜기 팝업이 노출되며 확인을 누르면 모바일 데이터 켜짐</t>
  </si>
  <si>
    <t>[EN]reference.png
 [KR]reference.png</t>
  </si>
  <si>
    <t>[Simple Mode] Home screen issue</t>
  </si>
  <si>
    <t>[Steps]
 Simple Mode - Home screen
 1. Foucs should be available as below.
 2. Default app. order should be changed as below.
 &lt;img src=““{985.png}““ alt=““““ /&gt;</t>
  </si>
  <si>
    <t>[Simple Mode] Stirngs of Quick dialer screen need to be revised.</t>
  </si>
  <si>
    <t>Simple Mode_Quick Dialer
 Need to change blue remark strings. Please refer to the Language Table. 
 https://docs.google.com/spreadsheets/d/1PL5rlTHCW_mVH4_pmUWEBISVEJFJWJKw/edit#gid=1093100249
 &lt;img src=““{981.png}““ alt=““““ /&gt;</t>
  </si>
  <si>
    <t>[Simple Mode] Need to modify weather API with the new URL.</t>
  </si>
  <si>
    <t>The server that provides weather information has been changed from http to https to enhance security.
 Please help to apply the new URL at the next SW build.
 https://api3.weatheri.co.kr/altech/now.php?name=altech&amp;lon=126.5000000&amp;lat=36.2000000</t>
  </si>
  <si>
    <t>AT-M120SV0722S(#120)</t>
  </si>
  <si>
    <t>SimpleLauncher_https_20220728_sign.apk</t>
  </si>
  <si>
    <t>[IME] Android default pop-up exposure and disappearance when changing the input method</t>
  </si>
  <si>
    <t>[재현경로]
 Input status of all environments &gt; Input key conversion (Korean/English/Number/Symbol) &gt; Android default pop-up exposed when changing input key
 [Frequency]
 always
 [실제결과]
 When changing the input method, the Android default pop-up exposed is exposed, but at some point, it is not exposed.
 [예상결과]
 The Android default pop-up exposed when changing the input method should be exposed every time you change it.
 [Extra Info.]
 - Attached the issue video
 - Please refer to the attached MMI document on page 21</t>
  </si>
  <si>
    <t>VID_20220727_115446.mp4
 [ALT] THOR-MMI-Workflow-IME-ver.1.01.pptx</t>
  </si>
  <si>
    <t>[IME] Problems that do not switch to the traditional input method immediately after entering one symbol</t>
  </si>
  <si>
    <t>[재현경로]
 Input status of all environments &gt; Enter Korean/English/Number etc. &gt; Change to Symbol Input window &gt; Enter Symbols &gt; Verify that it switches to the characters you entered before entering symbols
 [Frequency]
 always
 [실제결과]
 It does not switch to the existing input method immediately after entering one symbol.
 [예상결과]
 You must switch to the existing input method immediately after entering one symbol.
 [Extra Info.]
 - Attached the issue video
 - Please refer to the attached MMI document on page 18</t>
  </si>
  <si>
    <t>VID_20220727_112304.mp4
 [ALT] THOR-MMI-Workflow-IME-ver.1.01.pptx</t>
  </si>
  <si>
    <t>[IME] 키패드 화면에서 "0" 키를 누르면 대소문자가 바뀌지만 키패드 화면이 사라짐</t>
  </si>
  <si>
    <t>[재현경로]
메시지 &gt; 새 메시지 &gt; 영문 문자 메시지 &gt; “0” 키를 눌러 영문 대소문자 변경
  [실제결과]
  키패드 화면에서 "0" 키를 누르면 영문 대소문자를 바꿀 수 있지만 키패드 화면이 사라짐
  [예상결과]
  영문의 대소문자는 "0" 키를 눌러 변경할 수 있으며, 키패드 화면에서 "0" 키를 눌러도 키패드 화면 유지되어야 함</t>
  </si>
  <si>
    <t>Pressing the 0 key on the keypad screen changes, but the keypad screen disappears.mp4</t>
  </si>
  <si>
    <t>[IME] Problem with four lines of symbol input window</t>
  </si>
  <si>
    <t>[재현경로]
 Input Status of All Environments &gt; Change to Symbol Input Window &gt; Check Number of Lines in Symbol Input Window
 [Frequency]
 always
 [실제결과]
 The symbol entry window is exposed to 4 lines instead of 3 lines.
 [예상결과]
 The symbol entry window should be exposed to 3 lines.
 [Extra Info.]
 - Attached the issue screenshot
 - Please refer to the attached MMI document on page 17</t>
  </si>
  <si>
    <t>Screenshot_20220727-104500.png
 [ALT] THOR-MMI-Workflow-IME-ver.1.01.pptx</t>
  </si>
  <si>
    <t>[IME] Issue where the 'OK' key does not apply to the 'Return' key</t>
  </si>
  <si>
    <t>[재현경로]
 Ensure that all environments are applied by the Input Status &gt; Cursor Location &gt; OK Key Input &gt; Return key (if the input window has no next line, it moves to the next screen)
 [Frequency]
 always
 [실제결과]
 The 'OK' key does not apply to the 'Return' key.
 [예상결과]
 The 'OK' key must be applied as the 'Return' key.
 - Apply jump rope function for input windows with next line
 - Confirm that if the input window has no next line, it will go to the next screen
 [Extra Info.]
 - Attached the issue video</t>
  </si>
  <si>
    <t>VID_20220727_102033.mp4
 VID_20220727_102248.mp4
 VID_19700806_044902.mp4</t>
  </si>
  <si>
    <t>[FOTA] 'Clock too fast, Please try again later.' string issue</t>
  </si>
  <si>
    <t>[재현경로] 
 Settings &gt; About phone &gt; System Update &gt; Check for updates &gt; Download &gt; Tap the Pause and then Resume immediately &gt; Check
 [Frequency] 
 always 
 [실제결과] 
 'Clock too fast, Please try again later.' is displayed as english
 [예상결과] 
 'Clock too fast, Please try again later.' should be displayed as korean
 Clock too fast, Please try again later(En) 
 너무 빨리 누르셨습니다. 나중에 다시 시도하세요(Ko)</t>
  </si>
  <si>
    <t>AT-M120SV0719S_DEV(#115)</t>
  </si>
  <si>
    <t>String Issue.png</t>
  </si>
  <si>
    <t>[Launcher] 일반 모드의 초점과 단순 모드는 다른 색상으로 표시됨</t>
  </si>
  <si>
    <t>[재현경로Steps]
설정&gt;모드 설정&gt;일반 또는 단순 모드
  [실제결과]
  일반 모드에서는 포커싱이 회색으로, 단순 모드에서는 파란색으로 표시됨
  [예상결과]
  노멀 모드와 심플 모드에서는 포커싱이 같은 색으로 표시되어야 함</t>
  </si>
  <si>
    <t>Normal mode_Screenshot.png
 Simple mode_Screenshot.png</t>
  </si>
  <si>
    <t>알람 동작 중 전화수신</t>
  </si>
  <si>
    <t>[사전조건]
알람이 설정됨
[재현경로]
설정한 알람이 울릴 때 전화가 걸려오고, 통화를 마친 뒤 알람이 이어지는지 확인
[예상결과]
통화가 끝나면 알람 소리가 울리며 알람 화면으로 복귀함</t>
  </si>
  <si>
    <t>video1.wmv</t>
  </si>
  <si>
    <t>[Settings] Not connected to skt network with a popup</t>
  </si>
  <si>
    <t>[재현경로] 
 Insert USIM to DUT A (Connected to skt network normally) &gt; After removing the USIM, insert it on another phone(Connected to skt network normally) &gt; Remove the USIM again and insert it in DUT A &gt; Check
 [Frequency] It always happens on 2 phones
 [실제결과] Not connected to skt network with a popup
 [예상결과] Should connected to skt network
 [Extra Info.]
 Attached the log file and popup image
 https://drive.google.com/file/d/1Zq3AScXRSgpYHgzFEnV-QjJOWx4AefON/view?usp=sharing
 Phone 1 log (IMEI : 350833492000518)
 Phone 2 log (IMEI : 350833492001185)</t>
  </si>
  <si>
    <t>AT-M120SV0722S_DEV(#119)</t>
  </si>
  <si>
    <t>입력된 특수 기호 삭제</t>
  </si>
  <si>
    <t>[사전조건]
[재현경로]
텍스트 입력 필드에 특수기호 입력 후 지움/취소 버튼이나 키패드의 삭제 버튼 누름
[예상결과]
입력되었던 특수기호가 삭제됨</t>
  </si>
  <si>
    <t>VID_20220726_152811.mp4</t>
  </si>
  <si>
    <t>[Music] 'Scanning SD card...' is displayed continuously</t>
  </si>
  <si>
    <t>[Precondition]
 Insert SD Card to DUT
 Copy music files from PC to SD card
 [재현경로] 
 Music &gt; Long Tap the music file &gt; Delete &gt; OK &gt; Check
 [실제결과]
 'Scanning SD card...' is displayed continuously
 [예상결과] 
 'Scanning SD card...' shouldn't be displayed continuously
 [Extra Info]
 Attached the issue image</t>
  </si>
  <si>
    <t>AT-M120SV0808S(#134)
 AT-M120SV0722S(#120)</t>
  </si>
  <si>
    <t>[SKT Service] The pop-up does not appear even though the text message reservation transmission failed.</t>
  </si>
  <si>
    <t>[Steps]
 1. SIM Toolkit &gt; 문자 부가 서비스(text supplementary service) &gt; 문자 예약 전송(Send text reservation) 
 * English not supported
 2. Enter the text transmission reservation time, phone number, and message content, and set to airplane mode after sending.
 [Results]
 Even if you wait, a pop-up indicating that the reservation text message transmission failed does not appear.
 [Expectations]
 After waiting for a while, a pop-up appears indicating that the reservation text message transmission failed.
 [Extra Info.]
 1. In the reference phone, a pop-up message appears as follows.
 SKTelecom Services
 예약문자 전송에 실패하였습니다. 
 2. Reference phone's a pop image
 https://drive.google.com/file/d/1OXDCbglHmHLpLSz6r2GUEBFXxU1NSH2j/view?usp=sharing
 3. Log
 https://drive.google.com/file/d/1ub0FcTe3SKdxYNirtUoDpFqELjDNDdid/view?usp=sharing</t>
  </si>
  <si>
    <t>Stk1_sign.apk
 [Log]SIM toolkit.zip
 Failed Popup.png</t>
  </si>
  <si>
    <t>[Settings] 'Home screen' and 'Lock screen' and 'Home screen and lock screen' are displayed as english</t>
  </si>
  <si>
    <t>[재현경로] 
 Settings &gt; Display &gt; Wallpaper &gt; Wallpapers &gt; Tap the any image &gt; Set wallpaper &gt; Check
 [실제결과]
 'Home screen' and 'Lock screen' and 'Home screen and lock screen' are displayed as english
 [예상결과] 
 Need to change Korean string 
 Home screen(En) / 홈 화면(Ko)
 Lock screen(En) / 잠금 화면(Ko)
 Home screen and lock screen(En) / 홈 화면과 잠금 화면 모두(Ko)</t>
  </si>
  <si>
    <t>[Message] If you add a message blocking number, it is registered even if the number is less than 2 characters</t>
  </si>
  <si>
    <t>[재현경로]
 Messages &gt; Message Settings &gt; Blocking and Spam Management &gt; Blocked Contacts &gt; Adding Numbers &gt; Using the Hard Keypad
 [Frequency]
 always
 [실제결과]
 If you add a message blocking number, it will be registered in the blocking number even if it is less than 2 characters.
 [예상결과]
 When adding a message blocking number, the number must exceed 2 characters to be registered in the blocking number.
 (In the existing number pop-up, if the number is less than 2 characters, please keep the blocking button disabled and if the number is more than 2 characters, please modify it to activate the blocking button.)
 [Extra Info.]
 - Attached the issue video</t>
  </si>
  <si>
    <t>VID_20220726_111220.mp4</t>
  </si>
  <si>
    <t>/电源管理模块/充电(#240)</t>
  </si>
  <si>
    <t>[Key LED] The key LED does not turn off immediately</t>
  </si>
  <si>
    <t>[사전조건]
 N/A
 [Step to reproduce]
 Case 1 : setting – security – screen lock – swipe
 Folder open → Folder close without touch swipe
 Case 2 : Folder close
 Click left volume button 
 [Frequency]
 always
 [실제결과]
 The key LED turned off after about 60~90 seconds when the folder is closed.
 [예상결과]
 The Key LED should be turned off within 3~5sec after closing the folder
 [Extra Info]
 Refer to the attached image</t>
  </si>
  <si>
    <t>Key LED.PNG</t>
  </si>
  <si>
    <t>[SPAM] The SPAM report message is sent to wrong number.</t>
  </si>
  <si>
    <t>[Steps]
 Long press a received message &gt; Report Spam
 [Results]
 The report message is sent to the wrong number(0118).
 Logs: https://drive.google.com/file/d/1VuYQNmqfqovOB-81MLZzhzTFTDEjpSkE/view?usp=sharing
 &lt;img src=““{945.png}““ alt=““““ /&gt;
 [Expectations]
 The report message must be sent to #0118 according to the requirement.
 [KISA-001] Spam Easy Report Service_V3.0
 &lt;img src=““{947.png}““ alt=““““ /&gt;</t>
  </si>
  <si>
    <t>[Simple Mode] When Tap the reset app preferences, some apps are closed and there is no action for more than 10 seconds.</t>
  </si>
  <si>
    <t>[Steps]
 Simple Mode on &gt; Settings &gt; System &gt; Reset options &gt; Tap Reset app preferences
 [Frequency] 
 Always
 [Results]
 Screen freezes and some apps are closed and there is no action for more than 10 seconds. 
 [Expectations]
 The app should be reset without stopping or force quitting.
 Log
 https://drive.google.com/file/d/1zy1rPoJK8eyFhFQReixPpmIBLPo8DwQp/view?usp=sharing
 Video
 https://drive.google.com/file/d/1mm4b90VrLFmBwEVRPy2SBaXtT4MQ_45m/view?usp=sharing</t>
  </si>
  <si>
    <t>[Call] Emergency information - A contact should be additionally included.</t>
  </si>
  <si>
    <t>[Steps]
 Lock screen - Emergency information
 Settings &gt; Safety &amp; emergency &gt; Emergency information 
 Need to add 'Report contraband(125)'. Pleaes refer the order and strings.
 [EN] Report contraband(125) 
 [KR] 밀수신고(125)
 &lt;img src=““{939.png}““ alt=““““ /&gt;</t>
  </si>
  <si>
    <t>[Message] If you use the hard keypad to add a message blocking number, text is entered in the pop-up content</t>
  </si>
  <si>
    <t>[재현경로]
 Messages &gt; Message Settings &gt; Blocking and Spam Management &gt; Blocked Contacts &gt; Adding Numbers &gt; Using the Hard Keypad
 [Frequency]
 always
 [실제결과]
 If you use the hard keypad for pop-ups that are exposed when you add a blocking number to a message, text is entered in the pop-up content.
 [예상결과]
 If you use the hard keypad for pop-ups that are exposed when adding a blocking number to a message, the phone number must be entered.
 [Extra Info.]
 - Attached the issue video</t>
  </si>
  <si>
    <t>VID_20220725_135349.mp4</t>
  </si>
  <si>
    <t>[SKT-IOT][Message] The attached video size is small [MP]</t>
  </si>
  <si>
    <t>[재현경로]
 Messaging &gt; New Message &gt; Attach &gt; Capture video &gt; Take a video &gt; Check
 [Frequency]
 always
 [실제결과]
 The attached video size is small
 [예상결과]
 The attached video size must be over 900k
 [Extra Info.]
 Comparison with Reference DUT(THOR / MP2 / Galaxy Folder 2)
 THOR : Recorded for about 30 seconds / File Size : 700K
 MP2 : Recorded for about 55 seconds / File Size : 957K
 Galaxy Folder 2 : Recorded for about 69 seconds / File Size : 959K</t>
  </si>
  <si>
    <t>AT-M120SV1021S_GMS(#186)
 AT-M120SV1018S(#184)
 AT-M120SV0808S(#134)</t>
  </si>
  <si>
    <t>[SKT-MSG-002] OMA MMS Requirements_V1.9(20220224).pdf
 [SKT-MSG-002] OMA MMS Requirements_V1.9(20220224).pdf
 A video comparing the reference DUT(Galaxy folder 2) is attached.mp4
 1197.pptx</t>
  </si>
  <si>
    <t>[Settings] Need to change Mobile data on/off pop up.</t>
  </si>
  <si>
    <t>[Steps]
 Settings &gt; Network &amp; internet &gt; Mobile network &gt; Mobile data
 [As is]
 The pop up when tapping 'Mobile data' toggle is not right currently.
 &lt;img src=““{925.png}““ alt=““““ /&gt;
 [To be]
 The pop up should be changed totally when trying Mobile data toggle on&lt;--&gt;off.
 &lt;img src=““{926.png}““ alt=““““ /&gt;
  1) The pop up strings in case of ““on --&gt; off““ are different from ““off --&gt; on““. 
  (Please refer to our Lanuguage table.)
  2) There should be no check box.
  3) There should be only ““Confirm““ button in the pop up.
 Please check our Setting MMI [1-1-1] Setting Menu – Network &amp; internet / [1-1-2] Setting Menu – Network &amp; internet 
 https://docs.google.com/presentation/d/1Vxt2cT-oc5kIrhxeoe56TcAQb5_VB7hW/edit#slide=id.p32
 Please check our Lanuguage table
 https://docs.google.com/spreadsheets/d/1PL5rlTHCW_mVH4_pmUWEBISVEJFJWJKw/edit#gid=1886877639</t>
  </si>
  <si>
    <t>[Music] Music file isn't added in Phone ringtone</t>
  </si>
  <si>
    <t>[Precondition]
 There is music file in DUT
 [재현경로]
 Music &gt; Play Music &gt; Menu &gt; Use as ringtone&gt; Home Key &gt; Settings &gt; Sound &gt; Phone ringtone &gt; Check
 [Frequency]
 always
 [실제결과]
 Music file isn't added in Phone ringtone
 [예상결과]
 Music file should be added in Phone ringtone
 [Extra Info.]
 If using the add ringtone within the Phone ringtone, the music file is added normally</t>
  </si>
  <si>
    <t>[Settings] When scrolling down or up, the menu is overlapped with search area.</t>
  </si>
  <si>
    <t>[Steps]
 Settings
 [As is]
 When scrolling down or up, the menu is overlapped with Searching area.
 [To be]
 The menu should not be overlapped with Searching area.
 Also, when moving focus by Navi. key, it also should not be overlapped. 
 &lt;img src=““{916.png}““ alt=““““ /&gt;</t>
  </si>
  <si>
    <t>[IME] 문자 입력창에서 특수문자 키패드가 활성화되면 화면 터치로 입력할 수 없음</t>
  </si>
  <si>
    <t>[재현경로]
텍스트 입력 창 &gt; 특수 문자 키패드 활성화
  [실제결과]
  문자 입력창에서 특수문자 키패드가 활성화된 경우 방향키 입력 및 조작은 가능하나 화면터치로는 입력이 되지 않음
  [예상결과]
  문자 입력창에서 특수문자 키패드가 활성화되면 방향키(물리키)를 터치하거나 화면을 탭하여 입력되야 함</t>
  </si>
  <si>
    <t>KakaoTalk_20220719_175221205.mp4
 cannot be input to the screen touch_20220725_20220725.mp4</t>
  </si>
  <si>
    <t>[Setup wizard] 'Unable to change keyboard when enterring password' string is displayed in english</t>
  </si>
  <si>
    <t>[재현경로] 
 Setup Wizard in progress &gt; connect to wifi screen &gt; Tap the any wi-fi &gt; Tap the Wi-Fi password window(keypad up) &gt; Tap the globe icon 
 [실제결과] 'Unable to change keyboard when enterring password' string is displayed in english
 [예상결과] 'Unable to change keyboard when enterring password' string should be displayed in korean
 [Extra Info]
 Attached the issue image</t>
  </si>
  <si>
    <t>AT-M120SV0719S(#117)</t>
  </si>
  <si>
    <t>string issue.png</t>
  </si>
  <si>
    <t>[Simple Mode] The gallery app is displayed on simple mode</t>
  </si>
  <si>
    <t>[실제결과] The gallery app is displayed on simple mode
 [예상결과] The gallery app shouldn't be displayed on simple mode</t>
  </si>
  <si>
    <t>/其他模块/USB(#247)</t>
  </si>
  <si>
    <t xml:space="preserve">USB 연결 </t>
  </si>
  <si>
    <t>[사전조건]
[재현경로]
[예상결과]
[Steps]
 1. Connect the PC and the DUT with USB for file transfer.
 2. Occurs when file transfer suddenly stops and does not work.
 3. After that, it is impossible to enter the DUT .
 [Results]
 The file being transferred is stopped, and can't find connected DUT.
 [Expectations]
 There should be no problem in sending and receiving files no matter how many times file is transferred and whether it is large or small.
 [Log]
 https://drive.google.com/file/d/1eB_B-0DfENZ9dgwLXG-Aw-6gd54vKLHf/view?usp=sharing
 [Extra info.]
 DUT power is forcibly shut down and rebooted in sometimes.</t>
  </si>
  <si>
    <t>[Call] Problem that does not end a call when you close a flip during a call</t>
  </si>
  <si>
    <t>[재현경로]
 Dial in &gt; Close Flip &gt; Open Flip &gt; Verify Busy or End Call
 [Frequency]
 always
 [실제결과]
 If you close the flip during a call, the call does not end.
 [예상결과]
 If you close the flip during a call, the call must end.
 [Extra Info.]
 - Attached the issue video</t>
  </si>
  <si>
    <t>VID_20220722_134127.mp4</t>
  </si>
  <si>
    <t>[Message] Problems with not attaching a voice recording file to a message</t>
  </si>
  <si>
    <t>[재현경로]
 Message &gt; New or Existing Message &gt; Attach &gt; Audio &gt; Audio &gt; Find Voice Recordings &gt; Attempt to Register Voice Recordings
 [Frequency]
 always
 [실제결과]
 The message does not attach a voice recording file.
 [예상결과]
 A voice recording file must be attached to the message.
 [Extra Info.]
 - Attached the issue video</t>
  </si>
  <si>
    <t>VID_20220722_110817.mp4</t>
  </si>
  <si>
    <t>[IME] The keypad does not appear on the login input screen in the play store</t>
  </si>
  <si>
    <t>[Test procedure] Launch the play store &gt; Tap the email field on the log-in screen &gt; Check
 [실제결과]
 The keypad screen is not displayed
 [예상결과] 
 The keypad screen must be displayed
 [Extra Info]
 The keypad is not displayed even on the Google login screen during Setup Wizard.</t>
  </si>
  <si>
    <t>[Settings] Mobile data in settings is not automatically turned off/on</t>
  </si>
  <si>
    <t>[Test procedure] Quick Settings &gt; Mobile data Off &gt; Settings &gt; Network &amp; internet &gt; Movile network &gt; Check Mobile data
 [실제결과]
 Mobile data is turned on
 [예상결과] 
 Mobile data must be turned off</t>
  </si>
  <si>
    <t>[Settings] Problems 'Add a Languages' in Language Settings</t>
  </si>
  <si>
    <t>[재현경로]
 Settings &gt; System &gt; Language and Input &gt; Language &gt; Add a Language &gt; English &gt; check English is added
 [Frequency]
 always
 [실제결과]
 Problems with adding languages (in English) in language settings and exposing them to the list together
 [예상결과]
 'Add a language' must be removed from the language settings.
 + If 'Add Language' is deleted, the 'Remove' button in the upper right corner should also be removed.
 [Extra Info.]
 - Attached the issue video &amp; Screenshot</t>
  </si>
  <si>
    <t>VID_20220721_175501.mp4
 Screenshot_20220721-181641.png</t>
  </si>
  <si>
    <t>통화 중 녹음 기능</t>
  </si>
  <si>
    <t xml:space="preserve">[사전조건]
[재현경로]
통화 중에 녹음 버튼을 눌러 녹음을 시작한 후 통화를 종료함 
[예상결과]
자동으로 녹음이 저장됨
</t>
  </si>
  <si>
    <t>[video].wmv</t>
  </si>
  <si>
    <t>[Contacts] String issue that occurs when long-pressing a contact</t>
  </si>
  <si>
    <t>[Test procedure] Contacts &gt; Long tap the random contact &gt; Check the string 
 [실제결과]
 '1이(가) 선택됨' string is displayed
 [예상결과] 
 '1명 선택됨' string should be displayed
 [Remark]
 Attached the issue image</t>
  </si>
  <si>
    <t>[Call] The notification window does not appear even when there is an incoming call.</t>
  </si>
  <si>
    <t>[Frequency] 
 Occasionally
 [실제결과] 
 Even when an incoming call comes in, it does not appear in the notification window and only rings.
 [예상결과]
 When there is an incoming call, a notification window appears with a ringtone, and when the call is answered, the screen should switch to the call interface.
 [Extra info.]
 Call screen does not appear even when making a call.</t>
  </si>
  <si>
    <t>[video]no noti call.wmv
 debuglogger.z01
 debuglogger.zip</t>
  </si>
  <si>
    <t>[Message] 'No conversations' phrase shakes in messaging app</t>
  </si>
  <si>
    <t>[사전조건]
 There are blocked messages
 [재현경로] 
 Messaging &gt; Receive from blocked numbers&gt; Check
 [Frequency] 
 always 
 [실제결과] 
 'No conversations' phrase shakes
 [예상결과] 
 'No conversations' phrase shouldn't shake</t>
  </si>
  <si>
    <t>[Simple Mode] After running the app, the app is not added to the shortcut</t>
  </si>
  <si>
    <t>[사전조건]
 Simple Mode
 [재현경로] 
 All App &gt; Tap the any app(Ex : Messaging) &gt; Home Key &gt; add app &gt; Messaging &gt; Check
 [Frequency] 
 always 
 [실제결과] 
 Enter the Messageing app
 [예상결과] 
 Messaging app should be added on shortcut</t>
  </si>
  <si>
    <t>[Settings] Unknow characters on Netwrok &amp; internet screen.</t>
  </si>
  <si>
    <t>[Steps]
 Settings &gt; Network &amp; internet 
 There are unknow characters. Please check this bug.
  (Pressing the characters, moves to SIM cards screen.)
 &lt;img src=““{822.png}““ alt=““““ /&gt;</t>
  </si>
  <si>
    <t>[Settings] Please develope the GUI of Mode setting screen.</t>
  </si>
  <si>
    <t>[Steps]
 Settings - Mode Setting
 The Mode Setting screen should be changed.
 Please refer to our UI and GUI document.
 * Normal Mode option should be the first option, and Simple Mode option is second.
 * And the description of Simple Mode should be below the Simple Mode option.
 * 'Save' button should be right side of the bottom.
 &lt;img src=““{819.png}““ alt=““““ /&gt;
 Setting MMI [1-3] Setting Menu – Mode setting
 https://docs.google.com/presentation/d/1Vxt2cT-oc5kIrhxeoe56TcAQb5_VB7hW/edit#slide=id.p9</t>
  </si>
  <si>
    <t>[Simple Mode] When pressing name area, outcall should also be proceeded.</t>
  </si>
  <si>
    <t>[Steps]
 Simple mode - Quick dialer - Press name - outcall 
 When pressing name area, outcall should also be proceeded. (as pressing call button)</t>
  </si>
  <si>
    <t>[Call] The route for saving call recording files.</t>
  </si>
  <si>
    <t>[Steps]
 Call - Recording
 [File save route]
 /sdcard/Recordings/Call (/storage/emulated/0/Recordings/Call)
 /sdcard/Recordings/Voice Recorder (/storage/emulated/0/Recordings/Voice Recorder)
 Call MMI [2-3] Call – Call recording
 https://docs.google.com/presentation/d/1Cl8eZyIyCe82liT-ffIgUxBUCdU79gLL/edit#slide=id.p13</t>
  </si>
  <si>
    <t>[Setup Wizard] It cannot see the Term of Service details in the setup wizard</t>
  </si>
  <si>
    <t>[Test procedure] Setup Wizard in progress &gt; Term of Service Screen &gt; Tap the See all &gt; Check 
 [실제결과] It cannot see the Term of Service details in the setup wizard 
 [예상결과] It should see the Term of Service details in the setup wizard</t>
  </si>
  <si>
    <t>AT-M120SV0715S(#116)</t>
  </si>
  <si>
    <t>[Settings] 화면 자동 회전이 활성화되면서 탐색기 방향버튼이 세로화면과 동일하여 가로화면에서 방향버튼 조작이 어려움</t>
  </si>
  <si>
    <t>[재현경로]
설정 &gt; 디스플레이 &gt; 고급 &gt; 화면 자동 회전 켜기
  [실제결과]
  Easy Mode에서 자동 화면 회전을 활성화한 후 Thor 기기를 수평으로 돌릴 때 화면이 자동으로 회전합니다. 그러나 탐색기 방향 버튼은 가로 및 세로 화면에서 동일하게 작동함
  [예상결과]
  Easy 모드에서 자동 화면 회전을 활성화한 후 Thor 기기를 수평으로 돌릴 때 화면이 자동으로 회전합니다. 가로화면과 세로화면에 따라 탐색기 방향 버튼을 모드에 맞게 전환되야 함</t>
  </si>
  <si>
    <t>KakaoTalk_20220719_175221205.mp4</t>
  </si>
  <si>
    <t>[Message] If you receive a message with a link attached and tap the link, you'll be directly connected.</t>
  </si>
  <si>
    <t>[사전조건]
[재현경로]
[예상결과]
[Steps]
 Oprn the Message and Tap the link. 
 [Results]
 There is no pop-up and it connects directly.
 [Expectations]
 1. When you tap the link attached to the message, a pop-up of noti appears.
 2. The contents of the pop-up are as follows.
 [EN]
 &lt;img src=““{810.png}““ alt=““““ /&gt;
 [KR]
 &lt;img src=““{811.png}““ alt=““““ /&gt;
 I am attaching a file with that content.</t>
  </si>
  <si>
    <t>Message_Warning popup_0719.pptx</t>
  </si>
  <si>
    <t>[Music Player] Crash pop-up occurs every time when launching the music app</t>
  </si>
  <si>
    <t>[실제결과] 
 Crash pop-up occurs every time when launching the music app
 [예상결과] 
 Crash pop-up shouldn't occur every time when launching the music app
 [Exrta Info]
 Attached the log</t>
  </si>
  <si>
    <t>debuglogger.7z</t>
  </si>
  <si>
    <t>[Call] It is displayed by '2E0106' when making a Emergency call like 111 by dialer</t>
  </si>
  <si>
    <t>[Steps]
 1. HD Voice Off
 2. Make a Emergency call like 111 by dialer.
 3. Confirm that the lower 3 bytes are '2E0107'H in the nas-Message of the EMERGENCY SETUP message among DM Messages
 [Results]
 It is displayed by '2E0106' when making a Emergency call like 111 by dialer
 [Expectations]
 It should be displayed by '2E0107'
 [Log]
 https://drive.google.com/file/d/1lmgM0Y7uBd_PL8ZUFdJlVMOQM1rV7qE0/view?usp=sharing
 [Extra Info]
 * For devices released before March 2017, 0x06 is also possible
 * For devices released after March 2017, 0x07 is recommended</t>
  </si>
  <si>
    <t>DM Message.png</t>
  </si>
  <si>
    <t>[Call] Emergency call isn't connected and call ended</t>
  </si>
  <si>
    <t>[Steps]
 1. HD Voice On
 2. Make a Emergency call like 111 by dialer.
 [Results]
 Emergency call isn't connected and call ended(CSFB doesn't even work)
 [Expectations]
 Emergency call must connected normally
 [Log]
 https://drive.google.com/file/d/1bVf0u5f0eouAPYhr7ST5QZ9dIFlNZxu0/view?usp=sharing</t>
  </si>
  <si>
    <t>[Side Button] When sending an emergency message with the side button, location information is not sent</t>
  </si>
  <si>
    <t>[사전조건]
 Location information ON state
 [Step to reproduce]
 Side button settings &gt; Long press ON &gt; Add parent &gt; Press side button for 5 seconds or more
 [Frequency] Always
 [실제결과]
 Location information not transmitted
 [예상결과]
 Send location information
 [Extra Info.] Log and video attached</t>
  </si>
  <si>
    <t>jiyoung</t>
  </si>
  <si>
    <t>debuglogger.zip
 MMI.PNG
 issue video.mp4
 SOS_debuglogger_20220729.7z
 Screenshot_20220801-180707.png</t>
  </si>
  <si>
    <t>[Call] Strings need to be revised when creating new contact and add a picture, if there is no picture in Gallery</t>
  </si>
  <si>
    <t>[Steps]
 1) Call - Create new contact - Change photo- Choose photo (When there isn't any picture in Gallery app.)
 2) Contact - Create new contact - Change photo - Choose photo (When there isn't any picture in Gallery app.)
 [Problem]
 &lt;img src=““{798.png}““ alt=““““ /&gt;[Expectations]
 The strings (““Take a picutre““) are shown perfectly without being cut.
 Please revise the screen.</t>
  </si>
  <si>
    <t>[Settings] There are no sub-items in Colors menu</t>
  </si>
  <si>
    <t>[재현경로]
 Settings &gt; Display &gt; Advanced &gt; Colors &gt; Check
 [Frequency] 
  always 
 [실제결과] 
 There are no sub-items in Colors menu
 [예상결과] 
 There should be sub-items in Colors menu
 [Exrta Info]
 There are Natural and Boosted and Adaptive items in reference DUT(pixel)</t>
  </si>
  <si>
    <t>모바일 네트워크 메뉴 문자열 확인</t>
  </si>
  <si>
    <t xml:space="preserve">[사전조건]
[재현경로]
설정 &gt; 네트워크 및 인터넷 &gt; 모바일 네트워크 &gt; 표시된 메뉴들 문자열 확인
[예상결과]
오탈자 없이 문자열이 표시됨 </t>
  </si>
  <si>
    <t>한국어.jpg
 영어.jpg</t>
  </si>
  <si>
    <t>[Settings] Music file is not set as ringtone</t>
  </si>
  <si>
    <t>[Precondition] There is audio file in DUT
 [재현경로]
 Settings &gt; Sound &gt; Phone ringtone &gt; Add ringtone &gt; Choose music &gt; Tap the audio file &gt; Ok &gt; Check
 [Frequency] 
  always 
 [실제결과] 
 Music file is not set as ringtone
 [예상결과] 
 Music file should be set as ringtone
 [Remark]
 Attached the log file
 https://drive.google.com/file/d/1BOLvJDQfWoVMeAy9wNZHNusnPvr6MT3N/view?usp=sharing</t>
  </si>
  <si>
    <t>[Call] Emergency Call via IMS is not supported.</t>
  </si>
  <si>
    <t>[Steps]
 1. Confirm IMS registration success
 2. Make a Emergency call like 125 by dialer.
 [Results]
 Emergency call connected via CSFB, not VoLTE 
 [Expectations]
 Emergency call must connected via VoLTE, if it is in condition that VoLTE is available.
 [Log]
 https://drive.google.com/file/d/1tLmfAv71ZaScd_gBJFKFEwZ13MlCl6Mf/view?usp=sharing
 [SKT Requirement]
 [SKT-LTE-002] VoLTE Handsets(UICC Portability) Requirements (V3.81) &gt; Section 5.7.1</t>
  </si>
  <si>
    <t>tcpdump_NTLog_V2_2022_0801_115840_start_1.cap
 tcpdump_NTLog_V2_2022_0801_120519_start_1.cap
 tcpdump_NTLog_V2_2022_0801_120731_start_1.cap
 tcpdump_NTLog_V2_2022_0801_134654_start_1.cap
 tcpdump_NTLog_V2_2022_0801_140417_start_1.cap</t>
  </si>
  <si>
    <t>T전화 동작</t>
  </si>
  <si>
    <t>[사전조건]
T전화를 기본전화앱으로 설정
[재현경로]
기기에 저장된 연락처 또는 숫자를 눌러 T전화로 발신 
[예상결과]
발신이 정상적으로 이뤄짐</t>
  </si>
  <si>
    <t>[video] phone.avi
 [video] Tphone.avi
 debuglogger.zip</t>
  </si>
  <si>
    <t>[Simple Mode] Hard keys in portrait mode and landscape mode work the same.</t>
  </si>
  <si>
    <t>[사전조건]
 Auto rotation ON state
 [Step to reproduce]
 Screen rotated state &gt; Enter direction hard key
 [Frequency] Always
 [실제결과]
 Works the same as the portrait mode hard key
 [예상결과]
 Required to fix direction hard key behavior in landscape mode
 [Extra Info.] with video and log</t>
  </si>
  <si>
    <t>[Simple Mode] Auto rotation ON state &gt; Screen rotated state &gt; Home screen &gt; Clock and application overlap</t>
  </si>
  <si>
    <t>[사전조건]
 Auto rotation ON state
 [Step to reproduce]
 Screen rotated state &gt; Home screen
 [Frequency] Always
 [실제결과] Clock and application overlap
 [예상결과]
 Need to fix home screen
 [Extra Info.] Attach a photo</t>
  </si>
  <si>
    <t>Simple mode.jpg</t>
  </si>
  <si>
    <t>[IME] If one key is pressed repeatedly, the assigned character should be switched continuously.</t>
  </si>
  <si>
    <t>[Steps]
 If one key is pressed repeatedly, the assigned character should be switched continuously.
 (Refer to the linked videoclip)
 [Results]
 ㅁ keep being added.(ㅁㅁㅁㅁㅁ...)
 [Expectations]
 ㅇ and ㅁ should keep being switched repeatedly on one place.
 [Videoclip]
 https://drive.google.com/file/d/1mT9kqYK1uqHcddV6LaGxM22bfQOWs38U/view?usp=sharing</t>
  </si>
  <si>
    <t>[Message] When trying to block on conversation window, Korean strings should be revised.</t>
  </si>
  <si>
    <t>Please refer to Korean string below and revise. 
 1. [KR] 번호 차단 
  [EN] Block
 2. [KR] 01071399483을(를) 차단하시겠습니까?
  [EN] Block 01071399483?
 &lt;img src=““{777.png}““ alt=““““ /&gt;</t>
  </si>
  <si>
    <t>[Setting] Entered recovery mode when updating FOTA (not updated when rebooting)</t>
  </si>
  <si>
    <t>[재현경로]
 Settings &gt; About phone &gt; Software update &gt; Downloads &gt; Update now
 [Frequency] Always
 [실제결과]
 Entered recovery mode (not updated when rebooting)
 [예상결과]
 update normal operation
 [Extra Info.]
 Attach log and video,
 Version 0712 -&gt; Version 0715
 Reproduced only on that device (IMEI : 350833492001185)
 log : https://drive.google.com/file/d/1Y6wrl2q-BEtZRZBckRqwEhtuiYnA0ZtH/view?usp=sharing</t>
  </si>
  <si>
    <t>AT-M120SV0719S(#117)
 Style_Folder_V0705_DEV(#106)</t>
  </si>
  <si>
    <t>FOTA.jpg</t>
  </si>
  <si>
    <t>[IME] Some features of the physical key '*' do not work</t>
  </si>
  <si>
    <t>[재현경로]
 Check function change every short press of physical key '*' (Hangul &gt; English (upper case) &gt; English (lower case) &gt; numeric &gt; symbol)
 [Frequency]
 always
 [실제결과]
 Only symbols can be entered when the physical key '*' is pressed.
 [예상결과]
 When the physical key '*' is pressed, not only symbols can be entered, but several characters such as Korean, English (upper case), English (lower case), numbers, and symbols must be available for each short press.
 [Extra Info.]
 - [ALT] THOR-MMI-Workflow-IME-ver.1.00 : p.8
 - Attached the issue video &amp; screenshot</t>
  </si>
  <si>
    <t>VID_20220718_155131.mp4
 [ALT] THOR-MMI-Workflow-IME-ver.1.00 page 8.png</t>
  </si>
  <si>
    <t>[IME] Moves to the left or right when pressing up or down hard keys after searching for settings</t>
  </si>
  <si>
    <t>[재현경로]
 Settings search screen &gt; Enter arbitrary characters &gt; Enter up/down hard keys
 [Frequency] Always
 [실제결과]
 Cursor moves to the front and back
 [예상결과]
 Move focus to a search result item
 [Extra Info.]
 Attach log and video,Confirmed with version 0715.</t>
  </si>
  <si>
    <t>issue video.mp4
 debuglogger.zip
 Samsung Galaxy movement video.mp4
 Thor movement video.mp4
 VID_20220829_100946.mp4
 #1066 fixed video.mp4</t>
  </si>
  <si>
    <t>Style_Folder_V0705_DEV(#106)</t>
  </si>
  <si>
    <t>[IME] The text recommendation function shouldn't work in the KO input window</t>
  </si>
  <si>
    <t>[재현경로]
 IME input window &gt; Long press # &gt; Language : Korean &gt; # Key(KO) &gt; Enter characters
 [Frequency] 
  always 
 [실제결과] 
 The text recommendation function works in the KO input window
 [예상결과] 
 The text recommendation function shouldn't work in the KO input window
 (The text recommendation function should work in the KT9 input window, but there is no KT9 function)</t>
  </si>
  <si>
    <t>[IME] Arrow key input operation error</t>
  </si>
  <si>
    <t>[재현경로]
 Text message composing screen &gt; Long input in the name input field
 [Frequency] Always
 [실제결과]
 1. Focus error when moving the cursor with a hard key
 2. Cursor position does not change with the right hard key
 [예상결과]
 1. Normal screen output to the cursor position
 2. Cursor position can be changed with the right hard key
 [Extra Info.] 
 Attach log and video,Confirmed with version 0715.</t>
  </si>
  <si>
    <t>issue video.mp4
 debuglogger.zip
 VID_20220818_100627.mp4</t>
  </si>
  <si>
    <t>[Message] Problems that remain when the word list for auto-completion is texted</t>
  </si>
  <si>
    <t>[재현경로]
 Text messages &gt; Create new messages &gt; Create text (check auto-completed word exposure) &gt; Send text without using auto-completed words &gt; Check if auto-completed words remain
 [Frequency]
 always
 [실제결과]
 Problems that remain when the word list for auto-completion is texted
 [예상결과]
 If the word list for AutoComplete sends a text, the list must be lost.
 [Extra Info.]
 Attached the issue video</t>
  </si>
  <si>
    <t>VID_20220718_144653.mp4</t>
  </si>
  <si>
    <t>[IME] Space cannot be entered using the keypad</t>
  </si>
  <si>
    <t>[재현경로]
 IME input window &gt; After entering text, Right arrow key or # Key &gt; Check
 [Frequency] 
  always 
 [실제결과] 
 Space cannot be entered using the keypad
 [예상결과] 
 Space should be entered using the keypad</t>
  </si>
  <si>
    <t>[IME] Problems where Korean input is no longer entered after writing a certain length [IOT3]</t>
  </si>
  <si>
    <t>[재현경로]
 1. Enter anywhere in the input box &gt; Enter Korean &gt; If you enter more than 6 characters, you cannot enter any more
 2. Enter anywhere in the input box &gt; Enter Korean &gt; If you enter more than 10 identical vowels, you can no longer enter them
 3. Enter anywhere in the input box &gt; Enter Korean &gt; If you enter more than 20 different vowels, you can no longer enter them
 4. Enter anywhere in the input box &gt; Enter Korean &gt; If you enter more than 10 identical consonants, you can no longer enter them
 5. Enter anywhere in the input box &gt; Enter Korean &gt; If you enter more than 20 simple consonants (ㅡ,ㅣ), you can no longer enter them
 6. Enter anywhere in the input box &gt; Enter Korean &gt; If you enter more than 7 to 8 different consonants, you can no longer enter them
 [Frequency]
 always
 [실제결과]
 Problems where Korean input is no longer entered after writing a certain length
 [예상결과]
 There should be no restrictions on Korean input.
 [Extra Info.]
 Attached the issue video 1, 2, 3
 - issue video 01 : step 1
 - issue video 02 : step 2, 3
 - issue video 03 : step 4, 5, 6</t>
  </si>
  <si>
    <t>AT-M120SV0712S_DEV(#112)</t>
  </si>
  <si>
    <t>issue video 01.mp4
 issue video 02.mp4
 issue video 03.mp4</t>
  </si>
  <si>
    <t>[Setup Wizard] The IME for input google account need to keep in EN.</t>
  </si>
  <si>
    <t>[Steps]
 Google LogIN
 The IME for input google account, change into KOR. 
 Need to keep in EN.</t>
  </si>
  <si>
    <t>admin</t>
  </si>
  <si>
    <t>[IME] When connecting to Wi-Fi, the activated keypad in the password input window is in Korean, but Korean input is not possible and cannot be changed to English.</t>
  </si>
  <si>
    <t>[Steps]
 Settings &gt; Network &amp; internet &gt; Wi-Fi &gt; Secect an AP
 [Results]
 Korean input is not possible and cannot be changed to English in keypad.
 [Expectations]
 The language must be changed by inputting a physical key or keypad, and input must be performed according to the changed language.</t>
  </si>
  <si>
    <t>DUT.avi
 reference1.avi
 [video].wmv</t>
  </si>
  <si>
    <t>[Button] If Korean input is the default, it is impossible to enter Google Login in English when entering it with a hard key</t>
  </si>
  <si>
    <t>[재현경로]
 Google Login &gt; Try typing in an email or mobile phone window &gt; OK
 [Frequency]
 always
 [실제결과]
 If Korean input is the default, you cannot enter it in English when entering the Google login hard key
 [예상결과]
 Regardless of which language is the default, English should be applied by default when entering a login.
 [Extra Info.]
 Attached the issue video</t>
  </si>
  <si>
    <t>VID_20220715_155137.mp4</t>
  </si>
  <si>
    <t>[Simple Mode] Change to Normal Mode When tapping the Home key in Simple Mode</t>
  </si>
  <si>
    <t>[Precondition]
 Normal Mode
 [재현경로]
 Launch the Simple Mode app &gt; Home Screen 3 &gt; All App &gt; Home Key
 [Frequency] 
  always 
 [실제결과] 
 It changes from Simple Mode to Normal Mode
 [예상결과] 
 It should not change from Simple Mode to Normal Mode</t>
  </si>
  <si>
    <t>[Simple Mode] 'Close app' feature doesn't work</t>
  </si>
  <si>
    <t>[Precondition]
 Simple Mode
 [재현경로]
 Run any apps &gt; Home Key &gt; Home Screen 3 &gt; Close app &gt; Check
 [Frequency] 
  always 
 [실제결과] 
 'Close app' feature doesn't work
 [예상결과] 
 'Close app' feature should work</t>
  </si>
  <si>
    <t>[IME] * Key or # Key is not immediately entered on the dialer</t>
  </si>
  <si>
    <t>[재현경로]
 Home Screen &gt; *Key or # Key &gt; Check
 [Frequency] 
  always 
 [실제결과] 
 launch the Google app 
 [예상결과] 
 * Key or # Key must be entered on the dialer Immediately</t>
  </si>
  <si>
    <t>AT-M120SV0804S(#130)
 AT-M120SV0712S_DEV(#112)</t>
  </si>
  <si>
    <t>[IME] Does not advance to the next character after 2 seconds of typing on the Korean keyboard</t>
  </si>
  <si>
    <t>[재현경로]
 Arbitrary character input window &gt; Keyboard Korean settings &gt; Hard key input
 [Frequency] Always
 [실제결과]
 Does not advance to the next character after entering a character
 [예상결과]
 Move to the next character after 2 seconds (English skips)
 [Extra Info.] 
 Attach log and video</t>
  </si>
  <si>
    <t>Issue video.mp4
 debuglogger.zip</t>
  </si>
  <si>
    <t>[Button] Problems with moving to the Calling App when using numeric hard keys in some sections</t>
  </si>
  <si>
    <t>[재현경로]
 1. Google Go Search &gt; Search &gt; Enter words using hard keys &gt; Check for problems (Go to the call app)
 2. Move all apps list &gt; Search for applications &gt; Enter words using hard keys &gt; Check for problems (Go to call app)
 3. Folder in Home screen &gt; Change folder name &gt; Enter words using hard key &gt; Check for problems (go to call app)
 [Frequency]
 always
 [실제결과]
 1. When attempting to search with a hard key in Google Go
 2. When attempting to search for a specific app using a hard key in the app list
 3. Change the folder name using the hard key
 There is a problem moving to the call app.
 [예상결과]
 When using a hard key in an environment such as search and folder renaming, do not proceed to the call app.
 [Extra Info.]
 Attached the issue video (no.1, 2, 3)</t>
  </si>
  <si>
    <t>isuue video 01.mp4
 isuue video 02.mp4
 isuue video 03.mp4</t>
  </si>
  <si>
    <t>[Settings] Translate and Listen don't work</t>
  </si>
  <si>
    <t>[재현경로]
 Launch the any app &gt; Recent Key &gt; Check the Translate and Listen
 [Frequency] 
  always 
 [실제결과] 
 Translate and Listen don't work
 [예상결과] 
 Translate and Listen should work normally</t>
  </si>
  <si>
    <t>[Settings] There is “ “ in 'Confirmed mobile data connection' menu title when the language is KOR.</t>
  </si>
  <si>
    <t>When language is Korean, there is ““ ““ in the menu title of 'Confirmed mobile data connection'
 Please remove it.
 &lt;img src=““{732.png}““ alt=““““ /&gt;</t>
  </si>
  <si>
    <t>[Settings] The text appears overlapping in Settings</t>
  </si>
  <si>
    <t>[사전조건]
 Settings &gt; Display &gt; Dark theme On
 [재현경로]
 Settings &gt; Battery or Storage or Sound &gt; Drag down &gt; Check the top indicator bar
 [Frequency] Always
 [실제결과]
 The text appears overlapping
 [예상결과]
 The text should not overlap
 [Extra Info]
 Attached the issue image</t>
  </si>
  <si>
    <t>issue image 2.png
 issue image 1.png
 issue image 1(Search Settings).png
 issue image 2(Search Settings).png</t>
  </si>
  <si>
    <t>[Simple Mode] When tapping 'Gallery' icon, 'Gallery Go' app has to be proceeded.</t>
  </si>
  <si>
    <t>&lt;img src=““{729.png}““ alt=““““ /&gt;</t>
  </si>
  <si>
    <t>[Setup Wizard] The size of pattern is too small</t>
  </si>
  <si>
    <t>The size of pattern is too small on Screen lock setting.
 Please improve the size.
 [Current screen]
 &lt;img src=““{726.png}““ alt=““““ /&gt;</t>
  </si>
  <si>
    <t>[Message] If you enter any number and press the OK button to block, the registered number is not displayed immediately.</t>
  </si>
  <si>
    <t>[Steps]
 Message &gt; More &gt; Blocked numbers &gt; Add a number Tap
 Enter any number and press the OK button.
 [Results]
 The registered number is not displayed directly on the screen.
 [Expectations]
 The registered number should be displayed directly on the screen.</t>
  </si>
  <si>
    <t>AT-M120SV0722S(#120)
 AT-M120SV0712S_DEV(#112)</t>
  </si>
  <si>
    <t>video.avi</t>
  </si>
  <si>
    <t>[Setup Wizard] Term's of Service screen needs to be revised.</t>
  </si>
  <si>
    <t>The tone and manner is different from Original Android UI.(Font, Font size, Button Color and size)
 Please refer to our GUI document and develope this screen.
 https://docs.google.com/presentation/d/1RpobmhBz4ifFRQ_OmHZTpYK2FwFKZmGY/edit#slide=id.p18</t>
  </si>
  <si>
    <t>[Settings] The Cast feature don't work normally</t>
  </si>
  <si>
    <t>[사전조건]
 Turn on wireless display on PC
 [재현경로]
 Settings &gt; Connected devices &gt; Connection preferences &gt; Cast &gt; Check
 [Frequency] Always
 [실제결과]
 Can't find wireless display device
 [예상결과]
 Should find wireless display device
 [Extra Info]
 Third-party devices can find wireless display devices</t>
  </si>
  <si>
    <t>[Call] VoLTE settings menu should be removed.</t>
  </si>
  <si>
    <t>Settings &gt; Network &amp; internet &gt; Mobile network &gt; Advanced &gt; VoLTE 
 Please check the SKT Req. [SKT-LTE-010] HD Voice Service Requirements_V.12 (8.1)
 &lt;img src=““{720.png}““ alt=““““ /&gt;</t>
  </si>
  <si>
    <t>[Music Player] When a music file is set as a ringtone, a crash pop-up occurs</t>
  </si>
  <si>
    <t>[사전조건]
  DUT에 MP3 파일이 있습니다.
  [재현경로]
  음악 &gt; 음악 재생 &gt; 메뉴 &gt; 벨소리로 사용 &gt; 확인
  [예상결과]
  충돌 팝업이 발생하지 않아야 합니다.</t>
  </si>
  <si>
    <t>[Call] Moved to the dial screen when searching for a number in the address book</t>
  </si>
  <si>
    <t>[사전조건]
 Keypad Numeric Setting Status
 [재현경로]
 Dial screen &gt; Back &gt; Search Address Book &gt; Enter numbers
 [Frequency] Always
 [실제결과]
 Go to dial screen
 [예상결과]
 Address Book Found
 [Extra Info.] 
 Attach log and video,Confirmed with version 0712.</t>
  </si>
  <si>
    <t>debuglogger.zip
 issue video.mp4</t>
  </si>
  <si>
    <t>[Settings] Need to remove Mobile plan feature</t>
  </si>
  <si>
    <t>[재현경로]
  설정 &gt; 네트워크 및 인터넷 &gt; 모바일 요금제 확인
  [예상결과] 모바일 요금제 기능 삭제 필요</t>
  </si>
  <si>
    <t>BTS-3582</t>
  </si>
  <si>
    <t>[Side button] Long-Press Pop-up strings when toggle off need to be revised.</t>
  </si>
  <si>
    <t>Pop up activated when the side button is long-pressed while the toggle is turned off need to be revised.
 Please revised the pop up's strings.
 &lt;img src=““{711.png}““ alt=““““ /&gt;</t>
  </si>
  <si>
    <t>[Settings] Phone reboots when connected to Wi-Fi Direct</t>
  </si>
  <si>
    <t>[전제조건]
 두 전화기가 동일한 AP에 연결되어 있습니다.
[재현경로]
 설정 &gt; 네트워크 및 인터넷 &gt; Wi-Fi &gt; Wi-fi 환경설정 &gt; Wi-Fi Direct &gt; 상대방의 DUT 누르기
[예상결과] Wi-Fi direct가 정상적으로 연결되어 있어야 합니다.</t>
  </si>
  <si>
    <t>钱柏君</t>
  </si>
  <si>
    <t>/多媒体模块/摄像头(#224)</t>
  </si>
  <si>
    <t>[Camera] When shooting a video with the OK key, the top part of the screen is blurred</t>
  </si>
  <si>
    <t>[재현경로]
 Camera App &gt; Change to Video &gt; Start shooting with OK &gt; End shooting with OK &gt; Check the blur at the top of the camera screen
 [Frequency]
 always
 [실제결과]
 When shooting a video with the OK key, a part of the top of the screen is blurred.
 [예상결과]
 When shooting a video with the OK key, it should only be filmed and there should be no blurring.
 [Extra Info.]
 - Using the camera app's shooting key, not the OK key, does not cause the problem
 - Attached the issue video &amp; Normal operation video</t>
  </si>
  <si>
    <t>IMG_20220714_164016.jpg
 VID_20220714_163923.mp4</t>
  </si>
  <si>
    <t>[Call] Taking a screenshot during a call will end the call.</t>
  </si>
  <si>
    <t>[Steps]
 Press the PWR button and volume down key to take a screenshot during a call.
 [Results]
 A screenshot is taken and the call ends.
 [Expectations]
 The call should not end and the screenshot should be taken.</t>
  </si>
  <si>
    <t>[App service] Pressing the call button (physical key) while Meetus is running is forcibly terminated.</t>
  </si>
  <si>
    <t>[사전조건] 
 Installed the Meetus app
 [Frequency] 
 Always 
 [재현경로]
 Press the call button (physical key) while the Midus app is running.
 [실제결과] 
 Meetus app is forcibly closed.
 [예상결과]
 If you press the call button while the Midus app is running, the app should not be closed and the call app should be running.</t>
  </si>
  <si>
    <t>debuglogger.zip
 MeetUs_base.z01
 MeetUs_base.z02
 MeetUs_base.zip</t>
  </si>
  <si>
    <t>[System] If you press a number on the Home screen, the phone app starts, but the number cannot be entered immediately</t>
  </si>
  <si>
    <t>[재현경로]
 Home screen &gt; Use numeric keypad &gt; Verify that the phone app is running and the used numeric keypad
 [Frequency]
 always
 [실제결과]
 Pressing a number on the Home screen launches the phone app, but does not enter the number immediately.
 [예상결과]
 When you press a number on the Home screen, the phone app starts and all the numbers you dial must be applied.
 [Extra Info.]
 Attached the issue video &amp; Normal operation video</t>
  </si>
  <si>
    <t>Issue video.mp4
 Normal operation.mp4
 VID_20220801_164344.mp4
 VID_20220805_151730.mp4
 VID_20220805_151730.mp4</t>
  </si>
  <si>
    <t>[IME] Erase/Cancel key backward not supported</t>
  </si>
  <si>
    <t>[재현경로]
 Random screen &gt; Erase/Cancel hardkey input 
 [Frequency] Always
 [실제결과] Do not go to the previous screen
 [예상결과] 
 Must act as a back key
 [Extra Info.] 
 Attach log and video,Confirmed with version 0712.</t>
  </si>
  <si>
    <t>issue video.mp4
 debuglogger.zip
 THOR_EVT Sample Function Check1_Hard_Keyboard.xlsx
 SAMSUNG Galaxy DeleteCancel Key.mp4
 Thor DeleteCancel Key.mp4</t>
  </si>
  <si>
    <t>[Call] Don't turn the Call add-on</t>
  </si>
  <si>
    <t>[재현경로]
 Call screen &gt; add call &gt; Enter random number &gt; call &gt; Indicates that the server could not be reached
 [Frequency] Always
 [실제결과] Indicates that the server cannot be reached
 [예상결과] 
 Add a call normal behavior
 [Extra Info.] 
 Attach log and video,Confirmed with version 0712.</t>
  </si>
  <si>
    <t>[Settings] Problem without SIM card item icon in network and Internet settings list</t>
  </si>
  <si>
    <t>[재현경로]
 Settings &gt; Network and Internet &gt; SIM Card Items Check 
 [Frequency]
 always
 [실제결과]
 Missing 'SIM Card' item icon in network and Internet settings list.
 [예상결과]
 The 'SIM Card' item icon must be in the Network and Internet settings list.
 [Extra Info.]
 Attached the issue picture
 [ALT] THOR-MMI-Workflow-Setting-ver.1.12 : Page 7</t>
  </si>
  <si>
    <t>IMG_20220714_111326.jpg</t>
  </si>
  <si>
    <t>[Settings] Google Backup dosen't work</t>
  </si>
  <si>
    <t>[사전조건]
구글 계정 로그인
 [재현경로] 
설정 &gt; Google &gt; 백업 &gt; 지금 백업
[예상결과] Google 백업이 정상적으로 작동해야 합니다</t>
  </si>
  <si>
    <t>[Message] (Language: Korean) The problem that the disaster message icon is the same as the normal message icon</t>
  </si>
  <si>
    <t>[재현경로]
 Language settings: Korean &gt; Receive disaster messages &gt; Go to the Messages app &gt; Check the message list
 [Frequency]
 always
 [실제결과]
 Disaster message icons are exposed the same as regular text icons
 (The icon display is different when set to English and when set to Korean)
 [예상결과]
 Disaster message icons should be exposed differently from regular message icons.
 &gt; After setting the language to English, it must be the same as the icon shape when receiving a disaster message
 [Extra Info.]
 Attached the issue picture</t>
  </si>
  <si>
    <t>IMG_20220714_100356.jpg</t>
  </si>
  <si>
    <t>통화 중 녹음 파일 재생</t>
  </si>
  <si>
    <t>[사전조건]
통화 중 녹음한 파일 있음
[재현경로]
음성 녹음앱 &gt; 녹음 파일 목록 &gt; 통화 중 녹음 파일 재생
[예상결과]
해당 녹음 파일이 재생됨</t>
  </si>
  <si>
    <t>video.mp4</t>
  </si>
  <si>
    <t>[Call] Some menus in Call settings should be removed.</t>
  </si>
  <si>
    <t>1. Call Settings &gt; 'Calls', 'Voicemail', 'Accessibility' menu - Removed.
 2. 'Answer calls by' settings menu is added on (Call) Settings screen.
 &lt;img src=““{679.png}““ alt=““““ /&gt;</t>
  </si>
  <si>
    <t>[Settings] Not the Google Backup screen</t>
  </si>
  <si>
    <t xml:space="preserve">[사전조건]
구글 계정 로그인
 [재현경로] 
설정 &gt; 시스템 &gt; 백업
 [예상결과] 구글백업 기능이 있어야 함
</t>
  </si>
  <si>
    <t>pixel phone image.png</t>
  </si>
  <si>
    <t>[System] Google Go application keeps accumulating in recent items</t>
  </si>
  <si>
    <t>[재현경로]
 App list &gt; Launch Google Go application (x as desired) &gt; Use recent items &gt; Check running Google Go application
 [Frequency]
 always
 [실제결과]
 Google Go application keeps accumulating in recent items
 [예상결과]
 Google Go application should not continue to accumulate in recent items and should continue to be used in one app even if it is launched multiple times.
 [Extra Info.]
 Attached the issue video</t>
  </si>
  <si>
    <t>VID_20220713_165328.mp4
 VID_20220725_141451.mp4</t>
  </si>
  <si>
    <t>다이얼패드</t>
  </si>
  <si>
    <t xml:space="preserve">[사전조건]
[재현경로]
전화 &gt; 하드키 숫자 입력 &gt; 방향키 버튼을 눌러 새 연락처 만들기/ 연락처에 추가/ SMS 보내기 각각 선택 
[예상결과]
각 메뉴에 진입함
</t>
  </si>
  <si>
    <t>image1.png
 other way.png
 video.wmv</t>
  </si>
  <si>
    <t>[Call] The SW version information in User-Agent of SIP Registration should be modified following build number rule.</t>
  </si>
  <si>
    <t>The SW version information in User-Agent of SIP Registration should be modified following build number rule.
 [실제결과]
 TTA-VoLTE/3.0 AT-M120S/V0712 Device_Type/Android_Phone SKT
 [예상결과]
 TTA-VoLTE/3.0 AT-M120S/V0712S Device_Type/Android_Phone SKT
 ** Build Number: AT-M120SV0712S</t>
  </si>
  <si>
    <t>[Simple Mode] It is saved an contact with only names without numbers on Quick Dialer</t>
  </si>
  <si>
    <t>[사전조건]
 Simple Mode
 [재현경로] 
퀵다이얼 &gt; 단축다이얼 추가 &gt; 새 연락처 추가 &gt; 이름만 입력 후 저장 
 [예상결과] 
퀵다이얼에 번호없이 이름만 있는 연락처로 저장되면 안됩니다</t>
  </si>
  <si>
    <t>[Call] Fixed pop-up content when hard key is entered in the Add Blocked Number pop-up</t>
  </si>
  <si>
    <t>[재현경로]
 call history screen &gt; Enter call settings at the top right &gt; Blocked numbers &gt; Add a number
 [Frequency] Always
 [실제결과] A phrase is added before the phrase 'Number to block calls and text messages' when dialing hard key is input
 [예상결과] 
 The input value must be output in the number input window
 [Extra Info.] 
 Attach log and video,Confirmed with version 0712.</t>
  </si>
  <si>
    <t>[Message] Test Method for PS preferred, PS only, CS preferred and CS only mode</t>
  </si>
  <si>
    <t>To perform the following SKT testcases, need to know how to set PS preferred, PS only, CS preferred and CS only mode.
 [SKT Testcases]
 SW-QI-202-0110-0501001
 SW-QI-202-0110-0501002
 SW-QI-202-0110-0501003
 SW-QI-202-0110-0501004
 SW-QI-202-0110-0501005
 SW-QI-202-0110-0501006</t>
  </si>
  <si>
    <t>[Call] Test mothod for AMR-NB only mode</t>
  </si>
  <si>
    <t>To perform the following SKT testcases, need to know how to set AMR-NB only and AMR-WB only mode.
 [SKT Testcases]
 SW-QI-200-0110-0204001
 SW-QI-200-0110-0204002
 SW-QI-200-0110-0204003</t>
  </si>
  <si>
    <t>[Call] When accessing a new added wrong APN, it does not comply with SKT requirements.</t>
  </si>
  <si>
    <t>[Steps]
 Settings &gt; Network &amp; internet &gt; Mobile network &gt; Advanced &gt; Access Point Names &gt; + &gt; Input ““APN““ as Name and ““test““ as APN &gt; Save &gt; Select added APN(test)
 [Results]
 1. It does not Detach when a added APN selected.
 2. Although a wrong APN selected, it does not recover to default APN(lte.sktelecom.com).
 [Expectations]
 1. It should detach when added or changed APN selected.
 2. When a wrong APN selected, it shoud recover to default APN(lte.sktelecom.com).
 [Reference]
 - SKT Testcase: SW-QI-203-0110-0102002
 - SKT Requirement: [SKT-LTE-001] LTE MM Device Requirements (V1.84) &gt; 4.3. Data Service</t>
  </si>
  <si>
    <t>APN_debuglogger_1.7z</t>
  </si>
  <si>
    <t>[Call] The place is not searched in the phone app.</t>
  </si>
  <si>
    <t>[재현경로] 
전화 실행(이 앱을 처음 실행하는 경우) &gt; 연락처 검색 &gt; '장소에 대한 연락처 정보를 얻으려면~' 문자열에서 허용 &gt; '전화가 장치 위치에 액세스하도록 허용하시겠습니까?'에서 '앱을 사용하는 동안' 탭 팝업 &gt; 장소 검색p
 [Extra Info.]
전화앱에서 장소 검색되어져야 함(혹은 기능삭제)</t>
  </si>
  <si>
    <t>Issue video.mp4
 debuglogger.7z</t>
  </si>
  <si>
    <t>[Call] Voice recording does not stop when receiving a call in silent mode</t>
  </si>
  <si>
    <t>[사전조건]
 silent mode
 [재현경로]
 Execute voice recording &gt; Receive a call
 [Frequency] Always
 [실제결과] Voice recording does not stop (recording stops when ringer is on)
 [예상결과]
 Voice recording stopped
 [Extra Info.] Attach log and video, Confirmed with version 0712.</t>
  </si>
  <si>
    <t>[Setting]블루투스 페어링 후 소리 볼륨을 높이면 팝업창이 나타나지 않음</t>
  </si>
  <si>
    <t>[재현경로]
블루투스 ON &gt; 블루투스 마이크 페어링 &gt; 뮤직앱 터치 &gt; 볼륨 업 &gt; 확인
  [실제결과]
  블루투스 페어링 후 소리 볼륨을 높이면 팝업창이 나타나지 않음
  [예상결과]
  블루투스 페어링 후 소리 볼륨을 높이면 팝업창이 나타나야 함</t>
  </si>
  <si>
    <t>bluetooth sound volume popup.avi
 bluetooth sound volume popup reference.avi
 bt volume popup.mp4</t>
  </si>
  <si>
    <t>[Setting] Request to delete sound enhancement</t>
  </si>
  <si>
    <t>[재현경로]
 Settings &gt; Sound &gt; Check the Sound enhancement
 [Frequency] Always
 [실제결과] Unnecessary function
 [예상결과]
 Delete Request
 [Extra Info.] Attach a photo</t>
  </si>
  <si>
    <t>sound engancement 1.jpg
 sound engancement 2.jpg</t>
  </si>
  <si>
    <t>[System] Problems with YouTube applications not running</t>
  </si>
  <si>
    <t>[재현경로]
 App List &gt; YouTube Applications &gt; Check to Run YouTube Applications
 [Frequency]
 always
 [실제결과]
 The YouTube application is not running.
 [예상결과]
 The YouTube application must run.
 [Extra Info.]
 Attached the issue video &amp; LOG File</t>
  </si>
  <si>
    <t>[Message] Text is sent as MMS when sending a message to 2 or more people</t>
  </si>
  <si>
    <t xml:space="preserve">[재현경로] 
메시지 &gt; 새 메시지 &gt; 2인 이상 인원 입력 &gt; 문자 입력 후 보내기 &gt; 확인
 [예상결과] 문자는 SMS로 보내야 합니다.
</t>
  </si>
  <si>
    <t>[Message] 메시지에 벨소리를 첨부할 수 없음</t>
  </si>
  <si>
    <t>[재현경로]
메시지 &gt; 새 메시지 &gt; 첨부 &gt; 오디오 &gt; 음악팝업 추가 &gt; 벨소리 &gt; 파일 선택(ex 벨폰) 터치 &gt; 수신번호 추가 &gt; MMS발송 버튼
  [실제결과]
  벨소리 파일을 메시지 MMS로 첨부하면 마치 보낸 것처럼 발신자 화면에 표시된다. 그러나 수신자의 휴대폰으로는 메시지가 수신되지 않음
  [예상결과]
  벨소리 파일을 메시지 MMS로 첨부하면 마치 보낸 것처럼 발신자 화면에 표시된다. 그리고 수신자의 휴대폰으로 메시지를 수신할 수 있어야 함</t>
  </si>
  <si>
    <t>ringtone ogg file sending issue.avi</t>
  </si>
  <si>
    <t>[Simple mode] (Language: Korean) Problems of exposure due to overlapping data usage days and usage on page 3 in simple mode</t>
  </si>
  <si>
    <t>[재현경로]
 (Language: Korean) Simple Mode &gt; Go to page 3 &gt; Check data usage at the top &gt; Check usage date and usage capacity
 [Frequency]
 always
 [실제결과]
 When you set the language to Hangul and go to page 3 in Simple Mode, the data usage date and data usage notation overlap at the top of that page, exposing it
 [예상결과]
 If you set the language to Korean and go to page 3 in Simple Mode, the data usage date and data usage notation should not overlap at the top of the page.
 [Extra Info.]
 Attached the issue screenshot</t>
  </si>
  <si>
    <t>IMG_20220111_183751.jpg</t>
  </si>
  <si>
    <t>[Message] Character Count Area and conversion between SMS↔MMS.</t>
  </si>
  <si>
    <t>The information about 'Character Count Area' and 'SMS ↔ MMS conversion' is added on Message MMI.
 Please refer to the Message MMI.
 [4.3] Message – Conversation – Character Count Area 
 https://docs.google.com/presentation/d/1njj8LLTjfcO59egRIHnSvyanBvmadlwR/edit#slide=id.p26</t>
  </si>
  <si>
    <t>[System] Intermittently moves to the right end when using below the navigation key in the full app list state</t>
  </si>
  <si>
    <t>[재현경로]
 Normal Mode &gt; Up from Home Screen &gt; Full App List &gt; Enable Navigation Keys on Full App List Screen &gt; Use Navigation Keys to Go Down &gt; Intermittently Check End of Today
 [Frequency]
 sometimes
 [실제결과]
 Intermittently moves to the right end when using the navigation key after placing it in the full app list state in normal mode
 [예상결과]
 You should always keep going down when using it under the navigation key in the full app list state.
 [Extra Info.]
 Attached the issue video</t>
  </si>
  <si>
    <t>issue video.mp4
 VID_20220922_175233.mp4</t>
  </si>
  <si>
    <t>[System] If you raise the entire app list up in normal mode, some parts of the app will be blurred</t>
  </si>
  <si>
    <t>[재현경로]
 Normal Mode &gt; Up in HomeScream &gt; Full App List &gt; Up in Full App List Screen &gt; Check Top App List
 [Frequency]
 always
 [실제결과]
 If you raise the list up in the full app list view while in normal mode, some parts become blurred
 [예상결과]
 In normal mode, raising the list up in the full app list view should not blur some parts.
 [Extra Info.]
 Attached the issue video &amp; screen shot</t>
  </si>
  <si>
    <t>issue screenshot.jpg
 issue video.mp4</t>
  </si>
  <si>
    <t>[Message] iMelody 파일 첨부 메시지에서는 불가능 함</t>
  </si>
  <si>
    <t>[재현경로]
iMelody 파일을 다운로드합니다.
메시지 &gt; 새 메시지 &gt; 첨부 &gt; 오디오 &gt; 음악 팝업 추가 &gt; 오디오 터치 &gt; IMY 파일 터치 &gt; 수신번호 추가 &gt; MMS 보내기 버튼
  [실제결과]
  iMelody 파일을 메시지 MMS로 첨부하면 마치 보낸 것처럼 발신자 화면에 표시됩니다. 그러나 수신자의 휴대폰으로는 메시지가 수신되지 않음
  [예상결과]
  iMelody 파일을 메시지로 보내면 받는 사람이 받아야 합니다. 수신자는 파일을 열고 들을 수 있어야 함</t>
  </si>
  <si>
    <t>OMA_IMY.imy
 iMelody file issue.avi
 iMelody file issue Reference Phone.avi
 OMA_WAV_1.wav
 OMA_AAC.aac
 MMS_AAC_debuglogger_20220816.7z</t>
  </si>
  <si>
    <t>[Message] Some menus on (Message) Settings screen should be removed.</t>
  </si>
  <si>
    <t>Message &gt; Settings
 The three menus in (Message) Settings should be removed. 
 1) SMS Enabled menu – Need to remove
 2) Text Message(SMS) menu – Need to remove (except for one of its submenu :““Edit quick text““menu)
 3) Multimedia Message (MMS) - Need to remove 
 &lt;img src=““{620.png}““ alt=““““ /&gt;</t>
  </si>
  <si>
    <t>[Message] PNG 확장자 파일은 전송할 수 없음</t>
  </si>
  <si>
    <t>[재현경로]
메시지 &gt; 새 메시지 &gt; 전화번호 선택 &gt; 첨부 &gt; 사진 &gt; png 파일 선택 &gt; 보내기
  [실제결과]
  PNG 파일의 그림을 메시지로 보내면 전송되지 않음
  [예상결과]
  PNG 파일의 그림을 메시지로 보낼 때는 mms로 보내야 함</t>
  </si>
  <si>
    <t>PNG file sending issue.avi
 PNG file sending issue reference phone.avi</t>
  </si>
  <si>
    <t>[System] USAT Applet Menu Items should be created</t>
  </si>
  <si>
    <t>[재현경로] Insert the T USIM(5GN-G01) &gt; Check 
 [실제결과] USAT Applet Menu Items is not created.
 [예상결과] USAT Applet Menu Items should be created
 [Extra Info] Refer to [SKT-USIM-001] Device USIM Requirements_V3.2(20220224)(23page 4.4 USIM Application Toolkit)</t>
  </si>
  <si>
    <t>AT-M120SV0722S(#120)
 Style_Folder_V0705_DEV(#106)</t>
  </si>
  <si>
    <t>[SKT-USIM-001] Device USIM Requirements_V3.2(20220224).pdf
 log and video apk file.7z</t>
  </si>
  <si>
    <t>[Call] “Display HD voice status“ menu is not relevant to HD icon on Call screen.</t>
  </si>
  <si>
    <t>1. ““Display HD voice status““ menu
 Call &gt; Settings &gt; Display HD voice status
 If HD voice is available,
 1) ““Display HD voice status““ is turned on : Display HD voice icon in the stauts bar.
 2) ““Display HD voice status““ is turned off : Do not display HD voice icon in the status bar.
 2. HD voice icon on Call screen
 If HD voice is available, there is HD icon on 'Call screen'. 
 If HD voice is unavailable, there is no HD icon on 'Call screen'.
 3. HD icon on 'Call Recents' screen 
 No need HD icon on 'Call Recents' screen. Please remove.
 Please refer the Call MMI [2-5] Call – HD Voice icon location
 https://docs.google.com/presentation/d/1_wocjmuEkPWBWvJTZx-AOqaeBVsqmnFY/edit#slide=id.p15
 &lt;img src=““{597.png}““ alt=““““ /&gt;</t>
  </si>
  <si>
    <t>AT-M120SV0808S(#134)
 AT-M120SV0801S(#126)</t>
  </si>
  <si>
    <t>[App service] 앱 미투스에서는 블루투스 이어폰을 사용할 수 없음</t>
  </si>
  <si>
    <t>[재현경로]
기기 A와 B에 MeetUs 앱 설치 전화 &gt; 전화 A Meetus Touch &gt; 장치 B 블루투스 이어폰 페어링 &gt; 전화 A에서 전화 B로 회의 초대 &gt; 전화 B 회의 초대 수락 &gt; 전화 A가 전화 B에 말하기 &gt; 전화 B가 전화 수신 블루투스 이어폰을 통한 A씨의 대화.
  [실제결과]
  앱 미투스에서 블루투스 이어폰 페어링 후 회의 참여 시 블루투스 이어폰으로 소리가 나지 않는 문제
  [예상결과]
  블루투스 이어폰과 페어링 후 MeetUs에서 회의에 참여하면 회의 음성은
  블루투스 이어폰으로 들려야 함</t>
  </si>
  <si>
    <t>Meetus bluetooth earphone 01.avi
 Meetus bluetooth earphone 02.avi</t>
  </si>
  <si>
    <t>[Message] Need to remove 'Group messaging' and 'Request read report' and 'Send read report' features</t>
  </si>
  <si>
    <t>[재현경로] 
메시지 &gt; 메뉴 &gt; 설정 &gt; 멀티미디어 메시지(MMS) &gt; 그룹 메시지 확인 및 읽음 보고서 요청 및 읽음 보고서 보내기
 [예상결과] 
'그룹 메시지' 및 '읽음 보고서 요청' 및 '읽음 보고서 보내기' 기능 제거 필요</t>
  </si>
  <si>
    <t>[System] It stops in the middle while copying files. or phone reboot</t>
  </si>
  <si>
    <t>[재현경로] 
PC USB 케이블 연결 &gt; 임의의 여러 파일(약 3GB 이상)을 휴대폰으로 복사 
 [예상결과] 파일 복사됨</t>
  </si>
  <si>
    <t>[Message] 통화거절메시지_한국어버전이슈 [MP]</t>
  </si>
  <si>
    <t>[재현경로]
전화 받기 &gt; 거절 메시지 &gt; 메시지 작성 &gt; 거절 메시지를 한글로 입력하세요.
  [실제결과]
  음성통화 수신거부 메시지 작성 화면에서 MMS 발신이 되지 않습니다.
  영어로 작성은 가능하나 현재 한글로 10자 이상 작성이 불가능합니다.
  [예상결과]
  거절메세지 한글 입력 시 140자 이상 입력 필수
  그리고 MMS로 전송이 가능해야 합니다.</t>
  </si>
  <si>
    <t>call rejection message_korean ver issue.avi
 call rejection message reference_korean ver.avi
 call rejection message english ver2.avi</t>
  </si>
  <si>
    <t>[DATA] During T WI-FI connection, When the user disconnects the Wi-Fi connection, the indicator at the top automatically changes to the SKT 3G/LTE network but there is no notification of charging message.</t>
  </si>
  <si>
    <t>[사전조건] 
 Connecting T Wi-Fi zone secure AP
 [재현경로] 
 Disconnects the Wi-Fi connection. 
 [Frequency] 
 Always
 [실제결과] 
 Changed to SKT 3G/LTE network and connected, but there is no notification of charging message.
 [예상결과] 
 During T WI-FI connection, When the user disconnects the Wi-Fi connection, the indicator at the top automatically changes to the SKT 3G/LTE network and a charging guide may occur.</t>
  </si>
  <si>
    <t>T WI-FI 존에서 벗어났을 때 팝업 표시</t>
  </si>
  <si>
    <t>[사전조건]
T Wi-Fi 존에 위치하며 T Wi-Fi에 연결된 상태 
[재현경로]
T Wi-Fi 존에서 벗어남
[예상결과]
모바일 네트워크로 전환되며, 모바일 데이터에 연결되고 요금이 발생할 수 있다는 알림 발생</t>
  </si>
  <si>
    <t>[Message] 메시지 수신 시 LCD가 켜지지 않음</t>
  </si>
  <si>
    <t>[재현경로]
LCD 화면 꺼짐&gt;메시지 수신&gt;소리 알림&gt;LCD 확인
  [실제결과]
  메시지 수신 시 LCD가 켜지지 않음
  [예상결과]
  메시지를 수신하면 LCD가 켜져야 함</t>
  </si>
  <si>
    <t>AT-M120S LCD.avi
 samsung folder phone(reference phone).mp4</t>
  </si>
  <si>
    <t>[Message] Problem with read report setting items in message settings</t>
  </si>
  <si>
    <t>[재현경로]
 Message &gt; Top-right three dots button &gt; Settings &gt; Multimedia message (MMS) &gt; Check that there is a read report 
 [Frequency]
 always
 [실제결과]
 There is a read report setting item in the message setting.
 - The corresponding item exists in the multimedia message (MMS) setting
 [예상결과]
 There should be no read report setting item in message setting. Please delete this function.
 [Extra Info.]
 Attached the issue video</t>
  </si>
  <si>
    <t>T wifi zone_secure 자동 접속 확인</t>
  </si>
  <si>
    <t>[사전조건] 
 A Device without AP connection history
 [재현경로] 
 1. In to the T wifi zone_secure
 2. A device Wifi on
 [Frequency] 
 Always 
 [실제결과] 
 It should be automatically connected to the T wifi zone_secure AP in the T wifi zone, but no.
 [예상결과] 
 Automatically connected when turning Wifi on</t>
  </si>
  <si>
    <t>debuglogger.zip
 DUT_log.7z
 DUT_video.avi
 reference_log.zip
 reference_video.avi
 T_wifi_zone_secure_Issue_Details.pdf
 T_wifi_zone_secure_manual_debuglogger_20220718_01.7z
 WifiConfigStore.xml
 WifiConfigStore_from.THOR_20220719.7z</t>
  </si>
  <si>
    <t>[Message] Problem with delivery confirmation setting items in message settings</t>
  </si>
  <si>
    <t>[재현경로]
 1. Message &gt; Top-right 3 dots button &gt; Settings &gt; Text message (SMS) &gt; Confirm that there is a transmission confirmation item
 2. Message &gt; Top-right 3 dots button &gt; Settings &gt; Multimedia message (MMS) &gt; Confirm that there is a transmission confirmation item
 [Frequency]
 always
 [실제결과]
 There is a transmission confirmation setting item in the message setting.
 1. The corresponding item exists in the text message (SMS) setting
 2. The corresponding item exists in the multimedia message (MMS) setting
 [예상결과]
 There should be no transmission confirmation setting item in message setting. Please delete this function.
 [Extra Info.]
 Attached the issue video</t>
  </si>
  <si>
    <t>[Camera] The requirement for Camera sound.</t>
  </si>
  <si>
    <t>Issue details have been changed by AUI requirements of ALT.
 Please apply the attached sounds.
 1. Manual focusing sound: No sound
 2. Camera shutter(click) sound: camera_click.ogg
 3. Video record and stop sound: VideoRecord.ogg, VideoStop.ogg</t>
  </si>
  <si>
    <t>issue video.mp4
 camera_click.ogg
 VideoRecord.ogg
 VideoStop.ogg
 20220712_141930.mp4</t>
  </si>
  <si>
    <t>[Message] Pre-recorded movie files are not attached to messages</t>
  </si>
  <si>
    <t>[재현경로]
 Camera &gt; Video &gt; Shoot &gt; Check Save Video in Gallery &gt; Message &gt; New Message &gt; Attach &gt; Video &gt; Check No Video Attachments
 [Frequency]
 always
 [실제결과]
 The pre-recorded video file will not be attached to the message.
 [예상결과]
 A pre-recorded video file must be attached to the message.
 [Extra Info.]
 - It will be attached if you attach it to the message by taking a video rather than a previously filmed video.
 - The proposal does not mention the maximum amount of video file capacity attached to the message.
 - Attached the issue video</t>
  </si>
  <si>
    <t>[Message] There should not be reply section on Public safety message conversation window.</t>
  </si>
  <si>
    <t>Message &gt; Messaging - Public safety message 
 &lt;img src=““{568.png}““ alt=““““ /&gt;</t>
  </si>
  <si>
    <t>[Settings] APN for tethering does not comply with SKT requirement.</t>
  </si>
  <si>
    <t>This issue is blocking the test of other test cases.
 Please help to fix it asap.
 [Steps]
 1. Turn on Hotspot on DUT-A.
 2. Connect DUT-B to Hotspot AP of DUT-A.
 3. Check DM message
 [Results]
 Access the network via Internet APN
 [Expectations]
 The APN must be tethering.sktelecom.com according to SKT requirements([SKT-LTE-016] Tethering Traffic Branching Requirements (V1.0))
 [Logs]
 https://drive.google.com/file/d/1y_W1YUs80QTXvfzMf4JrupavyFSz68gn/view?usp=sharing</t>
  </si>
  <si>
    <t>apns-conf.xml
 APN_Issue1-1.png
 APN_Issue1-2.png
 APN_Issue2.png
 APN_Requirement.xlsx
 apns-conf.xml
 apns-conf.xml_220715.7z
 Screenshot_20220715-130054.png
 apns-conf.xml
 apns-conf.xml
 apns-conf.xml
 apns-conf.xml
 Telephony_Log_Setting.rar
 apns-conf-error.xml
 apns-conf.xml
 apns-conf.xml</t>
  </si>
  <si>
    <t>[Side button] When user deletes the contatct, the 'delete' pop-up should be not transparent and need to add outline</t>
  </si>
  <si>
    <t>&lt;img src=““{558.png}““ alt=““““ /&gt;</t>
  </si>
  <si>
    <t>[Side button] The GUI of the setting screen is not fit with basic Android UI</t>
  </si>
  <si>
    <t>Font, font color, Toggle button design...
 We would like to use the same Android basic UI design for the menu.</t>
  </si>
  <si>
    <t>[Side button] Toggle on, Add guardians &gt; not working</t>
  </si>
  <si>
    <t>[Steps]
 Settings &gt; Side Button</t>
  </si>
  <si>
    <t>/蓝思MMI/版本号（软、硬件）(#273)</t>
  </si>
  <si>
    <t>[System] SW Build Number(Version) Naming Rule</t>
  </si>
  <si>
    <t>Please apply the SW Build Number(Version) naming rule below to the next build.
 &lt;img src=““{557.png}““ alt=““““ /&gt;</t>
  </si>
  <si>
    <t>王思</t>
  </si>
  <si>
    <t>[Side button] Pressing side button when the folder is openned, work as triggering Google assistant not Google search.</t>
  </si>
  <si>
    <t>Sorry about the mistake on MMI document.</t>
  </si>
  <si>
    <t>[Side button] Display PM2.5 concentration still in not working.</t>
  </si>
  <si>
    <t>[Side button] Regarding the emergency message, it should be triggered by pressing and hold more than 5sec.</t>
  </si>
  <si>
    <t>Current version works as press and hold more than 5sec AND release.</t>
  </si>
  <si>
    <t>[Message] Need to add toast popup. (Reported as spam, added to block number.)</t>
  </si>
  <si>
    <t>Please refer the Message MMI [4-2] Message – Conversation – Report Spam 
 https://docs.google.com/presentation/d/1MMXdN6YMJPmDDEchPbQwSdJgCd_XngVA/edit#slide=id.p12
 &lt;img src=““{563.png}““ alt=““““ /&gt;</t>
  </si>
  <si>
    <t>[Message] When a number is blocked in conversation window, toast pop up should be.</t>
  </si>
  <si>
    <t>Please refer the Message MMI [4-1] Message – Conversation – Block numbers
 https://docs.google.com/presentation/d/1MMXdN6YMJPmDDEchPbQwSdJgCd_XngVA/edit#slide=id.p29
 &lt;img src=““{562.png}““ alt=““““ /&gt;</t>
  </si>
  <si>
    <t>Gaoyang</t>
  </si>
  <si>
    <t>[Message] Need toast pop up “Unblocked. Message is restored.“</t>
  </si>
  <si>
    <t>[Steps]
 Message – Blocked &amp; Spam – Blocked messages
 Please refer to the Message MMI [1-3-5] Message – Blocked &amp; Spam – Blocked messages
 https://docs.google.com/presentation/d/1MMXdN6YMJPmDDEchPbQwSdJgCd_XngVA/edit#slide=id.p37</t>
  </si>
  <si>
    <t>[Message] When user try to block a number in conversation window, “Wireless emergency alerts“ screen appears.</t>
  </si>
  <si>
    <t>1. Tap 'Block' &gt; Pop up for asking whether to block should appear. (Need to fix bug)
 &lt;img src=““{609.png}““ alt=““““ /&gt;
 2. Stirngs improvement (Need to improve Korea strings same as Language table.)
 &lt;img src=““{607.png}““ alt=““““ /&gt;
 - Option 6 : Block (EN) / 번호 차단 (KR)
 - Pop up title : Block ###########? (EN) / ########### 을(를) 차단하시겠습니까? (KR)</t>
  </si>
  <si>
    <t>[Message] Need to match Block number list on Message app and Call app</t>
  </si>
  <si>
    <t>[Steps]
 Message - Blocked number : Message &gt; Blocked &amp; Spam &gt; Blocked numbers
 Call - Blocked number : Call &gt; Settings &gt; Blokcked numbers
 Need to match Block number list on Message app and Call app.
 Pleaser refer the Message MMI [1-2] 
 https://docs.google.com/presentation/d/1MMXdN6YMJPmDDEchPbQwSdJgCd_XngVA/edit#slide=id.p13</t>
  </si>
  <si>
    <t>[Call] When “Romaing“ status is changed from ON to OFF, “Roaming data usage pop-up“ should not appear.</t>
  </si>
  <si>
    <t>[Steps]
 Settings &gt; Network &amp; internet &gt; Mobile network &gt; Roaming &gt; Roaming toggle
 When ““Roaming““ is ON, and user changes it to OFF, the ““Roaming data usage pop-up““ should not appear.
 Please refer the Call MMI [3-3-1] Roaming Setting – Roaming ON/OFF
 https://docs.google.com/presentation/d/1_wocjmuEkPWBWvJTZx-AOqaeBVsqmnFY/edit#slide=id.p34</t>
  </si>
  <si>
    <t>[Call] Emergency information is not registered yet</t>
  </si>
  <si>
    <t>[Steps]
 Lockscreen &gt; Emergency call &gt; Emergency information
 Emergency information is not registered yet. 
 Please refer the Call MMI [2-4] Call – Emergency call
 https://docs.google.com/presentation/d/1_wocjmuEkPWBWvJTZx-AOqaeBVsqmnFY/edit#slide=id.p14</t>
  </si>
  <si>
    <t>[Call] Call recording function</t>
  </si>
  <si>
    <t>[Steps]
 Call screen
 Call recording icon is on call screen, but the functions are not working.
 Please refer the Call MMI [2-3] Call – Call recording
 https://docs.google.com/presentation/d/1HLS5Gsn-UUkHHl4DH1L5n30LjyMG6TOf/edit#slide=id.p13</t>
  </si>
  <si>
    <t>[Call] “Answer calls by“ menu should be added.</t>
  </si>
  <si>
    <t>[Steps]
 Call &gt; Settings &gt; Calls &gt; Answer calls by 
 &lt;img src=““{561.png}““ alt=““““ /&gt;</t>
  </si>
  <si>
    <t>[Call] Display HD voice status menu - not working</t>
  </si>
  <si>
    <t>[Steps]
 Call &gt; Settings &gt; Display HD voice status 
 There is menu, but it is not working. 
 Please refer the Call MMI [1-3]Call – Settings – HD voice
 https://docs.google.com/presentation/d/1_wocjmuEkPWBWvJTZx-AOqaeBVsqmnFY/edit#slide=id.p28</t>
  </si>
  <si>
    <t>[Call] When a number is reported as a spam on call log, the number must be registered as a block number.</t>
  </si>
  <si>
    <t>[Steps]
 Call &gt; Recents &gt; (longpress number) &gt; Report spam
 Blocked numbers : Call &gt; Settings &gt; Blocked numbers
 When a number is reported as a spam on call log, the number must be registered as a block number and can be checked on block number list also.</t>
  </si>
  <si>
    <t>[Call] If there is an incoming call while playing the game, it will not be displayed.</t>
  </si>
  <si>
    <t>[사전조건] 
 A installed game
 [재현경로] 
 Receive a call while playing a game installed on device
 [Frequency] 
 Always
 [실제결과] 
 It doesn't show up even when there is an incoming call.
 [예상결과] 
 If there is an incoming call even during the game, it should be displayed on the screen.</t>
  </si>
  <si>
    <t>video.avi
 debuglogger.zip</t>
  </si>
  <si>
    <t>[Call] VoLTE icon needs to be changed to HD</t>
  </si>
  <si>
    <t>VoLTE icon should be changed to HD. (We already shared the icon file</t>
  </si>
  <si>
    <t>[Call] When connecting to “Call Roaming Customer Center“ or “MOFA“, the name should be written as it is on call screen.</t>
  </si>
  <si>
    <t>[Steps]
 Setting &gt; Network &amp; internet &gt; Mobile network &gt; Roaming &gt; Call Roaming Customer Cetner / Call MOFA
 When connect to ““Call Roaming Customer Center““, it should be written as ““Roaming Customer Center““ on call screen.
 When connect to ““MOFA““, it should be written as ““The Ministry of Foreign Affaris and Trade Call Center““ on call screen.
 Please refer the Call MMI [3-3-3] Roaming Setting – Emergency calls from overseas
 https://docs.google.com/presentation/d/1_wocjmuEkPWBWvJTZx-AOqaeBVsqmnFY/edit#slide=id.p36</t>
  </si>
  <si>
    <t>[Simple mode] When user execute 'Close app', all apps are not be cleared.</t>
  </si>
  <si>
    <t>[Steps]
 Simple mode - Main apps
 [Problems]
 When user execute 'Close app', all apps are not be cleared.
 [Resolve]
 When user execute 'Close app', all apps should be cleared. 
 This function is the same as when user press '□' Android key and press 'Clear All' which is left hand side of Apps.</t>
  </si>
  <si>
    <t>[Simple mode] 'Data usage' which is on the top of 'MainApps' screen should be connected to 'App Data usage' (Settings)</t>
  </si>
  <si>
    <t>[Steps]
 Simple mode - Main apps
 Data usage : Settings - Network&amp;internet - Mobile network - App Data usage
 [Problems]
 When user tap 'Data usage' which is on the top of 'MainApps' screen, there is error popup. (Settings has stopped)
 [Resolve]
 It should be connected to (Settings - Network&amp;internet - Mobile network - App Data usage)</t>
  </si>
  <si>
    <t>[Simple mode] When changing the brightness slider with the NAVI key, focus need to stay in brightness slider.</t>
  </si>
  <si>
    <t>[Steps]
 Simple mode - Main apps
 [Problems]
 1. When changing the brightness slider with the NAVI key, keep pressing the (Left) button, then the focus moves to calendar button. 
 2. When changing the brightness slider with the NAVI key, keep pressing the (Right) button, then the focus moves to weather button.
 [Need to resolve]
 The focus should stay in brightness slider.</t>
  </si>
  <si>
    <t>[Simple mode] Pop-up Menu has added when PM2.5 and Weather icon is tapped.</t>
  </si>
  <si>
    <t>[Steps]
 Simple mode - Home screen / Main apps screen
 Pop-up Menu has added when PM2.5 and Weather icon is tapped. (Please refer the MMI of Simple mode-Home section)
 https://docs.google.com/presentation/d/1FvskZiakOxp5jvCe5nzPxY8KJ4ZyMXmf/edit#slide=id.p16</t>
  </si>
  <si>
    <t>[Simple mode] When user press the phone icon or Name, outcall should proceed directly to the stored/assigned number.</t>
  </si>
  <si>
    <t>[Steps]
 Quick Dialer
 When user press the phone icon or Name, outcall should proceed directly to the stored/assigned number.</t>
  </si>
  <si>
    <t>[Settings] There is “ in the title of these two setting menus when language is Korean.</t>
  </si>
  <si>
    <t>[Steps]
 Settings
 There is ““ in the title of these two setting(Mode setting / Side Button) menus when language is Korean. 
 Remove ““ in the title.
 &lt;img src=““{559.png}““ alt=““““ /&gt;</t>
  </si>
  <si>
    <t>[Settings] The GUI should be similar with the setup wizard mode setting, and need to improve.</t>
  </si>
  <si>
    <t>[Steps]
 Settings &gt; Mode setting 
 The GUI should be similar with the setup wizard mode setting. We provided the GUI for this page.
 The GUI is not fit with basic Android UI. (font, font color, Radio button design,) we would like to use the same Android basic UI design for these two menus.</t>
  </si>
  <si>
    <t>[Settings] The default location of the focus is 'search settings'</t>
  </si>
  <si>
    <t>[Steps]
 Settings 
 The default location of the focus is 'search settings' however when user press 'down' the focus goes to the whole menu and then moves to 'battery' not 'Network&amp;internet'. 
 Remove focusing whole, and focus should move to 'Netwrok &amp; internet' when user press 'down' key.</t>
  </si>
  <si>
    <t>[Settings] Remove Lift to wake setting menu</t>
  </si>
  <si>
    <t>[Steps]
 Settings &gt; Display &gt; Advance &gt; Lift to wake
 Need to remove 'Lift to wake' setting menu.</t>
  </si>
  <si>
    <t>[Settings] Remove Display size setting menu</t>
  </si>
  <si>
    <t>[Steps]
 Settings &gt; Display &gt; Display size 
 Need to remove Display size setting menu.</t>
  </si>
  <si>
    <t>[DATA] In the state of entering T Wi-Fi zone secure, a pop-up notification does not appear even though USIM is not inserted.</t>
  </si>
  <si>
    <t>[사전조건] 
 - T Wi-Fi zone secure entry
 - Device with USIM removed
 [재현경로] 
 T Wi-Fi zone secure entry &gt; Device(No USIM) WiFI on &gt; Trying to T WiFi Zone_secure AP connect 
 [Frequency] 
 Always
 [실제결과] 
 No connection, but no pop-up notification message
 [예상결과] 
 No connection, but a toast pop-up notification message should appear.
 *Strings of the toast pop-up are as follow.
 KOR : USIM 카드를 넣고 다시 시도해주세요.
 EN : Insert your USIM card and try again.</t>
  </si>
  <si>
    <t>debuglogger.zip
 [reference] shows popup.jpg
 DUT.avi
 reference.avi</t>
  </si>
  <si>
    <t>[Settings] Mode setting menu should be radio box not check box</t>
  </si>
  <si>
    <t>[Steps]
 Settings &gt; Mode setting
 Mode setting menu should be radio box not check box. Please refer the Setting MMI [1-3.]Setting Menu – Mode setting
 https://docs.google.com/presentation/d/1XCLrD39pgwWNyI0pIs8tqm4YNHYTFvQd/edit#slide=id.p9</t>
  </si>
  <si>
    <t>[Setup Wizard] Remove Google pay section</t>
  </si>
  <si>
    <t>[Steps]
 Google Pay
 Remove Google pay section, in Korea Google pay is not supportive.</t>
  </si>
  <si>
    <t>[Setup Wizard] Emergency call list is not included.</t>
  </si>
  <si>
    <t>[Steps]
 Greetings (Welcome screen)
 Emergency call list is not included.</t>
  </si>
  <si>
    <t>[Setup Wizard] Language - '한국어(대한민국)' and 'English'</t>
  </si>
  <si>
    <t>[Steps]
 Greetings (Welcome screen)
 Erase all language except '한국어(대한민국)' and English. (Please refer the recent MMI also)</t>
  </si>
  <si>
    <t>[System] Mobile data Setting pop up must be shown just after the restarting if active SIM is recognized.</t>
  </si>
  <si>
    <t>1 .This pop-up shows whenever reboot/restart the device unless user turns off ‘Confirmed mobile data connection’ setting.
  *‘Confirmed mobile data connection’ setting. : Settings &gt; Network &amp; internet &gt; Mobile Network &gt; Confirmed mobile data connection
 2. This pop up should appears on initial Setup Wizard depending on SIM recognition. 
  [1] Active SIM : pop up 
  [2] Inactive SIM : No pop up 
  [3] No inserted SIM : No pop up 
 3. Unavailable to move to next page or work on current screen unless user check this pop up. 
 [Mobile Data Setting Pop up]
 &lt;img src=““{638.png}““ alt=““““ /&gt;</t>
  </si>
  <si>
    <t>[System] Press &amp; hold favorite key should work as adding or change assigned app</t>
  </si>
  <si>
    <t>[As is]
 Currnetly changing app is not working. Once app is assigned, user can not change assigned app.
 [To be]
 Press and hold favorite key should work as adding or change assigned app.</t>
  </si>
  <si>
    <t>[System] Booting sequence - shut down image(SKT) is not appear</t>
  </si>
  <si>
    <t>Booting sequence 
 Shut down image(SKT) is not appear. The image should appear.</t>
  </si>
  <si>
    <t xml:space="preserve">스팸 신고된 번호 차단 번호에 등록 </t>
  </si>
  <si>
    <t>[사전조건]
수신 메시지 있음
[재현경로]
1. 수신한 메시지를 길게 눌러스팸 신고
2. 이후 스팸신고한 번호로부터 전화, 메시지 수신
[예상결과]
1. 스팸 신고한 메시지의 번호가 차단된 번호 리스트에 추가
2. 해당 번호로부터 전화, 메시지 수신 안 되고, 메시지의 경우 차단된 메시지함에 보관됨</t>
  </si>
  <si>
    <t>[video]spam1.avi
 debuglogger.7z</t>
  </si>
  <si>
    <t>[Call] HD icon image must be displayed on the screen in VoLTE talking state.</t>
  </si>
  <si>
    <t>[Steps]
 Make VoLTE call
 [Results]
 HD icon image is not displayed
 &lt;img src=““{542.png}““ alt=““““ /&gt;
 [Expectations]
 HD icon image must be displayed according to SKT requirement and MMI guide.
 * ALT MMI Guide: [ALT] THOR-MMI-Workflow-Call-ver.1.35 &gt; Section 2-5 (page. 17)
 &lt;img src=““{543.png}““ alt=““““ /&gt;</t>
  </si>
  <si>
    <t>[Message] MMS MO and MT are not possible in the condition of Mobile Data OFF.</t>
  </si>
  <si>
    <t>[Steps]
 1. Turn off Mobile Data
 2. Send MMS
 3. Receive MMS 
 [Results]
 MMS MO and MT are not possible.
 [Expectations]
 MMS MO and MT must be available even in Mobile Data OFF or Wi-Fi connected condition according to SKT requirement([SKT-LTE-002] VoLTE Handsets(UICC Portability) Requirements (V3.81) &gt; Section 3.13.1).
 [Extra Info.]
 This requirement is supposed to be complied according to the review result of Compliance Matrix.</t>
  </si>
  <si>
    <t>MMS_debuglogger_2.7z</t>
  </si>
  <si>
    <t>저장된 네트워크 
T wifi zone_secure</t>
  </si>
  <si>
    <t xml:space="preserve">[사전조건]
T wifi zone_secure에 접속한 이력 있음
 [재현경로]
설정 &gt; 네트워크 및 인터넷 &gt;  저장된 네트워크 확인
[예상결과]
저장된 네트워크에 T wifi zone_secure이 표시 안 됨
</t>
  </si>
  <si>
    <t>[Call] The lettering additional service function does not work</t>
  </si>
  <si>
    <t>[사전조건]
레터링 부가서비스 가입하기
 [재현경로] 
문자 문구 설정(예&gt; 행복) &gt; 발신전화 &gt; 상대방 기기 확인
 [예상결과] 레터링 문구 정상적으로 표시되어야 함 (주소록 등록/미등록 둘다 확인)</t>
  </si>
  <si>
    <t>log file.7z
 issue video.mp4
 [SKT-LTE-005] VoLTE TAS Service Requirements_V1.1.0.pdf
 LogFilter_20220725_143933(Thor)(Incoming call).txt
 LogFilter_20220725_144754(galaxy folder 2)(Incoming call).txt
 InCallUI.apk</t>
  </si>
  <si>
    <t>[Call] User-Agent does not comply with SKT requriement.</t>
  </si>
  <si>
    <t>[Steps]
 Make VoLTE call
 [Results]
 User-Agent does not comply with SKT requirement.
 [Expectations]
 User-Agent should be ““TTA-VoLTE/3.0 AT-M120S/&lt;Build Number&gt; Device_Type/Android_Phone SKT““.
 [Logs]
 &lt;img src=““{533.png}““ alt=““““ /&gt;</t>
  </si>
  <si>
    <t>Style_Folder_V0705_DEV_GMS_23(#105)</t>
  </si>
  <si>
    <t>[Call] SIP Session-Expire Timer does not comply with SKT requirement.</t>
  </si>
  <si>
    <t>SIP Session-Expire Timer does not comply with SKT requirement.
 It should be 1800 seconds according to SKT reqirement([SKT-LTE-002] VoLTE Handsets(UICC Portability) Requirements (V3.81) &gt; Section 3.10), but it is 180 on V0627.
 Please comply with SKT requirement.
 Modem Log&gt;
 &lt;img src=““{530.png}““ alt=““““ /&gt;
 SKT Requirement&gt;
 &lt;img src=““{531.png}““ alt=““““ /&gt;</t>
  </si>
  <si>
    <t>/其他模块/LED(#244)</t>
  </si>
  <si>
    <t>[LED] LED indicators do not respond when clock alarm and timer end notification</t>
  </si>
  <si>
    <t>[재현경로]
 1. Clock app &gt; Clock alarm &gt; Alarm time setting &gt; Close flip &gt; Wait for alarm to go off &gt; Check LED while checking alarm
 2. Clock app &gt; Timer &gt; Timer time setting &gt; Close flip &gt; Wait for timer end notification &gt; Check LED while checking timer end notification
 [Frequency]
 always
 [실제결과]
 LED indicator not responding when clock alarm and timer end notification
 [예상결과]
 LED indicator not responding when clock alarm and timer end notification
 &gt; LED 2,3,4 Blinking with 1 second interval 1
 &gt; OFF : If user open the phone or press the volume key
 &gt; Color : Blue with brightness 80%
 [Extra Info.] 
 [ALT] THOR-MMI-Workflow-LED indicator-ver.1.00 page 7</t>
  </si>
  <si>
    <t>[LED] LED indicators do not respond to schedule notifications</t>
  </si>
  <si>
    <t>[재현경로] 
 Calendar &gt; Add Schedule &gt; Set to 20 to 30 minutes from the current time of the day &gt; Add Notification &gt; 5 minutes ago &gt; Check Notification with Flip Closed Status &gt; Check LED when Notification Status
 [Frequency] 
 always 
 [실제결과]
 LED indicator not responding to schedule notification
 [예상결과]
 LED indicators should respond to schedule notifications
 &gt; Schedule notification: LED flashing 3 times. 3 times every 0.3 seconds (color: white, brightness 50%)
 &gt; Unconfirmed schedule notification: LED flashing 3 times (1 second on, 2 seconds off repeatedly) (color: white, 30% brightness
 [Extra Info.] 
 [ALT] THOR-MMI-Workflow-LED indicator-ver.1.00 page 7</t>
  </si>
  <si>
    <t>page7.PNG
 VID_20220902_171159.mp4</t>
  </si>
  <si>
    <t>[GPS] Need to provide the testing method for SKT SUPL inter-working</t>
  </si>
  <si>
    <t>ALT needs to provide the information for the testing method for SKT SUPL inter-working to SKT for SKT IOT submission.
 We will suggest SKT to use Location Based Service function in EngineerMode. But need the detailed SOP for SKT's testing.
 Please help to provide the SOP to check SKT SUPL inter-working operation via DUT's screen.
 FYR, when I checked main log when run GNSS positioning by LBS in EngineerMode, I found following logs.
 SKT SUPL seems to worked properly according to the log, but I am not sure that because FLOW screen showed some error strings.
 In addition to SOP request above, please help to clarify whether SKT SUPL works properly as well. (log attached)
 5245: 07-05 15:46:35.173749 703 719 D agps : [agps][n][AGPS] [MNL] read set_position_mode mode=1““
 5372: 07-05 15:46:35.520568 703 719 D agps : [agps][n][AGPS] [MNL] read pmtk=[$PMTK764““
 5373: 07-05 15:46:35.520568 703 719 D agps : ]““
 5374: 07-05 15:46:35.521052 703 719 D agps : [agps][n][AGPS] gnss_num=4““
 5375: 07-05 15:46:35.521461 703 719 D agps : [agps][n][CP] [MD_1] write pmtk [$PMTK764““
 5376: 07-05 15:46:35.521461 703 719 D agps : ]““
 5377: 07-05 15:46:35.529105 703 719 D agps : [agps][n][AGPS] [MNL] write pmtk [$PMTK680““
 5378: 07-05 15:46:35.529105 703 719 D agps : ]““
 5420: 07-05 15:46:35.614721 703 719 D agps : [agps] WARNING: [AGPS] [MNL] read gps_open assist_req=1 version=[4.443.0] gvc=0““
 5421: 07-05 15:46:35.615459 703 719 D agps : [agps][n][RPC] c2k_proxy_get_rpc_version GPS_ONE_OVER_LTE““
 5422: 07-05 15:46:35.616458 703 719 D agps : [agps][n][AGPS] [MNL] write set_id_req flags=0x1““
 5436: 07-05 15:46:35.674260 703 719 D agps : [agps][n][AGPS] [MNL] read set_set_id type=1 setid=[450050XXXXXXXXX] imsi_enable=1““
 5438: 07-05 15:46:35.674777 703 719 D agps : [agps][n][AGPS] [MNL] write ref_loc_req flags=0x1““
 5440: 07-05 15:46:35.675294 703 719 D agps : [agps][n][CP] cp2_mgr_nbr_reg owners=0x1““
 5442: 07-05 15:46:35.675771 703 719 D agps : [agps][n][CP] [MD_1] write nbr_cell_info_reg_req““
 5452: 07-05 15:46:35.685610 703 719 D agps : [agps][n][CP] [MD_1] read nbr_cell_info_ind rat_mode=4 (GSM=1 UMTS=2 LTE=4) is_nbr_info_valid=1 mcc=450 mnc=5““
 5455: 07-05 15:46:35.687774 703 719 D agps : [agps][n][Default] agps_xml_load_supl_profile_by_cell(0““
 5456: 07-05 15:46:35.687910 703 749 D agps : [agps][n][SUPL] supl_l4c_nbr_cell_info_update: no preferred eCell: mcc(450)““
 5458: 07-05 15:46:35.690371 703 719 D agps : [agps][n][CP] cp2_mgr_nbr_reg owner=0x10 owners=0x1““
 5459: 07-05 15:46:35.691188 703 719 D agps : [agps][n][Default] agps_xml_load_supl_profile_by_cell(0““
 5460: 07-05 15:46:35.691211 703 749 D agps : [agps][n][SUPL] supl_l4c_nbr_cell_info_update: no preferred eCell: mcc(450)““
 5462: 07-05 15:46:35.692329 703 719 D agps : [agps] WARNING: [AGPS] agps2_mgr_nbr_ind init_state=0 is not in QUERY_NBR_CELL““
 5463: 07-05 15:46:35.693613 703 719 D agps : [agps][n][CP] cp2_mgr_nbr_dereg owner=0x1 owners=0x11““
 5464: 07-05 15:46:35.694528 703 719 D agps : [agps][n][AGPS] agps2_mgr_session_req type=[UP]““
 5466: 07-05 15:46:35.696136 703 719 D agps : [agps][SUPL] config supl_version=2 eCID=1 addr=[wpde.nate.com] port=7275 tls=1““
 5470: 07-05 15:46:35.698588 703 719 D agps : [agps][SUPL] create type=[SI] trigger_type=[NONE] pos_method=[BASE] pref_method=[BASE_PREF]““
 5471: 07-05 15:46:35.699348 703 719 D agps : [agps][SUPL] qop horacc=22 veracc=0(used=0) maxLocAge=0(used=0) delay=0(used=0)““
 5472: 07-05 15:46:35.700438 703 720 D agps : [agps][n][Default] cmcc_log_add type=0 msg=[# a-gps session starts““
 5473: 07-05 15:46:35.700438 703 720 D agps : ]““
 5474: 07-05 15:46:35.702121 703 720 D agps : [agps][n][Default] cmcc_log_add type=1 msg=[MEDIATEK AGPS-2.0““
 5475: 07-05 15:46:35.702121 703 720 D agps : ]““
 5476: 07-05 15:46:35.703143 703 720 D agps : [agps][n][Default] cmcc_log_add type=2 msg=[0““
 5477: 07-05 15:46:35.703143 703 720 D agps : ]““
 5480: 07-05 15:46:35.704841 703 749 D agps : [agps][n][CP] cp2_mgr_nbr_reg owner=0x2 owners=0x10““
 5481: 07-05 15:46:35.705387 703 749 D agps : [agps][n][CP] cp2_mgr_nbr_dereg owner=0x10 owners=0x12““
 5482: 07-05 15:46:35.705837 703 749 D agps : [agps][n][SUPL] supl_l4c_nbr_cell_info_update: no preferred eCell: mcc(450)““
 5483: 07-05 15:46:35.706301 703 749 D agps : [agps][n][CP] cp2_mgr_nbr_dereg owner=0x2 owners=0x2““
 5484: 07-05 15:46:35.706692 703 749 D agps : [agps][n][CP] [MD_1] write nbr_cell_info_dereg_req““
 5485: 07-05 15:46:35.707937 703 749 D agps : [agps] WARNING: [APP] SUPL_START [SET_BASE][2.0.1] [Snd]““
 5490: 07-05 15:46:35.710269 703 749 D agps : [agps][n][SUPL] version=2 support_network_used=1 wlan=1 is_associated=1““
 5491: 07-05 15:46:35.711447 703 749 D agps : [agps][n][Utility] SUPL_raw_data snd len=130““
 5492: 07-05 15:46:35.712320 703 749 D agps : [agps][n][Utility] SUPL_raw_data snd 00000 00 82 02 00 01 80 01 cd 50 00 14 0a 61 d8 13 c8 ““
 5493: 07-05 15:46:35.713042 703 749 D agps : [agps][n][Utility] SUPL_raw_data snd 00010 7f a8 08 4a 40 3f 80 11 fc 00 af e0 03 00 21 71 ““
 5494: 07-05 15:46:35.713640 703 749 D agps : [agps][n][Utility] SUPL_raw_data snd 00020 84 00 00 00 e0 30 00 60 10 00 00 22 5b 6c 00 00 ““
 5495: 07-05 15:46:35.714308 703 719 D agps : [agps][n][CP] [MD_1] read nbr_cell_info_dereg_cnf““
 5496: 07-05 15:46:35.715576 703 749 D agps : [agps][n][Utility] SUPL_raw_data snd 00030 03 bc 00 00 1c 06 34 01 ff ff 01 02 71 00 08 01 ““
 5497: 07-05 15:46:35.716441 703 749 D agps : [agps][n][Utility] SUPL_raw_data snd 00040 b2 7a 8a 00 50 1c f4 17 03 58 80 4d 48 02 b0 19 ““
 5498: 07-05 15:46:35.717340 703 749 D agps : [agps][n][Utility] SUPL_raw_data snd 00050 d9 6d bd 6a 4f 2a da 30 d6 06 84 02 05 80 48 90 ““
 5504: 07-05 15:46:35.720460 703 719 D agps : [agps][n][Default] agps_xml_load_supl_profile_by_cell(0““
 5505: 07-05 15:46:35.721439 703 749 D agps : [agps][n][Utility] SUPL_raw_data snd 00060 02 80 1b 27 a8 a0 05 01 cf 41 70 35 88 04 d4 80 ““
 5506: 07-05 15:46:35.722397 703 749 D agps : [agps][n][Utility] SUPL_raw_data snd 00070 2b 01 9d 96 db d6 a4 f2 ad a3 0d 60 68 40 20 00 ““
 5507: 07-05 15:46:35.723281 703 749 D agps : [agps][n][Utility] SUPL_raw_data snd 00080 10 00 ““
 5508: 07-05 15:46:35.724548 703 719 D agps : [agps][SUPL] MMI msg_id=[MSG_ID_SUPL_MMI_SUPL_FLOW_IND]““
 5509: 07-05 15:46:35.725385 703 719 D agps : [agps][n][CP] [MD_1] write cp2_util_send_raw_data_req type=[SUPL_FLOW_IND] len=154““
 5637: 07-05 15:46:36.042223 703 749 D agps : [agps] WARNING: [Utility] android_setsocknetwork() ret=0““
 5638: 07-05 15:46:36.042698 703 749 D agps : [agps] WARNING: [Utility] socket_dump_keepalive_status() enabled=1 probes=10 time=4 intvl=5““
 5640: 07-05 15:46:36.044757 703 749 D agps : [agps] WARNING: [APP] Before Connection v6=[0064““
 5644: 07-05 15:46:36.077516 703 749 D agps : [agps] WARNING: [APP] After Connection““
 5648: 07-05 15:46:36.078929 703 720 D agps : [agps][n][Default] cmcc_log_add type=4 msg=[# network connecting...““
 5649: 07-05 15:46:36.078929 703 720 D agps : ]““
 5650: 07-05 15:46:36.079468 703 720 D agps : [agps][n][Default] cmcc_log_add type=5 msg=[# network connection success““
 5651: 07-05 15:46:36.079468 703 720 D agps : ]““
 5784: 07-05 15:46:36.541584 703 719 D agps : [agps][n][AGPS] [MNL] write pmtk [$PMTK680““
 5785: 07-05 15:46:36.541584 703 719 D agps : ]““
 5970: 07-05 15:46:38.047230 703 719 D agps : [agps][n][AGPS] [MNL] write pmtk [$PMTK680““
 5971: 07-05 15:46:38.047230 703 719 D agps : ]““
 6039: 07-05 15:46:39.042825 703 719 D agps : [agps][n][AGPS] [MNL] write pmtk [$PMTK680““
 6040: 07-05 15:46:39.042825 703 719 D agps : ]““
 6074: 07-05 15:46:39.180666 703 749 D agps : [agps] WARNING: [APP] SUPL Disconnected““
 6077: 07-05 15:46:39.182240 703 749 D agps : [agps] WARNING: [APP] Close Connection““
 6078: 07-05 15:46:39.183221 703 749 D agps : [agps] WARNING: [APP] SUPL Disconnected““
 6081: 07-05 15:46:39.184444 703 749 D agps : [agps] WARNING: [task] ignore event 16 from a removing fd 42““
 6091: 07-05 15:46:39.187283 703 719 D agps : [agps][SUPL] MMI msg_id=[MSG_ID_SUPL_MMI_CLOSE_IND]““
 6092: 07-05 15:46:39.187868 703 719 D agps : [agps][SUPL] req_id=1 case=[SUPL_MMI_CAUSE_NETWORK_CREATE_FAIL]““
 6093: 07-05 15:46:39.189717 703 719 D agps : [agps][n][AGPS] agps2_mgr_session_release type=[UP]““
 6094: 07-05 15:46:39.190370 703 719 D agps : [agps] WARNING: [AGPS] AGPS session finished““
 6095: 07-05 15:46:39.190743 703 719 D agps : [agps][n][Default] agps_auto_sleep_release_wake_lock(0): 0 ==&gt; 0““
 6097: 07-05 15:46:39.191214 703 719 D agps : [agps][n][Profiling] === profiling_dump max_element=10 element_num=3““
 6099: 07-05 15:46:39.191655 703 719 D agps : [agps][n][Profiling] i=0 type=0 temstamp=1657003595617 msg=[MNL sends the SI_REQ]““
 6100: 07-05 15:46:39.192079 703 719 D agps : [agps][n][Profiling] i=1 type=0 temstamp=1657003595617 msg=[AGPS accepts this request]““
 6101: 07-05 15:46:39.192433 703 719 D agps : [agps][n][Profiling] i=2 type=0 temstamp=1657003596078 msg=[Socket connection: 461 ms]““
 6102: 07-05 15:46:39.192704 703 719 D agps : [agps][n][Profiling] ==================================““
 6103: 07-05 15:46:39.192962 703 720 D agps : [agps][n][Default] cmcc_log_add type=16 msg=[#Network create fail““
 6104: 07-05 15:46:39.192962 703 720 D agps : ]““
 6105: 07-05 15:46:39.193329 703 720 D agps : [agps][n][Default] cmcc_log_add type=28 msg=[# a-gps session ends““
 6106: 07-05 15:46:39.193329 703 720 D agps : ]““
 6107: 07-05 15:46:39.194244 703 749 E agps : [agps] ERR: [Utility] do_socket_shutdown failure [Transport endpoint is not connected] fd=42““
 6108: 07-05 15:46:39.194290 703 720 D agps : [agps][n][Default] === cmcc_log_dump_int session_num=7 index=7““
 6110: 07-05 15:46:39.194856 703 720 D agps : [agps][n][Default] i=0 time=[20220705154635.701] type=0 msg=[# a-gps session starts““
 6111: 07-05 15:46:39.194856 703 720 D agps : ]““
 6112: 07-05 15:46:39.195405 703 720 D agps : [agps][n][Default] i=1 time=[20220705154635.702] type=1 msg=[MEDIATEK AGPS-2.0““
 6113: 07-05 15:46:39.195405 703 720 D agps : ]““
 6114: 07-05 15:46:39.195872 703 720 D agps : [agps][n][Default] i=2 time=[20220705154635.703] type=2 msg=[0““
 6115: 07-05 15:46:39.195872 703 720 D agps : ]““
 6116: 07-05 15:46:39.196349 703 720 D agps : [agps][n][Default] i=3 time=[20220705154636.079] type=4 msg=[# network connecting...““
 6117: 07-05 15:46:39.196349 703 720 D agps : ]““
 6118: 07-05 15:46:39.196778 703 720 D agps : [agps][n][Default] i=4 time=[20220705154636.079] type=5 msg=[# network connection success““
 6119: 07-05 15:46:39.196778 703 720 D agps : ]““
 6120: 07-05 15:46:39.197158 703 720 D agps : [agps][n][Default] i=5 time=[20220705154639.193] type=16 msg=[#Network create fail““
 6121: 07-05 15:46:39.197158 703 720 D agps : ]““
 6122: 07-05 15:46:39.197573 703 720 D agps : [agps][n][Default] i=6 time=[20220705154639.193] type=28 msg=[# a-gps session ends““
 6123: 07-05 15:46:39.197573 703 720 D agps : ]““
 6124: 07-05 15:46:39.197934 703 720 D agps : [agps][n][Default] cmcc_log_to_file““
 6126: 07-05 15:46:39.201156 703 720 D agps : [agps][n][Utility] stat fail for [/sdcard/A-GPS.LOG] reason=[Permission denied]““
 6127: 07-05 15:46:39.202169 703 720 D agps : [agps] WARNING: [Default] SD card cannot fopen““
 6195: 07-05 15:46:40.190702 703 719 D agps : [agps][n][Default] memory_monitor_dump() size=[0]““
 6220: 07-05 15:46:41.048812 703 719 D agps : [agps][n][AGPS] [MNL] write pmtk [$PMTK680““
 6221: 07-05 15:46:41.048812 703 719 D agps : ]““
 6303: 07-05 15:46:43.042411 703 719 D agps : [agps][n][AGPS] [MNL] write pmtk [$PMTK680““
 6304: 07-05 15:46:43.042411 703 719 D agps : ]““
 6341: 07-05 15:46:44.048894 703 719 D agps : [agps][n][AGPS] [MNL] write pmtk [$PMTK680““
 6342: 07-05 15:46:44.048894 703 719 D agps : ]““
 6480: 07-05 15:46:45.180360 703 719 D agps : [agps] WARNING: [AGPS] [MNL] read gps_close““
 &lt;img src=““{523.png}““ alt=““““ /&gt;</t>
  </si>
  <si>
    <t>debuglogger_1-2.7z
 MTKSUPLTestCustomerVerifySolution.7z
 THOR_3rdpartyApp_LogFilter_20220721_153246.txt
 THOR_EngMode.LBS(AGPS)_LogFilter_20220721_153410.txt</t>
  </si>
  <si>
    <t>[Settings] Usage cycle reset date(default) should be 1st of each month</t>
  </si>
  <si>
    <t>[Steps]
 Settings &gt; Network &amp; internet &gt; Mobile network &gt; App data usage &gt; setting icon &gt; Mobile data usage cycle
 The Usage cycle reset date should be 1st of each month. (to match with carrier actual usage data as much as possible)
 Current default date is 4th, and it needs to be changed.</t>
  </si>
  <si>
    <t>방해금지모드</t>
  </si>
  <si>
    <t>[사전조건]
방해금지모드 On
[재현경로]
[예상결과]
[사전조건] 
 - Do Not Disturb On
 - Calls and Messages setting to Starred contacts
 - Starred contacts who send any message
 [재현경로] 
 - Receive a message from unknwn during Do Not Disturb mode on 
 [Frequency] 
 -Always
 [실제결과] 
 -An alert tone sounds when a text message comes from a contact that has a Do Not Disturb exception allowed (normal).
 And If you receive a message from an unknown number for which Do Not Disturb should be applied without checking the message, an alert sounds
 [예상결과] 
 - When receive a message, It should no alert sounds.</t>
  </si>
  <si>
    <t>debuglogger.zip
 [video].avi</t>
  </si>
  <si>
    <t>[Simple Mode] Weather and Finedust informaiton in Simple Mode are not updated.</t>
  </si>
  <si>
    <t>[Steps]
 Monitor Weather and Finedust widget in Simple Mode for over 1 hour since initial boot up.
 [Results]
 The location, weather and finedust information are not updated even after over 1 hour.
 * Refer to the attached logs and comparison result with Web Browser.
 [Expectations]
 They should be automatically updated following the requirement(every 1 hour).
 [Extra Request]
 Please provide the adb log information to check Widget operation.</t>
  </si>
  <si>
    <t>AT-M120SV0722S(#120)
 AT-M120SV0715S_DEV(#114)</t>
  </si>
  <si>
    <t>Comparison.with.WebBrowser.pdf
 debuglogger.7z
 LogFilter_20220713_095857.txt
 SimpleLauncher_sign.apk
 newAPK_debuglogger_20220715.7z
 SimpleLauncher_sign_with_altech.apk
 Weather_debuglogger_20220718_01.7z</t>
  </si>
  <si>
    <t>카메라 플래쉬 확인</t>
  </si>
  <si>
    <t>[사전조건]
카메라 앱에서 플래쉬 On으로 설정
[재현경로]
사진 촬영을 한다
[예상결과]
플래쉬가 작동함</t>
  </si>
  <si>
    <t>[video]no flash.avi
 [log]flash.zip</t>
  </si>
  <si>
    <t>[Call]통화 녹음이 되지 않음.</t>
  </si>
  <si>
    <t>[재현경로]
전화번호 터치 &gt; 통화버튼 &gt; 음성통화 &gt; 녹음버튼 터치 &gt; 녹음정지 버튼
  [실제결과]
  통화 녹음이 되지 않습니다.
  [예상결과]
  통화 녹음은 저장 공간에 저장됩니다. 및 토스트 팝업 : '녹음이 저장되었습니다'</t>
  </si>
  <si>
    <t>call recording1.jpg
 call recording2.jpg
 call recording.avi</t>
  </si>
  <si>
    <t>/蓝思MMI/视频(#277)</t>
  </si>
  <si>
    <t>비디오 촬영 확인</t>
  </si>
  <si>
    <t>[사전조건]
[재현경로]
카메라 &gt; 동영상 탭 &gt; 동영상 촬영
[예상결과]
동영상 촬영 시작 시에 지연 시간이 없음</t>
  </si>
  <si>
    <t>[video]delay.mp4
 debuglogger.zip</t>
  </si>
  <si>
    <t>스팸신고 노티 확인</t>
  </si>
  <si>
    <t>[사전조건]
수신 메시지가 있음
[재현경로]
메시지 &gt; 메시지 쓰레드 선택 &gt; 수신 메시지 길게 탭 &gt; 스팸 신고
[예상결과]
스팸 신고가 완료되었다는 토스트 출력 후 해당 번호가 차단되며, 해당 메시지는 차단된 메시지함으로 이동</t>
  </si>
  <si>
    <t>[video]report spam.avi
 [video]reference.avi
 [log]debuglogger.zip</t>
  </si>
  <si>
    <t>[System] THOR-MMI-Workflow-System-ver.1.01</t>
  </si>
  <si>
    <t>We've updated System MMI based on the sample ver 0627.
 For the updated file, please check it on Google Drive and apply to next dev.
 [ALT] THOR-MMI-Workflow-System-ver.1.01
 https://docs.google.com/presentation/d/1a_U9D1aTfVftqhmxm_PZF6cXMKkRIHWd/edit#slide=id.p1
 [Updated information]
 P10: Add Folding Action (TBD)
 P12 : Add Quick Panel 
 P14 : Add Mobile Data setting pop up</t>
  </si>
  <si>
    <t>[Setup Wizard] THOR-MMI-Workflow-Setup Wizard-ver.1.02</t>
  </si>
  <si>
    <t>We've updated Setup Wizard MMI based on the sample ver 0627.
 For the updated file, please check it on Google Drive and apply to next dev.
 [ALT] THOR-MMI-Workflow-Setup Wizard-ver.1.02
 https://docs.google.com/presentation/d/1LB4EqGKyu4dVK_w_2TAH7dvKey-H4vJ7/edit#slide=id.p1
 [Updated information]
 P6 : Add details of language info.
 P7 : Add Mobile data usage screen 
 P13 : Revise Mode Setting screen
 P14 : Add Side button Screen</t>
  </si>
  <si>
    <t>[Settings] THOR-MMI-Workflow-Setting-ver.1.12</t>
  </si>
  <si>
    <t>We've updated Setting MMI based on the sample ver.0627.
 For the updated file, please check it on our Google Drive and apply to next dev.
 [ALT] THOR-MMI-Workflow-Setting-ver.1.12
 https://docs.google.com/presentation/d/1XCLrD39pgwWNyI0pIs8tqm4YNHYTFvQd/edit#slide=id.p1
 [Updated information]
 P7-8 : Add description about Mobile Date Usage pop up 
 P10 : Revise Mode Setting screen 
 P14 : Add Language setting screen
 P15 : Remove Display size setting menu</t>
  </si>
  <si>
    <t>[Message] 'Unblocked.Message is restore' toast pop-up dosen't happen</t>
  </si>
  <si>
    <t xml:space="preserve">[사전조건]
차단된 메시지가 있습니다.
 [재현경로] 
메시지 &gt; 메뉴 &gt; 차단 및 스팸 &gt; 차단된 메시지 &gt; 차단된 메시지 길게 누르기 &gt; 메뉴 &gt; 번호 차단 해제
 [예상결과] 차단해제 토스트팝업 발생해야함 </t>
  </si>
  <si>
    <t>[Simple Mode] Top indicator bar color is fixed in easy mode</t>
  </si>
  <si>
    <t>[재현경로] 
 Easy Mode &gt; Settings &gt; Wallpaper &gt; Bright Wallpaper &gt; Wallpaper Settings &gt; HomeKey &gt; Top Indicator Bar Exposure Check &gt; Settings &gt; Wallpaper &gt; Dark Wallpaper Select &gt; Wallpaper Settings &gt; HomeKey &gt; Top Indicator Bar Exposure Check
 [Frequency] 
 always 
 [실제결과] 
 In Easy Mode, the top indicator bar color is blacked out.
 [예상결과] 
 In Easy Mode, the color of the top indicator bar must be changed to match the wallpaper.
 Dark Background &gt; Top Indicator Bar Color: White
 Bright background &gt; Top indicator bar color: black
 [Extra Info.] 
 Attached the issue video</t>
  </si>
  <si>
    <t>[Message] The maximum image size that can be attached is 300k</t>
  </si>
  <si>
    <t>[전제 조건] 이미지 파일이 있습니다.
[재현경로] 메시지 &gt; 새 메시지 &gt; 첨부 &gt; Pictrue &gt; 이미지 탭 &gt; 확인
[예상결과] 첨부할 수 있는 최대 이미지 크기는 1024k입니다.
 [Extra Info.] 
 Refer to [SKT-MSG-002] OMA MMS Requirements_V1.9(20220224).pdf (28 page)</t>
  </si>
  <si>
    <t>BTS-3581</t>
  </si>
  <si>
    <t>홈설정 진입</t>
  </si>
  <si>
    <t xml:space="preserve">[사전조건]
일반 모드
[재현경로]
홈화면 &gt; 빈 곳 길게 누르기 &gt; 홈 설정 선택
[예상결과]
홈 설정에 진입함
</t>
  </si>
  <si>
    <t>[LED] LED Indicator is different from the specification when charging with less than 10% battery</t>
  </si>
  <si>
    <t>[재현경로] 
 Battery Remaining Less Than 10% &gt; Charg &gt; LED Check
 [Frequency] 
 always 
 [실제결과] 
 When charging with less than 10% battery, LED number 1 is initially exposed to green, then LED number 3 is exposed to red, blinks 3 times, and then LED is not exposed
 [예상결과] 
 LED No.1 should continue to Breathing green when charging with less than 10% battery
 [Extra Info.] 
 Normal operation under 10% or more conditions
 [ALT] THOR-MMI-Workflow-LED indicator-ver.1.00.pptx : page 6
 : [On-Charging] 0-20% : LED 1 Breathing</t>
  </si>
  <si>
    <t>issue video.mp4
 VID_20220722_101139.mp4</t>
  </si>
  <si>
    <t>[LED] Low Battery 10% Indication LED Does Not Blink Problem</t>
  </si>
  <si>
    <t>[재현경로]
 Battery Remaining 10% &gt; LED Check
 [Frequency]
 always
 [실제결과]
 Low battery 10% indication LED does not flash
 [예상결과]
 Less than 10% battery: LED 3 should flash (1 second on and 3 second off)
 [Extra Info.] 
 [ALT] THOR-MMI-Workflow-LED indicator-ver.1.00.pptx : page 6
 : Under battery 10%: Blinking LED 3 (1 second light on and 3 second light off)</t>
  </si>
  <si>
    <t>issue video.mp4
 VID_20220713_143437.mp4</t>
  </si>
  <si>
    <t>[Message] 메시지 전송 시 동영상 첨부 불가</t>
  </si>
  <si>
    <t>[사전조건] 
메시지 전송 시 동영상 첨부 가능
  [재현경로]
  [issue01] 쪽지 &gt; 새 쪽지 &gt; 수신번호 입력 &gt; 첨부 &gt; 동영상
  [issue02] 쪽지 &gt; 새 쪽지 &gt; 수신번호 입력 &gt; 첨부 &gt; 영상 캡쳐
  [실제결과]
  [issue01] 카메라로 촬영한 2초 영상이 첨부되지 않습니다.
  [issue02] 캡처 동영상 파일 첨부 오류입니다.
  [예상결과]
  [issue01] 카메라로 촬영한 2초짜리 영상을 첨부합니다.
  [issue02] 캡처 동영상 파일 첨부 및 저장된 갤러리 확인.</t>
  </si>
  <si>
    <t>message attach issue.avi
 message attach issue2.avi
 mesage attach issue 3.avi</t>
  </si>
  <si>
    <t>HD 아이콘 표시</t>
  </si>
  <si>
    <t>[사전조건]
통화 &gt; 더보기 &gt; 설정 &gt; HD voice 가능 상태 표시 &gt; HD voice 가능 상태 표시 On
[재현경로]
전화를 연결해서 HD 아이콘을 확인
[예상결과]
상단 인디케이터와 통화 시간 옆에 HD 아이콘이 표시됨</t>
  </si>
  <si>
    <t>Actual calling.png
 HD icon.png</t>
  </si>
  <si>
    <t>[LED] Low battery 20% indication LED remains when folder is opened</t>
  </si>
  <si>
    <t>[재현경로] 
 Battery Remaining 20% &gt; LED Check &gt; Open Folder &gt; LED Check 
 [Frequency] 
  always 
  [실제결과] 
  Keep the LED exposed when the user opens the folder 
 [예상결과] 
  LED on until user open the folder or connecting to the charger 
 [Extra Info.] 
 [ALT] THOR-MMI-Workflow-LED indicator-ver.1.00.pptx 
 : page 6
 : Under battery 20%: Blinking LED 3 with Breathing (0%-50%, 1.5 second) 
 : LED on until user open the folder or connecting to the charger</t>
  </si>
  <si>
    <t>[Message] 차단 및 스팸 메시지에 대한 팝업 없음</t>
  </si>
  <si>
    <t>[재현경로]
메시지 &gt; 목록 &gt; 추가 옵션 &gt; 차단 및 스팸 차단 메시지 &gt; 팝업 없음 &gt; 메시지 삭제.
[실제결과]
스팸신고시 팝업창이 뜨지 않음
[예상결과]
스팸신고시 팝업창 표시 되야함</t>
  </si>
  <si>
    <t>AT-M120SV0712S_DEV(#112)
 Style_Folder_V0627_DEV(#101)</t>
  </si>
  <si>
    <t>block the message popup.avi
 actual result.jpg</t>
  </si>
  <si>
    <t>[Message] The service center item is displayed on Message details</t>
  </si>
  <si>
    <t>[사전조건]
수신받은 메시지 있음
[재현경로] 
메시지 &gt; 받은 메시지 누르기 &gt; 메시지 내용 누르기 &gt; 메시지 내용 보기 &gt; 서비스 센터 항목 확인
[예상결과] 서비스 센터 항목이 표시되지 않아야 합니다.</t>
  </si>
  <si>
    <t>프로필에 사진 추가</t>
  </si>
  <si>
    <t xml:space="preserve">[사전조건]
저장된 연락처 있음
[재현경로]
주소록 &gt; 연락처 선택 &gt; 연락처 수정 &gt; 사진 변경 &gt; 사진 찍기 &gt; 사진촬영 &gt; 확인
[예상결과]
촬영한 사진이 프로필에 저장됨
</t>
  </si>
  <si>
    <t>[video]profile change to photo.mp4
 [log]debuglogger.zip</t>
  </si>
  <si>
    <t>심플모드에서 하드키 동작</t>
  </si>
  <si>
    <t>[사전조건]
심플모드
[재현경로]
모든앱 &gt; 하드키를 눌러 2페이지로 이동 &gt; 임의의 앱에 포커싱 후 확인 버튼
[예상결과]
해당 앱이 실행됨</t>
  </si>
  <si>
    <t>구글 어시스턴트 동작</t>
  </si>
  <si>
    <t>[사전조건]
[재현경로]
1. 설정 &gt; 스타일 폴더 특화기능 &gt; 측면 버튼 &gt; 짧게 누르기 On
2. 폴더를 연 상태에서 측면 버튼 짧게 누름
[예상결과]
구글 어시스턴트 실행됨</t>
  </si>
  <si>
    <t>753 issue video.mp4
 v0705_issue video.mp4</t>
  </si>
  <si>
    <t>[Message] 'Message options' menu is not bolded</t>
  </si>
  <si>
    <t>[사전조건]
수신받은 메시지 있음 
[재현경로] 
메시지 &gt; 받은 메시지 누르기 &gt; 메시지 내용 길게 누르기 &gt; 메시지 옵션 확인
 [예상결과] 
'메시지 옵션' 메뉴는 굵게 표시되어야 합니다.</t>
  </si>
  <si>
    <t>AT-M120SV0815S(#141)
 Style_Folder_V0627_DEV(#101)</t>
  </si>
  <si>
    <t>issue image.png
 image comparing it with reference DUT(Galaxy folder 2).pptx</t>
  </si>
  <si>
    <t>[Message] The 'No conversations' string shakes</t>
  </si>
  <si>
    <t>[사전조건]
메시지 없음
차단된 메시지 있음
 [재현경로] 
메시지 &gt; 차단된 번호로부터 메시지 받기
 [예상결과] 
'대화 금지' 문구 흔들리면 안 돼</t>
  </si>
  <si>
    <t>[Call] Talking state is kept even though rtp packet from other party is not received.</t>
  </si>
  <si>
    <t>[Steps]
 1. Make a VoLTE call from DUT-A to DUT-B supports VoLTE.
 2. Cut off the power of DUT-B while talking state. (Remove battery of DUT-B)
 3. Check call state of DUT-A for over 10 seconds. 
 [Results]
 Talking state is kept even though more than 10 seconds have passed without rtp packet being received.
 After 30 seconds, it is terminated.
 [Expectations]
 If the call should be terminated after 10 seconds since no RPT packets received.
 [Reference]
 SKT IOT Testcase ID: SW-QI-200-0110-0301009
 SKT Requirement: [SKT-LTE-002] VoLTE Handsets(UICC Portability) Requirements_V3.81 &gt; Section 4.1.4</t>
  </si>
  <si>
    <t>Style_Folder_V0622_DEV(#94)</t>
  </si>
  <si>
    <t>debuglogger.7z
 20220725_193355.mp4
 debuglogger_V0722S_20220725.7z</t>
  </si>
  <si>
    <t>[Message] Messages are received from blocked numbers</t>
  </si>
  <si>
    <t>[사전조건]
메시지 수신됨
 [재현경로] 
수신받은메시지 차단 (차단함에서 번호 확인)
 [예상결과] 
차단된 번호로 메시지 수신되어야 함</t>
  </si>
  <si>
    <t>[System] Problems not dimming when long press is disabled</t>
  </si>
  <si>
    <t>[재현경로] 
 Settings &gt; Side Button &gt; Long Press &gt; Long Press Enable Toggle OFF &gt; Check for dimming 
 [Frequency] 
 always 
 [실제결과] 
 Long press does not dimming when disabled
 [예상결과] 
 Long press should be dimming when disabled
 [Extra Info.]
 - check the v0627 
 - Disabling long press does not dimming, but functionality is disabled
 - [ALT] THOR-MMII-Workflow-SideButton-ver.1.00.pptx : page 11 &amp; 17
 - Attached the issue image</t>
  </si>
  <si>
    <t>736 issue image.png</t>
  </si>
  <si>
    <t>[System] Profile picture is not exposed when registering as a guardian</t>
  </si>
  <si>
    <t>[재현경로] 
 1. Settings &gt; Side Button &gt; Long Press &gt; Add guardians &gt; Choose from existing Contact &gt; Select Contact with Profile Pictures &gt; Profile Pictures Check
 2. Settings &gt; Side Button &gt; Long Press &gt; Add guardians &gt; Add New Contact &gt; Set Up Pictures After Contact Registration &gt; Save &gt; Profile Pictures Check
 [Frequency] 
 always
 [실제결과] 
 Profile picture not visible when guardian registration
 [예상결과] 
 Profile picture must be visible when registering guardian
 [Extra Info.]
 check the v0627 
 Attached the issue video</t>
  </si>
  <si>
    <t>735 video.mp4</t>
  </si>
  <si>
    <t>[Message] 받은 mms에서 편집한 사진은 갤러리에 저장되지 않음</t>
  </si>
  <si>
    <t xml:space="preserve">[사전조건]
사진과 함께 받은 mms
[재현경로]
메시지 &gt; 받은 mms 사진 탭 &gt; 메뉴 &gt; 사진 편집기에서 편집 &gt; (예: 빈티지) &gt; 저장 &gt; 홈키 &gt; 갤러리 &gt; 확인
[실제결과]
받은 mms에서 편집한 사진은 저장되지 않음
[예상결과]
받은 mms에서 편집한 사진은 저장되야 함
</t>
  </si>
  <si>
    <t>KakaoTalk_20220704_114837291.mp4</t>
  </si>
  <si>
    <t>[Message] Blocked &amp; Spam and Blocked numbers do not match</t>
  </si>
  <si>
    <t>[재현경로] 
 1.메시지에서 알 수 없는 번호 수신차단
 2.메시지에서 차단할 번호 추가함
 [예상결과] 
 알 수 없는 번호 및 차단한 번호로 수신되면 안됨</t>
  </si>
  <si>
    <t>Style_Folder_V0627_DEV_GMS_15(#95)</t>
  </si>
  <si>
    <t>[Message] Notification dot are not displayed on messaging app</t>
  </si>
  <si>
    <t>[사전조건]
알림 점 표시 : 켜짐
 [재현경로] 
홈 화면 &gt; 메시지 수신 &gt; 확인
 [예상결과] 
알림 점이 표시되어야 합니다.</t>
  </si>
  <si>
    <t>Style_Folder-2.0.0_FGSJ_20200627(#97)</t>
  </si>
  <si>
    <t>[Message] No number to block is added</t>
  </si>
  <si>
    <t>[재현경로] 
(메시지 앱 최초 실행시) 메시지 &gt; 메뉴 &gt; 차단번호 &gt; 번호 추가 &gt; 번호 입력 후 확인 
[예상결과] 차단 번호 추가되어야 함</t>
  </si>
  <si>
    <t>issue video.mp4
 debuglogger.7z</t>
  </si>
  <si>
    <t>[Message] Navi key not working in search bar</t>
  </si>
  <si>
    <t xml:space="preserve">[재현경로] 메시지 &gt; 메뉴 &gt; 검색 방향키
[예상결과] 방향키 동작 확인
</t>
  </si>
  <si>
    <t>AT-M120SV0801S(#126)
 Style_Folder_V0622_DEV(#94)</t>
  </si>
  <si>
    <t>[Side Button] Problems Not Fixed When Set to Short Press Enable Toggle Button</t>
  </si>
  <si>
    <t>[재현경로] 
 Settings &gt; Side Button &gt; Short Press Toggle Button On/Off &gt; Back Key &gt; Side Button &gt; Check
 [Frequency] 
 always 
 [실제결과] 
 Short press toggle button not fixed when on/off
 [예상결과] 
 Short press After setting the toggle button to on or off, the previously set value should be maintained even if you exit and re-enter the setting screen.
 [Extra Info.] 
 - I confirmed the occurrence in version v0622, and the same phenomenon was confirmed in version v0627.
 - Short press The setting value is maintained after setting On or Off by touching the area except for the toggle switch area.
 - Attached the issue video</t>
  </si>
  <si>
    <t>AT-M120SV0711S_DEV_GMS_28(#111)</t>
  </si>
  <si>
    <t>issue video.mp4
 721 video.mp4</t>
  </si>
  <si>
    <t>[Simple Mode] Add to Shortcut Button' function works as 'Uninstall App'</t>
  </si>
  <si>
    <t>[전제조건]
 단순 모드
[재현경로]
모든 앱 &gt; 사전 로드된 모든 앱 길게 탭 &gt; 바로가기 버튼에 추가 &gt; 확인
[예상결과] 
바로가기 버튼에 추가 되어야 함</t>
  </si>
  <si>
    <t>Style_Folder_V0701_DEV_GMS_18(#100)</t>
  </si>
  <si>
    <t>측면버튼 동작 확인</t>
  </si>
  <si>
    <t>[재현경로] 
 Folder Closed &gt; Side Button Short/Long Press Check
 [Frequency] 
 always 
 [실제결과] 
 Side button inoperative with folder closed
 [예상결과] 
 (Folder is closed)
 'Send emergency message to registered guardian' should be activated when long pressed
 'Fine concentration notification via LED' should be activated when pressed briefly 
 [Extra Info.]
 check the v0627</t>
  </si>
  <si>
    <t>[Simple Mode] speed dial function does not work</t>
  </si>
  <si>
    <t>[사전조건]  단순모드
 [재현경로] 단축 다이얼 &gt; 연락처 선택(Ex no.1) &gt; 연락처 추가 &gt; 전화 &gt; 1번 길게 누르기 &gt; 확인
[예상결과] 단축 다이얼 기능이작동해야 함</t>
  </si>
  <si>
    <t>AT-M120SV0804S(#130)
 Style_Folder_V0627_DEV_GMS_15(#95)</t>
  </si>
  <si>
    <t>[Simple Mode] Contact is not added to speed dial(Add New Contact)</t>
  </si>
  <si>
    <t>[사전조건] 
단순 모드
[예상결과] 단축 다이얼에 연락처가 추가되어져야 함</t>
  </si>
  <si>
    <t>[Simple Mode] Contact name registered in Quick Dialer isn't changed</t>
  </si>
  <si>
    <t>[사전조건] 
단순 모드
단축 다이얼(ID:A)에 등록된 연락처가 있습니다.
 [재현경로] 연락처 &gt; 연락처(ID:A) 탭 &gt; 수정 &gt; 주소록 이름(ID:ABC) 변경 &gt; 단축다이얼에 등록된 연락처 확인
 [예상결과] 단축 다이얼에 등록된 연락처 이름을 변경되어져야 함</t>
  </si>
  <si>
    <t>BTS-3574</t>
  </si>
  <si>
    <t>[Simple Mode] No ellipsis after the 4th character</t>
  </si>
  <si>
    <t xml:space="preserve"> [재현경로] 단축다이얼 추가 &gt; 연락처 선택 &gt; 연락처 탭 &gt; 확인
[예상결과] 4번째 글자 뒤에 줄임표가 표시되어야 함</t>
  </si>
  <si>
    <t>BTS-3561</t>
  </si>
  <si>
    <t>[System] Not displayed as SKT in the top indicator bar</t>
  </si>
  <si>
    <t xml:space="preserve">[재현경로] 
1. 잠금화면 &gt; 상단 인디케이터 바 확인
2. 잠금화면 &gt; 스와이프 &gt; 상단 인디케이터 바 드래그 &gt; 퀵 설정 상단 확인
[예상결과] 
'SKT'가 표시되어야 함
</t>
  </si>
  <si>
    <t>issue video compared to the reference DUT.mp4</t>
  </si>
  <si>
    <t>[Settings] Force reboot when turning on Wi-Fi hotspot</t>
  </si>
  <si>
    <t>[Steps]
 0. Turn on Wi-Fi and connect to Wi-Fi AP
 1. Change Wi-Fi hotspot name to ““Style Folder aaa““, Security to ““WPA2-Personal““, and password to ““123454321““ 
 2. Power off and on DUT, and tap ““USE““ on Mobile Data pop-up
 3. Turn on Wi-Fi hotspot on Quick Settings
 [Results]
 DUT is force rebooted just after turning on Wi-Fi hotspot
 [Expectations]
 Wi-Fi hotspot is enabled and no other issue occurs.
 [Frequency]
 - every time / one DUT
 [Log]
 https://drive.google.com/file/d/1s8mGC9tJtKRcxqJu7aoB6R35bAwOvysm/view?usp=sharing</t>
  </si>
  <si>
    <t>Style_Folder_V0705_DEV(#106)
 Style_Folder_V0627_DEV(#101)</t>
  </si>
  <si>
    <t>[SKT-IOT][GPS] GPS Network Initiated Positioning does not work.</t>
  </si>
  <si>
    <t>Please check the inter-working between THOR system and the Find Friend app(com.skp.FindFriend).
 [Steps]
 1. DUT1(010-2089-9011): Wi-Fi and Data available, DUT2(010-2095-3988): Data available
 2. Install SKT's Find Friend app from Play Store to both DUT1 and DUT2.
 (It is an Android app for SKT's commercial service which shares and looks up the location between friends, and the service is available under SKT network and between SKT subscribers. And SKT uses this app for NI positioning test in IOT.)
 3. Try to look up the other DUT's location in Find Friend app.
 [Results]
 Obtaining other DUT's location is failed.
 [Expectations]
 The other DUT's location should be obtained.
 [Reference/Log]
 - 010-2089-9011: https://drive.google.com/file/d/1DQN-TQiuw-IjcySkuz-MJbThA2Wri9id/view?usp=sharing
 - 010-2095-3988: https://drive.google.com/file/d/1Bu2KbXBAFBcugOxZktiIULIDECykxhuf/view?usp=sharing
 - ReferenceDevice_JGR: https://drive.google.com/file/d/1U-4NVB0oS-8fDqS7S3jHgnmthzDFg6vD/view?usp=sharing
 It normally works on other SKT's devices. (Android 6.0.1/Qualcomm. Not sure the attached log is useful.)</t>
  </si>
  <si>
    <t>LG_Q31_MT6762_LogFilter_20220714_095222.txt
 FindFriend_20220721.7z
 FindFriend.apk
 LG-Q310N_findfriends_logcat_log
 Thor_findfriends_logcat_log
 FindFriend_wireshark_log_on_Q310N.cap
 FindFriend_wireshark_log_on_Thor.cap
 [SKT-SVC-001] Open OS Device LCS Requirements_V1.3.pdf
 SUPL_NI_FindFriendIssue_Q310N_MTKLogs.7z
 SUPL_NI_FindFriendIssue_Thor_MTKLogs.7z
 LG_Q310N_FindFriend_full_log.7z
 Q310_0816_debuglogger.7z
 Thor_FindFriend_0816_debuglogger.7z
 Thor_FindFriend_0822_debuglogger.7z
 Thor_FindFriend_0825_debuglogger.7z
 Diff_modem_supl_msg_Thor_Q310N_0825.pdf
 Thor_FindFriend_Supl_CallFlow_OK_debuglogger.7z
 Thor_FindFriend_NI_Location_measure_debuglogger_0905.7z
 Q31_FindFriend_NI_Location_measure_debuglogger_0905.7z
 Thor-FindFriend_FOTA_Update_Not_Working_V0821S_to_V0930S_MTKlog.7z
 log_11082046.rar
 OTA后恢复出厂设置1104_agps_profiles.rar</t>
  </si>
  <si>
    <t>[Message] Crash pop-up when taking a photo in message.</t>
  </si>
  <si>
    <t>[Steps]
 Messaging &gt; New Message &gt; attach file &gt; Capture picture &gt; Check
 [Results]
 The Crash pop-up occurs
 [Expectations]
 The camera should be able to run without any problem.</t>
  </si>
  <si>
    <t>message crash popup.7z</t>
  </si>
  <si>
    <t>[Call] There is no spam report item in the call log and there is a problem with the display.</t>
  </si>
  <si>
    <t>[Steps]
 1. SIM card mounted &gt; Existence of call history &gt; Run the Call app &gt; Enter Call log &gt; Long tap on one of the call lists
 2. No SIM &gt; Existence of call history &gt; Run the Call app &gt; Enter Call log &gt; Long tap on one of the call lists
 [Results]
 1. There is no 'Block number' and 'Report spam' in Context menu that come out by long-tapping
 2. The strings on the pop-up when performing Report spam are not translated to Korean.
 [Expectations]
 1. 'Block number' and 'Report spam' menu and function shoule be supported.
 2. The strings shold be displayed in Korean.
 [Frequency]
 every time/all devices
 [References]
 [ALT] THOR-MMI-Workflow-Call-ver.1.30.pptx &gt; Page 6 to 7</t>
  </si>
  <si>
    <t>Screenshot_20220624-161626.png
 Screenshot_20220624-161621.png</t>
  </si>
  <si>
    <t>[Camera] Camera sound does not comply with Korean government regulation.</t>
  </si>
  <si>
    <t>[Steps]
 1. No SIM &gt; Run Camera &gt; Take a picture and Take a video
 2. Mute sound mode &gt; Run Camera &gt; Take a picture and Take a video
 3. Normal sound mode &gt; Run Camera &gt; Take a picture and Take a video &gt; Adjust audio volume by volume keys
 [Results]
 1. Depending on the sound mode, the shutter/recording sound is not at a fixed volume or no sound.
 2. No shutter/recording sound.
 3. The volume of shutter/recording sound is adjusted depending on volume control. 
 [Expectations]
 Regardless of whether SIM is inserted or not, there should always be a shutter/recording sound at a constant volume.
 (This is Korean government regulation. And ALT will define appropriate volume level of sound later.)
 [Frequency]
 every time/all devices</t>
  </si>
  <si>
    <t>[Settings] Mode Settings doesn't work.</t>
  </si>
  <si>
    <t>[Steps]
 Settings &gt; Mode Settings &gt; Check 'Simple Mode' &gt; Tab 'SAVE' button &gt; Press 'Back' key to return to Home Screen
 [Results]
 The Simple Mode is not applied.
 [Expectations]
 The Simple Mode should be applied.
 [Frequency]
 everytime/all devices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</si>
</sst>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7" formatCode="0.0%"/>
    <numFmt numFmtId="178" formatCode="yy\.\ mm\.\ dd"/>
    <numFmt numFmtId="179" formatCode="yyyy\-mm\-dd\ h:mm"/>
    <numFmt numFmtId="180" formatCode="yyyy\-mm\-dd\ h:mm:ss"/>
  </numFmts>
  <fonts count="140">
    <font>
      <sz val="10"/>
      <color rgb="FF000000"/>
      <name val="Arial"/>
      <scheme val="minor"/>
    </font>
    <font>
      <sz val="10"/>
      <color theme="1"/>
      <name val="Arial"/>
    </font>
    <font>
      <u/>
      <sz val="10"/>
      <color rgb="FF0000FF"/>
      <name val="Arial"/>
    </font>
    <font>
      <u/>
      <sz val="10"/>
      <color rgb="FF1155CC"/>
      <name val="Arial"/>
    </font>
    <font>
      <b/>
      <sz val="12"/>
      <color theme="1"/>
      <name val="Arial"/>
    </font>
    <font>
      <sz val="10"/>
      <name val="Arial"/>
    </font>
    <font>
      <sz val="11"/>
      <color theme="1"/>
      <name val="Arial"/>
    </font>
    <font>
      <b/>
      <sz val="10"/>
      <color rgb="FFFF0000"/>
      <name val="Arial"/>
    </font>
    <font>
      <sz val="10"/>
      <color theme="1"/>
      <name val="Arial"/>
      <scheme val="minor"/>
    </font>
    <font>
      <sz val="10"/>
      <color rgb="FF000000"/>
      <name val="Arial"/>
    </font>
    <font>
      <sz val="10"/>
      <color rgb="FFFF0000"/>
      <name val="Arial"/>
    </font>
    <font>
      <b/>
      <sz val="10"/>
      <color theme="1"/>
      <name val="Arial"/>
      <scheme val="minor"/>
    </font>
    <font>
      <b/>
      <sz val="10"/>
      <color theme="1"/>
      <name val="Arial"/>
    </font>
    <font>
      <sz val="10"/>
      <color rgb="FFFFFFFF"/>
      <name val="Arial"/>
    </font>
    <font>
      <sz val="10"/>
      <color theme="1"/>
      <name val="Arial"/>
    </font>
    <font>
      <sz val="10"/>
      <color rgb="FFFF0000"/>
      <name val="Arial"/>
    </font>
    <font>
      <u/>
      <sz val="10"/>
      <color rgb="FF0000FF"/>
      <name val="Arial"/>
    </font>
    <font>
      <sz val="10"/>
      <color rgb="FFFF00FF"/>
      <name val="Arial"/>
    </font>
    <font>
      <b/>
      <sz val="9"/>
      <color theme="1"/>
      <name val="&quot;Malgun Gothic&quot;"/>
    </font>
    <font>
      <u/>
      <sz val="10"/>
      <color rgb="FF0000FF"/>
      <name val="Arial"/>
      <family val="2"/>
    </font>
    <font>
      <u/>
      <sz val="10"/>
      <color theme="1"/>
      <name val="Arial"/>
      <family val="2"/>
      <scheme val="minor"/>
    </font>
    <font>
      <u/>
      <sz val="10"/>
      <color rgb="FF000000"/>
      <name val="Arial"/>
      <family val="2"/>
    </font>
    <font>
      <u/>
      <sz val="10"/>
      <color rgb="FF000000"/>
      <name val="Arial"/>
      <family val="2"/>
    </font>
    <font>
      <b/>
      <sz val="10"/>
      <color rgb="FFFF0000"/>
      <name val="Arial"/>
      <family val="2"/>
      <scheme val="minor"/>
    </font>
    <font>
      <sz val="10"/>
      <color theme="1"/>
      <name val="&quot;Malgun Gothic&quot;"/>
    </font>
    <font>
      <b/>
      <sz val="9"/>
      <color rgb="FFFF0000"/>
      <name val="&quot;Malgun Gothic&quot;"/>
    </font>
    <font>
      <sz val="10"/>
      <color theme="1"/>
      <name val="Calibri"/>
      <family val="2"/>
    </font>
    <font>
      <sz val="9"/>
      <color theme="1"/>
      <name val="&quot;Malgun Gothic&quot;"/>
    </font>
    <font>
      <sz val="10"/>
      <color theme="1"/>
      <name val="Calibri"/>
      <family val="2"/>
    </font>
    <font>
      <sz val="10"/>
      <color theme="1"/>
      <name val="Arial"/>
      <family val="2"/>
      <scheme val="minor"/>
    </font>
    <font>
      <b/>
      <sz val="11"/>
      <color theme="1"/>
      <name val="&quot;Google Sans&quot;"/>
    </font>
    <font>
      <u/>
      <sz val="10"/>
      <color rgb="FF0000FF"/>
      <name val="Arial"/>
      <family val="2"/>
    </font>
    <font>
      <b/>
      <sz val="15"/>
      <color theme="1"/>
      <name val="Arial"/>
      <family val="2"/>
    </font>
    <font>
      <sz val="10"/>
      <color rgb="FF0000FF"/>
      <name val="Arial"/>
      <family val="2"/>
    </font>
    <font>
      <sz val="10"/>
      <color rgb="FFFF0000"/>
      <name val="Arial"/>
      <family val="2"/>
      <scheme val="minor"/>
    </font>
    <font>
      <b/>
      <sz val="14"/>
      <color theme="1"/>
      <name val="Arial"/>
      <family val="2"/>
    </font>
    <font>
      <b/>
      <sz val="11"/>
      <color theme="1"/>
      <name val="Arial"/>
      <family val="2"/>
    </font>
    <font>
      <b/>
      <sz val="15"/>
      <color theme="1"/>
      <name val="&quot;Malgun Gothic&quot;"/>
    </font>
    <font>
      <u/>
      <sz val="10"/>
      <color rgb="FF1155CC"/>
      <name val="Arial"/>
      <family val="2"/>
    </font>
    <font>
      <u/>
      <sz val="10"/>
      <color rgb="FF0000FF"/>
      <name val="Arial"/>
      <family val="2"/>
    </font>
    <font>
      <u/>
      <sz val="10"/>
      <color rgb="FF0000FF"/>
      <name val="Arial"/>
      <family val="2"/>
    </font>
    <font>
      <u/>
      <sz val="10"/>
      <color rgb="FF1155CC"/>
      <name val="Arial"/>
      <family val="2"/>
    </font>
    <font>
      <u/>
      <sz val="10"/>
      <color rgb="FF0000FF"/>
      <name val="Arial"/>
      <family val="2"/>
    </font>
    <font>
      <b/>
      <sz val="9"/>
      <color rgb="FF404040"/>
      <name val="&quot;Malgun Gothic&quot;"/>
    </font>
    <font>
      <u/>
      <sz val="10"/>
      <color rgb="FF1155CC"/>
      <name val="Arial"/>
      <family val="2"/>
    </font>
    <font>
      <u/>
      <sz val="10"/>
      <color rgb="FF0000FF"/>
      <name val="Arial"/>
      <family val="2"/>
    </font>
    <font>
      <u/>
      <sz val="10"/>
      <color rgb="FF1155CC"/>
      <name val="Arial"/>
      <family val="2"/>
    </font>
    <font>
      <u/>
      <sz val="10"/>
      <color rgb="FF1155CC"/>
      <name val="Arial"/>
      <family val="2"/>
    </font>
    <font>
      <sz val="11"/>
      <color rgb="FF000000"/>
      <name val="&quot;맑은 고딕&quot;"/>
      <family val="3"/>
      <charset val="129"/>
    </font>
    <font>
      <b/>
      <sz val="9"/>
      <color rgb="FF000000"/>
      <name val="&quot;Malgun Gothic&quot;"/>
    </font>
    <font>
      <sz val="9"/>
      <color rgb="FF000000"/>
      <name val="&quot;Malgun Gothic&quot;"/>
    </font>
    <font>
      <sz val="9"/>
      <color rgb="FF000000"/>
      <name val="&quot;맑은 고딕&quot;"/>
      <family val="3"/>
      <charset val="129"/>
    </font>
    <font>
      <sz val="10"/>
      <color rgb="FF434343"/>
      <name val="Arial"/>
      <family val="2"/>
    </font>
    <font>
      <sz val="10"/>
      <color theme="1"/>
      <name val="Dotum"/>
    </font>
    <font>
      <sz val="10"/>
      <color rgb="FF000000"/>
      <name val="Arial"/>
      <family val="2"/>
      <scheme val="minor"/>
    </font>
    <font>
      <b/>
      <sz val="12"/>
      <color theme="1"/>
      <name val="&quot;Malgun Gothic&quot;"/>
    </font>
    <font>
      <b/>
      <sz val="10"/>
      <color theme="1"/>
      <name val="&quot;Malgun Gothic&quot;"/>
    </font>
    <font>
      <sz val="10"/>
      <color theme="1"/>
      <name val="&quot;Malgun Gothic&quot;"/>
    </font>
    <font>
      <sz val="10"/>
      <color rgb="FFFF0000"/>
      <name val="&quot;Malgun Gothic&quot;"/>
    </font>
    <font>
      <sz val="10"/>
      <color rgb="FF000000"/>
      <name val="&quot;Malgun Gothic&quot;"/>
    </font>
    <font>
      <b/>
      <sz val="9"/>
      <color theme="1"/>
      <name val="Malgun Gothic"/>
      <family val="3"/>
      <charset val="129"/>
    </font>
    <font>
      <sz val="10"/>
      <color theme="1"/>
      <name val="Malgun Gothic"/>
      <family val="3"/>
      <charset val="129"/>
    </font>
    <font>
      <sz val="10"/>
      <color rgb="FFFF0000"/>
      <name val="Malgun Gothic"/>
      <family val="3"/>
      <charset val="129"/>
    </font>
    <font>
      <sz val="9"/>
      <color rgb="FFFF0000"/>
      <name val="Arial"/>
      <family val="2"/>
    </font>
    <font>
      <sz val="9"/>
      <color rgb="FFFFFFFF"/>
      <name val="Arial"/>
      <family val="2"/>
    </font>
    <font>
      <sz val="9"/>
      <color theme="1"/>
      <name val="Arial"/>
      <family val="2"/>
    </font>
    <font>
      <sz val="9"/>
      <color rgb="FF000000"/>
      <name val="Arial"/>
      <family val="2"/>
    </font>
    <font>
      <sz val="9"/>
      <color rgb="FFFF0000"/>
      <name val="&quot;Malgun Gothic&quot;"/>
    </font>
    <font>
      <sz val="9"/>
      <color theme="1"/>
      <name val="Dotum"/>
    </font>
    <font>
      <sz val="9"/>
      <color rgb="FFFF0000"/>
      <name val="Arial"/>
      <family val="2"/>
      <scheme val="minor"/>
    </font>
    <font>
      <u/>
      <sz val="9"/>
      <color rgb="FF0000FF"/>
      <name val="&quot;Malgun Gothic&quot;"/>
    </font>
    <font>
      <sz val="11"/>
      <color theme="1"/>
      <name val="&quot;Malgun Gothic&quot;"/>
    </font>
    <font>
      <sz val="10"/>
      <color rgb="FFFF0000"/>
      <name val="&quot;Malgun Gothic&quot;"/>
    </font>
    <font>
      <sz val="9"/>
      <color theme="1"/>
      <name val="Arial"/>
      <family val="2"/>
      <scheme val="minor"/>
    </font>
    <font>
      <b/>
      <sz val="9"/>
      <color rgb="FF000080"/>
      <name val="&quot;Malgun Gothic&quot;"/>
    </font>
    <font>
      <u/>
      <sz val="10"/>
      <color rgb="FF0000FF"/>
      <name val="Arial"/>
      <family val="2"/>
    </font>
    <font>
      <u/>
      <sz val="9"/>
      <color rgb="FF0000FF"/>
      <name val="&quot;Malgun Gothic&quot;"/>
    </font>
    <font>
      <sz val="9"/>
      <color rgb="FF993300"/>
      <name val="&quot;Malgun Gothic&quot;"/>
    </font>
    <font>
      <u/>
      <sz val="9"/>
      <color rgb="FFFF0000"/>
      <name val="&quot;Malgun Gothic&quot;"/>
    </font>
    <font>
      <u/>
      <sz val="10"/>
      <color rgb="FF1155CC"/>
      <name val="Dotum"/>
    </font>
    <font>
      <u/>
      <sz val="10"/>
      <color rgb="FF0000FF"/>
      <name val="Dotum"/>
    </font>
    <font>
      <u/>
      <sz val="9"/>
      <color rgb="FF1155CC"/>
      <name val="&quot;Malgun Gothic&quot;"/>
    </font>
    <font>
      <sz val="9"/>
      <color rgb="FFF2F2F2"/>
      <name val="&quot;Malgun Gothic&quot;"/>
    </font>
    <font>
      <b/>
      <sz val="9"/>
      <color rgb="FF404040"/>
      <name val="Malgun Gothic"/>
      <family val="3"/>
      <charset val="129"/>
    </font>
    <font>
      <u/>
      <sz val="10"/>
      <color rgb="FF0000FF"/>
      <name val="Arial"/>
      <family val="2"/>
    </font>
    <font>
      <b/>
      <u/>
      <sz val="9"/>
      <color rgb="FF0000FF"/>
      <name val="Malgun Gothic"/>
      <family val="3"/>
      <charset val="129"/>
    </font>
    <font>
      <b/>
      <sz val="10"/>
      <color theme="1"/>
      <name val="Malgun Gothic"/>
      <family val="3"/>
      <charset val="129"/>
    </font>
    <font>
      <sz val="9"/>
      <color theme="1"/>
      <name val="Malgun Gothic"/>
      <family val="3"/>
      <charset val="129"/>
    </font>
    <font>
      <sz val="10"/>
      <color rgb="FF000000"/>
      <name val="Malgun Gothic"/>
      <family val="3"/>
      <charset val="129"/>
    </font>
    <font>
      <sz val="9"/>
      <color rgb="FFFF0000"/>
      <name val="Malgun Gothic"/>
      <family val="3"/>
      <charset val="129"/>
    </font>
    <font>
      <sz val="9"/>
      <color rgb="FFFFFFFF"/>
      <name val="Malgun Gothic"/>
      <family val="3"/>
      <charset val="129"/>
    </font>
    <font>
      <sz val="9"/>
      <color rgb="FF000000"/>
      <name val="Malgun Gothic"/>
      <family val="3"/>
      <charset val="129"/>
    </font>
    <font>
      <b/>
      <sz val="9"/>
      <color rgb="FFFF0000"/>
      <name val="Malgun Gothic"/>
      <family val="3"/>
      <charset val="129"/>
    </font>
    <font>
      <sz val="10"/>
      <color rgb="FF434343"/>
      <name val="Malgun Gothic"/>
      <family val="3"/>
      <charset val="129"/>
    </font>
    <font>
      <u/>
      <sz val="9"/>
      <color rgb="FF0000FF"/>
      <name val="Malgun Gothic"/>
      <family val="3"/>
      <charset val="129"/>
    </font>
    <font>
      <b/>
      <sz val="12"/>
      <color rgb="FF000000"/>
      <name val="&quot;맑은 고딕&quot;"/>
      <family val="3"/>
      <charset val="129"/>
    </font>
    <font>
      <b/>
      <sz val="11"/>
      <color rgb="FFFFFFFF"/>
      <name val="&quot;맑은 고딕&quot;"/>
      <family val="3"/>
      <charset val="129"/>
    </font>
    <font>
      <u/>
      <sz val="11"/>
      <color rgb="FF000000"/>
      <name val="&quot;맑은 고딕&quot;"/>
      <family val="3"/>
      <charset val="129"/>
    </font>
    <font>
      <u/>
      <sz val="11"/>
      <color rgb="FF000000"/>
      <name val="&quot;맑은 고딕&quot;"/>
      <family val="3"/>
      <charset val="129"/>
    </font>
    <font>
      <sz val="11"/>
      <color rgb="FFFF0000"/>
      <name val="&quot;맑은 고딕&quot;"/>
      <family val="3"/>
      <charset val="129"/>
    </font>
    <font>
      <u/>
      <sz val="11"/>
      <color rgb="FF000000"/>
      <name val="&quot;맑은 고딕&quot;"/>
      <family val="3"/>
      <charset val="129"/>
    </font>
    <font>
      <sz val="11"/>
      <color rgb="FF000000"/>
      <name val="Arial"/>
      <family val="2"/>
    </font>
    <font>
      <u/>
      <sz val="11"/>
      <color rgb="FF000000"/>
      <name val="&quot;맑은 고딕&quot;"/>
      <family val="3"/>
      <charset val="129"/>
    </font>
    <font>
      <sz val="10"/>
      <color theme="1"/>
      <name val="Arial"/>
      <family val="2"/>
    </font>
    <font>
      <b/>
      <sz val="10"/>
      <color theme="1"/>
      <name val="Arial"/>
      <family val="2"/>
    </font>
    <font>
      <sz val="10"/>
      <color rgb="FFFF0000"/>
      <name val="Arial"/>
      <family val="2"/>
    </font>
    <font>
      <sz val="10"/>
      <color rgb="FF9900FF"/>
      <name val="Arial"/>
      <family val="2"/>
    </font>
    <font>
      <sz val="10"/>
      <color rgb="FFF4CCCC"/>
      <name val="Arial"/>
      <family val="2"/>
    </font>
    <font>
      <sz val="10"/>
      <color rgb="FF000000"/>
      <name val="Arial"/>
      <family val="2"/>
    </font>
    <font>
      <b/>
      <sz val="10"/>
      <color rgb="FFFF0000"/>
      <name val="Arial"/>
      <family val="2"/>
    </font>
    <font>
      <sz val="10"/>
      <name val="Arial"/>
      <family val="2"/>
    </font>
    <font>
      <b/>
      <sz val="12"/>
      <color rgb="FF000000"/>
      <name val="Arial"/>
      <family val="2"/>
    </font>
    <font>
      <strike/>
      <sz val="10"/>
      <color theme="1"/>
      <name val="Arial"/>
      <family val="2"/>
    </font>
    <font>
      <b/>
      <sz val="14"/>
      <color rgb="FF0000FF"/>
      <name val="Arial"/>
      <family val="2"/>
    </font>
    <font>
      <b/>
      <u/>
      <sz val="10"/>
      <color rgb="FF1155CC"/>
      <name val="Arial"/>
      <family val="2"/>
    </font>
    <font>
      <sz val="9"/>
      <color rgb="FF999999"/>
      <name val="Arial"/>
      <family val="2"/>
    </font>
    <font>
      <b/>
      <sz val="9"/>
      <color theme="1"/>
      <name val="Arial"/>
      <family val="2"/>
    </font>
    <font>
      <sz val="9"/>
      <color rgb="FF674EA7"/>
      <name val="&quot;Malgun Gothic&quot;"/>
    </font>
    <font>
      <b/>
      <sz val="9"/>
      <color rgb="FF6FA8DC"/>
      <name val="&quot;Malgun Gothic&quot;"/>
    </font>
    <font>
      <sz val="9"/>
      <color rgb="FF9FC5E8"/>
      <name val="&quot;Malgun Gothic&quot;"/>
    </font>
    <font>
      <sz val="9"/>
      <color rgb="FF0000FF"/>
      <name val="&quot;Malgun Gothic&quot;"/>
    </font>
    <font>
      <b/>
      <sz val="9"/>
      <color rgb="FF0000FF"/>
      <name val="&quot;Malgun Gothic&quot;"/>
    </font>
    <font>
      <sz val="9"/>
      <color rgb="FFFF0000"/>
      <name val="Dotum"/>
    </font>
    <font>
      <b/>
      <sz val="9"/>
      <color rgb="FF000000"/>
      <name val="Arial"/>
      <family val="2"/>
    </font>
    <font>
      <sz val="9"/>
      <name val="&quot;Malgun Gothic&quot;"/>
    </font>
    <font>
      <u/>
      <sz val="9"/>
      <color rgb="FF000000"/>
      <name val="Malgun Gothic"/>
      <family val="3"/>
      <charset val="129"/>
    </font>
    <font>
      <u/>
      <sz val="9"/>
      <color rgb="FF1155CC"/>
      <name val="Malgun Gothic"/>
      <family val="3"/>
      <charset val="129"/>
    </font>
    <font>
      <u/>
      <sz val="9"/>
      <color rgb="FFFF0000"/>
      <name val="Malgun Gothic"/>
      <family val="3"/>
      <charset val="129"/>
    </font>
    <font>
      <u/>
      <sz val="10"/>
      <color rgb="FF000000"/>
      <name val="Dotum"/>
    </font>
    <font>
      <u/>
      <sz val="10"/>
      <color rgb="FF4A86E8"/>
      <name val="Dotum"/>
    </font>
    <font>
      <sz val="9"/>
      <color rgb="FF999999"/>
      <name val="Malgun Gothic"/>
      <family val="3"/>
      <charset val="129"/>
    </font>
    <font>
      <sz val="9"/>
      <color rgb="FF674EA7"/>
      <name val="Malgun Gothic"/>
      <family val="3"/>
      <charset val="129"/>
    </font>
    <font>
      <b/>
      <sz val="9"/>
      <color rgb="FF6FA8DC"/>
      <name val="Malgun Gothic"/>
      <family val="3"/>
      <charset val="129"/>
    </font>
    <font>
      <sz val="9"/>
      <color rgb="FF9FC5E8"/>
      <name val="Malgun Gothic"/>
      <family val="3"/>
      <charset val="129"/>
    </font>
    <font>
      <sz val="9"/>
      <color rgb="FF0000FF"/>
      <name val="Malgun Gothic"/>
      <family val="3"/>
      <charset val="129"/>
    </font>
    <font>
      <b/>
      <sz val="9"/>
      <color rgb="FF0000FF"/>
      <name val="Malgun Gothic"/>
      <family val="3"/>
      <charset val="129"/>
    </font>
    <font>
      <sz val="9"/>
      <name val="Malgun Gothic"/>
      <family val="3"/>
      <charset val="129"/>
    </font>
    <font>
      <sz val="11"/>
      <color rgb="FF000000"/>
      <name val="&quot;맑은 고딕&quot;, sans-serif"/>
      <family val="3"/>
      <charset val="129"/>
    </font>
    <font>
      <u/>
      <sz val="11"/>
      <color rgb="FF1155CC"/>
      <name val="&quot;맑은 고딕&quot;, sans-serif"/>
      <family val="3"/>
      <charset val="129"/>
    </font>
    <font>
      <sz val="8"/>
      <name val="Arial"/>
      <family val="3"/>
      <charset val="129"/>
      <scheme val="minor"/>
    </font>
  </fonts>
  <fills count="40">
    <fill>
      <patternFill patternType="none"/>
    </fill>
    <fill>
      <patternFill patternType="gray125"/>
    </fill>
    <fill>
      <patternFill patternType="solid">
        <fgColor rgb="FFB7B7B7"/>
        <bgColor rgb="FFB7B7B7"/>
      </patternFill>
    </fill>
    <fill>
      <patternFill patternType="solid">
        <fgColor rgb="FFFFF2CC"/>
        <bgColor rgb="FFFFF2CC"/>
      </patternFill>
    </fill>
    <fill>
      <patternFill patternType="solid">
        <fgColor rgb="FFCCCCCC"/>
        <bgColor rgb="FFCCCCCC"/>
      </patternFill>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999999"/>
        <bgColor rgb="FF999999"/>
      </patternFill>
    </fill>
    <fill>
      <patternFill patternType="solid">
        <fgColor rgb="FF0070C0"/>
        <bgColor rgb="FF0070C0"/>
      </patternFill>
    </fill>
    <fill>
      <patternFill patternType="solid">
        <fgColor rgb="FFF4CCCC"/>
        <bgColor rgb="FFF4CCCC"/>
      </patternFill>
    </fill>
    <fill>
      <patternFill patternType="solid">
        <fgColor rgb="FFBFBFBF"/>
        <bgColor rgb="FFBFBFBF"/>
      </patternFill>
    </fill>
    <fill>
      <patternFill patternType="solid">
        <fgColor rgb="FFE1E9F7"/>
        <bgColor rgb="FFE1E9F7"/>
      </patternFill>
    </fill>
    <fill>
      <patternFill patternType="solid">
        <fgColor rgb="FFEBF1DE"/>
        <bgColor rgb="FFEBF1DE"/>
      </patternFill>
    </fill>
    <fill>
      <patternFill patternType="solid">
        <fgColor rgb="FFF3F3F3"/>
        <bgColor rgb="FFF3F3F3"/>
      </patternFill>
    </fill>
    <fill>
      <patternFill patternType="solid">
        <fgColor rgb="FFCFE2F3"/>
        <bgColor rgb="FFCFE2F3"/>
      </patternFill>
    </fill>
    <fill>
      <patternFill patternType="solid">
        <fgColor rgb="FFFFD966"/>
        <bgColor rgb="FFFFD966"/>
      </patternFill>
    </fill>
    <fill>
      <patternFill patternType="solid">
        <fgColor rgb="FFD9E1F2"/>
        <bgColor rgb="FFD9E1F2"/>
      </patternFill>
    </fill>
    <fill>
      <patternFill patternType="solid">
        <fgColor rgb="FF00B050"/>
        <bgColor rgb="FF00B050"/>
      </patternFill>
    </fill>
    <fill>
      <patternFill patternType="solid">
        <fgColor rgb="FFA9D08E"/>
        <bgColor rgb="FFA9D08E"/>
      </patternFill>
    </fill>
    <fill>
      <patternFill patternType="solid">
        <fgColor rgb="FFED7D31"/>
        <bgColor rgb="FFED7D31"/>
      </patternFill>
    </fill>
    <fill>
      <patternFill patternType="solid">
        <fgColor rgb="FF00B0F0"/>
        <bgColor rgb="FF00B0F0"/>
      </patternFill>
    </fill>
    <fill>
      <patternFill patternType="solid">
        <fgColor rgb="FFFCE4D6"/>
        <bgColor rgb="FFFCE4D6"/>
      </patternFill>
    </fill>
    <fill>
      <patternFill patternType="solid">
        <fgColor rgb="FFF4B084"/>
        <bgColor rgb="FFF4B084"/>
      </patternFill>
    </fill>
    <fill>
      <patternFill patternType="solid">
        <fgColor theme="6"/>
        <bgColor theme="6"/>
      </patternFill>
    </fill>
    <fill>
      <patternFill patternType="solid">
        <fgColor rgb="FFD9D9D9"/>
        <bgColor rgb="FFD9D9D9"/>
      </patternFill>
    </fill>
    <fill>
      <patternFill patternType="solid">
        <fgColor rgb="FFB7E1CD"/>
        <bgColor rgb="FFB7E1CD"/>
      </patternFill>
    </fill>
    <fill>
      <patternFill patternType="solid">
        <fgColor rgb="FF434343"/>
        <bgColor rgb="FF434343"/>
      </patternFill>
    </fill>
    <fill>
      <patternFill patternType="solid">
        <fgColor rgb="FFEFEFEF"/>
        <bgColor rgb="FFEFEFEF"/>
      </patternFill>
    </fill>
    <fill>
      <patternFill patternType="solid">
        <fgColor rgb="FFC9DAF8"/>
        <bgColor rgb="FFC9DAF8"/>
      </patternFill>
    </fill>
    <fill>
      <patternFill patternType="solid">
        <fgColor rgb="FF93C47D"/>
        <bgColor rgb="FF93C47D"/>
      </patternFill>
    </fill>
    <fill>
      <patternFill patternType="solid">
        <fgColor theme="0"/>
        <bgColor theme="0"/>
      </patternFill>
    </fill>
    <fill>
      <patternFill patternType="solid">
        <fgColor rgb="FFFFE599"/>
        <bgColor rgb="FFFFE599"/>
      </patternFill>
    </fill>
    <fill>
      <patternFill patternType="solid">
        <fgColor rgb="FFF2F2F2"/>
        <bgColor rgb="FFF2F2F2"/>
      </patternFill>
    </fill>
    <fill>
      <patternFill patternType="solid">
        <fgColor rgb="FFCCC0D9"/>
        <bgColor rgb="FFCCC0D9"/>
      </patternFill>
    </fill>
    <fill>
      <patternFill patternType="solid">
        <fgColor rgb="FFF79646"/>
        <bgColor rgb="FFF79646"/>
      </patternFill>
    </fill>
    <fill>
      <patternFill patternType="solid">
        <fgColor rgb="FF5B9BD5"/>
        <bgColor rgb="FF5B9BD5"/>
      </patternFill>
    </fill>
    <fill>
      <patternFill patternType="solid">
        <fgColor rgb="FFBDD7EE"/>
        <bgColor rgb="FFBDD7EE"/>
      </patternFill>
    </fill>
    <fill>
      <patternFill patternType="solid">
        <fgColor rgb="FFDDEBF7"/>
        <bgColor rgb="FFDDEBF7"/>
      </patternFill>
    </fill>
  </fills>
  <borders count="2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s>
  <cellStyleXfs count="1">
    <xf numFmtId="0" fontId="0" fillId="0" borderId="0"/>
  </cellStyleXfs>
  <cellXfs count="66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4" xfId="0" applyFont="1" applyBorder="1" applyAlignment="1">
      <alignment horizontal="center"/>
    </xf>
    <xf numFmtId="0" fontId="1" fillId="0" borderId="4" xfId="0" applyFont="1" applyBorder="1"/>
    <xf numFmtId="0" fontId="3" fillId="0" borderId="4" xfId="0" applyFont="1" applyBorder="1" applyAlignment="1">
      <alignment horizontal="center"/>
    </xf>
    <xf numFmtId="0" fontId="1" fillId="0" borderId="0" xfId="0" applyFont="1" applyAlignment="1">
      <alignment horizontal="center"/>
    </xf>
    <xf numFmtId="0" fontId="6" fillId="3" borderId="1" xfId="0" applyFont="1" applyFill="1" applyBorder="1" applyAlignment="1">
      <alignment horizontal="center" vertical="center"/>
    </xf>
    <xf numFmtId="0" fontId="7" fillId="0" borderId="1" xfId="0" applyFont="1" applyBorder="1" applyAlignment="1">
      <alignment horizontal="center" vertical="center" wrapText="1"/>
    </xf>
    <xf numFmtId="0" fontId="1" fillId="4" borderId="1" xfId="0" applyFont="1" applyFill="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7" fillId="0" borderId="1" xfId="0" applyFont="1" applyBorder="1" applyAlignment="1">
      <alignment horizontal="center" vertical="center"/>
    </xf>
    <xf numFmtId="0" fontId="6" fillId="6" borderId="1" xfId="0" applyFont="1" applyFill="1" applyBorder="1" applyAlignment="1">
      <alignment horizontal="center" vertical="center"/>
    </xf>
    <xf numFmtId="0" fontId="4" fillId="0" borderId="0" xfId="0" applyFont="1" applyAlignment="1">
      <alignment horizontal="center"/>
    </xf>
    <xf numFmtId="0" fontId="1" fillId="0" borderId="0" xfId="0" applyFont="1"/>
    <xf numFmtId="0" fontId="1" fillId="0" borderId="0" xfId="0" applyFont="1" applyAlignment="1">
      <alignment horizontal="center" vertical="center"/>
    </xf>
    <xf numFmtId="0" fontId="1" fillId="0" borderId="0" xfId="0" applyFont="1" applyAlignment="1">
      <alignment horizontal="center" vertical="center" wrapText="1"/>
    </xf>
    <xf numFmtId="0" fontId="8" fillId="0" borderId="0" xfId="0" applyFont="1" applyAlignment="1">
      <alignment wrapText="1"/>
    </xf>
    <xf numFmtId="0" fontId="1" fillId="0" borderId="0" xfId="0" applyFont="1" applyAlignment="1">
      <alignment wrapText="1"/>
    </xf>
    <xf numFmtId="0" fontId="1" fillId="0" borderId="1" xfId="0" applyFont="1" applyBorder="1" applyAlignment="1">
      <alignment vertical="center"/>
    </xf>
    <xf numFmtId="0" fontId="1" fillId="8" borderId="1" xfId="0" applyFont="1" applyFill="1" applyBorder="1" applyAlignment="1">
      <alignment vertical="center"/>
    </xf>
    <xf numFmtId="0" fontId="1" fillId="9" borderId="1" xfId="0" applyFont="1" applyFill="1" applyBorder="1" applyAlignment="1">
      <alignment horizontal="center" vertical="center"/>
    </xf>
    <xf numFmtId="0" fontId="1" fillId="0" borderId="1" xfId="0" applyFont="1" applyBorder="1"/>
    <xf numFmtId="0" fontId="8" fillId="0" borderId="0" xfId="0" applyFont="1"/>
    <xf numFmtId="0" fontId="6" fillId="3" borderId="1" xfId="0" applyFont="1" applyFill="1" applyBorder="1" applyAlignment="1">
      <alignment horizontal="center"/>
    </xf>
    <xf numFmtId="0" fontId="7" fillId="0" borderId="1" xfId="0" applyFont="1" applyBorder="1" applyAlignment="1">
      <alignment horizontal="center" wrapText="1"/>
    </xf>
    <xf numFmtId="0" fontId="1" fillId="4" borderId="1" xfId="0" applyFont="1" applyFill="1" applyBorder="1"/>
    <xf numFmtId="0" fontId="7" fillId="0" borderId="1" xfId="0" applyFont="1" applyBorder="1" applyAlignment="1">
      <alignment horizontal="center"/>
    </xf>
    <xf numFmtId="0" fontId="6" fillId="6" borderId="1" xfId="0" applyFont="1" applyFill="1" applyBorder="1" applyAlignment="1">
      <alignment horizontal="center"/>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xf>
    <xf numFmtId="0" fontId="10" fillId="0" borderId="1" xfId="0" applyFont="1" applyBorder="1" applyAlignment="1">
      <alignment horizontal="center"/>
    </xf>
    <xf numFmtId="0" fontId="8" fillId="0" borderId="0" xfId="0" applyFont="1" applyAlignment="1">
      <alignment vertical="center" wrapText="1"/>
    </xf>
    <xf numFmtId="0" fontId="8" fillId="0" borderId="1" xfId="0" applyFont="1" applyBorder="1" applyAlignment="1">
      <alignment horizont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3" fillId="10" borderId="3" xfId="0" applyFont="1" applyFill="1" applyBorder="1" applyAlignment="1">
      <alignment horizontal="center"/>
    </xf>
    <xf numFmtId="0" fontId="1" fillId="8" borderId="4" xfId="0" applyFont="1" applyFill="1" applyBorder="1" applyAlignment="1">
      <alignment horizontal="center" vertical="center"/>
    </xf>
    <xf numFmtId="0" fontId="1" fillId="8" borderId="4" xfId="0" applyFont="1" applyFill="1" applyBorder="1" applyAlignment="1">
      <alignment horizontal="left" vertical="center"/>
    </xf>
    <xf numFmtId="0" fontId="1" fillId="5" borderId="4" xfId="0" applyFont="1" applyFill="1" applyBorder="1" applyAlignment="1">
      <alignment horizontal="center" vertical="center"/>
    </xf>
    <xf numFmtId="0" fontId="1" fillId="0" borderId="4" xfId="0" applyFont="1" applyBorder="1" applyAlignment="1">
      <alignment horizontal="center" vertical="center"/>
    </xf>
    <xf numFmtId="0" fontId="1" fillId="8" borderId="4" xfId="0" applyFont="1" applyFill="1" applyBorder="1"/>
    <xf numFmtId="0" fontId="1" fillId="8" borderId="4" xfId="0" applyFont="1" applyFill="1" applyBorder="1" applyAlignment="1">
      <alignment vertical="center"/>
    </xf>
    <xf numFmtId="0" fontId="1" fillId="8" borderId="1" xfId="0" applyFont="1" applyFill="1" applyBorder="1" applyAlignment="1">
      <alignment horizontal="center" vertical="center"/>
    </xf>
    <xf numFmtId="0" fontId="10" fillId="8" borderId="1" xfId="0" applyFont="1" applyFill="1" applyBorder="1" applyAlignment="1">
      <alignment vertical="center"/>
    </xf>
    <xf numFmtId="0" fontId="10" fillId="0" borderId="1" xfId="0" applyFont="1" applyBorder="1" applyAlignment="1">
      <alignment vertical="center"/>
    </xf>
    <xf numFmtId="0" fontId="9" fillId="0" borderId="1" xfId="0" applyFont="1" applyBorder="1" applyAlignment="1">
      <alignment vertical="center" wrapText="1"/>
    </xf>
    <xf numFmtId="0" fontId="9" fillId="0" borderId="1" xfId="0" applyFont="1" applyBorder="1" applyAlignment="1">
      <alignment vertical="center"/>
    </xf>
    <xf numFmtId="0" fontId="14" fillId="0" borderId="1" xfId="0" applyFont="1" applyBorder="1" applyAlignment="1">
      <alignment vertical="center" wrapText="1"/>
    </xf>
    <xf numFmtId="0" fontId="1" fillId="8" borderId="4" xfId="0" applyFont="1" applyFill="1" applyBorder="1" applyAlignment="1">
      <alignment horizontal="left" vertical="center" wrapText="1"/>
    </xf>
    <xf numFmtId="0" fontId="1" fillId="0" borderId="4" xfId="0" applyFont="1" applyBorder="1" applyAlignment="1">
      <alignment horizontal="left" vertical="center"/>
    </xf>
    <xf numFmtId="0" fontId="10" fillId="0" borderId="4" xfId="0" applyFont="1" applyBorder="1" applyAlignment="1">
      <alignment horizontal="left" vertical="center"/>
    </xf>
    <xf numFmtId="0" fontId="1" fillId="0" borderId="4" xfId="0" applyFont="1" applyBorder="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vertical="center"/>
    </xf>
    <xf numFmtId="0" fontId="1" fillId="7" borderId="4" xfId="0" applyFont="1" applyFill="1" applyBorder="1" applyAlignment="1">
      <alignment horizontal="center" vertical="center"/>
    </xf>
    <xf numFmtId="0" fontId="10" fillId="8" borderId="4" xfId="0" applyFont="1" applyFill="1" applyBorder="1" applyAlignment="1">
      <alignment horizontal="center" vertical="center"/>
    </xf>
    <xf numFmtId="0" fontId="1" fillId="8" borderId="1" xfId="0" applyFont="1" applyFill="1" applyBorder="1"/>
    <xf numFmtId="0" fontId="1" fillId="0" borderId="1" xfId="0" applyFont="1" applyBorder="1" applyAlignment="1">
      <alignment wrapText="1"/>
    </xf>
    <xf numFmtId="0" fontId="14" fillId="8" borderId="4" xfId="0" applyFont="1" applyFill="1" applyBorder="1" applyAlignment="1">
      <alignment wrapText="1"/>
    </xf>
    <xf numFmtId="0" fontId="14" fillId="8" borderId="4" xfId="0" applyFont="1" applyFill="1" applyBorder="1" applyAlignment="1">
      <alignment vertical="center" wrapText="1"/>
    </xf>
    <xf numFmtId="0" fontId="14" fillId="8" borderId="1" xfId="0" applyFont="1" applyFill="1" applyBorder="1" applyAlignment="1">
      <alignment vertical="center" wrapText="1"/>
    </xf>
    <xf numFmtId="0" fontId="9" fillId="8" borderId="4" xfId="0" applyFont="1" applyFill="1" applyBorder="1" applyAlignment="1">
      <alignment horizontal="left" vertical="center"/>
    </xf>
    <xf numFmtId="0" fontId="14" fillId="6" borderId="1" xfId="0" applyFont="1" applyFill="1" applyBorder="1" applyAlignment="1">
      <alignment horizontal="center" vertical="center" wrapText="1"/>
    </xf>
    <xf numFmtId="0" fontId="15" fillId="8" borderId="1" xfId="0" applyFont="1" applyFill="1" applyBorder="1" applyAlignment="1">
      <alignment vertical="center" wrapText="1"/>
    </xf>
    <xf numFmtId="0" fontId="15"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vertical="center" wrapText="1"/>
    </xf>
    <xf numFmtId="0" fontId="10" fillId="0" borderId="4" xfId="0" applyFont="1" applyBorder="1" applyAlignment="1">
      <alignment horizontal="center" vertical="center"/>
    </xf>
    <xf numFmtId="0" fontId="9" fillId="8" borderId="1" xfId="0" applyFont="1" applyFill="1" applyBorder="1" applyAlignment="1">
      <alignment horizontal="center" vertical="center"/>
    </xf>
    <xf numFmtId="0" fontId="10" fillId="8" borderId="4" xfId="0" applyFont="1" applyFill="1" applyBorder="1" applyAlignment="1">
      <alignment horizontal="left" vertical="center"/>
    </xf>
    <xf numFmtId="0" fontId="1" fillId="8" borderId="4" xfId="0" applyFont="1" applyFill="1" applyBorder="1" applyAlignment="1">
      <alignment vertical="center" wrapText="1"/>
    </xf>
    <xf numFmtId="0" fontId="1" fillId="8" borderId="1" xfId="0" applyFont="1" applyFill="1" applyBorder="1" applyAlignment="1">
      <alignment vertical="center" wrapText="1"/>
    </xf>
    <xf numFmtId="0" fontId="9" fillId="8" borderId="1" xfId="0" applyFont="1" applyFill="1" applyBorder="1" applyAlignment="1">
      <alignment horizontal="left" vertical="center"/>
    </xf>
    <xf numFmtId="0" fontId="1" fillId="8" borderId="4" xfId="0" applyFont="1" applyFill="1" applyBorder="1" applyAlignment="1">
      <alignment horizontal="center"/>
    </xf>
    <xf numFmtId="0" fontId="8" fillId="0" borderId="1" xfId="0" applyFont="1" applyBorder="1" applyAlignment="1">
      <alignment vertical="center"/>
    </xf>
    <xf numFmtId="0" fontId="16" fillId="8" borderId="4" xfId="0" applyFont="1" applyFill="1" applyBorder="1" applyAlignment="1">
      <alignment horizontal="left" vertical="center"/>
    </xf>
    <xf numFmtId="0" fontId="1" fillId="8" borderId="1" xfId="0" applyFont="1" applyFill="1" applyBorder="1" applyAlignment="1">
      <alignment horizontal="center"/>
    </xf>
    <xf numFmtId="0" fontId="1" fillId="8" borderId="2" xfId="0" applyFont="1" applyFill="1" applyBorder="1" applyAlignment="1">
      <alignment horizontal="center"/>
    </xf>
    <xf numFmtId="0" fontId="1" fillId="0" borderId="2" xfId="0" applyFont="1" applyBorder="1" applyAlignment="1">
      <alignment horizontal="center" vertical="center"/>
    </xf>
    <xf numFmtId="0" fontId="1" fillId="0" borderId="9" xfId="0" applyFont="1" applyBorder="1"/>
    <xf numFmtId="0" fontId="1" fillId="0" borderId="9" xfId="0" applyFont="1" applyBorder="1" applyAlignment="1">
      <alignment vertical="center"/>
    </xf>
    <xf numFmtId="0" fontId="1" fillId="6" borderId="1" xfId="0" applyFont="1" applyFill="1" applyBorder="1" applyAlignment="1">
      <alignment horizontal="center" vertical="center"/>
    </xf>
    <xf numFmtId="0" fontId="8" fillId="0" borderId="1" xfId="0" applyFont="1" applyBorder="1" applyAlignment="1">
      <alignment vertical="center" wrapText="1"/>
    </xf>
    <xf numFmtId="0" fontId="9" fillId="8" borderId="1" xfId="0" applyFont="1" applyFill="1" applyBorder="1" applyAlignment="1">
      <alignment horizontal="left"/>
    </xf>
    <xf numFmtId="0" fontId="17" fillId="0" borderId="1" xfId="0" applyFont="1" applyBorder="1" applyAlignment="1">
      <alignment vertical="center"/>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8" fillId="0" borderId="1" xfId="0" applyFont="1" applyBorder="1"/>
    <xf numFmtId="0" fontId="8" fillId="0" borderId="0" xfId="0" applyFont="1" applyAlignment="1">
      <alignment horizontal="center"/>
    </xf>
    <xf numFmtId="0" fontId="8" fillId="0" borderId="0" xfId="0" applyFont="1" applyAlignment="1">
      <alignment horizontal="left" vertical="center"/>
    </xf>
    <xf numFmtId="0" fontId="8" fillId="0" borderId="0" xfId="0" applyFont="1" applyAlignment="1">
      <alignment horizontal="center" vertical="center"/>
    </xf>
    <xf numFmtId="0" fontId="8" fillId="0" borderId="0" xfId="0" applyFont="1" applyAlignment="1">
      <alignment vertical="center"/>
    </xf>
    <xf numFmtId="0" fontId="8" fillId="4" borderId="1" xfId="0" applyFont="1" applyFill="1" applyBorder="1" applyAlignment="1">
      <alignment horizontal="center"/>
    </xf>
    <xf numFmtId="0" fontId="8" fillId="4" borderId="0" xfId="0" applyFont="1" applyFill="1" applyAlignment="1">
      <alignment horizontal="center" vertical="center"/>
    </xf>
    <xf numFmtId="0" fontId="8" fillId="4" borderId="0" xfId="0" applyFont="1" applyFill="1" applyAlignment="1">
      <alignment horizontal="left" vertical="center"/>
    </xf>
    <xf numFmtId="0" fontId="8" fillId="4" borderId="0" xfId="0" applyFont="1" applyFill="1"/>
    <xf numFmtId="0" fontId="8" fillId="4" borderId="0" xfId="0" applyFont="1" applyFill="1" applyAlignment="1">
      <alignment vertical="center"/>
    </xf>
    <xf numFmtId="0" fontId="8" fillId="4" borderId="1" xfId="0" applyFont="1" applyFill="1" applyBorder="1" applyAlignment="1">
      <alignment horizontal="center" vertical="center"/>
    </xf>
    <xf numFmtId="0" fontId="9" fillId="8" borderId="0" xfId="0" applyFont="1" applyFill="1" applyAlignment="1">
      <alignment horizontal="left"/>
    </xf>
    <xf numFmtId="0" fontId="20" fillId="0" borderId="1" xfId="0" applyFont="1" applyBorder="1" applyAlignment="1">
      <alignment vertical="center"/>
    </xf>
    <xf numFmtId="0" fontId="9" fillId="0" borderId="1" xfId="0" applyFont="1" applyBorder="1" applyAlignment="1">
      <alignment vertical="top"/>
    </xf>
    <xf numFmtId="0" fontId="21" fillId="0" borderId="1" xfId="0" applyFont="1" applyBorder="1" applyAlignment="1">
      <alignment vertical="center" wrapText="1"/>
    </xf>
    <xf numFmtId="0" fontId="22" fillId="8" borderId="1" xfId="0" applyFont="1" applyFill="1" applyBorder="1" applyAlignment="1">
      <alignment vertical="center" wrapText="1"/>
    </xf>
    <xf numFmtId="0" fontId="18" fillId="0" borderId="1" xfId="0" applyFont="1" applyBorder="1" applyAlignment="1">
      <alignment horizontal="center" vertical="top" wrapText="1"/>
    </xf>
    <xf numFmtId="0" fontId="18" fillId="0" borderId="1" xfId="0" applyFont="1" applyBorder="1" applyAlignment="1">
      <alignment vertical="top" wrapText="1"/>
    </xf>
    <xf numFmtId="0" fontId="23" fillId="0" borderId="1" xfId="0" applyFont="1" applyBorder="1" applyAlignment="1">
      <alignment horizontal="center" vertical="center"/>
    </xf>
    <xf numFmtId="0" fontId="24" fillId="0" borderId="1" xfId="0" applyFont="1" applyBorder="1" applyAlignment="1">
      <alignment horizontal="center" vertical="center" wrapText="1"/>
    </xf>
    <xf numFmtId="0" fontId="18" fillId="11" borderId="3" xfId="0" applyFont="1" applyFill="1" applyBorder="1" applyAlignment="1">
      <alignment horizontal="center" vertical="top" wrapText="1"/>
    </xf>
    <xf numFmtId="0" fontId="18" fillId="11" borderId="3" xfId="0" applyFont="1" applyFill="1" applyBorder="1" applyAlignment="1">
      <alignment vertical="top" wrapText="1"/>
    </xf>
    <xf numFmtId="0" fontId="24" fillId="0" borderId="3" xfId="0" applyFont="1" applyBorder="1" applyAlignment="1">
      <alignment horizontal="center" vertical="center" wrapText="1"/>
    </xf>
    <xf numFmtId="0" fontId="25" fillId="11" borderId="3" xfId="0" applyFont="1" applyFill="1" applyBorder="1" applyAlignment="1">
      <alignment vertical="top" wrapText="1"/>
    </xf>
    <xf numFmtId="0" fontId="26" fillId="0" borderId="3" xfId="0" applyFont="1" applyBorder="1" applyAlignment="1">
      <alignment horizontal="center" vertical="center"/>
    </xf>
    <xf numFmtId="0" fontId="1" fillId="12" borderId="1" xfId="0" applyFont="1" applyFill="1" applyBorder="1" applyAlignment="1">
      <alignment horizontal="center"/>
    </xf>
    <xf numFmtId="0" fontId="1" fillId="12" borderId="2" xfId="0" applyFont="1" applyFill="1" applyBorder="1" applyAlignment="1">
      <alignment horizontal="left" vertical="center"/>
    </xf>
    <xf numFmtId="0" fontId="12" fillId="9" borderId="1" xfId="0" applyFont="1" applyFill="1" applyBorder="1" applyAlignment="1">
      <alignment horizontal="center" vertical="center"/>
    </xf>
    <xf numFmtId="0" fontId="12" fillId="9" borderId="1" xfId="0" applyFont="1" applyFill="1" applyBorder="1" applyAlignment="1">
      <alignment horizontal="left" vertical="center"/>
    </xf>
    <xf numFmtId="0" fontId="12" fillId="9" borderId="2" xfId="0" applyFont="1" applyFill="1" applyBorder="1" applyAlignment="1">
      <alignment horizontal="center" vertical="center"/>
    </xf>
    <xf numFmtId="0" fontId="1" fillId="9" borderId="2" xfId="0" applyFont="1" applyFill="1" applyBorder="1" applyAlignment="1">
      <alignment horizontal="center" vertical="center"/>
    </xf>
    <xf numFmtId="0" fontId="12" fillId="9" borderId="2" xfId="0" applyFont="1" applyFill="1" applyBorder="1" applyAlignment="1">
      <alignment horizontal="center"/>
    </xf>
    <xf numFmtId="0" fontId="27" fillId="0" borderId="1" xfId="0" applyFont="1" applyBorder="1" applyAlignment="1">
      <alignment horizontal="center" vertical="top" wrapText="1"/>
    </xf>
    <xf numFmtId="0" fontId="25" fillId="0" borderId="3" xfId="0" applyFont="1" applyBorder="1" applyAlignment="1">
      <alignment horizontal="center" vertical="top" wrapText="1"/>
    </xf>
    <xf numFmtId="0" fontId="18" fillId="0" borderId="3" xfId="0" applyFont="1" applyBorder="1" applyAlignment="1">
      <alignment vertical="top" wrapText="1"/>
    </xf>
    <xf numFmtId="0" fontId="27" fillId="0" borderId="3" xfId="0" applyFont="1" applyBorder="1" applyAlignment="1">
      <alignment horizontal="center" vertical="top" wrapText="1"/>
    </xf>
    <xf numFmtId="0" fontId="25" fillId="11" borderId="3" xfId="0" applyFont="1" applyFill="1" applyBorder="1" applyAlignment="1">
      <alignment horizontal="center" vertical="top" wrapText="1"/>
    </xf>
    <xf numFmtId="0" fontId="18" fillId="0" borderId="3" xfId="0" applyFont="1" applyBorder="1" applyAlignment="1">
      <alignment horizontal="center" vertical="top" wrapText="1"/>
    </xf>
    <xf numFmtId="0" fontId="28" fillId="0" borderId="3" xfId="0" quotePrefix="1" applyFont="1" applyBorder="1" applyAlignment="1">
      <alignment horizontal="center" vertical="top"/>
    </xf>
    <xf numFmtId="0" fontId="13" fillId="10" borderId="1" xfId="0" applyFont="1" applyFill="1" applyBorder="1" applyAlignment="1">
      <alignment horizontal="center" vertical="center"/>
    </xf>
    <xf numFmtId="0" fontId="29" fillId="0" borderId="0" xfId="0" applyFont="1" applyAlignment="1">
      <alignment horizontal="center" vertical="center" wrapText="1"/>
    </xf>
    <xf numFmtId="0" fontId="8" fillId="0" borderId="1" xfId="0" applyFont="1" applyBorder="1" applyAlignment="1">
      <alignment horizontal="left" vertical="center" wrapText="1"/>
    </xf>
    <xf numFmtId="0" fontId="29" fillId="0" borderId="1" xfId="0" applyFont="1" applyBorder="1" applyAlignment="1">
      <alignment horizontal="center" vertical="center"/>
    </xf>
    <xf numFmtId="0" fontId="1" fillId="0" borderId="3" xfId="0" applyFont="1" applyBorder="1" applyAlignment="1">
      <alignment vertical="center"/>
    </xf>
    <xf numFmtId="0" fontId="29" fillId="0" borderId="0" xfId="0" applyFont="1" applyAlignment="1">
      <alignment horizontal="center" vertical="top" wrapText="1"/>
    </xf>
    <xf numFmtId="0" fontId="1" fillId="0" borderId="3" xfId="0" applyFont="1" applyBorder="1" applyAlignment="1">
      <alignment horizontal="center" vertical="center"/>
    </xf>
    <xf numFmtId="0" fontId="1" fillId="0" borderId="4" xfId="0" applyFont="1" applyBorder="1" applyAlignment="1">
      <alignment horizontal="center"/>
    </xf>
    <xf numFmtId="0" fontId="1" fillId="0" borderId="4" xfId="0" applyFont="1" applyBorder="1" applyAlignment="1">
      <alignment vertical="top"/>
    </xf>
    <xf numFmtId="0" fontId="31" fillId="0" borderId="1" xfId="0" applyFont="1" applyBorder="1" applyAlignment="1">
      <alignment horizontal="center" vertical="center"/>
    </xf>
    <xf numFmtId="0" fontId="1" fillId="0" borderId="3" xfId="0" applyFont="1" applyBorder="1"/>
    <xf numFmtId="0" fontId="12" fillId="0" borderId="4" xfId="0" applyFont="1" applyBorder="1" applyAlignment="1">
      <alignment horizontal="center"/>
    </xf>
    <xf numFmtId="0" fontId="1" fillId="0" borderId="0" xfId="0" applyFont="1" applyAlignment="1">
      <alignment vertical="top"/>
    </xf>
    <xf numFmtId="0" fontId="1" fillId="8" borderId="0" xfId="0" applyFont="1" applyFill="1"/>
    <xf numFmtId="0" fontId="12" fillId="14" borderId="1" xfId="0" applyFont="1" applyFill="1" applyBorder="1" applyAlignment="1">
      <alignment horizontal="center"/>
    </xf>
    <xf numFmtId="0" fontId="36" fillId="0" borderId="4" xfId="0" applyFont="1" applyBorder="1" applyAlignment="1">
      <alignment horizontal="center" vertical="center"/>
    </xf>
    <xf numFmtId="0" fontId="36" fillId="8" borderId="1" xfId="0" applyFont="1" applyFill="1" applyBorder="1" applyAlignment="1">
      <alignment horizontal="center"/>
    </xf>
    <xf numFmtId="0" fontId="1" fillId="0" borderId="0" xfId="0" applyFont="1" applyAlignment="1">
      <alignment vertical="center"/>
    </xf>
    <xf numFmtId="0" fontId="36" fillId="0" borderId="3" xfId="0" applyFont="1" applyBorder="1" applyAlignment="1">
      <alignment horizontal="center" vertical="center"/>
    </xf>
    <xf numFmtId="0" fontId="12" fillId="14" borderId="4" xfId="0" applyFont="1" applyFill="1" applyBorder="1" applyAlignment="1">
      <alignment horizontal="center"/>
    </xf>
    <xf numFmtId="0" fontId="36" fillId="8" borderId="4" xfId="0" applyFont="1" applyFill="1" applyBorder="1" applyAlignment="1">
      <alignment horizontal="center"/>
    </xf>
    <xf numFmtId="0" fontId="1" fillId="8" borderId="9" xfId="0" applyFont="1" applyFill="1" applyBorder="1"/>
    <xf numFmtId="0" fontId="1" fillId="15" borderId="9" xfId="0" applyFont="1" applyFill="1" applyBorder="1" applyAlignment="1">
      <alignment vertical="top"/>
    </xf>
    <xf numFmtId="0" fontId="12" fillId="15" borderId="9" xfId="0" applyFont="1" applyFill="1" applyBorder="1" applyAlignment="1">
      <alignment horizontal="center" vertical="top" wrapText="1"/>
    </xf>
    <xf numFmtId="0" fontId="12" fillId="15" borderId="4" xfId="0" applyFont="1" applyFill="1" applyBorder="1" applyAlignment="1">
      <alignment horizontal="center" vertical="top" wrapText="1"/>
    </xf>
    <xf numFmtId="0" fontId="12" fillId="7" borderId="4" xfId="0" applyFont="1" applyFill="1" applyBorder="1" applyAlignment="1">
      <alignment horizontal="center" vertical="top" wrapText="1"/>
    </xf>
    <xf numFmtId="0" fontId="1" fillId="5" borderId="0" xfId="0" applyFont="1" applyFill="1" applyAlignment="1">
      <alignment vertical="top"/>
    </xf>
    <xf numFmtId="0" fontId="1" fillId="15" borderId="0" xfId="0" applyFont="1" applyFill="1" applyAlignment="1">
      <alignment vertical="top"/>
    </xf>
    <xf numFmtId="0" fontId="18" fillId="8" borderId="3" xfId="0" applyFont="1" applyFill="1" applyBorder="1" applyAlignment="1">
      <alignment horizontal="center"/>
    </xf>
    <xf numFmtId="0" fontId="18" fillId="8" borderId="4" xfId="0" applyFont="1" applyFill="1" applyBorder="1" applyAlignment="1">
      <alignment horizontal="center"/>
    </xf>
    <xf numFmtId="0" fontId="18" fillId="8" borderId="4" xfId="0" applyFont="1" applyFill="1" applyBorder="1"/>
    <xf numFmtId="0" fontId="1" fillId="5" borderId="4" xfId="0" applyFont="1" applyFill="1" applyBorder="1" applyAlignment="1">
      <alignment horizontal="center"/>
    </xf>
    <xf numFmtId="0" fontId="27" fillId="8" borderId="3" xfId="0" applyFont="1" applyFill="1" applyBorder="1" applyAlignment="1">
      <alignment horizontal="center"/>
    </xf>
    <xf numFmtId="0" fontId="27" fillId="8" borderId="4" xfId="0" applyFont="1" applyFill="1" applyBorder="1"/>
    <xf numFmtId="0" fontId="10" fillId="0" borderId="4" xfId="0" applyFont="1" applyBorder="1" applyAlignment="1">
      <alignment horizontal="center"/>
    </xf>
    <xf numFmtId="0" fontId="10" fillId="0" borderId="4" xfId="0" applyFont="1" applyBorder="1" applyAlignment="1">
      <alignment horizontal="left"/>
    </xf>
    <xf numFmtId="0" fontId="33" fillId="0" borderId="4" xfId="0" applyFont="1" applyBorder="1"/>
    <xf numFmtId="0" fontId="1" fillId="4" borderId="4" xfId="0" applyFont="1" applyFill="1" applyBorder="1" applyAlignment="1">
      <alignment horizontal="center"/>
    </xf>
    <xf numFmtId="0" fontId="10" fillId="0" borderId="4" xfId="0" applyFont="1" applyBorder="1"/>
    <xf numFmtId="0" fontId="10" fillId="8" borderId="4" xfId="0" applyFont="1" applyFill="1" applyBorder="1" applyAlignment="1">
      <alignment horizontal="center"/>
    </xf>
    <xf numFmtId="0" fontId="33" fillId="0" borderId="9" xfId="0" applyFont="1" applyBorder="1"/>
    <xf numFmtId="0" fontId="33" fillId="8" borderId="4" xfId="0" applyFont="1" applyFill="1" applyBorder="1"/>
    <xf numFmtId="0" fontId="1" fillId="7" borderId="4" xfId="0" applyFont="1" applyFill="1" applyBorder="1" applyAlignment="1">
      <alignment horizontal="center"/>
    </xf>
    <xf numFmtId="0" fontId="10" fillId="7" borderId="4" xfId="0" applyFont="1" applyFill="1" applyBorder="1" applyAlignment="1">
      <alignment horizontal="center"/>
    </xf>
    <xf numFmtId="0" fontId="9" fillId="7" borderId="4" xfId="0" applyFont="1" applyFill="1" applyBorder="1" applyAlignment="1">
      <alignment horizontal="center"/>
    </xf>
    <xf numFmtId="0" fontId="1" fillId="0" borderId="4" xfId="0" applyFont="1" applyBorder="1" applyAlignment="1">
      <alignment horizontal="center" wrapText="1"/>
    </xf>
    <xf numFmtId="0" fontId="9" fillId="0" borderId="4" xfId="0" applyFont="1" applyBorder="1" applyAlignment="1">
      <alignment horizontal="center"/>
    </xf>
    <xf numFmtId="0" fontId="1" fillId="7" borderId="4" xfId="0" applyFont="1" applyFill="1" applyBorder="1"/>
    <xf numFmtId="0" fontId="1" fillId="8" borderId="4" xfId="0" applyFont="1" applyFill="1" applyBorder="1" applyAlignment="1">
      <alignment horizontal="center" wrapText="1"/>
    </xf>
    <xf numFmtId="0" fontId="1" fillId="0" borderId="4" xfId="0" applyFont="1" applyBorder="1" applyAlignment="1">
      <alignment wrapText="1"/>
    </xf>
    <xf numFmtId="0" fontId="1" fillId="7" borderId="3" xfId="0" applyFont="1" applyFill="1" applyBorder="1"/>
    <xf numFmtId="0" fontId="38" fillId="0" borderId="4" xfId="0" applyFont="1" applyBorder="1"/>
    <xf numFmtId="0" fontId="1" fillId="8" borderId="2" xfId="0" applyFont="1" applyFill="1" applyBorder="1" applyAlignment="1">
      <alignment vertical="top"/>
    </xf>
    <xf numFmtId="0" fontId="18" fillId="15" borderId="2" xfId="0" applyFont="1" applyFill="1" applyBorder="1" applyAlignment="1">
      <alignment horizontal="center" vertical="top" wrapText="1"/>
    </xf>
    <xf numFmtId="0" fontId="12" fillId="8" borderId="4" xfId="0" applyFont="1" applyFill="1" applyBorder="1" applyAlignment="1">
      <alignment horizontal="center" vertical="top"/>
    </xf>
    <xf numFmtId="0" fontId="27" fillId="16" borderId="4" xfId="0" applyFont="1" applyFill="1" applyBorder="1" applyAlignment="1">
      <alignment horizontal="center" vertical="top" wrapText="1"/>
    </xf>
    <xf numFmtId="0" fontId="8" fillId="0" borderId="12" xfId="0" applyFont="1" applyBorder="1"/>
    <xf numFmtId="10" fontId="27" fillId="16" borderId="4" xfId="0" applyNumberFormat="1" applyFont="1" applyFill="1" applyBorder="1" applyAlignment="1">
      <alignment horizontal="center" vertical="top" wrapText="1"/>
    </xf>
    <xf numFmtId="0" fontId="18" fillId="0" borderId="4" xfId="0" applyFont="1" applyBorder="1" applyAlignment="1">
      <alignment horizontal="center" vertical="top" wrapText="1"/>
    </xf>
    <xf numFmtId="0" fontId="39" fillId="0" borderId="4" xfId="0" applyFont="1" applyBorder="1"/>
    <xf numFmtId="0" fontId="40" fillId="5" borderId="4" xfId="0" applyFont="1" applyFill="1" applyBorder="1"/>
    <xf numFmtId="0" fontId="41" fillId="7" borderId="9" xfId="0" applyFont="1" applyFill="1" applyBorder="1"/>
    <xf numFmtId="0" fontId="42" fillId="0" borderId="1" xfId="0" applyFont="1" applyBorder="1" applyAlignment="1">
      <alignment horizontal="center"/>
    </xf>
    <xf numFmtId="0" fontId="43" fillId="8" borderId="4" xfId="0" applyFont="1" applyFill="1" applyBorder="1" applyAlignment="1">
      <alignment horizontal="center" vertical="top" wrapText="1"/>
    </xf>
    <xf numFmtId="0" fontId="1" fillId="0" borderId="9" xfId="0" applyFont="1" applyBorder="1" applyAlignment="1">
      <alignment horizontal="center"/>
    </xf>
    <xf numFmtId="0" fontId="44" fillId="8" borderId="4" xfId="0" applyFont="1" applyFill="1" applyBorder="1" applyAlignment="1">
      <alignment horizontal="center"/>
    </xf>
    <xf numFmtId="9" fontId="1" fillId="0" borderId="4" xfId="0" applyNumberFormat="1" applyFont="1" applyBorder="1" applyAlignment="1">
      <alignment horizontal="center"/>
    </xf>
    <xf numFmtId="0" fontId="45" fillId="8" borderId="4" xfId="0" applyFont="1" applyFill="1" applyBorder="1" applyAlignment="1">
      <alignment horizontal="center"/>
    </xf>
    <xf numFmtId="0" fontId="46" fillId="8" borderId="4" xfId="0" applyFont="1" applyFill="1" applyBorder="1" applyAlignment="1">
      <alignment horizontal="center"/>
    </xf>
    <xf numFmtId="9" fontId="1" fillId="8" borderId="4" xfId="0" applyNumberFormat="1" applyFont="1" applyFill="1" applyBorder="1" applyAlignment="1">
      <alignment horizontal="center"/>
    </xf>
    <xf numFmtId="0" fontId="47" fillId="8" borderId="4" xfId="0" applyFont="1" applyFill="1" applyBorder="1" applyAlignment="1">
      <alignment horizontal="center"/>
    </xf>
    <xf numFmtId="0" fontId="1" fillId="6" borderId="4" xfId="0" applyFont="1" applyFill="1" applyBorder="1" applyAlignment="1">
      <alignment horizontal="center"/>
    </xf>
    <xf numFmtId="0" fontId="48" fillId="0" borderId="0" xfId="0" applyFont="1"/>
    <xf numFmtId="0" fontId="49" fillId="15" borderId="1" xfId="0" applyFont="1" applyFill="1" applyBorder="1" applyAlignment="1">
      <alignment horizontal="center" vertical="center"/>
    </xf>
    <xf numFmtId="0" fontId="49" fillId="15" borderId="2" xfId="0" applyFont="1" applyFill="1" applyBorder="1" applyAlignment="1">
      <alignment horizontal="center" vertical="center"/>
    </xf>
    <xf numFmtId="0" fontId="50" fillId="8" borderId="3" xfId="0" applyFont="1" applyFill="1" applyBorder="1" applyAlignment="1">
      <alignment horizontal="center" vertical="center"/>
    </xf>
    <xf numFmtId="0" fontId="50" fillId="8" borderId="4" xfId="0" applyFont="1" applyFill="1" applyBorder="1" applyAlignment="1">
      <alignment horizontal="center" vertical="center"/>
    </xf>
    <xf numFmtId="0" fontId="49" fillId="17" borderId="4" xfId="0" applyFont="1" applyFill="1" applyBorder="1" applyAlignment="1">
      <alignment horizontal="center" vertical="center"/>
    </xf>
    <xf numFmtId="0" fontId="51" fillId="0" borderId="4" xfId="0" applyFont="1" applyBorder="1" applyAlignment="1">
      <alignment horizontal="center" vertical="center"/>
    </xf>
    <xf numFmtId="0" fontId="49" fillId="18" borderId="4" xfId="0" applyFont="1" applyFill="1" applyBorder="1" applyAlignment="1">
      <alignment horizontal="center" vertical="center"/>
    </xf>
    <xf numFmtId="0" fontId="50" fillId="0" borderId="4" xfId="0" applyFont="1" applyBorder="1" applyAlignment="1">
      <alignment horizontal="center" vertical="center"/>
    </xf>
    <xf numFmtId="0" fontId="49" fillId="19" borderId="4" xfId="0" applyFont="1" applyFill="1" applyBorder="1" applyAlignment="1">
      <alignment horizontal="center" vertical="center"/>
    </xf>
    <xf numFmtId="0" fontId="43" fillId="20" borderId="4" xfId="0" applyFont="1" applyFill="1" applyBorder="1" applyAlignment="1">
      <alignment horizontal="center" vertical="center"/>
    </xf>
    <xf numFmtId="0" fontId="43" fillId="21" borderId="4" xfId="0" applyFont="1" applyFill="1" applyBorder="1" applyAlignment="1">
      <alignment horizontal="center" vertical="center"/>
    </xf>
    <xf numFmtId="0" fontId="43" fillId="22" borderId="4" xfId="0" applyFont="1" applyFill="1" applyBorder="1" applyAlignment="1">
      <alignment horizontal="center" vertical="center"/>
    </xf>
    <xf numFmtId="0" fontId="49" fillId="23" borderId="4" xfId="0" applyFont="1" applyFill="1" applyBorder="1" applyAlignment="1">
      <alignment horizontal="center" vertical="center"/>
    </xf>
    <xf numFmtId="0" fontId="49" fillId="12" borderId="4" xfId="0" applyFont="1" applyFill="1" applyBorder="1" applyAlignment="1">
      <alignment horizontal="center" vertical="center"/>
    </xf>
    <xf numFmtId="0" fontId="8" fillId="0" borderId="1" xfId="0" applyFont="1" applyBorder="1" applyAlignment="1">
      <alignment horizontal="center" vertical="center" wrapText="1"/>
    </xf>
    <xf numFmtId="0" fontId="1" fillId="24" borderId="3" xfId="0" applyFont="1" applyFill="1" applyBorder="1" applyAlignment="1">
      <alignment horizontal="center"/>
    </xf>
    <xf numFmtId="0" fontId="1" fillId="24" borderId="4" xfId="0" applyFont="1" applyFill="1" applyBorder="1" applyAlignment="1">
      <alignment horizontal="center"/>
    </xf>
    <xf numFmtId="0" fontId="8" fillId="0" borderId="0" xfId="0" applyFont="1" applyAlignment="1">
      <alignment horizontal="left"/>
    </xf>
    <xf numFmtId="0" fontId="52" fillId="0" borderId="4" xfId="0" applyFont="1" applyBorder="1" applyAlignment="1">
      <alignment horizontal="center"/>
    </xf>
    <xf numFmtId="0" fontId="53" fillId="0" borderId="4" xfId="0" applyFont="1" applyBorder="1"/>
    <xf numFmtId="0" fontId="6" fillId="0" borderId="4" xfId="0" applyFont="1" applyBorder="1"/>
    <xf numFmtId="0" fontId="12" fillId="0" borderId="0" xfId="0" applyFont="1" applyAlignment="1">
      <alignment horizontal="left"/>
    </xf>
    <xf numFmtId="0" fontId="12" fillId="0" borderId="0" xfId="0" applyFont="1" applyAlignment="1">
      <alignment horizontal="center"/>
    </xf>
    <xf numFmtId="0" fontId="11" fillId="0" borderId="0" xfId="0" applyFont="1" applyAlignment="1">
      <alignment horizontal="center"/>
    </xf>
    <xf numFmtId="0" fontId="11" fillId="2" borderId="1" xfId="0" applyFont="1" applyFill="1" applyBorder="1" applyAlignment="1">
      <alignment horizontal="center"/>
    </xf>
    <xf numFmtId="0" fontId="11" fillId="2" borderId="1" xfId="0" applyFont="1" applyFill="1" applyBorder="1" applyAlignment="1">
      <alignment horizontal="left"/>
    </xf>
    <xf numFmtId="0" fontId="8" fillId="0" borderId="1" xfId="0" applyFont="1" applyBorder="1" applyAlignment="1">
      <alignment horizontal="center" vertical="top"/>
    </xf>
    <xf numFmtId="9" fontId="8" fillId="0" borderId="1" xfId="0" applyNumberFormat="1" applyFont="1" applyBorder="1" applyAlignment="1">
      <alignment horizontal="center" vertical="top"/>
    </xf>
    <xf numFmtId="0" fontId="8" fillId="0" borderId="1" xfId="0" applyFont="1" applyBorder="1" applyAlignment="1">
      <alignment horizontal="left" vertical="top"/>
    </xf>
    <xf numFmtId="0" fontId="54" fillId="0" borderId="1" xfId="0" applyFont="1" applyBorder="1" applyAlignment="1">
      <alignment horizontal="center" vertical="top"/>
    </xf>
    <xf numFmtId="0" fontId="34" fillId="0" borderId="1" xfId="0" applyFont="1" applyBorder="1" applyAlignment="1">
      <alignment horizontal="center" vertical="top"/>
    </xf>
    <xf numFmtId="0" fontId="8" fillId="8" borderId="1" xfId="0" applyFont="1" applyFill="1" applyBorder="1" applyAlignment="1">
      <alignment horizontal="left" vertical="top"/>
    </xf>
    <xf numFmtId="0" fontId="8" fillId="25" borderId="1" xfId="0" applyFont="1" applyFill="1" applyBorder="1" applyAlignment="1">
      <alignment horizontal="center" vertical="top"/>
    </xf>
    <xf numFmtId="0" fontId="8" fillId="7" borderId="1" xfId="0" applyFont="1" applyFill="1" applyBorder="1" applyAlignment="1">
      <alignment horizontal="center" vertical="top"/>
    </xf>
    <xf numFmtId="0" fontId="8" fillId="8" borderId="1" xfId="0" applyFont="1" applyFill="1" applyBorder="1" applyAlignment="1">
      <alignment horizontal="center"/>
    </xf>
    <xf numFmtId="0" fontId="8" fillId="7" borderId="1" xfId="0" applyFont="1" applyFill="1" applyBorder="1" applyAlignment="1">
      <alignment horizontal="center"/>
    </xf>
    <xf numFmtId="0" fontId="8" fillId="7" borderId="0" xfId="0" applyFont="1" applyFill="1"/>
    <xf numFmtId="0" fontId="8" fillId="7" borderId="1" xfId="0" applyFont="1" applyFill="1" applyBorder="1" applyAlignment="1">
      <alignment horizontal="left"/>
    </xf>
    <xf numFmtId="0" fontId="8" fillId="0" borderId="1" xfId="0" quotePrefix="1" applyFont="1" applyBorder="1" applyAlignment="1">
      <alignment horizontal="center" vertical="center"/>
    </xf>
    <xf numFmtId="0" fontId="1" fillId="0" borderId="1" xfId="0" applyFont="1" applyBorder="1" applyAlignment="1">
      <alignment horizontal="center" vertical="top"/>
    </xf>
    <xf numFmtId="0" fontId="1" fillId="8" borderId="0" xfId="0" applyFont="1" applyFill="1" applyAlignment="1">
      <alignment vertical="top"/>
    </xf>
    <xf numFmtId="0" fontId="1" fillId="0" borderId="0" xfId="0" applyFont="1" applyAlignment="1">
      <alignment horizontal="center" vertical="top"/>
    </xf>
    <xf numFmtId="0" fontId="55" fillId="0" borderId="1" xfId="0" applyFont="1" applyBorder="1" applyAlignment="1">
      <alignment horizontal="center" vertical="top"/>
    </xf>
    <xf numFmtId="0" fontId="1" fillId="0" borderId="1" xfId="0" applyFont="1" applyBorder="1" applyAlignment="1">
      <alignment vertical="top"/>
    </xf>
    <xf numFmtId="0" fontId="18" fillId="7" borderId="1" xfId="0" applyFont="1" applyFill="1" applyBorder="1" applyAlignment="1">
      <alignment horizontal="center" vertical="top" wrapText="1"/>
    </xf>
    <xf numFmtId="0" fontId="1" fillId="8" borderId="1" xfId="0" applyFont="1" applyFill="1" applyBorder="1" applyAlignment="1">
      <alignment horizontal="center" vertical="top"/>
    </xf>
    <xf numFmtId="0" fontId="9" fillId="8" borderId="1" xfId="0" applyFont="1" applyFill="1" applyBorder="1" applyAlignment="1">
      <alignment horizontal="center"/>
    </xf>
    <xf numFmtId="0" fontId="18" fillId="7" borderId="3" xfId="0" applyFont="1" applyFill="1" applyBorder="1" applyAlignment="1">
      <alignment horizontal="center" vertical="top" wrapText="1"/>
    </xf>
    <xf numFmtId="0" fontId="43" fillId="7" borderId="3" xfId="0" applyFont="1" applyFill="1" applyBorder="1" applyAlignment="1">
      <alignment horizontal="center" vertical="top" wrapText="1"/>
    </xf>
    <xf numFmtId="0" fontId="43" fillId="6" borderId="3" xfId="0" applyFont="1" applyFill="1" applyBorder="1" applyAlignment="1">
      <alignment horizontal="center" vertical="top" wrapText="1"/>
    </xf>
    <xf numFmtId="0" fontId="56" fillId="26" borderId="1" xfId="0" applyFont="1" applyFill="1" applyBorder="1" applyAlignment="1">
      <alignment horizontal="left" vertical="center" wrapText="1"/>
    </xf>
    <xf numFmtId="0" fontId="56" fillId="26" borderId="1" xfId="0" applyFont="1" applyFill="1" applyBorder="1" applyAlignment="1">
      <alignment horizontal="center" vertical="center" wrapText="1"/>
    </xf>
    <xf numFmtId="0" fontId="18" fillId="8" borderId="1" xfId="0" applyFont="1" applyFill="1" applyBorder="1" applyAlignment="1">
      <alignment horizontal="center" vertical="top" wrapText="1"/>
    </xf>
    <xf numFmtId="0" fontId="57" fillId="0" borderId="4" xfId="0" applyFont="1" applyBorder="1" applyAlignment="1">
      <alignment vertical="top" wrapText="1"/>
    </xf>
    <xf numFmtId="0" fontId="57" fillId="0" borderId="4" xfId="0" applyFont="1" applyBorder="1" applyAlignment="1">
      <alignment horizontal="center" vertical="top" wrapText="1"/>
    </xf>
    <xf numFmtId="0" fontId="24" fillId="0" borderId="4" xfId="0" applyFont="1" applyBorder="1" applyAlignment="1">
      <alignment vertical="top" wrapText="1"/>
    </xf>
    <xf numFmtId="0" fontId="57" fillId="8" borderId="4" xfId="0" applyFont="1" applyFill="1" applyBorder="1" applyAlignment="1">
      <alignment horizontal="center" vertical="top" wrapText="1"/>
    </xf>
    <xf numFmtId="0" fontId="1" fillId="8" borderId="4" xfId="0" applyFont="1" applyFill="1" applyBorder="1" applyAlignment="1">
      <alignment horizontal="center" vertical="top"/>
    </xf>
    <xf numFmtId="0" fontId="1" fillId="8" borderId="4" xfId="0" applyFont="1" applyFill="1" applyBorder="1" applyAlignment="1">
      <alignment vertical="top"/>
    </xf>
    <xf numFmtId="0" fontId="57" fillId="0" borderId="1" xfId="0" applyFont="1" applyBorder="1" applyAlignment="1">
      <alignment horizontal="center" vertical="top" wrapText="1"/>
    </xf>
    <xf numFmtId="0" fontId="57" fillId="0" borderId="1" xfId="0" applyFont="1" applyBorder="1" applyAlignment="1">
      <alignment vertical="top" wrapText="1"/>
    </xf>
    <xf numFmtId="0" fontId="58" fillId="0" borderId="4" xfId="0" applyFont="1" applyBorder="1" applyAlignment="1">
      <alignment horizontal="center" vertical="top" wrapText="1"/>
    </xf>
    <xf numFmtId="0" fontId="10" fillId="8" borderId="4" xfId="0" applyFont="1" applyFill="1" applyBorder="1" applyAlignment="1">
      <alignment horizontal="center" vertical="top"/>
    </xf>
    <xf numFmtId="0" fontId="10" fillId="8" borderId="4" xfId="0" applyFont="1" applyFill="1" applyBorder="1" applyAlignment="1">
      <alignment vertical="top"/>
    </xf>
    <xf numFmtId="0" fontId="9" fillId="8" borderId="4" xfId="0" applyFont="1" applyFill="1" applyBorder="1" applyAlignment="1">
      <alignment horizontal="center" vertical="top"/>
    </xf>
    <xf numFmtId="0" fontId="9" fillId="8" borderId="4" xfId="0" applyFont="1" applyFill="1" applyBorder="1" applyAlignment="1">
      <alignment vertical="top"/>
    </xf>
    <xf numFmtId="0" fontId="59" fillId="0" borderId="4" xfId="0" applyFont="1" applyBorder="1" applyAlignment="1">
      <alignment horizontal="center" vertical="top" wrapText="1"/>
    </xf>
    <xf numFmtId="0" fontId="18" fillId="8" borderId="3" xfId="0" applyFont="1" applyFill="1" applyBorder="1" applyAlignment="1">
      <alignment horizontal="center" vertical="top" wrapText="1"/>
    </xf>
    <xf numFmtId="0" fontId="57" fillId="0" borderId="2" xfId="0" applyFont="1" applyBorder="1" applyAlignment="1">
      <alignment horizontal="center" vertical="top" wrapText="1"/>
    </xf>
    <xf numFmtId="0" fontId="57" fillId="0" borderId="3" xfId="0" applyFont="1" applyBorder="1" applyAlignment="1">
      <alignment vertical="top" wrapText="1"/>
    </xf>
    <xf numFmtId="0" fontId="8" fillId="8" borderId="1" xfId="0" applyFont="1" applyFill="1" applyBorder="1"/>
    <xf numFmtId="0" fontId="58" fillId="8" borderId="4" xfId="0" applyFont="1" applyFill="1" applyBorder="1" applyAlignment="1">
      <alignment horizontal="center" vertical="top" wrapText="1"/>
    </xf>
    <xf numFmtId="0" fontId="43" fillId="0" borderId="1" xfId="0" applyFont="1" applyBorder="1" applyAlignment="1">
      <alignment horizontal="center" vertical="top" wrapText="1"/>
    </xf>
    <xf numFmtId="0" fontId="57" fillId="8" borderId="4" xfId="0" applyFont="1" applyFill="1" applyBorder="1" applyAlignment="1">
      <alignment horizontal="left" vertical="top" wrapText="1"/>
    </xf>
    <xf numFmtId="0" fontId="1" fillId="8" borderId="4" xfId="0" applyFont="1" applyFill="1" applyBorder="1" applyAlignment="1">
      <alignment vertical="top" wrapText="1"/>
    </xf>
    <xf numFmtId="0" fontId="57" fillId="8" borderId="4" xfId="0" applyFont="1" applyFill="1" applyBorder="1" applyAlignment="1">
      <alignment horizontal="center" vertical="center" wrapText="1"/>
    </xf>
    <xf numFmtId="0" fontId="59" fillId="8" borderId="4" xfId="0" applyFont="1" applyFill="1" applyBorder="1" applyAlignment="1">
      <alignment horizontal="center" vertical="top" wrapText="1"/>
    </xf>
    <xf numFmtId="0" fontId="8" fillId="0" borderId="4" xfId="0" applyFont="1" applyBorder="1" applyAlignment="1">
      <alignment wrapText="1"/>
    </xf>
    <xf numFmtId="0" fontId="8" fillId="0" borderId="4" xfId="0" applyFont="1" applyBorder="1"/>
    <xf numFmtId="0" fontId="57" fillId="0" borderId="4" xfId="0" applyFont="1" applyBorder="1" applyAlignment="1">
      <alignment horizontal="left" vertical="top" wrapText="1"/>
    </xf>
    <xf numFmtId="0" fontId="43" fillId="2" borderId="1" xfId="0" applyFont="1" applyFill="1" applyBorder="1" applyAlignment="1">
      <alignment horizontal="center" vertical="top" wrapText="1"/>
    </xf>
    <xf numFmtId="0" fontId="57" fillId="2" borderId="4" xfId="0" applyFont="1" applyFill="1" applyBorder="1" applyAlignment="1">
      <alignment vertical="top" wrapText="1"/>
    </xf>
    <xf numFmtId="0" fontId="57" fillId="2" borderId="4" xfId="0" applyFont="1" applyFill="1" applyBorder="1" applyAlignment="1">
      <alignment horizontal="left" vertical="top" wrapText="1"/>
    </xf>
    <xf numFmtId="0" fontId="60" fillId="0" borderId="1" xfId="0" applyFont="1" applyBorder="1" applyAlignment="1">
      <alignment horizontal="center" vertical="top" wrapText="1"/>
    </xf>
    <xf numFmtId="0" fontId="61" fillId="0" borderId="2" xfId="0" applyFont="1" applyBorder="1" applyAlignment="1">
      <alignment vertical="top" wrapText="1"/>
    </xf>
    <xf numFmtId="0" fontId="61" fillId="0" borderId="2" xfId="0" applyFont="1" applyBorder="1" applyAlignment="1">
      <alignment horizontal="center" vertical="top" wrapText="1"/>
    </xf>
    <xf numFmtId="0" fontId="18" fillId="0" borderId="3" xfId="0" applyFont="1" applyBorder="1" applyAlignment="1">
      <alignment horizontal="left" vertical="top" wrapText="1"/>
    </xf>
    <xf numFmtId="0" fontId="1" fillId="8" borderId="2" xfId="0" applyFont="1" applyFill="1" applyBorder="1" applyAlignment="1">
      <alignment horizontal="center" vertical="top"/>
    </xf>
    <xf numFmtId="0" fontId="57" fillId="8" borderId="4" xfId="0" applyFont="1" applyFill="1" applyBorder="1" applyAlignment="1">
      <alignment vertical="top" wrapText="1"/>
    </xf>
    <xf numFmtId="0" fontId="61" fillId="0" borderId="1" xfId="0" applyFont="1" applyBorder="1" applyAlignment="1">
      <alignment horizontal="center" vertical="top" wrapText="1"/>
    </xf>
    <xf numFmtId="0" fontId="62" fillId="0" borderId="2" xfId="0" applyFont="1" applyBorder="1" applyAlignment="1">
      <alignment horizontal="center" vertical="top" wrapText="1"/>
    </xf>
    <xf numFmtId="0" fontId="57" fillId="8" borderId="1" xfId="0" applyFont="1" applyFill="1" applyBorder="1" applyAlignment="1">
      <alignment horizontal="center" vertical="top" wrapText="1"/>
    </xf>
    <xf numFmtId="0" fontId="1" fillId="8" borderId="1" xfId="0" applyFont="1" applyFill="1" applyBorder="1" applyAlignment="1">
      <alignment vertical="top"/>
    </xf>
    <xf numFmtId="0" fontId="57" fillId="0" borderId="1" xfId="0" applyFont="1" applyBorder="1" applyAlignment="1">
      <alignment horizontal="left" vertical="top" wrapText="1"/>
    </xf>
    <xf numFmtId="0" fontId="61" fillId="8" borderId="2" xfId="0" applyFont="1" applyFill="1" applyBorder="1" applyAlignment="1">
      <alignment horizontal="center" vertical="top" wrapText="1"/>
    </xf>
    <xf numFmtId="0" fontId="18" fillId="0" borderId="0" xfId="0" applyFont="1" applyAlignment="1">
      <alignment horizontal="center" vertical="top" wrapText="1"/>
    </xf>
    <xf numFmtId="0" fontId="57" fillId="0" borderId="0" xfId="0" applyFont="1" applyAlignment="1">
      <alignment vertical="top" wrapText="1"/>
    </xf>
    <xf numFmtId="0" fontId="57" fillId="0" borderId="0" xfId="0" applyFont="1" applyAlignment="1">
      <alignment horizontal="center" vertical="top" wrapText="1"/>
    </xf>
    <xf numFmtId="0" fontId="61" fillId="0" borderId="0" xfId="0" applyFont="1" applyAlignment="1">
      <alignment horizontal="center" vertical="top" wrapText="1"/>
    </xf>
    <xf numFmtId="0" fontId="58" fillId="0" borderId="0" xfId="0" applyFont="1" applyAlignment="1">
      <alignment horizontal="center" vertical="top" wrapText="1"/>
    </xf>
    <xf numFmtId="0" fontId="61" fillId="8" borderId="0" xfId="0" applyFont="1" applyFill="1" applyAlignment="1">
      <alignment horizontal="center" vertical="top" wrapText="1"/>
    </xf>
    <xf numFmtId="0" fontId="1" fillId="8" borderId="0" xfId="0" applyFont="1" applyFill="1" applyAlignment="1">
      <alignment horizontal="center" vertical="center"/>
    </xf>
    <xf numFmtId="0" fontId="1" fillId="8" borderId="0" xfId="0" applyFont="1" applyFill="1" applyAlignment="1">
      <alignment horizontal="center" vertical="top"/>
    </xf>
    <xf numFmtId="177" fontId="1" fillId="8" borderId="1" xfId="0" applyNumberFormat="1" applyFont="1" applyFill="1" applyBorder="1" applyAlignment="1">
      <alignment horizontal="center" vertical="top"/>
    </xf>
    <xf numFmtId="0" fontId="18" fillId="4" borderId="1" xfId="0" applyFont="1" applyFill="1" applyBorder="1" applyAlignment="1">
      <alignment horizontal="center" wrapText="1"/>
    </xf>
    <xf numFmtId="0" fontId="18" fillId="4" borderId="2" xfId="0" applyFont="1" applyFill="1" applyBorder="1" applyAlignment="1">
      <alignment horizontal="center" wrapText="1"/>
    </xf>
    <xf numFmtId="0" fontId="1" fillId="4" borderId="2" xfId="0" applyFont="1" applyFill="1" applyBorder="1" applyAlignment="1">
      <alignment wrapText="1"/>
    </xf>
    <xf numFmtId="0" fontId="1" fillId="4" borderId="2" xfId="0" applyFont="1" applyFill="1" applyBorder="1" applyAlignment="1">
      <alignment horizontal="center" wrapText="1"/>
    </xf>
    <xf numFmtId="0" fontId="12" fillId="27" borderId="2" xfId="0" applyFont="1" applyFill="1" applyBorder="1" applyAlignment="1">
      <alignment wrapText="1"/>
    </xf>
    <xf numFmtId="0" fontId="1" fillId="8" borderId="3" xfId="0" applyFont="1" applyFill="1" applyBorder="1" applyAlignment="1">
      <alignment horizontal="center" wrapText="1"/>
    </xf>
    <xf numFmtId="0" fontId="18" fillId="8" borderId="4" xfId="0" applyFont="1" applyFill="1" applyBorder="1" applyAlignment="1">
      <alignment horizontal="center" wrapText="1"/>
    </xf>
    <xf numFmtId="0" fontId="27" fillId="8" borderId="4" xfId="0" applyFont="1" applyFill="1" applyBorder="1" applyAlignment="1">
      <alignment horizontal="center" wrapText="1"/>
    </xf>
    <xf numFmtId="0" fontId="1" fillId="8" borderId="4" xfId="0" applyFont="1" applyFill="1" applyBorder="1" applyAlignment="1">
      <alignment wrapText="1"/>
    </xf>
    <xf numFmtId="0" fontId="27" fillId="8" borderId="4" xfId="0" applyFont="1" applyFill="1" applyBorder="1" applyAlignment="1">
      <alignment wrapText="1"/>
    </xf>
    <xf numFmtId="0" fontId="10" fillId="27" borderId="4" xfId="0" applyFont="1" applyFill="1" applyBorder="1" applyAlignment="1">
      <alignment horizontal="center" wrapText="1"/>
    </xf>
    <xf numFmtId="0" fontId="63" fillId="0" borderId="4" xfId="0" applyFont="1" applyBorder="1" applyAlignment="1">
      <alignment horizontal="center" wrapText="1"/>
    </xf>
    <xf numFmtId="0" fontId="27" fillId="9" borderId="4" xfId="0" applyFont="1" applyFill="1" applyBorder="1" applyAlignment="1">
      <alignment wrapText="1"/>
    </xf>
    <xf numFmtId="0" fontId="27" fillId="9" borderId="4" xfId="0" applyFont="1" applyFill="1" applyBorder="1" applyAlignment="1">
      <alignment horizontal="center" wrapText="1"/>
    </xf>
    <xf numFmtId="0" fontId="1" fillId="9" borderId="4" xfId="0" applyFont="1" applyFill="1" applyBorder="1" applyAlignment="1">
      <alignment horizontal="center" wrapText="1"/>
    </xf>
    <xf numFmtId="0" fontId="1" fillId="9" borderId="4" xfId="0" applyFont="1" applyFill="1" applyBorder="1"/>
    <xf numFmtId="0" fontId="1" fillId="27" borderId="4" xfId="0" applyFont="1" applyFill="1" applyBorder="1" applyAlignment="1">
      <alignment horizontal="center" wrapText="1"/>
    </xf>
    <xf numFmtId="0" fontId="64" fillId="9" borderId="4" xfId="0" applyFont="1" applyFill="1" applyBorder="1" applyAlignment="1">
      <alignment horizontal="center" wrapText="1"/>
    </xf>
    <xf numFmtId="0" fontId="18" fillId="9" borderId="4" xfId="0" applyFont="1" applyFill="1" applyBorder="1" applyAlignment="1">
      <alignment horizontal="center" wrapText="1"/>
    </xf>
    <xf numFmtId="0" fontId="65" fillId="9" borderId="4" xfId="0" applyFont="1" applyFill="1" applyBorder="1" applyAlignment="1">
      <alignment wrapText="1"/>
    </xf>
    <xf numFmtId="0" fontId="65" fillId="8" borderId="4" xfId="0" applyFont="1" applyFill="1" applyBorder="1" applyAlignment="1">
      <alignment wrapText="1"/>
    </xf>
    <xf numFmtId="0" fontId="65" fillId="8" borderId="4" xfId="0" applyFont="1" applyFill="1" applyBorder="1" applyAlignment="1">
      <alignment horizontal="center" wrapText="1"/>
    </xf>
    <xf numFmtId="0" fontId="65" fillId="0" borderId="4" xfId="0" applyFont="1" applyBorder="1"/>
    <xf numFmtId="0" fontId="65" fillId="0" borderId="4" xfId="0" applyFont="1" applyBorder="1" applyAlignment="1">
      <alignment wrapText="1"/>
    </xf>
    <xf numFmtId="0" fontId="50" fillId="8" borderId="4" xfId="0" applyFont="1" applyFill="1" applyBorder="1"/>
    <xf numFmtId="0" fontId="65" fillId="0" borderId="4" xfId="0" applyFont="1" applyBorder="1" applyAlignment="1">
      <alignment horizontal="center" wrapText="1"/>
    </xf>
    <xf numFmtId="0" fontId="66" fillId="8" borderId="4" xfId="0" applyFont="1" applyFill="1" applyBorder="1"/>
    <xf numFmtId="0" fontId="1" fillId="9" borderId="4" xfId="0" applyFont="1" applyFill="1" applyBorder="1" applyAlignment="1">
      <alignment wrapText="1"/>
    </xf>
    <xf numFmtId="0" fontId="63" fillId="8" borderId="4" xfId="0" applyFont="1" applyFill="1" applyBorder="1" applyAlignment="1">
      <alignment wrapText="1"/>
    </xf>
    <xf numFmtId="0" fontId="10" fillId="0" borderId="4" xfId="0" applyFont="1" applyBorder="1" applyAlignment="1">
      <alignment horizontal="center" wrapText="1"/>
    </xf>
    <xf numFmtId="0" fontId="9" fillId="27" borderId="4" xfId="0" applyFont="1" applyFill="1" applyBorder="1" applyAlignment="1">
      <alignment horizontal="center" wrapText="1"/>
    </xf>
    <xf numFmtId="0" fontId="50" fillId="8" borderId="4" xfId="0" applyFont="1" applyFill="1" applyBorder="1" applyAlignment="1">
      <alignment wrapText="1"/>
    </xf>
    <xf numFmtId="0" fontId="57" fillId="8" borderId="4" xfId="0" applyFont="1" applyFill="1" applyBorder="1" applyAlignment="1">
      <alignment horizontal="center" wrapText="1"/>
    </xf>
    <xf numFmtId="0" fontId="67" fillId="8" borderId="4" xfId="0" applyFont="1" applyFill="1" applyBorder="1" applyAlignment="1">
      <alignment wrapText="1"/>
    </xf>
    <xf numFmtId="0" fontId="27" fillId="0" borderId="4" xfId="0" applyFont="1" applyBorder="1" applyAlignment="1">
      <alignment horizontal="center" wrapText="1"/>
    </xf>
    <xf numFmtId="0" fontId="27" fillId="0" borderId="4" xfId="0" applyFont="1" applyBorder="1" applyAlignment="1">
      <alignment wrapText="1"/>
    </xf>
    <xf numFmtId="0" fontId="27" fillId="28" borderId="4" xfId="0" applyFont="1" applyFill="1" applyBorder="1" applyAlignment="1">
      <alignment horizontal="center" wrapText="1"/>
    </xf>
    <xf numFmtId="0" fontId="27" fillId="28" borderId="4" xfId="0" applyFont="1" applyFill="1" applyBorder="1" applyAlignment="1">
      <alignment wrapText="1"/>
    </xf>
    <xf numFmtId="0" fontId="25" fillId="8" borderId="4" xfId="0" applyFont="1" applyFill="1" applyBorder="1" applyAlignment="1">
      <alignment wrapText="1"/>
    </xf>
    <xf numFmtId="0" fontId="9" fillId="0" borderId="4" xfId="0" applyFont="1" applyBorder="1" applyAlignment="1">
      <alignment horizontal="center" wrapText="1"/>
    </xf>
    <xf numFmtId="0" fontId="57" fillId="8" borderId="4" xfId="0" applyFont="1" applyFill="1" applyBorder="1" applyAlignment="1">
      <alignment wrapText="1"/>
    </xf>
    <xf numFmtId="0" fontId="27" fillId="8" borderId="4" xfId="0" quotePrefix="1" applyFont="1" applyFill="1" applyBorder="1" applyAlignment="1">
      <alignment wrapText="1"/>
    </xf>
    <xf numFmtId="0" fontId="57" fillId="0" borderId="4" xfId="0" applyFont="1" applyBorder="1" applyAlignment="1">
      <alignment horizontal="center" wrapText="1"/>
    </xf>
    <xf numFmtId="0" fontId="57" fillId="0" borderId="4" xfId="0" applyFont="1" applyBorder="1" applyAlignment="1">
      <alignment wrapText="1"/>
    </xf>
    <xf numFmtId="0" fontId="68" fillId="8" borderId="4" xfId="0" applyFont="1" applyFill="1" applyBorder="1" applyAlignment="1">
      <alignment wrapText="1"/>
    </xf>
    <xf numFmtId="0" fontId="10" fillId="27" borderId="4" xfId="0" applyFont="1" applyFill="1" applyBorder="1" applyAlignment="1">
      <alignment horizontal="center"/>
    </xf>
    <xf numFmtId="0" fontId="63" fillId="27" borderId="4" xfId="0" applyFont="1" applyFill="1" applyBorder="1" applyAlignment="1">
      <alignment horizontal="center" wrapText="1"/>
    </xf>
    <xf numFmtId="0" fontId="66" fillId="0" borderId="4" xfId="0" applyFont="1" applyBorder="1" applyAlignment="1">
      <alignment horizontal="center" wrapText="1"/>
    </xf>
    <xf numFmtId="0" fontId="27" fillId="29" borderId="4" xfId="0" applyFont="1" applyFill="1" applyBorder="1" applyAlignment="1">
      <alignment horizontal="center" wrapText="1"/>
    </xf>
    <xf numFmtId="0" fontId="1" fillId="29" borderId="4" xfId="0" applyFont="1" applyFill="1" applyBorder="1"/>
    <xf numFmtId="0" fontId="27" fillId="29" borderId="4" xfId="0" applyFont="1" applyFill="1" applyBorder="1" applyAlignment="1">
      <alignment wrapText="1"/>
    </xf>
    <xf numFmtId="0" fontId="1" fillId="29" borderId="4" xfId="0" applyFont="1" applyFill="1" applyBorder="1" applyAlignment="1">
      <alignment horizontal="center" wrapText="1"/>
    </xf>
    <xf numFmtId="0" fontId="65" fillId="29" borderId="4" xfId="0" applyFont="1" applyFill="1" applyBorder="1" applyAlignment="1">
      <alignment horizontal="center" wrapText="1"/>
    </xf>
    <xf numFmtId="0" fontId="63" fillId="29" borderId="4" xfId="0" applyFont="1" applyFill="1" applyBorder="1" applyAlignment="1">
      <alignment horizontal="center" wrapText="1"/>
    </xf>
    <xf numFmtId="0" fontId="58" fillId="8" borderId="4" xfId="0" applyFont="1" applyFill="1" applyBorder="1" applyAlignment="1">
      <alignment wrapText="1"/>
    </xf>
    <xf numFmtId="0" fontId="1" fillId="0" borderId="8" xfId="0" applyFont="1" applyBorder="1"/>
    <xf numFmtId="10" fontId="1" fillId="0" borderId="4" xfId="0" applyNumberFormat="1" applyFont="1" applyBorder="1" applyAlignment="1">
      <alignment horizontal="center" wrapText="1"/>
    </xf>
    <xf numFmtId="10" fontId="1" fillId="27" borderId="4" xfId="0" applyNumberFormat="1" applyFont="1" applyFill="1" applyBorder="1" applyAlignment="1">
      <alignment horizontal="center" wrapText="1"/>
    </xf>
    <xf numFmtId="0" fontId="27" fillId="8" borderId="1" xfId="0" applyFont="1" applyFill="1" applyBorder="1" applyAlignment="1">
      <alignment horizontal="center" vertical="center" wrapText="1"/>
    </xf>
    <xf numFmtId="0" fontId="27" fillId="8" borderId="1" xfId="0" applyFont="1" applyFill="1" applyBorder="1" applyAlignment="1">
      <alignment vertical="center" wrapText="1"/>
    </xf>
    <xf numFmtId="0" fontId="27" fillId="16" borderId="1" xfId="0" applyFont="1" applyFill="1" applyBorder="1" applyAlignment="1">
      <alignment horizontal="center" vertical="center" wrapText="1"/>
    </xf>
    <xf numFmtId="0" fontId="69" fillId="0" borderId="1" xfId="0" applyFont="1" applyBorder="1" applyAlignment="1">
      <alignment vertical="center" wrapText="1"/>
    </xf>
    <xf numFmtId="0" fontId="27" fillId="3" borderId="1" xfId="0" applyFont="1" applyFill="1" applyBorder="1" applyAlignment="1">
      <alignment horizontal="center" vertical="center" wrapText="1"/>
    </xf>
    <xf numFmtId="0" fontId="27" fillId="3" borderId="1" xfId="0" applyFont="1" applyFill="1" applyBorder="1" applyAlignment="1">
      <alignment vertical="center" wrapText="1"/>
    </xf>
    <xf numFmtId="0" fontId="27" fillId="7" borderId="1" xfId="0" applyFont="1" applyFill="1" applyBorder="1" applyAlignment="1">
      <alignment horizontal="center" vertical="center" wrapText="1"/>
    </xf>
    <xf numFmtId="0" fontId="50" fillId="8" borderId="1" xfId="0" applyFont="1" applyFill="1" applyBorder="1" applyAlignment="1">
      <alignment horizontal="left" vertical="center" wrapText="1"/>
    </xf>
    <xf numFmtId="0" fontId="27" fillId="5" borderId="1" xfId="0" applyFont="1" applyFill="1" applyBorder="1" applyAlignment="1">
      <alignment horizontal="center" vertical="center" wrapText="1"/>
    </xf>
    <xf numFmtId="0" fontId="1" fillId="3" borderId="1" xfId="0" applyFont="1" applyFill="1" applyBorder="1" applyAlignment="1">
      <alignment vertical="center" wrapText="1"/>
    </xf>
    <xf numFmtId="0" fontId="65" fillId="3" borderId="1" xfId="0" applyFont="1" applyFill="1" applyBorder="1" applyAlignment="1">
      <alignment vertical="center" wrapText="1"/>
    </xf>
    <xf numFmtId="0" fontId="8" fillId="7" borderId="1" xfId="0" applyFont="1" applyFill="1" applyBorder="1" applyAlignment="1">
      <alignment vertical="center" wrapText="1"/>
    </xf>
    <xf numFmtId="0" fontId="27" fillId="3" borderId="1" xfId="0" quotePrefix="1" applyFont="1" applyFill="1" applyBorder="1" applyAlignment="1">
      <alignment vertical="center" wrapText="1"/>
    </xf>
    <xf numFmtId="0" fontId="70" fillId="3" borderId="1" xfId="0" applyFont="1" applyFill="1" applyBorder="1" applyAlignment="1">
      <alignment vertical="center" wrapText="1"/>
    </xf>
    <xf numFmtId="0" fontId="57" fillId="0" borderId="4" xfId="0" applyFont="1" applyBorder="1" applyAlignment="1">
      <alignment vertical="center" wrapText="1"/>
    </xf>
    <xf numFmtId="0" fontId="1" fillId="0" borderId="4" xfId="0" applyFont="1" applyBorder="1" applyAlignment="1">
      <alignment vertical="center" wrapText="1"/>
    </xf>
    <xf numFmtId="0" fontId="57" fillId="8" borderId="4" xfId="0" applyFont="1" applyFill="1" applyBorder="1" applyAlignment="1">
      <alignment vertical="center" wrapText="1"/>
    </xf>
    <xf numFmtId="0" fontId="57" fillId="8" borderId="1" xfId="0" applyFont="1" applyFill="1" applyBorder="1" applyAlignment="1">
      <alignment vertical="center" wrapText="1"/>
    </xf>
    <xf numFmtId="0" fontId="27" fillId="11" borderId="1" xfId="0" applyFont="1" applyFill="1" applyBorder="1" applyAlignment="1">
      <alignment horizontal="center" vertical="center" wrapText="1"/>
    </xf>
    <xf numFmtId="0" fontId="58" fillId="0" borderId="4" xfId="0" applyFont="1" applyBorder="1" applyAlignment="1">
      <alignment vertical="center" wrapText="1"/>
    </xf>
    <xf numFmtId="0" fontId="67" fillId="8" borderId="1" xfId="0" applyFont="1" applyFill="1" applyBorder="1" applyAlignment="1">
      <alignment vertical="center" wrapText="1"/>
    </xf>
    <xf numFmtId="0" fontId="59" fillId="0" borderId="4" xfId="0" applyFont="1" applyBorder="1" applyAlignment="1">
      <alignment vertical="center" wrapText="1"/>
    </xf>
    <xf numFmtId="0" fontId="59" fillId="8" borderId="1" xfId="0" applyFont="1" applyFill="1" applyBorder="1" applyAlignment="1">
      <alignment horizontal="left" vertical="center" wrapText="1"/>
    </xf>
    <xf numFmtId="0" fontId="57" fillId="4" borderId="4" xfId="0" applyFont="1" applyFill="1" applyBorder="1" applyAlignment="1">
      <alignment vertical="center" wrapText="1"/>
    </xf>
    <xf numFmtId="0" fontId="27" fillId="4" borderId="1" xfId="0" applyFont="1" applyFill="1" applyBorder="1" applyAlignment="1">
      <alignment vertical="center" wrapText="1"/>
    </xf>
    <xf numFmtId="0" fontId="8" fillId="4" borderId="1" xfId="0" applyFont="1" applyFill="1" applyBorder="1" applyAlignment="1">
      <alignment vertical="center" wrapText="1"/>
    </xf>
    <xf numFmtId="0" fontId="8" fillId="4" borderId="1" xfId="0" applyFont="1" applyFill="1" applyBorder="1" applyAlignment="1">
      <alignment horizontal="center" vertical="center" wrapText="1"/>
    </xf>
    <xf numFmtId="0" fontId="71" fillId="0" borderId="0" xfId="0" applyFont="1"/>
    <xf numFmtId="0" fontId="27" fillId="30" borderId="1" xfId="0" applyFont="1" applyFill="1" applyBorder="1" applyAlignment="1">
      <alignment horizontal="center" vertical="center" wrapText="1"/>
    </xf>
    <xf numFmtId="0" fontId="57" fillId="0" borderId="1" xfId="0" applyFont="1" applyBorder="1" applyAlignment="1">
      <alignment vertical="center" wrapText="1"/>
    </xf>
    <xf numFmtId="0" fontId="59" fillId="8" borderId="0" xfId="0" applyFont="1" applyFill="1" applyAlignment="1">
      <alignment horizontal="left" vertical="center" wrapText="1"/>
    </xf>
    <xf numFmtId="0" fontId="34" fillId="0" borderId="1" xfId="0" applyFont="1" applyBorder="1" applyAlignment="1">
      <alignment vertical="center" wrapText="1"/>
    </xf>
    <xf numFmtId="0" fontId="57" fillId="0" borderId="0" xfId="0" applyFont="1" applyAlignment="1">
      <alignment vertical="center" wrapText="1"/>
    </xf>
    <xf numFmtId="0" fontId="1" fillId="7" borderId="1" xfId="0" applyFont="1" applyFill="1" applyBorder="1" applyAlignment="1">
      <alignment vertical="center" wrapText="1"/>
    </xf>
    <xf numFmtId="0" fontId="18" fillId="8" borderId="1" xfId="0" applyFont="1" applyFill="1" applyBorder="1" applyAlignment="1">
      <alignment horizontal="center" vertical="center" wrapText="1"/>
    </xf>
    <xf numFmtId="0" fontId="18" fillId="31" borderId="1" xfId="0" applyFont="1" applyFill="1" applyBorder="1" applyAlignment="1">
      <alignment horizontal="center" vertical="center" wrapText="1"/>
    </xf>
    <xf numFmtId="0" fontId="57" fillId="6" borderId="1" xfId="0" applyFont="1" applyFill="1" applyBorder="1" applyAlignment="1">
      <alignment horizontal="center" vertical="center" wrapText="1"/>
    </xf>
    <xf numFmtId="0" fontId="8" fillId="0" borderId="1" xfId="0" applyFont="1" applyBorder="1" applyAlignment="1">
      <alignment horizontal="center" wrapText="1"/>
    </xf>
    <xf numFmtId="0" fontId="34" fillId="0" borderId="1" xfId="0" applyFont="1" applyBorder="1" applyAlignment="1">
      <alignment horizontal="center" vertical="center"/>
    </xf>
    <xf numFmtId="0" fontId="59" fillId="32" borderId="1" xfId="0" applyFont="1" applyFill="1" applyBorder="1" applyAlignment="1">
      <alignment horizontal="center" vertical="center" wrapText="1"/>
    </xf>
    <xf numFmtId="0" fontId="27" fillId="0" borderId="1" xfId="0" applyFont="1" applyBorder="1" applyAlignment="1">
      <alignment horizontal="left" vertical="center" wrapText="1"/>
    </xf>
    <xf numFmtId="0" fontId="34" fillId="0" borderId="1" xfId="0" applyFont="1" applyBorder="1" applyAlignment="1">
      <alignment horizontal="left" vertical="center" wrapText="1"/>
    </xf>
    <xf numFmtId="0" fontId="59" fillId="33" borderId="1" xfId="0" applyFont="1" applyFill="1" applyBorder="1" applyAlignment="1">
      <alignment horizontal="center" vertical="center" wrapText="1"/>
    </xf>
    <xf numFmtId="0" fontId="27" fillId="33" borderId="1" xfId="0" applyFont="1" applyFill="1" applyBorder="1" applyAlignment="1">
      <alignment horizontal="left" vertical="center" wrapText="1"/>
    </xf>
    <xf numFmtId="0" fontId="34" fillId="0" borderId="1" xfId="0" applyFont="1" applyBorder="1" applyAlignment="1">
      <alignment horizontal="center" vertical="center" wrapText="1"/>
    </xf>
    <xf numFmtId="0" fontId="25" fillId="33" borderId="1" xfId="0" applyFont="1" applyFill="1" applyBorder="1" applyAlignment="1">
      <alignment horizontal="left" vertical="center" wrapText="1"/>
    </xf>
    <xf numFmtId="0" fontId="27" fillId="0" borderId="1" xfId="0" applyFont="1" applyBorder="1" applyAlignment="1">
      <alignment vertical="center" wrapText="1"/>
    </xf>
    <xf numFmtId="0" fontId="27" fillId="2" borderId="1" xfId="0" applyFont="1" applyFill="1" applyBorder="1" applyAlignment="1">
      <alignment horizontal="center" vertical="center" wrapText="1"/>
    </xf>
    <xf numFmtId="0" fontId="27" fillId="2" borderId="1" xfId="0" applyFont="1" applyFill="1" applyBorder="1" applyAlignment="1">
      <alignment vertical="center" wrapText="1"/>
    </xf>
    <xf numFmtId="0" fontId="8" fillId="2" borderId="1" xfId="0" applyFont="1" applyFill="1" applyBorder="1" applyAlignment="1">
      <alignment vertical="center" wrapText="1"/>
    </xf>
    <xf numFmtId="0" fontId="8" fillId="2" borderId="1" xfId="0" applyFont="1" applyFill="1" applyBorder="1" applyAlignment="1">
      <alignment horizontal="center" vertical="center" wrapText="1"/>
    </xf>
    <xf numFmtId="0" fontId="29" fillId="0" borderId="1" xfId="0" applyFont="1" applyBorder="1" applyAlignment="1">
      <alignment horizontal="left" vertical="center" wrapText="1"/>
    </xf>
    <xf numFmtId="0" fontId="24" fillId="0" borderId="1" xfId="0" applyFont="1" applyBorder="1" applyAlignment="1">
      <alignment vertical="center" wrapText="1"/>
    </xf>
    <xf numFmtId="0" fontId="29" fillId="0" borderId="1" xfId="0" applyFont="1" applyBorder="1" applyAlignment="1">
      <alignment vertical="center" wrapText="1"/>
    </xf>
    <xf numFmtId="0" fontId="29" fillId="0" borderId="1" xfId="0" applyFont="1" applyBorder="1" applyAlignment="1">
      <alignment horizontal="center" vertical="center" wrapText="1"/>
    </xf>
    <xf numFmtId="0" fontId="29" fillId="0" borderId="0" xfId="0" applyFont="1" applyAlignment="1">
      <alignment vertical="center" wrapText="1"/>
    </xf>
    <xf numFmtId="0" fontId="72" fillId="0" borderId="1" xfId="0" applyFont="1" applyBorder="1" applyAlignment="1">
      <alignment vertical="center" wrapText="1"/>
    </xf>
    <xf numFmtId="0" fontId="67" fillId="0" borderId="1" xfId="0" applyFont="1" applyBorder="1" applyAlignment="1">
      <alignment vertical="center" wrapText="1"/>
    </xf>
    <xf numFmtId="0" fontId="27" fillId="0" borderId="1" xfId="0" applyFont="1" applyBorder="1" applyAlignment="1">
      <alignment horizontal="center" vertical="center" wrapText="1"/>
    </xf>
    <xf numFmtId="0" fontId="27" fillId="33" borderId="1" xfId="0" applyFont="1" applyFill="1" applyBorder="1" applyAlignment="1">
      <alignment horizontal="center" vertical="center" wrapText="1"/>
    </xf>
    <xf numFmtId="0" fontId="27" fillId="33" borderId="1" xfId="0" applyFont="1" applyFill="1" applyBorder="1" applyAlignment="1">
      <alignment vertical="center" wrapText="1"/>
    </xf>
    <xf numFmtId="0" fontId="50" fillId="33" borderId="0" xfId="0" applyFont="1" applyFill="1" applyAlignment="1">
      <alignment horizontal="left"/>
    </xf>
    <xf numFmtId="0" fontId="50" fillId="33" borderId="1" xfId="0" applyFont="1" applyFill="1" applyBorder="1" applyAlignment="1">
      <alignment horizontal="left"/>
    </xf>
    <xf numFmtId="0" fontId="27" fillId="0" borderId="1" xfId="0" quotePrefix="1" applyFont="1" applyBorder="1" applyAlignment="1">
      <alignment vertical="center" wrapText="1"/>
    </xf>
    <xf numFmtId="0" fontId="73" fillId="0" borderId="1" xfId="0" applyFont="1" applyBorder="1" applyAlignment="1">
      <alignment horizontal="center" vertical="center" wrapText="1"/>
    </xf>
    <xf numFmtId="0" fontId="73" fillId="0" borderId="1" xfId="0" applyFont="1" applyBorder="1" applyAlignment="1">
      <alignment vertical="center" wrapText="1"/>
    </xf>
    <xf numFmtId="0" fontId="73" fillId="0" borderId="1" xfId="0" applyFont="1" applyBorder="1" applyAlignment="1">
      <alignment horizontal="left" vertical="center" wrapText="1"/>
    </xf>
    <xf numFmtId="0" fontId="8" fillId="0" borderId="0" xfId="0" applyFont="1" applyAlignment="1">
      <alignment horizontal="center" vertical="center" wrapText="1"/>
    </xf>
    <xf numFmtId="0" fontId="8" fillId="30" borderId="1" xfId="0" applyFont="1" applyFill="1" applyBorder="1" applyAlignment="1">
      <alignment horizontal="center" vertical="center" wrapText="1"/>
    </xf>
    <xf numFmtId="0" fontId="73" fillId="0" borderId="1" xfId="0" quotePrefix="1" applyFont="1" applyBorder="1" applyAlignment="1">
      <alignment vertical="center" wrapText="1"/>
    </xf>
    <xf numFmtId="0" fontId="66" fillId="8" borderId="1" xfId="0" applyFont="1" applyFill="1" applyBorder="1" applyAlignment="1">
      <alignment horizontal="left" vertical="center" wrapText="1"/>
    </xf>
    <xf numFmtId="0" fontId="74" fillId="34" borderId="0" xfId="0" applyFont="1" applyFill="1" applyAlignment="1">
      <alignment horizontal="center" vertical="top" wrapText="1"/>
    </xf>
    <xf numFmtId="0" fontId="74" fillId="35" borderId="0" xfId="0" applyFont="1" applyFill="1" applyAlignment="1">
      <alignment horizontal="center" vertical="top" wrapText="1"/>
    </xf>
    <xf numFmtId="0" fontId="27" fillId="0" borderId="0" xfId="0" applyFont="1" applyAlignment="1">
      <alignment vertical="top" wrapText="1"/>
    </xf>
    <xf numFmtId="0" fontId="67" fillId="0" borderId="0" xfId="0" applyFont="1" applyAlignment="1">
      <alignment vertical="top" wrapText="1"/>
    </xf>
    <xf numFmtId="0" fontId="53" fillId="34" borderId="0" xfId="0" applyFont="1" applyFill="1" applyAlignment="1">
      <alignment vertical="top"/>
    </xf>
    <xf numFmtId="0" fontId="67" fillId="8" borderId="0" xfId="0" applyFont="1" applyFill="1" applyAlignment="1">
      <alignment vertical="top" wrapText="1"/>
    </xf>
    <xf numFmtId="0" fontId="50" fillId="34" borderId="0" xfId="0" applyFont="1" applyFill="1" applyAlignment="1">
      <alignment vertical="top" wrapText="1"/>
    </xf>
    <xf numFmtId="0" fontId="75" fillId="0" borderId="0" xfId="0" applyFont="1" applyAlignment="1">
      <alignment vertical="top"/>
    </xf>
    <xf numFmtId="0" fontId="76" fillId="0" borderId="0" xfId="0" applyFont="1" applyAlignment="1">
      <alignment vertical="top" wrapText="1"/>
    </xf>
    <xf numFmtId="0" fontId="27" fillId="7" borderId="0" xfId="0" applyFont="1" applyFill="1" applyAlignment="1">
      <alignment vertical="top" wrapText="1"/>
    </xf>
    <xf numFmtId="0" fontId="77" fillId="0" borderId="0" xfId="0" applyFont="1" applyAlignment="1">
      <alignment vertical="top" wrapText="1"/>
    </xf>
    <xf numFmtId="0" fontId="27" fillId="36" borderId="0" xfId="0" applyFont="1" applyFill="1" applyAlignment="1">
      <alignment vertical="top" wrapText="1"/>
    </xf>
    <xf numFmtId="0" fontId="78" fillId="0" borderId="0" xfId="0" applyFont="1" applyAlignment="1">
      <alignment vertical="top" wrapText="1"/>
    </xf>
    <xf numFmtId="0" fontId="53" fillId="36" borderId="0" xfId="0" applyFont="1" applyFill="1" applyAlignment="1">
      <alignment vertical="top"/>
    </xf>
    <xf numFmtId="0" fontId="50" fillId="0" borderId="0" xfId="0" applyFont="1" applyAlignment="1">
      <alignment vertical="top" wrapText="1"/>
    </xf>
    <xf numFmtId="0" fontId="79" fillId="8" borderId="0" xfId="0" applyFont="1" applyFill="1" applyAlignment="1">
      <alignment vertical="top"/>
    </xf>
    <xf numFmtId="0" fontId="80" fillId="0" borderId="0" xfId="0" applyFont="1" applyAlignment="1">
      <alignment vertical="top" wrapText="1"/>
    </xf>
    <xf numFmtId="0" fontId="81" fillId="0" borderId="0" xfId="0" applyFont="1" applyAlignment="1">
      <alignment vertical="top" wrapText="1"/>
    </xf>
    <xf numFmtId="0" fontId="53" fillId="8" borderId="0" xfId="0" applyFont="1" applyFill="1" applyAlignment="1">
      <alignment vertical="top"/>
    </xf>
    <xf numFmtId="0" fontId="67" fillId="34" borderId="0" xfId="0" applyFont="1" applyFill="1" applyAlignment="1">
      <alignment vertical="top" wrapText="1"/>
    </xf>
    <xf numFmtId="0" fontId="27" fillId="0" borderId="0" xfId="0" applyFont="1" applyAlignment="1">
      <alignment horizontal="right" vertical="top" wrapText="1"/>
    </xf>
    <xf numFmtId="0" fontId="82" fillId="28" borderId="0" xfId="0" applyFont="1" applyFill="1" applyAlignment="1">
      <alignment vertical="top" wrapText="1"/>
    </xf>
    <xf numFmtId="0" fontId="1" fillId="28" borderId="0" xfId="0" applyFont="1" applyFill="1" applyAlignment="1">
      <alignment vertical="top"/>
    </xf>
    <xf numFmtId="0" fontId="18" fillId="15" borderId="1" xfId="0" applyFont="1" applyFill="1" applyBorder="1" applyAlignment="1">
      <alignment horizontal="center" vertical="center" wrapText="1"/>
    </xf>
    <xf numFmtId="0" fontId="12" fillId="8" borderId="1" xfId="0" applyFont="1" applyFill="1" applyBorder="1" applyAlignment="1">
      <alignment horizontal="center" vertical="center"/>
    </xf>
    <xf numFmtId="0" fontId="1" fillId="16" borderId="1" xfId="0" applyFont="1" applyFill="1" applyBorder="1" applyAlignment="1">
      <alignment vertical="center"/>
    </xf>
    <xf numFmtId="0" fontId="18" fillId="0" borderId="1" xfId="0" applyFont="1" applyBorder="1" applyAlignment="1">
      <alignment horizontal="center" vertical="center" wrapText="1"/>
    </xf>
    <xf numFmtId="0" fontId="18" fillId="0" borderId="7" xfId="0" applyFont="1" applyBorder="1" applyAlignment="1">
      <alignment horizontal="center" vertical="center" wrapText="1"/>
    </xf>
    <xf numFmtId="0" fontId="1" fillId="16" borderId="7" xfId="0" applyFont="1" applyFill="1" applyBorder="1" applyAlignment="1">
      <alignment vertical="center"/>
    </xf>
    <xf numFmtId="0" fontId="43" fillId="8" borderId="1" xfId="0" applyFont="1" applyFill="1" applyBorder="1" applyAlignment="1">
      <alignment horizontal="center" vertical="center" wrapText="1"/>
    </xf>
    <xf numFmtId="0" fontId="1" fillId="0" borderId="2" xfId="0" applyFont="1" applyBorder="1" applyAlignment="1">
      <alignment vertical="center" wrapText="1"/>
    </xf>
    <xf numFmtId="0" fontId="1" fillId="0" borderId="2" xfId="0" applyFont="1" applyBorder="1" applyAlignment="1">
      <alignment vertical="center"/>
    </xf>
    <xf numFmtId="0" fontId="1" fillId="0" borderId="2" xfId="0" applyFont="1" applyBorder="1" applyAlignment="1">
      <alignment horizontal="left" vertical="center"/>
    </xf>
    <xf numFmtId="0" fontId="83" fillId="8" borderId="1" xfId="0" applyFont="1" applyFill="1" applyBorder="1" applyAlignment="1">
      <alignment horizontal="center" vertical="center" wrapText="1"/>
    </xf>
    <xf numFmtId="0" fontId="1" fillId="32" borderId="1" xfId="0" applyFont="1" applyFill="1" applyBorder="1" applyAlignment="1">
      <alignment vertical="center"/>
    </xf>
    <xf numFmtId="0" fontId="12" fillId="34" borderId="1" xfId="0" applyFont="1" applyFill="1" applyBorder="1" applyAlignment="1">
      <alignment horizontal="center" vertical="top" wrapText="1"/>
    </xf>
    <xf numFmtId="0" fontId="12" fillId="34" borderId="2" xfId="0" applyFont="1" applyFill="1" applyBorder="1" applyAlignment="1">
      <alignment horizontal="center" vertical="top" wrapText="1"/>
    </xf>
    <xf numFmtId="178" fontId="1" fillId="2" borderId="0" xfId="0" applyNumberFormat="1" applyFont="1" applyFill="1" applyAlignment="1">
      <alignment horizontal="center" vertical="top" wrapText="1"/>
    </xf>
    <xf numFmtId="0" fontId="1" fillId="2" borderId="0" xfId="0" applyFont="1" applyFill="1" applyAlignment="1">
      <alignment horizontal="center" vertical="top" wrapText="1"/>
    </xf>
    <xf numFmtId="0" fontId="1" fillId="2" borderId="0" xfId="0" applyFont="1" applyFill="1" applyAlignment="1">
      <alignment vertical="top" wrapText="1"/>
    </xf>
    <xf numFmtId="0" fontId="84" fillId="2" borderId="0" xfId="0" applyFont="1" applyFill="1" applyAlignment="1">
      <alignment vertical="top" wrapText="1"/>
    </xf>
    <xf numFmtId="0" fontId="53" fillId="2" borderId="0" xfId="0" applyFont="1" applyFill="1" applyAlignment="1">
      <alignment vertical="top"/>
    </xf>
    <xf numFmtId="178" fontId="8" fillId="0" borderId="0" xfId="0" applyNumberFormat="1" applyFont="1"/>
    <xf numFmtId="0" fontId="8" fillId="0" borderId="0" xfId="0" quotePrefix="1" applyFont="1"/>
    <xf numFmtId="0" fontId="18" fillId="0" borderId="0" xfId="0" applyFont="1" applyAlignment="1">
      <alignment horizontal="center" wrapText="1"/>
    </xf>
    <xf numFmtId="0" fontId="18" fillId="0" borderId="0" xfId="0" applyFont="1" applyAlignment="1">
      <alignment horizontal="center" vertical="center" wrapText="1"/>
    </xf>
    <xf numFmtId="0" fontId="1" fillId="0" borderId="0" xfId="0" applyFont="1" applyAlignment="1">
      <alignment horizontal="center" wrapText="1"/>
    </xf>
    <xf numFmtId="0" fontId="12" fillId="0" borderId="0" xfId="0" applyFont="1" applyAlignment="1">
      <alignment wrapText="1"/>
    </xf>
    <xf numFmtId="0" fontId="18" fillId="2" borderId="0" xfId="0" applyFont="1" applyFill="1" applyAlignment="1">
      <alignment horizontal="center" wrapText="1"/>
    </xf>
    <xf numFmtId="0" fontId="85" fillId="2" borderId="1"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86" fillId="2" borderId="2" xfId="0" applyFont="1" applyFill="1" applyBorder="1" applyAlignment="1">
      <alignment horizontal="center" vertical="center" wrapText="1"/>
    </xf>
    <xf numFmtId="0" fontId="86" fillId="2" borderId="2" xfId="0" applyFont="1" applyFill="1" applyBorder="1" applyAlignment="1">
      <alignment horizontal="left" vertical="center" wrapText="1"/>
    </xf>
    <xf numFmtId="0" fontId="61" fillId="0" borderId="1" xfId="0" applyFont="1" applyBorder="1" applyAlignment="1">
      <alignment horizontal="center" vertical="center" wrapText="1"/>
    </xf>
    <xf numFmtId="0" fontId="60" fillId="0" borderId="1" xfId="0" applyFont="1" applyBorder="1" applyAlignment="1">
      <alignment horizontal="center" vertical="center" wrapText="1"/>
    </xf>
    <xf numFmtId="0" fontId="87" fillId="0" borderId="1" xfId="0" applyFont="1" applyBorder="1" applyAlignment="1">
      <alignment horizontal="center" vertical="center" wrapText="1"/>
    </xf>
    <xf numFmtId="0" fontId="87" fillId="0" borderId="1" xfId="0" applyFont="1" applyBorder="1" applyAlignment="1">
      <alignment vertical="center" wrapText="1"/>
    </xf>
    <xf numFmtId="0" fontId="61" fillId="0" borderId="1" xfId="0" applyFont="1" applyBorder="1" applyAlignment="1">
      <alignment horizontal="center"/>
    </xf>
    <xf numFmtId="0" fontId="88" fillId="0" borderId="1" xfId="0" applyFont="1" applyBorder="1" applyAlignment="1">
      <alignment horizontal="center" vertical="center" wrapText="1"/>
    </xf>
    <xf numFmtId="0" fontId="89" fillId="0" borderId="1" xfId="0" applyFont="1" applyBorder="1" applyAlignment="1">
      <alignment horizontal="center" vertical="center" wrapText="1"/>
    </xf>
    <xf numFmtId="0" fontId="90" fillId="0" borderId="1" xfId="0" applyFont="1" applyBorder="1" applyAlignment="1">
      <alignment horizontal="center" vertical="center" wrapText="1"/>
    </xf>
    <xf numFmtId="0" fontId="91" fillId="0" borderId="1" xfId="0" applyFont="1" applyBorder="1" applyAlignment="1">
      <alignment vertical="center" wrapText="1"/>
    </xf>
    <xf numFmtId="0" fontId="61" fillId="0" borderId="1" xfId="0" applyFont="1" applyBorder="1" applyAlignment="1">
      <alignment vertical="center" wrapText="1"/>
    </xf>
    <xf numFmtId="0" fontId="86" fillId="0" borderId="1" xfId="0" applyFont="1" applyBorder="1" applyAlignment="1">
      <alignment horizontal="center" vertical="center" wrapText="1"/>
    </xf>
    <xf numFmtId="0" fontId="61" fillId="0" borderId="1" xfId="0" applyFont="1" applyBorder="1" applyAlignment="1">
      <alignment horizontal="center" vertical="center"/>
    </xf>
    <xf numFmtId="0" fontId="49" fillId="8" borderId="1" xfId="0" applyFont="1" applyFill="1" applyBorder="1" applyAlignment="1">
      <alignment horizontal="center" vertical="center"/>
    </xf>
    <xf numFmtId="0" fontId="89" fillId="0" borderId="1" xfId="0" applyFont="1" applyBorder="1" applyAlignment="1">
      <alignment vertical="center" wrapText="1"/>
    </xf>
    <xf numFmtId="0" fontId="62" fillId="0" borderId="1" xfId="0" applyFont="1" applyBorder="1" applyAlignment="1">
      <alignment horizontal="center" vertical="center" wrapText="1"/>
    </xf>
    <xf numFmtId="0" fontId="92" fillId="0" borderId="1" xfId="0" applyFont="1" applyBorder="1" applyAlignment="1">
      <alignment vertical="center" wrapText="1"/>
    </xf>
    <xf numFmtId="0" fontId="91" fillId="0" borderId="1" xfId="0" applyFont="1" applyBorder="1" applyAlignment="1">
      <alignment horizontal="center" vertical="center" wrapText="1"/>
    </xf>
    <xf numFmtId="0" fontId="93" fillId="0" borderId="1" xfId="0" applyFont="1" applyBorder="1" applyAlignment="1">
      <alignment horizontal="center" vertical="center" wrapText="1"/>
    </xf>
    <xf numFmtId="0" fontId="62" fillId="0" borderId="1" xfId="0" applyFont="1" applyBorder="1" applyAlignment="1">
      <alignment vertical="center" wrapText="1"/>
    </xf>
    <xf numFmtId="0" fontId="62" fillId="0" borderId="1" xfId="0" applyFont="1" applyBorder="1" applyAlignment="1">
      <alignment horizontal="center" vertical="center"/>
    </xf>
    <xf numFmtId="0" fontId="91" fillId="0" borderId="1" xfId="0" applyFont="1" applyBorder="1" applyAlignment="1">
      <alignment horizontal="left" vertical="center" wrapText="1"/>
    </xf>
    <xf numFmtId="0" fontId="87" fillId="0" borderId="1" xfId="0" quotePrefix="1" applyFont="1" applyBorder="1" applyAlignment="1">
      <alignment vertical="center" wrapText="1"/>
    </xf>
    <xf numFmtId="0" fontId="94" fillId="0" borderId="1" xfId="0" applyFont="1" applyBorder="1" applyAlignment="1">
      <alignment vertical="center" wrapText="1"/>
    </xf>
    <xf numFmtId="0" fontId="59" fillId="8" borderId="0" xfId="0" applyFont="1" applyFill="1" applyAlignment="1">
      <alignment horizontal="center"/>
    </xf>
    <xf numFmtId="0" fontId="88" fillId="0" borderId="1" xfId="0" applyFont="1" applyBorder="1" applyAlignment="1">
      <alignment horizontal="center" vertical="center"/>
    </xf>
    <xf numFmtId="0" fontId="88" fillId="0" borderId="1" xfId="0" applyFont="1" applyBorder="1" applyAlignment="1">
      <alignment vertical="center" wrapText="1"/>
    </xf>
    <xf numFmtId="0" fontId="88" fillId="0" borderId="1" xfId="0" applyFont="1" applyBorder="1" applyAlignment="1">
      <alignment horizontal="left" vertical="center" wrapText="1"/>
    </xf>
    <xf numFmtId="0" fontId="61" fillId="0" borderId="1" xfId="0" applyFont="1" applyBorder="1" applyAlignment="1">
      <alignment horizontal="left" vertical="center"/>
    </xf>
    <xf numFmtId="0" fontId="61" fillId="0" borderId="1" xfId="0" applyFont="1" applyBorder="1" applyAlignment="1">
      <alignment horizontal="left" vertical="center" wrapText="1"/>
    </xf>
    <xf numFmtId="0" fontId="61" fillId="0" borderId="0" xfId="0" applyFont="1" applyAlignment="1">
      <alignment horizontal="center" vertical="center" wrapText="1"/>
    </xf>
    <xf numFmtId="0" fontId="87" fillId="0" borderId="0" xfId="0" applyFont="1" applyAlignment="1">
      <alignment horizontal="center" vertical="center" wrapText="1"/>
    </xf>
    <xf numFmtId="0" fontId="61" fillId="0" borderId="0" xfId="0" applyFont="1" applyAlignment="1">
      <alignment vertical="center" wrapText="1"/>
    </xf>
    <xf numFmtId="0" fontId="87" fillId="0" borderId="0" xfId="0" applyFont="1" applyAlignment="1">
      <alignment vertical="center" wrapText="1"/>
    </xf>
    <xf numFmtId="0" fontId="61" fillId="0" borderId="0" xfId="0" applyFont="1" applyAlignment="1">
      <alignment horizontal="center"/>
    </xf>
    <xf numFmtId="0" fontId="61" fillId="0" borderId="0" xfId="0" applyFont="1" applyAlignment="1">
      <alignment horizontal="center" vertical="center"/>
    </xf>
    <xf numFmtId="0" fontId="86" fillId="0" borderId="1" xfId="0" applyFont="1" applyBorder="1" applyAlignment="1">
      <alignment horizontal="center"/>
    </xf>
    <xf numFmtId="0" fontId="86" fillId="2" borderId="1" xfId="0" applyFont="1" applyFill="1" applyBorder="1" applyAlignment="1">
      <alignment horizontal="center"/>
    </xf>
    <xf numFmtId="0" fontId="86" fillId="2" borderId="1" xfId="0" applyFont="1" applyFill="1" applyBorder="1" applyAlignment="1">
      <alignment horizontal="center" vertical="center"/>
    </xf>
    <xf numFmtId="10" fontId="86" fillId="2" borderId="1" xfId="0" applyNumberFormat="1" applyFont="1" applyFill="1" applyBorder="1" applyAlignment="1">
      <alignment horizontal="center" vertical="center"/>
    </xf>
    <xf numFmtId="0" fontId="27" fillId="0" borderId="0" xfId="0" applyFont="1" applyAlignment="1">
      <alignment horizontal="center" vertical="center" wrapText="1"/>
    </xf>
    <xf numFmtId="0" fontId="57" fillId="0" borderId="0" xfId="0" applyFont="1" applyAlignment="1">
      <alignment horizontal="center" vertical="center" wrapText="1"/>
    </xf>
    <xf numFmtId="0" fontId="27" fillId="0" borderId="0" xfId="0" applyFont="1" applyAlignment="1">
      <alignment vertical="center" wrapText="1"/>
    </xf>
    <xf numFmtId="0" fontId="96" fillId="8" borderId="0" xfId="0" applyFont="1" applyFill="1" applyAlignment="1">
      <alignment horizontal="center" vertical="center"/>
    </xf>
    <xf numFmtId="0" fontId="96" fillId="8" borderId="0" xfId="0" applyFont="1" applyFill="1"/>
    <xf numFmtId="0" fontId="96" fillId="8" borderId="0" xfId="0" applyFont="1" applyFill="1" applyAlignment="1">
      <alignment vertical="center"/>
    </xf>
    <xf numFmtId="0" fontId="96" fillId="37" borderId="0" xfId="0" applyFont="1" applyFill="1"/>
    <xf numFmtId="0" fontId="96" fillId="37" borderId="13" xfId="0" applyFont="1" applyFill="1" applyBorder="1" applyAlignment="1">
      <alignment horizontal="center" vertical="center"/>
    </xf>
    <xf numFmtId="0" fontId="96" fillId="37" borderId="14" xfId="0" applyFont="1" applyFill="1" applyBorder="1" applyAlignment="1">
      <alignment horizontal="center" vertical="center"/>
    </xf>
    <xf numFmtId="0" fontId="96" fillId="37" borderId="14" xfId="0" applyFont="1" applyFill="1" applyBorder="1"/>
    <xf numFmtId="0" fontId="96" fillId="37" borderId="14" xfId="0" applyFont="1" applyFill="1" applyBorder="1" applyAlignment="1">
      <alignment vertical="center"/>
    </xf>
    <xf numFmtId="0" fontId="96" fillId="37" borderId="15" xfId="0" applyFont="1" applyFill="1" applyBorder="1"/>
    <xf numFmtId="0" fontId="96" fillId="37" borderId="16" xfId="0" applyFont="1" applyFill="1" applyBorder="1"/>
    <xf numFmtId="0" fontId="48" fillId="8" borderId="0" xfId="0" applyFont="1" applyFill="1" applyAlignment="1">
      <alignment horizontal="center" vertical="center"/>
    </xf>
    <xf numFmtId="0" fontId="48" fillId="8" borderId="0" xfId="0" applyFont="1" applyFill="1" applyAlignment="1">
      <alignment horizontal="center" vertical="center" wrapText="1"/>
    </xf>
    <xf numFmtId="0" fontId="48" fillId="30" borderId="0" xfId="0" applyFont="1" applyFill="1"/>
    <xf numFmtId="0" fontId="48" fillId="7" borderId="1" xfId="0" applyFont="1" applyFill="1" applyBorder="1" applyAlignment="1">
      <alignment vertical="center"/>
    </xf>
    <xf numFmtId="0" fontId="48" fillId="7" borderId="0" xfId="0" applyFont="1" applyFill="1" applyAlignment="1">
      <alignment horizontal="center" vertical="center"/>
    </xf>
    <xf numFmtId="179" fontId="48" fillId="38" borderId="17" xfId="0" applyNumberFormat="1" applyFont="1" applyFill="1" applyBorder="1" applyAlignment="1">
      <alignment horizontal="right"/>
    </xf>
    <xf numFmtId="0" fontId="48" fillId="38" borderId="15" xfId="0" applyFont="1" applyFill="1" applyBorder="1"/>
    <xf numFmtId="179" fontId="48" fillId="38" borderId="15" xfId="0" applyNumberFormat="1" applyFont="1" applyFill="1" applyBorder="1" applyAlignment="1">
      <alignment horizontal="right"/>
    </xf>
    <xf numFmtId="0" fontId="48" fillId="38" borderId="15" xfId="0" applyFont="1" applyFill="1" applyBorder="1" applyAlignment="1">
      <alignment horizontal="right"/>
    </xf>
    <xf numFmtId="180" fontId="48" fillId="38" borderId="15" xfId="0" applyNumberFormat="1" applyFont="1" applyFill="1" applyBorder="1"/>
    <xf numFmtId="0" fontId="48" fillId="38" borderId="16" xfId="0" applyFont="1" applyFill="1" applyBorder="1"/>
    <xf numFmtId="0" fontId="97" fillId="30" borderId="0" xfId="0" applyFont="1" applyFill="1"/>
    <xf numFmtId="0" fontId="48" fillId="8" borderId="1" xfId="0" applyFont="1" applyFill="1" applyBorder="1" applyAlignment="1">
      <alignment vertical="center"/>
    </xf>
    <xf numFmtId="0" fontId="48" fillId="8" borderId="1" xfId="0" applyFont="1" applyFill="1" applyBorder="1" applyAlignment="1">
      <alignment horizontal="center" vertical="center"/>
    </xf>
    <xf numFmtId="0" fontId="48" fillId="30" borderId="1" xfId="0" applyFont="1" applyFill="1" applyBorder="1"/>
    <xf numFmtId="0" fontId="48" fillId="8" borderId="1" xfId="0" applyFont="1" applyFill="1" applyBorder="1" applyAlignment="1">
      <alignment horizontal="center" vertical="center" wrapText="1"/>
    </xf>
    <xf numFmtId="0" fontId="48" fillId="38" borderId="1" xfId="0" applyFont="1" applyFill="1" applyBorder="1" applyAlignment="1">
      <alignment vertical="center"/>
    </xf>
    <xf numFmtId="179" fontId="48" fillId="38" borderId="18" xfId="0" applyNumberFormat="1" applyFont="1" applyFill="1" applyBorder="1" applyAlignment="1">
      <alignment horizontal="right"/>
    </xf>
    <xf numFmtId="0" fontId="48" fillId="38" borderId="19" xfId="0" applyFont="1" applyFill="1" applyBorder="1"/>
    <xf numFmtId="179" fontId="48" fillId="38" borderId="19" xfId="0" applyNumberFormat="1" applyFont="1" applyFill="1" applyBorder="1" applyAlignment="1">
      <alignment horizontal="right"/>
    </xf>
    <xf numFmtId="0" fontId="48" fillId="38" borderId="19" xfId="0" applyFont="1" applyFill="1" applyBorder="1" applyAlignment="1">
      <alignment horizontal="right"/>
    </xf>
    <xf numFmtId="180" fontId="48" fillId="38" borderId="19" xfId="0" applyNumberFormat="1" applyFont="1" applyFill="1" applyBorder="1"/>
    <xf numFmtId="0" fontId="48" fillId="38" borderId="20" xfId="0" applyFont="1" applyFill="1" applyBorder="1"/>
    <xf numFmtId="0" fontId="48" fillId="38" borderId="1" xfId="0" applyFont="1" applyFill="1" applyBorder="1" applyAlignment="1">
      <alignment horizontal="center" vertical="center"/>
    </xf>
    <xf numFmtId="0" fontId="98" fillId="38" borderId="1" xfId="0" applyFont="1" applyFill="1" applyBorder="1"/>
    <xf numFmtId="0" fontId="48" fillId="39" borderId="1" xfId="0" applyFont="1" applyFill="1" applyBorder="1" applyAlignment="1">
      <alignment horizontal="center" vertical="center"/>
    </xf>
    <xf numFmtId="0" fontId="48" fillId="3" borderId="1" xfId="0" applyFont="1" applyFill="1" applyBorder="1"/>
    <xf numFmtId="0" fontId="48" fillId="39" borderId="1" xfId="0" applyFont="1" applyFill="1" applyBorder="1" applyAlignment="1">
      <alignment vertical="center"/>
    </xf>
    <xf numFmtId="0" fontId="48" fillId="32" borderId="1" xfId="0" applyFont="1" applyFill="1" applyBorder="1" applyAlignment="1">
      <alignment horizontal="center" vertical="center"/>
    </xf>
    <xf numFmtId="0" fontId="99" fillId="32" borderId="1" xfId="0" applyFont="1" applyFill="1" applyBorder="1" applyAlignment="1">
      <alignment horizontal="center" vertical="center"/>
    </xf>
    <xf numFmtId="179" fontId="48" fillId="39" borderId="18" xfId="0" applyNumberFormat="1" applyFont="1" applyFill="1" applyBorder="1" applyAlignment="1">
      <alignment horizontal="right"/>
    </xf>
    <xf numFmtId="0" fontId="48" fillId="39" borderId="19" xfId="0" applyFont="1" applyFill="1" applyBorder="1"/>
    <xf numFmtId="179" fontId="48" fillId="39" borderId="19" xfId="0" applyNumberFormat="1" applyFont="1" applyFill="1" applyBorder="1" applyAlignment="1">
      <alignment horizontal="right"/>
    </xf>
    <xf numFmtId="0" fontId="48" fillId="39" borderId="19" xfId="0" applyFont="1" applyFill="1" applyBorder="1" applyAlignment="1">
      <alignment horizontal="right"/>
    </xf>
    <xf numFmtId="180" fontId="48" fillId="39" borderId="19" xfId="0" applyNumberFormat="1" applyFont="1" applyFill="1" applyBorder="1"/>
    <xf numFmtId="0" fontId="48" fillId="39" borderId="20" xfId="0" applyFont="1" applyFill="1" applyBorder="1"/>
    <xf numFmtId="0" fontId="48" fillId="39" borderId="1" xfId="0" applyFont="1" applyFill="1" applyBorder="1" applyAlignment="1">
      <alignment horizontal="center" vertical="center" wrapText="1"/>
    </xf>
    <xf numFmtId="0" fontId="48" fillId="39" borderId="1" xfId="0" applyFont="1" applyFill="1" applyBorder="1"/>
    <xf numFmtId="0" fontId="48" fillId="38" borderId="1" xfId="0" applyFont="1" applyFill="1" applyBorder="1"/>
    <xf numFmtId="0" fontId="48" fillId="32" borderId="1" xfId="0" applyFont="1" applyFill="1" applyBorder="1" applyAlignment="1">
      <alignment vertical="center"/>
    </xf>
    <xf numFmtId="0" fontId="48" fillId="38" borderId="1" xfId="0" applyFont="1" applyFill="1" applyBorder="1" applyAlignment="1">
      <alignment horizontal="center" vertical="center" wrapText="1"/>
    </xf>
    <xf numFmtId="0" fontId="99" fillId="39" borderId="1" xfId="0" applyFont="1" applyFill="1" applyBorder="1" applyAlignment="1">
      <alignment horizontal="center" vertical="center"/>
    </xf>
    <xf numFmtId="0" fontId="48" fillId="38" borderId="1" xfId="0" applyFont="1" applyFill="1" applyBorder="1" applyAlignment="1">
      <alignment horizontal="left" vertical="center"/>
    </xf>
    <xf numFmtId="0" fontId="48" fillId="9" borderId="1" xfId="0" applyFont="1" applyFill="1" applyBorder="1" applyAlignment="1">
      <alignment horizontal="center" vertical="center"/>
    </xf>
    <xf numFmtId="0" fontId="48" fillId="9" borderId="1" xfId="0" applyFont="1" applyFill="1" applyBorder="1"/>
    <xf numFmtId="0" fontId="48" fillId="9" borderId="1" xfId="0" applyFont="1" applyFill="1" applyBorder="1" applyAlignment="1">
      <alignment vertical="center"/>
    </xf>
    <xf numFmtId="0" fontId="48" fillId="7" borderId="1" xfId="0" applyFont="1" applyFill="1" applyBorder="1" applyAlignment="1">
      <alignment horizontal="center" vertical="center"/>
    </xf>
    <xf numFmtId="0" fontId="48" fillId="30" borderId="1" xfId="0" applyFont="1" applyFill="1" applyBorder="1" applyAlignment="1">
      <alignment vertical="top" wrapText="1"/>
    </xf>
    <xf numFmtId="0" fontId="100" fillId="39" borderId="1" xfId="0" applyFont="1" applyFill="1" applyBorder="1"/>
    <xf numFmtId="0" fontId="101" fillId="38" borderId="0" xfId="0" applyFont="1" applyFill="1" applyAlignment="1">
      <alignment horizontal="center" vertical="center"/>
    </xf>
    <xf numFmtId="0" fontId="48" fillId="0" borderId="1" xfId="0" applyFont="1" applyBorder="1" applyAlignment="1">
      <alignment horizontal="center" vertical="center"/>
    </xf>
    <xf numFmtId="0" fontId="102" fillId="7" borderId="1" xfId="0" applyFont="1" applyFill="1" applyBorder="1"/>
    <xf numFmtId="0" fontId="9" fillId="39" borderId="0" xfId="0" quotePrefix="1" applyFont="1" applyFill="1" applyAlignment="1">
      <alignment horizontal="center" vertical="center"/>
    </xf>
    <xf numFmtId="0" fontId="99" fillId="7" borderId="1" xfId="0" applyFont="1" applyFill="1" applyBorder="1" applyAlignment="1">
      <alignment horizontal="center" vertical="center"/>
    </xf>
    <xf numFmtId="0" fontId="48" fillId="39" borderId="17" xfId="0" applyFont="1" applyFill="1" applyBorder="1" applyAlignment="1">
      <alignment horizontal="center" vertical="center"/>
    </xf>
    <xf numFmtId="0" fontId="48" fillId="39" borderId="15" xfId="0" applyFont="1" applyFill="1" applyBorder="1" applyAlignment="1">
      <alignment horizontal="center" vertical="center"/>
    </xf>
    <xf numFmtId="0" fontId="48" fillId="39" borderId="16" xfId="0" applyFont="1" applyFill="1" applyBorder="1"/>
    <xf numFmtId="0" fontId="48" fillId="38" borderId="18" xfId="0" applyFont="1" applyFill="1" applyBorder="1" applyAlignment="1">
      <alignment horizontal="center" vertical="center"/>
    </xf>
    <xf numFmtId="0" fontId="48" fillId="38" borderId="19" xfId="0" applyFont="1" applyFill="1" applyBorder="1" applyAlignment="1">
      <alignment horizontal="center" vertical="center"/>
    </xf>
    <xf numFmtId="0" fontId="48" fillId="39" borderId="18" xfId="0" applyFont="1" applyFill="1" applyBorder="1" applyAlignment="1">
      <alignment horizontal="center" vertical="center"/>
    </xf>
    <xf numFmtId="0" fontId="48" fillId="39" borderId="19" xfId="0" applyFont="1" applyFill="1" applyBorder="1" applyAlignment="1">
      <alignment horizontal="center" vertical="center"/>
    </xf>
    <xf numFmtId="0" fontId="48" fillId="38" borderId="21" xfId="0" applyFont="1" applyFill="1" applyBorder="1" applyAlignment="1">
      <alignment horizontal="center" vertical="center"/>
    </xf>
    <xf numFmtId="0" fontId="48" fillId="38" borderId="22" xfId="0" applyFont="1" applyFill="1" applyBorder="1" applyAlignment="1">
      <alignment horizontal="center" vertical="center"/>
    </xf>
    <xf numFmtId="0" fontId="48" fillId="38" borderId="23" xfId="0" applyFont="1" applyFill="1" applyBorder="1"/>
    <xf numFmtId="179" fontId="48" fillId="38" borderId="21" xfId="0" applyNumberFormat="1" applyFont="1" applyFill="1" applyBorder="1" applyAlignment="1">
      <alignment horizontal="right"/>
    </xf>
    <xf numFmtId="0" fontId="48" fillId="38" borderId="22" xfId="0" applyFont="1" applyFill="1" applyBorder="1"/>
    <xf numFmtId="179" fontId="48" fillId="38" borderId="22" xfId="0" applyNumberFormat="1" applyFont="1" applyFill="1" applyBorder="1" applyAlignment="1">
      <alignment horizontal="right"/>
    </xf>
    <xf numFmtId="180" fontId="48" fillId="38" borderId="22" xfId="0" applyNumberFormat="1" applyFont="1" applyFill="1" applyBorder="1"/>
    <xf numFmtId="0" fontId="48" fillId="38" borderId="22" xfId="0" applyFont="1" applyFill="1" applyBorder="1" applyAlignment="1">
      <alignment horizontal="right"/>
    </xf>
    <xf numFmtId="0" fontId="4" fillId="0" borderId="5" xfId="0" applyFont="1" applyBorder="1" applyAlignment="1">
      <alignment horizontal="center"/>
    </xf>
    <xf numFmtId="0" fontId="5" fillId="0" borderId="6" xfId="0" applyFont="1" applyBorder="1"/>
    <xf numFmtId="0" fontId="5" fillId="0" borderId="2" xfId="0" applyFont="1" applyBorder="1"/>
    <xf numFmtId="0" fontId="1" fillId="5" borderId="5" xfId="0" applyFont="1" applyFill="1" applyBorder="1" applyAlignment="1">
      <alignment horizontal="center" vertical="center"/>
    </xf>
    <xf numFmtId="0" fontId="1" fillId="5" borderId="5" xfId="0" applyFont="1" applyFill="1" applyBorder="1" applyAlignment="1">
      <alignment horizontal="center"/>
    </xf>
    <xf numFmtId="0" fontId="12" fillId="2" borderId="6" xfId="0" applyFont="1" applyFill="1" applyBorder="1" applyAlignment="1">
      <alignment horizontal="center" vertical="center"/>
    </xf>
    <xf numFmtId="0" fontId="1" fillId="8" borderId="8" xfId="0" applyFont="1" applyFill="1" applyBorder="1" applyAlignment="1">
      <alignment horizontal="center" vertical="center"/>
    </xf>
    <xf numFmtId="0" fontId="5" fillId="0" borderId="8" xfId="0" applyFont="1" applyBorder="1"/>
    <xf numFmtId="0" fontId="5" fillId="0" borderId="4" xfId="0" applyFont="1" applyBorder="1"/>
    <xf numFmtId="0" fontId="8" fillId="0" borderId="7" xfId="0" applyFont="1" applyBorder="1" applyAlignment="1">
      <alignment horizontal="center" vertical="center"/>
    </xf>
    <xf numFmtId="0" fontId="5" fillId="0" borderId="10" xfId="0" applyFont="1" applyBorder="1"/>
    <xf numFmtId="0" fontId="5" fillId="0" borderId="3" xfId="0" applyFont="1" applyBorder="1"/>
    <xf numFmtId="0" fontId="8" fillId="4" borderId="5" xfId="0" applyFont="1" applyFill="1" applyBorder="1" applyAlignment="1">
      <alignment horizontal="center" vertical="center"/>
    </xf>
    <xf numFmtId="0" fontId="8" fillId="0" borderId="5" xfId="0" applyFont="1" applyBorder="1" applyAlignment="1">
      <alignment horizontal="left" vertical="center"/>
    </xf>
    <xf numFmtId="0" fontId="8" fillId="0" borderId="5" xfId="0" quotePrefix="1" applyFont="1" applyBorder="1" applyAlignment="1">
      <alignment horizontal="left" vertical="center"/>
    </xf>
    <xf numFmtId="0" fontId="12" fillId="12" borderId="6" xfId="0" applyFont="1" applyFill="1" applyBorder="1" applyAlignment="1">
      <alignment horizontal="center"/>
    </xf>
    <xf numFmtId="0" fontId="13" fillId="10" borderId="10" xfId="0" applyFont="1" applyFill="1" applyBorder="1" applyAlignment="1">
      <alignment horizontal="center"/>
    </xf>
    <xf numFmtId="0" fontId="13" fillId="10" borderId="10" xfId="0" applyFont="1" applyFill="1" applyBorder="1" applyAlignment="1">
      <alignment horizontal="center" vertical="center"/>
    </xf>
    <xf numFmtId="0" fontId="30" fillId="13" borderId="9" xfId="0" applyFont="1" applyFill="1" applyBorder="1" applyAlignment="1">
      <alignment horizontal="center" vertical="center"/>
    </xf>
    <xf numFmtId="0" fontId="5" fillId="0" borderId="9" xfId="0" applyFont="1" applyBorder="1"/>
    <xf numFmtId="0" fontId="32" fillId="0" borderId="5" xfId="0" applyFont="1" applyBorder="1" applyAlignment="1">
      <alignment horizontal="center"/>
    </xf>
    <xf numFmtId="0" fontId="1" fillId="0" borderId="9" xfId="0" applyFont="1" applyBorder="1" applyAlignment="1">
      <alignment horizontal="center" vertical="center"/>
    </xf>
    <xf numFmtId="0" fontId="33" fillId="0" borderId="11" xfId="0" applyFont="1" applyBorder="1" applyAlignment="1">
      <alignment horizontal="center"/>
    </xf>
    <xf numFmtId="0" fontId="8" fillId="0" borderId="9" xfId="0" applyFont="1" applyBorder="1"/>
    <xf numFmtId="0" fontId="34" fillId="0" borderId="0" xfId="0" applyFont="1"/>
    <xf numFmtId="0" fontId="0" fillId="0" borderId="0" xfId="0"/>
    <xf numFmtId="0" fontId="10" fillId="0" borderId="0" xfId="0" applyFont="1"/>
    <xf numFmtId="0" fontId="35" fillId="0" borderId="9" xfId="0" applyFont="1" applyBorder="1"/>
    <xf numFmtId="0" fontId="12" fillId="14" borderId="10" xfId="0" applyFont="1" applyFill="1" applyBorder="1" applyAlignment="1">
      <alignment horizontal="center" vertical="center"/>
    </xf>
    <xf numFmtId="0" fontId="12" fillId="14" borderId="8" xfId="0" applyFont="1" applyFill="1" applyBorder="1" applyAlignment="1">
      <alignment horizontal="center" vertical="center"/>
    </xf>
    <xf numFmtId="0" fontId="12" fillId="14" borderId="5" xfId="0" applyFont="1" applyFill="1" applyBorder="1" applyAlignment="1">
      <alignment horizontal="center"/>
    </xf>
    <xf numFmtId="0" fontId="36" fillId="0" borderId="10" xfId="0" applyFont="1" applyBorder="1" applyAlignment="1">
      <alignment horizontal="center" vertical="center"/>
    </xf>
    <xf numFmtId="0" fontId="12" fillId="14" borderId="9" xfId="0" applyFont="1" applyFill="1" applyBorder="1" applyAlignment="1">
      <alignment horizontal="center"/>
    </xf>
    <xf numFmtId="0" fontId="36" fillId="0" borderId="8" xfId="0" applyFont="1" applyBorder="1" applyAlignment="1">
      <alignment horizontal="center" vertical="center"/>
    </xf>
    <xf numFmtId="0" fontId="35" fillId="0" borderId="9" xfId="0" applyFont="1" applyBorder="1" applyAlignment="1">
      <alignment vertical="center"/>
    </xf>
    <xf numFmtId="0" fontId="37" fillId="8" borderId="5" xfId="0" applyFont="1" applyFill="1" applyBorder="1" applyAlignment="1">
      <alignment horizontal="center"/>
    </xf>
    <xf numFmtId="0" fontId="37" fillId="7" borderId="11" xfId="0" applyFont="1" applyFill="1" applyBorder="1" applyAlignment="1">
      <alignment horizontal="center"/>
    </xf>
    <xf numFmtId="0" fontId="1" fillId="0" borderId="6" xfId="0" applyFont="1" applyBorder="1" applyAlignment="1">
      <alignment horizontal="center"/>
    </xf>
    <xf numFmtId="0" fontId="18" fillId="0" borderId="8" xfId="0" applyFont="1" applyBorder="1" applyAlignment="1">
      <alignment horizontal="center" vertical="top" wrapText="1"/>
    </xf>
    <xf numFmtId="0" fontId="27" fillId="16" borderId="8" xfId="0" applyFont="1" applyFill="1" applyBorder="1" applyAlignment="1">
      <alignment horizontal="center" vertical="top" wrapText="1"/>
    </xf>
    <xf numFmtId="0" fontId="48" fillId="0" borderId="0" xfId="0" applyFont="1"/>
    <xf numFmtId="0" fontId="6" fillId="24" borderId="5" xfId="0" applyFont="1" applyFill="1" applyBorder="1" applyAlignment="1">
      <alignment horizontal="center"/>
    </xf>
    <xf numFmtId="0" fontId="6" fillId="0" borderId="9" xfId="0" applyFont="1" applyBorder="1" applyAlignment="1">
      <alignment horizontal="center"/>
    </xf>
    <xf numFmtId="0" fontId="8" fillId="0" borderId="0" xfId="0" applyFont="1" applyAlignment="1">
      <alignment horizontal="left"/>
    </xf>
    <xf numFmtId="0" fontId="8" fillId="0" borderId="0" xfId="0" applyFont="1"/>
    <xf numFmtId="0" fontId="12" fillId="12" borderId="5" xfId="0" applyFont="1" applyFill="1" applyBorder="1" applyAlignment="1">
      <alignment horizontal="center"/>
    </xf>
    <xf numFmtId="0" fontId="8" fillId="0" borderId="7" xfId="0" applyFont="1" applyBorder="1" applyAlignment="1">
      <alignment horizontal="center" vertical="top"/>
    </xf>
    <xf numFmtId="0" fontId="1" fillId="8" borderId="7" xfId="0" applyFont="1" applyFill="1" applyBorder="1" applyAlignment="1">
      <alignment horizontal="center" vertical="center"/>
    </xf>
    <xf numFmtId="0" fontId="13" fillId="10" borderId="7" xfId="0" applyFont="1" applyFill="1" applyBorder="1" applyAlignment="1">
      <alignment horizontal="center" vertical="center"/>
    </xf>
    <xf numFmtId="0" fontId="55" fillId="0" borderId="5" xfId="0" applyFont="1" applyBorder="1" applyAlignment="1">
      <alignment horizontal="center" vertical="top"/>
    </xf>
    <xf numFmtId="0" fontId="1" fillId="5" borderId="5" xfId="0" applyFont="1" applyFill="1" applyBorder="1" applyAlignment="1">
      <alignment horizontal="center" vertical="top"/>
    </xf>
    <xf numFmtId="0" fontId="1" fillId="6" borderId="0" xfId="0" applyFont="1" applyFill="1" applyAlignment="1">
      <alignment horizontal="center" vertical="center"/>
    </xf>
    <xf numFmtId="0" fontId="1" fillId="7" borderId="5" xfId="0" applyFont="1" applyFill="1" applyBorder="1" applyAlignment="1">
      <alignment horizontal="center" vertical="center"/>
    </xf>
    <xf numFmtId="0" fontId="18" fillId="0" borderId="5" xfId="0" applyFont="1" applyBorder="1" applyAlignment="1">
      <alignment horizontal="left" vertical="center" wrapText="1"/>
    </xf>
    <xf numFmtId="0" fontId="95" fillId="5" borderId="0" xfId="0" applyFont="1" applyFill="1" applyAlignment="1">
      <alignment horizontal="center" vertical="center"/>
    </xf>
  </cellXfs>
  <cellStyles count="1">
    <cellStyle name="표준" xfId="0" builtinId="0"/>
  </cellStyles>
  <dxfs count="1">
    <dxf>
      <font>
        <color rgb="FFFF0000"/>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933450</xdr:colOff>
      <xdr:row>14</xdr:row>
      <xdr:rowOff>47625</xdr:rowOff>
    </xdr:from>
    <xdr:ext cx="9667875" cy="3924300"/>
    <xdr:pic>
      <xdr:nvPicPr>
        <xdr:cNvPr id="2" name="image1.png" title="이미지">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l8bIYR9Ov9ZrL5NqLIEz9G5XvVImYLxErc13QRu3tOo/ed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l8bIYR9Ov9ZrL5NqLIEz9G5XvVImYLxErc13QRu3tOo/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l8bIYR9Ov9ZrL5NqLIEz9G5XvVImYLxErc13QRu3tOo/edi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l8bIYR9Ov9ZrL5NqLIEz9G5XvVImYLxErc13QRu3tOo/edi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8bIYR9Ov9ZrL5NqLIEz9G5XvVImYLxErc13QRu3tOo/edi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8bIYR9Ov9ZrL5NqLIEz9G5XvVImYLxErc13QRu3tOo/edit"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drive.google.com/drive/folders/18DZJa0lnNdKF5fDhGoO8nkFvNr-GShwo?usp=drive_link" TargetMode="External"/><Relationship Id="rId1" Type="http://schemas.openxmlformats.org/officeDocument/2006/relationships/hyperlink" Target="https://docs.google.com/spreadsheets/d/1l8bIYR9Ov9ZrL5NqLIEz9G5XvVImYLxErc13QRu3tOo/ed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HlDRru8Dc3zcLfARMiHVKVzSqcAHGGkk/edit?usp=sharing&amp;ouid=113120275953919654029&amp;rtpof=true&amp;sd=true"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hyperlink" Target="http://www.naver.com/"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drive.google.com/open?id=1bNc7_q_kRH_ALeWW3S-pDCZnNX1AUBr2&amp;usp=drive_copy" TargetMode="External"/><Relationship Id="rId18" Type="http://schemas.openxmlformats.org/officeDocument/2006/relationships/hyperlink" Target="https://drive.google.com/open?id=1oDpb0kY4VGIqy0Dpzjlgh6NUgpIYc69y&amp;usp=drive_copy" TargetMode="External"/><Relationship Id="rId26" Type="http://schemas.openxmlformats.org/officeDocument/2006/relationships/hyperlink" Target="https://drive.google.com/open?id=1Pfj3eYavms4nXnAG3hln7Otlr-sWpFER&amp;usp=drive_copy" TargetMode="External"/><Relationship Id="rId39" Type="http://schemas.openxmlformats.org/officeDocument/2006/relationships/hyperlink" Target="https://drive.google.com/open?id=1ay7p1sAp4IP6HNzaZcv_CT-4v8MYVmjw&amp;usp=drive_copy" TargetMode="External"/><Relationship Id="rId21" Type="http://schemas.openxmlformats.org/officeDocument/2006/relationships/hyperlink" Target="https://drive.google.com/open?id=1e-hb394ymGmG0JQNqO4CeniufPddcFlK&amp;usp=drive_copy" TargetMode="External"/><Relationship Id="rId34" Type="http://schemas.openxmlformats.org/officeDocument/2006/relationships/hyperlink" Target="https://drive.google.com/open?id=1NR-fbA6RI633kFIDiNJ1rjkCs7IFjGMK&amp;usp=drive_copy" TargetMode="External"/><Relationship Id="rId42" Type="http://schemas.openxmlformats.org/officeDocument/2006/relationships/hyperlink" Target="https://drive.google.com/open?id=18BZ_V7_AVKtmVSM4xlHuW-nrmIi-H-6f&amp;usp=drive_copy" TargetMode="External"/><Relationship Id="rId7" Type="http://schemas.openxmlformats.org/officeDocument/2006/relationships/hyperlink" Target="https://drive.google.com/open?id=1crOiSsq6TDGx0VrkM0dJFpnJ4cm6WahY&amp;usp=drive_copy" TargetMode="External"/><Relationship Id="rId2" Type="http://schemas.openxmlformats.org/officeDocument/2006/relationships/hyperlink" Target="https://drive.google.com/open?id=12tZUAq0vMTppwZhpSq7wZkVDsVZNbz_v&amp;usp=drive_copy" TargetMode="External"/><Relationship Id="rId16" Type="http://schemas.openxmlformats.org/officeDocument/2006/relationships/hyperlink" Target="https://drive.google.com/drive/folders/1NdFmRNIO-dvYQFtnFaRNTFyYqJdaRWlm" TargetMode="External"/><Relationship Id="rId20" Type="http://schemas.openxmlformats.org/officeDocument/2006/relationships/hyperlink" Target="https://drive.google.com/drive/folders/12OqwiW72CsiKWQ_owPZC-UIKaLdPG52V" TargetMode="External"/><Relationship Id="rId29" Type="http://schemas.openxmlformats.org/officeDocument/2006/relationships/hyperlink" Target="https://drive.google.com/open?id=1f2rFvrmkQLoBDpfKFn176HjGJ0gEDKC4&amp;usp=drive_copy" TargetMode="External"/><Relationship Id="rId41" Type="http://schemas.openxmlformats.org/officeDocument/2006/relationships/hyperlink" Target="https://drive.google.com/open?id=1e-hb394ymGmG0JQNqO4CeniufPddcFlK&amp;usp=drive_copy" TargetMode="External"/><Relationship Id="rId1" Type="http://schemas.openxmlformats.org/officeDocument/2006/relationships/hyperlink" Target="https://drive.google.com/open?id=12tZUAq0vMTppwZhpSq7wZkVDsVZNbz_v&amp;usp=drive_copy" TargetMode="External"/><Relationship Id="rId6" Type="http://schemas.openxmlformats.org/officeDocument/2006/relationships/hyperlink" Target="https://drive.google.com/open?id=1Pfj3eYavms4nXnAG3hln7Otlr-sWpFER&amp;usp=drive_copy" TargetMode="External"/><Relationship Id="rId11" Type="http://schemas.openxmlformats.org/officeDocument/2006/relationships/hyperlink" Target="https://drive.google.com/open?id=1ybb_QZ-Y1A3N7BVujZ1CPUgBotPaDcBC&amp;usp=drive_copy" TargetMode="External"/><Relationship Id="rId24" Type="http://schemas.openxmlformats.org/officeDocument/2006/relationships/hyperlink" Target="https://drive.google.com/open?id=1Z4V1rcEyLtbbtcQNLIuIz6wp8O_TZgXU&amp;usp=drive_copy" TargetMode="External"/><Relationship Id="rId32" Type="http://schemas.openxmlformats.org/officeDocument/2006/relationships/hyperlink" Target="https://drive.google.com/open?id=1ybb_QZ-Y1A3N7BVujZ1CPUgBotPaDcBC&amp;usp=drive_copy" TargetMode="External"/><Relationship Id="rId37" Type="http://schemas.openxmlformats.org/officeDocument/2006/relationships/hyperlink" Target="https://drive.google.com/drive/folders/1NdFmRNIO-dvYQFtnFaRNTFyYqJdaRWlm" TargetMode="External"/><Relationship Id="rId40" Type="http://schemas.openxmlformats.org/officeDocument/2006/relationships/hyperlink" Target="https://drive.google.com/drive/folders/12OqwiW72CsiKWQ_owPZC-UIKaLdPG52V" TargetMode="External"/><Relationship Id="rId5" Type="http://schemas.openxmlformats.org/officeDocument/2006/relationships/hyperlink" Target="https://drive.google.com/open?id=1gpTHr8lCuuyAduc1qQshZ_9owT6nxzGG&amp;usp=drive_copy" TargetMode="External"/><Relationship Id="rId15" Type="http://schemas.openxmlformats.org/officeDocument/2006/relationships/hyperlink" Target="https://drive.google.com/drive/folders/1N_Zn3ofQ-GgRtD0pSN2v21b93dmWoNPF" TargetMode="External"/><Relationship Id="rId23" Type="http://schemas.openxmlformats.org/officeDocument/2006/relationships/hyperlink" Target="https://drive.google.com/open?id=12tZUAq0vMTppwZhpSq7wZkVDsVZNbz_v&amp;usp=drive_copy" TargetMode="External"/><Relationship Id="rId28" Type="http://schemas.openxmlformats.org/officeDocument/2006/relationships/hyperlink" Target="https://drive.google.com/open?id=1ZWnCx9FtC-LVGL5i8Lai3PHY8CDlqKbv&amp;usp=drive_copy" TargetMode="External"/><Relationship Id="rId36" Type="http://schemas.openxmlformats.org/officeDocument/2006/relationships/hyperlink" Target="https://drive.google.com/open?id=1ZYk7ddy5xKScvzRPOq4mWwgxc_2FSqgn&amp;usp=drive_copy" TargetMode="External"/><Relationship Id="rId10" Type="http://schemas.openxmlformats.org/officeDocument/2006/relationships/hyperlink" Target="https://drive.google.com/drive/folders/1Db-IVLQpGFq9-ZjJnJ72dLrIyjLsA60f" TargetMode="External"/><Relationship Id="rId19" Type="http://schemas.openxmlformats.org/officeDocument/2006/relationships/hyperlink" Target="https://drive.google.com/open?id=1ay7p1sAp4IP6HNzaZcv_CT-4v8MYVmjw&amp;usp=drive_copy" TargetMode="External"/><Relationship Id="rId31" Type="http://schemas.openxmlformats.org/officeDocument/2006/relationships/hyperlink" Target="https://drive.google.com/open?id=1Db-IVLQpGFq9-ZjJnJ72dLrIyjLsA60f&amp;usp=drive_copy" TargetMode="External"/><Relationship Id="rId4" Type="http://schemas.openxmlformats.org/officeDocument/2006/relationships/hyperlink" Target="https://drive.google.com/open?id=1Z4V1rcEyLtbbtcQNLIuIz6wp8O_TZgXU&amp;usp=drive_copy" TargetMode="External"/><Relationship Id="rId9" Type="http://schemas.openxmlformats.org/officeDocument/2006/relationships/hyperlink" Target="https://drive.google.com/open?id=1f2rFvrmkQLoBDpfKFn176HjGJ0gEDKC4&amp;usp=drive_copy" TargetMode="External"/><Relationship Id="rId14" Type="http://schemas.openxmlformats.org/officeDocument/2006/relationships/hyperlink" Target="https://drive.google.com/open?id=1ZYk7ddy5xKScvzRPOq4mWwgxc_2FSqgn&amp;usp=drive_copy" TargetMode="External"/><Relationship Id="rId22" Type="http://schemas.openxmlformats.org/officeDocument/2006/relationships/hyperlink" Target="https://drive.google.com/open?id=18BZ_V7_AVKtmVSM4xlHuW-nrmIi-H-6f&amp;usp=drive_copy" TargetMode="External"/><Relationship Id="rId27" Type="http://schemas.openxmlformats.org/officeDocument/2006/relationships/hyperlink" Target="https://drive.google.com/open?id=1crOiSsq6TDGx0VrkM0dJFpnJ4cm6WahY&amp;usp=drive_copy" TargetMode="External"/><Relationship Id="rId30" Type="http://schemas.openxmlformats.org/officeDocument/2006/relationships/hyperlink" Target="https://drive.google.com/drive/folders/1N_Zn3ofQ-GgRtD0pSN2v21b93dmWoNPF" TargetMode="External"/><Relationship Id="rId35" Type="http://schemas.openxmlformats.org/officeDocument/2006/relationships/hyperlink" Target="https://drive.google.com/open?id=1bNc7_q_kRH_ALeWW3S-pDCZnNX1AUBr2&amp;usp=drive_copy" TargetMode="External"/><Relationship Id="rId8" Type="http://schemas.openxmlformats.org/officeDocument/2006/relationships/hyperlink" Target="https://drive.google.com/open?id=1ZWnCx9FtC-LVGL5i8Lai3PHY8CDlqKbv&amp;usp=drive_copy" TargetMode="External"/><Relationship Id="rId3" Type="http://schemas.openxmlformats.org/officeDocument/2006/relationships/hyperlink" Target="https://drive.google.com/open?id=12tZUAq0vMTppwZhpSq7wZkVDsVZNbz_v&amp;usp=drive_copy" TargetMode="External"/><Relationship Id="rId12" Type="http://schemas.openxmlformats.org/officeDocument/2006/relationships/hyperlink" Target="https://drive.google.com/open?id=1NR-fbA6RI633kFIDiNJ1rjkCs7IFjGMK&amp;usp=drive_copy" TargetMode="External"/><Relationship Id="rId17" Type="http://schemas.openxmlformats.org/officeDocument/2006/relationships/hyperlink" Target="https://drive.google.com/open?id=1qPcDfZk2ZOfBfo0wSzTwZyB2SYvHVQMx&amp;usp=drive_copy" TargetMode="External"/><Relationship Id="rId25" Type="http://schemas.openxmlformats.org/officeDocument/2006/relationships/hyperlink" Target="https://drive.google.com/open?id=1gpTHr8lCuuyAduc1qQshZ_9owT6nxzGG&amp;usp=drive_copy" TargetMode="External"/><Relationship Id="rId33" Type="http://schemas.openxmlformats.org/officeDocument/2006/relationships/hyperlink" Target="https://drive.google.com/open?id=1FpvGbcKXmiDDdLHQxBb25KiKoGNnhGC4&amp;usp=drive_copy" TargetMode="External"/><Relationship Id="rId38" Type="http://schemas.openxmlformats.org/officeDocument/2006/relationships/hyperlink" Target="https://drive.google.com/open?id=1qPcDfZk2ZOfBfo0wSzTwZyB2SYvHVQMx&amp;usp=drive_copy"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l8bIYR9Ov9ZrL5NqLIEz9G5XvVImYLxErc13QRu3tOo/edit"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www.naver.com/" TargetMode="External"/><Relationship Id="rId1" Type="http://schemas.openxmlformats.org/officeDocument/2006/relationships/hyperlink" Target="http://www.naver.com/"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10.5.2.162:9080/bug-view-1615.html" TargetMode="External"/><Relationship Id="rId13" Type="http://schemas.openxmlformats.org/officeDocument/2006/relationships/hyperlink" Target="http://10.5.2.162:9080/bug-view-1282.html" TargetMode="External"/><Relationship Id="rId18" Type="http://schemas.openxmlformats.org/officeDocument/2006/relationships/hyperlink" Target="http://spam.kisa.or.kr/" TargetMode="External"/><Relationship Id="rId26" Type="http://schemas.openxmlformats.org/officeDocument/2006/relationships/hyperlink" Target="http://10.5.2.162:9080/bug-view-1196.html" TargetMode="External"/><Relationship Id="rId3" Type="http://schemas.openxmlformats.org/officeDocument/2006/relationships/hyperlink" Target="http://10.5.2.162:9080/bug-view-942.html" TargetMode="External"/><Relationship Id="rId21" Type="http://schemas.openxmlformats.org/officeDocument/2006/relationships/hyperlink" Target="http://10.5.2.162:9080/bug-view-1333.html" TargetMode="External"/><Relationship Id="rId7" Type="http://schemas.openxmlformats.org/officeDocument/2006/relationships/hyperlink" Target="http://10.5.2.162:9080/bug-view-1607.html" TargetMode="External"/><Relationship Id="rId12" Type="http://schemas.openxmlformats.org/officeDocument/2006/relationships/hyperlink" Target="http://10.5.2.162:9080/bug-view-1196.html" TargetMode="External"/><Relationship Id="rId17" Type="http://schemas.openxmlformats.org/officeDocument/2006/relationships/hyperlink" Target="http://10.5.2.162:9080/bug-view-1321.html" TargetMode="External"/><Relationship Id="rId25" Type="http://schemas.openxmlformats.org/officeDocument/2006/relationships/hyperlink" Target="http://10.5.2.162:9080/bug-view-1282.html" TargetMode="External"/><Relationship Id="rId2" Type="http://schemas.openxmlformats.org/officeDocument/2006/relationships/hyperlink" Target="http://10.5.2.162:9080/bug-view-942.html" TargetMode="External"/><Relationship Id="rId16" Type="http://schemas.openxmlformats.org/officeDocument/2006/relationships/hyperlink" Target="http://10.5.2.162:9080/bug-view-1283.html" TargetMode="External"/><Relationship Id="rId20" Type="http://schemas.openxmlformats.org/officeDocument/2006/relationships/hyperlink" Target="http://10.5.2.162:9080/bug-view-1340.html" TargetMode="External"/><Relationship Id="rId29" Type="http://schemas.openxmlformats.org/officeDocument/2006/relationships/hyperlink" Target="http://10.5.2.162:9080/bug-view-927.html" TargetMode="External"/><Relationship Id="rId1" Type="http://schemas.openxmlformats.org/officeDocument/2006/relationships/hyperlink" Target="http://10.5.2.162:9080/bug-view-1618.html" TargetMode="External"/><Relationship Id="rId6" Type="http://schemas.openxmlformats.org/officeDocument/2006/relationships/hyperlink" Target="http://spam.kisa.or.kr/" TargetMode="External"/><Relationship Id="rId11" Type="http://schemas.openxmlformats.org/officeDocument/2006/relationships/hyperlink" Target="http://10.5.2.162:9080/bug-view-1171.html" TargetMode="External"/><Relationship Id="rId24" Type="http://schemas.openxmlformats.org/officeDocument/2006/relationships/hyperlink" Target="http://10.5.2.162:9080/bug-view-1320.html" TargetMode="External"/><Relationship Id="rId32" Type="http://schemas.openxmlformats.org/officeDocument/2006/relationships/hyperlink" Target="http://10.5.2.162:9080/bug-view-688.html" TargetMode="External"/><Relationship Id="rId5" Type="http://schemas.openxmlformats.org/officeDocument/2006/relationships/hyperlink" Target="http://10.5.2.162:9080/bug-view-1263.html" TargetMode="External"/><Relationship Id="rId15" Type="http://schemas.openxmlformats.org/officeDocument/2006/relationships/hyperlink" Target="http://10.5.2.162:9080/bug-view-1276.html" TargetMode="External"/><Relationship Id="rId23" Type="http://schemas.openxmlformats.org/officeDocument/2006/relationships/hyperlink" Target="http://10.5.2.162:9080/bug-view-915.html" TargetMode="External"/><Relationship Id="rId28" Type="http://schemas.openxmlformats.org/officeDocument/2006/relationships/hyperlink" Target="http://10.5.2.162:9080/bug-view-927.html" TargetMode="External"/><Relationship Id="rId10" Type="http://schemas.openxmlformats.org/officeDocument/2006/relationships/hyperlink" Target="http://10.5.2.162:9080/bug-view-1287.html" TargetMode="External"/><Relationship Id="rId19" Type="http://schemas.openxmlformats.org/officeDocument/2006/relationships/hyperlink" Target="http://10.5.2.162:9080/bug-view-1255.html" TargetMode="External"/><Relationship Id="rId31" Type="http://schemas.openxmlformats.org/officeDocument/2006/relationships/hyperlink" Target="http://10.5.2.162:9080/bug-view-688.html" TargetMode="External"/><Relationship Id="rId4" Type="http://schemas.openxmlformats.org/officeDocument/2006/relationships/hyperlink" Target="http://10.5.2.162:9080/bug-view-1099.html" TargetMode="External"/><Relationship Id="rId9" Type="http://schemas.openxmlformats.org/officeDocument/2006/relationships/hyperlink" Target="http://10.5.2.162:9080/bug-view-707.html" TargetMode="External"/><Relationship Id="rId14" Type="http://schemas.openxmlformats.org/officeDocument/2006/relationships/hyperlink" Target="http://10.5.2.162:9080/bug-view-1281.html" TargetMode="External"/><Relationship Id="rId22" Type="http://schemas.openxmlformats.org/officeDocument/2006/relationships/hyperlink" Target="http://10.5.2.162:9080/bug-view-1000.html" TargetMode="External"/><Relationship Id="rId27" Type="http://schemas.openxmlformats.org/officeDocument/2006/relationships/hyperlink" Target="http://10.5.2.162:9080/bug-view-689.html" TargetMode="External"/><Relationship Id="rId30" Type="http://schemas.openxmlformats.org/officeDocument/2006/relationships/hyperlink" Target="http://10.5.2.162:9080/bug-view-688.html"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10.5.2.162:9080/bug-view-1142.html"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www.naver.com/" TargetMode="External"/><Relationship Id="rId2" Type="http://schemas.openxmlformats.org/officeDocument/2006/relationships/hyperlink" Target="http://www.naver.com/" TargetMode="External"/><Relationship Id="rId1" Type="http://schemas.openxmlformats.org/officeDocument/2006/relationships/hyperlink" Target="https://developer.android.com/about/versions/13/summary?hl=ko"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drive.google.com/file/d/1ivpDQmdJL_JvcBG1FuaMik-Xkz0EHUwE/view?usp=sharing" TargetMode="External"/><Relationship Id="rId3" Type="http://schemas.openxmlformats.org/officeDocument/2006/relationships/hyperlink" Target="https://drive.google.com/file/d/1MavxDFs-JDDuYDoeqsb83EEmGUHdG7pg/view?usp=share_link" TargetMode="External"/><Relationship Id="rId7" Type="http://schemas.openxmlformats.org/officeDocument/2006/relationships/hyperlink" Target="https://drive.google.com/file/d/1kIBMTseQa5MD6NzXeKvlqf44ApzTdTRf/view?usp=sharing" TargetMode="External"/><Relationship Id="rId12" Type="http://schemas.openxmlformats.org/officeDocument/2006/relationships/hyperlink" Target="https://drive.google.com/file/d/1CL8RTXb_mVykFUstFORwkTDDp_X5D21U/view?usp=sharing" TargetMode="External"/><Relationship Id="rId2" Type="http://schemas.openxmlformats.org/officeDocument/2006/relationships/hyperlink" Target="https://drive.google.com/drive/folders/10WsuXUyY6XC-xakVUeZtyQzA08J2GSKV?usp=sharing" TargetMode="External"/><Relationship Id="rId1" Type="http://schemas.openxmlformats.org/officeDocument/2006/relationships/hyperlink" Target="https://drive.google.com/file/d/1mhnA0KgH8ULw71qvGQPDOgTRdebPa4NF/view?usp=sharing" TargetMode="External"/><Relationship Id="rId6" Type="http://schemas.openxmlformats.org/officeDocument/2006/relationships/hyperlink" Target="https://drive.google.com/file/d/1kccdEBThPLwMzNjthXQ4YyMX3OPSEfoB/view?usp=sharing" TargetMode="External"/><Relationship Id="rId11" Type="http://schemas.openxmlformats.org/officeDocument/2006/relationships/hyperlink" Target="https://drive.google.com/file/d/1m8AfF1IWRLEympmzCzTpjBkyV-fRFy5f/view?usp=sharing" TargetMode="External"/><Relationship Id="rId5" Type="http://schemas.openxmlformats.org/officeDocument/2006/relationships/hyperlink" Target="https://drive.google.com/file/d/1kcs4q66CH3nXrkj5upEtB4CRGUHCSgWa/view?usp=sharing" TargetMode="External"/><Relationship Id="rId10" Type="http://schemas.openxmlformats.org/officeDocument/2006/relationships/hyperlink" Target="https://drive.google.com/file/d/13u-bVYpyR7DAw3KM89Xcdaka30udaWM7/view?usp=sharing" TargetMode="External"/><Relationship Id="rId4" Type="http://schemas.openxmlformats.org/officeDocument/2006/relationships/hyperlink" Target="https://drive.google.com/file/d/1YA0SrF9QLqHbkG3EGUoe7uC2d4xCoGGo/view?usp=sharing" TargetMode="External"/><Relationship Id="rId9" Type="http://schemas.openxmlformats.org/officeDocument/2006/relationships/hyperlink" Target="https://drive.google.com/file/d/1itJnELJ28ASTrJ4DNVY8pcTVjYurfBSB/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G996"/>
  <sheetViews>
    <sheetView workbookViewId="0"/>
  </sheetViews>
  <sheetFormatPr defaultColWidth="12.6640625" defaultRowHeight="15.75" customHeight="1" outlineLevelCol="1"/>
  <cols>
    <col min="1" max="1" width="4.33203125" customWidth="1"/>
    <col min="2" max="2" width="15.21875" customWidth="1"/>
    <col min="3" max="3" width="20.77734375" customWidth="1"/>
    <col min="4" max="4" width="63.33203125" customWidth="1" collapsed="1"/>
    <col min="5" max="7" width="12.6640625" hidden="1" outlineLevel="1"/>
    <col min="8" max="8" width="60.6640625" hidden="1" customWidth="1" outlineLevel="1"/>
    <col min="9" max="10" width="12.6640625" hidden="1" outlineLevel="1"/>
    <col min="11" max="11" width="54.88671875" hidden="1" customWidth="1" outlineLevel="1"/>
    <col min="12" max="12" width="16.44140625" hidden="1" customWidth="1" outlineLevel="1"/>
    <col min="13" max="13" width="12.6640625" hidden="1" outlineLevel="1"/>
    <col min="14" max="14" width="36.77734375" hidden="1" customWidth="1" outlineLevel="1"/>
    <col min="15" max="15" width="9.33203125" hidden="1" customWidth="1" outlineLevel="1"/>
    <col min="16" max="16" width="6" hidden="1" customWidth="1" outlineLevel="1"/>
    <col min="17" max="17" width="54.88671875" hidden="1" customWidth="1" outlineLevel="1"/>
    <col min="18" max="18" width="9.33203125" hidden="1" customWidth="1" outlineLevel="1"/>
    <col min="19" max="19" width="11.44140625" hidden="1" customWidth="1" outlineLevel="1"/>
    <col min="20" max="20" width="54.88671875" hidden="1" customWidth="1" outlineLevel="1"/>
    <col min="21" max="21" width="23.44140625" hidden="1" customWidth="1" outlineLevel="1"/>
    <col min="22" max="22" width="17.21875" hidden="1" customWidth="1" outlineLevel="1"/>
    <col min="23" max="23" width="54.88671875" hidden="1" customWidth="1" outlineLevel="1"/>
    <col min="24" max="24" width="23.44140625" hidden="1" customWidth="1" outlineLevel="1"/>
    <col min="25" max="25" width="17.21875" hidden="1" customWidth="1" outlineLevel="1"/>
    <col min="26" max="26" width="54.88671875" hidden="1" customWidth="1" outlineLevel="1"/>
    <col min="27" max="27" width="23.44140625" hidden="1" customWidth="1" outlineLevel="1"/>
    <col min="28" max="28" width="17.21875" hidden="1" customWidth="1" outlineLevel="1"/>
    <col min="29" max="29" width="57.88671875" hidden="1" customWidth="1" outlineLevel="1"/>
    <col min="30" max="31" width="14.77734375" customWidth="1"/>
    <col min="32" max="32" width="14.109375" customWidth="1"/>
    <col min="33" max="33" width="92.33203125" customWidth="1"/>
  </cols>
  <sheetData>
    <row r="1" spans="1:33" ht="13.2">
      <c r="A1" s="37" t="s">
        <v>45</v>
      </c>
      <c r="B1" s="615" t="s">
        <v>46</v>
      </c>
      <c r="C1" s="612"/>
      <c r="D1" s="38" t="s">
        <v>239</v>
      </c>
      <c r="E1" s="37" t="s">
        <v>47</v>
      </c>
      <c r="F1" s="37" t="s">
        <v>13</v>
      </c>
      <c r="G1" s="37" t="s">
        <v>3</v>
      </c>
      <c r="H1" s="37" t="s">
        <v>1</v>
      </c>
      <c r="I1" s="38" t="s">
        <v>48</v>
      </c>
      <c r="J1" s="38" t="s">
        <v>3</v>
      </c>
      <c r="K1" s="38" t="s">
        <v>1</v>
      </c>
      <c r="L1" s="38" t="s">
        <v>49</v>
      </c>
      <c r="M1" s="38" t="s">
        <v>3</v>
      </c>
      <c r="N1" s="38" t="s">
        <v>1</v>
      </c>
      <c r="O1" s="37" t="s">
        <v>50</v>
      </c>
      <c r="P1" s="37" t="s">
        <v>3</v>
      </c>
      <c r="Q1" s="37" t="s">
        <v>1</v>
      </c>
      <c r="R1" s="37" t="s">
        <v>51</v>
      </c>
      <c r="S1" s="37" t="s">
        <v>3</v>
      </c>
      <c r="T1" s="37" t="s">
        <v>1</v>
      </c>
      <c r="U1" s="37" t="s">
        <v>52</v>
      </c>
      <c r="V1" s="37" t="s">
        <v>3</v>
      </c>
      <c r="W1" s="37" t="s">
        <v>1</v>
      </c>
      <c r="X1" s="37" t="s">
        <v>53</v>
      </c>
      <c r="Y1" s="37" t="s">
        <v>3</v>
      </c>
      <c r="Z1" s="37" t="s">
        <v>1</v>
      </c>
      <c r="AA1" s="37" t="s">
        <v>54</v>
      </c>
      <c r="AB1" s="37" t="s">
        <v>3</v>
      </c>
      <c r="AC1" s="37" t="s">
        <v>1</v>
      </c>
      <c r="AD1" s="37" t="s">
        <v>47</v>
      </c>
      <c r="AE1" s="37" t="s">
        <v>13</v>
      </c>
      <c r="AF1" s="37" t="s">
        <v>3</v>
      </c>
      <c r="AG1" s="37" t="s">
        <v>1</v>
      </c>
    </row>
    <row r="2" spans="1:33" ht="13.2">
      <c r="A2" s="39">
        <v>1</v>
      </c>
      <c r="B2" s="616" t="s">
        <v>55</v>
      </c>
      <c r="C2" s="40" t="s">
        <v>56</v>
      </c>
      <c r="D2" s="41" t="s">
        <v>232</v>
      </c>
      <c r="E2" s="40" t="s">
        <v>6</v>
      </c>
      <c r="F2" s="40" t="s">
        <v>6</v>
      </c>
      <c r="G2" s="42" t="s">
        <v>8</v>
      </c>
      <c r="H2" s="41"/>
      <c r="I2" s="40" t="s">
        <v>6</v>
      </c>
      <c r="J2" s="43" t="s">
        <v>7</v>
      </c>
      <c r="K2" s="44"/>
      <c r="L2" s="40" t="s">
        <v>6</v>
      </c>
      <c r="M2" s="40" t="s">
        <v>57</v>
      </c>
      <c r="N2" s="45"/>
      <c r="O2" s="40" t="s">
        <v>58</v>
      </c>
      <c r="P2" s="46" t="s">
        <v>8</v>
      </c>
      <c r="Q2" s="47" t="s">
        <v>59</v>
      </c>
      <c r="R2" s="43"/>
      <c r="S2" s="11" t="s">
        <v>8</v>
      </c>
      <c r="T2" s="48"/>
      <c r="U2" s="11" t="s">
        <v>6</v>
      </c>
      <c r="V2" s="11" t="s">
        <v>60</v>
      </c>
      <c r="W2" s="49" t="s">
        <v>61</v>
      </c>
      <c r="X2" s="11" t="s">
        <v>6</v>
      </c>
      <c r="Y2" s="11" t="s">
        <v>60</v>
      </c>
      <c r="Z2" s="50"/>
      <c r="AA2" s="11"/>
      <c r="AB2" s="11" t="s">
        <v>60</v>
      </c>
      <c r="AC2" s="50"/>
      <c r="AD2" s="11" t="s">
        <v>6</v>
      </c>
      <c r="AE2" s="11" t="s">
        <v>6</v>
      </c>
      <c r="AF2" s="11" t="s">
        <v>8</v>
      </c>
      <c r="AG2" s="50"/>
    </row>
    <row r="3" spans="1:33" ht="120.75" customHeight="1">
      <c r="A3" s="39">
        <v>2</v>
      </c>
      <c r="B3" s="617"/>
      <c r="C3" s="40" t="s">
        <v>62</v>
      </c>
      <c r="D3" s="52" t="s">
        <v>240</v>
      </c>
      <c r="E3" s="40" t="s">
        <v>6</v>
      </c>
      <c r="F3" s="40" t="s">
        <v>6</v>
      </c>
      <c r="G3" s="42" t="s">
        <v>8</v>
      </c>
      <c r="H3" s="53"/>
      <c r="I3" s="43" t="s">
        <v>63</v>
      </c>
      <c r="J3" s="43" t="s">
        <v>8</v>
      </c>
      <c r="K3" s="44"/>
      <c r="L3" s="43" t="s">
        <v>63</v>
      </c>
      <c r="M3" s="40" t="s">
        <v>57</v>
      </c>
      <c r="N3" s="45"/>
      <c r="O3" s="46" t="s">
        <v>6</v>
      </c>
      <c r="P3" s="46" t="s">
        <v>8</v>
      </c>
      <c r="Q3" s="47" t="s">
        <v>241</v>
      </c>
      <c r="R3" s="11"/>
      <c r="S3" s="11"/>
      <c r="T3" s="48"/>
      <c r="U3" s="31"/>
      <c r="V3" s="11" t="s">
        <v>60</v>
      </c>
      <c r="W3" s="49"/>
      <c r="X3" s="31"/>
      <c r="Y3" s="11" t="s">
        <v>60</v>
      </c>
      <c r="Z3" s="50"/>
      <c r="AA3" s="32" t="s">
        <v>63</v>
      </c>
      <c r="AB3" s="11" t="s">
        <v>60</v>
      </c>
      <c r="AC3" s="50"/>
      <c r="AD3" s="32" t="s">
        <v>6</v>
      </c>
      <c r="AE3" s="11" t="s">
        <v>6</v>
      </c>
      <c r="AF3" s="11" t="s">
        <v>242</v>
      </c>
      <c r="AG3" s="104" t="s">
        <v>243</v>
      </c>
    </row>
    <row r="4" spans="1:33" ht="292.8">
      <c r="A4" s="39">
        <v>3</v>
      </c>
      <c r="B4" s="617"/>
      <c r="C4" s="40" t="s">
        <v>64</v>
      </c>
      <c r="D4" s="41" t="s">
        <v>244</v>
      </c>
      <c r="E4" s="40" t="s">
        <v>32</v>
      </c>
      <c r="F4" s="40" t="s">
        <v>32</v>
      </c>
      <c r="G4" s="42" t="s">
        <v>8</v>
      </c>
      <c r="H4" s="54" t="s">
        <v>65</v>
      </c>
      <c r="I4" s="43" t="s">
        <v>63</v>
      </c>
      <c r="J4" s="43" t="s">
        <v>8</v>
      </c>
      <c r="K4" s="5"/>
      <c r="L4" s="43" t="s">
        <v>63</v>
      </c>
      <c r="M4" s="40" t="s">
        <v>57</v>
      </c>
      <c r="N4" s="55" t="s">
        <v>66</v>
      </c>
      <c r="O4" s="56" t="s">
        <v>6</v>
      </c>
      <c r="P4" s="46" t="s">
        <v>8</v>
      </c>
      <c r="Q4" s="55"/>
      <c r="R4" s="57"/>
      <c r="S4" s="11"/>
      <c r="T4" s="55"/>
      <c r="U4" s="11" t="s">
        <v>6</v>
      </c>
      <c r="V4" s="11" t="s">
        <v>60</v>
      </c>
      <c r="W4" s="49" t="s">
        <v>61</v>
      </c>
      <c r="X4" s="11" t="s">
        <v>6</v>
      </c>
      <c r="Y4" s="11" t="s">
        <v>60</v>
      </c>
      <c r="Z4" s="50"/>
      <c r="AA4" s="11" t="s">
        <v>63</v>
      </c>
      <c r="AB4" s="11" t="s">
        <v>60</v>
      </c>
      <c r="AC4" s="49" t="s">
        <v>61</v>
      </c>
      <c r="AD4" s="11" t="s">
        <v>6</v>
      </c>
      <c r="AE4" s="11" t="s">
        <v>6</v>
      </c>
      <c r="AF4" s="11" t="s">
        <v>242</v>
      </c>
      <c r="AG4" s="49" t="s">
        <v>245</v>
      </c>
    </row>
    <row r="5" spans="1:33" ht="52.8">
      <c r="A5" s="39">
        <v>4</v>
      </c>
      <c r="B5" s="617"/>
      <c r="C5" s="58" t="s">
        <v>67</v>
      </c>
      <c r="D5" s="41" t="s">
        <v>246</v>
      </c>
      <c r="E5" s="59" t="s">
        <v>68</v>
      </c>
      <c r="F5" s="59" t="s">
        <v>68</v>
      </c>
      <c r="G5" s="42" t="s">
        <v>69</v>
      </c>
      <c r="H5" s="53" t="s">
        <v>247</v>
      </c>
      <c r="I5" s="43" t="s">
        <v>63</v>
      </c>
      <c r="J5" s="43" t="s">
        <v>8</v>
      </c>
      <c r="K5" s="5"/>
      <c r="L5" s="43" t="s">
        <v>63</v>
      </c>
      <c r="M5" s="40" t="s">
        <v>57</v>
      </c>
      <c r="N5" s="55" t="s">
        <v>66</v>
      </c>
      <c r="O5" s="56" t="s">
        <v>6</v>
      </c>
      <c r="P5" s="46" t="s">
        <v>8</v>
      </c>
      <c r="Q5" s="55"/>
      <c r="R5" s="57"/>
      <c r="S5" s="11"/>
      <c r="T5" s="55"/>
      <c r="U5" s="11"/>
      <c r="V5" s="11" t="s">
        <v>60</v>
      </c>
      <c r="W5" s="49" t="s">
        <v>61</v>
      </c>
      <c r="X5" s="11" t="s">
        <v>6</v>
      </c>
      <c r="Y5" s="11" t="s">
        <v>60</v>
      </c>
      <c r="Z5" s="50" t="s">
        <v>70</v>
      </c>
      <c r="AA5" s="11" t="s">
        <v>63</v>
      </c>
      <c r="AB5" s="11" t="s">
        <v>60</v>
      </c>
      <c r="AC5" s="49" t="s">
        <v>61</v>
      </c>
      <c r="AD5" s="31" t="s">
        <v>6</v>
      </c>
      <c r="AE5" s="31" t="s">
        <v>218</v>
      </c>
      <c r="AF5" s="11" t="s">
        <v>248</v>
      </c>
      <c r="AG5" s="105" t="s">
        <v>249</v>
      </c>
    </row>
    <row r="6" spans="1:33" ht="66">
      <c r="A6" s="39">
        <v>5</v>
      </c>
      <c r="B6" s="618"/>
      <c r="C6" s="58" t="s">
        <v>71</v>
      </c>
      <c r="D6" s="41" t="s">
        <v>250</v>
      </c>
      <c r="E6" s="59" t="s">
        <v>68</v>
      </c>
      <c r="F6" s="59" t="s">
        <v>68</v>
      </c>
      <c r="G6" s="42" t="s">
        <v>69</v>
      </c>
      <c r="H6" s="53" t="s">
        <v>251</v>
      </c>
      <c r="I6" s="43" t="s">
        <v>63</v>
      </c>
      <c r="J6" s="43" t="s">
        <v>8</v>
      </c>
      <c r="K6" s="5"/>
      <c r="L6" s="43" t="s">
        <v>63</v>
      </c>
      <c r="M6" s="40" t="s">
        <v>57</v>
      </c>
      <c r="N6" s="55" t="s">
        <v>66</v>
      </c>
      <c r="O6" s="56" t="s">
        <v>6</v>
      </c>
      <c r="P6" s="46" t="s">
        <v>8</v>
      </c>
      <c r="Q6" s="55"/>
      <c r="R6" s="57"/>
      <c r="S6" s="11"/>
      <c r="T6" s="55"/>
      <c r="U6" s="11"/>
      <c r="V6" s="11" t="s">
        <v>60</v>
      </c>
      <c r="W6" s="49" t="s">
        <v>61</v>
      </c>
      <c r="X6" s="11" t="s">
        <v>6</v>
      </c>
      <c r="Y6" s="11" t="s">
        <v>60</v>
      </c>
      <c r="Z6" s="50" t="s">
        <v>70</v>
      </c>
      <c r="AA6" s="11" t="s">
        <v>63</v>
      </c>
      <c r="AB6" s="11" t="s">
        <v>60</v>
      </c>
      <c r="AC6" s="49" t="s">
        <v>61</v>
      </c>
      <c r="AD6" s="31" t="s">
        <v>6</v>
      </c>
      <c r="AE6" s="31" t="s">
        <v>218</v>
      </c>
      <c r="AF6" s="11" t="s">
        <v>248</v>
      </c>
      <c r="AG6" s="106" t="s">
        <v>252</v>
      </c>
    </row>
    <row r="7" spans="1:33" ht="39.6">
      <c r="A7" s="39">
        <v>6</v>
      </c>
      <c r="B7" s="616" t="s">
        <v>72</v>
      </c>
      <c r="C7" s="58" t="s">
        <v>73</v>
      </c>
      <c r="D7" s="41" t="s">
        <v>233</v>
      </c>
      <c r="E7" s="59" t="s">
        <v>68</v>
      </c>
      <c r="F7" s="59" t="s">
        <v>68</v>
      </c>
      <c r="G7" s="42" t="s">
        <v>57</v>
      </c>
      <c r="H7" s="41" t="s">
        <v>253</v>
      </c>
      <c r="I7" s="40" t="s">
        <v>6</v>
      </c>
      <c r="J7" s="43" t="s">
        <v>10</v>
      </c>
      <c r="K7" s="45"/>
      <c r="L7" s="56" t="s">
        <v>6</v>
      </c>
      <c r="M7" s="40" t="s">
        <v>11</v>
      </c>
      <c r="N7" s="45"/>
      <c r="O7" s="56" t="s">
        <v>6</v>
      </c>
      <c r="P7" s="46" t="s">
        <v>8</v>
      </c>
      <c r="Q7" s="22"/>
      <c r="R7" s="57" t="s">
        <v>6</v>
      </c>
      <c r="S7" s="11" t="s">
        <v>11</v>
      </c>
      <c r="T7" s="21"/>
      <c r="U7" s="11" t="s">
        <v>6</v>
      </c>
      <c r="V7" s="11" t="s">
        <v>57</v>
      </c>
      <c r="W7" s="12" t="s">
        <v>74</v>
      </c>
      <c r="X7" s="11" t="s">
        <v>6</v>
      </c>
      <c r="Y7" s="11" t="s">
        <v>8</v>
      </c>
      <c r="Z7" s="12"/>
      <c r="AA7" s="11" t="s">
        <v>6</v>
      </c>
      <c r="AB7" s="11" t="s">
        <v>11</v>
      </c>
      <c r="AC7" s="12"/>
      <c r="AD7" s="11" t="s">
        <v>6</v>
      </c>
      <c r="AE7" s="11" t="s">
        <v>6</v>
      </c>
      <c r="AF7" s="11" t="s">
        <v>254</v>
      </c>
      <c r="AG7" s="12"/>
    </row>
    <row r="8" spans="1:33" ht="92.4">
      <c r="A8" s="39">
        <v>7</v>
      </c>
      <c r="B8" s="617"/>
      <c r="C8" s="58" t="s">
        <v>75</v>
      </c>
      <c r="D8" s="41" t="s">
        <v>76</v>
      </c>
      <c r="E8" s="59" t="s">
        <v>68</v>
      </c>
      <c r="F8" s="59" t="s">
        <v>68</v>
      </c>
      <c r="G8" s="42" t="s">
        <v>57</v>
      </c>
      <c r="H8" s="41" t="s">
        <v>255</v>
      </c>
      <c r="I8" s="40" t="s">
        <v>6</v>
      </c>
      <c r="J8" s="43" t="s">
        <v>10</v>
      </c>
      <c r="K8" s="44"/>
      <c r="L8" s="59" t="s">
        <v>27</v>
      </c>
      <c r="M8" s="40" t="s">
        <v>11</v>
      </c>
      <c r="N8" s="44" t="s">
        <v>77</v>
      </c>
      <c r="O8" s="56" t="s">
        <v>6</v>
      </c>
      <c r="P8" s="46" t="s">
        <v>8</v>
      </c>
      <c r="Q8" s="60"/>
      <c r="R8" s="57" t="s">
        <v>6</v>
      </c>
      <c r="S8" s="11" t="s">
        <v>11</v>
      </c>
      <c r="T8" s="24"/>
      <c r="U8" s="31" t="s">
        <v>27</v>
      </c>
      <c r="V8" s="11" t="s">
        <v>57</v>
      </c>
      <c r="W8" s="61" t="s">
        <v>256</v>
      </c>
      <c r="X8" s="11" t="s">
        <v>6</v>
      </c>
      <c r="Y8" s="11" t="s">
        <v>8</v>
      </c>
      <c r="Z8" s="21" t="s">
        <v>78</v>
      </c>
      <c r="AA8" s="11" t="s">
        <v>6</v>
      </c>
      <c r="AB8" s="11" t="s">
        <v>11</v>
      </c>
      <c r="AC8" s="21"/>
      <c r="AD8" s="11" t="s">
        <v>6</v>
      </c>
      <c r="AE8" s="11" t="s">
        <v>6</v>
      </c>
      <c r="AF8" s="11" t="s">
        <v>254</v>
      </c>
      <c r="AG8" s="12"/>
    </row>
    <row r="9" spans="1:33" ht="79.2">
      <c r="A9" s="39">
        <v>8</v>
      </c>
      <c r="B9" s="617"/>
      <c r="C9" s="58" t="s">
        <v>79</v>
      </c>
      <c r="D9" s="41" t="s">
        <v>80</v>
      </c>
      <c r="E9" s="40" t="s">
        <v>6</v>
      </c>
      <c r="F9" s="59" t="s">
        <v>68</v>
      </c>
      <c r="G9" s="42" t="s">
        <v>57</v>
      </c>
      <c r="H9" s="41" t="s">
        <v>257</v>
      </c>
      <c r="I9" s="40" t="s">
        <v>81</v>
      </c>
      <c r="J9" s="43" t="s">
        <v>10</v>
      </c>
      <c r="K9" s="62" t="s">
        <v>82</v>
      </c>
      <c r="L9" s="59" t="s">
        <v>27</v>
      </c>
      <c r="M9" s="40" t="s">
        <v>83</v>
      </c>
      <c r="N9" s="63" t="s">
        <v>84</v>
      </c>
      <c r="O9" s="56" t="s">
        <v>6</v>
      </c>
      <c r="P9" s="46" t="s">
        <v>8</v>
      </c>
      <c r="Q9" s="64"/>
      <c r="R9" s="57" t="s">
        <v>6</v>
      </c>
      <c r="S9" s="11" t="s">
        <v>11</v>
      </c>
      <c r="T9" s="51"/>
      <c r="U9" s="11" t="s">
        <v>6</v>
      </c>
      <c r="V9" s="11" t="s">
        <v>57</v>
      </c>
      <c r="W9" s="51" t="s">
        <v>85</v>
      </c>
      <c r="X9" s="11" t="s">
        <v>6</v>
      </c>
      <c r="Y9" s="11" t="s">
        <v>8</v>
      </c>
      <c r="Z9" s="51" t="s">
        <v>258</v>
      </c>
      <c r="AA9" s="11" t="s">
        <v>6</v>
      </c>
      <c r="AB9" s="11" t="s">
        <v>11</v>
      </c>
      <c r="AC9" s="51"/>
      <c r="AD9" s="11" t="s">
        <v>27</v>
      </c>
      <c r="AE9" s="11" t="s">
        <v>27</v>
      </c>
      <c r="AF9" s="11" t="s">
        <v>254</v>
      </c>
      <c r="AG9" s="51" t="s">
        <v>259</v>
      </c>
    </row>
    <row r="10" spans="1:33" ht="211.2">
      <c r="A10" s="39">
        <v>9</v>
      </c>
      <c r="B10" s="617"/>
      <c r="C10" s="58" t="s">
        <v>86</v>
      </c>
      <c r="D10" s="41" t="s">
        <v>87</v>
      </c>
      <c r="E10" s="59" t="s">
        <v>68</v>
      </c>
      <c r="F10" s="59" t="s">
        <v>68</v>
      </c>
      <c r="G10" s="42" t="s">
        <v>57</v>
      </c>
      <c r="H10" s="65" t="s">
        <v>260</v>
      </c>
      <c r="I10" s="56" t="s">
        <v>6</v>
      </c>
      <c r="J10" s="43" t="s">
        <v>10</v>
      </c>
      <c r="K10" s="63" t="s">
        <v>88</v>
      </c>
      <c r="L10" s="59" t="s">
        <v>27</v>
      </c>
      <c r="M10" s="40" t="s">
        <v>11</v>
      </c>
      <c r="N10" s="63" t="s">
        <v>89</v>
      </c>
      <c r="O10" s="66"/>
      <c r="P10" s="66"/>
      <c r="Q10" s="67" t="s">
        <v>90</v>
      </c>
      <c r="R10" s="68" t="s">
        <v>27</v>
      </c>
      <c r="S10" s="69" t="s">
        <v>91</v>
      </c>
      <c r="T10" s="70" t="s">
        <v>92</v>
      </c>
      <c r="U10" s="31" t="s">
        <v>27</v>
      </c>
      <c r="V10" s="11" t="s">
        <v>57</v>
      </c>
      <c r="W10" s="70" t="s">
        <v>261</v>
      </c>
      <c r="X10" s="31" t="s">
        <v>27</v>
      </c>
      <c r="Y10" s="11" t="s">
        <v>8</v>
      </c>
      <c r="Z10" s="70" t="s">
        <v>93</v>
      </c>
      <c r="AA10" s="31" t="s">
        <v>27</v>
      </c>
      <c r="AB10" s="11" t="s">
        <v>11</v>
      </c>
      <c r="AC10" s="51" t="s">
        <v>94</v>
      </c>
      <c r="AD10" s="31" t="s">
        <v>27</v>
      </c>
      <c r="AE10" s="31" t="s">
        <v>27</v>
      </c>
      <c r="AF10" s="11" t="s">
        <v>254</v>
      </c>
      <c r="AG10" s="51" t="s">
        <v>262</v>
      </c>
    </row>
    <row r="11" spans="1:33" ht="13.2">
      <c r="A11" s="39">
        <v>10</v>
      </c>
      <c r="B11" s="618"/>
      <c r="C11" s="40" t="s">
        <v>95</v>
      </c>
      <c r="D11" s="41" t="s">
        <v>263</v>
      </c>
      <c r="E11" s="43"/>
      <c r="F11" s="43"/>
      <c r="G11" s="42"/>
      <c r="H11" s="65"/>
      <c r="I11" s="59"/>
      <c r="J11" s="43"/>
      <c r="K11" s="62"/>
      <c r="L11" s="59"/>
      <c r="M11" s="56"/>
      <c r="N11" s="63"/>
      <c r="O11" s="59"/>
      <c r="P11" s="46"/>
      <c r="Q11" s="64"/>
      <c r="R11" s="71"/>
      <c r="S11" s="11"/>
      <c r="T11" s="51"/>
      <c r="U11" s="31"/>
      <c r="V11" s="11"/>
      <c r="W11" s="51"/>
      <c r="X11" s="31"/>
      <c r="Y11" s="11"/>
      <c r="Z11" s="51"/>
      <c r="AA11" s="31"/>
      <c r="AB11" s="11"/>
      <c r="AC11" s="51"/>
      <c r="AD11" s="72" t="s">
        <v>6</v>
      </c>
      <c r="AE11" s="72" t="s">
        <v>218</v>
      </c>
      <c r="AF11" s="11" t="s">
        <v>264</v>
      </c>
      <c r="AG11" s="51" t="s">
        <v>265</v>
      </c>
    </row>
    <row r="12" spans="1:33" ht="264">
      <c r="A12" s="39">
        <v>11</v>
      </c>
      <c r="B12" s="616" t="s">
        <v>97</v>
      </c>
      <c r="C12" s="58" t="s">
        <v>98</v>
      </c>
      <c r="D12" s="41" t="s">
        <v>99</v>
      </c>
      <c r="E12" s="11" t="s">
        <v>6</v>
      </c>
      <c r="F12" s="11" t="s">
        <v>6</v>
      </c>
      <c r="G12" s="42" t="s">
        <v>8</v>
      </c>
      <c r="H12" s="65" t="s">
        <v>266</v>
      </c>
      <c r="I12" s="59" t="s">
        <v>27</v>
      </c>
      <c r="J12" s="43" t="s">
        <v>7</v>
      </c>
      <c r="K12" s="62" t="s">
        <v>100</v>
      </c>
      <c r="L12" s="59" t="s">
        <v>27</v>
      </c>
      <c r="M12" s="56" t="s">
        <v>57</v>
      </c>
      <c r="N12" s="63" t="s">
        <v>267</v>
      </c>
      <c r="O12" s="59" t="s">
        <v>27</v>
      </c>
      <c r="P12" s="46" t="s">
        <v>8</v>
      </c>
      <c r="Q12" s="64" t="s">
        <v>101</v>
      </c>
      <c r="R12" s="71" t="s">
        <v>27</v>
      </c>
      <c r="S12" s="11" t="s">
        <v>23</v>
      </c>
      <c r="T12" s="51" t="s">
        <v>102</v>
      </c>
      <c r="U12" s="31" t="s">
        <v>27</v>
      </c>
      <c r="V12" s="11" t="s">
        <v>57</v>
      </c>
      <c r="W12" s="51" t="s">
        <v>268</v>
      </c>
      <c r="X12" s="31" t="s">
        <v>27</v>
      </c>
      <c r="Y12" s="11" t="s">
        <v>7</v>
      </c>
      <c r="Z12" s="51" t="s">
        <v>269</v>
      </c>
      <c r="AA12" s="31" t="s">
        <v>27</v>
      </c>
      <c r="AB12" s="11" t="s">
        <v>103</v>
      </c>
      <c r="AC12" s="51" t="s">
        <v>104</v>
      </c>
      <c r="AD12" s="72" t="s">
        <v>27</v>
      </c>
      <c r="AE12" s="72" t="s">
        <v>27</v>
      </c>
      <c r="AF12" s="11" t="s">
        <v>264</v>
      </c>
      <c r="AG12" s="51" t="s">
        <v>270</v>
      </c>
    </row>
    <row r="13" spans="1:33" ht="52.8">
      <c r="A13" s="39">
        <v>12</v>
      </c>
      <c r="B13" s="617"/>
      <c r="C13" s="58" t="s">
        <v>105</v>
      </c>
      <c r="D13" s="41" t="s">
        <v>106</v>
      </c>
      <c r="E13" s="11" t="s">
        <v>6</v>
      </c>
      <c r="F13" s="11" t="s">
        <v>6</v>
      </c>
      <c r="G13" s="42" t="s">
        <v>8</v>
      </c>
      <c r="H13" s="65" t="s">
        <v>107</v>
      </c>
      <c r="I13" s="40" t="s">
        <v>6</v>
      </c>
      <c r="J13" s="43" t="s">
        <v>7</v>
      </c>
      <c r="K13" s="44"/>
      <c r="L13" s="40" t="s">
        <v>6</v>
      </c>
      <c r="M13" s="56" t="s">
        <v>57</v>
      </c>
      <c r="N13" s="45"/>
      <c r="O13" s="56" t="s">
        <v>6</v>
      </c>
      <c r="P13" s="46" t="s">
        <v>8</v>
      </c>
      <c r="Q13" s="22"/>
      <c r="R13" s="57" t="s">
        <v>6</v>
      </c>
      <c r="S13" s="11" t="s">
        <v>23</v>
      </c>
      <c r="T13" s="21"/>
      <c r="U13" s="11" t="s">
        <v>6</v>
      </c>
      <c r="V13" s="11" t="s">
        <v>57</v>
      </c>
      <c r="W13" s="12"/>
      <c r="X13" s="11" t="s">
        <v>6</v>
      </c>
      <c r="Y13" s="11" t="s">
        <v>7</v>
      </c>
      <c r="Z13" s="21"/>
      <c r="AA13" s="11" t="s">
        <v>6</v>
      </c>
      <c r="AB13" s="11" t="s">
        <v>103</v>
      </c>
      <c r="AC13" s="21"/>
      <c r="AD13" s="72" t="s">
        <v>27</v>
      </c>
      <c r="AE13" s="72" t="s">
        <v>27</v>
      </c>
      <c r="AF13" s="11" t="s">
        <v>9</v>
      </c>
      <c r="AG13" s="51" t="s">
        <v>271</v>
      </c>
    </row>
    <row r="14" spans="1:33" ht="39" customHeight="1">
      <c r="A14" s="39">
        <v>13</v>
      </c>
      <c r="B14" s="618"/>
      <c r="C14" s="40" t="s">
        <v>108</v>
      </c>
      <c r="D14" s="41" t="s">
        <v>109</v>
      </c>
      <c r="E14" s="11" t="s">
        <v>6</v>
      </c>
      <c r="F14" s="11" t="s">
        <v>6</v>
      </c>
      <c r="G14" s="42" t="s">
        <v>8</v>
      </c>
      <c r="H14" s="73"/>
      <c r="I14" s="59" t="s">
        <v>27</v>
      </c>
      <c r="J14" s="43" t="s">
        <v>7</v>
      </c>
      <c r="K14" s="44" t="s">
        <v>110</v>
      </c>
      <c r="L14" s="59" t="s">
        <v>27</v>
      </c>
      <c r="M14" s="43" t="s">
        <v>8</v>
      </c>
      <c r="N14" s="44" t="s">
        <v>110</v>
      </c>
      <c r="O14" s="56" t="s">
        <v>6</v>
      </c>
      <c r="P14" s="46" t="s">
        <v>8</v>
      </c>
      <c r="Q14" s="60"/>
      <c r="R14" s="71" t="s">
        <v>27</v>
      </c>
      <c r="S14" s="11" t="s">
        <v>11</v>
      </c>
      <c r="T14" s="24" t="s">
        <v>111</v>
      </c>
      <c r="U14" s="31" t="s">
        <v>27</v>
      </c>
      <c r="V14" s="11" t="s">
        <v>57</v>
      </c>
      <c r="W14" s="61" t="s">
        <v>112</v>
      </c>
      <c r="X14" s="31" t="s">
        <v>27</v>
      </c>
      <c r="Y14" s="11" t="s">
        <v>7</v>
      </c>
      <c r="Z14" s="24" t="s">
        <v>113</v>
      </c>
      <c r="AA14" s="11" t="s">
        <v>6</v>
      </c>
      <c r="AB14" s="11" t="s">
        <v>103</v>
      </c>
      <c r="AC14" s="24"/>
      <c r="AD14" s="11" t="s">
        <v>6</v>
      </c>
      <c r="AE14" s="11" t="s">
        <v>6</v>
      </c>
      <c r="AF14" s="11" t="s">
        <v>264</v>
      </c>
      <c r="AG14" s="51" t="s">
        <v>265</v>
      </c>
    </row>
    <row r="15" spans="1:33" ht="13.2">
      <c r="A15" s="39">
        <v>14</v>
      </c>
      <c r="B15" s="77" t="s">
        <v>115</v>
      </c>
      <c r="C15" s="40" t="s">
        <v>116</v>
      </c>
      <c r="D15" s="41" t="s">
        <v>117</v>
      </c>
      <c r="E15" s="11" t="s">
        <v>6</v>
      </c>
      <c r="F15" s="11" t="s">
        <v>6</v>
      </c>
      <c r="G15" s="42" t="s">
        <v>8</v>
      </c>
      <c r="H15" s="41"/>
      <c r="I15" s="40" t="s">
        <v>6</v>
      </c>
      <c r="J15" s="43" t="s">
        <v>10</v>
      </c>
      <c r="K15" s="44"/>
      <c r="L15" s="40" t="s">
        <v>6</v>
      </c>
      <c r="M15" s="43" t="s">
        <v>8</v>
      </c>
      <c r="N15" s="45"/>
      <c r="O15" s="56" t="s">
        <v>6</v>
      </c>
      <c r="P15" s="46" t="s">
        <v>8</v>
      </c>
      <c r="Q15" s="22"/>
      <c r="R15" s="57" t="s">
        <v>6</v>
      </c>
      <c r="S15" s="11" t="s">
        <v>23</v>
      </c>
      <c r="T15" s="21"/>
      <c r="U15" s="11" t="s">
        <v>6</v>
      </c>
      <c r="V15" s="11" t="s">
        <v>57</v>
      </c>
      <c r="W15" s="12"/>
      <c r="X15" s="11" t="s">
        <v>6</v>
      </c>
      <c r="Y15" s="11" t="s">
        <v>10</v>
      </c>
      <c r="Z15" s="21"/>
      <c r="AA15" s="11" t="s">
        <v>6</v>
      </c>
      <c r="AB15" s="11" t="s">
        <v>103</v>
      </c>
      <c r="AC15" s="21"/>
      <c r="AD15" s="11" t="s">
        <v>6</v>
      </c>
      <c r="AE15" s="11" t="s">
        <v>6</v>
      </c>
      <c r="AF15" s="11" t="s">
        <v>16</v>
      </c>
      <c r="AG15" s="21" t="s">
        <v>272</v>
      </c>
    </row>
    <row r="16" spans="1:33" ht="13.2">
      <c r="A16" s="39">
        <v>15</v>
      </c>
      <c r="B16" s="616" t="s">
        <v>118</v>
      </c>
      <c r="C16" s="40" t="s">
        <v>119</v>
      </c>
      <c r="D16" s="41" t="s">
        <v>120</v>
      </c>
      <c r="E16" s="11" t="s">
        <v>6</v>
      </c>
      <c r="F16" s="11" t="s">
        <v>6</v>
      </c>
      <c r="G16" s="42" t="s">
        <v>8</v>
      </c>
      <c r="H16" s="73"/>
      <c r="I16" s="59" t="s">
        <v>27</v>
      </c>
      <c r="J16" s="43" t="s">
        <v>8</v>
      </c>
      <c r="K16" s="44" t="s">
        <v>121</v>
      </c>
      <c r="L16" s="59" t="s">
        <v>27</v>
      </c>
      <c r="M16" s="43" t="s">
        <v>11</v>
      </c>
      <c r="N16" s="45" t="s">
        <v>122</v>
      </c>
      <c r="O16" s="56" t="s">
        <v>6</v>
      </c>
      <c r="P16" s="46" t="s">
        <v>8</v>
      </c>
      <c r="Q16" s="22"/>
      <c r="R16" s="57" t="s">
        <v>6</v>
      </c>
      <c r="S16" s="11" t="s">
        <v>11</v>
      </c>
      <c r="T16" s="21"/>
      <c r="U16" s="11"/>
      <c r="V16" s="11" t="s">
        <v>57</v>
      </c>
      <c r="W16" s="12"/>
      <c r="X16" s="11" t="s">
        <v>6</v>
      </c>
      <c r="Y16" s="11" t="s">
        <v>10</v>
      </c>
      <c r="Z16" s="21"/>
      <c r="AA16" s="11" t="s">
        <v>6</v>
      </c>
      <c r="AB16" s="11" t="s">
        <v>103</v>
      </c>
      <c r="AC16" s="21"/>
      <c r="AD16" s="11" t="s">
        <v>6</v>
      </c>
      <c r="AE16" s="11" t="s">
        <v>6</v>
      </c>
      <c r="AF16" s="11" t="s">
        <v>16</v>
      </c>
      <c r="AG16" s="21" t="s">
        <v>273</v>
      </c>
    </row>
    <row r="17" spans="1:33" ht="13.2">
      <c r="A17" s="39">
        <v>16</v>
      </c>
      <c r="B17" s="618"/>
      <c r="C17" s="40" t="s">
        <v>123</v>
      </c>
      <c r="D17" s="41" t="s">
        <v>124</v>
      </c>
      <c r="E17" s="11" t="s">
        <v>6</v>
      </c>
      <c r="F17" s="11" t="s">
        <v>6</v>
      </c>
      <c r="G17" s="42" t="s">
        <v>8</v>
      </c>
      <c r="H17" s="73"/>
      <c r="I17" s="59" t="s">
        <v>27</v>
      </c>
      <c r="J17" s="43" t="s">
        <v>7</v>
      </c>
      <c r="K17" s="44" t="s">
        <v>125</v>
      </c>
      <c r="L17" s="59" t="s">
        <v>27</v>
      </c>
      <c r="M17" s="43" t="s">
        <v>11</v>
      </c>
      <c r="N17" s="44" t="s">
        <v>125</v>
      </c>
      <c r="O17" s="56" t="s">
        <v>6</v>
      </c>
      <c r="P17" s="46" t="s">
        <v>8</v>
      </c>
      <c r="Q17" s="60"/>
      <c r="R17" s="57" t="s">
        <v>6</v>
      </c>
      <c r="S17" s="11" t="s">
        <v>23</v>
      </c>
      <c r="T17" s="24"/>
      <c r="U17" s="11"/>
      <c r="V17" s="11" t="s">
        <v>57</v>
      </c>
      <c r="W17" s="61"/>
      <c r="X17" s="11" t="s">
        <v>6</v>
      </c>
      <c r="Y17" s="11" t="s">
        <v>10</v>
      </c>
      <c r="Z17" s="24"/>
      <c r="AA17" s="11" t="s">
        <v>6</v>
      </c>
      <c r="AB17" s="11" t="s">
        <v>103</v>
      </c>
      <c r="AC17" s="24"/>
      <c r="AD17" s="11" t="s">
        <v>27</v>
      </c>
      <c r="AE17" s="11" t="s">
        <v>27</v>
      </c>
      <c r="AF17" s="11" t="s">
        <v>16</v>
      </c>
      <c r="AG17" s="21" t="s">
        <v>274</v>
      </c>
    </row>
    <row r="18" spans="1:33" ht="132">
      <c r="A18" s="39">
        <v>17</v>
      </c>
      <c r="B18" s="40" t="s">
        <v>126</v>
      </c>
      <c r="C18" s="40" t="s">
        <v>127</v>
      </c>
      <c r="D18" s="41" t="s">
        <v>275</v>
      </c>
      <c r="E18" s="40" t="s">
        <v>6</v>
      </c>
      <c r="F18" s="40" t="s">
        <v>6</v>
      </c>
      <c r="G18" s="42" t="s">
        <v>8</v>
      </c>
      <c r="H18" s="41"/>
      <c r="I18" s="40" t="s">
        <v>6</v>
      </c>
      <c r="J18" s="43" t="s">
        <v>10</v>
      </c>
      <c r="K18" s="44"/>
      <c r="L18" s="56" t="s">
        <v>6</v>
      </c>
      <c r="M18" s="43" t="s">
        <v>23</v>
      </c>
      <c r="N18" s="74"/>
      <c r="O18" s="56" t="s">
        <v>6</v>
      </c>
      <c r="P18" s="46" t="s">
        <v>8</v>
      </c>
      <c r="Q18" s="75"/>
      <c r="R18" s="71" t="s">
        <v>27</v>
      </c>
      <c r="S18" s="11" t="s">
        <v>23</v>
      </c>
      <c r="T18" s="12" t="s">
        <v>128</v>
      </c>
      <c r="U18" s="31" t="s">
        <v>27</v>
      </c>
      <c r="V18" s="11" t="s">
        <v>129</v>
      </c>
      <c r="W18" s="12" t="s">
        <v>130</v>
      </c>
      <c r="X18" s="31" t="s">
        <v>27</v>
      </c>
      <c r="Y18" s="11" t="s">
        <v>10</v>
      </c>
      <c r="Z18" s="12" t="s">
        <v>131</v>
      </c>
      <c r="AA18" s="11" t="s">
        <v>6</v>
      </c>
      <c r="AB18" s="11" t="s">
        <v>103</v>
      </c>
      <c r="AC18" s="12"/>
      <c r="AD18" s="11" t="s">
        <v>6</v>
      </c>
      <c r="AE18" s="11" t="s">
        <v>6</v>
      </c>
      <c r="AF18" s="11" t="s">
        <v>16</v>
      </c>
      <c r="AG18" s="12" t="s">
        <v>276</v>
      </c>
    </row>
    <row r="19" spans="1:33" ht="26.4">
      <c r="A19" s="39">
        <v>18</v>
      </c>
      <c r="B19" s="77" t="s">
        <v>132</v>
      </c>
      <c r="C19" s="58" t="s">
        <v>133</v>
      </c>
      <c r="D19" s="41" t="s">
        <v>134</v>
      </c>
      <c r="E19" s="40" t="s">
        <v>6</v>
      </c>
      <c r="F19" s="40" t="s">
        <v>6</v>
      </c>
      <c r="G19" s="42" t="s">
        <v>8</v>
      </c>
      <c r="H19" s="41"/>
      <c r="I19" s="40" t="s">
        <v>6</v>
      </c>
      <c r="J19" s="43" t="s">
        <v>10</v>
      </c>
      <c r="K19" s="5"/>
      <c r="L19" s="40" t="s">
        <v>6</v>
      </c>
      <c r="M19" s="43" t="s">
        <v>23</v>
      </c>
      <c r="N19" s="55"/>
      <c r="O19" s="56" t="s">
        <v>6</v>
      </c>
      <c r="P19" s="46" t="s">
        <v>8</v>
      </c>
      <c r="Q19" s="21"/>
      <c r="R19" s="57" t="s">
        <v>6</v>
      </c>
      <c r="S19" s="11" t="s">
        <v>11</v>
      </c>
      <c r="T19" s="21"/>
      <c r="U19" s="11" t="s">
        <v>6</v>
      </c>
      <c r="V19" s="11" t="s">
        <v>129</v>
      </c>
      <c r="W19" s="12" t="s">
        <v>135</v>
      </c>
      <c r="X19" s="11" t="s">
        <v>6</v>
      </c>
      <c r="Y19" s="11" t="s">
        <v>7</v>
      </c>
      <c r="Z19" s="21"/>
      <c r="AA19" s="11" t="s">
        <v>6</v>
      </c>
      <c r="AB19" s="11" t="s">
        <v>103</v>
      </c>
      <c r="AC19" s="21"/>
      <c r="AD19" s="11" t="s">
        <v>6</v>
      </c>
      <c r="AE19" s="11" t="s">
        <v>6</v>
      </c>
      <c r="AF19" s="11" t="s">
        <v>16</v>
      </c>
      <c r="AG19" s="12" t="s">
        <v>277</v>
      </c>
    </row>
    <row r="20" spans="1:33" ht="26.4">
      <c r="A20" s="39">
        <v>19</v>
      </c>
      <c r="B20" s="40" t="s">
        <v>136</v>
      </c>
      <c r="C20" s="58" t="s">
        <v>133</v>
      </c>
      <c r="D20" s="41" t="s">
        <v>137</v>
      </c>
      <c r="E20" s="40" t="s">
        <v>6</v>
      </c>
      <c r="F20" s="40" t="s">
        <v>6</v>
      </c>
      <c r="G20" s="42" t="s">
        <v>8</v>
      </c>
      <c r="H20" s="79" t="s">
        <v>278</v>
      </c>
      <c r="I20" s="40" t="s">
        <v>6</v>
      </c>
      <c r="J20" s="43" t="s">
        <v>10</v>
      </c>
      <c r="K20" s="5"/>
      <c r="L20" s="40" t="s">
        <v>6</v>
      </c>
      <c r="M20" s="43" t="s">
        <v>23</v>
      </c>
      <c r="N20" s="55"/>
      <c r="O20" s="80" t="s">
        <v>6</v>
      </c>
      <c r="P20" s="81" t="s">
        <v>8</v>
      </c>
      <c r="Q20" s="21"/>
      <c r="R20" s="1" t="s">
        <v>6</v>
      </c>
      <c r="S20" s="2" t="s">
        <v>11</v>
      </c>
      <c r="T20" s="21"/>
      <c r="U20" s="11" t="s">
        <v>6</v>
      </c>
      <c r="V20" s="11" t="s">
        <v>57</v>
      </c>
      <c r="W20" s="12"/>
      <c r="X20" s="11" t="s">
        <v>6</v>
      </c>
      <c r="Y20" s="11" t="s">
        <v>7</v>
      </c>
      <c r="Z20" s="21"/>
      <c r="AA20" s="11" t="s">
        <v>6</v>
      </c>
      <c r="AB20" s="11" t="s">
        <v>103</v>
      </c>
      <c r="AC20" s="21"/>
      <c r="AD20" s="11" t="s">
        <v>6</v>
      </c>
      <c r="AE20" s="11" t="s">
        <v>6</v>
      </c>
      <c r="AF20" s="11" t="s">
        <v>16</v>
      </c>
      <c r="AG20" s="12" t="s">
        <v>279</v>
      </c>
    </row>
    <row r="21" spans="1:33" ht="26.4">
      <c r="A21" s="39">
        <v>20</v>
      </c>
      <c r="B21" s="616" t="s">
        <v>138</v>
      </c>
      <c r="C21" s="40" t="s">
        <v>133</v>
      </c>
      <c r="D21" s="41" t="s">
        <v>137</v>
      </c>
      <c r="E21" s="40" t="s">
        <v>6</v>
      </c>
      <c r="F21" s="40" t="s">
        <v>6</v>
      </c>
      <c r="G21" s="42" t="s">
        <v>8</v>
      </c>
      <c r="H21" s="41"/>
      <c r="I21" s="40" t="s">
        <v>6</v>
      </c>
      <c r="J21" s="43" t="s">
        <v>10</v>
      </c>
      <c r="K21" s="44"/>
      <c r="L21" s="40" t="s">
        <v>6</v>
      </c>
      <c r="M21" s="43" t="s">
        <v>23</v>
      </c>
      <c r="N21" s="45"/>
      <c r="O21" s="80" t="s">
        <v>6</v>
      </c>
      <c r="P21" s="81" t="s">
        <v>8</v>
      </c>
      <c r="Q21" s="22"/>
      <c r="R21" s="1" t="s">
        <v>6</v>
      </c>
      <c r="S21" s="2" t="s">
        <v>103</v>
      </c>
      <c r="T21" s="21"/>
      <c r="U21" s="31" t="s">
        <v>27</v>
      </c>
      <c r="V21" s="11" t="s">
        <v>57</v>
      </c>
      <c r="W21" s="12" t="s">
        <v>139</v>
      </c>
      <c r="X21" s="31" t="s">
        <v>27</v>
      </c>
      <c r="Y21" s="11" t="s">
        <v>10</v>
      </c>
      <c r="Z21" s="21" t="s">
        <v>139</v>
      </c>
      <c r="AA21" s="11" t="s">
        <v>6</v>
      </c>
      <c r="AB21" s="11" t="s">
        <v>103</v>
      </c>
      <c r="AC21" s="21"/>
      <c r="AD21" s="11" t="s">
        <v>6</v>
      </c>
      <c r="AE21" s="11" t="s">
        <v>6</v>
      </c>
      <c r="AF21" s="11" t="s">
        <v>9</v>
      </c>
      <c r="AG21" s="21" t="s">
        <v>280</v>
      </c>
    </row>
    <row r="22" spans="1:33" ht="13.2">
      <c r="A22" s="39">
        <v>21</v>
      </c>
      <c r="B22" s="617"/>
      <c r="C22" s="40" t="s">
        <v>140</v>
      </c>
      <c r="D22" s="41" t="s">
        <v>141</v>
      </c>
      <c r="E22" s="40" t="s">
        <v>6</v>
      </c>
      <c r="F22" s="40" t="s">
        <v>6</v>
      </c>
      <c r="G22" s="42" t="s">
        <v>8</v>
      </c>
      <c r="H22" s="41"/>
      <c r="I22" s="40" t="s">
        <v>6</v>
      </c>
      <c r="J22" s="43" t="s">
        <v>7</v>
      </c>
      <c r="K22" s="44"/>
      <c r="L22" s="40" t="s">
        <v>6</v>
      </c>
      <c r="M22" s="43" t="s">
        <v>23</v>
      </c>
      <c r="N22" s="45"/>
      <c r="O22" s="80" t="s">
        <v>6</v>
      </c>
      <c r="P22" s="81" t="s">
        <v>8</v>
      </c>
      <c r="Q22" s="22"/>
      <c r="R22" s="11" t="s">
        <v>6</v>
      </c>
      <c r="S22" s="82" t="s">
        <v>103</v>
      </c>
      <c r="T22" s="21" t="s">
        <v>142</v>
      </c>
      <c r="U22" s="11" t="s">
        <v>6</v>
      </c>
      <c r="V22" s="11" t="s">
        <v>143</v>
      </c>
      <c r="W22" s="12"/>
      <c r="X22" s="11" t="s">
        <v>6</v>
      </c>
      <c r="Y22" s="11" t="s">
        <v>10</v>
      </c>
      <c r="Z22" s="21"/>
      <c r="AA22" s="11" t="s">
        <v>58</v>
      </c>
      <c r="AB22" s="11" t="s">
        <v>103</v>
      </c>
      <c r="AC22" s="11" t="s">
        <v>144</v>
      </c>
      <c r="AD22" s="11" t="s">
        <v>6</v>
      </c>
      <c r="AE22" s="11" t="s">
        <v>6</v>
      </c>
      <c r="AF22" s="11" t="s">
        <v>9</v>
      </c>
      <c r="AG22" s="21" t="s">
        <v>281</v>
      </c>
    </row>
    <row r="23" spans="1:33" ht="13.2">
      <c r="A23" s="39">
        <v>22</v>
      </c>
      <c r="B23" s="618"/>
      <c r="C23" s="40" t="s">
        <v>145</v>
      </c>
      <c r="D23" s="41" t="s">
        <v>146</v>
      </c>
      <c r="E23" s="40" t="s">
        <v>6</v>
      </c>
      <c r="F23" s="40" t="s">
        <v>6</v>
      </c>
      <c r="G23" s="42" t="s">
        <v>8</v>
      </c>
      <c r="H23" s="41"/>
      <c r="I23" s="40" t="s">
        <v>6</v>
      </c>
      <c r="J23" s="43" t="s">
        <v>10</v>
      </c>
      <c r="K23" s="83"/>
      <c r="L23" s="40" t="s">
        <v>6</v>
      </c>
      <c r="M23" s="43" t="s">
        <v>23</v>
      </c>
      <c r="N23" s="84"/>
      <c r="O23" s="80" t="s">
        <v>6</v>
      </c>
      <c r="P23" s="81" t="s">
        <v>8</v>
      </c>
      <c r="Q23" s="21"/>
      <c r="R23" s="1" t="s">
        <v>6</v>
      </c>
      <c r="S23" s="82" t="s">
        <v>103</v>
      </c>
      <c r="T23" s="21"/>
      <c r="U23" s="11" t="s">
        <v>6</v>
      </c>
      <c r="V23" s="11" t="s">
        <v>143</v>
      </c>
      <c r="X23" s="11" t="s">
        <v>6</v>
      </c>
      <c r="Y23" s="11" t="s">
        <v>10</v>
      </c>
      <c r="Z23" s="21"/>
      <c r="AA23" s="11" t="s">
        <v>58</v>
      </c>
      <c r="AB23" s="11" t="s">
        <v>103</v>
      </c>
      <c r="AC23" s="11" t="s">
        <v>144</v>
      </c>
      <c r="AD23" s="11" t="s">
        <v>6</v>
      </c>
      <c r="AE23" s="11" t="s">
        <v>6</v>
      </c>
      <c r="AF23" s="11" t="s">
        <v>9</v>
      </c>
      <c r="AG23" s="21" t="s">
        <v>282</v>
      </c>
    </row>
    <row r="24" spans="1:33" ht="13.2">
      <c r="A24" s="39">
        <v>23</v>
      </c>
      <c r="B24" s="616" t="s">
        <v>147</v>
      </c>
      <c r="C24" s="58" t="s">
        <v>148</v>
      </c>
      <c r="D24" s="41" t="s">
        <v>149</v>
      </c>
      <c r="E24" s="40" t="s">
        <v>6</v>
      </c>
      <c r="F24" s="40" t="s">
        <v>6</v>
      </c>
      <c r="G24" s="42" t="s">
        <v>8</v>
      </c>
      <c r="H24" s="41"/>
      <c r="I24" s="40" t="s">
        <v>6</v>
      </c>
      <c r="J24" s="43" t="s">
        <v>10</v>
      </c>
      <c r="K24" s="44"/>
      <c r="L24" s="40" t="s">
        <v>6</v>
      </c>
      <c r="M24" s="43" t="s">
        <v>23</v>
      </c>
      <c r="N24" s="45"/>
      <c r="O24" s="80" t="s">
        <v>6</v>
      </c>
      <c r="P24" s="81" t="s">
        <v>8</v>
      </c>
      <c r="Q24" s="22"/>
      <c r="R24" s="34" t="s">
        <v>27</v>
      </c>
      <c r="S24" s="2" t="s">
        <v>11</v>
      </c>
      <c r="T24" s="21" t="s">
        <v>150</v>
      </c>
      <c r="U24" s="11" t="s">
        <v>6</v>
      </c>
      <c r="V24" s="11" t="s">
        <v>23</v>
      </c>
      <c r="W24" s="12"/>
      <c r="X24" s="11" t="s">
        <v>6</v>
      </c>
      <c r="Y24" s="11" t="s">
        <v>7</v>
      </c>
      <c r="Z24" s="21" t="s">
        <v>283</v>
      </c>
      <c r="AA24" s="11" t="s">
        <v>6</v>
      </c>
      <c r="AB24" s="11" t="s">
        <v>11</v>
      </c>
      <c r="AC24" s="21"/>
      <c r="AD24" s="11" t="s">
        <v>6</v>
      </c>
      <c r="AE24" s="11" t="s">
        <v>6</v>
      </c>
      <c r="AF24" s="11" t="s">
        <v>9</v>
      </c>
      <c r="AG24" s="76" t="s">
        <v>284</v>
      </c>
    </row>
    <row r="25" spans="1:33" ht="66">
      <c r="A25" s="39">
        <v>24</v>
      </c>
      <c r="B25" s="617"/>
      <c r="C25" s="40" t="s">
        <v>151</v>
      </c>
      <c r="D25" s="41" t="s">
        <v>152</v>
      </c>
      <c r="E25" s="40" t="s">
        <v>6</v>
      </c>
      <c r="F25" s="40" t="s">
        <v>6</v>
      </c>
      <c r="G25" s="42" t="s">
        <v>8</v>
      </c>
      <c r="H25" s="41"/>
      <c r="I25" s="40" t="s">
        <v>6</v>
      </c>
      <c r="J25" s="43" t="s">
        <v>10</v>
      </c>
      <c r="K25" s="44"/>
      <c r="L25" s="59" t="s">
        <v>27</v>
      </c>
      <c r="M25" s="43" t="s">
        <v>23</v>
      </c>
      <c r="N25" s="45" t="s">
        <v>153</v>
      </c>
      <c r="O25" s="80" t="s">
        <v>6</v>
      </c>
      <c r="P25" s="81" t="s">
        <v>8</v>
      </c>
      <c r="Q25" s="22"/>
      <c r="R25" s="1" t="s">
        <v>6</v>
      </c>
      <c r="S25" s="2" t="s">
        <v>11</v>
      </c>
      <c r="T25" s="21"/>
      <c r="U25" s="31" t="s">
        <v>27</v>
      </c>
      <c r="V25" s="11" t="s">
        <v>23</v>
      </c>
      <c r="W25" s="12" t="s">
        <v>154</v>
      </c>
      <c r="X25" s="31" t="s">
        <v>27</v>
      </c>
      <c r="Y25" s="11" t="s">
        <v>7</v>
      </c>
      <c r="Z25" s="21" t="s">
        <v>155</v>
      </c>
      <c r="AA25" s="32" t="s">
        <v>6</v>
      </c>
      <c r="AB25" s="11" t="s">
        <v>11</v>
      </c>
      <c r="AC25" s="21"/>
      <c r="AD25" s="11" t="s">
        <v>6</v>
      </c>
      <c r="AE25" s="11" t="s">
        <v>6</v>
      </c>
      <c r="AF25" s="11" t="s">
        <v>9</v>
      </c>
      <c r="AG25" s="76" t="s">
        <v>285</v>
      </c>
    </row>
    <row r="26" spans="1:33" ht="13.2">
      <c r="A26" s="39">
        <v>25</v>
      </c>
      <c r="B26" s="617"/>
      <c r="C26" s="40" t="s">
        <v>156</v>
      </c>
      <c r="D26" s="41" t="s">
        <v>157</v>
      </c>
      <c r="E26" s="59" t="s">
        <v>68</v>
      </c>
      <c r="F26" s="59" t="s">
        <v>68</v>
      </c>
      <c r="G26" s="42" t="s">
        <v>8</v>
      </c>
      <c r="H26" s="41" t="s">
        <v>286</v>
      </c>
      <c r="I26" s="40" t="s">
        <v>6</v>
      </c>
      <c r="J26" s="43" t="s">
        <v>10</v>
      </c>
      <c r="K26" s="44"/>
      <c r="L26" s="40" t="s">
        <v>6</v>
      </c>
      <c r="M26" s="43" t="s">
        <v>23</v>
      </c>
      <c r="N26" s="45"/>
      <c r="O26" s="80" t="s">
        <v>6</v>
      </c>
      <c r="P26" s="81" t="s">
        <v>8</v>
      </c>
      <c r="Q26" s="22"/>
      <c r="R26" s="1" t="s">
        <v>6</v>
      </c>
      <c r="S26" s="2" t="s">
        <v>11</v>
      </c>
      <c r="T26" s="21"/>
      <c r="U26" s="11" t="s">
        <v>6</v>
      </c>
      <c r="V26" s="11" t="s">
        <v>23</v>
      </c>
      <c r="W26" s="12"/>
      <c r="X26" s="31" t="s">
        <v>27</v>
      </c>
      <c r="Y26" s="11" t="s">
        <v>7</v>
      </c>
      <c r="Z26" s="21" t="s">
        <v>158</v>
      </c>
      <c r="AA26" s="32" t="s">
        <v>6</v>
      </c>
      <c r="AB26" s="11" t="s">
        <v>11</v>
      </c>
      <c r="AC26" s="21"/>
      <c r="AD26" s="11" t="s">
        <v>6</v>
      </c>
      <c r="AE26" s="11" t="s">
        <v>6</v>
      </c>
      <c r="AF26" s="11" t="s">
        <v>9</v>
      </c>
      <c r="AG26" s="76" t="s">
        <v>265</v>
      </c>
    </row>
    <row r="27" spans="1:33" ht="13.2">
      <c r="A27" s="39">
        <v>26</v>
      </c>
      <c r="B27" s="617"/>
      <c r="C27" s="40" t="s">
        <v>159</v>
      </c>
      <c r="D27" s="41" t="s">
        <v>160</v>
      </c>
      <c r="E27" s="40" t="s">
        <v>6</v>
      </c>
      <c r="F27" s="40" t="s">
        <v>6</v>
      </c>
      <c r="G27" s="42" t="s">
        <v>8</v>
      </c>
      <c r="H27" s="41"/>
      <c r="I27" s="40" t="s">
        <v>6</v>
      </c>
      <c r="J27" s="43" t="s">
        <v>10</v>
      </c>
      <c r="K27" s="44"/>
      <c r="L27" s="40" t="s">
        <v>6</v>
      </c>
      <c r="M27" s="43" t="s">
        <v>23</v>
      </c>
      <c r="N27" s="45"/>
      <c r="O27" s="80" t="s">
        <v>6</v>
      </c>
      <c r="P27" s="81" t="s">
        <v>8</v>
      </c>
      <c r="Q27" s="22"/>
      <c r="R27" s="1" t="s">
        <v>6</v>
      </c>
      <c r="S27" s="2" t="s">
        <v>11</v>
      </c>
      <c r="T27" s="21"/>
      <c r="U27" s="11" t="s">
        <v>6</v>
      </c>
      <c r="V27" s="11" t="s">
        <v>23</v>
      </c>
      <c r="W27" s="12"/>
      <c r="X27" s="11" t="s">
        <v>6</v>
      </c>
      <c r="Y27" s="11" t="s">
        <v>57</v>
      </c>
      <c r="Z27" s="21"/>
      <c r="AA27" s="11" t="s">
        <v>6</v>
      </c>
      <c r="AB27" s="11" t="s">
        <v>11</v>
      </c>
      <c r="AC27" s="21"/>
      <c r="AD27" s="11" t="s">
        <v>6</v>
      </c>
      <c r="AE27" s="11" t="s">
        <v>6</v>
      </c>
      <c r="AF27" s="11" t="s">
        <v>9</v>
      </c>
      <c r="AG27" s="76" t="s">
        <v>265</v>
      </c>
    </row>
    <row r="28" spans="1:33" ht="39.6">
      <c r="A28" s="39">
        <v>27</v>
      </c>
      <c r="B28" s="617"/>
      <c r="C28" s="40" t="s">
        <v>161</v>
      </c>
      <c r="D28" s="41" t="s">
        <v>162</v>
      </c>
      <c r="E28" s="40" t="s">
        <v>6</v>
      </c>
      <c r="F28" s="40" t="s">
        <v>6</v>
      </c>
      <c r="G28" s="42" t="s">
        <v>8</v>
      </c>
      <c r="H28" s="41"/>
      <c r="I28" s="40" t="s">
        <v>6</v>
      </c>
      <c r="J28" s="43" t="s">
        <v>10</v>
      </c>
      <c r="K28" s="44"/>
      <c r="L28" s="40" t="s">
        <v>6</v>
      </c>
      <c r="M28" s="43" t="s">
        <v>23</v>
      </c>
      <c r="N28" s="45"/>
      <c r="O28" s="80" t="s">
        <v>6</v>
      </c>
      <c r="P28" s="81" t="s">
        <v>8</v>
      </c>
      <c r="Q28" s="22"/>
      <c r="R28" s="34" t="s">
        <v>27</v>
      </c>
      <c r="S28" s="2" t="s">
        <v>11</v>
      </c>
      <c r="T28" s="21" t="s">
        <v>163</v>
      </c>
      <c r="U28" s="31" t="s">
        <v>27</v>
      </c>
      <c r="V28" s="11" t="s">
        <v>23</v>
      </c>
      <c r="W28" s="12" t="s">
        <v>164</v>
      </c>
      <c r="X28" s="31" t="s">
        <v>27</v>
      </c>
      <c r="Y28" s="11" t="s">
        <v>57</v>
      </c>
      <c r="Z28" s="21" t="s">
        <v>165</v>
      </c>
      <c r="AA28" s="31" t="s">
        <v>27</v>
      </c>
      <c r="AB28" s="11" t="s">
        <v>11</v>
      </c>
      <c r="AC28" s="21" t="s">
        <v>166</v>
      </c>
      <c r="AD28" s="32" t="s">
        <v>6</v>
      </c>
      <c r="AE28" s="32" t="s">
        <v>6</v>
      </c>
      <c r="AF28" s="11" t="s">
        <v>9</v>
      </c>
      <c r="AG28" s="76" t="s">
        <v>265</v>
      </c>
    </row>
    <row r="29" spans="1:33" ht="13.2">
      <c r="A29" s="39">
        <v>28</v>
      </c>
      <c r="B29" s="618"/>
      <c r="C29" s="40" t="s">
        <v>167</v>
      </c>
      <c r="D29" s="41" t="s">
        <v>162</v>
      </c>
      <c r="E29" s="40" t="s">
        <v>6</v>
      </c>
      <c r="F29" s="40" t="s">
        <v>6</v>
      </c>
      <c r="G29" s="42" t="s">
        <v>8</v>
      </c>
      <c r="H29" s="41"/>
      <c r="I29" s="40" t="s">
        <v>6</v>
      </c>
      <c r="J29" s="43" t="s">
        <v>10</v>
      </c>
      <c r="K29" s="44"/>
      <c r="L29" s="40" t="s">
        <v>6</v>
      </c>
      <c r="M29" s="43" t="s">
        <v>23</v>
      </c>
      <c r="N29" s="45"/>
      <c r="O29" s="80" t="s">
        <v>6</v>
      </c>
      <c r="P29" s="81" t="s">
        <v>8</v>
      </c>
      <c r="Q29" s="22"/>
      <c r="R29" s="34" t="s">
        <v>27</v>
      </c>
      <c r="S29" s="2" t="s">
        <v>11</v>
      </c>
      <c r="T29" s="21" t="s">
        <v>168</v>
      </c>
      <c r="U29" s="11" t="s">
        <v>6</v>
      </c>
      <c r="V29" s="11" t="s">
        <v>23</v>
      </c>
      <c r="W29" s="12"/>
      <c r="X29" s="31" t="s">
        <v>27</v>
      </c>
      <c r="Y29" s="11" t="s">
        <v>57</v>
      </c>
      <c r="Z29" s="48" t="s">
        <v>287</v>
      </c>
      <c r="AA29" s="31" t="s">
        <v>27</v>
      </c>
      <c r="AB29" s="11" t="s">
        <v>11</v>
      </c>
      <c r="AC29" s="21" t="s">
        <v>169</v>
      </c>
      <c r="AD29" s="32" t="s">
        <v>6</v>
      </c>
      <c r="AE29" s="32" t="s">
        <v>6</v>
      </c>
      <c r="AF29" s="11" t="s">
        <v>9</v>
      </c>
      <c r="AG29" s="76" t="s">
        <v>265</v>
      </c>
    </row>
    <row r="30" spans="1:33" ht="13.2">
      <c r="A30" s="39">
        <v>29</v>
      </c>
      <c r="B30" s="616" t="s">
        <v>170</v>
      </c>
      <c r="C30" s="58" t="s">
        <v>171</v>
      </c>
      <c r="D30" s="41" t="s">
        <v>172</v>
      </c>
      <c r="E30" s="40" t="s">
        <v>6</v>
      </c>
      <c r="F30" s="40" t="s">
        <v>6</v>
      </c>
      <c r="G30" s="42" t="s">
        <v>8</v>
      </c>
      <c r="H30" s="41"/>
      <c r="I30" s="40" t="s">
        <v>6</v>
      </c>
      <c r="J30" s="43" t="s">
        <v>7</v>
      </c>
      <c r="K30" s="44"/>
      <c r="L30" s="40" t="s">
        <v>6</v>
      </c>
      <c r="M30" s="43" t="s">
        <v>23</v>
      </c>
      <c r="N30" s="45"/>
      <c r="O30" s="80" t="s">
        <v>6</v>
      </c>
      <c r="P30" s="81" t="s">
        <v>8</v>
      </c>
      <c r="Q30" s="22"/>
      <c r="R30" s="1" t="s">
        <v>6</v>
      </c>
      <c r="S30" s="2" t="s">
        <v>11</v>
      </c>
      <c r="T30" s="21"/>
      <c r="U30" s="11" t="s">
        <v>6</v>
      </c>
      <c r="V30" s="11" t="s">
        <v>23</v>
      </c>
      <c r="W30" s="12"/>
      <c r="X30" s="31" t="s">
        <v>27</v>
      </c>
      <c r="Y30" s="11" t="s">
        <v>8</v>
      </c>
      <c r="Z30" s="21" t="s">
        <v>173</v>
      </c>
      <c r="AA30" s="32" t="s">
        <v>6</v>
      </c>
      <c r="AB30" s="11" t="s">
        <v>11</v>
      </c>
      <c r="AC30" s="21"/>
      <c r="AD30" s="32" t="s">
        <v>6</v>
      </c>
      <c r="AE30" s="32" t="s">
        <v>6</v>
      </c>
      <c r="AF30" s="11" t="s">
        <v>16</v>
      </c>
      <c r="AG30" s="87" t="s">
        <v>288</v>
      </c>
    </row>
    <row r="31" spans="1:33" ht="13.2">
      <c r="A31" s="39">
        <v>30</v>
      </c>
      <c r="B31" s="618"/>
      <c r="C31" s="40" t="s">
        <v>174</v>
      </c>
      <c r="D31" s="41" t="s">
        <v>175</v>
      </c>
      <c r="E31" s="40" t="s">
        <v>6</v>
      </c>
      <c r="F31" s="40" t="s">
        <v>6</v>
      </c>
      <c r="G31" s="42" t="s">
        <v>8</v>
      </c>
      <c r="H31" s="41"/>
      <c r="I31" s="40" t="s">
        <v>6</v>
      </c>
      <c r="J31" s="43" t="s">
        <v>7</v>
      </c>
      <c r="K31" s="44"/>
      <c r="L31" s="40" t="s">
        <v>6</v>
      </c>
      <c r="M31" s="43" t="s">
        <v>23</v>
      </c>
      <c r="N31" s="45"/>
      <c r="O31" s="80" t="s">
        <v>6</v>
      </c>
      <c r="P31" s="81" t="s">
        <v>8</v>
      </c>
      <c r="Q31" s="22"/>
      <c r="R31" s="1" t="s">
        <v>6</v>
      </c>
      <c r="S31" s="2" t="s">
        <v>11</v>
      </c>
      <c r="T31" s="21"/>
      <c r="U31" s="11" t="s">
        <v>6</v>
      </c>
      <c r="V31" s="11" t="s">
        <v>23</v>
      </c>
      <c r="W31" s="12"/>
      <c r="X31" s="11" t="s">
        <v>6</v>
      </c>
      <c r="Y31" s="11" t="s">
        <v>8</v>
      </c>
      <c r="Z31" s="21"/>
      <c r="AA31" s="11" t="s">
        <v>6</v>
      </c>
      <c r="AB31" s="11" t="s">
        <v>11</v>
      </c>
      <c r="AC31" s="21"/>
      <c r="AD31" s="11" t="s">
        <v>6</v>
      </c>
      <c r="AE31" s="11" t="s">
        <v>6</v>
      </c>
      <c r="AF31" s="11" t="s">
        <v>16</v>
      </c>
      <c r="AG31" s="87" t="s">
        <v>289</v>
      </c>
    </row>
    <row r="32" spans="1:33" ht="13.2">
      <c r="A32" s="39">
        <v>31</v>
      </c>
      <c r="B32" s="616" t="s">
        <v>176</v>
      </c>
      <c r="C32" s="58" t="s">
        <v>177</v>
      </c>
      <c r="D32" s="41" t="s">
        <v>178</v>
      </c>
      <c r="E32" s="40" t="s">
        <v>6</v>
      </c>
      <c r="F32" s="40" t="s">
        <v>6</v>
      </c>
      <c r="G32" s="42" t="s">
        <v>8</v>
      </c>
      <c r="H32" s="41"/>
      <c r="I32" s="40" t="s">
        <v>6</v>
      </c>
      <c r="J32" s="43" t="s">
        <v>10</v>
      </c>
      <c r="K32" s="44"/>
      <c r="L32" s="40" t="s">
        <v>6</v>
      </c>
      <c r="M32" s="43" t="s">
        <v>23</v>
      </c>
      <c r="N32" s="45"/>
      <c r="O32" s="80" t="s">
        <v>6</v>
      </c>
      <c r="P32" s="81" t="s">
        <v>8</v>
      </c>
      <c r="Q32" s="22"/>
      <c r="R32" s="34" t="s">
        <v>27</v>
      </c>
      <c r="S32" s="2" t="s">
        <v>23</v>
      </c>
      <c r="T32" s="21" t="s">
        <v>179</v>
      </c>
      <c r="U32" s="11"/>
      <c r="V32" s="11" t="s">
        <v>23</v>
      </c>
      <c r="W32" s="12"/>
      <c r="X32" s="11" t="s">
        <v>6</v>
      </c>
      <c r="Y32" s="11" t="s">
        <v>8</v>
      </c>
      <c r="Z32" s="21"/>
      <c r="AA32" s="11" t="s">
        <v>6</v>
      </c>
      <c r="AB32" s="11" t="s">
        <v>11</v>
      </c>
      <c r="AC32" s="21"/>
      <c r="AD32" s="11" t="s">
        <v>6</v>
      </c>
      <c r="AE32" s="11" t="s">
        <v>6</v>
      </c>
      <c r="AF32" s="11" t="s">
        <v>16</v>
      </c>
      <c r="AG32" s="87" t="s">
        <v>290</v>
      </c>
    </row>
    <row r="33" spans="1:33" ht="45" customHeight="1">
      <c r="A33" s="39">
        <v>32</v>
      </c>
      <c r="B33" s="618"/>
      <c r="C33" s="40" t="s">
        <v>180</v>
      </c>
      <c r="D33" s="41" t="s">
        <v>181</v>
      </c>
      <c r="E33" s="40" t="s">
        <v>6</v>
      </c>
      <c r="F33" s="40" t="s">
        <v>6</v>
      </c>
      <c r="G33" s="42" t="s">
        <v>8</v>
      </c>
      <c r="H33" s="41"/>
      <c r="I33" s="40" t="s">
        <v>6</v>
      </c>
      <c r="J33" s="43" t="s">
        <v>10</v>
      </c>
      <c r="K33" s="44"/>
      <c r="L33" s="40" t="s">
        <v>6</v>
      </c>
      <c r="M33" s="43" t="s">
        <v>23</v>
      </c>
      <c r="N33" s="45"/>
      <c r="O33" s="80" t="s">
        <v>6</v>
      </c>
      <c r="P33" s="81" t="s">
        <v>8</v>
      </c>
      <c r="Q33" s="22"/>
      <c r="R33" s="1" t="s">
        <v>26</v>
      </c>
      <c r="S33" s="2" t="s">
        <v>11</v>
      </c>
      <c r="T33" s="21"/>
      <c r="U33" s="11" t="s">
        <v>6</v>
      </c>
      <c r="V33" s="11" t="s">
        <v>23</v>
      </c>
      <c r="W33" s="12"/>
      <c r="X33" s="11" t="s">
        <v>6</v>
      </c>
      <c r="Y33" s="11" t="s">
        <v>8</v>
      </c>
      <c r="Z33" s="21"/>
      <c r="AA33" s="11" t="s">
        <v>6</v>
      </c>
      <c r="AB33" s="11" t="s">
        <v>11</v>
      </c>
      <c r="AC33" s="21"/>
      <c r="AD33" s="11" t="s">
        <v>6</v>
      </c>
      <c r="AE33" s="11" t="s">
        <v>27</v>
      </c>
      <c r="AF33" s="11" t="s">
        <v>16</v>
      </c>
      <c r="AG33" s="12" t="s">
        <v>291</v>
      </c>
    </row>
    <row r="34" spans="1:33" ht="13.2">
      <c r="A34" s="39">
        <v>33</v>
      </c>
      <c r="B34" s="616" t="s">
        <v>182</v>
      </c>
      <c r="C34" s="58" t="s">
        <v>183</v>
      </c>
      <c r="D34" s="41" t="s">
        <v>184</v>
      </c>
      <c r="E34" s="40" t="s">
        <v>6</v>
      </c>
      <c r="F34" s="40" t="s">
        <v>6</v>
      </c>
      <c r="G34" s="42" t="s">
        <v>8</v>
      </c>
      <c r="H34" s="73"/>
      <c r="I34" s="59" t="s">
        <v>27</v>
      </c>
      <c r="J34" s="43" t="s">
        <v>7</v>
      </c>
      <c r="K34" s="5" t="s">
        <v>185</v>
      </c>
      <c r="L34" s="40" t="s">
        <v>6</v>
      </c>
      <c r="M34" s="43" t="s">
        <v>8</v>
      </c>
      <c r="N34" s="55" t="s">
        <v>186</v>
      </c>
      <c r="O34" s="85"/>
      <c r="P34" s="85"/>
      <c r="Q34" s="21"/>
      <c r="R34" s="11" t="s">
        <v>6</v>
      </c>
      <c r="S34" s="11" t="s">
        <v>23</v>
      </c>
      <c r="T34" s="21"/>
      <c r="U34" s="11" t="s">
        <v>6</v>
      </c>
      <c r="V34" s="11" t="s">
        <v>23</v>
      </c>
      <c r="W34" s="12"/>
      <c r="X34" s="11" t="s">
        <v>6</v>
      </c>
      <c r="Y34" s="11" t="s">
        <v>57</v>
      </c>
      <c r="Z34" s="21"/>
      <c r="AA34" s="11" t="s">
        <v>6</v>
      </c>
      <c r="AB34" s="11" t="s">
        <v>57</v>
      </c>
      <c r="AC34" s="21"/>
      <c r="AD34" s="32" t="s">
        <v>6</v>
      </c>
      <c r="AE34" s="32" t="s">
        <v>6</v>
      </c>
      <c r="AF34" s="11" t="s">
        <v>23</v>
      </c>
      <c r="AG34" s="21"/>
    </row>
    <row r="35" spans="1:33" ht="13.2">
      <c r="A35" s="39">
        <v>34</v>
      </c>
      <c r="B35" s="617"/>
      <c r="C35" s="40" t="s">
        <v>187</v>
      </c>
      <c r="D35" s="41" t="s">
        <v>188</v>
      </c>
      <c r="E35" s="40" t="s">
        <v>6</v>
      </c>
      <c r="F35" s="40" t="s">
        <v>6</v>
      </c>
      <c r="G35" s="42" t="s">
        <v>8</v>
      </c>
      <c r="H35" s="73"/>
      <c r="I35" s="59" t="s">
        <v>27</v>
      </c>
      <c r="J35" s="43" t="s">
        <v>8</v>
      </c>
      <c r="K35" s="5" t="s">
        <v>189</v>
      </c>
      <c r="L35" s="59" t="s">
        <v>27</v>
      </c>
      <c r="M35" s="43" t="s">
        <v>11</v>
      </c>
      <c r="N35" s="5" t="s">
        <v>189</v>
      </c>
      <c r="O35" s="80" t="s">
        <v>6</v>
      </c>
      <c r="P35" s="81" t="s">
        <v>8</v>
      </c>
      <c r="Q35" s="24"/>
      <c r="R35" s="34" t="s">
        <v>27</v>
      </c>
      <c r="S35" s="2" t="s">
        <v>23</v>
      </c>
      <c r="T35" s="24" t="s">
        <v>190</v>
      </c>
      <c r="U35" s="11" t="s">
        <v>6</v>
      </c>
      <c r="V35" s="11" t="s">
        <v>23</v>
      </c>
      <c r="W35" s="61"/>
      <c r="X35" s="11" t="s">
        <v>6</v>
      </c>
      <c r="Y35" s="11" t="s">
        <v>57</v>
      </c>
      <c r="Z35" s="61" t="s">
        <v>191</v>
      </c>
      <c r="AA35" s="11" t="s">
        <v>6</v>
      </c>
      <c r="AB35" s="11" t="s">
        <v>57</v>
      </c>
      <c r="AC35" s="61" t="s">
        <v>191</v>
      </c>
      <c r="AD35" s="11" t="s">
        <v>218</v>
      </c>
      <c r="AE35" s="11" t="s">
        <v>6</v>
      </c>
      <c r="AF35" s="11" t="s">
        <v>23</v>
      </c>
      <c r="AG35" s="61"/>
    </row>
    <row r="36" spans="1:33" ht="52.8">
      <c r="A36" s="39">
        <v>35</v>
      </c>
      <c r="B36" s="618"/>
      <c r="C36" s="40" t="s">
        <v>192</v>
      </c>
      <c r="D36" s="41" t="s">
        <v>193</v>
      </c>
      <c r="E36" s="40" t="s">
        <v>6</v>
      </c>
      <c r="F36" s="40" t="s">
        <v>6</v>
      </c>
      <c r="G36" s="42" t="s">
        <v>8</v>
      </c>
      <c r="H36" s="73"/>
      <c r="I36" s="59" t="s">
        <v>27</v>
      </c>
      <c r="J36" s="43" t="s">
        <v>8</v>
      </c>
      <c r="K36" s="5" t="s">
        <v>189</v>
      </c>
      <c r="L36" s="59" t="s">
        <v>27</v>
      </c>
      <c r="M36" s="43" t="s">
        <v>11</v>
      </c>
      <c r="N36" s="5" t="s">
        <v>189</v>
      </c>
      <c r="O36" s="80" t="s">
        <v>6</v>
      </c>
      <c r="P36" s="81" t="s">
        <v>8</v>
      </c>
      <c r="Q36" s="24"/>
      <c r="R36" s="34" t="s">
        <v>27</v>
      </c>
      <c r="S36" s="2" t="s">
        <v>23</v>
      </c>
      <c r="T36" s="24" t="s">
        <v>190</v>
      </c>
      <c r="U36" s="11" t="s">
        <v>6</v>
      </c>
      <c r="V36" s="11" t="s">
        <v>23</v>
      </c>
      <c r="W36" s="61"/>
      <c r="X36" s="11" t="s">
        <v>6</v>
      </c>
      <c r="Y36" s="11" t="s">
        <v>57</v>
      </c>
      <c r="Z36" s="61" t="s">
        <v>191</v>
      </c>
      <c r="AA36" s="11" t="s">
        <v>6</v>
      </c>
      <c r="AB36" s="11" t="s">
        <v>57</v>
      </c>
      <c r="AC36" s="61" t="s">
        <v>191</v>
      </c>
      <c r="AD36" s="11" t="s">
        <v>27</v>
      </c>
      <c r="AE36" s="11" t="s">
        <v>27</v>
      </c>
      <c r="AF36" s="11" t="s">
        <v>23</v>
      </c>
      <c r="AG36" s="61" t="s">
        <v>292</v>
      </c>
    </row>
    <row r="37" spans="1:33" ht="13.2">
      <c r="A37" s="39">
        <v>36</v>
      </c>
      <c r="B37" s="40" t="s">
        <v>234</v>
      </c>
      <c r="C37" s="40" t="s">
        <v>235</v>
      </c>
      <c r="D37" s="41" t="s">
        <v>224</v>
      </c>
      <c r="E37" s="40"/>
      <c r="F37" s="40"/>
      <c r="G37" s="42"/>
      <c r="H37" s="73"/>
      <c r="I37" s="59"/>
      <c r="J37" s="43"/>
      <c r="K37" s="5"/>
      <c r="L37" s="59"/>
      <c r="M37" s="43"/>
      <c r="N37" s="5"/>
      <c r="O37" s="59"/>
      <c r="P37" s="81"/>
      <c r="Q37" s="5"/>
      <c r="R37" s="57"/>
      <c r="S37" s="2"/>
      <c r="T37" s="5"/>
      <c r="U37" s="31"/>
      <c r="V37" s="11"/>
      <c r="W37" s="61"/>
      <c r="X37" s="31"/>
      <c r="Y37" s="11"/>
      <c r="Z37" s="61"/>
      <c r="AA37" s="11"/>
      <c r="AB37" s="11"/>
      <c r="AC37" s="61"/>
      <c r="AD37" s="11" t="s">
        <v>218</v>
      </c>
      <c r="AE37" s="11" t="s">
        <v>6</v>
      </c>
      <c r="AF37" s="11" t="s">
        <v>23</v>
      </c>
      <c r="AG37" s="61"/>
    </row>
    <row r="38" spans="1:33" ht="52.8">
      <c r="A38" s="39">
        <v>37</v>
      </c>
      <c r="B38" s="40" t="s">
        <v>194</v>
      </c>
      <c r="C38" s="40" t="s">
        <v>194</v>
      </c>
      <c r="D38" s="41" t="s">
        <v>195</v>
      </c>
      <c r="E38" s="40" t="s">
        <v>6</v>
      </c>
      <c r="F38" s="40" t="s">
        <v>6</v>
      </c>
      <c r="G38" s="42" t="s">
        <v>8</v>
      </c>
      <c r="H38" s="73"/>
      <c r="I38" s="59" t="s">
        <v>27</v>
      </c>
      <c r="J38" s="43" t="s">
        <v>7</v>
      </c>
      <c r="K38" s="5" t="s">
        <v>196</v>
      </c>
      <c r="L38" s="59" t="s">
        <v>27</v>
      </c>
      <c r="M38" s="43" t="s">
        <v>11</v>
      </c>
      <c r="N38" s="5" t="s">
        <v>196</v>
      </c>
      <c r="O38" s="59" t="s">
        <v>27</v>
      </c>
      <c r="P38" s="81" t="s">
        <v>8</v>
      </c>
      <c r="Q38" s="5" t="s">
        <v>196</v>
      </c>
      <c r="R38" s="57" t="s">
        <v>6</v>
      </c>
      <c r="S38" s="2" t="s">
        <v>11</v>
      </c>
      <c r="T38" s="5"/>
      <c r="U38" s="31" t="s">
        <v>27</v>
      </c>
      <c r="V38" s="11" t="s">
        <v>197</v>
      </c>
      <c r="W38" s="61" t="s">
        <v>198</v>
      </c>
      <c r="X38" s="31" t="s">
        <v>27</v>
      </c>
      <c r="Y38" s="11" t="s">
        <v>10</v>
      </c>
      <c r="Z38" s="61" t="s">
        <v>199</v>
      </c>
      <c r="AA38" s="11" t="s">
        <v>6</v>
      </c>
      <c r="AB38" s="11" t="s">
        <v>103</v>
      </c>
      <c r="AC38" s="61"/>
      <c r="AD38" s="11" t="s">
        <v>27</v>
      </c>
      <c r="AE38" s="11" t="s">
        <v>27</v>
      </c>
      <c r="AF38" s="11" t="s">
        <v>9</v>
      </c>
      <c r="AG38" s="21" t="s">
        <v>293</v>
      </c>
    </row>
    <row r="39" spans="1:33" ht="39.6">
      <c r="A39" s="39">
        <v>38</v>
      </c>
      <c r="B39" s="40" t="s">
        <v>200</v>
      </c>
      <c r="C39" s="40" t="s">
        <v>200</v>
      </c>
      <c r="D39" s="41" t="s">
        <v>201</v>
      </c>
      <c r="E39" s="40" t="s">
        <v>6</v>
      </c>
      <c r="F39" s="40" t="s">
        <v>6</v>
      </c>
      <c r="G39" s="42" t="s">
        <v>8</v>
      </c>
      <c r="H39" s="73"/>
      <c r="I39" s="59" t="s">
        <v>27</v>
      </c>
      <c r="J39" s="43" t="s">
        <v>7</v>
      </c>
      <c r="K39" s="44" t="s">
        <v>202</v>
      </c>
      <c r="L39" s="59" t="s">
        <v>27</v>
      </c>
      <c r="M39" s="43" t="s">
        <v>11</v>
      </c>
      <c r="N39" s="45" t="s">
        <v>203</v>
      </c>
      <c r="O39" s="59" t="s">
        <v>27</v>
      </c>
      <c r="P39" s="81" t="s">
        <v>8</v>
      </c>
      <c r="Q39" s="22" t="s">
        <v>204</v>
      </c>
      <c r="R39" s="11" t="s">
        <v>6</v>
      </c>
      <c r="S39" s="82" t="s">
        <v>103</v>
      </c>
      <c r="T39" s="21"/>
      <c r="U39" s="31" t="s">
        <v>27</v>
      </c>
      <c r="V39" s="11" t="s">
        <v>197</v>
      </c>
      <c r="W39" s="12" t="s">
        <v>205</v>
      </c>
      <c r="X39" s="31" t="s">
        <v>27</v>
      </c>
      <c r="Y39" s="11" t="s">
        <v>10</v>
      </c>
      <c r="Z39" s="21" t="s">
        <v>206</v>
      </c>
      <c r="AA39" s="11" t="s">
        <v>6</v>
      </c>
      <c r="AB39" s="11" t="s">
        <v>103</v>
      </c>
      <c r="AC39" s="21"/>
      <c r="AD39" s="11" t="s">
        <v>27</v>
      </c>
      <c r="AE39" s="11" t="s">
        <v>27</v>
      </c>
      <c r="AF39" s="11" t="s">
        <v>9</v>
      </c>
      <c r="AG39" s="12" t="s">
        <v>294</v>
      </c>
    </row>
    <row r="40" spans="1:33" ht="13.2">
      <c r="A40" s="39">
        <v>39</v>
      </c>
      <c r="B40" s="616" t="s">
        <v>207</v>
      </c>
      <c r="C40" s="40" t="s">
        <v>208</v>
      </c>
      <c r="D40" s="41" t="s">
        <v>209</v>
      </c>
      <c r="E40" s="40" t="s">
        <v>6</v>
      </c>
      <c r="F40" s="40" t="s">
        <v>6</v>
      </c>
      <c r="G40" s="42" t="s">
        <v>8</v>
      </c>
      <c r="H40" s="41"/>
      <c r="I40" s="40" t="s">
        <v>6</v>
      </c>
      <c r="J40" s="43" t="s">
        <v>10</v>
      </c>
      <c r="K40" s="5"/>
      <c r="L40" s="40" t="s">
        <v>6</v>
      </c>
      <c r="M40" s="43" t="s">
        <v>11</v>
      </c>
      <c r="N40" s="55"/>
      <c r="O40" s="80" t="s">
        <v>6</v>
      </c>
      <c r="P40" s="81" t="s">
        <v>8</v>
      </c>
      <c r="Q40" s="21"/>
      <c r="R40" s="1" t="s">
        <v>6</v>
      </c>
      <c r="S40" s="2" t="s">
        <v>11</v>
      </c>
      <c r="T40" s="21"/>
      <c r="U40" s="11" t="s">
        <v>6</v>
      </c>
      <c r="V40" s="11" t="s">
        <v>23</v>
      </c>
      <c r="W40" s="12"/>
      <c r="X40" s="11" t="s">
        <v>6</v>
      </c>
      <c r="Y40" s="11" t="s">
        <v>7</v>
      </c>
      <c r="Z40" s="21"/>
      <c r="AA40" s="11" t="s">
        <v>6</v>
      </c>
      <c r="AB40" s="11" t="s">
        <v>11</v>
      </c>
      <c r="AC40" s="21"/>
      <c r="AD40" s="11" t="s">
        <v>27</v>
      </c>
      <c r="AE40" s="11" t="s">
        <v>27</v>
      </c>
      <c r="AF40" s="11" t="s">
        <v>8</v>
      </c>
      <c r="AG40" s="87" t="s">
        <v>295</v>
      </c>
    </row>
    <row r="41" spans="1:33" ht="13.2">
      <c r="A41" s="39">
        <v>40</v>
      </c>
      <c r="B41" s="618"/>
      <c r="C41" s="40" t="s">
        <v>210</v>
      </c>
      <c r="D41" s="41" t="s">
        <v>211</v>
      </c>
      <c r="E41" s="40" t="s">
        <v>6</v>
      </c>
      <c r="F41" s="40" t="s">
        <v>6</v>
      </c>
      <c r="G41" s="42" t="s">
        <v>8</v>
      </c>
      <c r="H41" s="73"/>
      <c r="I41" s="59" t="s">
        <v>27</v>
      </c>
      <c r="J41" s="43" t="s">
        <v>10</v>
      </c>
      <c r="K41" s="45" t="s">
        <v>212</v>
      </c>
      <c r="L41" s="59" t="s">
        <v>27</v>
      </c>
      <c r="M41" s="43" t="s">
        <v>11</v>
      </c>
      <c r="N41" s="45" t="s">
        <v>212</v>
      </c>
      <c r="O41" s="80" t="s">
        <v>6</v>
      </c>
      <c r="P41" s="81" t="s">
        <v>8</v>
      </c>
      <c r="Q41" s="22"/>
      <c r="R41" s="1" t="s">
        <v>6</v>
      </c>
      <c r="S41" s="2" t="s">
        <v>11</v>
      </c>
      <c r="T41" s="21"/>
      <c r="U41" s="31" t="s">
        <v>27</v>
      </c>
      <c r="V41" s="11" t="s">
        <v>23</v>
      </c>
      <c r="W41" s="12" t="s">
        <v>213</v>
      </c>
      <c r="X41" s="11" t="s">
        <v>6</v>
      </c>
      <c r="Y41" s="11" t="s">
        <v>57</v>
      </c>
      <c r="Z41" s="88" t="s">
        <v>214</v>
      </c>
      <c r="AA41" s="11" t="s">
        <v>6</v>
      </c>
      <c r="AB41" s="11" t="s">
        <v>11</v>
      </c>
      <c r="AC41" s="88"/>
      <c r="AD41" s="11" t="s">
        <v>6</v>
      </c>
      <c r="AE41" s="11" t="s">
        <v>6</v>
      </c>
      <c r="AF41" s="11" t="s">
        <v>8</v>
      </c>
      <c r="AG41" s="87" t="s">
        <v>296</v>
      </c>
    </row>
    <row r="42" spans="1:33" ht="13.2">
      <c r="A42" s="39">
        <v>41</v>
      </c>
      <c r="B42" s="89" t="s">
        <v>215</v>
      </c>
      <c r="C42" s="89" t="s">
        <v>216</v>
      </c>
      <c r="D42" s="90" t="s">
        <v>217</v>
      </c>
      <c r="E42" s="89"/>
      <c r="F42" s="89"/>
      <c r="G42" s="89"/>
      <c r="H42" s="90"/>
      <c r="I42" s="89"/>
      <c r="J42" s="89"/>
      <c r="K42" s="78"/>
      <c r="L42" s="89"/>
      <c r="M42" s="89"/>
      <c r="N42" s="78"/>
      <c r="O42" s="89"/>
      <c r="P42" s="89"/>
      <c r="Q42" s="78"/>
      <c r="R42" s="89"/>
      <c r="S42" s="89"/>
      <c r="T42" s="78"/>
      <c r="U42" s="89"/>
      <c r="V42" s="78"/>
      <c r="W42" s="78"/>
      <c r="X42" s="89"/>
      <c r="Y42" s="78"/>
      <c r="Z42" s="78"/>
      <c r="AA42" s="89"/>
      <c r="AB42" s="78"/>
      <c r="AC42" s="78"/>
      <c r="AD42" s="11" t="s">
        <v>6</v>
      </c>
      <c r="AE42" s="11" t="s">
        <v>6</v>
      </c>
      <c r="AF42" s="11" t="s">
        <v>9</v>
      </c>
      <c r="AG42" s="78" t="s">
        <v>265</v>
      </c>
    </row>
    <row r="43" spans="1:33" ht="13.2">
      <c r="A43" s="39">
        <v>42</v>
      </c>
      <c r="B43" s="89" t="s">
        <v>236</v>
      </c>
      <c r="C43" s="89">
        <v>7760</v>
      </c>
      <c r="D43" s="90" t="s">
        <v>297</v>
      </c>
      <c r="E43" s="89"/>
      <c r="F43" s="89"/>
      <c r="G43" s="89"/>
      <c r="H43" s="90"/>
      <c r="I43" s="89"/>
      <c r="J43" s="89"/>
      <c r="K43" s="91"/>
      <c r="L43" s="89"/>
      <c r="M43" s="89"/>
      <c r="N43" s="78"/>
      <c r="O43" s="89"/>
      <c r="P43" s="89"/>
      <c r="Q43" s="78"/>
      <c r="R43" s="89"/>
      <c r="S43" s="89"/>
      <c r="T43" s="78"/>
      <c r="U43" s="89"/>
      <c r="V43" s="78"/>
      <c r="W43" s="78"/>
      <c r="X43" s="89"/>
      <c r="Y43" s="78"/>
      <c r="Z43" s="78"/>
      <c r="AA43" s="89"/>
      <c r="AB43" s="78"/>
      <c r="AC43" s="78"/>
      <c r="AD43" s="11" t="s">
        <v>6</v>
      </c>
      <c r="AE43" s="11" t="s">
        <v>6</v>
      </c>
      <c r="AF43" s="89" t="s">
        <v>23</v>
      </c>
      <c r="AG43" s="78"/>
    </row>
    <row r="44" spans="1:33" ht="13.2">
      <c r="B44" s="92"/>
      <c r="D44" s="93"/>
      <c r="E44" s="94"/>
      <c r="F44" s="94"/>
      <c r="G44" s="94"/>
      <c r="H44" s="93"/>
      <c r="I44" s="94"/>
      <c r="J44" s="94"/>
      <c r="L44" s="94"/>
      <c r="M44" s="94"/>
      <c r="N44" s="95"/>
      <c r="O44" s="94"/>
      <c r="P44" s="94"/>
      <c r="Q44" s="95"/>
      <c r="R44" s="94"/>
      <c r="S44" s="94"/>
      <c r="T44" s="95"/>
      <c r="U44" s="94"/>
      <c r="V44" s="95"/>
      <c r="W44" s="95"/>
      <c r="X44" s="94"/>
      <c r="Y44" s="95"/>
      <c r="Z44" s="95"/>
      <c r="AA44" s="94"/>
      <c r="AB44" s="95"/>
      <c r="AC44" s="95"/>
      <c r="AD44" s="95"/>
      <c r="AE44" s="95"/>
      <c r="AF44" s="94"/>
      <c r="AG44" s="95"/>
    </row>
    <row r="45" spans="1:33" ht="13.2">
      <c r="B45" s="92"/>
      <c r="C45" s="94"/>
      <c r="D45" s="89" t="s">
        <v>6</v>
      </c>
      <c r="E45" s="89"/>
      <c r="F45" s="89"/>
      <c r="G45" s="89"/>
      <c r="H45" s="89"/>
      <c r="I45" s="89"/>
      <c r="J45" s="89"/>
      <c r="K45" s="36"/>
      <c r="L45" s="89"/>
      <c r="M45" s="89"/>
      <c r="N45" s="89"/>
      <c r="O45" s="89"/>
      <c r="P45" s="89"/>
      <c r="Q45" s="89"/>
      <c r="R45" s="89"/>
      <c r="S45" s="89"/>
      <c r="T45" s="89"/>
      <c r="U45" s="89"/>
      <c r="V45" s="89"/>
      <c r="W45" s="89"/>
      <c r="X45" s="89"/>
      <c r="Y45" s="89"/>
      <c r="Z45" s="89"/>
      <c r="AA45" s="89"/>
      <c r="AB45" s="89"/>
      <c r="AC45" s="89"/>
      <c r="AD45" s="89">
        <f>COUNTIF(AD2:AD43,D45)</f>
        <v>31</v>
      </c>
      <c r="AE45" s="95"/>
      <c r="AF45" s="94"/>
      <c r="AG45" s="95"/>
    </row>
    <row r="46" spans="1:33" ht="13.2">
      <c r="B46" s="92"/>
      <c r="C46" s="94"/>
      <c r="D46" s="89" t="s">
        <v>27</v>
      </c>
      <c r="E46" s="89"/>
      <c r="F46" s="89"/>
      <c r="G46" s="89"/>
      <c r="H46" s="89"/>
      <c r="I46" s="89"/>
      <c r="J46" s="89"/>
      <c r="K46" s="36"/>
      <c r="L46" s="89"/>
      <c r="M46" s="89"/>
      <c r="N46" s="89"/>
      <c r="O46" s="89"/>
      <c r="P46" s="89"/>
      <c r="Q46" s="89"/>
      <c r="R46" s="89"/>
      <c r="S46" s="89"/>
      <c r="T46" s="89"/>
      <c r="U46" s="89"/>
      <c r="V46" s="89"/>
      <c r="W46" s="89"/>
      <c r="X46" s="89"/>
      <c r="Y46" s="89"/>
      <c r="Z46" s="89"/>
      <c r="AA46" s="89"/>
      <c r="AB46" s="89"/>
      <c r="AC46" s="89"/>
      <c r="AD46" s="89">
        <f t="shared" ref="AD46:AD48" si="0">COUNTIF(AD3:AD43,D46)</f>
        <v>9</v>
      </c>
      <c r="AE46" s="95"/>
      <c r="AF46" s="94"/>
      <c r="AG46" s="95"/>
    </row>
    <row r="47" spans="1:33" ht="13.2">
      <c r="B47" s="92"/>
      <c r="C47" s="94"/>
      <c r="D47" s="89" t="s">
        <v>218</v>
      </c>
      <c r="E47" s="89"/>
      <c r="F47" s="89"/>
      <c r="G47" s="89"/>
      <c r="H47" s="89"/>
      <c r="I47" s="89"/>
      <c r="J47" s="89"/>
      <c r="K47" s="36"/>
      <c r="L47" s="89"/>
      <c r="M47" s="89"/>
      <c r="N47" s="89"/>
      <c r="O47" s="89"/>
      <c r="P47" s="89"/>
      <c r="Q47" s="89"/>
      <c r="R47" s="89"/>
      <c r="S47" s="89"/>
      <c r="T47" s="89"/>
      <c r="U47" s="89"/>
      <c r="V47" s="89"/>
      <c r="W47" s="89"/>
      <c r="X47" s="89"/>
      <c r="Y47" s="89"/>
      <c r="Z47" s="89"/>
      <c r="AA47" s="89"/>
      <c r="AB47" s="89"/>
      <c r="AC47" s="89"/>
      <c r="AD47" s="89">
        <f t="shared" si="0"/>
        <v>2</v>
      </c>
      <c r="AE47" s="95"/>
      <c r="AF47" s="94"/>
      <c r="AG47" s="95"/>
    </row>
    <row r="48" spans="1:33" ht="13.2">
      <c r="B48" s="92"/>
      <c r="C48" s="94"/>
      <c r="D48" s="89" t="s">
        <v>63</v>
      </c>
      <c r="E48" s="89"/>
      <c r="F48" s="89"/>
      <c r="G48" s="89"/>
      <c r="H48" s="89"/>
      <c r="I48" s="89"/>
      <c r="J48" s="89"/>
      <c r="K48" s="36"/>
      <c r="L48" s="89"/>
      <c r="M48" s="89"/>
      <c r="N48" s="89"/>
      <c r="O48" s="89"/>
      <c r="P48" s="89"/>
      <c r="Q48" s="89"/>
      <c r="R48" s="89"/>
      <c r="S48" s="89"/>
      <c r="T48" s="89"/>
      <c r="U48" s="89"/>
      <c r="V48" s="89"/>
      <c r="W48" s="89"/>
      <c r="X48" s="89"/>
      <c r="Y48" s="89"/>
      <c r="Z48" s="89"/>
      <c r="AA48" s="89"/>
      <c r="AB48" s="89"/>
      <c r="AC48" s="89"/>
      <c r="AD48" s="89">
        <f t="shared" si="0"/>
        <v>0</v>
      </c>
      <c r="AE48" s="95"/>
      <c r="AF48" s="94"/>
      <c r="AG48" s="95"/>
    </row>
    <row r="49" spans="2:33" ht="13.2">
      <c r="B49" s="92"/>
      <c r="C49" s="94"/>
      <c r="D49" s="89" t="s">
        <v>219</v>
      </c>
      <c r="E49" s="89"/>
      <c r="F49" s="89"/>
      <c r="G49" s="89"/>
      <c r="H49" s="89"/>
      <c r="I49" s="89"/>
      <c r="J49" s="89"/>
      <c r="K49" s="36"/>
      <c r="L49" s="89"/>
      <c r="M49" s="89"/>
      <c r="N49" s="89"/>
      <c r="O49" s="89"/>
      <c r="P49" s="89"/>
      <c r="Q49" s="89"/>
      <c r="R49" s="89"/>
      <c r="S49" s="89"/>
      <c r="T49" s="89"/>
      <c r="U49" s="89"/>
      <c r="V49" s="89"/>
      <c r="W49" s="89"/>
      <c r="X49" s="89"/>
      <c r="Y49" s="89"/>
      <c r="Z49" s="89"/>
      <c r="AA49" s="89"/>
      <c r="AB49" s="89"/>
      <c r="AC49" s="89"/>
      <c r="AD49" s="89">
        <f>SUM(AD45:AD48)</f>
        <v>42</v>
      </c>
      <c r="AE49" s="95"/>
      <c r="AF49" s="94"/>
      <c r="AG49" s="95"/>
    </row>
    <row r="50" spans="2:33" ht="13.2">
      <c r="B50" s="92"/>
      <c r="C50" s="94"/>
      <c r="D50" s="89" t="s">
        <v>220</v>
      </c>
      <c r="E50" s="89"/>
      <c r="F50" s="89"/>
      <c r="G50" s="89"/>
      <c r="H50" s="90"/>
      <c r="I50" s="89"/>
      <c r="J50" s="89"/>
      <c r="K50" s="91"/>
      <c r="L50" s="89"/>
      <c r="M50" s="89"/>
      <c r="N50" s="78"/>
      <c r="O50" s="89"/>
      <c r="P50" s="89"/>
      <c r="Q50" s="78"/>
      <c r="R50" s="89"/>
      <c r="S50" s="89"/>
      <c r="T50" s="78"/>
      <c r="U50" s="89"/>
      <c r="V50" s="78"/>
      <c r="W50" s="78"/>
      <c r="X50" s="89"/>
      <c r="Y50" s="78"/>
      <c r="Z50" s="78"/>
      <c r="AA50" s="89"/>
      <c r="AB50" s="78"/>
      <c r="AC50" s="78"/>
      <c r="AD50" s="89"/>
      <c r="AE50" s="95"/>
      <c r="AF50" s="94"/>
      <c r="AG50" s="95"/>
    </row>
    <row r="51" spans="2:33" ht="13.2">
      <c r="B51" s="92"/>
      <c r="C51" s="94"/>
      <c r="D51" s="93"/>
      <c r="E51" s="94"/>
      <c r="F51" s="94"/>
      <c r="G51" s="94"/>
      <c r="H51" s="93"/>
      <c r="I51" s="94"/>
      <c r="J51" s="94"/>
      <c r="L51" s="94"/>
      <c r="M51" s="94"/>
      <c r="N51" s="95"/>
      <c r="O51" s="94"/>
      <c r="P51" s="94"/>
      <c r="Q51" s="95"/>
      <c r="R51" s="94"/>
      <c r="S51" s="94"/>
      <c r="T51" s="95"/>
      <c r="U51" s="94"/>
      <c r="V51" s="95"/>
      <c r="W51" s="95"/>
      <c r="X51" s="94"/>
      <c r="Y51" s="95"/>
      <c r="Z51" s="95"/>
      <c r="AA51" s="94"/>
      <c r="AB51" s="95"/>
      <c r="AC51" s="95"/>
      <c r="AD51" s="95"/>
      <c r="AE51" s="95"/>
      <c r="AF51" s="94"/>
      <c r="AG51" s="95"/>
    </row>
    <row r="52" spans="2:33" ht="13.2">
      <c r="B52" s="96" t="s">
        <v>221</v>
      </c>
      <c r="C52" s="622" t="s">
        <v>222</v>
      </c>
      <c r="D52" s="612"/>
      <c r="E52" s="97"/>
      <c r="F52" s="97"/>
      <c r="G52" s="97"/>
      <c r="H52" s="98"/>
      <c r="I52" s="97"/>
      <c r="J52" s="97"/>
      <c r="K52" s="99"/>
      <c r="L52" s="97"/>
      <c r="M52" s="97"/>
      <c r="N52" s="100"/>
      <c r="O52" s="97"/>
      <c r="P52" s="97"/>
      <c r="Q52" s="100"/>
      <c r="R52" s="97"/>
      <c r="S52" s="97"/>
      <c r="T52" s="100"/>
      <c r="U52" s="97"/>
      <c r="V52" s="100"/>
      <c r="W52" s="100"/>
      <c r="X52" s="97"/>
      <c r="Y52" s="100"/>
      <c r="Z52" s="100"/>
      <c r="AA52" s="97"/>
      <c r="AB52" s="100"/>
      <c r="AC52" s="100"/>
      <c r="AD52" s="101" t="s">
        <v>223</v>
      </c>
      <c r="AE52" s="95"/>
      <c r="AF52" s="94"/>
      <c r="AG52" s="95"/>
    </row>
    <row r="53" spans="2:33" ht="13.2">
      <c r="B53" s="89">
        <v>7702</v>
      </c>
      <c r="C53" s="623" t="s">
        <v>298</v>
      </c>
      <c r="D53" s="612"/>
      <c r="E53" s="94"/>
      <c r="F53" s="94"/>
      <c r="G53" s="94"/>
      <c r="H53" s="93"/>
      <c r="I53" s="94"/>
      <c r="J53" s="94"/>
      <c r="L53" s="94"/>
      <c r="M53" s="94"/>
      <c r="N53" s="95"/>
      <c r="O53" s="94"/>
      <c r="P53" s="94"/>
      <c r="Q53" s="95"/>
      <c r="R53" s="94"/>
      <c r="S53" s="94"/>
      <c r="T53" s="95"/>
      <c r="U53" s="94"/>
      <c r="V53" s="95"/>
      <c r="W53" s="95"/>
      <c r="X53" s="94"/>
      <c r="Y53" s="95"/>
      <c r="Z53" s="95"/>
      <c r="AA53" s="94"/>
      <c r="AB53" s="95"/>
      <c r="AC53" s="95"/>
      <c r="AD53" s="89" t="s">
        <v>299</v>
      </c>
      <c r="AE53" s="95"/>
      <c r="AF53" s="94"/>
      <c r="AG53" s="95"/>
    </row>
    <row r="54" spans="2:33" ht="13.2">
      <c r="B54" s="89">
        <v>7706</v>
      </c>
      <c r="C54" s="623" t="s">
        <v>300</v>
      </c>
      <c r="D54" s="612"/>
      <c r="E54" s="94"/>
      <c r="F54" s="94"/>
      <c r="G54" s="94"/>
      <c r="H54" s="93"/>
      <c r="I54" s="94"/>
      <c r="J54" s="94"/>
      <c r="L54" s="94"/>
      <c r="M54" s="94"/>
      <c r="N54" s="95"/>
      <c r="O54" s="94"/>
      <c r="P54" s="94"/>
      <c r="Q54" s="95"/>
      <c r="R54" s="94"/>
      <c r="S54" s="94"/>
      <c r="T54" s="95"/>
      <c r="U54" s="94"/>
      <c r="V54" s="95"/>
      <c r="W54" s="95"/>
      <c r="X54" s="94"/>
      <c r="Y54" s="95"/>
      <c r="Z54" s="95"/>
      <c r="AA54" s="94"/>
      <c r="AB54" s="95"/>
      <c r="AC54" s="95"/>
      <c r="AD54" s="89" t="s">
        <v>299</v>
      </c>
      <c r="AE54" s="95"/>
      <c r="AF54" s="94"/>
      <c r="AG54" s="95"/>
    </row>
    <row r="55" spans="2:33" ht="13.2">
      <c r="B55" s="89">
        <v>7080</v>
      </c>
      <c r="C55" s="623" t="s">
        <v>301</v>
      </c>
      <c r="D55" s="612"/>
      <c r="E55" s="94"/>
      <c r="F55" s="94"/>
      <c r="G55" s="94"/>
      <c r="H55" s="93"/>
      <c r="I55" s="94"/>
      <c r="J55" s="94"/>
      <c r="L55" s="94"/>
      <c r="M55" s="94"/>
      <c r="N55" s="95"/>
      <c r="O55" s="94"/>
      <c r="P55" s="94"/>
      <c r="Q55" s="95"/>
      <c r="R55" s="94"/>
      <c r="S55" s="94"/>
      <c r="T55" s="95"/>
      <c r="U55" s="94"/>
      <c r="V55" s="95"/>
      <c r="W55" s="95"/>
      <c r="X55" s="94"/>
      <c r="Y55" s="95"/>
      <c r="Z55" s="95"/>
      <c r="AA55" s="94"/>
      <c r="AB55" s="95"/>
      <c r="AC55" s="95"/>
      <c r="AD55" s="89" t="s">
        <v>238</v>
      </c>
      <c r="AE55" s="95"/>
      <c r="AF55" s="94"/>
      <c r="AG55" s="95"/>
    </row>
    <row r="56" spans="2:33" ht="13.2">
      <c r="B56" s="89">
        <v>7314</v>
      </c>
      <c r="C56" s="623" t="s">
        <v>302</v>
      </c>
      <c r="D56" s="612"/>
      <c r="E56" s="94"/>
      <c r="F56" s="94"/>
      <c r="G56" s="94"/>
      <c r="H56" s="93"/>
      <c r="I56" s="94"/>
      <c r="J56" s="94"/>
      <c r="L56" s="94"/>
      <c r="M56" s="94"/>
      <c r="N56" s="95"/>
      <c r="O56" s="94"/>
      <c r="P56" s="94"/>
      <c r="Q56" s="95"/>
      <c r="R56" s="94"/>
      <c r="S56" s="94"/>
      <c r="T56" s="95"/>
      <c r="U56" s="94"/>
      <c r="V56" s="95"/>
      <c r="W56" s="95"/>
      <c r="X56" s="94"/>
      <c r="Y56" s="95"/>
      <c r="Z56" s="95"/>
      <c r="AA56" s="94"/>
      <c r="AB56" s="95"/>
      <c r="AC56" s="95"/>
      <c r="AD56" s="89" t="s">
        <v>238</v>
      </c>
      <c r="AE56" s="95"/>
      <c r="AF56" s="94"/>
      <c r="AG56" s="95"/>
    </row>
    <row r="57" spans="2:33" ht="13.2">
      <c r="B57" s="89">
        <v>7380</v>
      </c>
      <c r="C57" s="624" t="s">
        <v>303</v>
      </c>
      <c r="D57" s="612"/>
      <c r="E57" s="94"/>
      <c r="F57" s="94"/>
      <c r="G57" s="94"/>
      <c r="H57" s="93"/>
      <c r="I57" s="94"/>
      <c r="J57" s="94"/>
      <c r="L57" s="94"/>
      <c r="M57" s="94"/>
      <c r="N57" s="95"/>
      <c r="O57" s="94"/>
      <c r="P57" s="94"/>
      <c r="Q57" s="95"/>
      <c r="R57" s="94"/>
      <c r="S57" s="94"/>
      <c r="T57" s="95"/>
      <c r="U57" s="94"/>
      <c r="V57" s="95"/>
      <c r="W57" s="95"/>
      <c r="X57" s="94"/>
      <c r="Y57" s="95"/>
      <c r="Z57" s="95"/>
      <c r="AA57" s="94"/>
      <c r="AB57" s="95"/>
      <c r="AC57" s="95"/>
      <c r="AD57" s="89" t="s">
        <v>238</v>
      </c>
      <c r="AE57" s="95"/>
      <c r="AF57" s="94"/>
      <c r="AG57" s="95"/>
    </row>
    <row r="58" spans="2:33" ht="13.2">
      <c r="B58" s="89">
        <v>7440</v>
      </c>
      <c r="C58" s="623" t="s">
        <v>304</v>
      </c>
      <c r="D58" s="612"/>
      <c r="E58" s="94"/>
      <c r="F58" s="94"/>
      <c r="G58" s="94"/>
      <c r="H58" s="93"/>
      <c r="I58" s="94"/>
      <c r="J58" s="94"/>
      <c r="L58" s="94"/>
      <c r="M58" s="94"/>
      <c r="N58" s="95"/>
      <c r="O58" s="94"/>
      <c r="P58" s="94"/>
      <c r="Q58" s="95"/>
      <c r="R58" s="94"/>
      <c r="S58" s="94"/>
      <c r="T58" s="95"/>
      <c r="U58" s="94"/>
      <c r="V58" s="95"/>
      <c r="W58" s="95"/>
      <c r="X58" s="94"/>
      <c r="Y58" s="95"/>
      <c r="Z58" s="95"/>
      <c r="AA58" s="94"/>
      <c r="AB58" s="95"/>
      <c r="AC58" s="95"/>
      <c r="AD58" s="89" t="s">
        <v>238</v>
      </c>
      <c r="AE58" s="95"/>
      <c r="AF58" s="94"/>
      <c r="AG58" s="95"/>
    </row>
    <row r="59" spans="2:33" ht="13.2">
      <c r="B59" s="36">
        <v>7661</v>
      </c>
      <c r="C59" s="623" t="s">
        <v>305</v>
      </c>
      <c r="D59" s="612"/>
      <c r="E59" s="94"/>
      <c r="F59" s="94"/>
      <c r="G59" s="94"/>
      <c r="H59" s="93"/>
      <c r="I59" s="94"/>
      <c r="J59" s="94"/>
      <c r="L59" s="94"/>
      <c r="M59" s="94"/>
      <c r="N59" s="95"/>
      <c r="O59" s="94"/>
      <c r="P59" s="94"/>
      <c r="Q59" s="95"/>
      <c r="R59" s="94"/>
      <c r="S59" s="94"/>
      <c r="T59" s="95"/>
      <c r="U59" s="94"/>
      <c r="V59" s="95"/>
      <c r="W59" s="95"/>
      <c r="X59" s="94"/>
      <c r="Y59" s="95"/>
      <c r="Z59" s="95"/>
      <c r="AA59" s="94"/>
      <c r="AB59" s="95"/>
      <c r="AC59" s="95"/>
      <c r="AD59" s="89" t="s">
        <v>238</v>
      </c>
      <c r="AE59" s="95"/>
      <c r="AF59" s="94"/>
      <c r="AG59" s="95"/>
    </row>
    <row r="60" spans="2:33" ht="13.2">
      <c r="B60" s="36">
        <v>7049</v>
      </c>
      <c r="C60" s="623" t="s">
        <v>306</v>
      </c>
      <c r="D60" s="612"/>
      <c r="E60" s="94"/>
      <c r="F60" s="94"/>
      <c r="G60" s="94"/>
      <c r="H60" s="93"/>
      <c r="I60" s="94"/>
      <c r="J60" s="94"/>
      <c r="L60" s="94"/>
      <c r="M60" s="94"/>
      <c r="N60" s="95"/>
      <c r="O60" s="94"/>
      <c r="P60" s="94"/>
      <c r="Q60" s="95"/>
      <c r="R60" s="94"/>
      <c r="S60" s="94"/>
      <c r="T60" s="95"/>
      <c r="U60" s="94"/>
      <c r="V60" s="95"/>
      <c r="W60" s="95"/>
      <c r="X60" s="94"/>
      <c r="Y60" s="95"/>
      <c r="Z60" s="95"/>
      <c r="AA60" s="94"/>
      <c r="AB60" s="95"/>
      <c r="AC60" s="95"/>
      <c r="AD60" s="89" t="s">
        <v>238</v>
      </c>
      <c r="AE60" s="95"/>
      <c r="AF60" s="94"/>
      <c r="AG60" s="95"/>
    </row>
    <row r="61" spans="2:33" ht="13.2">
      <c r="B61" s="36">
        <v>7260</v>
      </c>
      <c r="C61" s="623" t="s">
        <v>307</v>
      </c>
      <c r="D61" s="612"/>
      <c r="E61" s="94"/>
      <c r="F61" s="94"/>
      <c r="G61" s="94"/>
      <c r="H61" s="93"/>
      <c r="I61" s="94"/>
      <c r="J61" s="94"/>
      <c r="L61" s="94"/>
      <c r="M61" s="94"/>
      <c r="N61" s="95"/>
      <c r="O61" s="94"/>
      <c r="P61" s="94"/>
      <c r="Q61" s="95"/>
      <c r="R61" s="94"/>
      <c r="S61" s="94"/>
      <c r="T61" s="95"/>
      <c r="U61" s="94"/>
      <c r="V61" s="95"/>
      <c r="W61" s="95"/>
      <c r="X61" s="94"/>
      <c r="Y61" s="95"/>
      <c r="Z61" s="95"/>
      <c r="AA61" s="94"/>
      <c r="AB61" s="95"/>
      <c r="AC61" s="95"/>
      <c r="AD61" s="89" t="s">
        <v>238</v>
      </c>
      <c r="AE61" s="95"/>
      <c r="AF61" s="94"/>
      <c r="AG61" s="95"/>
    </row>
    <row r="62" spans="2:33" ht="13.2">
      <c r="B62" s="36">
        <v>7225</v>
      </c>
      <c r="C62" s="623" t="s">
        <v>308</v>
      </c>
      <c r="D62" s="612"/>
      <c r="E62" s="94"/>
      <c r="F62" s="94"/>
      <c r="G62" s="94"/>
      <c r="H62" s="93"/>
      <c r="I62" s="94"/>
      <c r="J62" s="94"/>
      <c r="L62" s="94"/>
      <c r="M62" s="94"/>
      <c r="N62" s="95"/>
      <c r="O62" s="94"/>
      <c r="P62" s="94"/>
      <c r="Q62" s="95"/>
      <c r="R62" s="94"/>
      <c r="S62" s="94"/>
      <c r="T62" s="95"/>
      <c r="U62" s="94"/>
      <c r="V62" s="95"/>
      <c r="W62" s="95"/>
      <c r="X62" s="94"/>
      <c r="Y62" s="95"/>
      <c r="Z62" s="95"/>
      <c r="AA62" s="94"/>
      <c r="AB62" s="95"/>
      <c r="AC62" s="95"/>
      <c r="AD62" s="89" t="s">
        <v>238</v>
      </c>
      <c r="AE62" s="95"/>
      <c r="AF62" s="94"/>
      <c r="AG62" s="95"/>
    </row>
    <row r="63" spans="2:33" ht="13.2">
      <c r="B63" s="36">
        <v>7660</v>
      </c>
      <c r="C63" s="623" t="s">
        <v>237</v>
      </c>
      <c r="D63" s="612"/>
      <c r="E63" s="94"/>
      <c r="F63" s="94"/>
      <c r="G63" s="94"/>
      <c r="H63" s="93"/>
      <c r="I63" s="94"/>
      <c r="J63" s="94"/>
      <c r="L63" s="94"/>
      <c r="M63" s="94"/>
      <c r="N63" s="95"/>
      <c r="O63" s="94"/>
      <c r="P63" s="94"/>
      <c r="Q63" s="95"/>
      <c r="R63" s="94"/>
      <c r="S63" s="94"/>
      <c r="T63" s="95"/>
      <c r="U63" s="94"/>
      <c r="V63" s="95"/>
      <c r="W63" s="95"/>
      <c r="X63" s="94"/>
      <c r="Y63" s="95"/>
      <c r="Z63" s="95"/>
      <c r="AA63" s="94"/>
      <c r="AB63" s="95"/>
      <c r="AC63" s="95"/>
      <c r="AD63" s="89" t="s">
        <v>238</v>
      </c>
      <c r="AE63" s="95"/>
      <c r="AF63" s="94"/>
      <c r="AG63" s="95"/>
    </row>
    <row r="64" spans="2:33" ht="13.2">
      <c r="B64" s="92"/>
      <c r="C64" s="94"/>
      <c r="D64" s="93"/>
      <c r="E64" s="94"/>
      <c r="F64" s="94"/>
      <c r="G64" s="94"/>
      <c r="H64" s="93"/>
      <c r="I64" s="94"/>
      <c r="J64" s="94"/>
      <c r="L64" s="94"/>
      <c r="M64" s="94"/>
      <c r="N64" s="95"/>
      <c r="O64" s="94"/>
      <c r="P64" s="94"/>
      <c r="Q64" s="95"/>
      <c r="R64" s="94"/>
      <c r="S64" s="94"/>
      <c r="T64" s="95"/>
      <c r="U64" s="94"/>
      <c r="V64" s="95"/>
      <c r="W64" s="95"/>
      <c r="X64" s="94"/>
      <c r="Y64" s="95"/>
      <c r="Z64" s="95"/>
      <c r="AA64" s="94"/>
      <c r="AB64" s="95"/>
      <c r="AC64" s="95"/>
      <c r="AD64" s="95"/>
      <c r="AE64" s="95"/>
      <c r="AF64" s="94"/>
      <c r="AG64" s="95"/>
    </row>
    <row r="65" spans="2:33" ht="13.2">
      <c r="B65" s="92"/>
      <c r="C65" s="94"/>
      <c r="D65" s="93"/>
      <c r="E65" s="94"/>
      <c r="F65" s="94"/>
      <c r="G65" s="94"/>
      <c r="H65" s="93"/>
      <c r="I65" s="94"/>
      <c r="J65" s="94"/>
      <c r="L65" s="94"/>
      <c r="M65" s="94"/>
      <c r="N65" s="95"/>
      <c r="O65" s="94"/>
      <c r="P65" s="94"/>
      <c r="Q65" s="95"/>
      <c r="R65" s="94"/>
      <c r="S65" s="94"/>
      <c r="T65" s="95"/>
      <c r="U65" s="94"/>
      <c r="V65" s="95"/>
      <c r="W65" s="95"/>
      <c r="X65" s="94"/>
      <c r="Y65" s="95"/>
      <c r="Z65" s="95"/>
      <c r="AA65" s="94"/>
      <c r="AB65" s="95"/>
      <c r="AC65" s="95"/>
      <c r="AD65" s="95"/>
      <c r="AE65" s="95"/>
      <c r="AF65" s="94"/>
      <c r="AG65" s="95"/>
    </row>
    <row r="66" spans="2:33" ht="13.2">
      <c r="B66" s="92"/>
      <c r="C66" s="94"/>
      <c r="D66" s="93"/>
      <c r="E66" s="94"/>
      <c r="F66" s="94"/>
      <c r="G66" s="94"/>
      <c r="H66" s="93"/>
      <c r="I66" s="94"/>
      <c r="J66" s="94"/>
      <c r="L66" s="94"/>
      <c r="M66" s="94"/>
      <c r="N66" s="95"/>
      <c r="O66" s="94"/>
      <c r="P66" s="94"/>
      <c r="Q66" s="95"/>
      <c r="R66" s="94"/>
      <c r="S66" s="94"/>
      <c r="T66" s="95"/>
      <c r="U66" s="94"/>
      <c r="V66" s="95"/>
      <c r="W66" s="95"/>
      <c r="X66" s="94"/>
      <c r="Y66" s="95"/>
      <c r="Z66" s="95"/>
      <c r="AA66" s="94"/>
      <c r="AB66" s="95"/>
      <c r="AC66" s="95"/>
      <c r="AD66" s="95"/>
      <c r="AE66" s="95"/>
      <c r="AF66" s="94"/>
      <c r="AG66" s="95"/>
    </row>
    <row r="67" spans="2:33" ht="13.2">
      <c r="B67" s="92"/>
      <c r="C67" s="94"/>
      <c r="D67" s="93"/>
      <c r="E67" s="94"/>
      <c r="F67" s="94"/>
      <c r="G67" s="94"/>
      <c r="H67" s="93"/>
      <c r="I67" s="94"/>
      <c r="J67" s="94"/>
      <c r="L67" s="94"/>
      <c r="M67" s="94"/>
      <c r="N67" s="95"/>
      <c r="O67" s="94"/>
      <c r="P67" s="94"/>
      <c r="Q67" s="95"/>
      <c r="R67" s="94"/>
      <c r="S67" s="94"/>
      <c r="T67" s="95"/>
      <c r="U67" s="94"/>
      <c r="V67" s="95"/>
      <c r="W67" s="95"/>
      <c r="X67" s="94"/>
      <c r="Y67" s="95"/>
      <c r="Z67" s="95"/>
      <c r="AA67" s="94"/>
      <c r="AB67" s="95"/>
      <c r="AC67" s="95"/>
      <c r="AD67" s="95"/>
      <c r="AE67" s="95"/>
      <c r="AF67" s="94"/>
      <c r="AG67" s="95"/>
    </row>
    <row r="68" spans="2:33" ht="13.2">
      <c r="B68" s="92"/>
      <c r="C68" s="94"/>
      <c r="D68" s="93"/>
      <c r="E68" s="94"/>
      <c r="F68" s="94"/>
      <c r="G68" s="94"/>
      <c r="H68" s="93"/>
      <c r="I68" s="94"/>
      <c r="J68" s="94"/>
      <c r="L68" s="94"/>
      <c r="M68" s="94"/>
      <c r="N68" s="95"/>
      <c r="O68" s="94"/>
      <c r="P68" s="94"/>
      <c r="Q68" s="95"/>
      <c r="R68" s="94"/>
      <c r="S68" s="94"/>
      <c r="T68" s="95"/>
      <c r="U68" s="94"/>
      <c r="V68" s="95"/>
      <c r="W68" s="95"/>
      <c r="X68" s="94"/>
      <c r="Y68" s="95"/>
      <c r="Z68" s="95"/>
      <c r="AA68" s="94"/>
      <c r="AB68" s="95"/>
      <c r="AC68" s="95"/>
      <c r="AD68" s="95"/>
      <c r="AE68" s="95"/>
      <c r="AF68" s="94"/>
      <c r="AG68" s="95"/>
    </row>
    <row r="69" spans="2:33" ht="13.2">
      <c r="B69" s="92"/>
      <c r="C69" s="94"/>
      <c r="D69" s="93"/>
      <c r="E69" s="94"/>
      <c r="F69" s="94"/>
      <c r="G69" s="94"/>
      <c r="H69" s="93"/>
      <c r="I69" s="94"/>
      <c r="J69" s="94"/>
      <c r="L69" s="94"/>
      <c r="M69" s="94"/>
      <c r="N69" s="95"/>
      <c r="O69" s="94"/>
      <c r="P69" s="94"/>
      <c r="Q69" s="95"/>
      <c r="R69" s="94"/>
      <c r="S69" s="94"/>
      <c r="T69" s="95"/>
      <c r="U69" s="94"/>
      <c r="V69" s="95"/>
      <c r="W69" s="95"/>
      <c r="X69" s="94"/>
      <c r="Y69" s="95"/>
      <c r="Z69" s="95"/>
      <c r="AA69" s="94"/>
      <c r="AB69" s="95"/>
      <c r="AC69" s="95"/>
      <c r="AD69" s="95"/>
      <c r="AE69" s="95"/>
      <c r="AF69" s="94"/>
      <c r="AG69" s="95"/>
    </row>
    <row r="70" spans="2:33" ht="13.2">
      <c r="B70" s="92"/>
      <c r="C70" s="94"/>
      <c r="D70" s="93"/>
      <c r="E70" s="94"/>
      <c r="F70" s="94"/>
      <c r="G70" s="94"/>
      <c r="H70" s="93"/>
      <c r="I70" s="94"/>
      <c r="J70" s="94"/>
      <c r="L70" s="94"/>
      <c r="M70" s="94"/>
      <c r="N70" s="95"/>
      <c r="O70" s="94"/>
      <c r="P70" s="94"/>
      <c r="Q70" s="95"/>
      <c r="R70" s="94"/>
      <c r="S70" s="94"/>
      <c r="T70" s="95"/>
      <c r="U70" s="94"/>
      <c r="V70" s="95"/>
      <c r="W70" s="95"/>
      <c r="X70" s="94"/>
      <c r="Y70" s="95"/>
      <c r="Z70" s="95"/>
      <c r="AA70" s="94"/>
      <c r="AB70" s="95"/>
      <c r="AC70" s="95"/>
      <c r="AD70" s="95"/>
      <c r="AE70" s="95"/>
      <c r="AF70" s="94"/>
      <c r="AG70" s="95"/>
    </row>
    <row r="71" spans="2:33" ht="13.2">
      <c r="B71" s="92"/>
      <c r="C71" s="94"/>
      <c r="D71" s="93"/>
      <c r="E71" s="94"/>
      <c r="F71" s="94"/>
      <c r="G71" s="94"/>
      <c r="H71" s="93"/>
      <c r="I71" s="94"/>
      <c r="J71" s="94"/>
      <c r="L71" s="94"/>
      <c r="M71" s="94"/>
      <c r="N71" s="95"/>
      <c r="O71" s="94"/>
      <c r="P71" s="94"/>
      <c r="Q71" s="95"/>
      <c r="R71" s="94"/>
      <c r="S71" s="94"/>
      <c r="T71" s="95"/>
      <c r="U71" s="94"/>
      <c r="V71" s="95"/>
      <c r="W71" s="95"/>
      <c r="X71" s="94"/>
      <c r="Y71" s="95"/>
      <c r="Z71" s="95"/>
      <c r="AA71" s="94"/>
      <c r="AB71" s="95"/>
      <c r="AC71" s="95"/>
      <c r="AD71" s="95"/>
      <c r="AE71" s="95"/>
      <c r="AF71" s="94"/>
      <c r="AG71" s="95"/>
    </row>
    <row r="72" spans="2:33" ht="13.2">
      <c r="B72" s="92"/>
      <c r="C72" s="94"/>
      <c r="D72" s="93"/>
      <c r="E72" s="94"/>
      <c r="F72" s="94"/>
      <c r="G72" s="94"/>
      <c r="H72" s="93"/>
      <c r="I72" s="94"/>
      <c r="J72" s="94"/>
      <c r="L72" s="94"/>
      <c r="M72" s="94"/>
      <c r="N72" s="95"/>
      <c r="O72" s="94"/>
      <c r="P72" s="94"/>
      <c r="Q72" s="95"/>
      <c r="R72" s="94"/>
      <c r="S72" s="94"/>
      <c r="T72" s="95"/>
      <c r="U72" s="94"/>
      <c r="V72" s="95"/>
      <c r="W72" s="95"/>
      <c r="X72" s="94"/>
      <c r="Y72" s="95"/>
      <c r="Z72" s="95"/>
      <c r="AA72" s="94"/>
      <c r="AB72" s="95"/>
      <c r="AC72" s="95"/>
      <c r="AD72" s="95"/>
      <c r="AE72" s="95"/>
      <c r="AF72" s="94"/>
      <c r="AG72" s="95"/>
    </row>
    <row r="73" spans="2:33" ht="13.2">
      <c r="B73" s="92"/>
      <c r="C73" s="94"/>
      <c r="D73" s="93"/>
      <c r="E73" s="94"/>
      <c r="F73" s="94"/>
      <c r="G73" s="94"/>
      <c r="H73" s="93"/>
      <c r="I73" s="94"/>
      <c r="J73" s="94"/>
      <c r="L73" s="94"/>
      <c r="M73" s="94"/>
      <c r="N73" s="95"/>
      <c r="O73" s="94"/>
      <c r="P73" s="94"/>
      <c r="Q73" s="95"/>
      <c r="R73" s="94"/>
      <c r="S73" s="94"/>
      <c r="T73" s="95"/>
      <c r="U73" s="94"/>
      <c r="V73" s="95"/>
      <c r="W73" s="95"/>
      <c r="X73" s="94"/>
      <c r="Y73" s="95"/>
      <c r="Z73" s="95"/>
      <c r="AA73" s="94"/>
      <c r="AB73" s="95"/>
      <c r="AC73" s="95"/>
      <c r="AD73" s="95"/>
      <c r="AE73" s="95"/>
      <c r="AF73" s="94"/>
      <c r="AG73" s="95"/>
    </row>
    <row r="74" spans="2:33" ht="13.2">
      <c r="B74" s="92"/>
      <c r="C74" s="94"/>
      <c r="D74" s="93"/>
      <c r="E74" s="94"/>
      <c r="F74" s="94"/>
      <c r="G74" s="94"/>
      <c r="H74" s="93"/>
      <c r="I74" s="94"/>
      <c r="J74" s="94"/>
      <c r="L74" s="94"/>
      <c r="M74" s="94"/>
      <c r="N74" s="95"/>
      <c r="O74" s="94"/>
      <c r="P74" s="94"/>
      <c r="Q74" s="95"/>
      <c r="R74" s="94"/>
      <c r="S74" s="94"/>
      <c r="T74" s="95"/>
      <c r="U74" s="94"/>
      <c r="V74" s="95"/>
      <c r="W74" s="95"/>
      <c r="X74" s="94"/>
      <c r="Y74" s="95"/>
      <c r="Z74" s="95"/>
      <c r="AA74" s="94"/>
      <c r="AB74" s="95"/>
      <c r="AC74" s="95"/>
      <c r="AD74" s="95"/>
      <c r="AE74" s="95"/>
      <c r="AF74" s="94"/>
      <c r="AG74" s="95"/>
    </row>
    <row r="75" spans="2:33" ht="13.2">
      <c r="B75" s="92"/>
      <c r="C75" s="94"/>
      <c r="D75" s="93"/>
      <c r="E75" s="94"/>
      <c r="F75" s="94"/>
      <c r="G75" s="94"/>
      <c r="H75" s="93"/>
      <c r="I75" s="94"/>
      <c r="J75" s="94"/>
      <c r="L75" s="94"/>
      <c r="M75" s="94"/>
      <c r="N75" s="95"/>
      <c r="O75" s="94"/>
      <c r="P75" s="94"/>
      <c r="Q75" s="95"/>
      <c r="R75" s="94"/>
      <c r="S75" s="94"/>
      <c r="T75" s="95"/>
      <c r="U75" s="94"/>
      <c r="V75" s="95"/>
      <c r="W75" s="95"/>
      <c r="X75" s="94"/>
      <c r="Y75" s="95"/>
      <c r="Z75" s="95"/>
      <c r="AA75" s="94"/>
      <c r="AB75" s="95"/>
      <c r="AC75" s="95"/>
      <c r="AD75" s="95"/>
      <c r="AE75" s="95"/>
      <c r="AF75" s="94"/>
      <c r="AG75" s="95"/>
    </row>
    <row r="76" spans="2:33" ht="13.2">
      <c r="B76" s="92"/>
      <c r="C76" s="94"/>
      <c r="D76" s="93"/>
      <c r="E76" s="94"/>
      <c r="F76" s="94"/>
      <c r="G76" s="94"/>
      <c r="H76" s="93"/>
      <c r="I76" s="94"/>
      <c r="J76" s="94"/>
      <c r="L76" s="94"/>
      <c r="M76" s="94"/>
      <c r="N76" s="95"/>
      <c r="O76" s="94"/>
      <c r="P76" s="94"/>
      <c r="Q76" s="95"/>
      <c r="R76" s="94"/>
      <c r="S76" s="94"/>
      <c r="T76" s="95"/>
      <c r="U76" s="94"/>
      <c r="V76" s="95"/>
      <c r="W76" s="95"/>
      <c r="X76" s="94"/>
      <c r="Y76" s="95"/>
      <c r="Z76" s="95"/>
      <c r="AA76" s="94"/>
      <c r="AB76" s="95"/>
      <c r="AC76" s="95"/>
      <c r="AD76" s="95"/>
      <c r="AE76" s="95"/>
      <c r="AF76" s="94"/>
      <c r="AG76" s="95"/>
    </row>
    <row r="77" spans="2:33" ht="13.2">
      <c r="B77" s="92"/>
      <c r="C77" s="94"/>
      <c r="D77" s="93"/>
      <c r="E77" s="94"/>
      <c r="F77" s="94"/>
      <c r="G77" s="94"/>
      <c r="H77" s="93"/>
      <c r="I77" s="94"/>
      <c r="J77" s="94"/>
      <c r="L77" s="94"/>
      <c r="M77" s="94"/>
      <c r="N77" s="95"/>
      <c r="O77" s="94"/>
      <c r="P77" s="94"/>
      <c r="Q77" s="95"/>
      <c r="R77" s="94"/>
      <c r="S77" s="94"/>
      <c r="T77" s="95"/>
      <c r="U77" s="94"/>
      <c r="V77" s="95"/>
      <c r="W77" s="95"/>
      <c r="X77" s="94"/>
      <c r="Y77" s="95"/>
      <c r="Z77" s="95"/>
      <c r="AA77" s="94"/>
      <c r="AB77" s="95"/>
      <c r="AC77" s="95"/>
      <c r="AD77" s="95"/>
      <c r="AE77" s="95"/>
      <c r="AF77" s="94"/>
      <c r="AG77" s="95"/>
    </row>
    <row r="78" spans="2:33" ht="13.2">
      <c r="B78" s="92"/>
      <c r="C78" s="94"/>
      <c r="D78" s="93"/>
      <c r="E78" s="94"/>
      <c r="F78" s="94"/>
      <c r="G78" s="94"/>
      <c r="H78" s="93"/>
      <c r="I78" s="94"/>
      <c r="J78" s="94"/>
      <c r="L78" s="94"/>
      <c r="M78" s="94"/>
      <c r="N78" s="95"/>
      <c r="O78" s="94"/>
      <c r="P78" s="94"/>
      <c r="Q78" s="95"/>
      <c r="R78" s="94"/>
      <c r="S78" s="94"/>
      <c r="T78" s="95"/>
      <c r="U78" s="94"/>
      <c r="V78" s="95"/>
      <c r="W78" s="95"/>
      <c r="X78" s="94"/>
      <c r="Y78" s="95"/>
      <c r="Z78" s="95"/>
      <c r="AA78" s="94"/>
      <c r="AB78" s="95"/>
      <c r="AC78" s="95"/>
      <c r="AD78" s="95"/>
      <c r="AE78" s="95"/>
      <c r="AF78" s="94"/>
      <c r="AG78" s="95"/>
    </row>
    <row r="79" spans="2:33" ht="13.2">
      <c r="B79" s="92"/>
      <c r="C79" s="94"/>
      <c r="D79" s="93"/>
      <c r="E79" s="94"/>
      <c r="F79" s="94"/>
      <c r="G79" s="94"/>
      <c r="H79" s="93"/>
      <c r="I79" s="94"/>
      <c r="J79" s="94"/>
      <c r="L79" s="94"/>
      <c r="M79" s="94"/>
      <c r="N79" s="95"/>
      <c r="O79" s="94"/>
      <c r="P79" s="94"/>
      <c r="Q79" s="95"/>
      <c r="R79" s="94"/>
      <c r="S79" s="94"/>
      <c r="T79" s="95"/>
      <c r="U79" s="94"/>
      <c r="V79" s="95"/>
      <c r="W79" s="95"/>
      <c r="X79" s="94"/>
      <c r="Y79" s="95"/>
      <c r="Z79" s="95"/>
      <c r="AA79" s="94"/>
      <c r="AB79" s="95"/>
      <c r="AC79" s="95"/>
      <c r="AD79" s="95"/>
      <c r="AE79" s="95"/>
      <c r="AF79" s="94"/>
      <c r="AG79" s="95"/>
    </row>
    <row r="80" spans="2:33" ht="13.2">
      <c r="B80" s="92"/>
      <c r="C80" s="94"/>
      <c r="D80" s="93"/>
      <c r="E80" s="94"/>
      <c r="F80" s="94"/>
      <c r="G80" s="94"/>
      <c r="H80" s="93"/>
      <c r="I80" s="94"/>
      <c r="J80" s="94"/>
      <c r="L80" s="94"/>
      <c r="M80" s="94"/>
      <c r="N80" s="95"/>
      <c r="O80" s="94"/>
      <c r="P80" s="94"/>
      <c r="Q80" s="95"/>
      <c r="R80" s="94"/>
      <c r="S80" s="94"/>
      <c r="T80" s="95"/>
      <c r="U80" s="94"/>
      <c r="V80" s="95"/>
      <c r="W80" s="95"/>
      <c r="X80" s="94"/>
      <c r="Y80" s="95"/>
      <c r="Z80" s="95"/>
      <c r="AA80" s="94"/>
      <c r="AB80" s="95"/>
      <c r="AC80" s="95"/>
      <c r="AD80" s="95"/>
      <c r="AE80" s="95"/>
      <c r="AF80" s="94"/>
      <c r="AG80" s="95"/>
    </row>
    <row r="81" spans="2:33" ht="13.2">
      <c r="B81" s="92"/>
      <c r="C81" s="94"/>
      <c r="D81" s="93"/>
      <c r="E81" s="94"/>
      <c r="F81" s="94"/>
      <c r="G81" s="94"/>
      <c r="H81" s="93"/>
      <c r="I81" s="94"/>
      <c r="J81" s="94"/>
      <c r="L81" s="94"/>
      <c r="M81" s="94"/>
      <c r="N81" s="95"/>
      <c r="O81" s="94"/>
      <c r="P81" s="94"/>
      <c r="Q81" s="95"/>
      <c r="R81" s="94"/>
      <c r="S81" s="94"/>
      <c r="T81" s="95"/>
      <c r="U81" s="94"/>
      <c r="V81" s="95"/>
      <c r="W81" s="95"/>
      <c r="X81" s="94"/>
      <c r="Y81" s="95"/>
      <c r="Z81" s="95"/>
      <c r="AA81" s="94"/>
      <c r="AB81" s="95"/>
      <c r="AC81" s="95"/>
      <c r="AD81" s="95"/>
      <c r="AE81" s="95"/>
      <c r="AF81" s="94"/>
      <c r="AG81" s="95"/>
    </row>
    <row r="82" spans="2:33" ht="13.2">
      <c r="B82" s="92"/>
      <c r="C82" s="94"/>
      <c r="D82" s="93"/>
      <c r="E82" s="94"/>
      <c r="F82" s="94"/>
      <c r="G82" s="94"/>
      <c r="H82" s="93"/>
      <c r="I82" s="94"/>
      <c r="J82" s="94"/>
      <c r="L82" s="94"/>
      <c r="M82" s="94"/>
      <c r="N82" s="95"/>
      <c r="O82" s="94"/>
      <c r="P82" s="94"/>
      <c r="Q82" s="95"/>
      <c r="R82" s="94"/>
      <c r="S82" s="94"/>
      <c r="T82" s="95"/>
      <c r="U82" s="94"/>
      <c r="V82" s="95"/>
      <c r="W82" s="95"/>
      <c r="X82" s="94"/>
      <c r="Y82" s="95"/>
      <c r="Z82" s="95"/>
      <c r="AA82" s="94"/>
      <c r="AB82" s="95"/>
      <c r="AC82" s="95"/>
      <c r="AD82" s="95"/>
      <c r="AE82" s="95"/>
      <c r="AF82" s="94"/>
      <c r="AG82" s="95"/>
    </row>
    <row r="83" spans="2:33" ht="13.2">
      <c r="B83" s="92"/>
      <c r="C83" s="94"/>
      <c r="D83" s="93"/>
      <c r="E83" s="94"/>
      <c r="F83" s="94"/>
      <c r="G83" s="94"/>
      <c r="H83" s="93"/>
      <c r="I83" s="94"/>
      <c r="J83" s="94"/>
      <c r="L83" s="94"/>
      <c r="M83" s="94"/>
      <c r="N83" s="95"/>
      <c r="O83" s="94"/>
      <c r="P83" s="94"/>
      <c r="Q83" s="95"/>
      <c r="R83" s="94"/>
      <c r="S83" s="94"/>
      <c r="T83" s="95"/>
      <c r="U83" s="94"/>
      <c r="V83" s="95"/>
      <c r="W83" s="95"/>
      <c r="X83" s="94"/>
      <c r="Y83" s="95"/>
      <c r="Z83" s="95"/>
      <c r="AA83" s="94"/>
      <c r="AB83" s="95"/>
      <c r="AC83" s="95"/>
      <c r="AD83" s="95"/>
      <c r="AE83" s="95"/>
      <c r="AF83" s="94"/>
      <c r="AG83" s="95"/>
    </row>
    <row r="84" spans="2:33" ht="13.2">
      <c r="B84" s="92"/>
      <c r="C84" s="94"/>
      <c r="D84" s="93"/>
      <c r="E84" s="94"/>
      <c r="F84" s="94"/>
      <c r="G84" s="94"/>
      <c r="H84" s="93"/>
      <c r="I84" s="94"/>
      <c r="J84" s="94"/>
      <c r="L84" s="94"/>
      <c r="M84" s="94"/>
      <c r="N84" s="95"/>
      <c r="O84" s="94"/>
      <c r="P84" s="94"/>
      <c r="Q84" s="95"/>
      <c r="R84" s="94"/>
      <c r="S84" s="94"/>
      <c r="T84" s="95"/>
      <c r="U84" s="94"/>
      <c r="V84" s="95"/>
      <c r="W84" s="95"/>
      <c r="X84" s="94"/>
      <c r="Y84" s="95"/>
      <c r="Z84" s="95"/>
      <c r="AA84" s="94"/>
      <c r="AB84" s="95"/>
      <c r="AC84" s="95"/>
      <c r="AD84" s="95"/>
      <c r="AE84" s="95"/>
      <c r="AF84" s="94"/>
      <c r="AG84" s="95"/>
    </row>
    <row r="85" spans="2:33" ht="13.2">
      <c r="B85" s="92"/>
      <c r="C85" s="94"/>
      <c r="D85" s="93"/>
      <c r="E85" s="94"/>
      <c r="F85" s="94"/>
      <c r="G85" s="94"/>
      <c r="H85" s="93"/>
      <c r="I85" s="94"/>
      <c r="J85" s="94"/>
      <c r="L85" s="94"/>
      <c r="M85" s="94"/>
      <c r="N85" s="95"/>
      <c r="O85" s="94"/>
      <c r="P85" s="94"/>
      <c r="Q85" s="95"/>
      <c r="R85" s="94"/>
      <c r="S85" s="94"/>
      <c r="T85" s="95"/>
      <c r="U85" s="94"/>
      <c r="V85" s="95"/>
      <c r="W85" s="95"/>
      <c r="X85" s="94"/>
      <c r="Y85" s="95"/>
      <c r="Z85" s="95"/>
      <c r="AA85" s="94"/>
      <c r="AB85" s="95"/>
      <c r="AC85" s="95"/>
      <c r="AD85" s="95"/>
      <c r="AE85" s="95"/>
      <c r="AF85" s="94"/>
      <c r="AG85" s="95"/>
    </row>
    <row r="86" spans="2:33" ht="13.2">
      <c r="B86" s="92"/>
      <c r="C86" s="94"/>
      <c r="D86" s="93"/>
      <c r="E86" s="94"/>
      <c r="F86" s="94"/>
      <c r="G86" s="94"/>
      <c r="H86" s="93"/>
      <c r="I86" s="94"/>
      <c r="J86" s="94"/>
      <c r="L86" s="94"/>
      <c r="M86" s="94"/>
      <c r="N86" s="95"/>
      <c r="O86" s="94"/>
      <c r="P86" s="94"/>
      <c r="Q86" s="95"/>
      <c r="R86" s="94"/>
      <c r="S86" s="94"/>
      <c r="T86" s="95"/>
      <c r="U86" s="94"/>
      <c r="V86" s="95"/>
      <c r="W86" s="95"/>
      <c r="X86" s="94"/>
      <c r="Y86" s="95"/>
      <c r="Z86" s="95"/>
      <c r="AA86" s="94"/>
      <c r="AB86" s="95"/>
      <c r="AC86" s="95"/>
      <c r="AD86" s="95"/>
      <c r="AE86" s="95"/>
      <c r="AF86" s="94"/>
      <c r="AG86" s="95"/>
    </row>
    <row r="87" spans="2:33" ht="13.2">
      <c r="B87" s="92"/>
      <c r="C87" s="94"/>
      <c r="D87" s="93"/>
      <c r="E87" s="94"/>
      <c r="F87" s="94"/>
      <c r="G87" s="94"/>
      <c r="H87" s="93"/>
      <c r="I87" s="94"/>
      <c r="J87" s="94"/>
      <c r="L87" s="94"/>
      <c r="M87" s="94"/>
      <c r="N87" s="95"/>
      <c r="O87" s="94"/>
      <c r="P87" s="94"/>
      <c r="Q87" s="95"/>
      <c r="R87" s="94"/>
      <c r="S87" s="94"/>
      <c r="T87" s="95"/>
      <c r="U87" s="94"/>
      <c r="V87" s="95"/>
      <c r="W87" s="95"/>
      <c r="X87" s="94"/>
      <c r="Y87" s="95"/>
      <c r="Z87" s="95"/>
      <c r="AA87" s="94"/>
      <c r="AB87" s="95"/>
      <c r="AC87" s="95"/>
      <c r="AD87" s="95"/>
      <c r="AE87" s="95"/>
      <c r="AF87" s="94"/>
      <c r="AG87" s="95"/>
    </row>
    <row r="88" spans="2:33" ht="13.2">
      <c r="B88" s="92"/>
      <c r="C88" s="94"/>
      <c r="D88" s="93"/>
      <c r="E88" s="94"/>
      <c r="F88" s="94"/>
      <c r="G88" s="94"/>
      <c r="H88" s="93"/>
      <c r="I88" s="94"/>
      <c r="J88" s="94"/>
      <c r="L88" s="94"/>
      <c r="M88" s="94"/>
      <c r="N88" s="95"/>
      <c r="O88" s="94"/>
      <c r="P88" s="94"/>
      <c r="Q88" s="95"/>
      <c r="R88" s="94"/>
      <c r="S88" s="94"/>
      <c r="T88" s="95"/>
      <c r="U88" s="94"/>
      <c r="V88" s="95"/>
      <c r="W88" s="95"/>
      <c r="X88" s="94"/>
      <c r="Y88" s="95"/>
      <c r="Z88" s="95"/>
      <c r="AA88" s="94"/>
      <c r="AB88" s="95"/>
      <c r="AC88" s="95"/>
      <c r="AD88" s="95"/>
      <c r="AE88" s="95"/>
      <c r="AF88" s="94"/>
      <c r="AG88" s="95"/>
    </row>
    <row r="89" spans="2:33" ht="13.2">
      <c r="B89" s="92"/>
      <c r="C89" s="94"/>
      <c r="D89" s="93"/>
      <c r="E89" s="94"/>
      <c r="F89" s="94"/>
      <c r="G89" s="94"/>
      <c r="H89" s="93"/>
      <c r="I89" s="94"/>
      <c r="J89" s="94"/>
      <c r="L89" s="94"/>
      <c r="M89" s="94"/>
      <c r="N89" s="95"/>
      <c r="O89" s="94"/>
      <c r="P89" s="94"/>
      <c r="Q89" s="95"/>
      <c r="R89" s="94"/>
      <c r="S89" s="94"/>
      <c r="T89" s="95"/>
      <c r="U89" s="94"/>
      <c r="V89" s="95"/>
      <c r="W89" s="95"/>
      <c r="X89" s="94"/>
      <c r="Y89" s="95"/>
      <c r="Z89" s="95"/>
      <c r="AA89" s="94"/>
      <c r="AB89" s="95"/>
      <c r="AC89" s="95"/>
      <c r="AD89" s="95"/>
      <c r="AE89" s="95"/>
      <c r="AF89" s="94"/>
      <c r="AG89" s="95"/>
    </row>
    <row r="90" spans="2:33" ht="13.2">
      <c r="B90" s="92"/>
      <c r="C90" s="94"/>
      <c r="D90" s="93"/>
      <c r="E90" s="94"/>
      <c r="F90" s="94"/>
      <c r="G90" s="94"/>
      <c r="H90" s="93"/>
      <c r="I90" s="94"/>
      <c r="J90" s="94"/>
      <c r="L90" s="94"/>
      <c r="M90" s="94"/>
      <c r="N90" s="95"/>
      <c r="O90" s="94"/>
      <c r="P90" s="94"/>
      <c r="Q90" s="95"/>
      <c r="R90" s="94"/>
      <c r="S90" s="94"/>
      <c r="T90" s="95"/>
      <c r="U90" s="94"/>
      <c r="V90" s="95"/>
      <c r="W90" s="95"/>
      <c r="X90" s="94"/>
      <c r="Y90" s="95"/>
      <c r="Z90" s="95"/>
      <c r="AA90" s="94"/>
      <c r="AB90" s="95"/>
      <c r="AC90" s="95"/>
      <c r="AD90" s="95"/>
      <c r="AE90" s="95"/>
      <c r="AF90" s="94"/>
      <c r="AG90" s="95"/>
    </row>
    <row r="91" spans="2:33" ht="13.2">
      <c r="B91" s="92"/>
      <c r="C91" s="94"/>
      <c r="D91" s="93"/>
      <c r="E91" s="94"/>
      <c r="F91" s="94"/>
      <c r="G91" s="94"/>
      <c r="H91" s="93"/>
      <c r="I91" s="94"/>
      <c r="J91" s="94"/>
      <c r="L91" s="94"/>
      <c r="M91" s="94"/>
      <c r="N91" s="95"/>
      <c r="O91" s="94"/>
      <c r="P91" s="94"/>
      <c r="Q91" s="95"/>
      <c r="R91" s="94"/>
      <c r="S91" s="94"/>
      <c r="T91" s="95"/>
      <c r="U91" s="94"/>
      <c r="V91" s="95"/>
      <c r="W91" s="95"/>
      <c r="X91" s="94"/>
      <c r="Y91" s="95"/>
      <c r="Z91" s="95"/>
      <c r="AA91" s="94"/>
      <c r="AB91" s="95"/>
      <c r="AC91" s="95"/>
      <c r="AD91" s="95"/>
      <c r="AE91" s="95"/>
      <c r="AF91" s="94"/>
      <c r="AG91" s="95"/>
    </row>
    <row r="92" spans="2:33" ht="13.2">
      <c r="B92" s="92"/>
      <c r="C92" s="94"/>
      <c r="D92" s="93"/>
      <c r="E92" s="94"/>
      <c r="F92" s="94"/>
      <c r="G92" s="94"/>
      <c r="H92" s="93"/>
      <c r="I92" s="94"/>
      <c r="J92" s="94"/>
      <c r="L92" s="94"/>
      <c r="M92" s="94"/>
      <c r="N92" s="95"/>
      <c r="O92" s="94"/>
      <c r="P92" s="94"/>
      <c r="Q92" s="95"/>
      <c r="R92" s="94"/>
      <c r="S92" s="94"/>
      <c r="T92" s="95"/>
      <c r="U92" s="94"/>
      <c r="V92" s="95"/>
      <c r="W92" s="95"/>
      <c r="X92" s="94"/>
      <c r="Y92" s="95"/>
      <c r="Z92" s="95"/>
      <c r="AA92" s="94"/>
      <c r="AB92" s="95"/>
      <c r="AC92" s="95"/>
      <c r="AD92" s="95"/>
      <c r="AE92" s="95"/>
      <c r="AF92" s="94"/>
      <c r="AG92" s="95"/>
    </row>
    <row r="93" spans="2:33" ht="13.2">
      <c r="B93" s="92"/>
      <c r="C93" s="94"/>
      <c r="D93" s="93"/>
      <c r="E93" s="94"/>
      <c r="F93" s="94"/>
      <c r="G93" s="94"/>
      <c r="H93" s="93"/>
      <c r="I93" s="94"/>
      <c r="J93" s="94"/>
      <c r="L93" s="94"/>
      <c r="M93" s="94"/>
      <c r="N93" s="95"/>
      <c r="O93" s="94"/>
      <c r="P93" s="94"/>
      <c r="Q93" s="95"/>
      <c r="R93" s="94"/>
      <c r="S93" s="94"/>
      <c r="T93" s="95"/>
      <c r="U93" s="94"/>
      <c r="V93" s="95"/>
      <c r="W93" s="95"/>
      <c r="X93" s="94"/>
      <c r="Y93" s="95"/>
      <c r="Z93" s="95"/>
      <c r="AA93" s="94"/>
      <c r="AB93" s="95"/>
      <c r="AC93" s="95"/>
      <c r="AD93" s="95"/>
      <c r="AE93" s="95"/>
      <c r="AF93" s="94"/>
      <c r="AG93" s="95"/>
    </row>
    <row r="94" spans="2:33" ht="13.2">
      <c r="B94" s="92"/>
      <c r="C94" s="94"/>
      <c r="D94" s="93"/>
      <c r="E94" s="94"/>
      <c r="F94" s="94"/>
      <c r="G94" s="94"/>
      <c r="H94" s="93"/>
      <c r="I94" s="94"/>
      <c r="J94" s="94"/>
      <c r="L94" s="94"/>
      <c r="M94" s="94"/>
      <c r="N94" s="95"/>
      <c r="O94" s="94"/>
      <c r="P94" s="94"/>
      <c r="Q94" s="95"/>
      <c r="R94" s="94"/>
      <c r="S94" s="94"/>
      <c r="T94" s="95"/>
      <c r="U94" s="94"/>
      <c r="V94" s="95"/>
      <c r="W94" s="95"/>
      <c r="X94" s="94"/>
      <c r="Y94" s="95"/>
      <c r="Z94" s="95"/>
      <c r="AA94" s="94"/>
      <c r="AB94" s="95"/>
      <c r="AC94" s="95"/>
      <c r="AD94" s="95"/>
      <c r="AE94" s="95"/>
      <c r="AF94" s="94"/>
      <c r="AG94" s="95"/>
    </row>
    <row r="95" spans="2:33" ht="13.2">
      <c r="B95" s="92"/>
      <c r="C95" s="94"/>
      <c r="D95" s="93"/>
      <c r="E95" s="94"/>
      <c r="F95" s="94"/>
      <c r="G95" s="94"/>
      <c r="H95" s="93"/>
      <c r="I95" s="94"/>
      <c r="J95" s="94"/>
      <c r="L95" s="94"/>
      <c r="M95" s="94"/>
      <c r="N95" s="95"/>
      <c r="O95" s="94"/>
      <c r="P95" s="94"/>
      <c r="Q95" s="95"/>
      <c r="R95" s="94"/>
      <c r="S95" s="94"/>
      <c r="T95" s="95"/>
      <c r="U95" s="94"/>
      <c r="V95" s="95"/>
      <c r="W95" s="95"/>
      <c r="X95" s="94"/>
      <c r="Y95" s="95"/>
      <c r="Z95" s="95"/>
      <c r="AA95" s="94"/>
      <c r="AB95" s="95"/>
      <c r="AC95" s="95"/>
      <c r="AD95" s="95"/>
      <c r="AE95" s="95"/>
      <c r="AF95" s="94"/>
      <c r="AG95" s="95"/>
    </row>
    <row r="96" spans="2:33" ht="13.2">
      <c r="B96" s="92"/>
      <c r="C96" s="94"/>
      <c r="D96" s="93"/>
      <c r="E96" s="94"/>
      <c r="F96" s="94"/>
      <c r="G96" s="94"/>
      <c r="H96" s="93"/>
      <c r="I96" s="94"/>
      <c r="J96" s="94"/>
      <c r="L96" s="94"/>
      <c r="M96" s="94"/>
      <c r="N96" s="95"/>
      <c r="O96" s="94"/>
      <c r="P96" s="94"/>
      <c r="Q96" s="95"/>
      <c r="R96" s="94"/>
      <c r="S96" s="94"/>
      <c r="T96" s="95"/>
      <c r="U96" s="94"/>
      <c r="V96" s="95"/>
      <c r="W96" s="95"/>
      <c r="X96" s="94"/>
      <c r="Y96" s="95"/>
      <c r="Z96" s="95"/>
      <c r="AA96" s="94"/>
      <c r="AB96" s="95"/>
      <c r="AC96" s="95"/>
      <c r="AD96" s="95"/>
      <c r="AE96" s="95"/>
      <c r="AF96" s="94"/>
      <c r="AG96" s="95"/>
    </row>
    <row r="97" spans="2:33" ht="13.2">
      <c r="B97" s="92"/>
      <c r="C97" s="94"/>
      <c r="D97" s="93"/>
      <c r="E97" s="94"/>
      <c r="F97" s="94"/>
      <c r="G97" s="94"/>
      <c r="H97" s="93"/>
      <c r="I97" s="94"/>
      <c r="J97" s="94"/>
      <c r="L97" s="94"/>
      <c r="M97" s="94"/>
      <c r="N97" s="95"/>
      <c r="O97" s="94"/>
      <c r="P97" s="94"/>
      <c r="Q97" s="95"/>
      <c r="R97" s="94"/>
      <c r="S97" s="94"/>
      <c r="T97" s="95"/>
      <c r="U97" s="94"/>
      <c r="V97" s="95"/>
      <c r="W97" s="95"/>
      <c r="X97" s="94"/>
      <c r="Y97" s="95"/>
      <c r="Z97" s="95"/>
      <c r="AA97" s="94"/>
      <c r="AB97" s="95"/>
      <c r="AC97" s="95"/>
      <c r="AD97" s="95"/>
      <c r="AE97" s="95"/>
      <c r="AF97" s="94"/>
      <c r="AG97" s="95"/>
    </row>
    <row r="98" spans="2:33" ht="13.2">
      <c r="B98" s="92"/>
      <c r="C98" s="94"/>
      <c r="D98" s="93"/>
      <c r="E98" s="94"/>
      <c r="F98" s="94"/>
      <c r="G98" s="94"/>
      <c r="H98" s="93"/>
      <c r="I98" s="94"/>
      <c r="J98" s="94"/>
      <c r="L98" s="94"/>
      <c r="M98" s="94"/>
      <c r="N98" s="95"/>
      <c r="O98" s="94"/>
      <c r="P98" s="94"/>
      <c r="Q98" s="95"/>
      <c r="R98" s="94"/>
      <c r="S98" s="94"/>
      <c r="T98" s="95"/>
      <c r="U98" s="94"/>
      <c r="V98" s="95"/>
      <c r="W98" s="95"/>
      <c r="X98" s="94"/>
      <c r="Y98" s="95"/>
      <c r="Z98" s="95"/>
      <c r="AA98" s="94"/>
      <c r="AB98" s="95"/>
      <c r="AC98" s="95"/>
      <c r="AD98" s="95"/>
      <c r="AE98" s="95"/>
      <c r="AF98" s="94"/>
      <c r="AG98" s="95"/>
    </row>
    <row r="99" spans="2:33" ht="13.2">
      <c r="B99" s="92"/>
      <c r="C99" s="94"/>
      <c r="D99" s="93"/>
      <c r="E99" s="94"/>
      <c r="F99" s="94"/>
      <c r="G99" s="94"/>
      <c r="H99" s="93"/>
      <c r="I99" s="94"/>
      <c r="J99" s="94"/>
      <c r="L99" s="94"/>
      <c r="M99" s="94"/>
      <c r="N99" s="95"/>
      <c r="O99" s="94"/>
      <c r="P99" s="94"/>
      <c r="Q99" s="95"/>
      <c r="R99" s="94"/>
      <c r="S99" s="94"/>
      <c r="T99" s="95"/>
      <c r="U99" s="94"/>
      <c r="V99" s="95"/>
      <c r="W99" s="95"/>
      <c r="X99" s="94"/>
      <c r="Y99" s="95"/>
      <c r="Z99" s="95"/>
      <c r="AA99" s="94"/>
      <c r="AB99" s="95"/>
      <c r="AC99" s="95"/>
      <c r="AD99" s="95"/>
      <c r="AE99" s="95"/>
      <c r="AF99" s="94"/>
      <c r="AG99" s="95"/>
    </row>
    <row r="100" spans="2:33" ht="13.2">
      <c r="B100" s="92"/>
      <c r="C100" s="94"/>
      <c r="D100" s="93"/>
      <c r="E100" s="94"/>
      <c r="F100" s="94"/>
      <c r="G100" s="94"/>
      <c r="H100" s="93"/>
      <c r="I100" s="94"/>
      <c r="J100" s="94"/>
      <c r="L100" s="94"/>
      <c r="M100" s="94"/>
      <c r="N100" s="95"/>
      <c r="O100" s="94"/>
      <c r="P100" s="94"/>
      <c r="Q100" s="95"/>
      <c r="R100" s="94"/>
      <c r="S100" s="94"/>
      <c r="T100" s="95"/>
      <c r="U100" s="94"/>
      <c r="V100" s="95"/>
      <c r="W100" s="95"/>
      <c r="X100" s="94"/>
      <c r="Y100" s="95"/>
      <c r="Z100" s="95"/>
      <c r="AA100" s="94"/>
      <c r="AB100" s="95"/>
      <c r="AC100" s="95"/>
      <c r="AD100" s="95"/>
      <c r="AE100" s="95"/>
      <c r="AF100" s="94"/>
      <c r="AG100" s="95"/>
    </row>
    <row r="101" spans="2:33" ht="13.2">
      <c r="B101" s="92"/>
      <c r="C101" s="94"/>
      <c r="D101" s="93"/>
      <c r="E101" s="94"/>
      <c r="F101" s="94"/>
      <c r="G101" s="94"/>
      <c r="H101" s="93"/>
      <c r="I101" s="94"/>
      <c r="J101" s="94"/>
      <c r="L101" s="94"/>
      <c r="M101" s="94"/>
      <c r="N101" s="95"/>
      <c r="O101" s="94"/>
      <c r="P101" s="94"/>
      <c r="Q101" s="95"/>
      <c r="R101" s="94"/>
      <c r="S101" s="94"/>
      <c r="T101" s="95"/>
      <c r="U101" s="94"/>
      <c r="V101" s="95"/>
      <c r="W101" s="95"/>
      <c r="X101" s="94"/>
      <c r="Y101" s="95"/>
      <c r="Z101" s="95"/>
      <c r="AA101" s="94"/>
      <c r="AB101" s="95"/>
      <c r="AC101" s="95"/>
      <c r="AD101" s="95"/>
      <c r="AE101" s="95"/>
      <c r="AF101" s="94"/>
      <c r="AG101" s="95"/>
    </row>
    <row r="102" spans="2:33" ht="13.2">
      <c r="B102" s="92"/>
      <c r="C102" s="94"/>
      <c r="D102" s="93"/>
      <c r="E102" s="94"/>
      <c r="F102" s="94"/>
      <c r="G102" s="94"/>
      <c r="H102" s="93"/>
      <c r="I102" s="94"/>
      <c r="J102" s="94"/>
      <c r="L102" s="94"/>
      <c r="M102" s="94"/>
      <c r="N102" s="95"/>
      <c r="O102" s="94"/>
      <c r="P102" s="94"/>
      <c r="Q102" s="95"/>
      <c r="R102" s="94"/>
      <c r="S102" s="94"/>
      <c r="T102" s="95"/>
      <c r="U102" s="94"/>
      <c r="V102" s="95"/>
      <c r="W102" s="95"/>
      <c r="X102" s="94"/>
      <c r="Y102" s="95"/>
      <c r="Z102" s="95"/>
      <c r="AA102" s="94"/>
      <c r="AB102" s="95"/>
      <c r="AC102" s="95"/>
      <c r="AD102" s="95"/>
      <c r="AE102" s="95"/>
      <c r="AF102" s="94"/>
      <c r="AG102" s="95"/>
    </row>
    <row r="103" spans="2:33" ht="13.2">
      <c r="B103" s="92"/>
      <c r="C103" s="94"/>
      <c r="D103" s="93"/>
      <c r="E103" s="94"/>
      <c r="F103" s="94"/>
      <c r="G103" s="94"/>
      <c r="H103" s="93"/>
      <c r="I103" s="94"/>
      <c r="J103" s="94"/>
      <c r="L103" s="94"/>
      <c r="M103" s="94"/>
      <c r="N103" s="95"/>
      <c r="O103" s="94"/>
      <c r="P103" s="94"/>
      <c r="Q103" s="95"/>
      <c r="R103" s="94"/>
      <c r="S103" s="94"/>
      <c r="T103" s="95"/>
      <c r="U103" s="94"/>
      <c r="V103" s="95"/>
      <c r="W103" s="95"/>
      <c r="X103" s="94"/>
      <c r="Y103" s="95"/>
      <c r="Z103" s="95"/>
      <c r="AA103" s="94"/>
      <c r="AB103" s="95"/>
      <c r="AC103" s="95"/>
      <c r="AD103" s="95"/>
      <c r="AE103" s="95"/>
      <c r="AF103" s="94"/>
      <c r="AG103" s="95"/>
    </row>
    <row r="104" spans="2:33" ht="13.2">
      <c r="B104" s="92"/>
      <c r="C104" s="94"/>
      <c r="D104" s="93"/>
      <c r="E104" s="94"/>
      <c r="F104" s="94"/>
      <c r="G104" s="94"/>
      <c r="H104" s="93"/>
      <c r="I104" s="94"/>
      <c r="J104" s="94"/>
      <c r="L104" s="94"/>
      <c r="M104" s="94"/>
      <c r="N104" s="95"/>
      <c r="O104" s="94"/>
      <c r="P104" s="94"/>
      <c r="Q104" s="95"/>
      <c r="R104" s="94"/>
      <c r="S104" s="94"/>
      <c r="T104" s="95"/>
      <c r="U104" s="94"/>
      <c r="V104" s="95"/>
      <c r="W104" s="95"/>
      <c r="X104" s="94"/>
      <c r="Y104" s="95"/>
      <c r="Z104" s="95"/>
      <c r="AA104" s="94"/>
      <c r="AB104" s="95"/>
      <c r="AC104" s="95"/>
      <c r="AD104" s="95"/>
      <c r="AE104" s="95"/>
      <c r="AF104" s="94"/>
      <c r="AG104" s="95"/>
    </row>
    <row r="105" spans="2:33" ht="13.2">
      <c r="B105" s="92"/>
      <c r="C105" s="94"/>
      <c r="D105" s="93"/>
      <c r="E105" s="94"/>
      <c r="F105" s="94"/>
      <c r="G105" s="94"/>
      <c r="H105" s="93"/>
      <c r="I105" s="94"/>
      <c r="J105" s="94"/>
      <c r="L105" s="94"/>
      <c r="M105" s="94"/>
      <c r="N105" s="95"/>
      <c r="O105" s="94"/>
      <c r="P105" s="94"/>
      <c r="Q105" s="95"/>
      <c r="R105" s="94"/>
      <c r="S105" s="94"/>
      <c r="T105" s="95"/>
      <c r="U105" s="94"/>
      <c r="V105" s="95"/>
      <c r="W105" s="95"/>
      <c r="X105" s="94"/>
      <c r="Y105" s="95"/>
      <c r="Z105" s="95"/>
      <c r="AA105" s="94"/>
      <c r="AB105" s="95"/>
      <c r="AC105" s="95"/>
      <c r="AD105" s="95"/>
      <c r="AE105" s="95"/>
      <c r="AF105" s="94"/>
      <c r="AG105" s="95"/>
    </row>
    <row r="106" spans="2:33" ht="13.2">
      <c r="B106" s="92"/>
      <c r="C106" s="94"/>
      <c r="D106" s="93"/>
      <c r="E106" s="94"/>
      <c r="F106" s="94"/>
      <c r="G106" s="94"/>
      <c r="H106" s="93"/>
      <c r="I106" s="94"/>
      <c r="J106" s="94"/>
      <c r="L106" s="94"/>
      <c r="M106" s="94"/>
      <c r="N106" s="95"/>
      <c r="O106" s="94"/>
      <c r="P106" s="94"/>
      <c r="Q106" s="95"/>
      <c r="R106" s="94"/>
      <c r="S106" s="94"/>
      <c r="T106" s="95"/>
      <c r="U106" s="94"/>
      <c r="V106" s="95"/>
      <c r="W106" s="95"/>
      <c r="X106" s="94"/>
      <c r="Y106" s="95"/>
      <c r="Z106" s="95"/>
      <c r="AA106" s="94"/>
      <c r="AB106" s="95"/>
      <c r="AC106" s="95"/>
      <c r="AD106" s="95"/>
      <c r="AE106" s="95"/>
      <c r="AF106" s="94"/>
      <c r="AG106" s="95"/>
    </row>
    <row r="107" spans="2:33" ht="13.2">
      <c r="B107" s="92"/>
      <c r="C107" s="94"/>
      <c r="D107" s="93"/>
      <c r="E107" s="94"/>
      <c r="F107" s="94"/>
      <c r="G107" s="94"/>
      <c r="H107" s="93"/>
      <c r="I107" s="94"/>
      <c r="J107" s="94"/>
      <c r="L107" s="94"/>
      <c r="M107" s="94"/>
      <c r="N107" s="95"/>
      <c r="O107" s="94"/>
      <c r="P107" s="94"/>
      <c r="Q107" s="95"/>
      <c r="R107" s="94"/>
      <c r="S107" s="94"/>
      <c r="T107" s="95"/>
      <c r="U107" s="94"/>
      <c r="V107" s="95"/>
      <c r="W107" s="95"/>
      <c r="X107" s="94"/>
      <c r="Y107" s="95"/>
      <c r="Z107" s="95"/>
      <c r="AA107" s="94"/>
      <c r="AB107" s="95"/>
      <c r="AC107" s="95"/>
      <c r="AD107" s="95"/>
      <c r="AE107" s="95"/>
      <c r="AF107" s="94"/>
      <c r="AG107" s="95"/>
    </row>
    <row r="108" spans="2:33" ht="13.2">
      <c r="B108" s="92"/>
      <c r="C108" s="94"/>
      <c r="D108" s="93"/>
      <c r="E108" s="94"/>
      <c r="F108" s="94"/>
      <c r="G108" s="94"/>
      <c r="H108" s="93"/>
      <c r="I108" s="94"/>
      <c r="J108" s="94"/>
      <c r="L108" s="94"/>
      <c r="M108" s="94"/>
      <c r="N108" s="95"/>
      <c r="O108" s="94"/>
      <c r="P108" s="94"/>
      <c r="Q108" s="95"/>
      <c r="R108" s="94"/>
      <c r="S108" s="94"/>
      <c r="T108" s="95"/>
      <c r="U108" s="94"/>
      <c r="V108" s="95"/>
      <c r="W108" s="95"/>
      <c r="X108" s="94"/>
      <c r="Y108" s="95"/>
      <c r="Z108" s="95"/>
      <c r="AA108" s="94"/>
      <c r="AB108" s="95"/>
      <c r="AC108" s="95"/>
      <c r="AD108" s="95"/>
      <c r="AE108" s="95"/>
      <c r="AF108" s="94"/>
      <c r="AG108" s="95"/>
    </row>
    <row r="109" spans="2:33" ht="13.2">
      <c r="B109" s="92"/>
      <c r="C109" s="94"/>
      <c r="D109" s="93"/>
      <c r="E109" s="94"/>
      <c r="F109" s="94"/>
      <c r="G109" s="94"/>
      <c r="H109" s="93"/>
      <c r="I109" s="94"/>
      <c r="J109" s="94"/>
      <c r="L109" s="94"/>
      <c r="M109" s="94"/>
      <c r="N109" s="95"/>
      <c r="O109" s="94"/>
      <c r="P109" s="94"/>
      <c r="Q109" s="95"/>
      <c r="R109" s="94"/>
      <c r="S109" s="94"/>
      <c r="T109" s="95"/>
      <c r="U109" s="94"/>
      <c r="V109" s="95"/>
      <c r="W109" s="95"/>
      <c r="X109" s="94"/>
      <c r="Y109" s="95"/>
      <c r="Z109" s="95"/>
      <c r="AA109" s="94"/>
      <c r="AB109" s="95"/>
      <c r="AC109" s="95"/>
      <c r="AD109" s="95"/>
      <c r="AE109" s="95"/>
      <c r="AF109" s="94"/>
      <c r="AG109" s="95"/>
    </row>
    <row r="110" spans="2:33" ht="13.2">
      <c r="B110" s="92"/>
      <c r="C110" s="94"/>
      <c r="D110" s="93"/>
      <c r="E110" s="94"/>
      <c r="F110" s="94"/>
      <c r="G110" s="94"/>
      <c r="H110" s="93"/>
      <c r="I110" s="94"/>
      <c r="J110" s="94"/>
      <c r="L110" s="94"/>
      <c r="M110" s="94"/>
      <c r="N110" s="95"/>
      <c r="O110" s="94"/>
      <c r="P110" s="94"/>
      <c r="Q110" s="95"/>
      <c r="R110" s="94"/>
      <c r="S110" s="94"/>
      <c r="T110" s="95"/>
      <c r="U110" s="94"/>
      <c r="V110" s="95"/>
      <c r="W110" s="95"/>
      <c r="X110" s="94"/>
      <c r="Y110" s="95"/>
      <c r="Z110" s="95"/>
      <c r="AA110" s="94"/>
      <c r="AB110" s="95"/>
      <c r="AC110" s="95"/>
      <c r="AD110" s="95"/>
      <c r="AE110" s="95"/>
      <c r="AF110" s="94"/>
      <c r="AG110" s="95"/>
    </row>
    <row r="111" spans="2:33" ht="13.2">
      <c r="B111" s="92"/>
      <c r="C111" s="94"/>
      <c r="D111" s="93"/>
      <c r="E111" s="94"/>
      <c r="F111" s="94"/>
      <c r="G111" s="94"/>
      <c r="H111" s="93"/>
      <c r="I111" s="94"/>
      <c r="J111" s="94"/>
      <c r="L111" s="94"/>
      <c r="M111" s="94"/>
      <c r="N111" s="95"/>
      <c r="O111" s="94"/>
      <c r="P111" s="94"/>
      <c r="Q111" s="95"/>
      <c r="R111" s="94"/>
      <c r="S111" s="94"/>
      <c r="T111" s="95"/>
      <c r="U111" s="94"/>
      <c r="V111" s="95"/>
      <c r="W111" s="95"/>
      <c r="X111" s="94"/>
      <c r="Y111" s="95"/>
      <c r="Z111" s="95"/>
      <c r="AA111" s="94"/>
      <c r="AB111" s="95"/>
      <c r="AC111" s="95"/>
      <c r="AD111" s="95"/>
      <c r="AE111" s="95"/>
      <c r="AF111" s="94"/>
      <c r="AG111" s="95"/>
    </row>
    <row r="112" spans="2:33" ht="13.2">
      <c r="B112" s="92"/>
      <c r="C112" s="94"/>
      <c r="D112" s="93"/>
      <c r="E112" s="94"/>
      <c r="F112" s="94"/>
      <c r="G112" s="94"/>
      <c r="H112" s="93"/>
      <c r="I112" s="94"/>
      <c r="J112" s="94"/>
      <c r="L112" s="94"/>
      <c r="M112" s="94"/>
      <c r="N112" s="95"/>
      <c r="O112" s="94"/>
      <c r="P112" s="94"/>
      <c r="Q112" s="95"/>
      <c r="R112" s="94"/>
      <c r="S112" s="94"/>
      <c r="T112" s="95"/>
      <c r="U112" s="94"/>
      <c r="V112" s="95"/>
      <c r="W112" s="95"/>
      <c r="X112" s="94"/>
      <c r="Y112" s="95"/>
      <c r="Z112" s="95"/>
      <c r="AA112" s="94"/>
      <c r="AB112" s="95"/>
      <c r="AC112" s="95"/>
      <c r="AD112" s="95"/>
      <c r="AE112" s="95"/>
      <c r="AF112" s="94"/>
      <c r="AG112" s="95"/>
    </row>
    <row r="113" spans="2:33" ht="13.2">
      <c r="B113" s="92"/>
      <c r="C113" s="94"/>
      <c r="D113" s="93"/>
      <c r="E113" s="94"/>
      <c r="F113" s="94"/>
      <c r="G113" s="94"/>
      <c r="H113" s="93"/>
      <c r="I113" s="94"/>
      <c r="J113" s="94"/>
      <c r="L113" s="94"/>
      <c r="M113" s="94"/>
      <c r="N113" s="95"/>
      <c r="O113" s="94"/>
      <c r="P113" s="94"/>
      <c r="Q113" s="95"/>
      <c r="R113" s="94"/>
      <c r="S113" s="94"/>
      <c r="T113" s="95"/>
      <c r="U113" s="94"/>
      <c r="V113" s="95"/>
      <c r="W113" s="95"/>
      <c r="X113" s="94"/>
      <c r="Y113" s="95"/>
      <c r="Z113" s="95"/>
      <c r="AA113" s="94"/>
      <c r="AB113" s="95"/>
      <c r="AC113" s="95"/>
      <c r="AD113" s="95"/>
      <c r="AE113" s="95"/>
      <c r="AF113" s="94"/>
      <c r="AG113" s="95"/>
    </row>
    <row r="114" spans="2:33" ht="13.2">
      <c r="B114" s="92"/>
      <c r="C114" s="94"/>
      <c r="D114" s="93"/>
      <c r="E114" s="94"/>
      <c r="F114" s="94"/>
      <c r="G114" s="94"/>
      <c r="H114" s="93"/>
      <c r="I114" s="94"/>
      <c r="J114" s="94"/>
      <c r="L114" s="94"/>
      <c r="M114" s="94"/>
      <c r="N114" s="95"/>
      <c r="O114" s="94"/>
      <c r="P114" s="94"/>
      <c r="Q114" s="95"/>
      <c r="R114" s="94"/>
      <c r="S114" s="94"/>
      <c r="T114" s="95"/>
      <c r="U114" s="94"/>
      <c r="V114" s="95"/>
      <c r="W114" s="95"/>
      <c r="X114" s="94"/>
      <c r="Y114" s="95"/>
      <c r="Z114" s="95"/>
      <c r="AA114" s="94"/>
      <c r="AB114" s="95"/>
      <c r="AC114" s="95"/>
      <c r="AD114" s="95"/>
      <c r="AE114" s="95"/>
      <c r="AF114" s="94"/>
      <c r="AG114" s="95"/>
    </row>
    <row r="115" spans="2:33" ht="13.2">
      <c r="B115" s="92"/>
      <c r="C115" s="94"/>
      <c r="D115" s="93"/>
      <c r="E115" s="94"/>
      <c r="F115" s="94"/>
      <c r="G115" s="94"/>
      <c r="H115" s="93"/>
      <c r="I115" s="94"/>
      <c r="J115" s="94"/>
      <c r="L115" s="94"/>
      <c r="M115" s="94"/>
      <c r="N115" s="95"/>
      <c r="O115" s="94"/>
      <c r="P115" s="94"/>
      <c r="Q115" s="95"/>
      <c r="R115" s="94"/>
      <c r="S115" s="94"/>
      <c r="T115" s="95"/>
      <c r="U115" s="94"/>
      <c r="V115" s="95"/>
      <c r="W115" s="95"/>
      <c r="X115" s="94"/>
      <c r="Y115" s="95"/>
      <c r="Z115" s="95"/>
      <c r="AA115" s="94"/>
      <c r="AB115" s="95"/>
      <c r="AC115" s="95"/>
      <c r="AD115" s="95"/>
      <c r="AE115" s="95"/>
      <c r="AF115" s="94"/>
      <c r="AG115" s="95"/>
    </row>
    <row r="116" spans="2:33" ht="13.2">
      <c r="B116" s="92"/>
      <c r="C116" s="94"/>
      <c r="D116" s="93"/>
      <c r="E116" s="94"/>
      <c r="F116" s="94"/>
      <c r="G116" s="94"/>
      <c r="H116" s="93"/>
      <c r="I116" s="94"/>
      <c r="J116" s="94"/>
      <c r="L116" s="94"/>
      <c r="M116" s="94"/>
      <c r="N116" s="95"/>
      <c r="O116" s="94"/>
      <c r="P116" s="94"/>
      <c r="Q116" s="95"/>
      <c r="R116" s="94"/>
      <c r="S116" s="94"/>
      <c r="T116" s="95"/>
      <c r="U116" s="94"/>
      <c r="V116" s="95"/>
      <c r="W116" s="95"/>
      <c r="X116" s="94"/>
      <c r="Y116" s="95"/>
      <c r="Z116" s="95"/>
      <c r="AA116" s="94"/>
      <c r="AB116" s="95"/>
      <c r="AC116" s="95"/>
      <c r="AD116" s="95"/>
      <c r="AE116" s="95"/>
      <c r="AF116" s="94"/>
      <c r="AG116" s="95"/>
    </row>
    <row r="117" spans="2:33" ht="13.2">
      <c r="B117" s="92"/>
      <c r="C117" s="94"/>
      <c r="D117" s="93"/>
      <c r="E117" s="94"/>
      <c r="F117" s="94"/>
      <c r="G117" s="94"/>
      <c r="H117" s="93"/>
      <c r="I117" s="94"/>
      <c r="J117" s="94"/>
      <c r="L117" s="94"/>
      <c r="M117" s="94"/>
      <c r="N117" s="95"/>
      <c r="O117" s="94"/>
      <c r="P117" s="94"/>
      <c r="Q117" s="95"/>
      <c r="R117" s="94"/>
      <c r="S117" s="94"/>
      <c r="T117" s="95"/>
      <c r="U117" s="94"/>
      <c r="V117" s="95"/>
      <c r="W117" s="95"/>
      <c r="X117" s="94"/>
      <c r="Y117" s="95"/>
      <c r="Z117" s="95"/>
      <c r="AA117" s="94"/>
      <c r="AB117" s="95"/>
      <c r="AC117" s="95"/>
      <c r="AD117" s="95"/>
      <c r="AE117" s="95"/>
      <c r="AF117" s="94"/>
      <c r="AG117" s="95"/>
    </row>
    <row r="118" spans="2:33" ht="13.2">
      <c r="B118" s="92"/>
      <c r="C118" s="94"/>
      <c r="D118" s="93"/>
      <c r="E118" s="94"/>
      <c r="F118" s="94"/>
      <c r="G118" s="94"/>
      <c r="H118" s="93"/>
      <c r="I118" s="94"/>
      <c r="J118" s="94"/>
      <c r="L118" s="94"/>
      <c r="M118" s="94"/>
      <c r="N118" s="95"/>
      <c r="O118" s="94"/>
      <c r="P118" s="94"/>
      <c r="Q118" s="95"/>
      <c r="R118" s="94"/>
      <c r="S118" s="94"/>
      <c r="T118" s="95"/>
      <c r="U118" s="94"/>
      <c r="V118" s="95"/>
      <c r="W118" s="95"/>
      <c r="X118" s="94"/>
      <c r="Y118" s="95"/>
      <c r="Z118" s="95"/>
      <c r="AA118" s="94"/>
      <c r="AB118" s="95"/>
      <c r="AC118" s="95"/>
      <c r="AD118" s="95"/>
      <c r="AE118" s="95"/>
      <c r="AF118" s="94"/>
      <c r="AG118" s="95"/>
    </row>
    <row r="119" spans="2:33" ht="13.2">
      <c r="B119" s="92"/>
      <c r="C119" s="94"/>
      <c r="D119" s="93"/>
      <c r="E119" s="94"/>
      <c r="F119" s="94"/>
      <c r="G119" s="94"/>
      <c r="H119" s="93"/>
      <c r="I119" s="94"/>
      <c r="J119" s="94"/>
      <c r="L119" s="94"/>
      <c r="M119" s="94"/>
      <c r="N119" s="95"/>
      <c r="O119" s="94"/>
      <c r="P119" s="94"/>
      <c r="Q119" s="95"/>
      <c r="R119" s="94"/>
      <c r="S119" s="94"/>
      <c r="T119" s="95"/>
      <c r="U119" s="94"/>
      <c r="V119" s="95"/>
      <c r="W119" s="95"/>
      <c r="X119" s="94"/>
      <c r="Y119" s="95"/>
      <c r="Z119" s="95"/>
      <c r="AA119" s="94"/>
      <c r="AB119" s="95"/>
      <c r="AC119" s="95"/>
      <c r="AD119" s="95"/>
      <c r="AE119" s="95"/>
      <c r="AF119" s="94"/>
      <c r="AG119" s="95"/>
    </row>
    <row r="120" spans="2:33" ht="13.2">
      <c r="B120" s="92"/>
      <c r="C120" s="94"/>
      <c r="D120" s="93"/>
      <c r="E120" s="94"/>
      <c r="F120" s="94"/>
      <c r="G120" s="94"/>
      <c r="H120" s="93"/>
      <c r="I120" s="94"/>
      <c r="J120" s="94"/>
      <c r="L120" s="94"/>
      <c r="M120" s="94"/>
      <c r="N120" s="95"/>
      <c r="O120" s="94"/>
      <c r="P120" s="94"/>
      <c r="Q120" s="95"/>
      <c r="R120" s="94"/>
      <c r="S120" s="94"/>
      <c r="T120" s="95"/>
      <c r="U120" s="94"/>
      <c r="V120" s="95"/>
      <c r="W120" s="95"/>
      <c r="X120" s="94"/>
      <c r="Y120" s="95"/>
      <c r="Z120" s="95"/>
      <c r="AA120" s="94"/>
      <c r="AB120" s="95"/>
      <c r="AC120" s="95"/>
      <c r="AD120" s="95"/>
      <c r="AE120" s="95"/>
      <c r="AF120" s="94"/>
      <c r="AG120" s="95"/>
    </row>
    <row r="121" spans="2:33" ht="13.2">
      <c r="B121" s="92"/>
      <c r="C121" s="94"/>
      <c r="D121" s="93"/>
      <c r="E121" s="94"/>
      <c r="F121" s="94"/>
      <c r="G121" s="94"/>
      <c r="H121" s="93"/>
      <c r="I121" s="94"/>
      <c r="J121" s="94"/>
      <c r="L121" s="94"/>
      <c r="M121" s="94"/>
      <c r="N121" s="95"/>
      <c r="O121" s="94"/>
      <c r="P121" s="94"/>
      <c r="Q121" s="95"/>
      <c r="R121" s="94"/>
      <c r="S121" s="94"/>
      <c r="T121" s="95"/>
      <c r="U121" s="94"/>
      <c r="V121" s="95"/>
      <c r="W121" s="95"/>
      <c r="X121" s="94"/>
      <c r="Y121" s="95"/>
      <c r="Z121" s="95"/>
      <c r="AA121" s="94"/>
      <c r="AB121" s="95"/>
      <c r="AC121" s="95"/>
      <c r="AD121" s="95"/>
      <c r="AE121" s="95"/>
      <c r="AF121" s="94"/>
      <c r="AG121" s="95"/>
    </row>
    <row r="122" spans="2:33" ht="13.2">
      <c r="B122" s="92"/>
      <c r="C122" s="94"/>
      <c r="D122" s="93"/>
      <c r="E122" s="94"/>
      <c r="F122" s="94"/>
      <c r="G122" s="94"/>
      <c r="H122" s="93"/>
      <c r="I122" s="94"/>
      <c r="J122" s="94"/>
      <c r="L122" s="94"/>
      <c r="M122" s="94"/>
      <c r="N122" s="95"/>
      <c r="O122" s="94"/>
      <c r="P122" s="94"/>
      <c r="Q122" s="95"/>
      <c r="R122" s="94"/>
      <c r="S122" s="94"/>
      <c r="T122" s="95"/>
      <c r="U122" s="94"/>
      <c r="V122" s="95"/>
      <c r="W122" s="95"/>
      <c r="X122" s="94"/>
      <c r="Y122" s="95"/>
      <c r="Z122" s="95"/>
      <c r="AA122" s="94"/>
      <c r="AB122" s="95"/>
      <c r="AC122" s="95"/>
      <c r="AD122" s="95"/>
      <c r="AE122" s="95"/>
      <c r="AF122" s="94"/>
      <c r="AG122" s="95"/>
    </row>
    <row r="123" spans="2:33" ht="13.2">
      <c r="B123" s="92"/>
      <c r="C123" s="94"/>
      <c r="D123" s="93"/>
      <c r="E123" s="94"/>
      <c r="F123" s="94"/>
      <c r="G123" s="94"/>
      <c r="H123" s="93"/>
      <c r="I123" s="94"/>
      <c r="J123" s="94"/>
      <c r="L123" s="94"/>
      <c r="M123" s="94"/>
      <c r="N123" s="95"/>
      <c r="O123" s="94"/>
      <c r="P123" s="94"/>
      <c r="Q123" s="95"/>
      <c r="R123" s="94"/>
      <c r="S123" s="94"/>
      <c r="T123" s="95"/>
      <c r="U123" s="94"/>
      <c r="V123" s="95"/>
      <c r="W123" s="95"/>
      <c r="X123" s="94"/>
      <c r="Y123" s="95"/>
      <c r="Z123" s="95"/>
      <c r="AA123" s="94"/>
      <c r="AB123" s="95"/>
      <c r="AC123" s="95"/>
      <c r="AD123" s="95"/>
      <c r="AE123" s="95"/>
      <c r="AF123" s="94"/>
      <c r="AG123" s="95"/>
    </row>
    <row r="124" spans="2:33" ht="13.2">
      <c r="B124" s="92"/>
      <c r="C124" s="94"/>
      <c r="D124" s="93"/>
      <c r="E124" s="94"/>
      <c r="F124" s="94"/>
      <c r="G124" s="94"/>
      <c r="H124" s="93"/>
      <c r="I124" s="94"/>
      <c r="J124" s="94"/>
      <c r="L124" s="94"/>
      <c r="M124" s="94"/>
      <c r="N124" s="95"/>
      <c r="O124" s="94"/>
      <c r="P124" s="94"/>
      <c r="Q124" s="95"/>
      <c r="R124" s="94"/>
      <c r="S124" s="94"/>
      <c r="T124" s="95"/>
      <c r="U124" s="94"/>
      <c r="V124" s="95"/>
      <c r="W124" s="95"/>
      <c r="X124" s="94"/>
      <c r="Y124" s="95"/>
      <c r="Z124" s="95"/>
      <c r="AA124" s="94"/>
      <c r="AB124" s="95"/>
      <c r="AC124" s="95"/>
      <c r="AD124" s="95"/>
      <c r="AE124" s="95"/>
      <c r="AF124" s="94"/>
      <c r="AG124" s="95"/>
    </row>
    <row r="125" spans="2:33" ht="13.2">
      <c r="B125" s="92"/>
      <c r="C125" s="94"/>
      <c r="D125" s="93"/>
      <c r="E125" s="94"/>
      <c r="F125" s="94"/>
      <c r="G125" s="94"/>
      <c r="H125" s="93"/>
      <c r="I125" s="94"/>
      <c r="J125" s="94"/>
      <c r="L125" s="94"/>
      <c r="M125" s="94"/>
      <c r="N125" s="95"/>
      <c r="O125" s="94"/>
      <c r="P125" s="94"/>
      <c r="Q125" s="95"/>
      <c r="R125" s="94"/>
      <c r="S125" s="94"/>
      <c r="T125" s="95"/>
      <c r="U125" s="94"/>
      <c r="V125" s="95"/>
      <c r="W125" s="95"/>
      <c r="X125" s="94"/>
      <c r="Y125" s="95"/>
      <c r="Z125" s="95"/>
      <c r="AA125" s="94"/>
      <c r="AB125" s="95"/>
      <c r="AC125" s="95"/>
      <c r="AD125" s="95"/>
      <c r="AE125" s="95"/>
      <c r="AF125" s="94"/>
      <c r="AG125" s="95"/>
    </row>
    <row r="126" spans="2:33" ht="13.2">
      <c r="B126" s="92"/>
      <c r="C126" s="94"/>
      <c r="D126" s="93"/>
      <c r="E126" s="94"/>
      <c r="F126" s="94"/>
      <c r="G126" s="94"/>
      <c r="H126" s="93"/>
      <c r="I126" s="94"/>
      <c r="J126" s="94"/>
      <c r="L126" s="94"/>
      <c r="M126" s="94"/>
      <c r="N126" s="95"/>
      <c r="O126" s="94"/>
      <c r="P126" s="94"/>
      <c r="Q126" s="95"/>
      <c r="R126" s="94"/>
      <c r="S126" s="94"/>
      <c r="T126" s="95"/>
      <c r="U126" s="94"/>
      <c r="V126" s="95"/>
      <c r="W126" s="95"/>
      <c r="X126" s="94"/>
      <c r="Y126" s="95"/>
      <c r="Z126" s="95"/>
      <c r="AA126" s="94"/>
      <c r="AB126" s="95"/>
      <c r="AC126" s="95"/>
      <c r="AD126" s="95"/>
      <c r="AE126" s="95"/>
      <c r="AF126" s="94"/>
      <c r="AG126" s="95"/>
    </row>
    <row r="127" spans="2:33" ht="13.2">
      <c r="B127" s="92"/>
      <c r="C127" s="94"/>
      <c r="D127" s="93"/>
      <c r="E127" s="94"/>
      <c r="F127" s="94"/>
      <c r="G127" s="94"/>
      <c r="H127" s="93"/>
      <c r="I127" s="94"/>
      <c r="J127" s="94"/>
      <c r="L127" s="94"/>
      <c r="M127" s="94"/>
      <c r="N127" s="95"/>
      <c r="O127" s="94"/>
      <c r="P127" s="94"/>
      <c r="Q127" s="95"/>
      <c r="R127" s="94"/>
      <c r="S127" s="94"/>
      <c r="T127" s="95"/>
      <c r="U127" s="94"/>
      <c r="V127" s="95"/>
      <c r="W127" s="95"/>
      <c r="X127" s="94"/>
      <c r="Y127" s="95"/>
      <c r="Z127" s="95"/>
      <c r="AA127" s="94"/>
      <c r="AB127" s="95"/>
      <c r="AC127" s="95"/>
      <c r="AD127" s="95"/>
      <c r="AE127" s="95"/>
      <c r="AF127" s="94"/>
      <c r="AG127" s="95"/>
    </row>
    <row r="128" spans="2:33" ht="13.2">
      <c r="B128" s="92"/>
      <c r="C128" s="94"/>
      <c r="D128" s="93"/>
      <c r="E128" s="94"/>
      <c r="F128" s="94"/>
      <c r="G128" s="94"/>
      <c r="H128" s="93"/>
      <c r="I128" s="94"/>
      <c r="J128" s="94"/>
      <c r="L128" s="94"/>
      <c r="M128" s="94"/>
      <c r="N128" s="95"/>
      <c r="O128" s="94"/>
      <c r="P128" s="94"/>
      <c r="Q128" s="95"/>
      <c r="R128" s="94"/>
      <c r="S128" s="94"/>
      <c r="T128" s="95"/>
      <c r="U128" s="94"/>
      <c r="V128" s="95"/>
      <c r="W128" s="95"/>
      <c r="X128" s="94"/>
      <c r="Y128" s="95"/>
      <c r="Z128" s="95"/>
      <c r="AA128" s="94"/>
      <c r="AB128" s="95"/>
      <c r="AC128" s="95"/>
      <c r="AD128" s="95"/>
      <c r="AE128" s="95"/>
      <c r="AF128" s="94"/>
      <c r="AG128" s="95"/>
    </row>
    <row r="129" spans="2:33" ht="13.2">
      <c r="B129" s="92"/>
      <c r="C129" s="94"/>
      <c r="D129" s="93"/>
      <c r="E129" s="94"/>
      <c r="F129" s="94"/>
      <c r="G129" s="94"/>
      <c r="H129" s="93"/>
      <c r="I129" s="94"/>
      <c r="J129" s="94"/>
      <c r="L129" s="94"/>
      <c r="M129" s="94"/>
      <c r="N129" s="95"/>
      <c r="O129" s="94"/>
      <c r="P129" s="94"/>
      <c r="Q129" s="95"/>
      <c r="R129" s="94"/>
      <c r="S129" s="94"/>
      <c r="T129" s="95"/>
      <c r="U129" s="94"/>
      <c r="V129" s="95"/>
      <c r="W129" s="95"/>
      <c r="X129" s="94"/>
      <c r="Y129" s="95"/>
      <c r="Z129" s="95"/>
      <c r="AA129" s="94"/>
      <c r="AB129" s="95"/>
      <c r="AC129" s="95"/>
      <c r="AD129" s="95"/>
      <c r="AE129" s="95"/>
      <c r="AF129" s="94"/>
      <c r="AG129" s="95"/>
    </row>
    <row r="130" spans="2:33" ht="13.2">
      <c r="B130" s="92"/>
      <c r="C130" s="94"/>
      <c r="D130" s="93"/>
      <c r="E130" s="94"/>
      <c r="F130" s="94"/>
      <c r="G130" s="94"/>
      <c r="H130" s="93"/>
      <c r="I130" s="94"/>
      <c r="J130" s="94"/>
      <c r="L130" s="94"/>
      <c r="M130" s="94"/>
      <c r="N130" s="95"/>
      <c r="O130" s="94"/>
      <c r="P130" s="94"/>
      <c r="Q130" s="95"/>
      <c r="R130" s="94"/>
      <c r="S130" s="94"/>
      <c r="T130" s="95"/>
      <c r="U130" s="94"/>
      <c r="V130" s="95"/>
      <c r="W130" s="95"/>
      <c r="X130" s="94"/>
      <c r="Y130" s="95"/>
      <c r="Z130" s="95"/>
      <c r="AA130" s="94"/>
      <c r="AB130" s="95"/>
      <c r="AC130" s="95"/>
      <c r="AD130" s="95"/>
      <c r="AE130" s="95"/>
      <c r="AF130" s="94"/>
      <c r="AG130" s="95"/>
    </row>
    <row r="131" spans="2:33" ht="13.2">
      <c r="B131" s="92"/>
      <c r="C131" s="94"/>
      <c r="D131" s="93"/>
      <c r="E131" s="94"/>
      <c r="F131" s="94"/>
      <c r="G131" s="94"/>
      <c r="H131" s="93"/>
      <c r="I131" s="94"/>
      <c r="J131" s="94"/>
      <c r="L131" s="94"/>
      <c r="M131" s="94"/>
      <c r="N131" s="95"/>
      <c r="O131" s="94"/>
      <c r="P131" s="94"/>
      <c r="Q131" s="95"/>
      <c r="R131" s="94"/>
      <c r="S131" s="94"/>
      <c r="T131" s="95"/>
      <c r="U131" s="94"/>
      <c r="V131" s="95"/>
      <c r="W131" s="95"/>
      <c r="X131" s="94"/>
      <c r="Y131" s="95"/>
      <c r="Z131" s="95"/>
      <c r="AA131" s="94"/>
      <c r="AB131" s="95"/>
      <c r="AC131" s="95"/>
      <c r="AD131" s="95"/>
      <c r="AE131" s="95"/>
      <c r="AF131" s="94"/>
      <c r="AG131" s="95"/>
    </row>
    <row r="132" spans="2:33" ht="13.2">
      <c r="B132" s="92"/>
      <c r="C132" s="94"/>
      <c r="D132" s="93"/>
      <c r="E132" s="94"/>
      <c r="F132" s="94"/>
      <c r="G132" s="94"/>
      <c r="H132" s="93"/>
      <c r="I132" s="94"/>
      <c r="J132" s="94"/>
      <c r="L132" s="94"/>
      <c r="M132" s="94"/>
      <c r="N132" s="95"/>
      <c r="O132" s="94"/>
      <c r="P132" s="94"/>
      <c r="Q132" s="95"/>
      <c r="R132" s="94"/>
      <c r="S132" s="94"/>
      <c r="T132" s="95"/>
      <c r="U132" s="94"/>
      <c r="V132" s="95"/>
      <c r="W132" s="95"/>
      <c r="X132" s="94"/>
      <c r="Y132" s="95"/>
      <c r="Z132" s="95"/>
      <c r="AA132" s="94"/>
      <c r="AB132" s="95"/>
      <c r="AC132" s="95"/>
      <c r="AD132" s="95"/>
      <c r="AE132" s="95"/>
      <c r="AF132" s="94"/>
      <c r="AG132" s="95"/>
    </row>
    <row r="133" spans="2:33" ht="13.2">
      <c r="B133" s="92"/>
      <c r="C133" s="94"/>
      <c r="D133" s="93"/>
      <c r="E133" s="94"/>
      <c r="F133" s="94"/>
      <c r="G133" s="94"/>
      <c r="H133" s="93"/>
      <c r="I133" s="94"/>
      <c r="J133" s="94"/>
      <c r="L133" s="94"/>
      <c r="M133" s="94"/>
      <c r="N133" s="95"/>
      <c r="O133" s="94"/>
      <c r="P133" s="94"/>
      <c r="Q133" s="95"/>
      <c r="R133" s="94"/>
      <c r="S133" s="94"/>
      <c r="T133" s="95"/>
      <c r="U133" s="94"/>
      <c r="V133" s="95"/>
      <c r="W133" s="95"/>
      <c r="X133" s="94"/>
      <c r="Y133" s="95"/>
      <c r="Z133" s="95"/>
      <c r="AA133" s="94"/>
      <c r="AB133" s="95"/>
      <c r="AC133" s="95"/>
      <c r="AD133" s="95"/>
      <c r="AE133" s="95"/>
      <c r="AF133" s="94"/>
      <c r="AG133" s="95"/>
    </row>
    <row r="134" spans="2:33" ht="13.2">
      <c r="B134" s="92"/>
      <c r="C134" s="94"/>
      <c r="D134" s="93"/>
      <c r="E134" s="94"/>
      <c r="F134" s="94"/>
      <c r="G134" s="94"/>
      <c r="H134" s="93"/>
      <c r="I134" s="94"/>
      <c r="J134" s="94"/>
      <c r="L134" s="94"/>
      <c r="M134" s="94"/>
      <c r="N134" s="95"/>
      <c r="O134" s="94"/>
      <c r="P134" s="94"/>
      <c r="Q134" s="95"/>
      <c r="R134" s="94"/>
      <c r="S134" s="94"/>
      <c r="T134" s="95"/>
      <c r="U134" s="94"/>
      <c r="V134" s="95"/>
      <c r="W134" s="95"/>
      <c r="X134" s="94"/>
      <c r="Y134" s="95"/>
      <c r="Z134" s="95"/>
      <c r="AA134" s="94"/>
      <c r="AB134" s="95"/>
      <c r="AC134" s="95"/>
      <c r="AD134" s="95"/>
      <c r="AE134" s="95"/>
      <c r="AF134" s="94"/>
      <c r="AG134" s="95"/>
    </row>
    <row r="135" spans="2:33" ht="13.2">
      <c r="B135" s="92"/>
      <c r="C135" s="94"/>
      <c r="D135" s="93"/>
      <c r="E135" s="94"/>
      <c r="F135" s="94"/>
      <c r="G135" s="94"/>
      <c r="H135" s="93"/>
      <c r="I135" s="94"/>
      <c r="J135" s="94"/>
      <c r="L135" s="94"/>
      <c r="M135" s="94"/>
      <c r="N135" s="95"/>
      <c r="O135" s="94"/>
      <c r="P135" s="94"/>
      <c r="Q135" s="95"/>
      <c r="R135" s="94"/>
      <c r="S135" s="94"/>
      <c r="T135" s="95"/>
      <c r="U135" s="94"/>
      <c r="V135" s="95"/>
      <c r="W135" s="95"/>
      <c r="X135" s="94"/>
      <c r="Y135" s="95"/>
      <c r="Z135" s="95"/>
      <c r="AA135" s="94"/>
      <c r="AB135" s="95"/>
      <c r="AC135" s="95"/>
      <c r="AD135" s="95"/>
      <c r="AE135" s="95"/>
      <c r="AF135" s="94"/>
      <c r="AG135" s="95"/>
    </row>
    <row r="136" spans="2:33" ht="13.2">
      <c r="B136" s="92"/>
      <c r="C136" s="94"/>
      <c r="D136" s="93"/>
      <c r="E136" s="94"/>
      <c r="F136" s="94"/>
      <c r="G136" s="94"/>
      <c r="H136" s="93"/>
      <c r="I136" s="94"/>
      <c r="J136" s="94"/>
      <c r="L136" s="94"/>
      <c r="M136" s="94"/>
      <c r="N136" s="95"/>
      <c r="O136" s="94"/>
      <c r="P136" s="94"/>
      <c r="Q136" s="95"/>
      <c r="R136" s="94"/>
      <c r="S136" s="94"/>
      <c r="T136" s="95"/>
      <c r="U136" s="94"/>
      <c r="V136" s="95"/>
      <c r="W136" s="95"/>
      <c r="X136" s="94"/>
      <c r="Y136" s="95"/>
      <c r="Z136" s="95"/>
      <c r="AA136" s="94"/>
      <c r="AB136" s="95"/>
      <c r="AC136" s="95"/>
      <c r="AD136" s="95"/>
      <c r="AE136" s="95"/>
      <c r="AF136" s="94"/>
      <c r="AG136" s="95"/>
    </row>
    <row r="137" spans="2:33" ht="13.2">
      <c r="B137" s="92"/>
      <c r="C137" s="94"/>
      <c r="D137" s="93"/>
      <c r="E137" s="94"/>
      <c r="F137" s="94"/>
      <c r="G137" s="94"/>
      <c r="H137" s="93"/>
      <c r="I137" s="94"/>
      <c r="J137" s="94"/>
      <c r="L137" s="94"/>
      <c r="M137" s="94"/>
      <c r="N137" s="95"/>
      <c r="O137" s="94"/>
      <c r="P137" s="94"/>
      <c r="Q137" s="95"/>
      <c r="R137" s="94"/>
      <c r="S137" s="94"/>
      <c r="T137" s="95"/>
      <c r="U137" s="94"/>
      <c r="V137" s="95"/>
      <c r="W137" s="95"/>
      <c r="X137" s="94"/>
      <c r="Y137" s="95"/>
      <c r="Z137" s="95"/>
      <c r="AA137" s="94"/>
      <c r="AB137" s="95"/>
      <c r="AC137" s="95"/>
      <c r="AD137" s="95"/>
      <c r="AE137" s="95"/>
      <c r="AF137" s="94"/>
      <c r="AG137" s="95"/>
    </row>
    <row r="138" spans="2:33" ht="13.2">
      <c r="B138" s="92"/>
      <c r="C138" s="94"/>
      <c r="D138" s="93"/>
      <c r="E138" s="94"/>
      <c r="F138" s="94"/>
      <c r="G138" s="94"/>
      <c r="H138" s="93"/>
      <c r="I138" s="94"/>
      <c r="J138" s="94"/>
      <c r="L138" s="94"/>
      <c r="M138" s="94"/>
      <c r="N138" s="95"/>
      <c r="O138" s="94"/>
      <c r="P138" s="94"/>
      <c r="Q138" s="95"/>
      <c r="R138" s="94"/>
      <c r="S138" s="94"/>
      <c r="T138" s="95"/>
      <c r="U138" s="94"/>
      <c r="V138" s="95"/>
      <c r="W138" s="95"/>
      <c r="X138" s="94"/>
      <c r="Y138" s="95"/>
      <c r="Z138" s="95"/>
      <c r="AA138" s="94"/>
      <c r="AB138" s="95"/>
      <c r="AC138" s="95"/>
      <c r="AD138" s="95"/>
      <c r="AE138" s="95"/>
      <c r="AF138" s="94"/>
      <c r="AG138" s="95"/>
    </row>
    <row r="139" spans="2:33" ht="13.2">
      <c r="B139" s="92"/>
      <c r="C139" s="94"/>
      <c r="D139" s="93"/>
      <c r="E139" s="94"/>
      <c r="F139" s="94"/>
      <c r="G139" s="94"/>
      <c r="H139" s="93"/>
      <c r="I139" s="94"/>
      <c r="J139" s="94"/>
      <c r="L139" s="94"/>
      <c r="M139" s="94"/>
      <c r="N139" s="95"/>
      <c r="O139" s="94"/>
      <c r="P139" s="94"/>
      <c r="Q139" s="95"/>
      <c r="R139" s="94"/>
      <c r="S139" s="94"/>
      <c r="T139" s="95"/>
      <c r="U139" s="94"/>
      <c r="V139" s="95"/>
      <c r="W139" s="95"/>
      <c r="X139" s="94"/>
      <c r="Y139" s="95"/>
      <c r="Z139" s="95"/>
      <c r="AA139" s="94"/>
      <c r="AB139" s="95"/>
      <c r="AC139" s="95"/>
      <c r="AD139" s="95"/>
      <c r="AE139" s="95"/>
      <c r="AF139" s="94"/>
      <c r="AG139" s="95"/>
    </row>
    <row r="140" spans="2:33" ht="13.2">
      <c r="B140" s="92"/>
      <c r="C140" s="94"/>
      <c r="D140" s="93"/>
      <c r="E140" s="94"/>
      <c r="F140" s="94"/>
      <c r="G140" s="94"/>
      <c r="H140" s="93"/>
      <c r="I140" s="94"/>
      <c r="J140" s="94"/>
      <c r="L140" s="94"/>
      <c r="M140" s="94"/>
      <c r="N140" s="95"/>
      <c r="O140" s="94"/>
      <c r="P140" s="94"/>
      <c r="Q140" s="95"/>
      <c r="R140" s="94"/>
      <c r="S140" s="94"/>
      <c r="T140" s="95"/>
      <c r="U140" s="94"/>
      <c r="V140" s="95"/>
      <c r="W140" s="95"/>
      <c r="X140" s="94"/>
      <c r="Y140" s="95"/>
      <c r="Z140" s="95"/>
      <c r="AA140" s="94"/>
      <c r="AB140" s="95"/>
      <c r="AC140" s="95"/>
      <c r="AD140" s="95"/>
      <c r="AE140" s="95"/>
      <c r="AF140" s="94"/>
      <c r="AG140" s="95"/>
    </row>
    <row r="141" spans="2:33" ht="13.2">
      <c r="B141" s="92"/>
      <c r="C141" s="94"/>
      <c r="D141" s="93"/>
      <c r="E141" s="94"/>
      <c r="F141" s="94"/>
      <c r="G141" s="94"/>
      <c r="H141" s="93"/>
      <c r="I141" s="94"/>
      <c r="J141" s="94"/>
      <c r="L141" s="94"/>
      <c r="M141" s="94"/>
      <c r="N141" s="95"/>
      <c r="O141" s="94"/>
      <c r="P141" s="94"/>
      <c r="Q141" s="95"/>
      <c r="R141" s="94"/>
      <c r="S141" s="94"/>
      <c r="T141" s="95"/>
      <c r="U141" s="94"/>
      <c r="V141" s="95"/>
      <c r="W141" s="95"/>
      <c r="X141" s="94"/>
      <c r="Y141" s="95"/>
      <c r="Z141" s="95"/>
      <c r="AA141" s="94"/>
      <c r="AB141" s="95"/>
      <c r="AC141" s="95"/>
      <c r="AD141" s="95"/>
      <c r="AE141" s="95"/>
      <c r="AF141" s="94"/>
      <c r="AG141" s="95"/>
    </row>
    <row r="142" spans="2:33" ht="13.2">
      <c r="B142" s="92"/>
      <c r="C142" s="94"/>
      <c r="D142" s="93"/>
      <c r="E142" s="94"/>
      <c r="F142" s="94"/>
      <c r="G142" s="94"/>
      <c r="H142" s="93"/>
      <c r="I142" s="94"/>
      <c r="J142" s="94"/>
      <c r="L142" s="94"/>
      <c r="M142" s="94"/>
      <c r="N142" s="95"/>
      <c r="O142" s="94"/>
      <c r="P142" s="94"/>
      <c r="Q142" s="95"/>
      <c r="R142" s="94"/>
      <c r="S142" s="94"/>
      <c r="T142" s="95"/>
      <c r="U142" s="94"/>
      <c r="V142" s="95"/>
      <c r="W142" s="95"/>
      <c r="X142" s="94"/>
      <c r="Y142" s="95"/>
      <c r="Z142" s="95"/>
      <c r="AA142" s="94"/>
      <c r="AB142" s="95"/>
      <c r="AC142" s="95"/>
      <c r="AD142" s="95"/>
      <c r="AE142" s="95"/>
      <c r="AF142" s="94"/>
      <c r="AG142" s="95"/>
    </row>
    <row r="143" spans="2:33" ht="13.2">
      <c r="B143" s="92"/>
      <c r="C143" s="94"/>
      <c r="D143" s="93"/>
      <c r="E143" s="94"/>
      <c r="F143" s="94"/>
      <c r="G143" s="94"/>
      <c r="H143" s="93"/>
      <c r="I143" s="94"/>
      <c r="J143" s="94"/>
      <c r="L143" s="94"/>
      <c r="M143" s="94"/>
      <c r="N143" s="95"/>
      <c r="O143" s="94"/>
      <c r="P143" s="94"/>
      <c r="Q143" s="95"/>
      <c r="R143" s="94"/>
      <c r="S143" s="94"/>
      <c r="T143" s="95"/>
      <c r="U143" s="94"/>
      <c r="V143" s="95"/>
      <c r="W143" s="95"/>
      <c r="X143" s="94"/>
      <c r="Y143" s="95"/>
      <c r="Z143" s="95"/>
      <c r="AA143" s="94"/>
      <c r="AB143" s="95"/>
      <c r="AC143" s="95"/>
      <c r="AD143" s="95"/>
      <c r="AE143" s="95"/>
      <c r="AF143" s="94"/>
      <c r="AG143" s="95"/>
    </row>
    <row r="144" spans="2:33" ht="13.2">
      <c r="B144" s="92"/>
      <c r="C144" s="94"/>
      <c r="D144" s="93"/>
      <c r="E144" s="94"/>
      <c r="F144" s="94"/>
      <c r="G144" s="94"/>
      <c r="H144" s="93"/>
      <c r="I144" s="94"/>
      <c r="J144" s="94"/>
      <c r="L144" s="94"/>
      <c r="M144" s="94"/>
      <c r="N144" s="95"/>
      <c r="O144" s="94"/>
      <c r="P144" s="94"/>
      <c r="Q144" s="95"/>
      <c r="R144" s="94"/>
      <c r="S144" s="94"/>
      <c r="T144" s="95"/>
      <c r="U144" s="94"/>
      <c r="V144" s="95"/>
      <c r="W144" s="95"/>
      <c r="X144" s="94"/>
      <c r="Y144" s="95"/>
      <c r="Z144" s="95"/>
      <c r="AA144" s="94"/>
      <c r="AB144" s="95"/>
      <c r="AC144" s="95"/>
      <c r="AD144" s="95"/>
      <c r="AE144" s="95"/>
      <c r="AF144" s="94"/>
      <c r="AG144" s="95"/>
    </row>
    <row r="145" spans="2:33" ht="13.2">
      <c r="B145" s="92"/>
      <c r="C145" s="94"/>
      <c r="D145" s="93"/>
      <c r="E145" s="94"/>
      <c r="F145" s="94"/>
      <c r="G145" s="94"/>
      <c r="H145" s="93"/>
      <c r="I145" s="94"/>
      <c r="J145" s="94"/>
      <c r="L145" s="94"/>
      <c r="M145" s="94"/>
      <c r="N145" s="95"/>
      <c r="O145" s="94"/>
      <c r="P145" s="94"/>
      <c r="Q145" s="95"/>
      <c r="R145" s="94"/>
      <c r="S145" s="94"/>
      <c r="T145" s="95"/>
      <c r="U145" s="94"/>
      <c r="V145" s="95"/>
      <c r="W145" s="95"/>
      <c r="X145" s="94"/>
      <c r="Y145" s="95"/>
      <c r="Z145" s="95"/>
      <c r="AA145" s="94"/>
      <c r="AB145" s="95"/>
      <c r="AC145" s="95"/>
      <c r="AD145" s="95"/>
      <c r="AE145" s="95"/>
      <c r="AF145" s="94"/>
      <c r="AG145" s="95"/>
    </row>
    <row r="146" spans="2:33" ht="13.2">
      <c r="B146" s="92"/>
      <c r="C146" s="94"/>
      <c r="D146" s="93"/>
      <c r="E146" s="94"/>
      <c r="F146" s="94"/>
      <c r="G146" s="94"/>
      <c r="H146" s="93"/>
      <c r="I146" s="94"/>
      <c r="J146" s="94"/>
      <c r="L146" s="94"/>
      <c r="M146" s="94"/>
      <c r="N146" s="95"/>
      <c r="O146" s="94"/>
      <c r="P146" s="94"/>
      <c r="Q146" s="95"/>
      <c r="R146" s="94"/>
      <c r="S146" s="94"/>
      <c r="T146" s="95"/>
      <c r="U146" s="94"/>
      <c r="V146" s="95"/>
      <c r="W146" s="95"/>
      <c r="X146" s="94"/>
      <c r="Y146" s="95"/>
      <c r="Z146" s="95"/>
      <c r="AA146" s="94"/>
      <c r="AB146" s="95"/>
      <c r="AC146" s="95"/>
      <c r="AD146" s="95"/>
      <c r="AE146" s="95"/>
      <c r="AF146" s="94"/>
      <c r="AG146" s="95"/>
    </row>
    <row r="147" spans="2:33" ht="13.2">
      <c r="B147" s="92"/>
      <c r="C147" s="94"/>
      <c r="D147" s="93"/>
      <c r="E147" s="94"/>
      <c r="F147" s="94"/>
      <c r="G147" s="94"/>
      <c r="H147" s="93"/>
      <c r="I147" s="94"/>
      <c r="J147" s="94"/>
      <c r="L147" s="94"/>
      <c r="M147" s="94"/>
      <c r="N147" s="95"/>
      <c r="O147" s="94"/>
      <c r="P147" s="94"/>
      <c r="Q147" s="95"/>
      <c r="R147" s="94"/>
      <c r="S147" s="94"/>
      <c r="T147" s="95"/>
      <c r="U147" s="94"/>
      <c r="V147" s="95"/>
      <c r="W147" s="95"/>
      <c r="X147" s="94"/>
      <c r="Y147" s="95"/>
      <c r="Z147" s="95"/>
      <c r="AA147" s="94"/>
      <c r="AB147" s="95"/>
      <c r="AC147" s="95"/>
      <c r="AD147" s="95"/>
      <c r="AE147" s="95"/>
      <c r="AF147" s="94"/>
      <c r="AG147" s="95"/>
    </row>
    <row r="148" spans="2:33" ht="13.2">
      <c r="B148" s="92"/>
      <c r="C148" s="94"/>
      <c r="D148" s="93"/>
      <c r="E148" s="94"/>
      <c r="F148" s="94"/>
      <c r="G148" s="94"/>
      <c r="H148" s="93"/>
      <c r="I148" s="94"/>
      <c r="J148" s="94"/>
      <c r="L148" s="94"/>
      <c r="M148" s="94"/>
      <c r="N148" s="95"/>
      <c r="O148" s="94"/>
      <c r="P148" s="94"/>
      <c r="Q148" s="95"/>
      <c r="R148" s="94"/>
      <c r="S148" s="94"/>
      <c r="T148" s="95"/>
      <c r="U148" s="94"/>
      <c r="V148" s="95"/>
      <c r="W148" s="95"/>
      <c r="X148" s="94"/>
      <c r="Y148" s="95"/>
      <c r="Z148" s="95"/>
      <c r="AA148" s="94"/>
      <c r="AB148" s="95"/>
      <c r="AC148" s="95"/>
      <c r="AD148" s="95"/>
      <c r="AE148" s="95"/>
      <c r="AF148" s="94"/>
      <c r="AG148" s="95"/>
    </row>
    <row r="149" spans="2:33" ht="13.2">
      <c r="B149" s="92"/>
      <c r="C149" s="94"/>
      <c r="D149" s="93"/>
      <c r="E149" s="94"/>
      <c r="F149" s="94"/>
      <c r="G149" s="94"/>
      <c r="H149" s="93"/>
      <c r="I149" s="94"/>
      <c r="J149" s="94"/>
      <c r="L149" s="94"/>
      <c r="M149" s="94"/>
      <c r="N149" s="95"/>
      <c r="O149" s="94"/>
      <c r="P149" s="94"/>
      <c r="Q149" s="95"/>
      <c r="R149" s="94"/>
      <c r="S149" s="94"/>
      <c r="T149" s="95"/>
      <c r="U149" s="94"/>
      <c r="V149" s="95"/>
      <c r="W149" s="95"/>
      <c r="X149" s="94"/>
      <c r="Y149" s="95"/>
      <c r="Z149" s="95"/>
      <c r="AA149" s="94"/>
      <c r="AB149" s="95"/>
      <c r="AC149" s="95"/>
      <c r="AD149" s="95"/>
      <c r="AE149" s="95"/>
      <c r="AF149" s="94"/>
      <c r="AG149" s="95"/>
    </row>
    <row r="150" spans="2:33" ht="13.2">
      <c r="B150" s="92"/>
      <c r="C150" s="94"/>
      <c r="D150" s="93"/>
      <c r="E150" s="94"/>
      <c r="F150" s="94"/>
      <c r="G150" s="94"/>
      <c r="H150" s="93"/>
      <c r="I150" s="94"/>
      <c r="J150" s="94"/>
      <c r="L150" s="94"/>
      <c r="M150" s="94"/>
      <c r="N150" s="95"/>
      <c r="O150" s="94"/>
      <c r="P150" s="94"/>
      <c r="Q150" s="95"/>
      <c r="R150" s="94"/>
      <c r="S150" s="94"/>
      <c r="T150" s="95"/>
      <c r="U150" s="94"/>
      <c r="V150" s="95"/>
      <c r="W150" s="95"/>
      <c r="X150" s="94"/>
      <c r="Y150" s="95"/>
      <c r="Z150" s="95"/>
      <c r="AA150" s="94"/>
      <c r="AB150" s="95"/>
      <c r="AC150" s="95"/>
      <c r="AD150" s="95"/>
      <c r="AE150" s="95"/>
      <c r="AF150" s="94"/>
      <c r="AG150" s="95"/>
    </row>
    <row r="151" spans="2:33" ht="13.2">
      <c r="B151" s="92"/>
      <c r="C151" s="94"/>
      <c r="D151" s="93"/>
      <c r="E151" s="94"/>
      <c r="F151" s="94"/>
      <c r="G151" s="94"/>
      <c r="H151" s="93"/>
      <c r="I151" s="94"/>
      <c r="J151" s="94"/>
      <c r="L151" s="94"/>
      <c r="M151" s="94"/>
      <c r="N151" s="95"/>
      <c r="O151" s="94"/>
      <c r="P151" s="94"/>
      <c r="Q151" s="95"/>
      <c r="R151" s="94"/>
      <c r="S151" s="94"/>
      <c r="T151" s="95"/>
      <c r="U151" s="94"/>
      <c r="V151" s="95"/>
      <c r="W151" s="95"/>
      <c r="X151" s="94"/>
      <c r="Y151" s="95"/>
      <c r="Z151" s="95"/>
      <c r="AA151" s="94"/>
      <c r="AB151" s="95"/>
      <c r="AC151" s="95"/>
      <c r="AD151" s="95"/>
      <c r="AE151" s="95"/>
      <c r="AF151" s="94"/>
      <c r="AG151" s="95"/>
    </row>
    <row r="152" spans="2:33" ht="13.2">
      <c r="B152" s="92"/>
      <c r="C152" s="94"/>
      <c r="D152" s="93"/>
      <c r="E152" s="94"/>
      <c r="F152" s="94"/>
      <c r="G152" s="94"/>
      <c r="H152" s="93"/>
      <c r="I152" s="94"/>
      <c r="J152" s="94"/>
      <c r="L152" s="94"/>
      <c r="M152" s="94"/>
      <c r="N152" s="95"/>
      <c r="O152" s="94"/>
      <c r="P152" s="94"/>
      <c r="Q152" s="95"/>
      <c r="R152" s="94"/>
      <c r="S152" s="94"/>
      <c r="T152" s="95"/>
      <c r="U152" s="94"/>
      <c r="V152" s="95"/>
      <c r="W152" s="95"/>
      <c r="X152" s="94"/>
      <c r="Y152" s="95"/>
      <c r="Z152" s="95"/>
      <c r="AA152" s="94"/>
      <c r="AB152" s="95"/>
      <c r="AC152" s="95"/>
      <c r="AD152" s="95"/>
      <c r="AE152" s="95"/>
      <c r="AF152" s="94"/>
      <c r="AG152" s="95"/>
    </row>
    <row r="153" spans="2:33" ht="13.2">
      <c r="B153" s="92"/>
      <c r="C153" s="94"/>
      <c r="D153" s="93"/>
      <c r="E153" s="94"/>
      <c r="F153" s="94"/>
      <c r="G153" s="94"/>
      <c r="H153" s="93"/>
      <c r="I153" s="94"/>
      <c r="J153" s="94"/>
      <c r="L153" s="94"/>
      <c r="M153" s="94"/>
      <c r="N153" s="95"/>
      <c r="O153" s="94"/>
      <c r="P153" s="94"/>
      <c r="Q153" s="95"/>
      <c r="R153" s="94"/>
      <c r="S153" s="94"/>
      <c r="T153" s="95"/>
      <c r="U153" s="94"/>
      <c r="V153" s="95"/>
      <c r="W153" s="95"/>
      <c r="X153" s="94"/>
      <c r="Y153" s="95"/>
      <c r="Z153" s="95"/>
      <c r="AA153" s="94"/>
      <c r="AB153" s="95"/>
      <c r="AC153" s="95"/>
      <c r="AD153" s="95"/>
      <c r="AE153" s="95"/>
      <c r="AF153" s="94"/>
      <c r="AG153" s="95"/>
    </row>
    <row r="154" spans="2:33" ht="13.2">
      <c r="B154" s="92"/>
      <c r="C154" s="94"/>
      <c r="D154" s="93"/>
      <c r="E154" s="94"/>
      <c r="F154" s="94"/>
      <c r="G154" s="94"/>
      <c r="H154" s="93"/>
      <c r="I154" s="94"/>
      <c r="J154" s="94"/>
      <c r="L154" s="94"/>
      <c r="M154" s="94"/>
      <c r="N154" s="95"/>
      <c r="O154" s="94"/>
      <c r="P154" s="94"/>
      <c r="Q154" s="95"/>
      <c r="R154" s="94"/>
      <c r="S154" s="94"/>
      <c r="T154" s="95"/>
      <c r="U154" s="94"/>
      <c r="V154" s="95"/>
      <c r="W154" s="95"/>
      <c r="X154" s="94"/>
      <c r="Y154" s="95"/>
      <c r="Z154" s="95"/>
      <c r="AA154" s="94"/>
      <c r="AB154" s="95"/>
      <c r="AC154" s="95"/>
      <c r="AD154" s="95"/>
      <c r="AE154" s="95"/>
      <c r="AF154" s="94"/>
      <c r="AG154" s="95"/>
    </row>
    <row r="155" spans="2:33" ht="13.2">
      <c r="B155" s="92"/>
      <c r="C155" s="94"/>
      <c r="D155" s="93"/>
      <c r="E155" s="94"/>
      <c r="F155" s="94"/>
      <c r="G155" s="94"/>
      <c r="H155" s="93"/>
      <c r="I155" s="94"/>
      <c r="J155" s="94"/>
      <c r="L155" s="94"/>
      <c r="M155" s="94"/>
      <c r="N155" s="95"/>
      <c r="O155" s="94"/>
      <c r="P155" s="94"/>
      <c r="Q155" s="95"/>
      <c r="R155" s="94"/>
      <c r="S155" s="94"/>
      <c r="T155" s="95"/>
      <c r="U155" s="94"/>
      <c r="V155" s="95"/>
      <c r="W155" s="95"/>
      <c r="X155" s="94"/>
      <c r="Y155" s="95"/>
      <c r="Z155" s="95"/>
      <c r="AA155" s="94"/>
      <c r="AB155" s="95"/>
      <c r="AC155" s="95"/>
      <c r="AD155" s="95"/>
      <c r="AE155" s="95"/>
      <c r="AF155" s="94"/>
      <c r="AG155" s="95"/>
    </row>
    <row r="156" spans="2:33" ht="13.2">
      <c r="B156" s="92"/>
      <c r="C156" s="94"/>
      <c r="D156" s="93"/>
      <c r="E156" s="94"/>
      <c r="F156" s="94"/>
      <c r="G156" s="94"/>
      <c r="H156" s="93"/>
      <c r="I156" s="94"/>
      <c r="J156" s="94"/>
      <c r="L156" s="94"/>
      <c r="M156" s="94"/>
      <c r="N156" s="95"/>
      <c r="O156" s="94"/>
      <c r="P156" s="94"/>
      <c r="Q156" s="95"/>
      <c r="R156" s="94"/>
      <c r="S156" s="94"/>
      <c r="T156" s="95"/>
      <c r="U156" s="94"/>
      <c r="V156" s="95"/>
      <c r="W156" s="95"/>
      <c r="X156" s="94"/>
      <c r="Y156" s="95"/>
      <c r="Z156" s="95"/>
      <c r="AA156" s="94"/>
      <c r="AB156" s="95"/>
      <c r="AC156" s="95"/>
      <c r="AD156" s="95"/>
      <c r="AE156" s="95"/>
      <c r="AF156" s="94"/>
      <c r="AG156" s="95"/>
    </row>
    <row r="157" spans="2:33" ht="13.2">
      <c r="B157" s="92"/>
      <c r="C157" s="94"/>
      <c r="D157" s="93"/>
      <c r="E157" s="94"/>
      <c r="F157" s="94"/>
      <c r="G157" s="94"/>
      <c r="H157" s="93"/>
      <c r="I157" s="94"/>
      <c r="J157" s="94"/>
      <c r="L157" s="94"/>
      <c r="M157" s="94"/>
      <c r="N157" s="95"/>
      <c r="O157" s="94"/>
      <c r="P157" s="94"/>
      <c r="Q157" s="95"/>
      <c r="R157" s="94"/>
      <c r="S157" s="94"/>
      <c r="T157" s="95"/>
      <c r="U157" s="94"/>
      <c r="V157" s="95"/>
      <c r="W157" s="95"/>
      <c r="X157" s="94"/>
      <c r="Y157" s="95"/>
      <c r="Z157" s="95"/>
      <c r="AA157" s="94"/>
      <c r="AB157" s="95"/>
      <c r="AC157" s="95"/>
      <c r="AD157" s="95"/>
      <c r="AE157" s="95"/>
      <c r="AF157" s="94"/>
      <c r="AG157" s="95"/>
    </row>
    <row r="158" spans="2:33" ht="13.2">
      <c r="B158" s="92"/>
      <c r="C158" s="94"/>
      <c r="D158" s="93"/>
      <c r="E158" s="94"/>
      <c r="F158" s="94"/>
      <c r="G158" s="94"/>
      <c r="H158" s="93"/>
      <c r="I158" s="94"/>
      <c r="J158" s="94"/>
      <c r="L158" s="94"/>
      <c r="M158" s="94"/>
      <c r="N158" s="95"/>
      <c r="O158" s="94"/>
      <c r="P158" s="94"/>
      <c r="Q158" s="95"/>
      <c r="R158" s="94"/>
      <c r="S158" s="94"/>
      <c r="T158" s="95"/>
      <c r="U158" s="94"/>
      <c r="V158" s="95"/>
      <c r="W158" s="95"/>
      <c r="X158" s="94"/>
      <c r="Y158" s="95"/>
      <c r="Z158" s="95"/>
      <c r="AA158" s="94"/>
      <c r="AB158" s="95"/>
      <c r="AC158" s="95"/>
      <c r="AD158" s="95"/>
      <c r="AE158" s="95"/>
      <c r="AF158" s="94"/>
      <c r="AG158" s="95"/>
    </row>
    <row r="159" spans="2:33" ht="13.2">
      <c r="B159" s="92"/>
      <c r="C159" s="94"/>
      <c r="D159" s="93"/>
      <c r="E159" s="94"/>
      <c r="F159" s="94"/>
      <c r="G159" s="94"/>
      <c r="H159" s="93"/>
      <c r="I159" s="94"/>
      <c r="J159" s="94"/>
      <c r="L159" s="94"/>
      <c r="M159" s="94"/>
      <c r="N159" s="95"/>
      <c r="O159" s="94"/>
      <c r="P159" s="94"/>
      <c r="Q159" s="95"/>
      <c r="R159" s="94"/>
      <c r="S159" s="94"/>
      <c r="T159" s="95"/>
      <c r="U159" s="94"/>
      <c r="V159" s="95"/>
      <c r="W159" s="95"/>
      <c r="X159" s="94"/>
      <c r="Y159" s="95"/>
      <c r="Z159" s="95"/>
      <c r="AA159" s="94"/>
      <c r="AB159" s="95"/>
      <c r="AC159" s="95"/>
      <c r="AD159" s="95"/>
      <c r="AE159" s="95"/>
      <c r="AF159" s="94"/>
      <c r="AG159" s="95"/>
    </row>
    <row r="160" spans="2:33" ht="13.2">
      <c r="B160" s="92"/>
      <c r="C160" s="94"/>
      <c r="D160" s="93"/>
      <c r="E160" s="94"/>
      <c r="F160" s="94"/>
      <c r="G160" s="94"/>
      <c r="H160" s="93"/>
      <c r="I160" s="94"/>
      <c r="J160" s="94"/>
      <c r="L160" s="94"/>
      <c r="M160" s="94"/>
      <c r="N160" s="95"/>
      <c r="O160" s="94"/>
      <c r="P160" s="94"/>
      <c r="Q160" s="95"/>
      <c r="R160" s="94"/>
      <c r="S160" s="94"/>
      <c r="T160" s="95"/>
      <c r="U160" s="94"/>
      <c r="V160" s="95"/>
      <c r="W160" s="95"/>
      <c r="X160" s="94"/>
      <c r="Y160" s="95"/>
      <c r="Z160" s="95"/>
      <c r="AA160" s="94"/>
      <c r="AB160" s="95"/>
      <c r="AC160" s="95"/>
      <c r="AD160" s="95"/>
      <c r="AE160" s="95"/>
      <c r="AF160" s="94"/>
      <c r="AG160" s="95"/>
    </row>
    <row r="161" spans="2:33" ht="13.2">
      <c r="B161" s="92"/>
      <c r="C161" s="94"/>
      <c r="D161" s="93"/>
      <c r="E161" s="94"/>
      <c r="F161" s="94"/>
      <c r="G161" s="94"/>
      <c r="H161" s="93"/>
      <c r="I161" s="94"/>
      <c r="J161" s="94"/>
      <c r="L161" s="94"/>
      <c r="M161" s="94"/>
      <c r="N161" s="95"/>
      <c r="O161" s="94"/>
      <c r="P161" s="94"/>
      <c r="Q161" s="95"/>
      <c r="R161" s="94"/>
      <c r="S161" s="94"/>
      <c r="T161" s="95"/>
      <c r="U161" s="94"/>
      <c r="V161" s="95"/>
      <c r="W161" s="95"/>
      <c r="X161" s="94"/>
      <c r="Y161" s="95"/>
      <c r="Z161" s="95"/>
      <c r="AA161" s="94"/>
      <c r="AB161" s="95"/>
      <c r="AC161" s="95"/>
      <c r="AD161" s="95"/>
      <c r="AE161" s="95"/>
      <c r="AF161" s="94"/>
      <c r="AG161" s="95"/>
    </row>
    <row r="162" spans="2:33" ht="13.2">
      <c r="B162" s="92"/>
      <c r="C162" s="94"/>
      <c r="D162" s="93"/>
      <c r="E162" s="94"/>
      <c r="F162" s="94"/>
      <c r="G162" s="94"/>
      <c r="H162" s="93"/>
      <c r="I162" s="94"/>
      <c r="J162" s="94"/>
      <c r="L162" s="94"/>
      <c r="M162" s="94"/>
      <c r="N162" s="95"/>
      <c r="O162" s="94"/>
      <c r="P162" s="94"/>
      <c r="Q162" s="95"/>
      <c r="R162" s="94"/>
      <c r="S162" s="94"/>
      <c r="T162" s="95"/>
      <c r="U162" s="94"/>
      <c r="V162" s="95"/>
      <c r="W162" s="95"/>
      <c r="X162" s="94"/>
      <c r="Y162" s="95"/>
      <c r="Z162" s="95"/>
      <c r="AA162" s="94"/>
      <c r="AB162" s="95"/>
      <c r="AC162" s="95"/>
      <c r="AD162" s="95"/>
      <c r="AE162" s="95"/>
      <c r="AF162" s="94"/>
      <c r="AG162" s="95"/>
    </row>
    <row r="163" spans="2:33" ht="13.2">
      <c r="B163" s="92"/>
      <c r="C163" s="94"/>
      <c r="D163" s="93"/>
      <c r="E163" s="94"/>
      <c r="F163" s="94"/>
      <c r="G163" s="94"/>
      <c r="H163" s="93"/>
      <c r="I163" s="94"/>
      <c r="J163" s="94"/>
      <c r="L163" s="94"/>
      <c r="M163" s="94"/>
      <c r="N163" s="95"/>
      <c r="O163" s="94"/>
      <c r="P163" s="94"/>
      <c r="Q163" s="95"/>
      <c r="R163" s="94"/>
      <c r="S163" s="94"/>
      <c r="T163" s="95"/>
      <c r="U163" s="94"/>
      <c r="V163" s="95"/>
      <c r="W163" s="95"/>
      <c r="X163" s="94"/>
      <c r="Y163" s="95"/>
      <c r="Z163" s="95"/>
      <c r="AA163" s="94"/>
      <c r="AB163" s="95"/>
      <c r="AC163" s="95"/>
      <c r="AD163" s="95"/>
      <c r="AE163" s="95"/>
      <c r="AF163" s="94"/>
      <c r="AG163" s="95"/>
    </row>
    <row r="164" spans="2:33" ht="13.2">
      <c r="B164" s="92"/>
      <c r="C164" s="94"/>
      <c r="D164" s="93"/>
      <c r="E164" s="94"/>
      <c r="F164" s="94"/>
      <c r="G164" s="94"/>
      <c r="H164" s="93"/>
      <c r="I164" s="94"/>
      <c r="J164" s="94"/>
      <c r="L164" s="94"/>
      <c r="M164" s="94"/>
      <c r="N164" s="95"/>
      <c r="O164" s="94"/>
      <c r="P164" s="94"/>
      <c r="Q164" s="95"/>
      <c r="R164" s="94"/>
      <c r="S164" s="94"/>
      <c r="T164" s="95"/>
      <c r="U164" s="94"/>
      <c r="V164" s="95"/>
      <c r="W164" s="95"/>
      <c r="X164" s="94"/>
      <c r="Y164" s="95"/>
      <c r="Z164" s="95"/>
      <c r="AA164" s="94"/>
      <c r="AB164" s="95"/>
      <c r="AC164" s="95"/>
      <c r="AD164" s="95"/>
      <c r="AE164" s="95"/>
      <c r="AF164" s="94"/>
      <c r="AG164" s="95"/>
    </row>
    <row r="165" spans="2:33" ht="13.2">
      <c r="B165" s="92"/>
      <c r="C165" s="94"/>
      <c r="D165" s="93"/>
      <c r="E165" s="94"/>
      <c r="F165" s="94"/>
      <c r="G165" s="94"/>
      <c r="H165" s="93"/>
      <c r="I165" s="94"/>
      <c r="J165" s="94"/>
      <c r="L165" s="94"/>
      <c r="M165" s="94"/>
      <c r="N165" s="95"/>
      <c r="O165" s="94"/>
      <c r="P165" s="94"/>
      <c r="Q165" s="95"/>
      <c r="R165" s="94"/>
      <c r="S165" s="94"/>
      <c r="T165" s="95"/>
      <c r="U165" s="94"/>
      <c r="V165" s="95"/>
      <c r="W165" s="95"/>
      <c r="X165" s="94"/>
      <c r="Y165" s="95"/>
      <c r="Z165" s="95"/>
      <c r="AA165" s="94"/>
      <c r="AB165" s="95"/>
      <c r="AC165" s="95"/>
      <c r="AD165" s="95"/>
      <c r="AE165" s="95"/>
      <c r="AF165" s="94"/>
      <c r="AG165" s="95"/>
    </row>
    <row r="166" spans="2:33" ht="13.2">
      <c r="B166" s="92"/>
      <c r="C166" s="94"/>
      <c r="D166" s="93"/>
      <c r="E166" s="94"/>
      <c r="F166" s="94"/>
      <c r="G166" s="94"/>
      <c r="H166" s="93"/>
      <c r="I166" s="94"/>
      <c r="J166" s="94"/>
      <c r="L166" s="94"/>
      <c r="M166" s="94"/>
      <c r="N166" s="95"/>
      <c r="O166" s="94"/>
      <c r="P166" s="94"/>
      <c r="Q166" s="95"/>
      <c r="R166" s="94"/>
      <c r="S166" s="94"/>
      <c r="T166" s="95"/>
      <c r="U166" s="94"/>
      <c r="V166" s="95"/>
      <c r="W166" s="95"/>
      <c r="X166" s="94"/>
      <c r="Y166" s="95"/>
      <c r="Z166" s="95"/>
      <c r="AA166" s="94"/>
      <c r="AB166" s="95"/>
      <c r="AC166" s="95"/>
      <c r="AD166" s="95"/>
      <c r="AE166" s="95"/>
      <c r="AF166" s="94"/>
      <c r="AG166" s="95"/>
    </row>
    <row r="167" spans="2:33" ht="13.2">
      <c r="B167" s="92"/>
      <c r="C167" s="94"/>
      <c r="D167" s="93"/>
      <c r="E167" s="94"/>
      <c r="F167" s="94"/>
      <c r="G167" s="94"/>
      <c r="H167" s="93"/>
      <c r="I167" s="94"/>
      <c r="J167" s="94"/>
      <c r="L167" s="94"/>
      <c r="M167" s="94"/>
      <c r="N167" s="95"/>
      <c r="O167" s="94"/>
      <c r="P167" s="94"/>
      <c r="Q167" s="95"/>
      <c r="R167" s="94"/>
      <c r="S167" s="94"/>
      <c r="T167" s="95"/>
      <c r="U167" s="94"/>
      <c r="V167" s="95"/>
      <c r="W167" s="95"/>
      <c r="X167" s="94"/>
      <c r="Y167" s="95"/>
      <c r="Z167" s="95"/>
      <c r="AA167" s="94"/>
      <c r="AB167" s="95"/>
      <c r="AC167" s="95"/>
      <c r="AD167" s="95"/>
      <c r="AE167" s="95"/>
      <c r="AF167" s="94"/>
      <c r="AG167" s="95"/>
    </row>
    <row r="168" spans="2:33" ht="13.2">
      <c r="B168" s="92"/>
      <c r="C168" s="94"/>
      <c r="D168" s="93"/>
      <c r="E168" s="94"/>
      <c r="F168" s="94"/>
      <c r="G168" s="94"/>
      <c r="H168" s="93"/>
      <c r="I168" s="94"/>
      <c r="J168" s="94"/>
      <c r="L168" s="94"/>
      <c r="M168" s="94"/>
      <c r="N168" s="95"/>
      <c r="O168" s="94"/>
      <c r="P168" s="94"/>
      <c r="Q168" s="95"/>
      <c r="R168" s="94"/>
      <c r="S168" s="94"/>
      <c r="T168" s="95"/>
      <c r="U168" s="94"/>
      <c r="V168" s="95"/>
      <c r="W168" s="95"/>
      <c r="X168" s="94"/>
      <c r="Y168" s="95"/>
      <c r="Z168" s="95"/>
      <c r="AA168" s="94"/>
      <c r="AB168" s="95"/>
      <c r="AC168" s="95"/>
      <c r="AD168" s="95"/>
      <c r="AE168" s="95"/>
      <c r="AF168" s="94"/>
      <c r="AG168" s="95"/>
    </row>
    <row r="169" spans="2:33" ht="13.2">
      <c r="B169" s="92"/>
      <c r="C169" s="94"/>
      <c r="D169" s="93"/>
      <c r="E169" s="94"/>
      <c r="F169" s="94"/>
      <c r="G169" s="94"/>
      <c r="H169" s="93"/>
      <c r="I169" s="94"/>
      <c r="J169" s="94"/>
      <c r="L169" s="94"/>
      <c r="M169" s="94"/>
      <c r="N169" s="95"/>
      <c r="O169" s="94"/>
      <c r="P169" s="94"/>
      <c r="Q169" s="95"/>
      <c r="R169" s="94"/>
      <c r="S169" s="94"/>
      <c r="T169" s="95"/>
      <c r="U169" s="94"/>
      <c r="V169" s="95"/>
      <c r="W169" s="95"/>
      <c r="X169" s="94"/>
      <c r="Y169" s="95"/>
      <c r="Z169" s="95"/>
      <c r="AA169" s="94"/>
      <c r="AB169" s="95"/>
      <c r="AC169" s="95"/>
      <c r="AD169" s="95"/>
      <c r="AE169" s="95"/>
      <c r="AF169" s="94"/>
      <c r="AG169" s="95"/>
    </row>
    <row r="170" spans="2:33" ht="13.2">
      <c r="B170" s="92"/>
      <c r="C170" s="94"/>
      <c r="D170" s="93"/>
      <c r="E170" s="94"/>
      <c r="F170" s="94"/>
      <c r="G170" s="94"/>
      <c r="H170" s="93"/>
      <c r="I170" s="94"/>
      <c r="J170" s="94"/>
      <c r="L170" s="94"/>
      <c r="M170" s="94"/>
      <c r="N170" s="95"/>
      <c r="O170" s="94"/>
      <c r="P170" s="94"/>
      <c r="Q170" s="95"/>
      <c r="R170" s="94"/>
      <c r="S170" s="94"/>
      <c r="T170" s="95"/>
      <c r="U170" s="94"/>
      <c r="V170" s="95"/>
      <c r="W170" s="95"/>
      <c r="X170" s="94"/>
      <c r="Y170" s="95"/>
      <c r="Z170" s="95"/>
      <c r="AA170" s="94"/>
      <c r="AB170" s="95"/>
      <c r="AC170" s="95"/>
      <c r="AD170" s="95"/>
      <c r="AE170" s="95"/>
      <c r="AF170" s="94"/>
      <c r="AG170" s="95"/>
    </row>
    <row r="171" spans="2:33" ht="13.2">
      <c r="B171" s="92"/>
      <c r="C171" s="94"/>
      <c r="D171" s="93"/>
      <c r="E171" s="94"/>
      <c r="F171" s="94"/>
      <c r="G171" s="94"/>
      <c r="H171" s="93"/>
      <c r="I171" s="94"/>
      <c r="J171" s="94"/>
      <c r="L171" s="94"/>
      <c r="M171" s="94"/>
      <c r="N171" s="95"/>
      <c r="O171" s="94"/>
      <c r="P171" s="94"/>
      <c r="Q171" s="95"/>
      <c r="R171" s="94"/>
      <c r="S171" s="94"/>
      <c r="T171" s="95"/>
      <c r="U171" s="94"/>
      <c r="V171" s="95"/>
      <c r="W171" s="95"/>
      <c r="X171" s="94"/>
      <c r="Y171" s="95"/>
      <c r="Z171" s="95"/>
      <c r="AA171" s="94"/>
      <c r="AB171" s="95"/>
      <c r="AC171" s="95"/>
      <c r="AD171" s="95"/>
      <c r="AE171" s="95"/>
      <c r="AF171" s="94"/>
      <c r="AG171" s="95"/>
    </row>
    <row r="172" spans="2:33" ht="13.2">
      <c r="B172" s="92"/>
      <c r="C172" s="94"/>
      <c r="D172" s="93"/>
      <c r="E172" s="94"/>
      <c r="F172" s="94"/>
      <c r="G172" s="94"/>
      <c r="H172" s="93"/>
      <c r="I172" s="94"/>
      <c r="J172" s="94"/>
      <c r="L172" s="94"/>
      <c r="M172" s="94"/>
      <c r="N172" s="95"/>
      <c r="O172" s="94"/>
      <c r="P172" s="94"/>
      <c r="Q172" s="95"/>
      <c r="R172" s="94"/>
      <c r="S172" s="94"/>
      <c r="T172" s="95"/>
      <c r="U172" s="94"/>
      <c r="V172" s="95"/>
      <c r="W172" s="95"/>
      <c r="X172" s="94"/>
      <c r="Y172" s="95"/>
      <c r="Z172" s="95"/>
      <c r="AA172" s="94"/>
      <c r="AB172" s="95"/>
      <c r="AC172" s="95"/>
      <c r="AD172" s="95"/>
      <c r="AE172" s="95"/>
      <c r="AF172" s="94"/>
      <c r="AG172" s="95"/>
    </row>
    <row r="173" spans="2:33" ht="13.2">
      <c r="B173" s="92"/>
      <c r="C173" s="94"/>
      <c r="D173" s="93"/>
      <c r="E173" s="94"/>
      <c r="F173" s="94"/>
      <c r="G173" s="94"/>
      <c r="H173" s="93"/>
      <c r="I173" s="94"/>
      <c r="J173" s="94"/>
      <c r="L173" s="94"/>
      <c r="M173" s="94"/>
      <c r="N173" s="95"/>
      <c r="O173" s="94"/>
      <c r="P173" s="94"/>
      <c r="Q173" s="95"/>
      <c r="R173" s="94"/>
      <c r="S173" s="94"/>
      <c r="T173" s="95"/>
      <c r="U173" s="94"/>
      <c r="V173" s="95"/>
      <c r="W173" s="95"/>
      <c r="X173" s="94"/>
      <c r="Y173" s="95"/>
      <c r="Z173" s="95"/>
      <c r="AA173" s="94"/>
      <c r="AB173" s="95"/>
      <c r="AC173" s="95"/>
      <c r="AD173" s="95"/>
      <c r="AE173" s="95"/>
      <c r="AF173" s="94"/>
      <c r="AG173" s="95"/>
    </row>
    <row r="174" spans="2:33" ht="13.2">
      <c r="B174" s="92"/>
      <c r="C174" s="94"/>
      <c r="D174" s="93"/>
      <c r="E174" s="94"/>
      <c r="F174" s="94"/>
      <c r="G174" s="94"/>
      <c r="H174" s="93"/>
      <c r="I174" s="94"/>
      <c r="J174" s="94"/>
      <c r="L174" s="94"/>
      <c r="M174" s="94"/>
      <c r="N174" s="95"/>
      <c r="O174" s="94"/>
      <c r="P174" s="94"/>
      <c r="Q174" s="95"/>
      <c r="R174" s="94"/>
      <c r="S174" s="94"/>
      <c r="T174" s="95"/>
      <c r="U174" s="94"/>
      <c r="V174" s="95"/>
      <c r="W174" s="95"/>
      <c r="X174" s="94"/>
      <c r="Y174" s="95"/>
      <c r="Z174" s="95"/>
      <c r="AA174" s="94"/>
      <c r="AB174" s="95"/>
      <c r="AC174" s="95"/>
      <c r="AD174" s="95"/>
      <c r="AE174" s="95"/>
      <c r="AF174" s="94"/>
      <c r="AG174" s="95"/>
    </row>
    <row r="175" spans="2:33" ht="13.2">
      <c r="B175" s="92"/>
      <c r="C175" s="94"/>
      <c r="D175" s="93"/>
      <c r="E175" s="94"/>
      <c r="F175" s="94"/>
      <c r="G175" s="94"/>
      <c r="H175" s="93"/>
      <c r="I175" s="94"/>
      <c r="J175" s="94"/>
      <c r="L175" s="94"/>
      <c r="M175" s="94"/>
      <c r="N175" s="95"/>
      <c r="O175" s="94"/>
      <c r="P175" s="94"/>
      <c r="Q175" s="95"/>
      <c r="R175" s="94"/>
      <c r="S175" s="94"/>
      <c r="T175" s="95"/>
      <c r="U175" s="94"/>
      <c r="V175" s="95"/>
      <c r="W175" s="95"/>
      <c r="X175" s="94"/>
      <c r="Y175" s="95"/>
      <c r="Z175" s="95"/>
      <c r="AA175" s="94"/>
      <c r="AB175" s="95"/>
      <c r="AC175" s="95"/>
      <c r="AD175" s="95"/>
      <c r="AE175" s="95"/>
      <c r="AF175" s="94"/>
      <c r="AG175" s="95"/>
    </row>
    <row r="176" spans="2:33" ht="13.2">
      <c r="B176" s="92"/>
      <c r="C176" s="94"/>
      <c r="D176" s="93"/>
      <c r="E176" s="94"/>
      <c r="F176" s="94"/>
      <c r="G176" s="94"/>
      <c r="H176" s="93"/>
      <c r="I176" s="94"/>
      <c r="J176" s="94"/>
      <c r="L176" s="94"/>
      <c r="M176" s="94"/>
      <c r="N176" s="95"/>
      <c r="O176" s="94"/>
      <c r="P176" s="94"/>
      <c r="Q176" s="95"/>
      <c r="R176" s="94"/>
      <c r="S176" s="94"/>
      <c r="T176" s="95"/>
      <c r="U176" s="94"/>
      <c r="V176" s="95"/>
      <c r="W176" s="95"/>
      <c r="X176" s="94"/>
      <c r="Y176" s="95"/>
      <c r="Z176" s="95"/>
      <c r="AA176" s="94"/>
      <c r="AB176" s="95"/>
      <c r="AC176" s="95"/>
      <c r="AD176" s="95"/>
      <c r="AE176" s="95"/>
      <c r="AF176" s="94"/>
      <c r="AG176" s="95"/>
    </row>
    <row r="177" spans="2:33" ht="13.2">
      <c r="B177" s="92"/>
      <c r="C177" s="94"/>
      <c r="D177" s="93"/>
      <c r="E177" s="94"/>
      <c r="F177" s="94"/>
      <c r="G177" s="94"/>
      <c r="H177" s="93"/>
      <c r="I177" s="94"/>
      <c r="J177" s="94"/>
      <c r="L177" s="94"/>
      <c r="M177" s="94"/>
      <c r="N177" s="95"/>
      <c r="O177" s="94"/>
      <c r="P177" s="94"/>
      <c r="Q177" s="95"/>
      <c r="R177" s="94"/>
      <c r="S177" s="94"/>
      <c r="T177" s="95"/>
      <c r="U177" s="94"/>
      <c r="V177" s="95"/>
      <c r="W177" s="95"/>
      <c r="X177" s="94"/>
      <c r="Y177" s="95"/>
      <c r="Z177" s="95"/>
      <c r="AA177" s="94"/>
      <c r="AB177" s="95"/>
      <c r="AC177" s="95"/>
      <c r="AD177" s="95"/>
      <c r="AE177" s="95"/>
      <c r="AF177" s="94"/>
      <c r="AG177" s="95"/>
    </row>
    <row r="178" spans="2:33" ht="13.2">
      <c r="B178" s="92"/>
      <c r="C178" s="94"/>
      <c r="D178" s="93"/>
      <c r="E178" s="94"/>
      <c r="F178" s="94"/>
      <c r="G178" s="94"/>
      <c r="H178" s="93"/>
      <c r="I178" s="94"/>
      <c r="J178" s="94"/>
      <c r="L178" s="94"/>
      <c r="M178" s="94"/>
      <c r="N178" s="95"/>
      <c r="O178" s="94"/>
      <c r="P178" s="94"/>
      <c r="Q178" s="95"/>
      <c r="R178" s="94"/>
      <c r="S178" s="94"/>
      <c r="T178" s="95"/>
      <c r="U178" s="94"/>
      <c r="V178" s="95"/>
      <c r="W178" s="95"/>
      <c r="X178" s="94"/>
      <c r="Y178" s="95"/>
      <c r="Z178" s="95"/>
      <c r="AA178" s="94"/>
      <c r="AB178" s="95"/>
      <c r="AC178" s="95"/>
      <c r="AD178" s="95"/>
      <c r="AE178" s="95"/>
      <c r="AF178" s="94"/>
      <c r="AG178" s="95"/>
    </row>
    <row r="179" spans="2:33" ht="13.2">
      <c r="B179" s="92"/>
      <c r="C179" s="94"/>
      <c r="D179" s="93"/>
      <c r="E179" s="94"/>
      <c r="F179" s="94"/>
      <c r="G179" s="94"/>
      <c r="H179" s="93"/>
      <c r="I179" s="94"/>
      <c r="J179" s="94"/>
      <c r="L179" s="94"/>
      <c r="M179" s="94"/>
      <c r="N179" s="95"/>
      <c r="O179" s="94"/>
      <c r="P179" s="94"/>
      <c r="Q179" s="95"/>
      <c r="R179" s="94"/>
      <c r="S179" s="94"/>
      <c r="T179" s="95"/>
      <c r="U179" s="94"/>
      <c r="V179" s="95"/>
      <c r="W179" s="95"/>
      <c r="X179" s="94"/>
      <c r="Y179" s="95"/>
      <c r="Z179" s="95"/>
      <c r="AA179" s="94"/>
      <c r="AB179" s="95"/>
      <c r="AC179" s="95"/>
      <c r="AD179" s="95"/>
      <c r="AE179" s="95"/>
      <c r="AF179" s="94"/>
      <c r="AG179" s="95"/>
    </row>
    <row r="180" spans="2:33" ht="13.2">
      <c r="B180" s="92"/>
      <c r="C180" s="94"/>
      <c r="D180" s="93"/>
      <c r="E180" s="94"/>
      <c r="F180" s="94"/>
      <c r="G180" s="94"/>
      <c r="H180" s="93"/>
      <c r="I180" s="94"/>
      <c r="J180" s="94"/>
      <c r="L180" s="94"/>
      <c r="M180" s="94"/>
      <c r="N180" s="95"/>
      <c r="O180" s="94"/>
      <c r="P180" s="94"/>
      <c r="Q180" s="95"/>
      <c r="R180" s="94"/>
      <c r="S180" s="94"/>
      <c r="T180" s="95"/>
      <c r="U180" s="94"/>
      <c r="V180" s="95"/>
      <c r="W180" s="95"/>
      <c r="X180" s="94"/>
      <c r="Y180" s="95"/>
      <c r="Z180" s="95"/>
      <c r="AA180" s="94"/>
      <c r="AB180" s="95"/>
      <c r="AC180" s="95"/>
      <c r="AD180" s="95"/>
      <c r="AE180" s="95"/>
      <c r="AF180" s="94"/>
      <c r="AG180" s="95"/>
    </row>
    <row r="181" spans="2:33" ht="13.2">
      <c r="B181" s="92"/>
      <c r="C181" s="94"/>
      <c r="D181" s="93"/>
      <c r="E181" s="94"/>
      <c r="F181" s="94"/>
      <c r="G181" s="94"/>
      <c r="H181" s="93"/>
      <c r="I181" s="94"/>
      <c r="J181" s="94"/>
      <c r="L181" s="94"/>
      <c r="M181" s="94"/>
      <c r="N181" s="95"/>
      <c r="O181" s="94"/>
      <c r="P181" s="94"/>
      <c r="Q181" s="95"/>
      <c r="R181" s="94"/>
      <c r="S181" s="94"/>
      <c r="T181" s="95"/>
      <c r="U181" s="94"/>
      <c r="V181" s="95"/>
      <c r="W181" s="95"/>
      <c r="X181" s="94"/>
      <c r="Y181" s="95"/>
      <c r="Z181" s="95"/>
      <c r="AA181" s="94"/>
      <c r="AB181" s="95"/>
      <c r="AC181" s="95"/>
      <c r="AD181" s="95"/>
      <c r="AE181" s="95"/>
      <c r="AF181" s="94"/>
      <c r="AG181" s="95"/>
    </row>
    <row r="182" spans="2:33" ht="13.2">
      <c r="B182" s="92"/>
      <c r="C182" s="94"/>
      <c r="D182" s="93"/>
      <c r="E182" s="94"/>
      <c r="F182" s="94"/>
      <c r="G182" s="94"/>
      <c r="H182" s="93"/>
      <c r="I182" s="94"/>
      <c r="J182" s="94"/>
      <c r="L182" s="94"/>
      <c r="M182" s="94"/>
      <c r="N182" s="95"/>
      <c r="O182" s="94"/>
      <c r="P182" s="94"/>
      <c r="Q182" s="95"/>
      <c r="R182" s="94"/>
      <c r="S182" s="94"/>
      <c r="T182" s="95"/>
      <c r="U182" s="94"/>
      <c r="V182" s="95"/>
      <c r="W182" s="95"/>
      <c r="X182" s="94"/>
      <c r="Y182" s="95"/>
      <c r="Z182" s="95"/>
      <c r="AA182" s="94"/>
      <c r="AB182" s="95"/>
      <c r="AC182" s="95"/>
      <c r="AD182" s="95"/>
      <c r="AE182" s="95"/>
      <c r="AF182" s="94"/>
      <c r="AG182" s="95"/>
    </row>
    <row r="183" spans="2:33" ht="13.2">
      <c r="B183" s="92"/>
      <c r="C183" s="94"/>
      <c r="D183" s="93"/>
      <c r="E183" s="94"/>
      <c r="F183" s="94"/>
      <c r="G183" s="94"/>
      <c r="H183" s="93"/>
      <c r="I183" s="94"/>
      <c r="J183" s="94"/>
      <c r="L183" s="94"/>
      <c r="M183" s="94"/>
      <c r="N183" s="95"/>
      <c r="O183" s="94"/>
      <c r="P183" s="94"/>
      <c r="Q183" s="95"/>
      <c r="R183" s="94"/>
      <c r="S183" s="94"/>
      <c r="T183" s="95"/>
      <c r="U183" s="94"/>
      <c r="V183" s="95"/>
      <c r="W183" s="95"/>
      <c r="X183" s="94"/>
      <c r="Y183" s="95"/>
      <c r="Z183" s="95"/>
      <c r="AA183" s="94"/>
      <c r="AB183" s="95"/>
      <c r="AC183" s="95"/>
      <c r="AD183" s="95"/>
      <c r="AE183" s="95"/>
      <c r="AF183" s="94"/>
      <c r="AG183" s="95"/>
    </row>
    <row r="184" spans="2:33" ht="13.2">
      <c r="B184" s="92"/>
      <c r="C184" s="94"/>
      <c r="D184" s="93"/>
      <c r="E184" s="94"/>
      <c r="F184" s="94"/>
      <c r="G184" s="94"/>
      <c r="H184" s="93"/>
      <c r="I184" s="94"/>
      <c r="J184" s="94"/>
      <c r="L184" s="94"/>
      <c r="M184" s="94"/>
      <c r="N184" s="95"/>
      <c r="O184" s="94"/>
      <c r="P184" s="94"/>
      <c r="Q184" s="95"/>
      <c r="R184" s="94"/>
      <c r="S184" s="94"/>
      <c r="T184" s="95"/>
      <c r="U184" s="94"/>
      <c r="V184" s="95"/>
      <c r="W184" s="95"/>
      <c r="X184" s="94"/>
      <c r="Y184" s="95"/>
      <c r="Z184" s="95"/>
      <c r="AA184" s="94"/>
      <c r="AB184" s="95"/>
      <c r="AC184" s="95"/>
      <c r="AD184" s="95"/>
      <c r="AE184" s="95"/>
      <c r="AF184" s="94"/>
      <c r="AG184" s="95"/>
    </row>
    <row r="185" spans="2:33" ht="13.2">
      <c r="B185" s="92"/>
      <c r="C185" s="94"/>
      <c r="D185" s="93"/>
      <c r="E185" s="94"/>
      <c r="F185" s="94"/>
      <c r="G185" s="94"/>
      <c r="H185" s="93"/>
      <c r="I185" s="94"/>
      <c r="J185" s="94"/>
      <c r="L185" s="94"/>
      <c r="M185" s="94"/>
      <c r="N185" s="95"/>
      <c r="O185" s="94"/>
      <c r="P185" s="94"/>
      <c r="Q185" s="95"/>
      <c r="R185" s="94"/>
      <c r="S185" s="94"/>
      <c r="T185" s="95"/>
      <c r="U185" s="94"/>
      <c r="V185" s="95"/>
      <c r="W185" s="95"/>
      <c r="X185" s="94"/>
      <c r="Y185" s="95"/>
      <c r="Z185" s="95"/>
      <c r="AA185" s="94"/>
      <c r="AB185" s="95"/>
      <c r="AC185" s="95"/>
      <c r="AD185" s="95"/>
      <c r="AE185" s="95"/>
      <c r="AF185" s="94"/>
      <c r="AG185" s="95"/>
    </row>
    <row r="186" spans="2:33" ht="13.2">
      <c r="B186" s="92"/>
      <c r="C186" s="94"/>
      <c r="D186" s="93"/>
      <c r="E186" s="94"/>
      <c r="F186" s="94"/>
      <c r="G186" s="94"/>
      <c r="H186" s="93"/>
      <c r="I186" s="94"/>
      <c r="J186" s="94"/>
      <c r="L186" s="94"/>
      <c r="M186" s="94"/>
      <c r="N186" s="95"/>
      <c r="O186" s="94"/>
      <c r="P186" s="94"/>
      <c r="Q186" s="95"/>
      <c r="R186" s="94"/>
      <c r="S186" s="94"/>
      <c r="T186" s="95"/>
      <c r="U186" s="94"/>
      <c r="V186" s="95"/>
      <c r="W186" s="95"/>
      <c r="X186" s="94"/>
      <c r="Y186" s="95"/>
      <c r="Z186" s="95"/>
      <c r="AA186" s="94"/>
      <c r="AB186" s="95"/>
      <c r="AC186" s="95"/>
      <c r="AD186" s="95"/>
      <c r="AE186" s="95"/>
      <c r="AF186" s="94"/>
      <c r="AG186" s="95"/>
    </row>
    <row r="187" spans="2:33" ht="13.2">
      <c r="B187" s="92"/>
      <c r="C187" s="94"/>
      <c r="D187" s="93"/>
      <c r="E187" s="94"/>
      <c r="F187" s="94"/>
      <c r="G187" s="94"/>
      <c r="H187" s="93"/>
      <c r="I187" s="94"/>
      <c r="J187" s="94"/>
      <c r="L187" s="94"/>
      <c r="M187" s="94"/>
      <c r="N187" s="95"/>
      <c r="O187" s="94"/>
      <c r="P187" s="94"/>
      <c r="Q187" s="95"/>
      <c r="R187" s="94"/>
      <c r="S187" s="94"/>
      <c r="T187" s="95"/>
      <c r="U187" s="94"/>
      <c r="V187" s="95"/>
      <c r="W187" s="95"/>
      <c r="X187" s="94"/>
      <c r="Y187" s="95"/>
      <c r="Z187" s="95"/>
      <c r="AA187" s="94"/>
      <c r="AB187" s="95"/>
      <c r="AC187" s="95"/>
      <c r="AD187" s="95"/>
      <c r="AE187" s="95"/>
      <c r="AF187" s="94"/>
      <c r="AG187" s="95"/>
    </row>
    <row r="188" spans="2:33" ht="13.2">
      <c r="B188" s="92"/>
      <c r="C188" s="94"/>
      <c r="D188" s="93"/>
      <c r="E188" s="94"/>
      <c r="F188" s="94"/>
      <c r="G188" s="94"/>
      <c r="H188" s="93"/>
      <c r="I188" s="94"/>
      <c r="J188" s="94"/>
      <c r="L188" s="94"/>
      <c r="M188" s="94"/>
      <c r="N188" s="95"/>
      <c r="O188" s="94"/>
      <c r="P188" s="94"/>
      <c r="Q188" s="95"/>
      <c r="R188" s="94"/>
      <c r="S188" s="94"/>
      <c r="T188" s="95"/>
      <c r="U188" s="94"/>
      <c r="V188" s="95"/>
      <c r="W188" s="95"/>
      <c r="X188" s="94"/>
      <c r="Y188" s="95"/>
      <c r="Z188" s="95"/>
      <c r="AA188" s="94"/>
      <c r="AB188" s="95"/>
      <c r="AC188" s="95"/>
      <c r="AD188" s="95"/>
      <c r="AE188" s="95"/>
      <c r="AF188" s="94"/>
      <c r="AG188" s="95"/>
    </row>
    <row r="189" spans="2:33" ht="13.2">
      <c r="B189" s="92"/>
      <c r="C189" s="94"/>
      <c r="D189" s="93"/>
      <c r="E189" s="94"/>
      <c r="F189" s="94"/>
      <c r="G189" s="94"/>
      <c r="H189" s="93"/>
      <c r="I189" s="94"/>
      <c r="J189" s="94"/>
      <c r="L189" s="94"/>
      <c r="M189" s="94"/>
      <c r="N189" s="95"/>
      <c r="O189" s="94"/>
      <c r="P189" s="94"/>
      <c r="Q189" s="95"/>
      <c r="R189" s="94"/>
      <c r="S189" s="94"/>
      <c r="T189" s="95"/>
      <c r="U189" s="94"/>
      <c r="V189" s="95"/>
      <c r="W189" s="95"/>
      <c r="X189" s="94"/>
      <c r="Y189" s="95"/>
      <c r="Z189" s="95"/>
      <c r="AA189" s="94"/>
      <c r="AB189" s="95"/>
      <c r="AC189" s="95"/>
      <c r="AD189" s="95"/>
      <c r="AE189" s="95"/>
      <c r="AF189" s="94"/>
      <c r="AG189" s="95"/>
    </row>
    <row r="190" spans="2:33" ht="13.2">
      <c r="B190" s="92"/>
      <c r="C190" s="94"/>
      <c r="D190" s="93"/>
      <c r="E190" s="94"/>
      <c r="F190" s="94"/>
      <c r="G190" s="94"/>
      <c r="H190" s="93"/>
      <c r="I190" s="94"/>
      <c r="J190" s="94"/>
      <c r="L190" s="94"/>
      <c r="M190" s="94"/>
      <c r="N190" s="95"/>
      <c r="O190" s="94"/>
      <c r="P190" s="94"/>
      <c r="Q190" s="95"/>
      <c r="R190" s="94"/>
      <c r="S190" s="94"/>
      <c r="T190" s="95"/>
      <c r="U190" s="94"/>
      <c r="V190" s="95"/>
      <c r="W190" s="95"/>
      <c r="X190" s="94"/>
      <c r="Y190" s="95"/>
      <c r="Z190" s="95"/>
      <c r="AA190" s="94"/>
      <c r="AB190" s="95"/>
      <c r="AC190" s="95"/>
      <c r="AD190" s="95"/>
      <c r="AE190" s="95"/>
      <c r="AF190" s="94"/>
      <c r="AG190" s="95"/>
    </row>
    <row r="191" spans="2:33" ht="13.2">
      <c r="B191" s="92"/>
      <c r="C191" s="94"/>
      <c r="D191" s="93"/>
      <c r="E191" s="94"/>
      <c r="F191" s="94"/>
      <c r="G191" s="94"/>
      <c r="H191" s="93"/>
      <c r="I191" s="94"/>
      <c r="J191" s="94"/>
      <c r="L191" s="94"/>
      <c r="M191" s="94"/>
      <c r="N191" s="95"/>
      <c r="O191" s="94"/>
      <c r="P191" s="94"/>
      <c r="Q191" s="95"/>
      <c r="R191" s="94"/>
      <c r="S191" s="94"/>
      <c r="T191" s="95"/>
      <c r="U191" s="94"/>
      <c r="V191" s="95"/>
      <c r="W191" s="95"/>
      <c r="X191" s="94"/>
      <c r="Y191" s="95"/>
      <c r="Z191" s="95"/>
      <c r="AA191" s="94"/>
      <c r="AB191" s="95"/>
      <c r="AC191" s="95"/>
      <c r="AD191" s="95"/>
      <c r="AE191" s="95"/>
      <c r="AF191" s="94"/>
      <c r="AG191" s="95"/>
    </row>
    <row r="192" spans="2:33" ht="13.2">
      <c r="B192" s="92"/>
      <c r="C192" s="94"/>
      <c r="D192" s="93"/>
      <c r="E192" s="94"/>
      <c r="F192" s="94"/>
      <c r="G192" s="94"/>
      <c r="H192" s="93"/>
      <c r="I192" s="94"/>
      <c r="J192" s="94"/>
      <c r="L192" s="94"/>
      <c r="M192" s="94"/>
      <c r="N192" s="95"/>
      <c r="O192" s="94"/>
      <c r="P192" s="94"/>
      <c r="Q192" s="95"/>
      <c r="R192" s="94"/>
      <c r="S192" s="94"/>
      <c r="T192" s="95"/>
      <c r="U192" s="94"/>
      <c r="V192" s="95"/>
      <c r="W192" s="95"/>
      <c r="X192" s="94"/>
      <c r="Y192" s="95"/>
      <c r="Z192" s="95"/>
      <c r="AA192" s="94"/>
      <c r="AB192" s="95"/>
      <c r="AC192" s="95"/>
      <c r="AD192" s="95"/>
      <c r="AE192" s="95"/>
      <c r="AF192" s="94"/>
      <c r="AG192" s="95"/>
    </row>
    <row r="193" spans="2:33" ht="13.2">
      <c r="B193" s="92"/>
      <c r="C193" s="94"/>
      <c r="D193" s="93"/>
      <c r="E193" s="94"/>
      <c r="F193" s="94"/>
      <c r="G193" s="94"/>
      <c r="H193" s="93"/>
      <c r="I193" s="94"/>
      <c r="J193" s="94"/>
      <c r="L193" s="94"/>
      <c r="M193" s="94"/>
      <c r="N193" s="95"/>
      <c r="O193" s="94"/>
      <c r="P193" s="94"/>
      <c r="Q193" s="95"/>
      <c r="R193" s="94"/>
      <c r="S193" s="94"/>
      <c r="T193" s="95"/>
      <c r="U193" s="94"/>
      <c r="V193" s="95"/>
      <c r="W193" s="95"/>
      <c r="X193" s="94"/>
      <c r="Y193" s="95"/>
      <c r="Z193" s="95"/>
      <c r="AA193" s="94"/>
      <c r="AB193" s="95"/>
      <c r="AC193" s="95"/>
      <c r="AD193" s="95"/>
      <c r="AE193" s="95"/>
      <c r="AF193" s="94"/>
      <c r="AG193" s="95"/>
    </row>
    <row r="194" spans="2:33" ht="13.2">
      <c r="B194" s="92"/>
      <c r="C194" s="94"/>
      <c r="D194" s="93"/>
      <c r="E194" s="94"/>
      <c r="F194" s="94"/>
      <c r="G194" s="94"/>
      <c r="H194" s="93"/>
      <c r="I194" s="94"/>
      <c r="J194" s="94"/>
      <c r="L194" s="94"/>
      <c r="M194" s="94"/>
      <c r="N194" s="95"/>
      <c r="O194" s="94"/>
      <c r="P194" s="94"/>
      <c r="Q194" s="95"/>
      <c r="R194" s="94"/>
      <c r="S194" s="94"/>
      <c r="T194" s="95"/>
      <c r="U194" s="94"/>
      <c r="V194" s="95"/>
      <c r="W194" s="95"/>
      <c r="X194" s="94"/>
      <c r="Y194" s="95"/>
      <c r="Z194" s="95"/>
      <c r="AA194" s="94"/>
      <c r="AB194" s="95"/>
      <c r="AC194" s="95"/>
      <c r="AD194" s="95"/>
      <c r="AE194" s="95"/>
      <c r="AF194" s="94"/>
      <c r="AG194" s="95"/>
    </row>
    <row r="195" spans="2:33" ht="13.2">
      <c r="B195" s="92"/>
      <c r="C195" s="94"/>
      <c r="D195" s="93"/>
      <c r="E195" s="94"/>
      <c r="F195" s="94"/>
      <c r="G195" s="94"/>
      <c r="H195" s="93"/>
      <c r="I195" s="94"/>
      <c r="J195" s="94"/>
      <c r="L195" s="94"/>
      <c r="M195" s="94"/>
      <c r="N195" s="95"/>
      <c r="O195" s="94"/>
      <c r="P195" s="94"/>
      <c r="Q195" s="95"/>
      <c r="R195" s="94"/>
      <c r="S195" s="94"/>
      <c r="T195" s="95"/>
      <c r="U195" s="94"/>
      <c r="V195" s="95"/>
      <c r="W195" s="95"/>
      <c r="X195" s="94"/>
      <c r="Y195" s="95"/>
      <c r="Z195" s="95"/>
      <c r="AA195" s="94"/>
      <c r="AB195" s="95"/>
      <c r="AC195" s="95"/>
      <c r="AD195" s="95"/>
      <c r="AE195" s="95"/>
      <c r="AF195" s="94"/>
      <c r="AG195" s="95"/>
    </row>
    <row r="196" spans="2:33" ht="13.2">
      <c r="B196" s="92"/>
      <c r="C196" s="94"/>
      <c r="D196" s="93"/>
      <c r="E196" s="94"/>
      <c r="F196" s="94"/>
      <c r="G196" s="94"/>
      <c r="H196" s="93"/>
      <c r="I196" s="94"/>
      <c r="J196" s="94"/>
      <c r="L196" s="94"/>
      <c r="M196" s="94"/>
      <c r="N196" s="95"/>
      <c r="O196" s="94"/>
      <c r="P196" s="94"/>
      <c r="Q196" s="95"/>
      <c r="R196" s="94"/>
      <c r="S196" s="94"/>
      <c r="T196" s="95"/>
      <c r="U196" s="94"/>
      <c r="V196" s="95"/>
      <c r="W196" s="95"/>
      <c r="X196" s="94"/>
      <c r="Y196" s="95"/>
      <c r="Z196" s="95"/>
      <c r="AA196" s="94"/>
      <c r="AB196" s="95"/>
      <c r="AC196" s="95"/>
      <c r="AD196" s="95"/>
      <c r="AE196" s="95"/>
      <c r="AF196" s="94"/>
      <c r="AG196" s="95"/>
    </row>
    <row r="197" spans="2:33" ht="13.2">
      <c r="B197" s="92"/>
      <c r="C197" s="94"/>
      <c r="D197" s="93"/>
      <c r="E197" s="94"/>
      <c r="F197" s="94"/>
      <c r="G197" s="94"/>
      <c r="H197" s="93"/>
      <c r="I197" s="94"/>
      <c r="J197" s="94"/>
      <c r="L197" s="94"/>
      <c r="M197" s="94"/>
      <c r="N197" s="95"/>
      <c r="O197" s="94"/>
      <c r="P197" s="94"/>
      <c r="Q197" s="95"/>
      <c r="R197" s="94"/>
      <c r="S197" s="94"/>
      <c r="T197" s="95"/>
      <c r="U197" s="94"/>
      <c r="V197" s="95"/>
      <c r="W197" s="95"/>
      <c r="X197" s="94"/>
      <c r="Y197" s="95"/>
      <c r="Z197" s="95"/>
      <c r="AA197" s="94"/>
      <c r="AB197" s="95"/>
      <c r="AC197" s="95"/>
      <c r="AD197" s="95"/>
      <c r="AE197" s="95"/>
      <c r="AF197" s="94"/>
      <c r="AG197" s="95"/>
    </row>
    <row r="198" spans="2:33" ht="13.2">
      <c r="B198" s="92"/>
      <c r="C198" s="94"/>
      <c r="D198" s="93"/>
      <c r="E198" s="94"/>
      <c r="F198" s="94"/>
      <c r="G198" s="94"/>
      <c r="H198" s="93"/>
      <c r="I198" s="94"/>
      <c r="J198" s="94"/>
      <c r="L198" s="94"/>
      <c r="M198" s="94"/>
      <c r="N198" s="95"/>
      <c r="O198" s="94"/>
      <c r="P198" s="94"/>
      <c r="Q198" s="95"/>
      <c r="R198" s="94"/>
      <c r="S198" s="94"/>
      <c r="T198" s="95"/>
      <c r="U198" s="94"/>
      <c r="V198" s="95"/>
      <c r="W198" s="95"/>
      <c r="X198" s="94"/>
      <c r="Y198" s="95"/>
      <c r="Z198" s="95"/>
      <c r="AA198" s="94"/>
      <c r="AB198" s="95"/>
      <c r="AC198" s="95"/>
      <c r="AD198" s="95"/>
      <c r="AE198" s="95"/>
      <c r="AF198" s="94"/>
      <c r="AG198" s="95"/>
    </row>
    <row r="199" spans="2:33" ht="13.2">
      <c r="B199" s="92"/>
      <c r="C199" s="94"/>
      <c r="D199" s="93"/>
      <c r="E199" s="94"/>
      <c r="F199" s="94"/>
      <c r="G199" s="94"/>
      <c r="H199" s="93"/>
      <c r="I199" s="94"/>
      <c r="J199" s="94"/>
      <c r="L199" s="94"/>
      <c r="M199" s="94"/>
      <c r="N199" s="95"/>
      <c r="O199" s="94"/>
      <c r="P199" s="94"/>
      <c r="Q199" s="95"/>
      <c r="R199" s="94"/>
      <c r="S199" s="94"/>
      <c r="T199" s="95"/>
      <c r="U199" s="94"/>
      <c r="V199" s="95"/>
      <c r="W199" s="95"/>
      <c r="X199" s="94"/>
      <c r="Y199" s="95"/>
      <c r="Z199" s="95"/>
      <c r="AA199" s="94"/>
      <c r="AB199" s="95"/>
      <c r="AC199" s="95"/>
      <c r="AD199" s="95"/>
      <c r="AE199" s="95"/>
      <c r="AF199" s="94"/>
      <c r="AG199" s="95"/>
    </row>
    <row r="200" spans="2:33" ht="13.2">
      <c r="B200" s="92"/>
      <c r="C200" s="94"/>
      <c r="D200" s="93"/>
      <c r="E200" s="94"/>
      <c r="F200" s="94"/>
      <c r="G200" s="94"/>
      <c r="H200" s="93"/>
      <c r="I200" s="94"/>
      <c r="J200" s="94"/>
      <c r="L200" s="94"/>
      <c r="M200" s="94"/>
      <c r="N200" s="95"/>
      <c r="O200" s="94"/>
      <c r="P200" s="94"/>
      <c r="Q200" s="95"/>
      <c r="R200" s="94"/>
      <c r="S200" s="94"/>
      <c r="T200" s="95"/>
      <c r="U200" s="94"/>
      <c r="V200" s="95"/>
      <c r="W200" s="95"/>
      <c r="X200" s="94"/>
      <c r="Y200" s="95"/>
      <c r="Z200" s="95"/>
      <c r="AA200" s="94"/>
      <c r="AB200" s="95"/>
      <c r="AC200" s="95"/>
      <c r="AD200" s="95"/>
      <c r="AE200" s="95"/>
      <c r="AF200" s="94"/>
      <c r="AG200" s="95"/>
    </row>
    <row r="201" spans="2:33" ht="13.2">
      <c r="B201" s="92"/>
      <c r="C201" s="94"/>
      <c r="D201" s="93"/>
      <c r="E201" s="94"/>
      <c r="F201" s="94"/>
      <c r="G201" s="94"/>
      <c r="H201" s="93"/>
      <c r="I201" s="94"/>
      <c r="J201" s="94"/>
      <c r="L201" s="94"/>
      <c r="M201" s="94"/>
      <c r="N201" s="95"/>
      <c r="O201" s="94"/>
      <c r="P201" s="94"/>
      <c r="Q201" s="95"/>
      <c r="R201" s="94"/>
      <c r="S201" s="94"/>
      <c r="T201" s="95"/>
      <c r="U201" s="94"/>
      <c r="V201" s="95"/>
      <c r="W201" s="95"/>
      <c r="X201" s="94"/>
      <c r="Y201" s="95"/>
      <c r="Z201" s="95"/>
      <c r="AA201" s="94"/>
      <c r="AB201" s="95"/>
      <c r="AC201" s="95"/>
      <c r="AD201" s="95"/>
      <c r="AE201" s="95"/>
      <c r="AF201" s="94"/>
      <c r="AG201" s="95"/>
    </row>
    <row r="202" spans="2:33" ht="13.2">
      <c r="B202" s="92"/>
      <c r="C202" s="94"/>
      <c r="D202" s="93"/>
      <c r="E202" s="94"/>
      <c r="F202" s="94"/>
      <c r="G202" s="94"/>
      <c r="H202" s="93"/>
      <c r="I202" s="94"/>
      <c r="J202" s="94"/>
      <c r="L202" s="94"/>
      <c r="M202" s="94"/>
      <c r="N202" s="95"/>
      <c r="O202" s="94"/>
      <c r="P202" s="94"/>
      <c r="Q202" s="95"/>
      <c r="R202" s="94"/>
      <c r="S202" s="94"/>
      <c r="T202" s="95"/>
      <c r="U202" s="94"/>
      <c r="V202" s="95"/>
      <c r="W202" s="95"/>
      <c r="X202" s="94"/>
      <c r="Y202" s="95"/>
      <c r="Z202" s="95"/>
      <c r="AA202" s="94"/>
      <c r="AB202" s="95"/>
      <c r="AC202" s="95"/>
      <c r="AD202" s="95"/>
      <c r="AE202" s="95"/>
      <c r="AF202" s="94"/>
      <c r="AG202" s="95"/>
    </row>
    <row r="203" spans="2:33" ht="13.2">
      <c r="B203" s="92"/>
      <c r="C203" s="94"/>
      <c r="D203" s="93"/>
      <c r="E203" s="94"/>
      <c r="F203" s="94"/>
      <c r="G203" s="94"/>
      <c r="H203" s="93"/>
      <c r="I203" s="94"/>
      <c r="J203" s="94"/>
      <c r="L203" s="94"/>
      <c r="M203" s="94"/>
      <c r="N203" s="95"/>
      <c r="O203" s="94"/>
      <c r="P203" s="94"/>
      <c r="Q203" s="95"/>
      <c r="R203" s="94"/>
      <c r="S203" s="94"/>
      <c r="T203" s="95"/>
      <c r="U203" s="94"/>
      <c r="V203" s="95"/>
      <c r="W203" s="95"/>
      <c r="X203" s="94"/>
      <c r="Y203" s="95"/>
      <c r="Z203" s="95"/>
      <c r="AA203" s="94"/>
      <c r="AB203" s="95"/>
      <c r="AC203" s="95"/>
      <c r="AD203" s="95"/>
      <c r="AE203" s="95"/>
      <c r="AF203" s="94"/>
      <c r="AG203" s="95"/>
    </row>
    <row r="204" spans="2:33" ht="13.2">
      <c r="B204" s="92"/>
      <c r="C204" s="94"/>
      <c r="D204" s="93"/>
      <c r="E204" s="94"/>
      <c r="F204" s="94"/>
      <c r="G204" s="94"/>
      <c r="H204" s="93"/>
      <c r="I204" s="94"/>
      <c r="J204" s="94"/>
      <c r="L204" s="94"/>
      <c r="M204" s="94"/>
      <c r="N204" s="95"/>
      <c r="O204" s="94"/>
      <c r="P204" s="94"/>
      <c r="Q204" s="95"/>
      <c r="R204" s="94"/>
      <c r="S204" s="94"/>
      <c r="T204" s="95"/>
      <c r="U204" s="94"/>
      <c r="V204" s="95"/>
      <c r="W204" s="95"/>
      <c r="X204" s="94"/>
      <c r="Y204" s="95"/>
      <c r="Z204" s="95"/>
      <c r="AA204" s="94"/>
      <c r="AB204" s="95"/>
      <c r="AC204" s="95"/>
      <c r="AD204" s="95"/>
      <c r="AE204" s="95"/>
      <c r="AF204" s="94"/>
      <c r="AG204" s="95"/>
    </row>
    <row r="205" spans="2:33" ht="13.2">
      <c r="B205" s="92"/>
      <c r="C205" s="94"/>
      <c r="D205" s="93"/>
      <c r="E205" s="94"/>
      <c r="F205" s="94"/>
      <c r="G205" s="94"/>
      <c r="H205" s="93"/>
      <c r="I205" s="94"/>
      <c r="J205" s="94"/>
      <c r="L205" s="94"/>
      <c r="M205" s="94"/>
      <c r="N205" s="95"/>
      <c r="O205" s="94"/>
      <c r="P205" s="94"/>
      <c r="Q205" s="95"/>
      <c r="R205" s="94"/>
      <c r="S205" s="94"/>
      <c r="T205" s="95"/>
      <c r="U205" s="94"/>
      <c r="V205" s="95"/>
      <c r="W205" s="95"/>
      <c r="X205" s="94"/>
      <c r="Y205" s="95"/>
      <c r="Z205" s="95"/>
      <c r="AA205" s="94"/>
      <c r="AB205" s="95"/>
      <c r="AC205" s="95"/>
      <c r="AD205" s="95"/>
      <c r="AE205" s="95"/>
      <c r="AF205" s="94"/>
      <c r="AG205" s="95"/>
    </row>
    <row r="206" spans="2:33" ht="13.2">
      <c r="B206" s="92"/>
      <c r="C206" s="94"/>
      <c r="D206" s="93"/>
      <c r="E206" s="94"/>
      <c r="F206" s="94"/>
      <c r="G206" s="94"/>
      <c r="H206" s="93"/>
      <c r="I206" s="94"/>
      <c r="J206" s="94"/>
      <c r="L206" s="94"/>
      <c r="M206" s="94"/>
      <c r="N206" s="95"/>
      <c r="O206" s="94"/>
      <c r="P206" s="94"/>
      <c r="Q206" s="95"/>
      <c r="R206" s="94"/>
      <c r="S206" s="94"/>
      <c r="T206" s="95"/>
      <c r="U206" s="94"/>
      <c r="V206" s="95"/>
      <c r="W206" s="95"/>
      <c r="X206" s="94"/>
      <c r="Y206" s="95"/>
      <c r="Z206" s="95"/>
      <c r="AA206" s="94"/>
      <c r="AB206" s="95"/>
      <c r="AC206" s="95"/>
      <c r="AD206" s="95"/>
      <c r="AE206" s="95"/>
      <c r="AF206" s="94"/>
      <c r="AG206" s="95"/>
    </row>
    <row r="207" spans="2:33" ht="13.2">
      <c r="B207" s="92"/>
      <c r="C207" s="94"/>
      <c r="D207" s="93"/>
      <c r="E207" s="94"/>
      <c r="F207" s="94"/>
      <c r="G207" s="94"/>
      <c r="H207" s="93"/>
      <c r="I207" s="94"/>
      <c r="J207" s="94"/>
      <c r="L207" s="94"/>
      <c r="M207" s="94"/>
      <c r="N207" s="95"/>
      <c r="O207" s="94"/>
      <c r="P207" s="94"/>
      <c r="Q207" s="95"/>
      <c r="R207" s="94"/>
      <c r="S207" s="94"/>
      <c r="T207" s="95"/>
      <c r="U207" s="94"/>
      <c r="V207" s="95"/>
      <c r="W207" s="95"/>
      <c r="X207" s="94"/>
      <c r="Y207" s="95"/>
      <c r="Z207" s="95"/>
      <c r="AA207" s="94"/>
      <c r="AB207" s="95"/>
      <c r="AC207" s="95"/>
      <c r="AD207" s="95"/>
      <c r="AE207" s="95"/>
      <c r="AF207" s="94"/>
      <c r="AG207" s="95"/>
    </row>
    <row r="208" spans="2:33" ht="13.2">
      <c r="B208" s="92"/>
      <c r="C208" s="94"/>
      <c r="D208" s="93"/>
      <c r="E208" s="94"/>
      <c r="F208" s="94"/>
      <c r="G208" s="94"/>
      <c r="H208" s="93"/>
      <c r="I208" s="94"/>
      <c r="J208" s="94"/>
      <c r="L208" s="94"/>
      <c r="M208" s="94"/>
      <c r="N208" s="95"/>
      <c r="O208" s="94"/>
      <c r="P208" s="94"/>
      <c r="Q208" s="95"/>
      <c r="R208" s="94"/>
      <c r="S208" s="94"/>
      <c r="T208" s="95"/>
      <c r="U208" s="94"/>
      <c r="V208" s="95"/>
      <c r="W208" s="95"/>
      <c r="X208" s="94"/>
      <c r="Y208" s="95"/>
      <c r="Z208" s="95"/>
      <c r="AA208" s="94"/>
      <c r="AB208" s="95"/>
      <c r="AC208" s="95"/>
      <c r="AD208" s="95"/>
      <c r="AE208" s="95"/>
      <c r="AF208" s="94"/>
      <c r="AG208" s="95"/>
    </row>
    <row r="209" spans="2:33" ht="13.2">
      <c r="B209" s="92"/>
      <c r="C209" s="94"/>
      <c r="D209" s="93"/>
      <c r="E209" s="94"/>
      <c r="F209" s="94"/>
      <c r="G209" s="94"/>
      <c r="H209" s="93"/>
      <c r="I209" s="94"/>
      <c r="J209" s="94"/>
      <c r="L209" s="94"/>
      <c r="M209" s="94"/>
      <c r="N209" s="95"/>
      <c r="O209" s="94"/>
      <c r="P209" s="94"/>
      <c r="Q209" s="95"/>
      <c r="R209" s="94"/>
      <c r="S209" s="94"/>
      <c r="T209" s="95"/>
      <c r="U209" s="94"/>
      <c r="V209" s="95"/>
      <c r="W209" s="95"/>
      <c r="X209" s="94"/>
      <c r="Y209" s="95"/>
      <c r="Z209" s="95"/>
      <c r="AA209" s="94"/>
      <c r="AB209" s="95"/>
      <c r="AC209" s="95"/>
      <c r="AD209" s="95"/>
      <c r="AE209" s="95"/>
      <c r="AF209" s="94"/>
      <c r="AG209" s="95"/>
    </row>
    <row r="210" spans="2:33" ht="13.2">
      <c r="B210" s="92"/>
      <c r="C210" s="94"/>
      <c r="D210" s="93"/>
      <c r="E210" s="94"/>
      <c r="F210" s="94"/>
      <c r="G210" s="94"/>
      <c r="H210" s="93"/>
      <c r="I210" s="94"/>
      <c r="J210" s="94"/>
      <c r="L210" s="94"/>
      <c r="M210" s="94"/>
      <c r="N210" s="95"/>
      <c r="O210" s="94"/>
      <c r="P210" s="94"/>
      <c r="Q210" s="95"/>
      <c r="R210" s="94"/>
      <c r="S210" s="94"/>
      <c r="T210" s="95"/>
      <c r="U210" s="94"/>
      <c r="V210" s="95"/>
      <c r="W210" s="95"/>
      <c r="X210" s="94"/>
      <c r="Y210" s="95"/>
      <c r="Z210" s="95"/>
      <c r="AA210" s="94"/>
      <c r="AB210" s="95"/>
      <c r="AC210" s="95"/>
      <c r="AD210" s="95"/>
      <c r="AE210" s="95"/>
      <c r="AF210" s="94"/>
      <c r="AG210" s="95"/>
    </row>
    <row r="211" spans="2:33" ht="13.2">
      <c r="B211" s="92"/>
      <c r="C211" s="94"/>
      <c r="D211" s="93"/>
      <c r="E211" s="94"/>
      <c r="F211" s="94"/>
      <c r="G211" s="94"/>
      <c r="H211" s="93"/>
      <c r="I211" s="94"/>
      <c r="J211" s="94"/>
      <c r="L211" s="94"/>
      <c r="M211" s="94"/>
      <c r="N211" s="95"/>
      <c r="O211" s="94"/>
      <c r="P211" s="94"/>
      <c r="Q211" s="95"/>
      <c r="R211" s="94"/>
      <c r="S211" s="94"/>
      <c r="T211" s="95"/>
      <c r="U211" s="94"/>
      <c r="V211" s="95"/>
      <c r="W211" s="95"/>
      <c r="X211" s="94"/>
      <c r="Y211" s="95"/>
      <c r="Z211" s="95"/>
      <c r="AA211" s="94"/>
      <c r="AB211" s="95"/>
      <c r="AC211" s="95"/>
      <c r="AD211" s="95"/>
      <c r="AE211" s="95"/>
      <c r="AF211" s="94"/>
      <c r="AG211" s="95"/>
    </row>
    <row r="212" spans="2:33" ht="13.2">
      <c r="B212" s="92"/>
      <c r="C212" s="94"/>
      <c r="D212" s="93"/>
      <c r="E212" s="94"/>
      <c r="F212" s="94"/>
      <c r="G212" s="94"/>
      <c r="H212" s="93"/>
      <c r="I212" s="94"/>
      <c r="J212" s="94"/>
      <c r="L212" s="94"/>
      <c r="M212" s="94"/>
      <c r="N212" s="95"/>
      <c r="O212" s="94"/>
      <c r="P212" s="94"/>
      <c r="Q212" s="95"/>
      <c r="R212" s="94"/>
      <c r="S212" s="94"/>
      <c r="T212" s="95"/>
      <c r="U212" s="94"/>
      <c r="V212" s="95"/>
      <c r="W212" s="95"/>
      <c r="X212" s="94"/>
      <c r="Y212" s="95"/>
      <c r="Z212" s="95"/>
      <c r="AA212" s="94"/>
      <c r="AB212" s="95"/>
      <c r="AC212" s="95"/>
      <c r="AD212" s="95"/>
      <c r="AE212" s="95"/>
      <c r="AF212" s="94"/>
      <c r="AG212" s="95"/>
    </row>
    <row r="213" spans="2:33" ht="13.2">
      <c r="B213" s="92"/>
      <c r="C213" s="94"/>
      <c r="D213" s="93"/>
      <c r="E213" s="94"/>
      <c r="F213" s="94"/>
      <c r="G213" s="94"/>
      <c r="H213" s="93"/>
      <c r="I213" s="94"/>
      <c r="J213" s="94"/>
      <c r="L213" s="94"/>
      <c r="M213" s="94"/>
      <c r="N213" s="95"/>
      <c r="O213" s="94"/>
      <c r="P213" s="94"/>
      <c r="Q213" s="95"/>
      <c r="R213" s="94"/>
      <c r="S213" s="94"/>
      <c r="T213" s="95"/>
      <c r="U213" s="94"/>
      <c r="V213" s="95"/>
      <c r="W213" s="95"/>
      <c r="X213" s="94"/>
      <c r="Y213" s="95"/>
      <c r="Z213" s="95"/>
      <c r="AA213" s="94"/>
      <c r="AB213" s="95"/>
      <c r="AC213" s="95"/>
      <c r="AD213" s="95"/>
      <c r="AE213" s="95"/>
      <c r="AF213" s="94"/>
      <c r="AG213" s="95"/>
    </row>
    <row r="214" spans="2:33" ht="13.2">
      <c r="B214" s="92"/>
      <c r="C214" s="94"/>
      <c r="D214" s="93"/>
      <c r="E214" s="94"/>
      <c r="F214" s="94"/>
      <c r="G214" s="94"/>
      <c r="H214" s="93"/>
      <c r="I214" s="94"/>
      <c r="J214" s="94"/>
      <c r="L214" s="94"/>
      <c r="M214" s="94"/>
      <c r="N214" s="95"/>
      <c r="O214" s="94"/>
      <c r="P214" s="94"/>
      <c r="Q214" s="95"/>
      <c r="R214" s="94"/>
      <c r="S214" s="94"/>
      <c r="T214" s="95"/>
      <c r="U214" s="94"/>
      <c r="V214" s="95"/>
      <c r="W214" s="95"/>
      <c r="X214" s="94"/>
      <c r="Y214" s="95"/>
      <c r="Z214" s="95"/>
      <c r="AA214" s="94"/>
      <c r="AB214" s="95"/>
      <c r="AC214" s="95"/>
      <c r="AD214" s="95"/>
      <c r="AE214" s="95"/>
      <c r="AF214" s="94"/>
      <c r="AG214" s="95"/>
    </row>
    <row r="215" spans="2:33" ht="13.2">
      <c r="B215" s="92"/>
      <c r="C215" s="94"/>
      <c r="D215" s="93"/>
      <c r="E215" s="94"/>
      <c r="F215" s="94"/>
      <c r="G215" s="94"/>
      <c r="H215" s="93"/>
      <c r="I215" s="94"/>
      <c r="J215" s="94"/>
      <c r="L215" s="94"/>
      <c r="M215" s="94"/>
      <c r="N215" s="95"/>
      <c r="O215" s="94"/>
      <c r="P215" s="94"/>
      <c r="Q215" s="95"/>
      <c r="R215" s="94"/>
      <c r="S215" s="94"/>
      <c r="T215" s="95"/>
      <c r="U215" s="94"/>
      <c r="V215" s="95"/>
      <c r="W215" s="95"/>
      <c r="X215" s="94"/>
      <c r="Y215" s="95"/>
      <c r="Z215" s="95"/>
      <c r="AA215" s="94"/>
      <c r="AB215" s="95"/>
      <c r="AC215" s="95"/>
      <c r="AD215" s="95"/>
      <c r="AE215" s="95"/>
      <c r="AF215" s="94"/>
      <c r="AG215" s="95"/>
    </row>
    <row r="216" spans="2:33" ht="13.2">
      <c r="B216" s="92"/>
      <c r="C216" s="94"/>
      <c r="D216" s="93"/>
      <c r="E216" s="94"/>
      <c r="F216" s="94"/>
      <c r="G216" s="94"/>
      <c r="H216" s="93"/>
      <c r="I216" s="94"/>
      <c r="J216" s="94"/>
      <c r="L216" s="94"/>
      <c r="M216" s="94"/>
      <c r="N216" s="95"/>
      <c r="O216" s="94"/>
      <c r="P216" s="94"/>
      <c r="Q216" s="95"/>
      <c r="R216" s="94"/>
      <c r="S216" s="94"/>
      <c r="T216" s="95"/>
      <c r="U216" s="94"/>
      <c r="V216" s="95"/>
      <c r="W216" s="95"/>
      <c r="X216" s="94"/>
      <c r="Y216" s="95"/>
      <c r="Z216" s="95"/>
      <c r="AA216" s="94"/>
      <c r="AB216" s="95"/>
      <c r="AC216" s="95"/>
      <c r="AD216" s="95"/>
      <c r="AE216" s="95"/>
      <c r="AF216" s="94"/>
      <c r="AG216" s="95"/>
    </row>
    <row r="217" spans="2:33" ht="13.2">
      <c r="B217" s="92"/>
      <c r="C217" s="94"/>
      <c r="D217" s="93"/>
      <c r="E217" s="94"/>
      <c r="F217" s="94"/>
      <c r="G217" s="94"/>
      <c r="H217" s="93"/>
      <c r="I217" s="94"/>
      <c r="J217" s="94"/>
      <c r="L217" s="94"/>
      <c r="M217" s="94"/>
      <c r="N217" s="95"/>
      <c r="O217" s="94"/>
      <c r="P217" s="94"/>
      <c r="Q217" s="95"/>
      <c r="R217" s="94"/>
      <c r="S217" s="94"/>
      <c r="T217" s="95"/>
      <c r="U217" s="94"/>
      <c r="V217" s="95"/>
      <c r="W217" s="95"/>
      <c r="X217" s="94"/>
      <c r="Y217" s="95"/>
      <c r="Z217" s="95"/>
      <c r="AA217" s="94"/>
      <c r="AB217" s="95"/>
      <c r="AC217" s="95"/>
      <c r="AD217" s="95"/>
      <c r="AE217" s="95"/>
      <c r="AF217" s="94"/>
      <c r="AG217" s="95"/>
    </row>
    <row r="218" spans="2:33" ht="13.2">
      <c r="B218" s="92"/>
      <c r="C218" s="94"/>
      <c r="D218" s="93"/>
      <c r="E218" s="94"/>
      <c r="F218" s="94"/>
      <c r="G218" s="94"/>
      <c r="H218" s="93"/>
      <c r="I218" s="94"/>
      <c r="J218" s="94"/>
      <c r="L218" s="94"/>
      <c r="M218" s="94"/>
      <c r="N218" s="95"/>
      <c r="O218" s="94"/>
      <c r="P218" s="94"/>
      <c r="Q218" s="95"/>
      <c r="R218" s="94"/>
      <c r="S218" s="94"/>
      <c r="T218" s="95"/>
      <c r="U218" s="94"/>
      <c r="V218" s="95"/>
      <c r="W218" s="95"/>
      <c r="X218" s="94"/>
      <c r="Y218" s="95"/>
      <c r="Z218" s="95"/>
      <c r="AA218" s="94"/>
      <c r="AB218" s="95"/>
      <c r="AC218" s="95"/>
      <c r="AD218" s="95"/>
      <c r="AE218" s="95"/>
      <c r="AF218" s="94"/>
      <c r="AG218" s="95"/>
    </row>
    <row r="219" spans="2:33" ht="13.2">
      <c r="B219" s="92"/>
      <c r="C219" s="94"/>
      <c r="D219" s="93"/>
      <c r="E219" s="94"/>
      <c r="F219" s="94"/>
      <c r="G219" s="94"/>
      <c r="H219" s="93"/>
      <c r="I219" s="94"/>
      <c r="J219" s="94"/>
      <c r="L219" s="94"/>
      <c r="M219" s="94"/>
      <c r="N219" s="95"/>
      <c r="O219" s="94"/>
      <c r="P219" s="94"/>
      <c r="Q219" s="95"/>
      <c r="R219" s="94"/>
      <c r="S219" s="94"/>
      <c r="T219" s="95"/>
      <c r="U219" s="94"/>
      <c r="V219" s="95"/>
      <c r="W219" s="95"/>
      <c r="X219" s="94"/>
      <c r="Y219" s="95"/>
      <c r="Z219" s="95"/>
      <c r="AA219" s="94"/>
      <c r="AB219" s="95"/>
      <c r="AC219" s="95"/>
      <c r="AD219" s="95"/>
      <c r="AE219" s="95"/>
      <c r="AF219" s="94"/>
      <c r="AG219" s="95"/>
    </row>
    <row r="220" spans="2:33" ht="13.2">
      <c r="B220" s="92"/>
      <c r="C220" s="94"/>
      <c r="D220" s="93"/>
      <c r="E220" s="94"/>
      <c r="F220" s="94"/>
      <c r="G220" s="94"/>
      <c r="H220" s="93"/>
      <c r="I220" s="94"/>
      <c r="J220" s="94"/>
      <c r="L220" s="94"/>
      <c r="M220" s="94"/>
      <c r="N220" s="95"/>
      <c r="O220" s="94"/>
      <c r="P220" s="94"/>
      <c r="Q220" s="95"/>
      <c r="R220" s="94"/>
      <c r="S220" s="94"/>
      <c r="T220" s="95"/>
      <c r="U220" s="94"/>
      <c r="V220" s="95"/>
      <c r="W220" s="95"/>
      <c r="X220" s="94"/>
      <c r="Y220" s="95"/>
      <c r="Z220" s="95"/>
      <c r="AA220" s="94"/>
      <c r="AB220" s="95"/>
      <c r="AC220" s="95"/>
      <c r="AD220" s="95"/>
      <c r="AE220" s="95"/>
      <c r="AF220" s="94"/>
      <c r="AG220" s="95"/>
    </row>
    <row r="221" spans="2:33" ht="13.2">
      <c r="B221" s="92"/>
      <c r="C221" s="94"/>
      <c r="D221" s="93"/>
      <c r="E221" s="94"/>
      <c r="F221" s="94"/>
      <c r="G221" s="94"/>
      <c r="H221" s="93"/>
      <c r="I221" s="94"/>
      <c r="J221" s="94"/>
      <c r="L221" s="94"/>
      <c r="M221" s="94"/>
      <c r="N221" s="95"/>
      <c r="O221" s="94"/>
      <c r="P221" s="94"/>
      <c r="Q221" s="95"/>
      <c r="R221" s="94"/>
      <c r="S221" s="94"/>
      <c r="T221" s="95"/>
      <c r="U221" s="94"/>
      <c r="V221" s="95"/>
      <c r="W221" s="95"/>
      <c r="X221" s="94"/>
      <c r="Y221" s="95"/>
      <c r="Z221" s="95"/>
      <c r="AA221" s="94"/>
      <c r="AB221" s="95"/>
      <c r="AC221" s="95"/>
      <c r="AD221" s="95"/>
      <c r="AE221" s="95"/>
      <c r="AF221" s="94"/>
      <c r="AG221" s="95"/>
    </row>
    <row r="222" spans="2:33" ht="13.2">
      <c r="B222" s="92"/>
      <c r="C222" s="94"/>
      <c r="D222" s="93"/>
      <c r="E222" s="94"/>
      <c r="F222" s="94"/>
      <c r="G222" s="94"/>
      <c r="H222" s="93"/>
      <c r="I222" s="94"/>
      <c r="J222" s="94"/>
      <c r="L222" s="94"/>
      <c r="M222" s="94"/>
      <c r="N222" s="95"/>
      <c r="O222" s="94"/>
      <c r="P222" s="94"/>
      <c r="Q222" s="95"/>
      <c r="R222" s="94"/>
      <c r="S222" s="94"/>
      <c r="T222" s="95"/>
      <c r="U222" s="94"/>
      <c r="V222" s="95"/>
      <c r="W222" s="95"/>
      <c r="X222" s="94"/>
      <c r="Y222" s="95"/>
      <c r="Z222" s="95"/>
      <c r="AA222" s="94"/>
      <c r="AB222" s="95"/>
      <c r="AC222" s="95"/>
      <c r="AD222" s="95"/>
      <c r="AE222" s="95"/>
      <c r="AF222" s="94"/>
      <c r="AG222" s="95"/>
    </row>
    <row r="223" spans="2:33" ht="13.2">
      <c r="B223" s="92"/>
      <c r="C223" s="94"/>
      <c r="D223" s="93"/>
      <c r="E223" s="94"/>
      <c r="F223" s="94"/>
      <c r="G223" s="94"/>
      <c r="H223" s="93"/>
      <c r="I223" s="94"/>
      <c r="J223" s="94"/>
      <c r="L223" s="94"/>
      <c r="M223" s="94"/>
      <c r="N223" s="95"/>
      <c r="O223" s="94"/>
      <c r="P223" s="94"/>
      <c r="Q223" s="95"/>
      <c r="R223" s="94"/>
      <c r="S223" s="94"/>
      <c r="T223" s="95"/>
      <c r="U223" s="94"/>
      <c r="V223" s="95"/>
      <c r="W223" s="95"/>
      <c r="X223" s="94"/>
      <c r="Y223" s="95"/>
      <c r="Z223" s="95"/>
      <c r="AA223" s="94"/>
      <c r="AB223" s="95"/>
      <c r="AC223" s="95"/>
      <c r="AD223" s="95"/>
      <c r="AE223" s="95"/>
      <c r="AF223" s="94"/>
      <c r="AG223" s="95"/>
    </row>
    <row r="224" spans="2:33" ht="13.2">
      <c r="B224" s="92"/>
      <c r="C224" s="94"/>
      <c r="D224" s="93"/>
      <c r="E224" s="94"/>
      <c r="F224" s="94"/>
      <c r="G224" s="94"/>
      <c r="H224" s="93"/>
      <c r="I224" s="94"/>
      <c r="J224" s="94"/>
      <c r="L224" s="94"/>
      <c r="M224" s="94"/>
      <c r="N224" s="95"/>
      <c r="O224" s="94"/>
      <c r="P224" s="94"/>
      <c r="Q224" s="95"/>
      <c r="R224" s="94"/>
      <c r="S224" s="94"/>
      <c r="T224" s="95"/>
      <c r="U224" s="94"/>
      <c r="V224" s="95"/>
      <c r="W224" s="95"/>
      <c r="X224" s="94"/>
      <c r="Y224" s="95"/>
      <c r="Z224" s="95"/>
      <c r="AA224" s="94"/>
      <c r="AB224" s="95"/>
      <c r="AC224" s="95"/>
      <c r="AD224" s="95"/>
      <c r="AE224" s="95"/>
      <c r="AF224" s="94"/>
      <c r="AG224" s="95"/>
    </row>
    <row r="225" spans="2:33" ht="13.2">
      <c r="B225" s="92"/>
      <c r="C225" s="94"/>
      <c r="D225" s="93"/>
      <c r="E225" s="94"/>
      <c r="F225" s="94"/>
      <c r="G225" s="94"/>
      <c r="H225" s="93"/>
      <c r="I225" s="94"/>
      <c r="J225" s="94"/>
      <c r="L225" s="94"/>
      <c r="M225" s="94"/>
      <c r="N225" s="95"/>
      <c r="O225" s="94"/>
      <c r="P225" s="94"/>
      <c r="Q225" s="95"/>
      <c r="R225" s="94"/>
      <c r="S225" s="94"/>
      <c r="T225" s="95"/>
      <c r="U225" s="94"/>
      <c r="V225" s="95"/>
      <c r="W225" s="95"/>
      <c r="X225" s="94"/>
      <c r="Y225" s="95"/>
      <c r="Z225" s="95"/>
      <c r="AA225" s="94"/>
      <c r="AB225" s="95"/>
      <c r="AC225" s="95"/>
      <c r="AD225" s="95"/>
      <c r="AE225" s="95"/>
      <c r="AF225" s="94"/>
      <c r="AG225" s="95"/>
    </row>
    <row r="226" spans="2:33" ht="13.2">
      <c r="B226" s="92"/>
      <c r="C226" s="94"/>
      <c r="D226" s="93"/>
      <c r="E226" s="94"/>
      <c r="F226" s="94"/>
      <c r="G226" s="94"/>
      <c r="H226" s="93"/>
      <c r="I226" s="94"/>
      <c r="J226" s="94"/>
      <c r="L226" s="94"/>
      <c r="M226" s="94"/>
      <c r="N226" s="95"/>
      <c r="O226" s="94"/>
      <c r="P226" s="94"/>
      <c r="Q226" s="95"/>
      <c r="R226" s="94"/>
      <c r="S226" s="94"/>
      <c r="T226" s="95"/>
      <c r="U226" s="94"/>
      <c r="V226" s="95"/>
      <c r="W226" s="95"/>
      <c r="X226" s="94"/>
      <c r="Y226" s="95"/>
      <c r="Z226" s="95"/>
      <c r="AA226" s="94"/>
      <c r="AB226" s="95"/>
      <c r="AC226" s="95"/>
      <c r="AD226" s="95"/>
      <c r="AE226" s="95"/>
      <c r="AF226" s="94"/>
      <c r="AG226" s="95"/>
    </row>
    <row r="227" spans="2:33" ht="13.2">
      <c r="B227" s="92"/>
      <c r="C227" s="94"/>
      <c r="D227" s="93"/>
      <c r="E227" s="94"/>
      <c r="F227" s="94"/>
      <c r="G227" s="94"/>
      <c r="H227" s="93"/>
      <c r="I227" s="94"/>
      <c r="J227" s="94"/>
      <c r="L227" s="94"/>
      <c r="M227" s="94"/>
      <c r="N227" s="95"/>
      <c r="O227" s="94"/>
      <c r="P227" s="94"/>
      <c r="Q227" s="95"/>
      <c r="R227" s="94"/>
      <c r="S227" s="94"/>
      <c r="T227" s="95"/>
      <c r="U227" s="94"/>
      <c r="V227" s="95"/>
      <c r="W227" s="95"/>
      <c r="X227" s="94"/>
      <c r="Y227" s="95"/>
      <c r="Z227" s="95"/>
      <c r="AA227" s="94"/>
      <c r="AB227" s="95"/>
      <c r="AC227" s="95"/>
      <c r="AD227" s="95"/>
      <c r="AE227" s="95"/>
      <c r="AF227" s="94"/>
      <c r="AG227" s="95"/>
    </row>
    <row r="228" spans="2:33" ht="13.2">
      <c r="B228" s="92"/>
      <c r="C228" s="94"/>
      <c r="D228" s="93"/>
      <c r="E228" s="94"/>
      <c r="F228" s="94"/>
      <c r="G228" s="94"/>
      <c r="H228" s="93"/>
      <c r="I228" s="94"/>
      <c r="J228" s="94"/>
      <c r="L228" s="94"/>
      <c r="M228" s="94"/>
      <c r="N228" s="95"/>
      <c r="O228" s="94"/>
      <c r="P228" s="94"/>
      <c r="Q228" s="95"/>
      <c r="R228" s="94"/>
      <c r="S228" s="94"/>
      <c r="T228" s="95"/>
      <c r="U228" s="94"/>
      <c r="V228" s="95"/>
      <c r="W228" s="95"/>
      <c r="X228" s="94"/>
      <c r="Y228" s="95"/>
      <c r="Z228" s="95"/>
      <c r="AA228" s="94"/>
      <c r="AB228" s="95"/>
      <c r="AC228" s="95"/>
      <c r="AD228" s="95"/>
      <c r="AE228" s="95"/>
      <c r="AF228" s="94"/>
      <c r="AG228" s="95"/>
    </row>
    <row r="229" spans="2:33" ht="13.2">
      <c r="B229" s="92"/>
      <c r="C229" s="94"/>
      <c r="D229" s="93"/>
      <c r="E229" s="94"/>
      <c r="F229" s="94"/>
      <c r="G229" s="94"/>
      <c r="H229" s="93"/>
      <c r="I229" s="94"/>
      <c r="J229" s="94"/>
      <c r="L229" s="94"/>
      <c r="M229" s="94"/>
      <c r="N229" s="95"/>
      <c r="O229" s="94"/>
      <c r="P229" s="94"/>
      <c r="Q229" s="95"/>
      <c r="R229" s="94"/>
      <c r="S229" s="94"/>
      <c r="T229" s="95"/>
      <c r="U229" s="94"/>
      <c r="V229" s="95"/>
      <c r="W229" s="95"/>
      <c r="X229" s="94"/>
      <c r="Y229" s="95"/>
      <c r="Z229" s="95"/>
      <c r="AA229" s="94"/>
      <c r="AB229" s="95"/>
      <c r="AC229" s="95"/>
      <c r="AD229" s="95"/>
      <c r="AE229" s="95"/>
      <c r="AF229" s="94"/>
      <c r="AG229" s="95"/>
    </row>
    <row r="230" spans="2:33" ht="13.2">
      <c r="B230" s="92"/>
      <c r="C230" s="94"/>
      <c r="D230" s="93"/>
      <c r="E230" s="94"/>
      <c r="F230" s="94"/>
      <c r="G230" s="94"/>
      <c r="H230" s="93"/>
      <c r="I230" s="94"/>
      <c r="J230" s="94"/>
      <c r="L230" s="94"/>
      <c r="M230" s="94"/>
      <c r="N230" s="95"/>
      <c r="O230" s="94"/>
      <c r="P230" s="94"/>
      <c r="Q230" s="95"/>
      <c r="R230" s="94"/>
      <c r="S230" s="94"/>
      <c r="T230" s="95"/>
      <c r="U230" s="94"/>
      <c r="V230" s="95"/>
      <c r="W230" s="95"/>
      <c r="X230" s="94"/>
      <c r="Y230" s="95"/>
      <c r="Z230" s="95"/>
      <c r="AA230" s="94"/>
      <c r="AB230" s="95"/>
      <c r="AC230" s="95"/>
      <c r="AD230" s="95"/>
      <c r="AE230" s="95"/>
      <c r="AF230" s="94"/>
      <c r="AG230" s="95"/>
    </row>
    <row r="231" spans="2:33" ht="13.2">
      <c r="B231" s="92"/>
      <c r="C231" s="94"/>
      <c r="D231" s="93"/>
      <c r="E231" s="94"/>
      <c r="F231" s="94"/>
      <c r="G231" s="94"/>
      <c r="H231" s="93"/>
      <c r="I231" s="94"/>
      <c r="J231" s="94"/>
      <c r="L231" s="94"/>
      <c r="M231" s="94"/>
      <c r="N231" s="95"/>
      <c r="O231" s="94"/>
      <c r="P231" s="94"/>
      <c r="Q231" s="95"/>
      <c r="R231" s="94"/>
      <c r="S231" s="94"/>
      <c r="T231" s="95"/>
      <c r="U231" s="94"/>
      <c r="V231" s="95"/>
      <c r="W231" s="95"/>
      <c r="X231" s="94"/>
      <c r="Y231" s="95"/>
      <c r="Z231" s="95"/>
      <c r="AA231" s="94"/>
      <c r="AB231" s="95"/>
      <c r="AC231" s="95"/>
      <c r="AD231" s="95"/>
      <c r="AE231" s="95"/>
      <c r="AF231" s="94"/>
      <c r="AG231" s="95"/>
    </row>
    <row r="232" spans="2:33" ht="13.2">
      <c r="B232" s="92"/>
      <c r="C232" s="94"/>
      <c r="D232" s="93"/>
      <c r="E232" s="94"/>
      <c r="F232" s="94"/>
      <c r="G232" s="94"/>
      <c r="H232" s="93"/>
      <c r="I232" s="94"/>
      <c r="J232" s="94"/>
      <c r="L232" s="94"/>
      <c r="M232" s="94"/>
      <c r="N232" s="95"/>
      <c r="O232" s="94"/>
      <c r="P232" s="94"/>
      <c r="Q232" s="95"/>
      <c r="R232" s="94"/>
      <c r="S232" s="94"/>
      <c r="T232" s="95"/>
      <c r="U232" s="94"/>
      <c r="V232" s="95"/>
      <c r="W232" s="95"/>
      <c r="X232" s="94"/>
      <c r="Y232" s="95"/>
      <c r="Z232" s="95"/>
      <c r="AA232" s="94"/>
      <c r="AB232" s="95"/>
      <c r="AC232" s="95"/>
      <c r="AD232" s="95"/>
      <c r="AE232" s="95"/>
      <c r="AF232" s="94"/>
      <c r="AG232" s="95"/>
    </row>
    <row r="233" spans="2:33" ht="13.2">
      <c r="B233" s="92"/>
      <c r="C233" s="94"/>
      <c r="D233" s="93"/>
      <c r="E233" s="94"/>
      <c r="F233" s="94"/>
      <c r="G233" s="94"/>
      <c r="H233" s="93"/>
      <c r="I233" s="94"/>
      <c r="J233" s="94"/>
      <c r="L233" s="94"/>
      <c r="M233" s="94"/>
      <c r="N233" s="95"/>
      <c r="O233" s="94"/>
      <c r="P233" s="94"/>
      <c r="Q233" s="95"/>
      <c r="R233" s="94"/>
      <c r="S233" s="94"/>
      <c r="T233" s="95"/>
      <c r="U233" s="94"/>
      <c r="V233" s="95"/>
      <c r="W233" s="95"/>
      <c r="X233" s="94"/>
      <c r="Y233" s="95"/>
      <c r="Z233" s="95"/>
      <c r="AA233" s="94"/>
      <c r="AB233" s="95"/>
      <c r="AC233" s="95"/>
      <c r="AD233" s="95"/>
      <c r="AE233" s="95"/>
      <c r="AF233" s="94"/>
      <c r="AG233" s="95"/>
    </row>
    <row r="234" spans="2:33" ht="13.2">
      <c r="B234" s="92"/>
      <c r="C234" s="94"/>
      <c r="D234" s="93"/>
      <c r="E234" s="94"/>
      <c r="F234" s="94"/>
      <c r="G234" s="94"/>
      <c r="H234" s="93"/>
      <c r="I234" s="94"/>
      <c r="J234" s="94"/>
      <c r="L234" s="94"/>
      <c r="M234" s="94"/>
      <c r="N234" s="95"/>
      <c r="O234" s="94"/>
      <c r="P234" s="94"/>
      <c r="Q234" s="95"/>
      <c r="R234" s="94"/>
      <c r="S234" s="94"/>
      <c r="T234" s="95"/>
      <c r="U234" s="94"/>
      <c r="V234" s="95"/>
      <c r="W234" s="95"/>
      <c r="X234" s="94"/>
      <c r="Y234" s="95"/>
      <c r="Z234" s="95"/>
      <c r="AA234" s="94"/>
      <c r="AB234" s="95"/>
      <c r="AC234" s="95"/>
      <c r="AD234" s="95"/>
      <c r="AE234" s="95"/>
      <c r="AF234" s="94"/>
      <c r="AG234" s="95"/>
    </row>
    <row r="235" spans="2:33" ht="13.2">
      <c r="B235" s="92"/>
      <c r="C235" s="94"/>
      <c r="D235" s="93"/>
      <c r="E235" s="94"/>
      <c r="F235" s="94"/>
      <c r="G235" s="94"/>
      <c r="H235" s="93"/>
      <c r="I235" s="94"/>
      <c r="J235" s="94"/>
      <c r="L235" s="94"/>
      <c r="M235" s="94"/>
      <c r="N235" s="95"/>
      <c r="O235" s="94"/>
      <c r="P235" s="94"/>
      <c r="Q235" s="95"/>
      <c r="R235" s="94"/>
      <c r="S235" s="94"/>
      <c r="T235" s="95"/>
      <c r="U235" s="94"/>
      <c r="V235" s="95"/>
      <c r="W235" s="95"/>
      <c r="X235" s="94"/>
      <c r="Y235" s="95"/>
      <c r="Z235" s="95"/>
      <c r="AA235" s="94"/>
      <c r="AB235" s="95"/>
      <c r="AC235" s="95"/>
      <c r="AD235" s="95"/>
      <c r="AE235" s="95"/>
      <c r="AF235" s="94"/>
      <c r="AG235" s="95"/>
    </row>
    <row r="236" spans="2:33" ht="13.2">
      <c r="B236" s="92"/>
      <c r="C236" s="94"/>
      <c r="D236" s="93"/>
      <c r="E236" s="94"/>
      <c r="F236" s="94"/>
      <c r="G236" s="94"/>
      <c r="H236" s="93"/>
      <c r="I236" s="94"/>
      <c r="J236" s="94"/>
      <c r="L236" s="94"/>
      <c r="M236" s="94"/>
      <c r="N236" s="95"/>
      <c r="O236" s="94"/>
      <c r="P236" s="94"/>
      <c r="Q236" s="95"/>
      <c r="R236" s="94"/>
      <c r="S236" s="94"/>
      <c r="T236" s="95"/>
      <c r="U236" s="94"/>
      <c r="V236" s="95"/>
      <c r="W236" s="95"/>
      <c r="X236" s="94"/>
      <c r="Y236" s="95"/>
      <c r="Z236" s="95"/>
      <c r="AA236" s="94"/>
      <c r="AB236" s="95"/>
      <c r="AC236" s="95"/>
      <c r="AD236" s="95"/>
      <c r="AE236" s="95"/>
      <c r="AF236" s="94"/>
      <c r="AG236" s="95"/>
    </row>
    <row r="237" spans="2:33" ht="13.2">
      <c r="B237" s="92"/>
      <c r="C237" s="94"/>
      <c r="D237" s="93"/>
      <c r="E237" s="94"/>
      <c r="F237" s="94"/>
      <c r="G237" s="94"/>
      <c r="H237" s="93"/>
      <c r="I237" s="94"/>
      <c r="J237" s="94"/>
      <c r="L237" s="94"/>
      <c r="M237" s="94"/>
      <c r="N237" s="95"/>
      <c r="O237" s="94"/>
      <c r="P237" s="94"/>
      <c r="Q237" s="95"/>
      <c r="R237" s="94"/>
      <c r="S237" s="94"/>
      <c r="T237" s="95"/>
      <c r="U237" s="94"/>
      <c r="V237" s="95"/>
      <c r="W237" s="95"/>
      <c r="X237" s="94"/>
      <c r="Y237" s="95"/>
      <c r="Z237" s="95"/>
      <c r="AA237" s="94"/>
      <c r="AB237" s="95"/>
      <c r="AC237" s="95"/>
      <c r="AD237" s="95"/>
      <c r="AE237" s="95"/>
      <c r="AF237" s="94"/>
      <c r="AG237" s="95"/>
    </row>
    <row r="238" spans="2:33" ht="13.2">
      <c r="B238" s="92"/>
      <c r="C238" s="94"/>
      <c r="D238" s="93"/>
      <c r="E238" s="94"/>
      <c r="F238" s="94"/>
      <c r="G238" s="94"/>
      <c r="H238" s="93"/>
      <c r="I238" s="94"/>
      <c r="J238" s="94"/>
      <c r="L238" s="94"/>
      <c r="M238" s="94"/>
      <c r="N238" s="95"/>
      <c r="O238" s="94"/>
      <c r="P238" s="94"/>
      <c r="Q238" s="95"/>
      <c r="R238" s="94"/>
      <c r="S238" s="94"/>
      <c r="T238" s="95"/>
      <c r="U238" s="94"/>
      <c r="V238" s="95"/>
      <c r="W238" s="95"/>
      <c r="X238" s="94"/>
      <c r="Y238" s="95"/>
      <c r="Z238" s="95"/>
      <c r="AA238" s="94"/>
      <c r="AB238" s="95"/>
      <c r="AC238" s="95"/>
      <c r="AD238" s="95"/>
      <c r="AE238" s="95"/>
      <c r="AF238" s="94"/>
      <c r="AG238" s="95"/>
    </row>
    <row r="239" spans="2:33" ht="13.2">
      <c r="B239" s="92"/>
      <c r="C239" s="94"/>
      <c r="D239" s="93"/>
      <c r="E239" s="94"/>
      <c r="F239" s="94"/>
      <c r="G239" s="94"/>
      <c r="H239" s="93"/>
      <c r="I239" s="94"/>
      <c r="J239" s="94"/>
      <c r="L239" s="94"/>
      <c r="M239" s="94"/>
      <c r="N239" s="95"/>
      <c r="O239" s="94"/>
      <c r="P239" s="94"/>
      <c r="Q239" s="95"/>
      <c r="R239" s="94"/>
      <c r="S239" s="94"/>
      <c r="T239" s="95"/>
      <c r="U239" s="94"/>
      <c r="V239" s="95"/>
      <c r="W239" s="95"/>
      <c r="X239" s="94"/>
      <c r="Y239" s="95"/>
      <c r="Z239" s="95"/>
      <c r="AA239" s="94"/>
      <c r="AB239" s="95"/>
      <c r="AC239" s="95"/>
      <c r="AD239" s="95"/>
      <c r="AE239" s="95"/>
      <c r="AF239" s="94"/>
      <c r="AG239" s="95"/>
    </row>
    <row r="240" spans="2:33" ht="13.2">
      <c r="B240" s="92"/>
      <c r="C240" s="94"/>
      <c r="D240" s="93"/>
      <c r="E240" s="94"/>
      <c r="F240" s="94"/>
      <c r="G240" s="94"/>
      <c r="H240" s="93"/>
      <c r="I240" s="94"/>
      <c r="J240" s="94"/>
      <c r="L240" s="94"/>
      <c r="M240" s="94"/>
      <c r="N240" s="95"/>
      <c r="O240" s="94"/>
      <c r="P240" s="94"/>
      <c r="Q240" s="95"/>
      <c r="R240" s="94"/>
      <c r="S240" s="94"/>
      <c r="T240" s="95"/>
      <c r="U240" s="94"/>
      <c r="V240" s="95"/>
      <c r="W240" s="95"/>
      <c r="X240" s="94"/>
      <c r="Y240" s="95"/>
      <c r="Z240" s="95"/>
      <c r="AA240" s="94"/>
      <c r="AB240" s="95"/>
      <c r="AC240" s="95"/>
      <c r="AD240" s="95"/>
      <c r="AE240" s="95"/>
      <c r="AF240" s="94"/>
      <c r="AG240" s="95"/>
    </row>
    <row r="241" spans="2:33" ht="13.2">
      <c r="B241" s="92"/>
      <c r="C241" s="94"/>
      <c r="D241" s="93"/>
      <c r="E241" s="94"/>
      <c r="F241" s="94"/>
      <c r="G241" s="94"/>
      <c r="H241" s="93"/>
      <c r="I241" s="94"/>
      <c r="J241" s="94"/>
      <c r="L241" s="94"/>
      <c r="M241" s="94"/>
      <c r="N241" s="95"/>
      <c r="O241" s="94"/>
      <c r="P241" s="94"/>
      <c r="Q241" s="95"/>
      <c r="R241" s="94"/>
      <c r="S241" s="94"/>
      <c r="T241" s="95"/>
      <c r="U241" s="94"/>
      <c r="V241" s="95"/>
      <c r="W241" s="95"/>
      <c r="X241" s="94"/>
      <c r="Y241" s="95"/>
      <c r="Z241" s="95"/>
      <c r="AA241" s="94"/>
      <c r="AB241" s="95"/>
      <c r="AC241" s="95"/>
      <c r="AD241" s="95"/>
      <c r="AE241" s="95"/>
      <c r="AF241" s="94"/>
      <c r="AG241" s="95"/>
    </row>
    <row r="242" spans="2:33" ht="13.2">
      <c r="B242" s="92"/>
      <c r="C242" s="94"/>
      <c r="D242" s="93"/>
      <c r="E242" s="94"/>
      <c r="F242" s="94"/>
      <c r="G242" s="94"/>
      <c r="H242" s="93"/>
      <c r="I242" s="94"/>
      <c r="J242" s="94"/>
      <c r="L242" s="94"/>
      <c r="M242" s="94"/>
      <c r="N242" s="95"/>
      <c r="O242" s="94"/>
      <c r="P242" s="94"/>
      <c r="Q242" s="95"/>
      <c r="R242" s="94"/>
      <c r="S242" s="94"/>
      <c r="T242" s="95"/>
      <c r="U242" s="94"/>
      <c r="V242" s="95"/>
      <c r="W242" s="95"/>
      <c r="X242" s="94"/>
      <c r="Y242" s="95"/>
      <c r="Z242" s="95"/>
      <c r="AA242" s="94"/>
      <c r="AB242" s="95"/>
      <c r="AC242" s="95"/>
      <c r="AD242" s="95"/>
      <c r="AE242" s="95"/>
      <c r="AF242" s="94"/>
      <c r="AG242" s="95"/>
    </row>
    <row r="243" spans="2:33" ht="13.2">
      <c r="B243" s="92"/>
      <c r="C243" s="94"/>
      <c r="D243" s="93"/>
      <c r="E243" s="94"/>
      <c r="F243" s="94"/>
      <c r="G243" s="94"/>
      <c r="H243" s="93"/>
      <c r="I243" s="94"/>
      <c r="J243" s="94"/>
      <c r="L243" s="94"/>
      <c r="M243" s="94"/>
      <c r="N243" s="95"/>
      <c r="O243" s="94"/>
      <c r="P243" s="94"/>
      <c r="Q243" s="95"/>
      <c r="R243" s="94"/>
      <c r="S243" s="94"/>
      <c r="T243" s="95"/>
      <c r="U243" s="94"/>
      <c r="V243" s="95"/>
      <c r="W243" s="95"/>
      <c r="X243" s="94"/>
      <c r="Y243" s="95"/>
      <c r="Z243" s="95"/>
      <c r="AA243" s="94"/>
      <c r="AB243" s="95"/>
      <c r="AC243" s="95"/>
      <c r="AD243" s="95"/>
      <c r="AE243" s="95"/>
      <c r="AF243" s="94"/>
      <c r="AG243" s="95"/>
    </row>
    <row r="244" spans="2:33" ht="13.2">
      <c r="B244" s="92"/>
      <c r="C244" s="94"/>
      <c r="D244" s="93"/>
      <c r="E244" s="94"/>
      <c r="F244" s="94"/>
      <c r="G244" s="94"/>
      <c r="H244" s="93"/>
      <c r="I244" s="94"/>
      <c r="J244" s="94"/>
      <c r="L244" s="94"/>
      <c r="M244" s="94"/>
      <c r="N244" s="95"/>
      <c r="O244" s="94"/>
      <c r="P244" s="94"/>
      <c r="Q244" s="95"/>
      <c r="R244" s="94"/>
      <c r="S244" s="94"/>
      <c r="T244" s="95"/>
      <c r="U244" s="94"/>
      <c r="V244" s="95"/>
      <c r="W244" s="95"/>
      <c r="X244" s="94"/>
      <c r="Y244" s="95"/>
      <c r="Z244" s="95"/>
      <c r="AA244" s="94"/>
      <c r="AB244" s="95"/>
      <c r="AC244" s="95"/>
      <c r="AD244" s="95"/>
      <c r="AE244" s="95"/>
      <c r="AF244" s="94"/>
      <c r="AG244" s="95"/>
    </row>
    <row r="245" spans="2:33" ht="13.2">
      <c r="B245" s="92"/>
      <c r="C245" s="94"/>
      <c r="D245" s="93"/>
      <c r="E245" s="94"/>
      <c r="F245" s="94"/>
      <c r="G245" s="94"/>
      <c r="H245" s="93"/>
      <c r="I245" s="94"/>
      <c r="J245" s="94"/>
      <c r="L245" s="94"/>
      <c r="M245" s="94"/>
      <c r="N245" s="95"/>
      <c r="O245" s="94"/>
      <c r="P245" s="94"/>
      <c r="Q245" s="95"/>
      <c r="R245" s="94"/>
      <c r="S245" s="94"/>
      <c r="T245" s="95"/>
      <c r="U245" s="94"/>
      <c r="V245" s="95"/>
      <c r="W245" s="95"/>
      <c r="X245" s="94"/>
      <c r="Y245" s="95"/>
      <c r="Z245" s="95"/>
      <c r="AA245" s="94"/>
      <c r="AB245" s="95"/>
      <c r="AC245" s="95"/>
      <c r="AD245" s="95"/>
      <c r="AE245" s="95"/>
      <c r="AF245" s="94"/>
      <c r="AG245" s="95"/>
    </row>
    <row r="246" spans="2:33" ht="13.2">
      <c r="B246" s="92"/>
      <c r="C246" s="94"/>
      <c r="D246" s="93"/>
      <c r="E246" s="94"/>
      <c r="F246" s="94"/>
      <c r="G246" s="94"/>
      <c r="H246" s="93"/>
      <c r="I246" s="94"/>
      <c r="J246" s="94"/>
      <c r="L246" s="94"/>
      <c r="M246" s="94"/>
      <c r="N246" s="95"/>
      <c r="O246" s="94"/>
      <c r="P246" s="94"/>
      <c r="Q246" s="95"/>
      <c r="R246" s="94"/>
      <c r="S246" s="94"/>
      <c r="T246" s="95"/>
      <c r="U246" s="94"/>
      <c r="V246" s="95"/>
      <c r="W246" s="95"/>
      <c r="X246" s="94"/>
      <c r="Y246" s="95"/>
      <c r="Z246" s="95"/>
      <c r="AA246" s="94"/>
      <c r="AB246" s="95"/>
      <c r="AC246" s="95"/>
      <c r="AD246" s="95"/>
      <c r="AE246" s="95"/>
      <c r="AF246" s="94"/>
      <c r="AG246" s="95"/>
    </row>
    <row r="247" spans="2:33" ht="13.2">
      <c r="B247" s="92"/>
      <c r="C247" s="94"/>
      <c r="D247" s="93"/>
      <c r="E247" s="94"/>
      <c r="F247" s="94"/>
      <c r="G247" s="94"/>
      <c r="H247" s="93"/>
      <c r="I247" s="94"/>
      <c r="J247" s="94"/>
      <c r="L247" s="94"/>
      <c r="M247" s="94"/>
      <c r="N247" s="95"/>
      <c r="O247" s="94"/>
      <c r="P247" s="94"/>
      <c r="Q247" s="95"/>
      <c r="R247" s="94"/>
      <c r="S247" s="94"/>
      <c r="T247" s="95"/>
      <c r="U247" s="94"/>
      <c r="V247" s="95"/>
      <c r="W247" s="95"/>
      <c r="X247" s="94"/>
      <c r="Y247" s="95"/>
      <c r="Z247" s="95"/>
      <c r="AA247" s="94"/>
      <c r="AB247" s="95"/>
      <c r="AC247" s="95"/>
      <c r="AD247" s="95"/>
      <c r="AE247" s="95"/>
      <c r="AF247" s="94"/>
      <c r="AG247" s="95"/>
    </row>
    <row r="248" spans="2:33" ht="13.2">
      <c r="B248" s="92"/>
      <c r="C248" s="94"/>
      <c r="D248" s="93"/>
      <c r="E248" s="94"/>
      <c r="F248" s="94"/>
      <c r="G248" s="94"/>
      <c r="H248" s="93"/>
      <c r="I248" s="94"/>
      <c r="J248" s="94"/>
      <c r="L248" s="94"/>
      <c r="M248" s="94"/>
      <c r="N248" s="95"/>
      <c r="O248" s="94"/>
      <c r="P248" s="94"/>
      <c r="Q248" s="95"/>
      <c r="R248" s="94"/>
      <c r="S248" s="94"/>
      <c r="T248" s="95"/>
      <c r="U248" s="94"/>
      <c r="V248" s="95"/>
      <c r="W248" s="95"/>
      <c r="X248" s="94"/>
      <c r="Y248" s="95"/>
      <c r="Z248" s="95"/>
      <c r="AA248" s="94"/>
      <c r="AB248" s="95"/>
      <c r="AC248" s="95"/>
      <c r="AD248" s="95"/>
      <c r="AE248" s="95"/>
      <c r="AF248" s="94"/>
      <c r="AG248" s="95"/>
    </row>
    <row r="249" spans="2:33" ht="13.2">
      <c r="B249" s="92"/>
      <c r="C249" s="94"/>
      <c r="D249" s="93"/>
      <c r="E249" s="94"/>
      <c r="F249" s="94"/>
      <c r="G249" s="94"/>
      <c r="H249" s="93"/>
      <c r="I249" s="94"/>
      <c r="J249" s="94"/>
      <c r="L249" s="94"/>
      <c r="M249" s="94"/>
      <c r="N249" s="95"/>
      <c r="O249" s="94"/>
      <c r="P249" s="94"/>
      <c r="Q249" s="95"/>
      <c r="R249" s="94"/>
      <c r="S249" s="94"/>
      <c r="T249" s="95"/>
      <c r="U249" s="94"/>
      <c r="V249" s="95"/>
      <c r="W249" s="95"/>
      <c r="X249" s="94"/>
      <c r="Y249" s="95"/>
      <c r="Z249" s="95"/>
      <c r="AA249" s="94"/>
      <c r="AB249" s="95"/>
      <c r="AC249" s="95"/>
      <c r="AD249" s="95"/>
      <c r="AE249" s="95"/>
      <c r="AF249" s="94"/>
      <c r="AG249" s="95"/>
    </row>
    <row r="250" spans="2:33" ht="13.2">
      <c r="B250" s="92"/>
      <c r="C250" s="94"/>
      <c r="D250" s="93"/>
      <c r="E250" s="94"/>
      <c r="F250" s="94"/>
      <c r="G250" s="94"/>
      <c r="H250" s="93"/>
      <c r="I250" s="94"/>
      <c r="J250" s="94"/>
      <c r="L250" s="94"/>
      <c r="M250" s="94"/>
      <c r="N250" s="95"/>
      <c r="O250" s="94"/>
      <c r="P250" s="94"/>
      <c r="Q250" s="95"/>
      <c r="R250" s="94"/>
      <c r="S250" s="94"/>
      <c r="T250" s="95"/>
      <c r="U250" s="94"/>
      <c r="V250" s="95"/>
      <c r="W250" s="95"/>
      <c r="X250" s="94"/>
      <c r="Y250" s="95"/>
      <c r="Z250" s="95"/>
      <c r="AA250" s="94"/>
      <c r="AB250" s="95"/>
      <c r="AC250" s="95"/>
      <c r="AD250" s="95"/>
      <c r="AE250" s="95"/>
      <c r="AF250" s="94"/>
      <c r="AG250" s="95"/>
    </row>
    <row r="251" spans="2:33" ht="13.2">
      <c r="B251" s="92"/>
      <c r="C251" s="94"/>
      <c r="D251" s="93"/>
      <c r="E251" s="94"/>
      <c r="F251" s="94"/>
      <c r="G251" s="94"/>
      <c r="H251" s="93"/>
      <c r="I251" s="94"/>
      <c r="J251" s="94"/>
      <c r="L251" s="94"/>
      <c r="M251" s="94"/>
      <c r="N251" s="95"/>
      <c r="O251" s="94"/>
      <c r="P251" s="94"/>
      <c r="Q251" s="95"/>
      <c r="R251" s="94"/>
      <c r="S251" s="94"/>
      <c r="T251" s="95"/>
      <c r="U251" s="94"/>
      <c r="V251" s="95"/>
      <c r="W251" s="95"/>
      <c r="X251" s="94"/>
      <c r="Y251" s="95"/>
      <c r="Z251" s="95"/>
      <c r="AA251" s="94"/>
      <c r="AB251" s="95"/>
      <c r="AC251" s="95"/>
      <c r="AD251" s="95"/>
      <c r="AE251" s="95"/>
      <c r="AF251" s="94"/>
      <c r="AG251" s="95"/>
    </row>
    <row r="252" spans="2:33" ht="13.2">
      <c r="B252" s="92"/>
      <c r="C252" s="94"/>
      <c r="D252" s="93"/>
      <c r="E252" s="94"/>
      <c r="F252" s="94"/>
      <c r="G252" s="94"/>
      <c r="H252" s="93"/>
      <c r="I252" s="94"/>
      <c r="J252" s="94"/>
      <c r="L252" s="94"/>
      <c r="M252" s="94"/>
      <c r="N252" s="95"/>
      <c r="O252" s="94"/>
      <c r="P252" s="94"/>
      <c r="Q252" s="95"/>
      <c r="R252" s="94"/>
      <c r="S252" s="94"/>
      <c r="T252" s="95"/>
      <c r="U252" s="94"/>
      <c r="V252" s="95"/>
      <c r="W252" s="95"/>
      <c r="X252" s="94"/>
      <c r="Y252" s="95"/>
      <c r="Z252" s="95"/>
      <c r="AA252" s="94"/>
      <c r="AB252" s="95"/>
      <c r="AC252" s="95"/>
      <c r="AD252" s="95"/>
      <c r="AE252" s="95"/>
      <c r="AF252" s="94"/>
      <c r="AG252" s="95"/>
    </row>
    <row r="253" spans="2:33" ht="13.2">
      <c r="B253" s="92"/>
      <c r="C253" s="94"/>
      <c r="D253" s="93"/>
      <c r="E253" s="94"/>
      <c r="F253" s="94"/>
      <c r="G253" s="94"/>
      <c r="H253" s="93"/>
      <c r="I253" s="94"/>
      <c r="J253" s="94"/>
      <c r="L253" s="94"/>
      <c r="M253" s="94"/>
      <c r="N253" s="95"/>
      <c r="O253" s="94"/>
      <c r="P253" s="94"/>
      <c r="Q253" s="95"/>
      <c r="R253" s="94"/>
      <c r="S253" s="94"/>
      <c r="T253" s="95"/>
      <c r="U253" s="94"/>
      <c r="V253" s="95"/>
      <c r="W253" s="95"/>
      <c r="X253" s="94"/>
      <c r="Y253" s="95"/>
      <c r="Z253" s="95"/>
      <c r="AA253" s="94"/>
      <c r="AB253" s="95"/>
      <c r="AC253" s="95"/>
      <c r="AD253" s="95"/>
      <c r="AE253" s="95"/>
      <c r="AF253" s="94"/>
      <c r="AG253" s="95"/>
    </row>
    <row r="254" spans="2:33" ht="13.2">
      <c r="B254" s="92"/>
      <c r="C254" s="94"/>
      <c r="D254" s="93"/>
      <c r="E254" s="94"/>
      <c r="F254" s="94"/>
      <c r="G254" s="94"/>
      <c r="H254" s="93"/>
      <c r="I254" s="94"/>
      <c r="J254" s="94"/>
      <c r="L254" s="94"/>
      <c r="M254" s="94"/>
      <c r="N254" s="95"/>
      <c r="O254" s="94"/>
      <c r="P254" s="94"/>
      <c r="Q254" s="95"/>
      <c r="R254" s="94"/>
      <c r="S254" s="94"/>
      <c r="T254" s="95"/>
      <c r="U254" s="94"/>
      <c r="V254" s="95"/>
      <c r="W254" s="95"/>
      <c r="X254" s="94"/>
      <c r="Y254" s="95"/>
      <c r="Z254" s="95"/>
      <c r="AA254" s="94"/>
      <c r="AB254" s="95"/>
      <c r="AC254" s="95"/>
      <c r="AD254" s="95"/>
      <c r="AE254" s="95"/>
      <c r="AF254" s="94"/>
      <c r="AG254" s="95"/>
    </row>
    <row r="255" spans="2:33" ht="13.2">
      <c r="B255" s="92"/>
      <c r="C255" s="94"/>
      <c r="D255" s="93"/>
      <c r="E255" s="94"/>
      <c r="F255" s="94"/>
      <c r="G255" s="94"/>
      <c r="H255" s="93"/>
      <c r="I255" s="94"/>
      <c r="J255" s="94"/>
      <c r="L255" s="94"/>
      <c r="M255" s="94"/>
      <c r="N255" s="95"/>
      <c r="O255" s="94"/>
      <c r="P255" s="94"/>
      <c r="Q255" s="95"/>
      <c r="R255" s="94"/>
      <c r="S255" s="94"/>
      <c r="T255" s="95"/>
      <c r="U255" s="94"/>
      <c r="V255" s="95"/>
      <c r="W255" s="95"/>
      <c r="X255" s="94"/>
      <c r="Y255" s="95"/>
      <c r="Z255" s="95"/>
      <c r="AA255" s="94"/>
      <c r="AB255" s="95"/>
      <c r="AC255" s="95"/>
      <c r="AD255" s="95"/>
      <c r="AE255" s="95"/>
      <c r="AF255" s="94"/>
      <c r="AG255" s="95"/>
    </row>
    <row r="256" spans="2:33" ht="13.2">
      <c r="B256" s="92"/>
      <c r="C256" s="94"/>
      <c r="D256" s="93"/>
      <c r="E256" s="94"/>
      <c r="F256" s="94"/>
      <c r="G256" s="94"/>
      <c r="H256" s="93"/>
      <c r="I256" s="94"/>
      <c r="J256" s="94"/>
      <c r="L256" s="94"/>
      <c r="M256" s="94"/>
      <c r="N256" s="95"/>
      <c r="O256" s="94"/>
      <c r="P256" s="94"/>
      <c r="Q256" s="95"/>
      <c r="R256" s="94"/>
      <c r="S256" s="94"/>
      <c r="T256" s="95"/>
      <c r="U256" s="94"/>
      <c r="V256" s="95"/>
      <c r="W256" s="95"/>
      <c r="X256" s="94"/>
      <c r="Y256" s="95"/>
      <c r="Z256" s="95"/>
      <c r="AA256" s="94"/>
      <c r="AB256" s="95"/>
      <c r="AC256" s="95"/>
      <c r="AD256" s="95"/>
      <c r="AE256" s="95"/>
      <c r="AF256" s="94"/>
      <c r="AG256" s="95"/>
    </row>
    <row r="257" spans="2:33" ht="13.2">
      <c r="B257" s="92"/>
      <c r="C257" s="94"/>
      <c r="D257" s="93"/>
      <c r="E257" s="94"/>
      <c r="F257" s="94"/>
      <c r="G257" s="94"/>
      <c r="H257" s="93"/>
      <c r="I257" s="94"/>
      <c r="J257" s="94"/>
      <c r="L257" s="94"/>
      <c r="M257" s="94"/>
      <c r="N257" s="95"/>
      <c r="O257" s="94"/>
      <c r="P257" s="94"/>
      <c r="Q257" s="95"/>
      <c r="R257" s="94"/>
      <c r="S257" s="94"/>
      <c r="T257" s="95"/>
      <c r="U257" s="94"/>
      <c r="V257" s="95"/>
      <c r="W257" s="95"/>
      <c r="X257" s="94"/>
      <c r="Y257" s="95"/>
      <c r="Z257" s="95"/>
      <c r="AA257" s="94"/>
      <c r="AB257" s="95"/>
      <c r="AC257" s="95"/>
      <c r="AD257" s="95"/>
      <c r="AE257" s="95"/>
      <c r="AF257" s="94"/>
      <c r="AG257" s="95"/>
    </row>
    <row r="258" spans="2:33" ht="13.2">
      <c r="B258" s="92"/>
      <c r="C258" s="94"/>
      <c r="D258" s="93"/>
      <c r="E258" s="94"/>
      <c r="F258" s="94"/>
      <c r="G258" s="94"/>
      <c r="H258" s="93"/>
      <c r="I258" s="94"/>
      <c r="J258" s="94"/>
      <c r="L258" s="94"/>
      <c r="M258" s="94"/>
      <c r="N258" s="95"/>
      <c r="O258" s="94"/>
      <c r="P258" s="94"/>
      <c r="Q258" s="95"/>
      <c r="R258" s="94"/>
      <c r="S258" s="94"/>
      <c r="T258" s="95"/>
      <c r="U258" s="94"/>
      <c r="V258" s="95"/>
      <c r="W258" s="95"/>
      <c r="X258" s="94"/>
      <c r="Y258" s="95"/>
      <c r="Z258" s="95"/>
      <c r="AA258" s="94"/>
      <c r="AB258" s="95"/>
      <c r="AC258" s="95"/>
      <c r="AD258" s="95"/>
      <c r="AE258" s="95"/>
      <c r="AF258" s="94"/>
      <c r="AG258" s="95"/>
    </row>
    <row r="259" spans="2:33" ht="13.2">
      <c r="B259" s="92"/>
      <c r="C259" s="94"/>
      <c r="D259" s="93"/>
      <c r="E259" s="94"/>
      <c r="F259" s="94"/>
      <c r="G259" s="94"/>
      <c r="H259" s="93"/>
      <c r="I259" s="94"/>
      <c r="J259" s="94"/>
      <c r="L259" s="94"/>
      <c r="M259" s="94"/>
      <c r="N259" s="95"/>
      <c r="O259" s="94"/>
      <c r="P259" s="94"/>
      <c r="Q259" s="95"/>
      <c r="R259" s="94"/>
      <c r="S259" s="94"/>
      <c r="T259" s="95"/>
      <c r="U259" s="94"/>
      <c r="V259" s="95"/>
      <c r="W259" s="95"/>
      <c r="X259" s="94"/>
      <c r="Y259" s="95"/>
      <c r="Z259" s="95"/>
      <c r="AA259" s="94"/>
      <c r="AB259" s="95"/>
      <c r="AC259" s="95"/>
      <c r="AD259" s="95"/>
      <c r="AE259" s="95"/>
      <c r="AF259" s="94"/>
      <c r="AG259" s="95"/>
    </row>
    <row r="260" spans="2:33" ht="13.2">
      <c r="B260" s="92"/>
      <c r="C260" s="94"/>
      <c r="D260" s="93"/>
      <c r="E260" s="94"/>
      <c r="F260" s="94"/>
      <c r="G260" s="94"/>
      <c r="H260" s="93"/>
      <c r="I260" s="94"/>
      <c r="J260" s="94"/>
      <c r="L260" s="94"/>
      <c r="M260" s="94"/>
      <c r="N260" s="95"/>
      <c r="O260" s="94"/>
      <c r="P260" s="94"/>
      <c r="Q260" s="95"/>
      <c r="R260" s="94"/>
      <c r="S260" s="94"/>
      <c r="T260" s="95"/>
      <c r="U260" s="94"/>
      <c r="V260" s="95"/>
      <c r="W260" s="95"/>
      <c r="X260" s="94"/>
      <c r="Y260" s="95"/>
      <c r="Z260" s="95"/>
      <c r="AA260" s="94"/>
      <c r="AB260" s="95"/>
      <c r="AC260" s="95"/>
      <c r="AD260" s="95"/>
      <c r="AE260" s="95"/>
      <c r="AF260" s="94"/>
      <c r="AG260" s="95"/>
    </row>
    <row r="261" spans="2:33" ht="13.2">
      <c r="B261" s="92"/>
      <c r="C261" s="94"/>
      <c r="D261" s="93"/>
      <c r="E261" s="94"/>
      <c r="F261" s="94"/>
      <c r="G261" s="94"/>
      <c r="H261" s="93"/>
      <c r="I261" s="94"/>
      <c r="J261" s="94"/>
      <c r="L261" s="94"/>
      <c r="M261" s="94"/>
      <c r="N261" s="95"/>
      <c r="O261" s="94"/>
      <c r="P261" s="94"/>
      <c r="Q261" s="95"/>
      <c r="R261" s="94"/>
      <c r="S261" s="94"/>
      <c r="T261" s="95"/>
      <c r="U261" s="94"/>
      <c r="V261" s="95"/>
      <c r="W261" s="95"/>
      <c r="X261" s="94"/>
      <c r="Y261" s="95"/>
      <c r="Z261" s="95"/>
      <c r="AA261" s="94"/>
      <c r="AB261" s="95"/>
      <c r="AC261" s="95"/>
      <c r="AD261" s="95"/>
      <c r="AE261" s="95"/>
      <c r="AF261" s="94"/>
      <c r="AG261" s="95"/>
    </row>
    <row r="262" spans="2:33" ht="13.2">
      <c r="B262" s="92"/>
      <c r="C262" s="94"/>
      <c r="D262" s="93"/>
      <c r="E262" s="94"/>
      <c r="F262" s="94"/>
      <c r="G262" s="94"/>
      <c r="H262" s="93"/>
      <c r="I262" s="94"/>
      <c r="J262" s="94"/>
      <c r="L262" s="94"/>
      <c r="M262" s="94"/>
      <c r="N262" s="95"/>
      <c r="O262" s="94"/>
      <c r="P262" s="94"/>
      <c r="Q262" s="95"/>
      <c r="R262" s="94"/>
      <c r="S262" s="94"/>
      <c r="T262" s="95"/>
      <c r="U262" s="94"/>
      <c r="V262" s="95"/>
      <c r="W262" s="95"/>
      <c r="X262" s="94"/>
      <c r="Y262" s="95"/>
      <c r="Z262" s="95"/>
      <c r="AA262" s="94"/>
      <c r="AB262" s="95"/>
      <c r="AC262" s="95"/>
      <c r="AD262" s="95"/>
      <c r="AE262" s="95"/>
      <c r="AF262" s="94"/>
      <c r="AG262" s="95"/>
    </row>
    <row r="263" spans="2:33" ht="13.2">
      <c r="B263" s="92"/>
      <c r="C263" s="94"/>
      <c r="D263" s="93"/>
      <c r="E263" s="94"/>
      <c r="F263" s="94"/>
      <c r="G263" s="94"/>
      <c r="H263" s="93"/>
      <c r="I263" s="94"/>
      <c r="J263" s="94"/>
      <c r="L263" s="94"/>
      <c r="M263" s="94"/>
      <c r="N263" s="95"/>
      <c r="O263" s="94"/>
      <c r="P263" s="94"/>
      <c r="Q263" s="95"/>
      <c r="R263" s="94"/>
      <c r="S263" s="94"/>
      <c r="T263" s="95"/>
      <c r="U263" s="94"/>
      <c r="V263" s="95"/>
      <c r="W263" s="95"/>
      <c r="X263" s="94"/>
      <c r="Y263" s="95"/>
      <c r="Z263" s="95"/>
      <c r="AA263" s="94"/>
      <c r="AB263" s="95"/>
      <c r="AC263" s="95"/>
      <c r="AD263" s="95"/>
      <c r="AE263" s="95"/>
      <c r="AF263" s="94"/>
      <c r="AG263" s="95"/>
    </row>
    <row r="264" spans="2:33" ht="13.2">
      <c r="B264" s="92"/>
      <c r="C264" s="94"/>
      <c r="D264" s="93"/>
      <c r="E264" s="94"/>
      <c r="F264" s="94"/>
      <c r="G264" s="94"/>
      <c r="H264" s="93"/>
      <c r="I264" s="94"/>
      <c r="J264" s="94"/>
      <c r="L264" s="94"/>
      <c r="M264" s="94"/>
      <c r="N264" s="95"/>
      <c r="O264" s="94"/>
      <c r="P264" s="94"/>
      <c r="Q264" s="95"/>
      <c r="R264" s="94"/>
      <c r="S264" s="94"/>
      <c r="T264" s="95"/>
      <c r="U264" s="94"/>
      <c r="V264" s="95"/>
      <c r="W264" s="95"/>
      <c r="X264" s="94"/>
      <c r="Y264" s="95"/>
      <c r="Z264" s="95"/>
      <c r="AA264" s="94"/>
      <c r="AB264" s="95"/>
      <c r="AC264" s="95"/>
      <c r="AD264" s="95"/>
      <c r="AE264" s="95"/>
      <c r="AF264" s="94"/>
      <c r="AG264" s="95"/>
    </row>
    <row r="265" spans="2:33" ht="13.2">
      <c r="B265" s="92"/>
      <c r="C265" s="94"/>
      <c r="D265" s="93"/>
      <c r="E265" s="94"/>
      <c r="F265" s="94"/>
      <c r="G265" s="94"/>
      <c r="H265" s="93"/>
      <c r="I265" s="94"/>
      <c r="J265" s="94"/>
      <c r="L265" s="94"/>
      <c r="M265" s="94"/>
      <c r="N265" s="95"/>
      <c r="O265" s="94"/>
      <c r="P265" s="94"/>
      <c r="Q265" s="95"/>
      <c r="R265" s="94"/>
      <c r="S265" s="94"/>
      <c r="T265" s="95"/>
      <c r="U265" s="94"/>
      <c r="V265" s="95"/>
      <c r="W265" s="95"/>
      <c r="X265" s="94"/>
      <c r="Y265" s="95"/>
      <c r="Z265" s="95"/>
      <c r="AA265" s="94"/>
      <c r="AB265" s="95"/>
      <c r="AC265" s="95"/>
      <c r="AD265" s="95"/>
      <c r="AE265" s="95"/>
      <c r="AF265" s="94"/>
      <c r="AG265" s="95"/>
    </row>
    <row r="266" spans="2:33" ht="13.2">
      <c r="B266" s="92"/>
      <c r="C266" s="94"/>
      <c r="D266" s="93"/>
      <c r="E266" s="94"/>
      <c r="F266" s="94"/>
      <c r="G266" s="94"/>
      <c r="H266" s="93"/>
      <c r="I266" s="94"/>
      <c r="J266" s="94"/>
      <c r="L266" s="94"/>
      <c r="M266" s="94"/>
      <c r="N266" s="95"/>
      <c r="O266" s="94"/>
      <c r="P266" s="94"/>
      <c r="Q266" s="95"/>
      <c r="R266" s="94"/>
      <c r="S266" s="94"/>
      <c r="T266" s="95"/>
      <c r="U266" s="94"/>
      <c r="V266" s="95"/>
      <c r="W266" s="95"/>
      <c r="X266" s="94"/>
      <c r="Y266" s="95"/>
      <c r="Z266" s="95"/>
      <c r="AA266" s="94"/>
      <c r="AB266" s="95"/>
      <c r="AC266" s="95"/>
      <c r="AD266" s="95"/>
      <c r="AE266" s="95"/>
      <c r="AF266" s="94"/>
      <c r="AG266" s="95"/>
    </row>
    <row r="267" spans="2:33" ht="13.2">
      <c r="B267" s="92"/>
      <c r="C267" s="94"/>
      <c r="D267" s="93"/>
      <c r="E267" s="94"/>
      <c r="F267" s="94"/>
      <c r="G267" s="94"/>
      <c r="H267" s="93"/>
      <c r="I267" s="94"/>
      <c r="J267" s="94"/>
      <c r="L267" s="94"/>
      <c r="M267" s="94"/>
      <c r="N267" s="95"/>
      <c r="O267" s="94"/>
      <c r="P267" s="94"/>
      <c r="Q267" s="95"/>
      <c r="R267" s="94"/>
      <c r="S267" s="94"/>
      <c r="T267" s="95"/>
      <c r="U267" s="94"/>
      <c r="V267" s="95"/>
      <c r="W267" s="95"/>
      <c r="X267" s="94"/>
      <c r="Y267" s="95"/>
      <c r="Z267" s="95"/>
      <c r="AA267" s="94"/>
      <c r="AB267" s="95"/>
      <c r="AC267" s="95"/>
      <c r="AD267" s="95"/>
      <c r="AE267" s="95"/>
      <c r="AF267" s="94"/>
      <c r="AG267" s="95"/>
    </row>
    <row r="268" spans="2:33" ht="13.2">
      <c r="B268" s="92"/>
      <c r="C268" s="94"/>
      <c r="D268" s="93"/>
      <c r="E268" s="94"/>
      <c r="F268" s="94"/>
      <c r="G268" s="94"/>
      <c r="H268" s="93"/>
      <c r="I268" s="94"/>
      <c r="J268" s="94"/>
      <c r="L268" s="94"/>
      <c r="M268" s="94"/>
      <c r="N268" s="95"/>
      <c r="O268" s="94"/>
      <c r="P268" s="94"/>
      <c r="Q268" s="95"/>
      <c r="R268" s="94"/>
      <c r="S268" s="94"/>
      <c r="T268" s="95"/>
      <c r="U268" s="94"/>
      <c r="V268" s="95"/>
      <c r="W268" s="95"/>
      <c r="X268" s="94"/>
      <c r="Y268" s="95"/>
      <c r="Z268" s="95"/>
      <c r="AA268" s="94"/>
      <c r="AB268" s="95"/>
      <c r="AC268" s="95"/>
      <c r="AD268" s="95"/>
      <c r="AE268" s="95"/>
      <c r="AF268" s="94"/>
      <c r="AG268" s="95"/>
    </row>
    <row r="269" spans="2:33" ht="13.2">
      <c r="B269" s="92"/>
      <c r="C269" s="94"/>
      <c r="D269" s="93"/>
      <c r="E269" s="94"/>
      <c r="F269" s="94"/>
      <c r="G269" s="94"/>
      <c r="H269" s="93"/>
      <c r="I269" s="94"/>
      <c r="J269" s="94"/>
      <c r="L269" s="94"/>
      <c r="M269" s="94"/>
      <c r="N269" s="95"/>
      <c r="O269" s="94"/>
      <c r="P269" s="94"/>
      <c r="Q269" s="95"/>
      <c r="R269" s="94"/>
      <c r="S269" s="94"/>
      <c r="T269" s="95"/>
      <c r="U269" s="94"/>
      <c r="V269" s="95"/>
      <c r="W269" s="95"/>
      <c r="X269" s="94"/>
      <c r="Y269" s="95"/>
      <c r="Z269" s="95"/>
      <c r="AA269" s="94"/>
      <c r="AB269" s="95"/>
      <c r="AC269" s="95"/>
      <c r="AD269" s="95"/>
      <c r="AE269" s="95"/>
      <c r="AF269" s="94"/>
      <c r="AG269" s="95"/>
    </row>
    <row r="270" spans="2:33" ht="13.2">
      <c r="B270" s="92"/>
      <c r="C270" s="94"/>
      <c r="D270" s="93"/>
      <c r="E270" s="94"/>
      <c r="F270" s="94"/>
      <c r="G270" s="94"/>
      <c r="H270" s="93"/>
      <c r="I270" s="94"/>
      <c r="J270" s="94"/>
      <c r="L270" s="94"/>
      <c r="M270" s="94"/>
      <c r="N270" s="95"/>
      <c r="O270" s="94"/>
      <c r="P270" s="94"/>
      <c r="Q270" s="95"/>
      <c r="R270" s="94"/>
      <c r="S270" s="94"/>
      <c r="T270" s="95"/>
      <c r="U270" s="94"/>
      <c r="V270" s="95"/>
      <c r="W270" s="95"/>
      <c r="X270" s="94"/>
      <c r="Y270" s="95"/>
      <c r="Z270" s="95"/>
      <c r="AA270" s="94"/>
      <c r="AB270" s="95"/>
      <c r="AC270" s="95"/>
      <c r="AD270" s="95"/>
      <c r="AE270" s="95"/>
      <c r="AF270" s="94"/>
      <c r="AG270" s="95"/>
    </row>
    <row r="271" spans="2:33" ht="13.2">
      <c r="B271" s="92"/>
      <c r="C271" s="94"/>
      <c r="D271" s="93"/>
      <c r="E271" s="94"/>
      <c r="F271" s="94"/>
      <c r="G271" s="94"/>
      <c r="H271" s="93"/>
      <c r="I271" s="94"/>
      <c r="J271" s="94"/>
      <c r="L271" s="94"/>
      <c r="M271" s="94"/>
      <c r="N271" s="95"/>
      <c r="O271" s="94"/>
      <c r="P271" s="94"/>
      <c r="Q271" s="95"/>
      <c r="R271" s="94"/>
      <c r="S271" s="94"/>
      <c r="T271" s="95"/>
      <c r="U271" s="94"/>
      <c r="V271" s="95"/>
      <c r="W271" s="95"/>
      <c r="X271" s="94"/>
      <c r="Y271" s="95"/>
      <c r="Z271" s="95"/>
      <c r="AA271" s="94"/>
      <c r="AB271" s="95"/>
      <c r="AC271" s="95"/>
      <c r="AD271" s="95"/>
      <c r="AE271" s="95"/>
      <c r="AF271" s="94"/>
      <c r="AG271" s="95"/>
    </row>
    <row r="272" spans="2:33" ht="13.2">
      <c r="B272" s="92"/>
      <c r="C272" s="94"/>
      <c r="D272" s="93"/>
      <c r="E272" s="94"/>
      <c r="F272" s="94"/>
      <c r="G272" s="94"/>
      <c r="H272" s="93"/>
      <c r="I272" s="94"/>
      <c r="J272" s="94"/>
      <c r="L272" s="94"/>
      <c r="M272" s="94"/>
      <c r="N272" s="95"/>
      <c r="O272" s="94"/>
      <c r="P272" s="94"/>
      <c r="Q272" s="95"/>
      <c r="R272" s="94"/>
      <c r="S272" s="94"/>
      <c r="T272" s="95"/>
      <c r="U272" s="94"/>
      <c r="V272" s="95"/>
      <c r="W272" s="95"/>
      <c r="X272" s="94"/>
      <c r="Y272" s="95"/>
      <c r="Z272" s="95"/>
      <c r="AA272" s="94"/>
      <c r="AB272" s="95"/>
      <c r="AC272" s="95"/>
      <c r="AD272" s="95"/>
      <c r="AE272" s="95"/>
      <c r="AF272" s="94"/>
      <c r="AG272" s="95"/>
    </row>
    <row r="273" spans="2:33" ht="13.2">
      <c r="B273" s="92"/>
      <c r="C273" s="94"/>
      <c r="D273" s="93"/>
      <c r="E273" s="94"/>
      <c r="F273" s="94"/>
      <c r="G273" s="94"/>
      <c r="H273" s="93"/>
      <c r="I273" s="94"/>
      <c r="J273" s="94"/>
      <c r="L273" s="94"/>
      <c r="M273" s="94"/>
      <c r="N273" s="95"/>
      <c r="O273" s="94"/>
      <c r="P273" s="94"/>
      <c r="Q273" s="95"/>
      <c r="R273" s="94"/>
      <c r="S273" s="94"/>
      <c r="T273" s="95"/>
      <c r="U273" s="94"/>
      <c r="V273" s="95"/>
      <c r="W273" s="95"/>
      <c r="X273" s="94"/>
      <c r="Y273" s="95"/>
      <c r="Z273" s="95"/>
      <c r="AA273" s="94"/>
      <c r="AB273" s="95"/>
      <c r="AC273" s="95"/>
      <c r="AD273" s="95"/>
      <c r="AE273" s="95"/>
      <c r="AF273" s="94"/>
      <c r="AG273" s="95"/>
    </row>
    <row r="274" spans="2:33" ht="13.2">
      <c r="B274" s="92"/>
      <c r="C274" s="94"/>
      <c r="D274" s="93"/>
      <c r="E274" s="94"/>
      <c r="F274" s="94"/>
      <c r="G274" s="94"/>
      <c r="H274" s="93"/>
      <c r="I274" s="94"/>
      <c r="J274" s="94"/>
      <c r="L274" s="94"/>
      <c r="M274" s="94"/>
      <c r="N274" s="95"/>
      <c r="O274" s="94"/>
      <c r="P274" s="94"/>
      <c r="Q274" s="95"/>
      <c r="R274" s="94"/>
      <c r="S274" s="94"/>
      <c r="T274" s="95"/>
      <c r="U274" s="94"/>
      <c r="V274" s="95"/>
      <c r="W274" s="95"/>
      <c r="X274" s="94"/>
      <c r="Y274" s="95"/>
      <c r="Z274" s="95"/>
      <c r="AA274" s="94"/>
      <c r="AB274" s="95"/>
      <c r="AC274" s="95"/>
      <c r="AD274" s="95"/>
      <c r="AE274" s="95"/>
      <c r="AF274" s="94"/>
      <c r="AG274" s="95"/>
    </row>
    <row r="275" spans="2:33" ht="13.2">
      <c r="B275" s="92"/>
      <c r="C275" s="94"/>
      <c r="D275" s="93"/>
      <c r="E275" s="94"/>
      <c r="F275" s="94"/>
      <c r="G275" s="94"/>
      <c r="H275" s="93"/>
      <c r="I275" s="94"/>
      <c r="J275" s="94"/>
      <c r="L275" s="94"/>
      <c r="M275" s="94"/>
      <c r="N275" s="95"/>
      <c r="O275" s="94"/>
      <c r="P275" s="94"/>
      <c r="Q275" s="95"/>
      <c r="R275" s="94"/>
      <c r="S275" s="94"/>
      <c r="T275" s="95"/>
      <c r="U275" s="94"/>
      <c r="V275" s="95"/>
      <c r="W275" s="95"/>
      <c r="X275" s="94"/>
      <c r="Y275" s="95"/>
      <c r="Z275" s="95"/>
      <c r="AA275" s="94"/>
      <c r="AB275" s="95"/>
      <c r="AC275" s="95"/>
      <c r="AD275" s="95"/>
      <c r="AE275" s="95"/>
      <c r="AF275" s="94"/>
      <c r="AG275" s="95"/>
    </row>
    <row r="276" spans="2:33" ht="13.2">
      <c r="B276" s="92"/>
      <c r="C276" s="94"/>
      <c r="D276" s="93"/>
      <c r="E276" s="94"/>
      <c r="F276" s="94"/>
      <c r="G276" s="94"/>
      <c r="H276" s="93"/>
      <c r="I276" s="94"/>
      <c r="J276" s="94"/>
      <c r="L276" s="94"/>
      <c r="M276" s="94"/>
      <c r="N276" s="95"/>
      <c r="O276" s="94"/>
      <c r="P276" s="94"/>
      <c r="Q276" s="95"/>
      <c r="R276" s="94"/>
      <c r="S276" s="94"/>
      <c r="T276" s="95"/>
      <c r="U276" s="94"/>
      <c r="V276" s="95"/>
      <c r="W276" s="95"/>
      <c r="X276" s="94"/>
      <c r="Y276" s="95"/>
      <c r="Z276" s="95"/>
      <c r="AA276" s="94"/>
      <c r="AB276" s="95"/>
      <c r="AC276" s="95"/>
      <c r="AD276" s="95"/>
      <c r="AE276" s="95"/>
      <c r="AF276" s="94"/>
      <c r="AG276" s="95"/>
    </row>
    <row r="277" spans="2:33" ht="13.2">
      <c r="B277" s="92"/>
      <c r="C277" s="94"/>
      <c r="D277" s="93"/>
      <c r="E277" s="94"/>
      <c r="F277" s="94"/>
      <c r="G277" s="94"/>
      <c r="H277" s="93"/>
      <c r="I277" s="94"/>
      <c r="J277" s="94"/>
      <c r="L277" s="94"/>
      <c r="M277" s="94"/>
      <c r="N277" s="95"/>
      <c r="O277" s="94"/>
      <c r="P277" s="94"/>
      <c r="Q277" s="95"/>
      <c r="R277" s="94"/>
      <c r="S277" s="94"/>
      <c r="T277" s="95"/>
      <c r="U277" s="94"/>
      <c r="V277" s="95"/>
      <c r="W277" s="95"/>
      <c r="X277" s="94"/>
      <c r="Y277" s="95"/>
      <c r="Z277" s="95"/>
      <c r="AA277" s="94"/>
      <c r="AB277" s="95"/>
      <c r="AC277" s="95"/>
      <c r="AD277" s="95"/>
      <c r="AE277" s="95"/>
      <c r="AF277" s="94"/>
      <c r="AG277" s="95"/>
    </row>
    <row r="278" spans="2:33" ht="13.2">
      <c r="B278" s="92"/>
      <c r="C278" s="94"/>
      <c r="D278" s="93"/>
      <c r="E278" s="94"/>
      <c r="F278" s="94"/>
      <c r="G278" s="94"/>
      <c r="H278" s="93"/>
      <c r="I278" s="94"/>
      <c r="J278" s="94"/>
      <c r="L278" s="94"/>
      <c r="M278" s="94"/>
      <c r="N278" s="95"/>
      <c r="O278" s="94"/>
      <c r="P278" s="94"/>
      <c r="Q278" s="95"/>
      <c r="R278" s="94"/>
      <c r="S278" s="94"/>
      <c r="T278" s="95"/>
      <c r="U278" s="94"/>
      <c r="V278" s="95"/>
      <c r="W278" s="95"/>
      <c r="X278" s="94"/>
      <c r="Y278" s="95"/>
      <c r="Z278" s="95"/>
      <c r="AA278" s="94"/>
      <c r="AB278" s="95"/>
      <c r="AC278" s="95"/>
      <c r="AD278" s="95"/>
      <c r="AE278" s="95"/>
      <c r="AF278" s="94"/>
      <c r="AG278" s="95"/>
    </row>
    <row r="279" spans="2:33" ht="13.2">
      <c r="B279" s="92"/>
      <c r="C279" s="94"/>
      <c r="D279" s="93"/>
      <c r="E279" s="94"/>
      <c r="F279" s="94"/>
      <c r="G279" s="94"/>
      <c r="H279" s="93"/>
      <c r="I279" s="94"/>
      <c r="J279" s="94"/>
      <c r="L279" s="94"/>
      <c r="M279" s="94"/>
      <c r="N279" s="95"/>
      <c r="O279" s="94"/>
      <c r="P279" s="94"/>
      <c r="Q279" s="95"/>
      <c r="R279" s="94"/>
      <c r="S279" s="94"/>
      <c r="T279" s="95"/>
      <c r="U279" s="94"/>
      <c r="V279" s="95"/>
      <c r="W279" s="95"/>
      <c r="X279" s="94"/>
      <c r="Y279" s="95"/>
      <c r="Z279" s="95"/>
      <c r="AA279" s="94"/>
      <c r="AB279" s="95"/>
      <c r="AC279" s="95"/>
      <c r="AD279" s="95"/>
      <c r="AE279" s="95"/>
      <c r="AF279" s="94"/>
      <c r="AG279" s="95"/>
    </row>
    <row r="280" spans="2:33" ht="13.2">
      <c r="B280" s="92"/>
      <c r="C280" s="94"/>
      <c r="D280" s="93"/>
      <c r="E280" s="94"/>
      <c r="F280" s="94"/>
      <c r="G280" s="94"/>
      <c r="H280" s="93"/>
      <c r="I280" s="94"/>
      <c r="J280" s="94"/>
      <c r="L280" s="94"/>
      <c r="M280" s="94"/>
      <c r="N280" s="95"/>
      <c r="O280" s="94"/>
      <c r="P280" s="94"/>
      <c r="Q280" s="95"/>
      <c r="R280" s="94"/>
      <c r="S280" s="94"/>
      <c r="T280" s="95"/>
      <c r="U280" s="94"/>
      <c r="V280" s="95"/>
      <c r="W280" s="95"/>
      <c r="X280" s="94"/>
      <c r="Y280" s="95"/>
      <c r="Z280" s="95"/>
      <c r="AA280" s="94"/>
      <c r="AB280" s="95"/>
      <c r="AC280" s="95"/>
      <c r="AD280" s="95"/>
      <c r="AE280" s="95"/>
      <c r="AF280" s="94"/>
      <c r="AG280" s="95"/>
    </row>
    <row r="281" spans="2:33" ht="13.2">
      <c r="B281" s="92"/>
      <c r="C281" s="94"/>
      <c r="D281" s="93"/>
      <c r="E281" s="94"/>
      <c r="F281" s="94"/>
      <c r="G281" s="94"/>
      <c r="H281" s="93"/>
      <c r="I281" s="94"/>
      <c r="J281" s="94"/>
      <c r="L281" s="94"/>
      <c r="M281" s="94"/>
      <c r="N281" s="95"/>
      <c r="O281" s="94"/>
      <c r="P281" s="94"/>
      <c r="Q281" s="95"/>
      <c r="R281" s="94"/>
      <c r="S281" s="94"/>
      <c r="T281" s="95"/>
      <c r="U281" s="94"/>
      <c r="V281" s="95"/>
      <c r="W281" s="95"/>
      <c r="X281" s="94"/>
      <c r="Y281" s="95"/>
      <c r="Z281" s="95"/>
      <c r="AA281" s="94"/>
      <c r="AB281" s="95"/>
      <c r="AC281" s="95"/>
      <c r="AD281" s="95"/>
      <c r="AE281" s="95"/>
      <c r="AF281" s="94"/>
      <c r="AG281" s="95"/>
    </row>
    <row r="282" spans="2:33" ht="13.2">
      <c r="B282" s="92"/>
      <c r="C282" s="94"/>
      <c r="D282" s="93"/>
      <c r="E282" s="94"/>
      <c r="F282" s="94"/>
      <c r="G282" s="94"/>
      <c r="H282" s="93"/>
      <c r="I282" s="94"/>
      <c r="J282" s="94"/>
      <c r="L282" s="94"/>
      <c r="M282" s="94"/>
      <c r="N282" s="95"/>
      <c r="O282" s="94"/>
      <c r="P282" s="94"/>
      <c r="Q282" s="95"/>
      <c r="R282" s="94"/>
      <c r="S282" s="94"/>
      <c r="T282" s="95"/>
      <c r="U282" s="94"/>
      <c r="V282" s="95"/>
      <c r="W282" s="95"/>
      <c r="X282" s="94"/>
      <c r="Y282" s="95"/>
      <c r="Z282" s="95"/>
      <c r="AA282" s="94"/>
      <c r="AB282" s="95"/>
      <c r="AC282" s="95"/>
      <c r="AD282" s="95"/>
      <c r="AE282" s="95"/>
      <c r="AF282" s="94"/>
      <c r="AG282" s="95"/>
    </row>
    <row r="283" spans="2:33" ht="13.2">
      <c r="B283" s="92"/>
      <c r="C283" s="94"/>
      <c r="D283" s="93"/>
      <c r="E283" s="94"/>
      <c r="F283" s="94"/>
      <c r="G283" s="94"/>
      <c r="H283" s="93"/>
      <c r="I283" s="94"/>
      <c r="J283" s="94"/>
      <c r="L283" s="94"/>
      <c r="M283" s="94"/>
      <c r="N283" s="95"/>
      <c r="O283" s="94"/>
      <c r="P283" s="94"/>
      <c r="Q283" s="95"/>
      <c r="R283" s="94"/>
      <c r="S283" s="94"/>
      <c r="T283" s="95"/>
      <c r="U283" s="94"/>
      <c r="V283" s="95"/>
      <c r="W283" s="95"/>
      <c r="X283" s="94"/>
      <c r="Y283" s="95"/>
      <c r="Z283" s="95"/>
      <c r="AA283" s="94"/>
      <c r="AB283" s="95"/>
      <c r="AC283" s="95"/>
      <c r="AD283" s="95"/>
      <c r="AE283" s="95"/>
      <c r="AF283" s="94"/>
      <c r="AG283" s="95"/>
    </row>
    <row r="284" spans="2:33" ht="13.2">
      <c r="B284" s="92"/>
      <c r="C284" s="94"/>
      <c r="D284" s="93"/>
      <c r="E284" s="94"/>
      <c r="F284" s="94"/>
      <c r="G284" s="94"/>
      <c r="H284" s="93"/>
      <c r="I284" s="94"/>
      <c r="J284" s="94"/>
      <c r="L284" s="94"/>
      <c r="M284" s="94"/>
      <c r="N284" s="95"/>
      <c r="O284" s="94"/>
      <c r="P284" s="94"/>
      <c r="Q284" s="95"/>
      <c r="R284" s="94"/>
      <c r="S284" s="94"/>
      <c r="T284" s="95"/>
      <c r="U284" s="94"/>
      <c r="V284" s="95"/>
      <c r="W284" s="95"/>
      <c r="X284" s="94"/>
      <c r="Y284" s="95"/>
      <c r="Z284" s="95"/>
      <c r="AA284" s="94"/>
      <c r="AB284" s="95"/>
      <c r="AC284" s="95"/>
      <c r="AD284" s="95"/>
      <c r="AE284" s="95"/>
      <c r="AF284" s="94"/>
      <c r="AG284" s="95"/>
    </row>
    <row r="285" spans="2:33" ht="13.2">
      <c r="B285" s="92"/>
      <c r="C285" s="94"/>
      <c r="D285" s="93"/>
      <c r="E285" s="94"/>
      <c r="F285" s="94"/>
      <c r="G285" s="94"/>
      <c r="H285" s="93"/>
      <c r="I285" s="94"/>
      <c r="J285" s="94"/>
      <c r="L285" s="94"/>
      <c r="M285" s="94"/>
      <c r="N285" s="95"/>
      <c r="O285" s="94"/>
      <c r="P285" s="94"/>
      <c r="Q285" s="95"/>
      <c r="R285" s="94"/>
      <c r="S285" s="94"/>
      <c r="T285" s="95"/>
      <c r="U285" s="94"/>
      <c r="V285" s="95"/>
      <c r="W285" s="95"/>
      <c r="X285" s="94"/>
      <c r="Y285" s="95"/>
      <c r="Z285" s="95"/>
      <c r="AA285" s="94"/>
      <c r="AB285" s="95"/>
      <c r="AC285" s="95"/>
      <c r="AD285" s="95"/>
      <c r="AE285" s="95"/>
      <c r="AF285" s="94"/>
      <c r="AG285" s="95"/>
    </row>
    <row r="286" spans="2:33" ht="13.2">
      <c r="B286" s="92"/>
      <c r="C286" s="94"/>
      <c r="D286" s="93"/>
      <c r="E286" s="94"/>
      <c r="F286" s="94"/>
      <c r="G286" s="94"/>
      <c r="H286" s="93"/>
      <c r="I286" s="94"/>
      <c r="J286" s="94"/>
      <c r="L286" s="94"/>
      <c r="M286" s="94"/>
      <c r="N286" s="95"/>
      <c r="O286" s="94"/>
      <c r="P286" s="94"/>
      <c r="Q286" s="95"/>
      <c r="R286" s="94"/>
      <c r="S286" s="94"/>
      <c r="T286" s="95"/>
      <c r="U286" s="94"/>
      <c r="V286" s="95"/>
      <c r="W286" s="95"/>
      <c r="X286" s="94"/>
      <c r="Y286" s="95"/>
      <c r="Z286" s="95"/>
      <c r="AA286" s="94"/>
      <c r="AB286" s="95"/>
      <c r="AC286" s="95"/>
      <c r="AD286" s="95"/>
      <c r="AE286" s="95"/>
      <c r="AF286" s="94"/>
      <c r="AG286" s="95"/>
    </row>
    <row r="287" spans="2:33" ht="13.2">
      <c r="B287" s="92"/>
      <c r="C287" s="94"/>
      <c r="D287" s="93"/>
      <c r="E287" s="94"/>
      <c r="F287" s="94"/>
      <c r="G287" s="94"/>
      <c r="H287" s="93"/>
      <c r="I287" s="94"/>
      <c r="J287" s="94"/>
      <c r="L287" s="94"/>
      <c r="M287" s="94"/>
      <c r="N287" s="95"/>
      <c r="O287" s="94"/>
      <c r="P287" s="94"/>
      <c r="Q287" s="95"/>
      <c r="R287" s="94"/>
      <c r="S287" s="94"/>
      <c r="T287" s="95"/>
      <c r="U287" s="94"/>
      <c r="V287" s="95"/>
      <c r="W287" s="95"/>
      <c r="X287" s="94"/>
      <c r="Y287" s="95"/>
      <c r="Z287" s="95"/>
      <c r="AA287" s="94"/>
      <c r="AB287" s="95"/>
      <c r="AC287" s="95"/>
      <c r="AD287" s="95"/>
      <c r="AE287" s="95"/>
      <c r="AF287" s="94"/>
      <c r="AG287" s="95"/>
    </row>
    <row r="288" spans="2:33" ht="13.2">
      <c r="B288" s="92"/>
      <c r="C288" s="94"/>
      <c r="D288" s="93"/>
      <c r="E288" s="94"/>
      <c r="F288" s="94"/>
      <c r="G288" s="94"/>
      <c r="H288" s="93"/>
      <c r="I288" s="94"/>
      <c r="J288" s="94"/>
      <c r="L288" s="94"/>
      <c r="M288" s="94"/>
      <c r="N288" s="95"/>
      <c r="O288" s="94"/>
      <c r="P288" s="94"/>
      <c r="Q288" s="95"/>
      <c r="R288" s="94"/>
      <c r="S288" s="94"/>
      <c r="T288" s="95"/>
      <c r="U288" s="94"/>
      <c r="V288" s="95"/>
      <c r="W288" s="95"/>
      <c r="X288" s="94"/>
      <c r="Y288" s="95"/>
      <c r="Z288" s="95"/>
      <c r="AA288" s="94"/>
      <c r="AB288" s="95"/>
      <c r="AC288" s="95"/>
      <c r="AD288" s="95"/>
      <c r="AE288" s="95"/>
      <c r="AF288" s="94"/>
      <c r="AG288" s="95"/>
    </row>
    <row r="289" spans="2:33" ht="13.2">
      <c r="B289" s="92"/>
      <c r="C289" s="94"/>
      <c r="D289" s="93"/>
      <c r="E289" s="94"/>
      <c r="F289" s="94"/>
      <c r="G289" s="94"/>
      <c r="H289" s="93"/>
      <c r="I289" s="94"/>
      <c r="J289" s="94"/>
      <c r="L289" s="94"/>
      <c r="M289" s="94"/>
      <c r="N289" s="95"/>
      <c r="O289" s="94"/>
      <c r="P289" s="94"/>
      <c r="Q289" s="95"/>
      <c r="R289" s="94"/>
      <c r="S289" s="94"/>
      <c r="T289" s="95"/>
      <c r="U289" s="94"/>
      <c r="V289" s="95"/>
      <c r="W289" s="95"/>
      <c r="X289" s="94"/>
      <c r="Y289" s="95"/>
      <c r="Z289" s="95"/>
      <c r="AA289" s="94"/>
      <c r="AB289" s="95"/>
      <c r="AC289" s="95"/>
      <c r="AD289" s="95"/>
      <c r="AE289" s="95"/>
      <c r="AF289" s="94"/>
      <c r="AG289" s="95"/>
    </row>
    <row r="290" spans="2:33" ht="13.2">
      <c r="B290" s="92"/>
      <c r="C290" s="94"/>
      <c r="D290" s="93"/>
      <c r="E290" s="94"/>
      <c r="F290" s="94"/>
      <c r="G290" s="94"/>
      <c r="H290" s="93"/>
      <c r="I290" s="94"/>
      <c r="J290" s="94"/>
      <c r="L290" s="94"/>
      <c r="M290" s="94"/>
      <c r="N290" s="95"/>
      <c r="O290" s="94"/>
      <c r="P290" s="94"/>
      <c r="Q290" s="95"/>
      <c r="R290" s="94"/>
      <c r="S290" s="94"/>
      <c r="T290" s="95"/>
      <c r="U290" s="94"/>
      <c r="V290" s="95"/>
      <c r="W290" s="95"/>
      <c r="X290" s="94"/>
      <c r="Y290" s="95"/>
      <c r="Z290" s="95"/>
      <c r="AA290" s="94"/>
      <c r="AB290" s="95"/>
      <c r="AC290" s="95"/>
      <c r="AD290" s="95"/>
      <c r="AE290" s="95"/>
      <c r="AF290" s="94"/>
      <c r="AG290" s="95"/>
    </row>
    <row r="291" spans="2:33" ht="13.2">
      <c r="B291" s="92"/>
      <c r="C291" s="94"/>
      <c r="D291" s="93"/>
      <c r="E291" s="94"/>
      <c r="F291" s="94"/>
      <c r="G291" s="94"/>
      <c r="H291" s="93"/>
      <c r="I291" s="94"/>
      <c r="J291" s="94"/>
      <c r="L291" s="94"/>
      <c r="M291" s="94"/>
      <c r="N291" s="95"/>
      <c r="O291" s="94"/>
      <c r="P291" s="94"/>
      <c r="Q291" s="95"/>
      <c r="R291" s="94"/>
      <c r="S291" s="94"/>
      <c r="T291" s="95"/>
      <c r="U291" s="94"/>
      <c r="V291" s="95"/>
      <c r="W291" s="95"/>
      <c r="X291" s="94"/>
      <c r="Y291" s="95"/>
      <c r="Z291" s="95"/>
      <c r="AA291" s="94"/>
      <c r="AB291" s="95"/>
      <c r="AC291" s="95"/>
      <c r="AD291" s="95"/>
      <c r="AE291" s="95"/>
      <c r="AF291" s="94"/>
      <c r="AG291" s="95"/>
    </row>
    <row r="292" spans="2:33" ht="13.2">
      <c r="B292" s="92"/>
      <c r="C292" s="94"/>
      <c r="D292" s="93"/>
      <c r="E292" s="94"/>
      <c r="F292" s="94"/>
      <c r="G292" s="94"/>
      <c r="H292" s="93"/>
      <c r="I292" s="94"/>
      <c r="J292" s="94"/>
      <c r="L292" s="94"/>
      <c r="M292" s="94"/>
      <c r="N292" s="95"/>
      <c r="O292" s="94"/>
      <c r="P292" s="94"/>
      <c r="Q292" s="95"/>
      <c r="R292" s="94"/>
      <c r="S292" s="94"/>
      <c r="T292" s="95"/>
      <c r="U292" s="94"/>
      <c r="V292" s="95"/>
      <c r="W292" s="95"/>
      <c r="X292" s="94"/>
      <c r="Y292" s="95"/>
      <c r="Z292" s="95"/>
      <c r="AA292" s="94"/>
      <c r="AB292" s="95"/>
      <c r="AC292" s="95"/>
      <c r="AD292" s="95"/>
      <c r="AE292" s="95"/>
      <c r="AF292" s="94"/>
      <c r="AG292" s="95"/>
    </row>
    <row r="293" spans="2:33" ht="13.2">
      <c r="B293" s="92"/>
      <c r="C293" s="94"/>
      <c r="D293" s="93"/>
      <c r="E293" s="94"/>
      <c r="F293" s="94"/>
      <c r="G293" s="94"/>
      <c r="H293" s="93"/>
      <c r="I293" s="94"/>
      <c r="J293" s="94"/>
      <c r="L293" s="94"/>
      <c r="M293" s="94"/>
      <c r="N293" s="95"/>
      <c r="O293" s="94"/>
      <c r="P293" s="94"/>
      <c r="Q293" s="95"/>
      <c r="R293" s="94"/>
      <c r="S293" s="94"/>
      <c r="T293" s="95"/>
      <c r="U293" s="94"/>
      <c r="V293" s="95"/>
      <c r="W293" s="95"/>
      <c r="X293" s="94"/>
      <c r="Y293" s="95"/>
      <c r="Z293" s="95"/>
      <c r="AA293" s="94"/>
      <c r="AB293" s="95"/>
      <c r="AC293" s="95"/>
      <c r="AD293" s="95"/>
      <c r="AE293" s="95"/>
      <c r="AF293" s="94"/>
      <c r="AG293" s="95"/>
    </row>
    <row r="294" spans="2:33" ht="13.2">
      <c r="B294" s="92"/>
      <c r="C294" s="94"/>
      <c r="D294" s="93"/>
      <c r="E294" s="94"/>
      <c r="F294" s="94"/>
      <c r="G294" s="94"/>
      <c r="H294" s="93"/>
      <c r="I294" s="94"/>
      <c r="J294" s="94"/>
      <c r="L294" s="94"/>
      <c r="M294" s="94"/>
      <c r="N294" s="95"/>
      <c r="O294" s="94"/>
      <c r="P294" s="94"/>
      <c r="Q294" s="95"/>
      <c r="R294" s="94"/>
      <c r="S294" s="94"/>
      <c r="T294" s="95"/>
      <c r="U294" s="94"/>
      <c r="V294" s="95"/>
      <c r="W294" s="95"/>
      <c r="X294" s="94"/>
      <c r="Y294" s="95"/>
      <c r="Z294" s="95"/>
      <c r="AA294" s="94"/>
      <c r="AB294" s="95"/>
      <c r="AC294" s="95"/>
      <c r="AD294" s="95"/>
      <c r="AE294" s="95"/>
      <c r="AF294" s="94"/>
      <c r="AG294" s="95"/>
    </row>
    <row r="295" spans="2:33" ht="13.2">
      <c r="B295" s="92"/>
      <c r="C295" s="94"/>
      <c r="D295" s="93"/>
      <c r="E295" s="94"/>
      <c r="F295" s="94"/>
      <c r="G295" s="94"/>
      <c r="H295" s="93"/>
      <c r="I295" s="94"/>
      <c r="J295" s="94"/>
      <c r="L295" s="94"/>
      <c r="M295" s="94"/>
      <c r="N295" s="95"/>
      <c r="O295" s="94"/>
      <c r="P295" s="94"/>
      <c r="Q295" s="95"/>
      <c r="R295" s="94"/>
      <c r="S295" s="94"/>
      <c r="T295" s="95"/>
      <c r="U295" s="94"/>
      <c r="V295" s="95"/>
      <c r="W295" s="95"/>
      <c r="X295" s="94"/>
      <c r="Y295" s="95"/>
      <c r="Z295" s="95"/>
      <c r="AA295" s="94"/>
      <c r="AB295" s="95"/>
      <c r="AC295" s="95"/>
      <c r="AD295" s="95"/>
      <c r="AE295" s="95"/>
      <c r="AF295" s="94"/>
      <c r="AG295" s="95"/>
    </row>
    <row r="296" spans="2:33" ht="13.2">
      <c r="B296" s="92"/>
      <c r="C296" s="94"/>
      <c r="D296" s="93"/>
      <c r="E296" s="94"/>
      <c r="F296" s="94"/>
      <c r="G296" s="94"/>
      <c r="H296" s="93"/>
      <c r="I296" s="94"/>
      <c r="J296" s="94"/>
      <c r="L296" s="94"/>
      <c r="M296" s="94"/>
      <c r="N296" s="95"/>
      <c r="O296" s="94"/>
      <c r="P296" s="94"/>
      <c r="Q296" s="95"/>
      <c r="R296" s="94"/>
      <c r="S296" s="94"/>
      <c r="T296" s="95"/>
      <c r="U296" s="94"/>
      <c r="V296" s="95"/>
      <c r="W296" s="95"/>
      <c r="X296" s="94"/>
      <c r="Y296" s="95"/>
      <c r="Z296" s="95"/>
      <c r="AA296" s="94"/>
      <c r="AB296" s="95"/>
      <c r="AC296" s="95"/>
      <c r="AD296" s="95"/>
      <c r="AE296" s="95"/>
      <c r="AF296" s="94"/>
      <c r="AG296" s="95"/>
    </row>
    <row r="297" spans="2:33" ht="13.2">
      <c r="B297" s="92"/>
      <c r="C297" s="94"/>
      <c r="D297" s="93"/>
      <c r="E297" s="94"/>
      <c r="F297" s="94"/>
      <c r="G297" s="94"/>
      <c r="H297" s="93"/>
      <c r="I297" s="94"/>
      <c r="J297" s="94"/>
      <c r="L297" s="94"/>
      <c r="M297" s="94"/>
      <c r="N297" s="95"/>
      <c r="O297" s="94"/>
      <c r="P297" s="94"/>
      <c r="Q297" s="95"/>
      <c r="R297" s="94"/>
      <c r="S297" s="94"/>
      <c r="T297" s="95"/>
      <c r="U297" s="94"/>
      <c r="V297" s="95"/>
      <c r="W297" s="95"/>
      <c r="X297" s="94"/>
      <c r="Y297" s="95"/>
      <c r="Z297" s="95"/>
      <c r="AA297" s="94"/>
      <c r="AB297" s="95"/>
      <c r="AC297" s="95"/>
      <c r="AD297" s="95"/>
      <c r="AE297" s="95"/>
      <c r="AF297" s="94"/>
      <c r="AG297" s="95"/>
    </row>
    <row r="298" spans="2:33" ht="13.2">
      <c r="B298" s="92"/>
      <c r="C298" s="94"/>
      <c r="D298" s="93"/>
      <c r="E298" s="94"/>
      <c r="F298" s="94"/>
      <c r="G298" s="94"/>
      <c r="H298" s="93"/>
      <c r="I298" s="94"/>
      <c r="J298" s="94"/>
      <c r="L298" s="94"/>
      <c r="M298" s="94"/>
      <c r="N298" s="95"/>
      <c r="O298" s="94"/>
      <c r="P298" s="94"/>
      <c r="Q298" s="95"/>
      <c r="R298" s="94"/>
      <c r="S298" s="94"/>
      <c r="T298" s="95"/>
      <c r="U298" s="94"/>
      <c r="V298" s="95"/>
      <c r="W298" s="95"/>
      <c r="X298" s="94"/>
      <c r="Y298" s="95"/>
      <c r="Z298" s="95"/>
      <c r="AA298" s="94"/>
      <c r="AB298" s="95"/>
      <c r="AC298" s="95"/>
      <c r="AD298" s="95"/>
      <c r="AE298" s="95"/>
      <c r="AF298" s="94"/>
      <c r="AG298" s="95"/>
    </row>
    <row r="299" spans="2:33" ht="13.2">
      <c r="B299" s="92"/>
      <c r="C299" s="94"/>
      <c r="D299" s="93"/>
      <c r="E299" s="94"/>
      <c r="F299" s="94"/>
      <c r="G299" s="94"/>
      <c r="H299" s="93"/>
      <c r="I299" s="94"/>
      <c r="J299" s="94"/>
      <c r="L299" s="94"/>
      <c r="M299" s="94"/>
      <c r="N299" s="95"/>
      <c r="O299" s="94"/>
      <c r="P299" s="94"/>
      <c r="Q299" s="95"/>
      <c r="R299" s="94"/>
      <c r="S299" s="94"/>
      <c r="T299" s="95"/>
      <c r="U299" s="94"/>
      <c r="V299" s="95"/>
      <c r="W299" s="95"/>
      <c r="X299" s="94"/>
      <c r="Y299" s="95"/>
      <c r="Z299" s="95"/>
      <c r="AA299" s="94"/>
      <c r="AB299" s="95"/>
      <c r="AC299" s="95"/>
      <c r="AD299" s="95"/>
      <c r="AE299" s="95"/>
      <c r="AF299" s="94"/>
      <c r="AG299" s="95"/>
    </row>
    <row r="300" spans="2:33" ht="13.2">
      <c r="B300" s="92"/>
      <c r="C300" s="94"/>
      <c r="D300" s="93"/>
      <c r="E300" s="94"/>
      <c r="F300" s="94"/>
      <c r="G300" s="94"/>
      <c r="H300" s="93"/>
      <c r="I300" s="94"/>
      <c r="J300" s="94"/>
      <c r="L300" s="94"/>
      <c r="M300" s="94"/>
      <c r="N300" s="95"/>
      <c r="O300" s="94"/>
      <c r="P300" s="94"/>
      <c r="Q300" s="95"/>
      <c r="R300" s="94"/>
      <c r="S300" s="94"/>
      <c r="T300" s="95"/>
      <c r="U300" s="94"/>
      <c r="V300" s="95"/>
      <c r="W300" s="95"/>
      <c r="X300" s="94"/>
      <c r="Y300" s="95"/>
      <c r="Z300" s="95"/>
      <c r="AA300" s="94"/>
      <c r="AB300" s="95"/>
      <c r="AC300" s="95"/>
      <c r="AD300" s="95"/>
      <c r="AE300" s="95"/>
      <c r="AF300" s="94"/>
      <c r="AG300" s="95"/>
    </row>
    <row r="301" spans="2:33" ht="13.2">
      <c r="B301" s="92"/>
      <c r="C301" s="94"/>
      <c r="D301" s="93"/>
      <c r="E301" s="94"/>
      <c r="F301" s="94"/>
      <c r="G301" s="94"/>
      <c r="H301" s="93"/>
      <c r="I301" s="94"/>
      <c r="J301" s="94"/>
      <c r="L301" s="94"/>
      <c r="M301" s="94"/>
      <c r="N301" s="95"/>
      <c r="O301" s="94"/>
      <c r="P301" s="94"/>
      <c r="Q301" s="95"/>
      <c r="R301" s="94"/>
      <c r="S301" s="94"/>
      <c r="T301" s="95"/>
      <c r="U301" s="94"/>
      <c r="V301" s="95"/>
      <c r="W301" s="95"/>
      <c r="X301" s="94"/>
      <c r="Y301" s="95"/>
      <c r="Z301" s="95"/>
      <c r="AA301" s="94"/>
      <c r="AB301" s="95"/>
      <c r="AC301" s="95"/>
      <c r="AD301" s="95"/>
      <c r="AE301" s="95"/>
      <c r="AF301" s="94"/>
      <c r="AG301" s="95"/>
    </row>
    <row r="302" spans="2:33" ht="13.2">
      <c r="B302" s="92"/>
      <c r="C302" s="94"/>
      <c r="D302" s="93"/>
      <c r="E302" s="94"/>
      <c r="F302" s="94"/>
      <c r="G302" s="94"/>
      <c r="H302" s="93"/>
      <c r="I302" s="94"/>
      <c r="J302" s="94"/>
      <c r="L302" s="94"/>
      <c r="M302" s="94"/>
      <c r="N302" s="95"/>
      <c r="O302" s="94"/>
      <c r="P302" s="94"/>
      <c r="Q302" s="95"/>
      <c r="R302" s="94"/>
      <c r="S302" s="94"/>
      <c r="T302" s="95"/>
      <c r="U302" s="94"/>
      <c r="V302" s="95"/>
      <c r="W302" s="95"/>
      <c r="X302" s="94"/>
      <c r="Y302" s="95"/>
      <c r="Z302" s="95"/>
      <c r="AA302" s="94"/>
      <c r="AB302" s="95"/>
      <c r="AC302" s="95"/>
      <c r="AD302" s="95"/>
      <c r="AE302" s="95"/>
      <c r="AF302" s="94"/>
      <c r="AG302" s="95"/>
    </row>
    <row r="303" spans="2:33" ht="13.2">
      <c r="B303" s="92"/>
      <c r="C303" s="94"/>
      <c r="D303" s="93"/>
      <c r="E303" s="94"/>
      <c r="F303" s="94"/>
      <c r="G303" s="94"/>
      <c r="H303" s="93"/>
      <c r="I303" s="94"/>
      <c r="J303" s="94"/>
      <c r="L303" s="94"/>
      <c r="M303" s="94"/>
      <c r="N303" s="95"/>
      <c r="O303" s="94"/>
      <c r="P303" s="94"/>
      <c r="Q303" s="95"/>
      <c r="R303" s="94"/>
      <c r="S303" s="94"/>
      <c r="T303" s="95"/>
      <c r="U303" s="94"/>
      <c r="V303" s="95"/>
      <c r="W303" s="95"/>
      <c r="X303" s="94"/>
      <c r="Y303" s="95"/>
      <c r="Z303" s="95"/>
      <c r="AA303" s="94"/>
      <c r="AB303" s="95"/>
      <c r="AC303" s="95"/>
      <c r="AD303" s="95"/>
      <c r="AE303" s="95"/>
      <c r="AF303" s="94"/>
      <c r="AG303" s="95"/>
    </row>
    <row r="304" spans="2:33" ht="13.2">
      <c r="B304" s="92"/>
      <c r="C304" s="94"/>
      <c r="D304" s="93"/>
      <c r="E304" s="94"/>
      <c r="F304" s="94"/>
      <c r="G304" s="94"/>
      <c r="H304" s="93"/>
      <c r="I304" s="94"/>
      <c r="J304" s="94"/>
      <c r="L304" s="94"/>
      <c r="M304" s="94"/>
      <c r="N304" s="95"/>
      <c r="O304" s="94"/>
      <c r="P304" s="94"/>
      <c r="Q304" s="95"/>
      <c r="R304" s="94"/>
      <c r="S304" s="94"/>
      <c r="T304" s="95"/>
      <c r="U304" s="94"/>
      <c r="V304" s="95"/>
      <c r="W304" s="95"/>
      <c r="X304" s="94"/>
      <c r="Y304" s="95"/>
      <c r="Z304" s="95"/>
      <c r="AA304" s="94"/>
      <c r="AB304" s="95"/>
      <c r="AC304" s="95"/>
      <c r="AD304" s="95"/>
      <c r="AE304" s="95"/>
      <c r="AF304" s="94"/>
      <c r="AG304" s="95"/>
    </row>
    <row r="305" spans="2:33" ht="13.2">
      <c r="B305" s="92"/>
      <c r="C305" s="94"/>
      <c r="D305" s="93"/>
      <c r="E305" s="94"/>
      <c r="F305" s="94"/>
      <c r="G305" s="94"/>
      <c r="H305" s="93"/>
      <c r="I305" s="94"/>
      <c r="J305" s="94"/>
      <c r="L305" s="94"/>
      <c r="M305" s="94"/>
      <c r="N305" s="95"/>
      <c r="O305" s="94"/>
      <c r="P305" s="94"/>
      <c r="Q305" s="95"/>
      <c r="R305" s="94"/>
      <c r="S305" s="94"/>
      <c r="T305" s="95"/>
      <c r="U305" s="94"/>
      <c r="V305" s="95"/>
      <c r="W305" s="95"/>
      <c r="X305" s="94"/>
      <c r="Y305" s="95"/>
      <c r="Z305" s="95"/>
      <c r="AA305" s="94"/>
      <c r="AB305" s="95"/>
      <c r="AC305" s="95"/>
      <c r="AD305" s="95"/>
      <c r="AE305" s="95"/>
      <c r="AF305" s="94"/>
      <c r="AG305" s="95"/>
    </row>
    <row r="306" spans="2:33" ht="13.2">
      <c r="B306" s="92"/>
      <c r="C306" s="94"/>
      <c r="D306" s="93"/>
      <c r="E306" s="94"/>
      <c r="F306" s="94"/>
      <c r="G306" s="94"/>
      <c r="H306" s="93"/>
      <c r="I306" s="94"/>
      <c r="J306" s="94"/>
      <c r="L306" s="94"/>
      <c r="M306" s="94"/>
      <c r="N306" s="95"/>
      <c r="O306" s="94"/>
      <c r="P306" s="94"/>
      <c r="Q306" s="95"/>
      <c r="R306" s="94"/>
      <c r="S306" s="94"/>
      <c r="T306" s="95"/>
      <c r="U306" s="94"/>
      <c r="V306" s="95"/>
      <c r="W306" s="95"/>
      <c r="X306" s="94"/>
      <c r="Y306" s="95"/>
      <c r="Z306" s="95"/>
      <c r="AA306" s="94"/>
      <c r="AB306" s="95"/>
      <c r="AC306" s="95"/>
      <c r="AD306" s="95"/>
      <c r="AE306" s="95"/>
      <c r="AF306" s="94"/>
      <c r="AG306" s="95"/>
    </row>
    <row r="307" spans="2:33" ht="13.2">
      <c r="B307" s="92"/>
      <c r="C307" s="94"/>
      <c r="D307" s="93"/>
      <c r="E307" s="94"/>
      <c r="F307" s="94"/>
      <c r="G307" s="94"/>
      <c r="H307" s="93"/>
      <c r="I307" s="94"/>
      <c r="J307" s="94"/>
      <c r="L307" s="94"/>
      <c r="M307" s="94"/>
      <c r="N307" s="95"/>
      <c r="O307" s="94"/>
      <c r="P307" s="94"/>
      <c r="Q307" s="95"/>
      <c r="R307" s="94"/>
      <c r="S307" s="94"/>
      <c r="T307" s="95"/>
      <c r="U307" s="94"/>
      <c r="V307" s="95"/>
      <c r="W307" s="95"/>
      <c r="X307" s="94"/>
      <c r="Y307" s="95"/>
      <c r="Z307" s="95"/>
      <c r="AA307" s="94"/>
      <c r="AB307" s="95"/>
      <c r="AC307" s="95"/>
      <c r="AD307" s="95"/>
      <c r="AE307" s="95"/>
      <c r="AF307" s="94"/>
      <c r="AG307" s="95"/>
    </row>
    <row r="308" spans="2:33" ht="13.2">
      <c r="B308" s="92"/>
      <c r="C308" s="94"/>
      <c r="D308" s="93"/>
      <c r="E308" s="94"/>
      <c r="F308" s="94"/>
      <c r="G308" s="94"/>
      <c r="H308" s="93"/>
      <c r="I308" s="94"/>
      <c r="J308" s="94"/>
      <c r="L308" s="94"/>
      <c r="M308" s="94"/>
      <c r="N308" s="95"/>
      <c r="O308" s="94"/>
      <c r="P308" s="94"/>
      <c r="Q308" s="95"/>
      <c r="R308" s="94"/>
      <c r="S308" s="94"/>
      <c r="T308" s="95"/>
      <c r="U308" s="94"/>
      <c r="V308" s="95"/>
      <c r="W308" s="95"/>
      <c r="X308" s="94"/>
      <c r="Y308" s="95"/>
      <c r="Z308" s="95"/>
      <c r="AA308" s="94"/>
      <c r="AB308" s="95"/>
      <c r="AC308" s="95"/>
      <c r="AD308" s="95"/>
      <c r="AE308" s="95"/>
      <c r="AF308" s="94"/>
      <c r="AG308" s="95"/>
    </row>
    <row r="309" spans="2:33" ht="13.2">
      <c r="B309" s="92"/>
      <c r="C309" s="94"/>
      <c r="D309" s="93"/>
      <c r="E309" s="94"/>
      <c r="F309" s="94"/>
      <c r="G309" s="94"/>
      <c r="H309" s="93"/>
      <c r="I309" s="94"/>
      <c r="J309" s="94"/>
      <c r="L309" s="94"/>
      <c r="M309" s="94"/>
      <c r="N309" s="95"/>
      <c r="O309" s="94"/>
      <c r="P309" s="94"/>
      <c r="Q309" s="95"/>
      <c r="R309" s="94"/>
      <c r="S309" s="94"/>
      <c r="T309" s="95"/>
      <c r="U309" s="94"/>
      <c r="V309" s="95"/>
      <c r="W309" s="95"/>
      <c r="X309" s="94"/>
      <c r="Y309" s="95"/>
      <c r="Z309" s="95"/>
      <c r="AA309" s="94"/>
      <c r="AB309" s="95"/>
      <c r="AC309" s="95"/>
      <c r="AD309" s="95"/>
      <c r="AE309" s="95"/>
      <c r="AF309" s="94"/>
      <c r="AG309" s="95"/>
    </row>
    <row r="310" spans="2:33" ht="13.2">
      <c r="B310" s="92"/>
      <c r="C310" s="94"/>
      <c r="D310" s="93"/>
      <c r="E310" s="94"/>
      <c r="F310" s="94"/>
      <c r="G310" s="94"/>
      <c r="H310" s="93"/>
      <c r="I310" s="94"/>
      <c r="J310" s="94"/>
      <c r="L310" s="94"/>
      <c r="M310" s="94"/>
      <c r="N310" s="95"/>
      <c r="O310" s="94"/>
      <c r="P310" s="94"/>
      <c r="Q310" s="95"/>
      <c r="R310" s="94"/>
      <c r="S310" s="94"/>
      <c r="T310" s="95"/>
      <c r="U310" s="94"/>
      <c r="V310" s="95"/>
      <c r="W310" s="95"/>
      <c r="X310" s="94"/>
      <c r="Y310" s="95"/>
      <c r="Z310" s="95"/>
      <c r="AA310" s="94"/>
      <c r="AB310" s="95"/>
      <c r="AC310" s="95"/>
      <c r="AD310" s="95"/>
      <c r="AE310" s="95"/>
      <c r="AF310" s="94"/>
      <c r="AG310" s="95"/>
    </row>
    <row r="311" spans="2:33" ht="13.2">
      <c r="B311" s="92"/>
      <c r="C311" s="94"/>
      <c r="D311" s="93"/>
      <c r="E311" s="94"/>
      <c r="F311" s="94"/>
      <c r="G311" s="94"/>
      <c r="H311" s="93"/>
      <c r="I311" s="94"/>
      <c r="J311" s="94"/>
      <c r="L311" s="94"/>
      <c r="M311" s="94"/>
      <c r="N311" s="95"/>
      <c r="O311" s="94"/>
      <c r="P311" s="94"/>
      <c r="Q311" s="95"/>
      <c r="R311" s="94"/>
      <c r="S311" s="94"/>
      <c r="T311" s="95"/>
      <c r="U311" s="94"/>
      <c r="V311" s="95"/>
      <c r="W311" s="95"/>
      <c r="X311" s="94"/>
      <c r="Y311" s="95"/>
      <c r="Z311" s="95"/>
      <c r="AA311" s="94"/>
      <c r="AB311" s="95"/>
      <c r="AC311" s="95"/>
      <c r="AD311" s="95"/>
      <c r="AE311" s="95"/>
      <c r="AF311" s="94"/>
      <c r="AG311" s="95"/>
    </row>
    <row r="312" spans="2:33" ht="13.2">
      <c r="B312" s="92"/>
      <c r="C312" s="94"/>
      <c r="D312" s="93"/>
      <c r="E312" s="94"/>
      <c r="F312" s="94"/>
      <c r="G312" s="94"/>
      <c r="H312" s="93"/>
      <c r="I312" s="94"/>
      <c r="J312" s="94"/>
      <c r="L312" s="94"/>
      <c r="M312" s="94"/>
      <c r="N312" s="95"/>
      <c r="O312" s="94"/>
      <c r="P312" s="94"/>
      <c r="Q312" s="95"/>
      <c r="R312" s="94"/>
      <c r="S312" s="94"/>
      <c r="T312" s="95"/>
      <c r="U312" s="94"/>
      <c r="V312" s="95"/>
      <c r="W312" s="95"/>
      <c r="X312" s="94"/>
      <c r="Y312" s="95"/>
      <c r="Z312" s="95"/>
      <c r="AA312" s="94"/>
      <c r="AB312" s="95"/>
      <c r="AC312" s="95"/>
      <c r="AD312" s="95"/>
      <c r="AE312" s="95"/>
      <c r="AF312" s="94"/>
      <c r="AG312" s="95"/>
    </row>
    <row r="313" spans="2:33" ht="13.2">
      <c r="B313" s="92"/>
      <c r="C313" s="94"/>
      <c r="D313" s="93"/>
      <c r="E313" s="94"/>
      <c r="F313" s="94"/>
      <c r="G313" s="94"/>
      <c r="H313" s="93"/>
      <c r="I313" s="94"/>
      <c r="J313" s="94"/>
      <c r="L313" s="94"/>
      <c r="M313" s="94"/>
      <c r="N313" s="95"/>
      <c r="O313" s="94"/>
      <c r="P313" s="94"/>
      <c r="Q313" s="95"/>
      <c r="R313" s="94"/>
      <c r="S313" s="94"/>
      <c r="T313" s="95"/>
      <c r="U313" s="94"/>
      <c r="V313" s="95"/>
      <c r="W313" s="95"/>
      <c r="X313" s="94"/>
      <c r="Y313" s="95"/>
      <c r="Z313" s="95"/>
      <c r="AA313" s="94"/>
      <c r="AB313" s="95"/>
      <c r="AC313" s="95"/>
      <c r="AD313" s="95"/>
      <c r="AE313" s="95"/>
      <c r="AF313" s="94"/>
      <c r="AG313" s="95"/>
    </row>
    <row r="314" spans="2:33" ht="13.2">
      <c r="B314" s="92"/>
      <c r="C314" s="94"/>
      <c r="D314" s="93"/>
      <c r="E314" s="94"/>
      <c r="F314" s="94"/>
      <c r="G314" s="94"/>
      <c r="H314" s="93"/>
      <c r="I314" s="94"/>
      <c r="J314" s="94"/>
      <c r="L314" s="94"/>
      <c r="M314" s="94"/>
      <c r="N314" s="95"/>
      <c r="O314" s="94"/>
      <c r="P314" s="94"/>
      <c r="Q314" s="95"/>
      <c r="R314" s="94"/>
      <c r="S314" s="94"/>
      <c r="T314" s="95"/>
      <c r="U314" s="94"/>
      <c r="V314" s="95"/>
      <c r="W314" s="95"/>
      <c r="X314" s="94"/>
      <c r="Y314" s="95"/>
      <c r="Z314" s="95"/>
      <c r="AA314" s="94"/>
      <c r="AB314" s="95"/>
      <c r="AC314" s="95"/>
      <c r="AD314" s="95"/>
      <c r="AE314" s="95"/>
      <c r="AF314" s="94"/>
      <c r="AG314" s="95"/>
    </row>
    <row r="315" spans="2:33" ht="13.2">
      <c r="B315" s="92"/>
      <c r="C315" s="94"/>
      <c r="D315" s="93"/>
      <c r="E315" s="94"/>
      <c r="F315" s="94"/>
      <c r="G315" s="94"/>
      <c r="H315" s="93"/>
      <c r="I315" s="94"/>
      <c r="J315" s="94"/>
      <c r="L315" s="94"/>
      <c r="M315" s="94"/>
      <c r="N315" s="95"/>
      <c r="O315" s="94"/>
      <c r="P315" s="94"/>
      <c r="Q315" s="95"/>
      <c r="R315" s="94"/>
      <c r="S315" s="94"/>
      <c r="T315" s="95"/>
      <c r="U315" s="94"/>
      <c r="V315" s="95"/>
      <c r="W315" s="95"/>
      <c r="X315" s="94"/>
      <c r="Y315" s="95"/>
      <c r="Z315" s="95"/>
      <c r="AA315" s="94"/>
      <c r="AB315" s="95"/>
      <c r="AC315" s="95"/>
      <c r="AD315" s="95"/>
      <c r="AE315" s="95"/>
      <c r="AF315" s="94"/>
      <c r="AG315" s="95"/>
    </row>
    <row r="316" spans="2:33" ht="13.2">
      <c r="B316" s="92"/>
      <c r="C316" s="94"/>
      <c r="D316" s="93"/>
      <c r="E316" s="94"/>
      <c r="F316" s="94"/>
      <c r="G316" s="94"/>
      <c r="H316" s="93"/>
      <c r="I316" s="94"/>
      <c r="J316" s="94"/>
      <c r="L316" s="94"/>
      <c r="M316" s="94"/>
      <c r="N316" s="95"/>
      <c r="O316" s="94"/>
      <c r="P316" s="94"/>
      <c r="Q316" s="95"/>
      <c r="R316" s="94"/>
      <c r="S316" s="94"/>
      <c r="T316" s="95"/>
      <c r="U316" s="94"/>
      <c r="V316" s="95"/>
      <c r="W316" s="95"/>
      <c r="X316" s="94"/>
      <c r="Y316" s="95"/>
      <c r="Z316" s="95"/>
      <c r="AA316" s="94"/>
      <c r="AB316" s="95"/>
      <c r="AC316" s="95"/>
      <c r="AD316" s="95"/>
      <c r="AE316" s="95"/>
      <c r="AF316" s="94"/>
      <c r="AG316" s="95"/>
    </row>
    <row r="317" spans="2:33" ht="13.2">
      <c r="B317" s="92"/>
      <c r="C317" s="94"/>
      <c r="D317" s="93"/>
      <c r="E317" s="94"/>
      <c r="F317" s="94"/>
      <c r="G317" s="94"/>
      <c r="H317" s="93"/>
      <c r="I317" s="94"/>
      <c r="J317" s="94"/>
      <c r="L317" s="94"/>
      <c r="M317" s="94"/>
      <c r="N317" s="95"/>
      <c r="O317" s="94"/>
      <c r="P317" s="94"/>
      <c r="Q317" s="95"/>
      <c r="R317" s="94"/>
      <c r="S317" s="94"/>
      <c r="T317" s="95"/>
      <c r="U317" s="94"/>
      <c r="V317" s="95"/>
      <c r="W317" s="95"/>
      <c r="X317" s="94"/>
      <c r="Y317" s="95"/>
      <c r="Z317" s="95"/>
      <c r="AA317" s="94"/>
      <c r="AB317" s="95"/>
      <c r="AC317" s="95"/>
      <c r="AD317" s="95"/>
      <c r="AE317" s="95"/>
      <c r="AF317" s="94"/>
      <c r="AG317" s="95"/>
    </row>
    <row r="318" spans="2:33" ht="13.2">
      <c r="B318" s="92"/>
      <c r="C318" s="94"/>
      <c r="D318" s="93"/>
      <c r="E318" s="94"/>
      <c r="F318" s="94"/>
      <c r="G318" s="94"/>
      <c r="H318" s="93"/>
      <c r="I318" s="94"/>
      <c r="J318" s="94"/>
      <c r="L318" s="94"/>
      <c r="M318" s="94"/>
      <c r="N318" s="95"/>
      <c r="O318" s="94"/>
      <c r="P318" s="94"/>
      <c r="Q318" s="95"/>
      <c r="R318" s="94"/>
      <c r="S318" s="94"/>
      <c r="T318" s="95"/>
      <c r="U318" s="94"/>
      <c r="V318" s="95"/>
      <c r="W318" s="95"/>
      <c r="X318" s="94"/>
      <c r="Y318" s="95"/>
      <c r="Z318" s="95"/>
      <c r="AA318" s="94"/>
      <c r="AB318" s="95"/>
      <c r="AC318" s="95"/>
      <c r="AD318" s="95"/>
      <c r="AE318" s="95"/>
      <c r="AF318" s="94"/>
      <c r="AG318" s="95"/>
    </row>
    <row r="319" spans="2:33" ht="13.2">
      <c r="B319" s="92"/>
      <c r="C319" s="94"/>
      <c r="D319" s="93"/>
      <c r="E319" s="94"/>
      <c r="F319" s="94"/>
      <c r="G319" s="94"/>
      <c r="H319" s="93"/>
      <c r="I319" s="94"/>
      <c r="J319" s="94"/>
      <c r="L319" s="94"/>
      <c r="M319" s="94"/>
      <c r="N319" s="95"/>
      <c r="O319" s="94"/>
      <c r="P319" s="94"/>
      <c r="Q319" s="95"/>
      <c r="R319" s="94"/>
      <c r="S319" s="94"/>
      <c r="T319" s="95"/>
      <c r="U319" s="94"/>
      <c r="V319" s="95"/>
      <c r="W319" s="95"/>
      <c r="X319" s="94"/>
      <c r="Y319" s="95"/>
      <c r="Z319" s="95"/>
      <c r="AA319" s="94"/>
      <c r="AB319" s="95"/>
      <c r="AC319" s="95"/>
      <c r="AD319" s="95"/>
      <c r="AE319" s="95"/>
      <c r="AF319" s="94"/>
      <c r="AG319" s="95"/>
    </row>
    <row r="320" spans="2:33" ht="13.2">
      <c r="B320" s="92"/>
      <c r="C320" s="94"/>
      <c r="D320" s="93"/>
      <c r="E320" s="94"/>
      <c r="F320" s="94"/>
      <c r="G320" s="94"/>
      <c r="H320" s="93"/>
      <c r="I320" s="94"/>
      <c r="J320" s="94"/>
      <c r="L320" s="94"/>
      <c r="M320" s="94"/>
      <c r="N320" s="95"/>
      <c r="O320" s="94"/>
      <c r="P320" s="94"/>
      <c r="Q320" s="95"/>
      <c r="R320" s="94"/>
      <c r="S320" s="94"/>
      <c r="T320" s="95"/>
      <c r="U320" s="94"/>
      <c r="V320" s="95"/>
      <c r="W320" s="95"/>
      <c r="X320" s="94"/>
      <c r="Y320" s="95"/>
      <c r="Z320" s="95"/>
      <c r="AA320" s="94"/>
      <c r="AB320" s="95"/>
      <c r="AC320" s="95"/>
      <c r="AD320" s="95"/>
      <c r="AE320" s="95"/>
      <c r="AF320" s="94"/>
      <c r="AG320" s="95"/>
    </row>
    <row r="321" spans="2:33" ht="13.2">
      <c r="B321" s="92"/>
      <c r="C321" s="94"/>
      <c r="D321" s="93"/>
      <c r="E321" s="94"/>
      <c r="F321" s="94"/>
      <c r="G321" s="94"/>
      <c r="H321" s="93"/>
      <c r="I321" s="94"/>
      <c r="J321" s="94"/>
      <c r="L321" s="94"/>
      <c r="M321" s="94"/>
      <c r="N321" s="95"/>
      <c r="O321" s="94"/>
      <c r="P321" s="94"/>
      <c r="Q321" s="95"/>
      <c r="R321" s="94"/>
      <c r="S321" s="94"/>
      <c r="T321" s="95"/>
      <c r="U321" s="94"/>
      <c r="V321" s="95"/>
      <c r="W321" s="95"/>
      <c r="X321" s="94"/>
      <c r="Y321" s="95"/>
      <c r="Z321" s="95"/>
      <c r="AA321" s="94"/>
      <c r="AB321" s="95"/>
      <c r="AC321" s="95"/>
      <c r="AD321" s="95"/>
      <c r="AE321" s="95"/>
      <c r="AF321" s="94"/>
      <c r="AG321" s="95"/>
    </row>
    <row r="322" spans="2:33" ht="13.2">
      <c r="B322" s="92"/>
      <c r="C322" s="94"/>
      <c r="D322" s="93"/>
      <c r="E322" s="94"/>
      <c r="F322" s="94"/>
      <c r="G322" s="94"/>
      <c r="H322" s="93"/>
      <c r="I322" s="94"/>
      <c r="J322" s="94"/>
      <c r="L322" s="94"/>
      <c r="M322" s="94"/>
      <c r="N322" s="95"/>
      <c r="O322" s="94"/>
      <c r="P322" s="94"/>
      <c r="Q322" s="95"/>
      <c r="R322" s="94"/>
      <c r="S322" s="94"/>
      <c r="T322" s="95"/>
      <c r="U322" s="94"/>
      <c r="V322" s="95"/>
      <c r="W322" s="95"/>
      <c r="X322" s="94"/>
      <c r="Y322" s="95"/>
      <c r="Z322" s="95"/>
      <c r="AA322" s="94"/>
      <c r="AB322" s="95"/>
      <c r="AC322" s="95"/>
      <c r="AD322" s="95"/>
      <c r="AE322" s="95"/>
      <c r="AF322" s="94"/>
      <c r="AG322" s="95"/>
    </row>
    <row r="323" spans="2:33" ht="13.2">
      <c r="B323" s="92"/>
      <c r="C323" s="94"/>
      <c r="D323" s="93"/>
      <c r="E323" s="94"/>
      <c r="F323" s="94"/>
      <c r="G323" s="94"/>
      <c r="H323" s="93"/>
      <c r="I323" s="94"/>
      <c r="J323" s="94"/>
      <c r="L323" s="94"/>
      <c r="M323" s="94"/>
      <c r="N323" s="95"/>
      <c r="O323" s="94"/>
      <c r="P323" s="94"/>
      <c r="Q323" s="95"/>
      <c r="R323" s="94"/>
      <c r="S323" s="94"/>
      <c r="T323" s="95"/>
      <c r="U323" s="94"/>
      <c r="V323" s="95"/>
      <c r="W323" s="95"/>
      <c r="X323" s="94"/>
      <c r="Y323" s="95"/>
      <c r="Z323" s="95"/>
      <c r="AA323" s="94"/>
      <c r="AB323" s="95"/>
      <c r="AC323" s="95"/>
      <c r="AD323" s="95"/>
      <c r="AE323" s="95"/>
      <c r="AF323" s="94"/>
      <c r="AG323" s="95"/>
    </row>
    <row r="324" spans="2:33" ht="13.2">
      <c r="B324" s="92"/>
      <c r="C324" s="94"/>
      <c r="D324" s="93"/>
      <c r="E324" s="94"/>
      <c r="F324" s="94"/>
      <c r="G324" s="94"/>
      <c r="H324" s="93"/>
      <c r="I324" s="94"/>
      <c r="J324" s="94"/>
      <c r="L324" s="94"/>
      <c r="M324" s="94"/>
      <c r="N324" s="95"/>
      <c r="O324" s="94"/>
      <c r="P324" s="94"/>
      <c r="Q324" s="95"/>
      <c r="R324" s="94"/>
      <c r="S324" s="94"/>
      <c r="T324" s="95"/>
      <c r="U324" s="94"/>
      <c r="V324" s="95"/>
      <c r="W324" s="95"/>
      <c r="X324" s="94"/>
      <c r="Y324" s="95"/>
      <c r="Z324" s="95"/>
      <c r="AA324" s="94"/>
      <c r="AB324" s="95"/>
      <c r="AC324" s="95"/>
      <c r="AD324" s="95"/>
      <c r="AE324" s="95"/>
      <c r="AF324" s="94"/>
      <c r="AG324" s="95"/>
    </row>
    <row r="325" spans="2:33" ht="13.2">
      <c r="B325" s="92"/>
      <c r="C325" s="94"/>
      <c r="D325" s="93"/>
      <c r="E325" s="94"/>
      <c r="F325" s="94"/>
      <c r="G325" s="94"/>
      <c r="H325" s="93"/>
      <c r="I325" s="94"/>
      <c r="J325" s="94"/>
      <c r="L325" s="94"/>
      <c r="M325" s="94"/>
      <c r="N325" s="95"/>
      <c r="O325" s="94"/>
      <c r="P325" s="94"/>
      <c r="Q325" s="95"/>
      <c r="R325" s="94"/>
      <c r="S325" s="94"/>
      <c r="T325" s="95"/>
      <c r="U325" s="94"/>
      <c r="V325" s="95"/>
      <c r="W325" s="95"/>
      <c r="X325" s="94"/>
      <c r="Y325" s="95"/>
      <c r="Z325" s="95"/>
      <c r="AA325" s="94"/>
      <c r="AB325" s="95"/>
      <c r="AC325" s="95"/>
      <c r="AD325" s="95"/>
      <c r="AE325" s="95"/>
      <c r="AF325" s="94"/>
      <c r="AG325" s="95"/>
    </row>
    <row r="326" spans="2:33" ht="13.2">
      <c r="B326" s="92"/>
      <c r="C326" s="94"/>
      <c r="D326" s="93"/>
      <c r="E326" s="94"/>
      <c r="F326" s="94"/>
      <c r="G326" s="94"/>
      <c r="H326" s="93"/>
      <c r="I326" s="94"/>
      <c r="J326" s="94"/>
      <c r="L326" s="94"/>
      <c r="M326" s="94"/>
      <c r="N326" s="95"/>
      <c r="O326" s="94"/>
      <c r="P326" s="94"/>
      <c r="Q326" s="95"/>
      <c r="R326" s="94"/>
      <c r="S326" s="94"/>
      <c r="T326" s="95"/>
      <c r="U326" s="94"/>
      <c r="V326" s="95"/>
      <c r="W326" s="95"/>
      <c r="X326" s="94"/>
      <c r="Y326" s="95"/>
      <c r="Z326" s="95"/>
      <c r="AA326" s="94"/>
      <c r="AB326" s="95"/>
      <c r="AC326" s="95"/>
      <c r="AD326" s="95"/>
      <c r="AE326" s="95"/>
      <c r="AF326" s="94"/>
      <c r="AG326" s="95"/>
    </row>
    <row r="327" spans="2:33" ht="13.2">
      <c r="B327" s="92"/>
      <c r="C327" s="94"/>
      <c r="D327" s="93"/>
      <c r="E327" s="94"/>
      <c r="F327" s="94"/>
      <c r="G327" s="94"/>
      <c r="H327" s="93"/>
      <c r="I327" s="94"/>
      <c r="J327" s="94"/>
      <c r="L327" s="94"/>
      <c r="M327" s="94"/>
      <c r="N327" s="95"/>
      <c r="O327" s="94"/>
      <c r="P327" s="94"/>
      <c r="Q327" s="95"/>
      <c r="R327" s="94"/>
      <c r="S327" s="94"/>
      <c r="T327" s="95"/>
      <c r="U327" s="94"/>
      <c r="V327" s="95"/>
      <c r="W327" s="95"/>
      <c r="X327" s="94"/>
      <c r="Y327" s="95"/>
      <c r="Z327" s="95"/>
      <c r="AA327" s="94"/>
      <c r="AB327" s="95"/>
      <c r="AC327" s="95"/>
      <c r="AD327" s="95"/>
      <c r="AE327" s="95"/>
      <c r="AF327" s="94"/>
      <c r="AG327" s="95"/>
    </row>
    <row r="328" spans="2:33" ht="13.2">
      <c r="B328" s="92"/>
      <c r="C328" s="94"/>
      <c r="D328" s="93"/>
      <c r="E328" s="94"/>
      <c r="F328" s="94"/>
      <c r="G328" s="94"/>
      <c r="H328" s="93"/>
      <c r="I328" s="94"/>
      <c r="J328" s="94"/>
      <c r="L328" s="94"/>
      <c r="M328" s="94"/>
      <c r="N328" s="95"/>
      <c r="O328" s="94"/>
      <c r="P328" s="94"/>
      <c r="Q328" s="95"/>
      <c r="R328" s="94"/>
      <c r="S328" s="94"/>
      <c r="T328" s="95"/>
      <c r="U328" s="94"/>
      <c r="V328" s="95"/>
      <c r="W328" s="95"/>
      <c r="X328" s="94"/>
      <c r="Y328" s="95"/>
      <c r="Z328" s="95"/>
      <c r="AA328" s="94"/>
      <c r="AB328" s="95"/>
      <c r="AC328" s="95"/>
      <c r="AD328" s="95"/>
      <c r="AE328" s="95"/>
      <c r="AF328" s="94"/>
      <c r="AG328" s="95"/>
    </row>
    <row r="329" spans="2:33" ht="13.2">
      <c r="B329" s="92"/>
      <c r="C329" s="94"/>
      <c r="D329" s="93"/>
      <c r="E329" s="94"/>
      <c r="F329" s="94"/>
      <c r="G329" s="94"/>
      <c r="H329" s="93"/>
      <c r="I329" s="94"/>
      <c r="J329" s="94"/>
      <c r="L329" s="94"/>
      <c r="M329" s="94"/>
      <c r="N329" s="95"/>
      <c r="O329" s="94"/>
      <c r="P329" s="94"/>
      <c r="Q329" s="95"/>
      <c r="R329" s="94"/>
      <c r="S329" s="94"/>
      <c r="T329" s="95"/>
      <c r="U329" s="94"/>
      <c r="V329" s="95"/>
      <c r="W329" s="95"/>
      <c r="X329" s="94"/>
      <c r="Y329" s="95"/>
      <c r="Z329" s="95"/>
      <c r="AA329" s="94"/>
      <c r="AB329" s="95"/>
      <c r="AC329" s="95"/>
      <c r="AD329" s="95"/>
      <c r="AE329" s="95"/>
      <c r="AF329" s="94"/>
      <c r="AG329" s="95"/>
    </row>
    <row r="330" spans="2:33" ht="13.2">
      <c r="B330" s="92"/>
      <c r="C330" s="94"/>
      <c r="D330" s="93"/>
      <c r="E330" s="94"/>
      <c r="F330" s="94"/>
      <c r="G330" s="94"/>
      <c r="H330" s="93"/>
      <c r="I330" s="94"/>
      <c r="J330" s="94"/>
      <c r="L330" s="94"/>
      <c r="M330" s="94"/>
      <c r="N330" s="95"/>
      <c r="O330" s="94"/>
      <c r="P330" s="94"/>
      <c r="Q330" s="95"/>
      <c r="R330" s="94"/>
      <c r="S330" s="94"/>
      <c r="T330" s="95"/>
      <c r="U330" s="94"/>
      <c r="V330" s="95"/>
      <c r="W330" s="95"/>
      <c r="X330" s="94"/>
      <c r="Y330" s="95"/>
      <c r="Z330" s="95"/>
      <c r="AA330" s="94"/>
      <c r="AB330" s="95"/>
      <c r="AC330" s="95"/>
      <c r="AD330" s="95"/>
      <c r="AE330" s="95"/>
      <c r="AF330" s="94"/>
      <c r="AG330" s="95"/>
    </row>
    <row r="331" spans="2:33" ht="13.2">
      <c r="B331" s="92"/>
      <c r="C331" s="94"/>
      <c r="D331" s="93"/>
      <c r="E331" s="94"/>
      <c r="F331" s="94"/>
      <c r="G331" s="94"/>
      <c r="H331" s="93"/>
      <c r="I331" s="94"/>
      <c r="J331" s="94"/>
      <c r="L331" s="94"/>
      <c r="M331" s="94"/>
      <c r="N331" s="95"/>
      <c r="O331" s="94"/>
      <c r="P331" s="94"/>
      <c r="Q331" s="95"/>
      <c r="R331" s="94"/>
      <c r="S331" s="94"/>
      <c r="T331" s="95"/>
      <c r="U331" s="94"/>
      <c r="V331" s="95"/>
      <c r="W331" s="95"/>
      <c r="X331" s="94"/>
      <c r="Y331" s="95"/>
      <c r="Z331" s="95"/>
      <c r="AA331" s="94"/>
      <c r="AB331" s="95"/>
      <c r="AC331" s="95"/>
      <c r="AD331" s="95"/>
      <c r="AE331" s="95"/>
      <c r="AF331" s="94"/>
      <c r="AG331" s="95"/>
    </row>
    <row r="332" spans="2:33" ht="13.2">
      <c r="B332" s="92"/>
      <c r="C332" s="94"/>
      <c r="D332" s="93"/>
      <c r="E332" s="94"/>
      <c r="F332" s="94"/>
      <c r="G332" s="94"/>
      <c r="H332" s="93"/>
      <c r="I332" s="94"/>
      <c r="J332" s="94"/>
      <c r="L332" s="94"/>
      <c r="M332" s="94"/>
      <c r="N332" s="95"/>
      <c r="O332" s="94"/>
      <c r="P332" s="94"/>
      <c r="Q332" s="95"/>
      <c r="R332" s="94"/>
      <c r="S332" s="94"/>
      <c r="T332" s="95"/>
      <c r="U332" s="94"/>
      <c r="V332" s="95"/>
      <c r="W332" s="95"/>
      <c r="X332" s="94"/>
      <c r="Y332" s="95"/>
      <c r="Z332" s="95"/>
      <c r="AA332" s="94"/>
      <c r="AB332" s="95"/>
      <c r="AC332" s="95"/>
      <c r="AD332" s="95"/>
      <c r="AE332" s="95"/>
      <c r="AF332" s="94"/>
      <c r="AG332" s="95"/>
    </row>
    <row r="333" spans="2:33" ht="13.2">
      <c r="B333" s="92"/>
      <c r="C333" s="94"/>
      <c r="D333" s="93"/>
      <c r="E333" s="94"/>
      <c r="F333" s="94"/>
      <c r="G333" s="94"/>
      <c r="H333" s="93"/>
      <c r="I333" s="94"/>
      <c r="J333" s="94"/>
      <c r="L333" s="94"/>
      <c r="M333" s="94"/>
      <c r="N333" s="95"/>
      <c r="O333" s="94"/>
      <c r="P333" s="94"/>
      <c r="Q333" s="95"/>
      <c r="R333" s="94"/>
      <c r="S333" s="94"/>
      <c r="T333" s="95"/>
      <c r="U333" s="94"/>
      <c r="V333" s="95"/>
      <c r="W333" s="95"/>
      <c r="X333" s="94"/>
      <c r="Y333" s="95"/>
      <c r="Z333" s="95"/>
      <c r="AA333" s="94"/>
      <c r="AB333" s="95"/>
      <c r="AC333" s="95"/>
      <c r="AD333" s="95"/>
      <c r="AE333" s="95"/>
      <c r="AF333" s="94"/>
      <c r="AG333" s="95"/>
    </row>
    <row r="334" spans="2:33" ht="13.2">
      <c r="B334" s="92"/>
      <c r="C334" s="94"/>
      <c r="D334" s="93"/>
      <c r="E334" s="94"/>
      <c r="F334" s="94"/>
      <c r="G334" s="94"/>
      <c r="H334" s="93"/>
      <c r="I334" s="94"/>
      <c r="J334" s="94"/>
      <c r="L334" s="94"/>
      <c r="M334" s="94"/>
      <c r="N334" s="95"/>
      <c r="O334" s="94"/>
      <c r="P334" s="94"/>
      <c r="Q334" s="95"/>
      <c r="R334" s="94"/>
      <c r="S334" s="94"/>
      <c r="T334" s="95"/>
      <c r="U334" s="94"/>
      <c r="V334" s="95"/>
      <c r="W334" s="95"/>
      <c r="X334" s="94"/>
      <c r="Y334" s="95"/>
      <c r="Z334" s="95"/>
      <c r="AA334" s="94"/>
      <c r="AB334" s="95"/>
      <c r="AC334" s="95"/>
      <c r="AD334" s="95"/>
      <c r="AE334" s="95"/>
      <c r="AF334" s="94"/>
      <c r="AG334" s="95"/>
    </row>
    <row r="335" spans="2:33" ht="13.2">
      <c r="B335" s="92"/>
      <c r="C335" s="94"/>
      <c r="D335" s="93"/>
      <c r="E335" s="94"/>
      <c r="F335" s="94"/>
      <c r="G335" s="94"/>
      <c r="H335" s="93"/>
      <c r="I335" s="94"/>
      <c r="J335" s="94"/>
      <c r="L335" s="94"/>
      <c r="M335" s="94"/>
      <c r="N335" s="95"/>
      <c r="O335" s="94"/>
      <c r="P335" s="94"/>
      <c r="Q335" s="95"/>
      <c r="R335" s="94"/>
      <c r="S335" s="94"/>
      <c r="T335" s="95"/>
      <c r="U335" s="94"/>
      <c r="V335" s="95"/>
      <c r="W335" s="95"/>
      <c r="X335" s="94"/>
      <c r="Y335" s="95"/>
      <c r="Z335" s="95"/>
      <c r="AA335" s="94"/>
      <c r="AB335" s="95"/>
      <c r="AC335" s="95"/>
      <c r="AD335" s="95"/>
      <c r="AE335" s="95"/>
      <c r="AF335" s="94"/>
      <c r="AG335" s="95"/>
    </row>
    <row r="336" spans="2:33" ht="13.2">
      <c r="B336" s="92"/>
      <c r="C336" s="94"/>
      <c r="D336" s="93"/>
      <c r="E336" s="94"/>
      <c r="F336" s="94"/>
      <c r="G336" s="94"/>
      <c r="H336" s="93"/>
      <c r="I336" s="94"/>
      <c r="J336" s="94"/>
      <c r="L336" s="94"/>
      <c r="M336" s="94"/>
      <c r="N336" s="95"/>
      <c r="O336" s="94"/>
      <c r="P336" s="94"/>
      <c r="Q336" s="95"/>
      <c r="R336" s="94"/>
      <c r="S336" s="94"/>
      <c r="T336" s="95"/>
      <c r="U336" s="94"/>
      <c r="V336" s="95"/>
      <c r="W336" s="95"/>
      <c r="X336" s="94"/>
      <c r="Y336" s="95"/>
      <c r="Z336" s="95"/>
      <c r="AA336" s="94"/>
      <c r="AB336" s="95"/>
      <c r="AC336" s="95"/>
      <c r="AD336" s="95"/>
      <c r="AE336" s="95"/>
      <c r="AF336" s="94"/>
      <c r="AG336" s="95"/>
    </row>
    <row r="337" spans="2:33" ht="13.2">
      <c r="B337" s="92"/>
      <c r="C337" s="94"/>
      <c r="D337" s="93"/>
      <c r="E337" s="94"/>
      <c r="F337" s="94"/>
      <c r="G337" s="94"/>
      <c r="H337" s="93"/>
      <c r="I337" s="94"/>
      <c r="J337" s="94"/>
      <c r="L337" s="94"/>
      <c r="M337" s="94"/>
      <c r="N337" s="95"/>
      <c r="O337" s="94"/>
      <c r="P337" s="94"/>
      <c r="Q337" s="95"/>
      <c r="R337" s="94"/>
      <c r="S337" s="94"/>
      <c r="T337" s="95"/>
      <c r="U337" s="94"/>
      <c r="V337" s="95"/>
      <c r="W337" s="95"/>
      <c r="X337" s="94"/>
      <c r="Y337" s="95"/>
      <c r="Z337" s="95"/>
      <c r="AA337" s="94"/>
      <c r="AB337" s="95"/>
      <c r="AC337" s="95"/>
      <c r="AD337" s="95"/>
      <c r="AE337" s="95"/>
      <c r="AF337" s="94"/>
      <c r="AG337" s="95"/>
    </row>
    <row r="338" spans="2:33" ht="13.2">
      <c r="B338" s="92"/>
      <c r="C338" s="94"/>
      <c r="D338" s="93"/>
      <c r="E338" s="94"/>
      <c r="F338" s="94"/>
      <c r="G338" s="94"/>
      <c r="H338" s="93"/>
      <c r="I338" s="94"/>
      <c r="J338" s="94"/>
      <c r="L338" s="94"/>
      <c r="M338" s="94"/>
      <c r="N338" s="95"/>
      <c r="O338" s="94"/>
      <c r="P338" s="94"/>
      <c r="Q338" s="95"/>
      <c r="R338" s="94"/>
      <c r="S338" s="94"/>
      <c r="T338" s="95"/>
      <c r="U338" s="94"/>
      <c r="V338" s="95"/>
      <c r="W338" s="95"/>
      <c r="X338" s="94"/>
      <c r="Y338" s="95"/>
      <c r="Z338" s="95"/>
      <c r="AA338" s="94"/>
      <c r="AB338" s="95"/>
      <c r="AC338" s="95"/>
      <c r="AD338" s="95"/>
      <c r="AE338" s="95"/>
      <c r="AF338" s="94"/>
      <c r="AG338" s="95"/>
    </row>
    <row r="339" spans="2:33" ht="13.2">
      <c r="B339" s="92"/>
      <c r="C339" s="94"/>
      <c r="D339" s="93"/>
      <c r="E339" s="94"/>
      <c r="F339" s="94"/>
      <c r="G339" s="94"/>
      <c r="H339" s="93"/>
      <c r="I339" s="94"/>
      <c r="J339" s="94"/>
      <c r="L339" s="94"/>
      <c r="M339" s="94"/>
      <c r="N339" s="95"/>
      <c r="O339" s="94"/>
      <c r="P339" s="94"/>
      <c r="Q339" s="95"/>
      <c r="R339" s="94"/>
      <c r="S339" s="94"/>
      <c r="T339" s="95"/>
      <c r="U339" s="94"/>
      <c r="V339" s="95"/>
      <c r="W339" s="95"/>
      <c r="X339" s="94"/>
      <c r="Y339" s="95"/>
      <c r="Z339" s="95"/>
      <c r="AA339" s="94"/>
      <c r="AB339" s="95"/>
      <c r="AC339" s="95"/>
      <c r="AD339" s="95"/>
      <c r="AE339" s="95"/>
      <c r="AF339" s="94"/>
      <c r="AG339" s="95"/>
    </row>
    <row r="340" spans="2:33" ht="13.2">
      <c r="B340" s="92"/>
      <c r="C340" s="94"/>
      <c r="D340" s="93"/>
      <c r="E340" s="94"/>
      <c r="F340" s="94"/>
      <c r="G340" s="94"/>
      <c r="H340" s="93"/>
      <c r="I340" s="94"/>
      <c r="J340" s="94"/>
      <c r="L340" s="94"/>
      <c r="M340" s="94"/>
      <c r="N340" s="95"/>
      <c r="O340" s="94"/>
      <c r="P340" s="94"/>
      <c r="Q340" s="95"/>
      <c r="R340" s="94"/>
      <c r="S340" s="94"/>
      <c r="T340" s="95"/>
      <c r="U340" s="94"/>
      <c r="V340" s="95"/>
      <c r="W340" s="95"/>
      <c r="X340" s="94"/>
      <c r="Y340" s="95"/>
      <c r="Z340" s="95"/>
      <c r="AA340" s="94"/>
      <c r="AB340" s="95"/>
      <c r="AC340" s="95"/>
      <c r="AD340" s="95"/>
      <c r="AE340" s="95"/>
      <c r="AF340" s="94"/>
      <c r="AG340" s="95"/>
    </row>
    <row r="341" spans="2:33" ht="13.2">
      <c r="B341" s="92"/>
      <c r="C341" s="94"/>
      <c r="D341" s="93"/>
      <c r="E341" s="94"/>
      <c r="F341" s="94"/>
      <c r="G341" s="94"/>
      <c r="H341" s="93"/>
      <c r="I341" s="94"/>
      <c r="J341" s="94"/>
      <c r="L341" s="94"/>
      <c r="M341" s="94"/>
      <c r="N341" s="95"/>
      <c r="O341" s="94"/>
      <c r="P341" s="94"/>
      <c r="Q341" s="95"/>
      <c r="R341" s="94"/>
      <c r="S341" s="94"/>
      <c r="T341" s="95"/>
      <c r="U341" s="94"/>
      <c r="V341" s="95"/>
      <c r="W341" s="95"/>
      <c r="X341" s="94"/>
      <c r="Y341" s="95"/>
      <c r="Z341" s="95"/>
      <c r="AA341" s="94"/>
      <c r="AB341" s="95"/>
      <c r="AC341" s="95"/>
      <c r="AD341" s="95"/>
      <c r="AE341" s="95"/>
      <c r="AF341" s="94"/>
      <c r="AG341" s="95"/>
    </row>
    <row r="342" spans="2:33" ht="13.2">
      <c r="B342" s="92"/>
      <c r="C342" s="94"/>
      <c r="D342" s="93"/>
      <c r="E342" s="94"/>
      <c r="F342" s="94"/>
      <c r="G342" s="94"/>
      <c r="H342" s="93"/>
      <c r="I342" s="94"/>
      <c r="J342" s="94"/>
      <c r="L342" s="94"/>
      <c r="M342" s="94"/>
      <c r="N342" s="95"/>
      <c r="O342" s="94"/>
      <c r="P342" s="94"/>
      <c r="Q342" s="95"/>
      <c r="R342" s="94"/>
      <c r="S342" s="94"/>
      <c r="T342" s="95"/>
      <c r="U342" s="94"/>
      <c r="V342" s="95"/>
      <c r="W342" s="95"/>
      <c r="X342" s="94"/>
      <c r="Y342" s="95"/>
      <c r="Z342" s="95"/>
      <c r="AA342" s="94"/>
      <c r="AB342" s="95"/>
      <c r="AC342" s="95"/>
      <c r="AD342" s="95"/>
      <c r="AE342" s="95"/>
      <c r="AF342" s="94"/>
      <c r="AG342" s="95"/>
    </row>
    <row r="343" spans="2:33" ht="13.2">
      <c r="B343" s="92"/>
      <c r="C343" s="94"/>
      <c r="D343" s="93"/>
      <c r="E343" s="94"/>
      <c r="F343" s="94"/>
      <c r="G343" s="94"/>
      <c r="H343" s="93"/>
      <c r="I343" s="94"/>
      <c r="J343" s="94"/>
      <c r="L343" s="94"/>
      <c r="M343" s="94"/>
      <c r="N343" s="95"/>
      <c r="O343" s="94"/>
      <c r="P343" s="94"/>
      <c r="Q343" s="95"/>
      <c r="R343" s="94"/>
      <c r="S343" s="94"/>
      <c r="T343" s="95"/>
      <c r="U343" s="94"/>
      <c r="V343" s="95"/>
      <c r="W343" s="95"/>
      <c r="X343" s="94"/>
      <c r="Y343" s="95"/>
      <c r="Z343" s="95"/>
      <c r="AA343" s="94"/>
      <c r="AB343" s="95"/>
      <c r="AC343" s="95"/>
      <c r="AD343" s="95"/>
      <c r="AE343" s="95"/>
      <c r="AF343" s="94"/>
      <c r="AG343" s="95"/>
    </row>
    <row r="344" spans="2:33" ht="13.2">
      <c r="B344" s="92"/>
      <c r="C344" s="94"/>
      <c r="D344" s="93"/>
      <c r="E344" s="94"/>
      <c r="F344" s="94"/>
      <c r="G344" s="94"/>
      <c r="H344" s="93"/>
      <c r="I344" s="94"/>
      <c r="J344" s="94"/>
      <c r="L344" s="94"/>
      <c r="M344" s="94"/>
      <c r="N344" s="95"/>
      <c r="O344" s="94"/>
      <c r="P344" s="94"/>
      <c r="Q344" s="95"/>
      <c r="R344" s="94"/>
      <c r="S344" s="94"/>
      <c r="T344" s="95"/>
      <c r="U344" s="94"/>
      <c r="V344" s="95"/>
      <c r="W344" s="95"/>
      <c r="X344" s="94"/>
      <c r="Y344" s="95"/>
      <c r="Z344" s="95"/>
      <c r="AA344" s="94"/>
      <c r="AB344" s="95"/>
      <c r="AC344" s="95"/>
      <c r="AD344" s="95"/>
      <c r="AE344" s="95"/>
      <c r="AF344" s="94"/>
      <c r="AG344" s="95"/>
    </row>
    <row r="345" spans="2:33" ht="13.2">
      <c r="B345" s="92"/>
      <c r="C345" s="94"/>
      <c r="D345" s="93"/>
      <c r="E345" s="94"/>
      <c r="F345" s="94"/>
      <c r="G345" s="94"/>
      <c r="H345" s="93"/>
      <c r="I345" s="94"/>
      <c r="J345" s="94"/>
      <c r="L345" s="94"/>
      <c r="M345" s="94"/>
      <c r="N345" s="95"/>
      <c r="O345" s="94"/>
      <c r="P345" s="94"/>
      <c r="Q345" s="95"/>
      <c r="R345" s="94"/>
      <c r="S345" s="94"/>
      <c r="T345" s="95"/>
      <c r="U345" s="94"/>
      <c r="V345" s="95"/>
      <c r="W345" s="95"/>
      <c r="X345" s="94"/>
      <c r="Y345" s="95"/>
      <c r="Z345" s="95"/>
      <c r="AA345" s="94"/>
      <c r="AB345" s="95"/>
      <c r="AC345" s="95"/>
      <c r="AD345" s="95"/>
      <c r="AE345" s="95"/>
      <c r="AF345" s="94"/>
      <c r="AG345" s="95"/>
    </row>
    <row r="346" spans="2:33" ht="13.2">
      <c r="B346" s="92"/>
      <c r="C346" s="94"/>
      <c r="D346" s="93"/>
      <c r="E346" s="94"/>
      <c r="F346" s="94"/>
      <c r="G346" s="94"/>
      <c r="H346" s="93"/>
      <c r="I346" s="94"/>
      <c r="J346" s="94"/>
      <c r="L346" s="94"/>
      <c r="M346" s="94"/>
      <c r="N346" s="95"/>
      <c r="O346" s="94"/>
      <c r="P346" s="94"/>
      <c r="Q346" s="95"/>
      <c r="R346" s="94"/>
      <c r="S346" s="94"/>
      <c r="T346" s="95"/>
      <c r="U346" s="94"/>
      <c r="V346" s="95"/>
      <c r="W346" s="95"/>
      <c r="X346" s="94"/>
      <c r="Y346" s="95"/>
      <c r="Z346" s="95"/>
      <c r="AA346" s="94"/>
      <c r="AB346" s="95"/>
      <c r="AC346" s="95"/>
      <c r="AD346" s="95"/>
      <c r="AE346" s="95"/>
      <c r="AF346" s="94"/>
      <c r="AG346" s="95"/>
    </row>
    <row r="347" spans="2:33" ht="13.2">
      <c r="B347" s="92"/>
      <c r="C347" s="94"/>
      <c r="D347" s="93"/>
      <c r="E347" s="94"/>
      <c r="F347" s="94"/>
      <c r="G347" s="94"/>
      <c r="H347" s="93"/>
      <c r="I347" s="94"/>
      <c r="J347" s="94"/>
      <c r="L347" s="94"/>
      <c r="M347" s="94"/>
      <c r="N347" s="95"/>
      <c r="O347" s="94"/>
      <c r="P347" s="94"/>
      <c r="Q347" s="95"/>
      <c r="R347" s="94"/>
      <c r="S347" s="94"/>
      <c r="T347" s="95"/>
      <c r="U347" s="94"/>
      <c r="V347" s="95"/>
      <c r="W347" s="95"/>
      <c r="X347" s="94"/>
      <c r="Y347" s="95"/>
      <c r="Z347" s="95"/>
      <c r="AA347" s="94"/>
      <c r="AB347" s="95"/>
      <c r="AC347" s="95"/>
      <c r="AD347" s="95"/>
      <c r="AE347" s="95"/>
      <c r="AF347" s="94"/>
      <c r="AG347" s="95"/>
    </row>
    <row r="348" spans="2:33" ht="13.2">
      <c r="B348" s="92"/>
      <c r="C348" s="94"/>
      <c r="D348" s="93"/>
      <c r="E348" s="94"/>
      <c r="F348" s="94"/>
      <c r="G348" s="94"/>
      <c r="H348" s="93"/>
      <c r="I348" s="94"/>
      <c r="J348" s="94"/>
      <c r="L348" s="94"/>
      <c r="M348" s="94"/>
      <c r="N348" s="95"/>
      <c r="O348" s="94"/>
      <c r="P348" s="94"/>
      <c r="Q348" s="95"/>
      <c r="R348" s="94"/>
      <c r="S348" s="94"/>
      <c r="T348" s="95"/>
      <c r="U348" s="94"/>
      <c r="V348" s="95"/>
      <c r="W348" s="95"/>
      <c r="X348" s="94"/>
      <c r="Y348" s="95"/>
      <c r="Z348" s="95"/>
      <c r="AA348" s="94"/>
      <c r="AB348" s="95"/>
      <c r="AC348" s="95"/>
      <c r="AD348" s="95"/>
      <c r="AE348" s="95"/>
      <c r="AF348" s="94"/>
      <c r="AG348" s="95"/>
    </row>
    <row r="349" spans="2:33" ht="13.2">
      <c r="B349" s="92"/>
      <c r="C349" s="94"/>
      <c r="D349" s="93"/>
      <c r="E349" s="94"/>
      <c r="F349" s="94"/>
      <c r="G349" s="94"/>
      <c r="H349" s="93"/>
      <c r="I349" s="94"/>
      <c r="J349" s="94"/>
      <c r="L349" s="94"/>
      <c r="M349" s="94"/>
      <c r="N349" s="95"/>
      <c r="O349" s="94"/>
      <c r="P349" s="94"/>
      <c r="Q349" s="95"/>
      <c r="R349" s="94"/>
      <c r="S349" s="94"/>
      <c r="T349" s="95"/>
      <c r="U349" s="94"/>
      <c r="V349" s="95"/>
      <c r="W349" s="95"/>
      <c r="X349" s="94"/>
      <c r="Y349" s="95"/>
      <c r="Z349" s="95"/>
      <c r="AA349" s="94"/>
      <c r="AB349" s="95"/>
      <c r="AC349" s="95"/>
      <c r="AD349" s="95"/>
      <c r="AE349" s="95"/>
      <c r="AF349" s="94"/>
      <c r="AG349" s="95"/>
    </row>
    <row r="350" spans="2:33" ht="13.2">
      <c r="B350" s="92"/>
      <c r="C350" s="94"/>
      <c r="D350" s="93"/>
      <c r="E350" s="94"/>
      <c r="F350" s="94"/>
      <c r="G350" s="94"/>
      <c r="H350" s="93"/>
      <c r="I350" s="94"/>
      <c r="J350" s="94"/>
      <c r="L350" s="94"/>
      <c r="M350" s="94"/>
      <c r="N350" s="95"/>
      <c r="O350" s="94"/>
      <c r="P350" s="94"/>
      <c r="Q350" s="95"/>
      <c r="R350" s="94"/>
      <c r="S350" s="94"/>
      <c r="T350" s="95"/>
      <c r="U350" s="94"/>
      <c r="V350" s="95"/>
      <c r="W350" s="95"/>
      <c r="X350" s="94"/>
      <c r="Y350" s="95"/>
      <c r="Z350" s="95"/>
      <c r="AA350" s="94"/>
      <c r="AB350" s="95"/>
      <c r="AC350" s="95"/>
      <c r="AD350" s="95"/>
      <c r="AE350" s="95"/>
      <c r="AF350" s="94"/>
      <c r="AG350" s="95"/>
    </row>
    <row r="351" spans="2:33" ht="13.2">
      <c r="B351" s="92"/>
      <c r="C351" s="94"/>
      <c r="D351" s="93"/>
      <c r="E351" s="94"/>
      <c r="F351" s="94"/>
      <c r="G351" s="94"/>
      <c r="H351" s="93"/>
      <c r="I351" s="94"/>
      <c r="J351" s="94"/>
      <c r="L351" s="94"/>
      <c r="M351" s="94"/>
      <c r="N351" s="95"/>
      <c r="O351" s="94"/>
      <c r="P351" s="94"/>
      <c r="Q351" s="95"/>
      <c r="R351" s="94"/>
      <c r="S351" s="94"/>
      <c r="T351" s="95"/>
      <c r="U351" s="94"/>
      <c r="V351" s="95"/>
      <c r="W351" s="95"/>
      <c r="X351" s="94"/>
      <c r="Y351" s="95"/>
      <c r="Z351" s="95"/>
      <c r="AA351" s="94"/>
      <c r="AB351" s="95"/>
      <c r="AC351" s="95"/>
      <c r="AD351" s="95"/>
      <c r="AE351" s="95"/>
      <c r="AF351" s="94"/>
      <c r="AG351" s="95"/>
    </row>
    <row r="352" spans="2:33" ht="13.2">
      <c r="B352" s="92"/>
      <c r="C352" s="94"/>
      <c r="D352" s="93"/>
      <c r="E352" s="94"/>
      <c r="F352" s="94"/>
      <c r="G352" s="94"/>
      <c r="H352" s="93"/>
      <c r="I352" s="94"/>
      <c r="J352" s="94"/>
      <c r="L352" s="94"/>
      <c r="M352" s="94"/>
      <c r="N352" s="95"/>
      <c r="O352" s="94"/>
      <c r="P352" s="94"/>
      <c r="Q352" s="95"/>
      <c r="R352" s="94"/>
      <c r="S352" s="94"/>
      <c r="T352" s="95"/>
      <c r="U352" s="94"/>
      <c r="V352" s="95"/>
      <c r="W352" s="95"/>
      <c r="X352" s="94"/>
      <c r="Y352" s="95"/>
      <c r="Z352" s="95"/>
      <c r="AA352" s="94"/>
      <c r="AB352" s="95"/>
      <c r="AC352" s="95"/>
      <c r="AD352" s="95"/>
      <c r="AE352" s="95"/>
      <c r="AF352" s="94"/>
      <c r="AG352" s="95"/>
    </row>
    <row r="353" spans="2:33" ht="13.2">
      <c r="B353" s="92"/>
      <c r="C353" s="94"/>
      <c r="D353" s="93"/>
      <c r="E353" s="94"/>
      <c r="F353" s="94"/>
      <c r="G353" s="94"/>
      <c r="H353" s="93"/>
      <c r="I353" s="94"/>
      <c r="J353" s="94"/>
      <c r="L353" s="94"/>
      <c r="M353" s="94"/>
      <c r="N353" s="95"/>
      <c r="O353" s="94"/>
      <c r="P353" s="94"/>
      <c r="Q353" s="95"/>
      <c r="R353" s="94"/>
      <c r="S353" s="94"/>
      <c r="T353" s="95"/>
      <c r="U353" s="94"/>
      <c r="V353" s="95"/>
      <c r="W353" s="95"/>
      <c r="X353" s="94"/>
      <c r="Y353" s="95"/>
      <c r="Z353" s="95"/>
      <c r="AA353" s="94"/>
      <c r="AB353" s="95"/>
      <c r="AC353" s="95"/>
      <c r="AD353" s="95"/>
      <c r="AE353" s="95"/>
      <c r="AF353" s="94"/>
      <c r="AG353" s="95"/>
    </row>
    <row r="354" spans="2:33" ht="13.2">
      <c r="B354" s="92"/>
      <c r="C354" s="94"/>
      <c r="D354" s="93"/>
      <c r="E354" s="94"/>
      <c r="F354" s="94"/>
      <c r="G354" s="94"/>
      <c r="H354" s="93"/>
      <c r="I354" s="94"/>
      <c r="J354" s="94"/>
      <c r="L354" s="94"/>
      <c r="M354" s="94"/>
      <c r="N354" s="95"/>
      <c r="O354" s="94"/>
      <c r="P354" s="94"/>
      <c r="Q354" s="95"/>
      <c r="R354" s="94"/>
      <c r="S354" s="94"/>
      <c r="T354" s="95"/>
      <c r="U354" s="94"/>
      <c r="V354" s="95"/>
      <c r="W354" s="95"/>
      <c r="X354" s="94"/>
      <c r="Y354" s="95"/>
      <c r="Z354" s="95"/>
      <c r="AA354" s="94"/>
      <c r="AB354" s="95"/>
      <c r="AC354" s="95"/>
      <c r="AD354" s="95"/>
      <c r="AE354" s="95"/>
      <c r="AF354" s="94"/>
      <c r="AG354" s="95"/>
    </row>
    <row r="355" spans="2:33" ht="13.2">
      <c r="B355" s="92"/>
      <c r="C355" s="94"/>
      <c r="D355" s="93"/>
      <c r="E355" s="94"/>
      <c r="F355" s="94"/>
      <c r="G355" s="94"/>
      <c r="H355" s="93"/>
      <c r="I355" s="94"/>
      <c r="J355" s="94"/>
      <c r="L355" s="94"/>
      <c r="M355" s="94"/>
      <c r="N355" s="95"/>
      <c r="O355" s="94"/>
      <c r="P355" s="94"/>
      <c r="Q355" s="95"/>
      <c r="R355" s="94"/>
      <c r="S355" s="94"/>
      <c r="T355" s="95"/>
      <c r="U355" s="94"/>
      <c r="V355" s="95"/>
      <c r="W355" s="95"/>
      <c r="X355" s="94"/>
      <c r="Y355" s="95"/>
      <c r="Z355" s="95"/>
      <c r="AA355" s="94"/>
      <c r="AB355" s="95"/>
      <c r="AC355" s="95"/>
      <c r="AD355" s="95"/>
      <c r="AE355" s="95"/>
      <c r="AF355" s="94"/>
      <c r="AG355" s="95"/>
    </row>
    <row r="356" spans="2:33" ht="13.2">
      <c r="B356" s="92"/>
      <c r="C356" s="94"/>
      <c r="D356" s="93"/>
      <c r="E356" s="94"/>
      <c r="F356" s="94"/>
      <c r="G356" s="94"/>
      <c r="H356" s="93"/>
      <c r="I356" s="94"/>
      <c r="J356" s="94"/>
      <c r="L356" s="94"/>
      <c r="M356" s="94"/>
      <c r="N356" s="95"/>
      <c r="O356" s="94"/>
      <c r="P356" s="94"/>
      <c r="Q356" s="95"/>
      <c r="R356" s="94"/>
      <c r="S356" s="94"/>
      <c r="T356" s="95"/>
      <c r="U356" s="94"/>
      <c r="V356" s="95"/>
      <c r="W356" s="95"/>
      <c r="X356" s="94"/>
      <c r="Y356" s="95"/>
      <c r="Z356" s="95"/>
      <c r="AA356" s="94"/>
      <c r="AB356" s="95"/>
      <c r="AC356" s="95"/>
      <c r="AD356" s="95"/>
      <c r="AE356" s="95"/>
      <c r="AF356" s="94"/>
      <c r="AG356" s="95"/>
    </row>
    <row r="357" spans="2:33" ht="13.2">
      <c r="B357" s="92"/>
      <c r="C357" s="94"/>
      <c r="D357" s="93"/>
      <c r="E357" s="94"/>
      <c r="F357" s="94"/>
      <c r="G357" s="94"/>
      <c r="H357" s="93"/>
      <c r="I357" s="94"/>
      <c r="J357" s="94"/>
      <c r="L357" s="94"/>
      <c r="M357" s="94"/>
      <c r="N357" s="95"/>
      <c r="O357" s="94"/>
      <c r="P357" s="94"/>
      <c r="Q357" s="95"/>
      <c r="R357" s="94"/>
      <c r="S357" s="94"/>
      <c r="T357" s="95"/>
      <c r="U357" s="94"/>
      <c r="V357" s="95"/>
      <c r="W357" s="95"/>
      <c r="X357" s="94"/>
      <c r="Y357" s="95"/>
      <c r="Z357" s="95"/>
      <c r="AA357" s="94"/>
      <c r="AB357" s="95"/>
      <c r="AC357" s="95"/>
      <c r="AD357" s="95"/>
      <c r="AE357" s="95"/>
      <c r="AF357" s="94"/>
      <c r="AG357" s="95"/>
    </row>
    <row r="358" spans="2:33" ht="13.2">
      <c r="B358" s="92"/>
      <c r="C358" s="94"/>
      <c r="D358" s="93"/>
      <c r="E358" s="94"/>
      <c r="F358" s="94"/>
      <c r="G358" s="94"/>
      <c r="H358" s="93"/>
      <c r="I358" s="94"/>
      <c r="J358" s="94"/>
      <c r="L358" s="94"/>
      <c r="M358" s="94"/>
      <c r="N358" s="95"/>
      <c r="O358" s="94"/>
      <c r="P358" s="94"/>
      <c r="Q358" s="95"/>
      <c r="R358" s="94"/>
      <c r="S358" s="94"/>
      <c r="T358" s="95"/>
      <c r="U358" s="94"/>
      <c r="V358" s="95"/>
      <c r="W358" s="95"/>
      <c r="X358" s="94"/>
      <c r="Y358" s="95"/>
      <c r="Z358" s="95"/>
      <c r="AA358" s="94"/>
      <c r="AB358" s="95"/>
      <c r="AC358" s="95"/>
      <c r="AD358" s="95"/>
      <c r="AE358" s="95"/>
      <c r="AF358" s="94"/>
      <c r="AG358" s="95"/>
    </row>
    <row r="359" spans="2:33" ht="13.2">
      <c r="B359" s="92"/>
      <c r="C359" s="94"/>
      <c r="D359" s="93"/>
      <c r="E359" s="94"/>
      <c r="F359" s="94"/>
      <c r="G359" s="94"/>
      <c r="H359" s="93"/>
      <c r="I359" s="94"/>
      <c r="J359" s="94"/>
      <c r="L359" s="94"/>
      <c r="M359" s="94"/>
      <c r="N359" s="95"/>
      <c r="O359" s="94"/>
      <c r="P359" s="94"/>
      <c r="Q359" s="95"/>
      <c r="R359" s="94"/>
      <c r="S359" s="94"/>
      <c r="T359" s="95"/>
      <c r="U359" s="94"/>
      <c r="V359" s="95"/>
      <c r="W359" s="95"/>
      <c r="X359" s="94"/>
      <c r="Y359" s="95"/>
      <c r="Z359" s="95"/>
      <c r="AA359" s="94"/>
      <c r="AB359" s="95"/>
      <c r="AC359" s="95"/>
      <c r="AD359" s="95"/>
      <c r="AE359" s="95"/>
      <c r="AF359" s="94"/>
      <c r="AG359" s="95"/>
    </row>
    <row r="360" spans="2:33" ht="13.2">
      <c r="B360" s="92"/>
      <c r="C360" s="94"/>
      <c r="D360" s="93"/>
      <c r="E360" s="94"/>
      <c r="F360" s="94"/>
      <c r="G360" s="94"/>
      <c r="H360" s="93"/>
      <c r="I360" s="94"/>
      <c r="J360" s="94"/>
      <c r="L360" s="94"/>
      <c r="M360" s="94"/>
      <c r="N360" s="95"/>
      <c r="O360" s="94"/>
      <c r="P360" s="94"/>
      <c r="Q360" s="95"/>
      <c r="R360" s="94"/>
      <c r="S360" s="94"/>
      <c r="T360" s="95"/>
      <c r="U360" s="94"/>
      <c r="V360" s="95"/>
      <c r="W360" s="95"/>
      <c r="X360" s="94"/>
      <c r="Y360" s="95"/>
      <c r="Z360" s="95"/>
      <c r="AA360" s="94"/>
      <c r="AB360" s="95"/>
      <c r="AC360" s="95"/>
      <c r="AD360" s="95"/>
      <c r="AE360" s="95"/>
      <c r="AF360" s="94"/>
      <c r="AG360" s="95"/>
    </row>
    <row r="361" spans="2:33" ht="13.2">
      <c r="B361" s="92"/>
      <c r="C361" s="94"/>
      <c r="D361" s="93"/>
      <c r="E361" s="94"/>
      <c r="F361" s="94"/>
      <c r="G361" s="94"/>
      <c r="H361" s="93"/>
      <c r="I361" s="94"/>
      <c r="J361" s="94"/>
      <c r="L361" s="94"/>
      <c r="M361" s="94"/>
      <c r="N361" s="95"/>
      <c r="O361" s="94"/>
      <c r="P361" s="94"/>
      <c r="Q361" s="95"/>
      <c r="R361" s="94"/>
      <c r="S361" s="94"/>
      <c r="T361" s="95"/>
      <c r="U361" s="94"/>
      <c r="V361" s="95"/>
      <c r="W361" s="95"/>
      <c r="X361" s="94"/>
      <c r="Y361" s="95"/>
      <c r="Z361" s="95"/>
      <c r="AA361" s="94"/>
      <c r="AB361" s="95"/>
      <c r="AC361" s="95"/>
      <c r="AD361" s="95"/>
      <c r="AE361" s="95"/>
      <c r="AF361" s="94"/>
      <c r="AG361" s="95"/>
    </row>
    <row r="362" spans="2:33" ht="13.2">
      <c r="B362" s="92"/>
      <c r="C362" s="94"/>
      <c r="D362" s="93"/>
      <c r="E362" s="94"/>
      <c r="F362" s="94"/>
      <c r="G362" s="94"/>
      <c r="H362" s="93"/>
      <c r="I362" s="94"/>
      <c r="J362" s="94"/>
      <c r="L362" s="94"/>
      <c r="M362" s="94"/>
      <c r="N362" s="95"/>
      <c r="O362" s="94"/>
      <c r="P362" s="94"/>
      <c r="Q362" s="95"/>
      <c r="R362" s="94"/>
      <c r="S362" s="94"/>
      <c r="T362" s="95"/>
      <c r="U362" s="94"/>
      <c r="V362" s="95"/>
      <c r="W362" s="95"/>
      <c r="X362" s="94"/>
      <c r="Y362" s="95"/>
      <c r="Z362" s="95"/>
      <c r="AA362" s="94"/>
      <c r="AB362" s="95"/>
      <c r="AC362" s="95"/>
      <c r="AD362" s="95"/>
      <c r="AE362" s="95"/>
      <c r="AF362" s="94"/>
      <c r="AG362" s="95"/>
    </row>
    <row r="363" spans="2:33" ht="13.2">
      <c r="B363" s="92"/>
      <c r="C363" s="94"/>
      <c r="D363" s="93"/>
      <c r="E363" s="94"/>
      <c r="F363" s="94"/>
      <c r="G363" s="94"/>
      <c r="H363" s="93"/>
      <c r="I363" s="94"/>
      <c r="J363" s="94"/>
      <c r="L363" s="94"/>
      <c r="M363" s="94"/>
      <c r="N363" s="95"/>
      <c r="O363" s="94"/>
      <c r="P363" s="94"/>
      <c r="Q363" s="95"/>
      <c r="R363" s="94"/>
      <c r="S363" s="94"/>
      <c r="T363" s="95"/>
      <c r="U363" s="94"/>
      <c r="V363" s="95"/>
      <c r="W363" s="95"/>
      <c r="X363" s="94"/>
      <c r="Y363" s="95"/>
      <c r="Z363" s="95"/>
      <c r="AA363" s="94"/>
      <c r="AB363" s="95"/>
      <c r="AC363" s="95"/>
      <c r="AD363" s="95"/>
      <c r="AE363" s="95"/>
      <c r="AF363" s="94"/>
      <c r="AG363" s="95"/>
    </row>
    <row r="364" spans="2:33" ht="13.2">
      <c r="B364" s="92"/>
      <c r="C364" s="94"/>
      <c r="D364" s="93"/>
      <c r="E364" s="94"/>
      <c r="F364" s="94"/>
      <c r="G364" s="94"/>
      <c r="H364" s="93"/>
      <c r="I364" s="94"/>
      <c r="J364" s="94"/>
      <c r="L364" s="94"/>
      <c r="M364" s="94"/>
      <c r="N364" s="95"/>
      <c r="O364" s="94"/>
      <c r="P364" s="94"/>
      <c r="Q364" s="95"/>
      <c r="R364" s="94"/>
      <c r="S364" s="94"/>
      <c r="T364" s="95"/>
      <c r="U364" s="94"/>
      <c r="V364" s="95"/>
      <c r="W364" s="95"/>
      <c r="X364" s="94"/>
      <c r="Y364" s="95"/>
      <c r="Z364" s="95"/>
      <c r="AA364" s="94"/>
      <c r="AB364" s="95"/>
      <c r="AC364" s="95"/>
      <c r="AD364" s="95"/>
      <c r="AE364" s="95"/>
      <c r="AF364" s="94"/>
      <c r="AG364" s="95"/>
    </row>
    <row r="365" spans="2:33" ht="13.2">
      <c r="B365" s="92"/>
      <c r="C365" s="94"/>
      <c r="D365" s="93"/>
      <c r="E365" s="94"/>
      <c r="F365" s="94"/>
      <c r="G365" s="94"/>
      <c r="H365" s="93"/>
      <c r="I365" s="94"/>
      <c r="J365" s="94"/>
      <c r="L365" s="94"/>
      <c r="M365" s="94"/>
      <c r="N365" s="95"/>
      <c r="O365" s="94"/>
      <c r="P365" s="94"/>
      <c r="Q365" s="95"/>
      <c r="R365" s="94"/>
      <c r="S365" s="94"/>
      <c r="T365" s="95"/>
      <c r="U365" s="94"/>
      <c r="V365" s="95"/>
      <c r="W365" s="95"/>
      <c r="X365" s="94"/>
      <c r="Y365" s="95"/>
      <c r="Z365" s="95"/>
      <c r="AA365" s="94"/>
      <c r="AB365" s="95"/>
      <c r="AC365" s="95"/>
      <c r="AD365" s="95"/>
      <c r="AE365" s="95"/>
      <c r="AF365" s="94"/>
      <c r="AG365" s="95"/>
    </row>
    <row r="366" spans="2:33" ht="13.2">
      <c r="B366" s="92"/>
      <c r="C366" s="94"/>
      <c r="D366" s="93"/>
      <c r="E366" s="94"/>
      <c r="F366" s="94"/>
      <c r="G366" s="94"/>
      <c r="H366" s="93"/>
      <c r="I366" s="94"/>
      <c r="J366" s="94"/>
      <c r="L366" s="94"/>
      <c r="M366" s="94"/>
      <c r="N366" s="95"/>
      <c r="O366" s="94"/>
      <c r="P366" s="94"/>
      <c r="Q366" s="95"/>
      <c r="R366" s="94"/>
      <c r="S366" s="94"/>
      <c r="T366" s="95"/>
      <c r="U366" s="94"/>
      <c r="V366" s="95"/>
      <c r="W366" s="95"/>
      <c r="X366" s="94"/>
      <c r="Y366" s="95"/>
      <c r="Z366" s="95"/>
      <c r="AA366" s="94"/>
      <c r="AB366" s="95"/>
      <c r="AC366" s="95"/>
      <c r="AD366" s="95"/>
      <c r="AE366" s="95"/>
      <c r="AF366" s="94"/>
      <c r="AG366" s="95"/>
    </row>
    <row r="367" spans="2:33" ht="13.2">
      <c r="B367" s="92"/>
      <c r="C367" s="94"/>
      <c r="D367" s="93"/>
      <c r="E367" s="94"/>
      <c r="F367" s="94"/>
      <c r="G367" s="94"/>
      <c r="H367" s="93"/>
      <c r="I367" s="94"/>
      <c r="J367" s="94"/>
      <c r="L367" s="94"/>
      <c r="M367" s="94"/>
      <c r="N367" s="95"/>
      <c r="O367" s="94"/>
      <c r="P367" s="94"/>
      <c r="Q367" s="95"/>
      <c r="R367" s="94"/>
      <c r="S367" s="94"/>
      <c r="T367" s="95"/>
      <c r="U367" s="94"/>
      <c r="V367" s="95"/>
      <c r="W367" s="95"/>
      <c r="X367" s="94"/>
      <c r="Y367" s="95"/>
      <c r="Z367" s="95"/>
      <c r="AA367" s="94"/>
      <c r="AB367" s="95"/>
      <c r="AC367" s="95"/>
      <c r="AD367" s="95"/>
      <c r="AE367" s="95"/>
      <c r="AF367" s="94"/>
      <c r="AG367" s="95"/>
    </row>
    <row r="368" spans="2:33" ht="13.2">
      <c r="B368" s="92"/>
      <c r="C368" s="94"/>
      <c r="D368" s="93"/>
      <c r="E368" s="94"/>
      <c r="F368" s="94"/>
      <c r="G368" s="94"/>
      <c r="H368" s="93"/>
      <c r="I368" s="94"/>
      <c r="J368" s="94"/>
      <c r="L368" s="94"/>
      <c r="M368" s="94"/>
      <c r="N368" s="95"/>
      <c r="O368" s="94"/>
      <c r="P368" s="94"/>
      <c r="Q368" s="95"/>
      <c r="R368" s="94"/>
      <c r="S368" s="94"/>
      <c r="T368" s="95"/>
      <c r="U368" s="94"/>
      <c r="V368" s="95"/>
      <c r="W368" s="95"/>
      <c r="X368" s="94"/>
      <c r="Y368" s="95"/>
      <c r="Z368" s="95"/>
      <c r="AA368" s="94"/>
      <c r="AB368" s="95"/>
      <c r="AC368" s="95"/>
      <c r="AD368" s="95"/>
      <c r="AE368" s="95"/>
      <c r="AF368" s="94"/>
      <c r="AG368" s="95"/>
    </row>
    <row r="369" spans="2:33" ht="13.2">
      <c r="B369" s="92"/>
      <c r="C369" s="94"/>
      <c r="D369" s="93"/>
      <c r="E369" s="94"/>
      <c r="F369" s="94"/>
      <c r="G369" s="94"/>
      <c r="H369" s="93"/>
      <c r="I369" s="94"/>
      <c r="J369" s="94"/>
      <c r="L369" s="94"/>
      <c r="M369" s="94"/>
      <c r="N369" s="95"/>
      <c r="O369" s="94"/>
      <c r="P369" s="94"/>
      <c r="Q369" s="95"/>
      <c r="R369" s="94"/>
      <c r="S369" s="94"/>
      <c r="T369" s="95"/>
      <c r="U369" s="94"/>
      <c r="V369" s="95"/>
      <c r="W369" s="95"/>
      <c r="X369" s="94"/>
      <c r="Y369" s="95"/>
      <c r="Z369" s="95"/>
      <c r="AA369" s="94"/>
      <c r="AB369" s="95"/>
      <c r="AC369" s="95"/>
      <c r="AD369" s="95"/>
      <c r="AE369" s="95"/>
      <c r="AF369" s="94"/>
      <c r="AG369" s="95"/>
    </row>
    <row r="370" spans="2:33" ht="13.2">
      <c r="B370" s="92"/>
      <c r="C370" s="94"/>
      <c r="D370" s="93"/>
      <c r="E370" s="94"/>
      <c r="F370" s="94"/>
      <c r="G370" s="94"/>
      <c r="H370" s="93"/>
      <c r="I370" s="94"/>
      <c r="J370" s="94"/>
      <c r="L370" s="94"/>
      <c r="M370" s="94"/>
      <c r="N370" s="95"/>
      <c r="O370" s="94"/>
      <c r="P370" s="94"/>
      <c r="Q370" s="95"/>
      <c r="R370" s="94"/>
      <c r="S370" s="94"/>
      <c r="T370" s="95"/>
      <c r="U370" s="94"/>
      <c r="V370" s="95"/>
      <c r="W370" s="95"/>
      <c r="X370" s="94"/>
      <c r="Y370" s="95"/>
      <c r="Z370" s="95"/>
      <c r="AA370" s="94"/>
      <c r="AB370" s="95"/>
      <c r="AC370" s="95"/>
      <c r="AD370" s="95"/>
      <c r="AE370" s="95"/>
      <c r="AF370" s="94"/>
      <c r="AG370" s="95"/>
    </row>
    <row r="371" spans="2:33" ht="13.2">
      <c r="B371" s="92"/>
      <c r="C371" s="94"/>
      <c r="D371" s="93"/>
      <c r="E371" s="94"/>
      <c r="F371" s="94"/>
      <c r="G371" s="94"/>
      <c r="H371" s="93"/>
      <c r="I371" s="94"/>
      <c r="J371" s="94"/>
      <c r="L371" s="94"/>
      <c r="M371" s="94"/>
      <c r="N371" s="95"/>
      <c r="O371" s="94"/>
      <c r="P371" s="94"/>
      <c r="Q371" s="95"/>
      <c r="R371" s="94"/>
      <c r="S371" s="94"/>
      <c r="T371" s="95"/>
      <c r="U371" s="94"/>
      <c r="V371" s="95"/>
      <c r="W371" s="95"/>
      <c r="X371" s="94"/>
      <c r="Y371" s="95"/>
      <c r="Z371" s="95"/>
      <c r="AA371" s="94"/>
      <c r="AB371" s="95"/>
      <c r="AC371" s="95"/>
      <c r="AD371" s="95"/>
      <c r="AE371" s="95"/>
      <c r="AF371" s="94"/>
      <c r="AG371" s="95"/>
    </row>
    <row r="372" spans="2:33" ht="13.2">
      <c r="B372" s="92"/>
      <c r="C372" s="94"/>
      <c r="D372" s="93"/>
      <c r="E372" s="94"/>
      <c r="F372" s="94"/>
      <c r="G372" s="94"/>
      <c r="H372" s="93"/>
      <c r="I372" s="94"/>
      <c r="J372" s="94"/>
      <c r="L372" s="94"/>
      <c r="M372" s="94"/>
      <c r="N372" s="95"/>
      <c r="O372" s="94"/>
      <c r="P372" s="94"/>
      <c r="Q372" s="95"/>
      <c r="R372" s="94"/>
      <c r="S372" s="94"/>
      <c r="T372" s="95"/>
      <c r="U372" s="94"/>
      <c r="V372" s="95"/>
      <c r="W372" s="95"/>
      <c r="X372" s="94"/>
      <c r="Y372" s="95"/>
      <c r="Z372" s="95"/>
      <c r="AA372" s="94"/>
      <c r="AB372" s="95"/>
      <c r="AC372" s="95"/>
      <c r="AD372" s="95"/>
      <c r="AE372" s="95"/>
      <c r="AF372" s="94"/>
      <c r="AG372" s="95"/>
    </row>
    <row r="373" spans="2:33" ht="13.2">
      <c r="B373" s="92"/>
      <c r="C373" s="94"/>
      <c r="D373" s="93"/>
      <c r="E373" s="94"/>
      <c r="F373" s="94"/>
      <c r="G373" s="94"/>
      <c r="H373" s="93"/>
      <c r="I373" s="94"/>
      <c r="J373" s="94"/>
      <c r="L373" s="94"/>
      <c r="M373" s="94"/>
      <c r="N373" s="95"/>
      <c r="O373" s="94"/>
      <c r="P373" s="94"/>
      <c r="Q373" s="95"/>
      <c r="R373" s="94"/>
      <c r="S373" s="94"/>
      <c r="T373" s="95"/>
      <c r="U373" s="94"/>
      <c r="V373" s="95"/>
      <c r="W373" s="95"/>
      <c r="X373" s="94"/>
      <c r="Y373" s="95"/>
      <c r="Z373" s="95"/>
      <c r="AA373" s="94"/>
      <c r="AB373" s="95"/>
      <c r="AC373" s="95"/>
      <c r="AD373" s="95"/>
      <c r="AE373" s="95"/>
      <c r="AF373" s="94"/>
      <c r="AG373" s="95"/>
    </row>
    <row r="374" spans="2:33" ht="13.2">
      <c r="B374" s="92"/>
      <c r="C374" s="94"/>
      <c r="D374" s="93"/>
      <c r="E374" s="94"/>
      <c r="F374" s="94"/>
      <c r="G374" s="94"/>
      <c r="H374" s="93"/>
      <c r="I374" s="94"/>
      <c r="J374" s="94"/>
      <c r="L374" s="94"/>
      <c r="M374" s="94"/>
      <c r="N374" s="95"/>
      <c r="O374" s="94"/>
      <c r="P374" s="94"/>
      <c r="Q374" s="95"/>
      <c r="R374" s="94"/>
      <c r="S374" s="94"/>
      <c r="T374" s="95"/>
      <c r="U374" s="94"/>
      <c r="V374" s="95"/>
      <c r="W374" s="95"/>
      <c r="X374" s="94"/>
      <c r="Y374" s="95"/>
      <c r="Z374" s="95"/>
      <c r="AA374" s="94"/>
      <c r="AB374" s="95"/>
      <c r="AC374" s="95"/>
      <c r="AD374" s="95"/>
      <c r="AE374" s="95"/>
      <c r="AF374" s="94"/>
      <c r="AG374" s="95"/>
    </row>
    <row r="375" spans="2:33" ht="13.2">
      <c r="B375" s="92"/>
      <c r="C375" s="94"/>
      <c r="D375" s="93"/>
      <c r="E375" s="94"/>
      <c r="F375" s="94"/>
      <c r="G375" s="94"/>
      <c r="H375" s="93"/>
      <c r="I375" s="94"/>
      <c r="J375" s="94"/>
      <c r="L375" s="94"/>
      <c r="M375" s="94"/>
      <c r="N375" s="95"/>
      <c r="O375" s="94"/>
      <c r="P375" s="94"/>
      <c r="Q375" s="95"/>
      <c r="R375" s="94"/>
      <c r="S375" s="94"/>
      <c r="T375" s="95"/>
      <c r="U375" s="94"/>
      <c r="V375" s="95"/>
      <c r="W375" s="95"/>
      <c r="X375" s="94"/>
      <c r="Y375" s="95"/>
      <c r="Z375" s="95"/>
      <c r="AA375" s="94"/>
      <c r="AB375" s="95"/>
      <c r="AC375" s="95"/>
      <c r="AD375" s="95"/>
      <c r="AE375" s="95"/>
      <c r="AF375" s="94"/>
      <c r="AG375" s="95"/>
    </row>
    <row r="376" spans="2:33" ht="13.2">
      <c r="B376" s="92"/>
      <c r="C376" s="94"/>
      <c r="D376" s="93"/>
      <c r="E376" s="94"/>
      <c r="F376" s="94"/>
      <c r="G376" s="94"/>
      <c r="H376" s="93"/>
      <c r="I376" s="94"/>
      <c r="J376" s="94"/>
      <c r="L376" s="94"/>
      <c r="M376" s="94"/>
      <c r="N376" s="95"/>
      <c r="O376" s="94"/>
      <c r="P376" s="94"/>
      <c r="Q376" s="95"/>
      <c r="R376" s="94"/>
      <c r="S376" s="94"/>
      <c r="T376" s="95"/>
      <c r="U376" s="94"/>
      <c r="V376" s="95"/>
      <c r="W376" s="95"/>
      <c r="X376" s="94"/>
      <c r="Y376" s="95"/>
      <c r="Z376" s="95"/>
      <c r="AA376" s="94"/>
      <c r="AB376" s="95"/>
      <c r="AC376" s="95"/>
      <c r="AD376" s="95"/>
      <c r="AE376" s="95"/>
      <c r="AF376" s="94"/>
      <c r="AG376" s="95"/>
    </row>
    <row r="377" spans="2:33" ht="13.2">
      <c r="B377" s="92"/>
      <c r="C377" s="94"/>
      <c r="D377" s="93"/>
      <c r="E377" s="94"/>
      <c r="F377" s="94"/>
      <c r="G377" s="94"/>
      <c r="H377" s="93"/>
      <c r="I377" s="94"/>
      <c r="J377" s="94"/>
      <c r="L377" s="94"/>
      <c r="M377" s="94"/>
      <c r="N377" s="95"/>
      <c r="O377" s="94"/>
      <c r="P377" s="94"/>
      <c r="Q377" s="95"/>
      <c r="R377" s="94"/>
      <c r="S377" s="94"/>
      <c r="T377" s="95"/>
      <c r="U377" s="94"/>
      <c r="V377" s="95"/>
      <c r="W377" s="95"/>
      <c r="X377" s="94"/>
      <c r="Y377" s="95"/>
      <c r="Z377" s="95"/>
      <c r="AA377" s="94"/>
      <c r="AB377" s="95"/>
      <c r="AC377" s="95"/>
      <c r="AD377" s="95"/>
      <c r="AE377" s="95"/>
      <c r="AF377" s="94"/>
      <c r="AG377" s="95"/>
    </row>
    <row r="378" spans="2:33" ht="13.2">
      <c r="B378" s="92"/>
      <c r="C378" s="94"/>
      <c r="D378" s="93"/>
      <c r="E378" s="94"/>
      <c r="F378" s="94"/>
      <c r="G378" s="94"/>
      <c r="H378" s="93"/>
      <c r="I378" s="94"/>
      <c r="J378" s="94"/>
      <c r="L378" s="94"/>
      <c r="M378" s="94"/>
      <c r="N378" s="95"/>
      <c r="O378" s="94"/>
      <c r="P378" s="94"/>
      <c r="Q378" s="95"/>
      <c r="R378" s="94"/>
      <c r="S378" s="94"/>
      <c r="T378" s="95"/>
      <c r="U378" s="94"/>
      <c r="V378" s="95"/>
      <c r="W378" s="95"/>
      <c r="X378" s="94"/>
      <c r="Y378" s="95"/>
      <c r="Z378" s="95"/>
      <c r="AA378" s="94"/>
      <c r="AB378" s="95"/>
      <c r="AC378" s="95"/>
      <c r="AD378" s="95"/>
      <c r="AE378" s="95"/>
      <c r="AF378" s="94"/>
      <c r="AG378" s="95"/>
    </row>
    <row r="379" spans="2:33" ht="13.2">
      <c r="B379" s="92"/>
      <c r="C379" s="94"/>
      <c r="D379" s="93"/>
      <c r="E379" s="94"/>
      <c r="F379" s="94"/>
      <c r="G379" s="94"/>
      <c r="H379" s="93"/>
      <c r="I379" s="94"/>
      <c r="J379" s="94"/>
      <c r="L379" s="94"/>
      <c r="M379" s="94"/>
      <c r="N379" s="95"/>
      <c r="O379" s="94"/>
      <c r="P379" s="94"/>
      <c r="Q379" s="95"/>
      <c r="R379" s="94"/>
      <c r="S379" s="94"/>
      <c r="T379" s="95"/>
      <c r="U379" s="94"/>
      <c r="V379" s="95"/>
      <c r="W379" s="95"/>
      <c r="X379" s="94"/>
      <c r="Y379" s="95"/>
      <c r="Z379" s="95"/>
      <c r="AA379" s="94"/>
      <c r="AB379" s="95"/>
      <c r="AC379" s="95"/>
      <c r="AD379" s="95"/>
      <c r="AE379" s="95"/>
      <c r="AF379" s="94"/>
      <c r="AG379" s="95"/>
    </row>
    <row r="380" spans="2:33" ht="13.2">
      <c r="B380" s="92"/>
      <c r="C380" s="94"/>
      <c r="D380" s="93"/>
      <c r="E380" s="94"/>
      <c r="F380" s="94"/>
      <c r="G380" s="94"/>
      <c r="H380" s="93"/>
      <c r="I380" s="94"/>
      <c r="J380" s="94"/>
      <c r="L380" s="94"/>
      <c r="M380" s="94"/>
      <c r="N380" s="95"/>
      <c r="O380" s="94"/>
      <c r="P380" s="94"/>
      <c r="Q380" s="95"/>
      <c r="R380" s="94"/>
      <c r="S380" s="94"/>
      <c r="T380" s="95"/>
      <c r="U380" s="94"/>
      <c r="V380" s="95"/>
      <c r="W380" s="95"/>
      <c r="X380" s="94"/>
      <c r="Y380" s="95"/>
      <c r="Z380" s="95"/>
      <c r="AA380" s="94"/>
      <c r="AB380" s="95"/>
      <c r="AC380" s="95"/>
      <c r="AD380" s="95"/>
      <c r="AE380" s="95"/>
      <c r="AF380" s="94"/>
      <c r="AG380" s="95"/>
    </row>
    <row r="381" spans="2:33" ht="13.2">
      <c r="B381" s="92"/>
      <c r="C381" s="94"/>
      <c r="D381" s="93"/>
      <c r="E381" s="94"/>
      <c r="F381" s="94"/>
      <c r="G381" s="94"/>
      <c r="H381" s="93"/>
      <c r="I381" s="94"/>
      <c r="J381" s="94"/>
      <c r="L381" s="94"/>
      <c r="M381" s="94"/>
      <c r="N381" s="95"/>
      <c r="O381" s="94"/>
      <c r="P381" s="94"/>
      <c r="Q381" s="95"/>
      <c r="R381" s="94"/>
      <c r="S381" s="94"/>
      <c r="T381" s="95"/>
      <c r="U381" s="94"/>
      <c r="V381" s="95"/>
      <c r="W381" s="95"/>
      <c r="X381" s="94"/>
      <c r="Y381" s="95"/>
      <c r="Z381" s="95"/>
      <c r="AA381" s="94"/>
      <c r="AB381" s="95"/>
      <c r="AC381" s="95"/>
      <c r="AD381" s="95"/>
      <c r="AE381" s="95"/>
      <c r="AF381" s="94"/>
      <c r="AG381" s="95"/>
    </row>
    <row r="382" spans="2:33" ht="13.2">
      <c r="B382" s="92"/>
      <c r="C382" s="94"/>
      <c r="D382" s="93"/>
      <c r="E382" s="94"/>
      <c r="F382" s="94"/>
      <c r="G382" s="94"/>
      <c r="H382" s="93"/>
      <c r="I382" s="94"/>
      <c r="J382" s="94"/>
      <c r="L382" s="94"/>
      <c r="M382" s="94"/>
      <c r="N382" s="95"/>
      <c r="O382" s="94"/>
      <c r="P382" s="94"/>
      <c r="Q382" s="95"/>
      <c r="R382" s="94"/>
      <c r="S382" s="94"/>
      <c r="T382" s="95"/>
      <c r="U382" s="94"/>
      <c r="V382" s="95"/>
      <c r="W382" s="95"/>
      <c r="X382" s="94"/>
      <c r="Y382" s="95"/>
      <c r="Z382" s="95"/>
      <c r="AA382" s="94"/>
      <c r="AB382" s="95"/>
      <c r="AC382" s="95"/>
      <c r="AD382" s="95"/>
      <c r="AE382" s="95"/>
      <c r="AF382" s="94"/>
      <c r="AG382" s="95"/>
    </row>
    <row r="383" spans="2:33" ht="13.2">
      <c r="B383" s="92"/>
      <c r="C383" s="94"/>
      <c r="D383" s="93"/>
      <c r="E383" s="94"/>
      <c r="F383" s="94"/>
      <c r="G383" s="94"/>
      <c r="H383" s="93"/>
      <c r="I383" s="94"/>
      <c r="J383" s="94"/>
      <c r="L383" s="94"/>
      <c r="M383" s="94"/>
      <c r="N383" s="95"/>
      <c r="O383" s="94"/>
      <c r="P383" s="94"/>
      <c r="Q383" s="95"/>
      <c r="R383" s="94"/>
      <c r="S383" s="94"/>
      <c r="T383" s="95"/>
      <c r="U383" s="94"/>
      <c r="V383" s="95"/>
      <c r="W383" s="95"/>
      <c r="X383" s="94"/>
      <c r="Y383" s="95"/>
      <c r="Z383" s="95"/>
      <c r="AA383" s="94"/>
      <c r="AB383" s="95"/>
      <c r="AC383" s="95"/>
      <c r="AD383" s="95"/>
      <c r="AE383" s="95"/>
      <c r="AF383" s="94"/>
      <c r="AG383" s="95"/>
    </row>
    <row r="384" spans="2:33" ht="13.2">
      <c r="B384" s="92"/>
      <c r="C384" s="94"/>
      <c r="D384" s="93"/>
      <c r="E384" s="94"/>
      <c r="F384" s="94"/>
      <c r="G384" s="94"/>
      <c r="H384" s="93"/>
      <c r="I384" s="94"/>
      <c r="J384" s="94"/>
      <c r="L384" s="94"/>
      <c r="M384" s="94"/>
      <c r="N384" s="95"/>
      <c r="O384" s="94"/>
      <c r="P384" s="94"/>
      <c r="Q384" s="95"/>
      <c r="R384" s="94"/>
      <c r="S384" s="94"/>
      <c r="T384" s="95"/>
      <c r="U384" s="94"/>
      <c r="V384" s="95"/>
      <c r="W384" s="95"/>
      <c r="X384" s="94"/>
      <c r="Y384" s="95"/>
      <c r="Z384" s="95"/>
      <c r="AA384" s="94"/>
      <c r="AB384" s="95"/>
      <c r="AC384" s="95"/>
      <c r="AD384" s="95"/>
      <c r="AE384" s="95"/>
      <c r="AF384" s="94"/>
      <c r="AG384" s="95"/>
    </row>
    <row r="385" spans="2:33" ht="13.2">
      <c r="B385" s="92"/>
      <c r="C385" s="94"/>
      <c r="D385" s="93"/>
      <c r="E385" s="94"/>
      <c r="F385" s="94"/>
      <c r="G385" s="94"/>
      <c r="H385" s="93"/>
      <c r="I385" s="94"/>
      <c r="J385" s="94"/>
      <c r="L385" s="94"/>
      <c r="M385" s="94"/>
      <c r="N385" s="95"/>
      <c r="O385" s="94"/>
      <c r="P385" s="94"/>
      <c r="Q385" s="95"/>
      <c r="R385" s="94"/>
      <c r="S385" s="94"/>
      <c r="T385" s="95"/>
      <c r="U385" s="94"/>
      <c r="V385" s="95"/>
      <c r="W385" s="95"/>
      <c r="X385" s="94"/>
      <c r="Y385" s="95"/>
      <c r="Z385" s="95"/>
      <c r="AA385" s="94"/>
      <c r="AB385" s="95"/>
      <c r="AC385" s="95"/>
      <c r="AD385" s="95"/>
      <c r="AE385" s="95"/>
      <c r="AF385" s="94"/>
      <c r="AG385" s="95"/>
    </row>
    <row r="386" spans="2:33" ht="13.2">
      <c r="B386" s="92"/>
      <c r="C386" s="94"/>
      <c r="D386" s="93"/>
      <c r="E386" s="94"/>
      <c r="F386" s="94"/>
      <c r="G386" s="94"/>
      <c r="H386" s="93"/>
      <c r="I386" s="94"/>
      <c r="J386" s="94"/>
      <c r="L386" s="94"/>
      <c r="M386" s="94"/>
      <c r="N386" s="95"/>
      <c r="O386" s="94"/>
      <c r="P386" s="94"/>
      <c r="Q386" s="95"/>
      <c r="R386" s="94"/>
      <c r="S386" s="94"/>
      <c r="T386" s="95"/>
      <c r="U386" s="94"/>
      <c r="V386" s="95"/>
      <c r="W386" s="95"/>
      <c r="X386" s="94"/>
      <c r="Y386" s="95"/>
      <c r="Z386" s="95"/>
      <c r="AA386" s="94"/>
      <c r="AB386" s="95"/>
      <c r="AC386" s="95"/>
      <c r="AD386" s="95"/>
      <c r="AE386" s="95"/>
      <c r="AF386" s="94"/>
      <c r="AG386" s="95"/>
    </row>
    <row r="387" spans="2:33" ht="13.2">
      <c r="B387" s="92"/>
      <c r="C387" s="94"/>
      <c r="D387" s="93"/>
      <c r="E387" s="94"/>
      <c r="F387" s="94"/>
      <c r="G387" s="94"/>
      <c r="H387" s="93"/>
      <c r="I387" s="94"/>
      <c r="J387" s="94"/>
      <c r="L387" s="94"/>
      <c r="M387" s="94"/>
      <c r="N387" s="95"/>
      <c r="O387" s="94"/>
      <c r="P387" s="94"/>
      <c r="Q387" s="95"/>
      <c r="R387" s="94"/>
      <c r="S387" s="94"/>
      <c r="T387" s="95"/>
      <c r="U387" s="94"/>
      <c r="V387" s="95"/>
      <c r="W387" s="95"/>
      <c r="X387" s="94"/>
      <c r="Y387" s="95"/>
      <c r="Z387" s="95"/>
      <c r="AA387" s="94"/>
      <c r="AB387" s="95"/>
      <c r="AC387" s="95"/>
      <c r="AD387" s="95"/>
      <c r="AE387" s="95"/>
      <c r="AF387" s="94"/>
      <c r="AG387" s="95"/>
    </row>
    <row r="388" spans="2:33" ht="13.2">
      <c r="B388" s="92"/>
      <c r="C388" s="94"/>
      <c r="D388" s="93"/>
      <c r="E388" s="94"/>
      <c r="F388" s="94"/>
      <c r="G388" s="94"/>
      <c r="H388" s="93"/>
      <c r="I388" s="94"/>
      <c r="J388" s="94"/>
      <c r="L388" s="94"/>
      <c r="M388" s="94"/>
      <c r="N388" s="95"/>
      <c r="O388" s="94"/>
      <c r="P388" s="94"/>
      <c r="Q388" s="95"/>
      <c r="R388" s="94"/>
      <c r="S388" s="94"/>
      <c r="T388" s="95"/>
      <c r="U388" s="94"/>
      <c r="V388" s="95"/>
      <c r="W388" s="95"/>
      <c r="X388" s="94"/>
      <c r="Y388" s="95"/>
      <c r="Z388" s="95"/>
      <c r="AA388" s="94"/>
      <c r="AB388" s="95"/>
      <c r="AC388" s="95"/>
      <c r="AD388" s="95"/>
      <c r="AE388" s="95"/>
      <c r="AF388" s="94"/>
      <c r="AG388" s="95"/>
    </row>
    <row r="389" spans="2:33" ht="13.2">
      <c r="B389" s="92"/>
      <c r="C389" s="94"/>
      <c r="D389" s="93"/>
      <c r="E389" s="94"/>
      <c r="F389" s="94"/>
      <c r="G389" s="94"/>
      <c r="H389" s="93"/>
      <c r="I389" s="94"/>
      <c r="J389" s="94"/>
      <c r="L389" s="94"/>
      <c r="M389" s="94"/>
      <c r="N389" s="95"/>
      <c r="O389" s="94"/>
      <c r="P389" s="94"/>
      <c r="Q389" s="95"/>
      <c r="R389" s="94"/>
      <c r="S389" s="94"/>
      <c r="T389" s="95"/>
      <c r="U389" s="94"/>
      <c r="V389" s="95"/>
      <c r="W389" s="95"/>
      <c r="X389" s="94"/>
      <c r="Y389" s="95"/>
      <c r="Z389" s="95"/>
      <c r="AA389" s="94"/>
      <c r="AB389" s="95"/>
      <c r="AC389" s="95"/>
      <c r="AD389" s="95"/>
      <c r="AE389" s="95"/>
      <c r="AF389" s="94"/>
      <c r="AG389" s="95"/>
    </row>
    <row r="390" spans="2:33" ht="13.2">
      <c r="B390" s="92"/>
      <c r="C390" s="94"/>
      <c r="D390" s="93"/>
      <c r="E390" s="94"/>
      <c r="F390" s="94"/>
      <c r="G390" s="94"/>
      <c r="H390" s="93"/>
      <c r="I390" s="94"/>
      <c r="J390" s="94"/>
      <c r="L390" s="94"/>
      <c r="M390" s="94"/>
      <c r="N390" s="95"/>
      <c r="O390" s="94"/>
      <c r="P390" s="94"/>
      <c r="Q390" s="95"/>
      <c r="R390" s="94"/>
      <c r="S390" s="94"/>
      <c r="T390" s="95"/>
      <c r="U390" s="94"/>
      <c r="V390" s="95"/>
      <c r="W390" s="95"/>
      <c r="X390" s="94"/>
      <c r="Y390" s="95"/>
      <c r="Z390" s="95"/>
      <c r="AA390" s="94"/>
      <c r="AB390" s="95"/>
      <c r="AC390" s="95"/>
      <c r="AD390" s="95"/>
      <c r="AE390" s="95"/>
      <c r="AF390" s="94"/>
      <c r="AG390" s="95"/>
    </row>
    <row r="391" spans="2:33" ht="13.2">
      <c r="B391" s="92"/>
      <c r="C391" s="94"/>
      <c r="D391" s="93"/>
      <c r="E391" s="94"/>
      <c r="F391" s="94"/>
      <c r="G391" s="94"/>
      <c r="H391" s="93"/>
      <c r="I391" s="94"/>
      <c r="J391" s="94"/>
      <c r="L391" s="94"/>
      <c r="M391" s="94"/>
      <c r="N391" s="95"/>
      <c r="O391" s="94"/>
      <c r="P391" s="94"/>
      <c r="Q391" s="95"/>
      <c r="R391" s="94"/>
      <c r="S391" s="94"/>
      <c r="T391" s="95"/>
      <c r="U391" s="94"/>
      <c r="V391" s="95"/>
      <c r="W391" s="95"/>
      <c r="X391" s="94"/>
      <c r="Y391" s="95"/>
      <c r="Z391" s="95"/>
      <c r="AA391" s="94"/>
      <c r="AB391" s="95"/>
      <c r="AC391" s="95"/>
      <c r="AD391" s="95"/>
      <c r="AE391" s="95"/>
      <c r="AF391" s="94"/>
      <c r="AG391" s="95"/>
    </row>
    <row r="392" spans="2:33" ht="13.2">
      <c r="B392" s="92"/>
      <c r="C392" s="94"/>
      <c r="D392" s="93"/>
      <c r="E392" s="94"/>
      <c r="F392" s="94"/>
      <c r="G392" s="94"/>
      <c r="H392" s="93"/>
      <c r="I392" s="94"/>
      <c r="J392" s="94"/>
      <c r="L392" s="94"/>
      <c r="M392" s="94"/>
      <c r="N392" s="95"/>
      <c r="O392" s="94"/>
      <c r="P392" s="94"/>
      <c r="Q392" s="95"/>
      <c r="R392" s="94"/>
      <c r="S392" s="94"/>
      <c r="T392" s="95"/>
      <c r="U392" s="94"/>
      <c r="V392" s="95"/>
      <c r="W392" s="95"/>
      <c r="X392" s="94"/>
      <c r="Y392" s="95"/>
      <c r="Z392" s="95"/>
      <c r="AA392" s="94"/>
      <c r="AB392" s="95"/>
      <c r="AC392" s="95"/>
      <c r="AD392" s="95"/>
      <c r="AE392" s="95"/>
      <c r="AF392" s="94"/>
      <c r="AG392" s="95"/>
    </row>
    <row r="393" spans="2:33" ht="13.2">
      <c r="B393" s="92"/>
      <c r="C393" s="94"/>
      <c r="D393" s="93"/>
      <c r="E393" s="94"/>
      <c r="F393" s="94"/>
      <c r="G393" s="94"/>
      <c r="H393" s="93"/>
      <c r="I393" s="94"/>
      <c r="J393" s="94"/>
      <c r="L393" s="94"/>
      <c r="M393" s="94"/>
      <c r="N393" s="95"/>
      <c r="O393" s="94"/>
      <c r="P393" s="94"/>
      <c r="Q393" s="95"/>
      <c r="R393" s="94"/>
      <c r="S393" s="94"/>
      <c r="T393" s="95"/>
      <c r="U393" s="94"/>
      <c r="V393" s="95"/>
      <c r="W393" s="95"/>
      <c r="X393" s="94"/>
      <c r="Y393" s="95"/>
      <c r="Z393" s="95"/>
      <c r="AA393" s="94"/>
      <c r="AB393" s="95"/>
      <c r="AC393" s="95"/>
      <c r="AD393" s="95"/>
      <c r="AE393" s="95"/>
      <c r="AF393" s="94"/>
      <c r="AG393" s="95"/>
    </row>
    <row r="394" spans="2:33" ht="13.2">
      <c r="B394" s="92"/>
      <c r="C394" s="94"/>
      <c r="D394" s="93"/>
      <c r="E394" s="94"/>
      <c r="F394" s="94"/>
      <c r="G394" s="94"/>
      <c r="H394" s="93"/>
      <c r="I394" s="94"/>
      <c r="J394" s="94"/>
      <c r="L394" s="94"/>
      <c r="M394" s="94"/>
      <c r="N394" s="95"/>
      <c r="O394" s="94"/>
      <c r="P394" s="94"/>
      <c r="Q394" s="95"/>
      <c r="R394" s="94"/>
      <c r="S394" s="94"/>
      <c r="T394" s="95"/>
      <c r="U394" s="94"/>
      <c r="V394" s="95"/>
      <c r="W394" s="95"/>
      <c r="X394" s="94"/>
      <c r="Y394" s="95"/>
      <c r="Z394" s="95"/>
      <c r="AA394" s="94"/>
      <c r="AB394" s="95"/>
      <c r="AC394" s="95"/>
      <c r="AD394" s="95"/>
      <c r="AE394" s="95"/>
      <c r="AF394" s="94"/>
      <c r="AG394" s="95"/>
    </row>
    <row r="395" spans="2:33" ht="13.2">
      <c r="B395" s="92"/>
      <c r="C395" s="94"/>
      <c r="D395" s="93"/>
      <c r="E395" s="94"/>
      <c r="F395" s="94"/>
      <c r="G395" s="94"/>
      <c r="H395" s="93"/>
      <c r="I395" s="94"/>
      <c r="J395" s="94"/>
      <c r="L395" s="94"/>
      <c r="M395" s="94"/>
      <c r="N395" s="95"/>
      <c r="O395" s="94"/>
      <c r="P395" s="94"/>
      <c r="Q395" s="95"/>
      <c r="R395" s="94"/>
      <c r="S395" s="94"/>
      <c r="T395" s="95"/>
      <c r="U395" s="94"/>
      <c r="V395" s="95"/>
      <c r="W395" s="95"/>
      <c r="X395" s="94"/>
      <c r="Y395" s="95"/>
      <c r="Z395" s="95"/>
      <c r="AA395" s="94"/>
      <c r="AB395" s="95"/>
      <c r="AC395" s="95"/>
      <c r="AD395" s="95"/>
      <c r="AE395" s="95"/>
      <c r="AF395" s="94"/>
      <c r="AG395" s="95"/>
    </row>
    <row r="396" spans="2:33" ht="13.2">
      <c r="B396" s="92"/>
      <c r="C396" s="94"/>
      <c r="D396" s="93"/>
      <c r="E396" s="94"/>
      <c r="F396" s="94"/>
      <c r="G396" s="94"/>
      <c r="H396" s="93"/>
      <c r="I396" s="94"/>
      <c r="J396" s="94"/>
      <c r="L396" s="94"/>
      <c r="M396" s="94"/>
      <c r="N396" s="95"/>
      <c r="O396" s="94"/>
      <c r="P396" s="94"/>
      <c r="Q396" s="95"/>
      <c r="R396" s="94"/>
      <c r="S396" s="94"/>
      <c r="T396" s="95"/>
      <c r="U396" s="94"/>
      <c r="V396" s="95"/>
      <c r="W396" s="95"/>
      <c r="X396" s="94"/>
      <c r="Y396" s="95"/>
      <c r="Z396" s="95"/>
      <c r="AA396" s="94"/>
      <c r="AB396" s="95"/>
      <c r="AC396" s="95"/>
      <c r="AD396" s="95"/>
      <c r="AE396" s="95"/>
      <c r="AF396" s="94"/>
      <c r="AG396" s="95"/>
    </row>
    <row r="397" spans="2:33" ht="13.2">
      <c r="B397" s="92"/>
      <c r="C397" s="94"/>
      <c r="D397" s="93"/>
      <c r="E397" s="94"/>
      <c r="F397" s="94"/>
      <c r="G397" s="94"/>
      <c r="H397" s="93"/>
      <c r="I397" s="94"/>
      <c r="J397" s="94"/>
      <c r="L397" s="94"/>
      <c r="M397" s="94"/>
      <c r="N397" s="95"/>
      <c r="O397" s="94"/>
      <c r="P397" s="94"/>
      <c r="Q397" s="95"/>
      <c r="R397" s="94"/>
      <c r="S397" s="94"/>
      <c r="T397" s="95"/>
      <c r="U397" s="94"/>
      <c r="V397" s="95"/>
      <c r="W397" s="95"/>
      <c r="X397" s="94"/>
      <c r="Y397" s="95"/>
      <c r="Z397" s="95"/>
      <c r="AA397" s="94"/>
      <c r="AB397" s="95"/>
      <c r="AC397" s="95"/>
      <c r="AD397" s="95"/>
      <c r="AE397" s="95"/>
      <c r="AF397" s="94"/>
      <c r="AG397" s="95"/>
    </row>
    <row r="398" spans="2:33" ht="13.2">
      <c r="B398" s="92"/>
      <c r="C398" s="94"/>
      <c r="D398" s="93"/>
      <c r="E398" s="94"/>
      <c r="F398" s="94"/>
      <c r="G398" s="94"/>
      <c r="H398" s="93"/>
      <c r="I398" s="94"/>
      <c r="J398" s="94"/>
      <c r="L398" s="94"/>
      <c r="M398" s="94"/>
      <c r="N398" s="95"/>
      <c r="O398" s="94"/>
      <c r="P398" s="94"/>
      <c r="Q398" s="95"/>
      <c r="R398" s="94"/>
      <c r="S398" s="94"/>
      <c r="T398" s="95"/>
      <c r="U398" s="94"/>
      <c r="V398" s="95"/>
      <c r="W398" s="95"/>
      <c r="X398" s="94"/>
      <c r="Y398" s="95"/>
      <c r="Z398" s="95"/>
      <c r="AA398" s="94"/>
      <c r="AB398" s="95"/>
      <c r="AC398" s="95"/>
      <c r="AD398" s="95"/>
      <c r="AE398" s="95"/>
      <c r="AF398" s="94"/>
      <c r="AG398" s="95"/>
    </row>
    <row r="399" spans="2:33" ht="13.2">
      <c r="B399" s="92"/>
      <c r="C399" s="94"/>
      <c r="D399" s="93"/>
      <c r="E399" s="94"/>
      <c r="F399" s="94"/>
      <c r="G399" s="94"/>
      <c r="H399" s="93"/>
      <c r="I399" s="94"/>
      <c r="J399" s="94"/>
      <c r="L399" s="94"/>
      <c r="M399" s="94"/>
      <c r="N399" s="95"/>
      <c r="O399" s="94"/>
      <c r="P399" s="94"/>
      <c r="Q399" s="95"/>
      <c r="R399" s="94"/>
      <c r="S399" s="94"/>
      <c r="T399" s="95"/>
      <c r="U399" s="94"/>
      <c r="V399" s="95"/>
      <c r="W399" s="95"/>
      <c r="X399" s="94"/>
      <c r="Y399" s="95"/>
      <c r="Z399" s="95"/>
      <c r="AA399" s="94"/>
      <c r="AB399" s="95"/>
      <c r="AC399" s="95"/>
      <c r="AD399" s="95"/>
      <c r="AE399" s="95"/>
      <c r="AF399" s="94"/>
      <c r="AG399" s="95"/>
    </row>
    <row r="400" spans="2:33" ht="13.2">
      <c r="B400" s="92"/>
      <c r="C400" s="94"/>
      <c r="D400" s="93"/>
      <c r="E400" s="94"/>
      <c r="F400" s="94"/>
      <c r="G400" s="94"/>
      <c r="H400" s="93"/>
      <c r="I400" s="94"/>
      <c r="J400" s="94"/>
      <c r="L400" s="94"/>
      <c r="M400" s="94"/>
      <c r="N400" s="95"/>
      <c r="O400" s="94"/>
      <c r="P400" s="94"/>
      <c r="Q400" s="95"/>
      <c r="R400" s="94"/>
      <c r="S400" s="94"/>
      <c r="T400" s="95"/>
      <c r="U400" s="94"/>
      <c r="V400" s="95"/>
      <c r="W400" s="95"/>
      <c r="X400" s="94"/>
      <c r="Y400" s="95"/>
      <c r="Z400" s="95"/>
      <c r="AA400" s="94"/>
      <c r="AB400" s="95"/>
      <c r="AC400" s="95"/>
      <c r="AD400" s="95"/>
      <c r="AE400" s="95"/>
      <c r="AF400" s="94"/>
      <c r="AG400" s="95"/>
    </row>
    <row r="401" spans="2:33" ht="13.2">
      <c r="B401" s="92"/>
      <c r="C401" s="94"/>
      <c r="D401" s="93"/>
      <c r="E401" s="94"/>
      <c r="F401" s="94"/>
      <c r="G401" s="94"/>
      <c r="H401" s="93"/>
      <c r="I401" s="94"/>
      <c r="J401" s="94"/>
      <c r="L401" s="94"/>
      <c r="M401" s="94"/>
      <c r="N401" s="95"/>
      <c r="O401" s="94"/>
      <c r="P401" s="94"/>
      <c r="Q401" s="95"/>
      <c r="R401" s="94"/>
      <c r="S401" s="94"/>
      <c r="T401" s="95"/>
      <c r="U401" s="94"/>
      <c r="V401" s="95"/>
      <c r="W401" s="95"/>
      <c r="X401" s="94"/>
      <c r="Y401" s="95"/>
      <c r="Z401" s="95"/>
      <c r="AA401" s="94"/>
      <c r="AB401" s="95"/>
      <c r="AC401" s="95"/>
      <c r="AD401" s="95"/>
      <c r="AE401" s="95"/>
      <c r="AF401" s="94"/>
      <c r="AG401" s="95"/>
    </row>
    <row r="402" spans="2:33" ht="13.2">
      <c r="B402" s="92"/>
      <c r="C402" s="94"/>
      <c r="D402" s="93"/>
      <c r="E402" s="94"/>
      <c r="F402" s="94"/>
      <c r="G402" s="94"/>
      <c r="H402" s="93"/>
      <c r="I402" s="94"/>
      <c r="J402" s="94"/>
      <c r="L402" s="94"/>
      <c r="M402" s="94"/>
      <c r="N402" s="95"/>
      <c r="O402" s="94"/>
      <c r="P402" s="94"/>
      <c r="Q402" s="95"/>
      <c r="R402" s="94"/>
      <c r="S402" s="94"/>
      <c r="T402" s="95"/>
      <c r="U402" s="94"/>
      <c r="V402" s="95"/>
      <c r="W402" s="95"/>
      <c r="X402" s="94"/>
      <c r="Y402" s="95"/>
      <c r="Z402" s="95"/>
      <c r="AA402" s="94"/>
      <c r="AB402" s="95"/>
      <c r="AC402" s="95"/>
      <c r="AD402" s="95"/>
      <c r="AE402" s="95"/>
      <c r="AF402" s="94"/>
      <c r="AG402" s="95"/>
    </row>
    <row r="403" spans="2:33" ht="13.2">
      <c r="B403" s="92"/>
      <c r="C403" s="94"/>
      <c r="D403" s="93"/>
      <c r="E403" s="94"/>
      <c r="F403" s="94"/>
      <c r="G403" s="94"/>
      <c r="H403" s="93"/>
      <c r="I403" s="94"/>
      <c r="J403" s="94"/>
      <c r="L403" s="94"/>
      <c r="M403" s="94"/>
      <c r="N403" s="95"/>
      <c r="O403" s="94"/>
      <c r="P403" s="94"/>
      <c r="Q403" s="95"/>
      <c r="R403" s="94"/>
      <c r="S403" s="94"/>
      <c r="T403" s="95"/>
      <c r="U403" s="94"/>
      <c r="V403" s="95"/>
      <c r="W403" s="95"/>
      <c r="X403" s="94"/>
      <c r="Y403" s="95"/>
      <c r="Z403" s="95"/>
      <c r="AA403" s="94"/>
      <c r="AB403" s="95"/>
      <c r="AC403" s="95"/>
      <c r="AD403" s="95"/>
      <c r="AE403" s="95"/>
      <c r="AF403" s="94"/>
      <c r="AG403" s="95"/>
    </row>
    <row r="404" spans="2:33" ht="13.2">
      <c r="B404" s="92"/>
      <c r="C404" s="94"/>
      <c r="D404" s="93"/>
      <c r="E404" s="94"/>
      <c r="F404" s="94"/>
      <c r="G404" s="94"/>
      <c r="H404" s="93"/>
      <c r="I404" s="94"/>
      <c r="J404" s="94"/>
      <c r="L404" s="94"/>
      <c r="M404" s="94"/>
      <c r="N404" s="95"/>
      <c r="O404" s="94"/>
      <c r="P404" s="94"/>
      <c r="Q404" s="95"/>
      <c r="R404" s="94"/>
      <c r="S404" s="94"/>
      <c r="T404" s="95"/>
      <c r="U404" s="94"/>
      <c r="V404" s="95"/>
      <c r="W404" s="95"/>
      <c r="X404" s="94"/>
      <c r="Y404" s="95"/>
      <c r="Z404" s="95"/>
      <c r="AA404" s="94"/>
      <c r="AB404" s="95"/>
      <c r="AC404" s="95"/>
      <c r="AD404" s="95"/>
      <c r="AE404" s="95"/>
      <c r="AF404" s="94"/>
      <c r="AG404" s="95"/>
    </row>
    <row r="405" spans="2:33" ht="13.2">
      <c r="B405" s="92"/>
      <c r="C405" s="94"/>
      <c r="D405" s="93"/>
      <c r="E405" s="94"/>
      <c r="F405" s="94"/>
      <c r="G405" s="94"/>
      <c r="H405" s="93"/>
      <c r="I405" s="94"/>
      <c r="J405" s="94"/>
      <c r="L405" s="94"/>
      <c r="M405" s="94"/>
      <c r="N405" s="95"/>
      <c r="O405" s="94"/>
      <c r="P405" s="94"/>
      <c r="Q405" s="95"/>
      <c r="R405" s="94"/>
      <c r="S405" s="94"/>
      <c r="T405" s="95"/>
      <c r="U405" s="94"/>
      <c r="V405" s="95"/>
      <c r="W405" s="95"/>
      <c r="X405" s="94"/>
      <c r="Y405" s="95"/>
      <c r="Z405" s="95"/>
      <c r="AA405" s="94"/>
      <c r="AB405" s="95"/>
      <c r="AC405" s="95"/>
      <c r="AD405" s="95"/>
      <c r="AE405" s="95"/>
      <c r="AF405" s="94"/>
      <c r="AG405" s="95"/>
    </row>
    <row r="406" spans="2:33" ht="13.2">
      <c r="B406" s="92"/>
      <c r="C406" s="94"/>
      <c r="D406" s="93"/>
      <c r="E406" s="94"/>
      <c r="F406" s="94"/>
      <c r="G406" s="94"/>
      <c r="H406" s="93"/>
      <c r="I406" s="94"/>
      <c r="J406" s="94"/>
      <c r="L406" s="94"/>
      <c r="M406" s="94"/>
      <c r="N406" s="95"/>
      <c r="O406" s="94"/>
      <c r="P406" s="94"/>
      <c r="Q406" s="95"/>
      <c r="R406" s="94"/>
      <c r="S406" s="94"/>
      <c r="T406" s="95"/>
      <c r="U406" s="94"/>
      <c r="V406" s="95"/>
      <c r="W406" s="95"/>
      <c r="X406" s="94"/>
      <c r="Y406" s="95"/>
      <c r="Z406" s="95"/>
      <c r="AA406" s="94"/>
      <c r="AB406" s="95"/>
      <c r="AC406" s="95"/>
      <c r="AD406" s="95"/>
      <c r="AE406" s="95"/>
      <c r="AF406" s="94"/>
      <c r="AG406" s="95"/>
    </row>
    <row r="407" spans="2:33" ht="13.2">
      <c r="B407" s="92"/>
      <c r="C407" s="94"/>
      <c r="D407" s="93"/>
      <c r="E407" s="94"/>
      <c r="F407" s="94"/>
      <c r="G407" s="94"/>
      <c r="H407" s="93"/>
      <c r="I407" s="94"/>
      <c r="J407" s="94"/>
      <c r="L407" s="94"/>
      <c r="M407" s="94"/>
      <c r="N407" s="95"/>
      <c r="O407" s="94"/>
      <c r="P407" s="94"/>
      <c r="Q407" s="95"/>
      <c r="R407" s="94"/>
      <c r="S407" s="94"/>
      <c r="T407" s="95"/>
      <c r="U407" s="94"/>
      <c r="V407" s="95"/>
      <c r="W407" s="95"/>
      <c r="X407" s="94"/>
      <c r="Y407" s="95"/>
      <c r="Z407" s="95"/>
      <c r="AA407" s="94"/>
      <c r="AB407" s="95"/>
      <c r="AC407" s="95"/>
      <c r="AD407" s="95"/>
      <c r="AE407" s="95"/>
      <c r="AF407" s="94"/>
      <c r="AG407" s="95"/>
    </row>
    <row r="408" spans="2:33" ht="13.2">
      <c r="B408" s="92"/>
      <c r="C408" s="94"/>
      <c r="D408" s="93"/>
      <c r="E408" s="94"/>
      <c r="F408" s="94"/>
      <c r="G408" s="94"/>
      <c r="H408" s="93"/>
      <c r="I408" s="94"/>
      <c r="J408" s="94"/>
      <c r="L408" s="94"/>
      <c r="M408" s="94"/>
      <c r="N408" s="95"/>
      <c r="O408" s="94"/>
      <c r="P408" s="94"/>
      <c r="Q408" s="95"/>
      <c r="R408" s="94"/>
      <c r="S408" s="94"/>
      <c r="T408" s="95"/>
      <c r="U408" s="94"/>
      <c r="V408" s="95"/>
      <c r="W408" s="95"/>
      <c r="X408" s="94"/>
      <c r="Y408" s="95"/>
      <c r="Z408" s="95"/>
      <c r="AA408" s="94"/>
      <c r="AB408" s="95"/>
      <c r="AC408" s="95"/>
      <c r="AD408" s="95"/>
      <c r="AE408" s="95"/>
      <c r="AF408" s="94"/>
      <c r="AG408" s="95"/>
    </row>
    <row r="409" spans="2:33" ht="13.2">
      <c r="B409" s="92"/>
      <c r="C409" s="94"/>
      <c r="D409" s="93"/>
      <c r="E409" s="94"/>
      <c r="F409" s="94"/>
      <c r="G409" s="94"/>
      <c r="H409" s="93"/>
      <c r="I409" s="94"/>
      <c r="J409" s="94"/>
      <c r="L409" s="94"/>
      <c r="M409" s="94"/>
      <c r="N409" s="95"/>
      <c r="O409" s="94"/>
      <c r="P409" s="94"/>
      <c r="Q409" s="95"/>
      <c r="R409" s="94"/>
      <c r="S409" s="94"/>
      <c r="T409" s="95"/>
      <c r="U409" s="94"/>
      <c r="V409" s="95"/>
      <c r="W409" s="95"/>
      <c r="X409" s="94"/>
      <c r="Y409" s="95"/>
      <c r="Z409" s="95"/>
      <c r="AA409" s="94"/>
      <c r="AB409" s="95"/>
      <c r="AC409" s="95"/>
      <c r="AD409" s="95"/>
      <c r="AE409" s="95"/>
      <c r="AF409" s="94"/>
      <c r="AG409" s="95"/>
    </row>
    <row r="410" spans="2:33" ht="13.2">
      <c r="B410" s="92"/>
      <c r="C410" s="94"/>
      <c r="D410" s="93"/>
      <c r="E410" s="94"/>
      <c r="F410" s="94"/>
      <c r="G410" s="94"/>
      <c r="H410" s="93"/>
      <c r="I410" s="94"/>
      <c r="J410" s="94"/>
      <c r="L410" s="94"/>
      <c r="M410" s="94"/>
      <c r="N410" s="95"/>
      <c r="O410" s="94"/>
      <c r="P410" s="94"/>
      <c r="Q410" s="95"/>
      <c r="R410" s="94"/>
      <c r="S410" s="94"/>
      <c r="T410" s="95"/>
      <c r="U410" s="94"/>
      <c r="V410" s="95"/>
      <c r="W410" s="95"/>
      <c r="X410" s="94"/>
      <c r="Y410" s="95"/>
      <c r="Z410" s="95"/>
      <c r="AA410" s="94"/>
      <c r="AB410" s="95"/>
      <c r="AC410" s="95"/>
      <c r="AD410" s="95"/>
      <c r="AE410" s="95"/>
      <c r="AF410" s="94"/>
      <c r="AG410" s="95"/>
    </row>
    <row r="411" spans="2:33" ht="13.2">
      <c r="B411" s="92"/>
      <c r="C411" s="94"/>
      <c r="D411" s="93"/>
      <c r="E411" s="94"/>
      <c r="F411" s="94"/>
      <c r="G411" s="94"/>
      <c r="H411" s="93"/>
      <c r="I411" s="94"/>
      <c r="J411" s="94"/>
      <c r="L411" s="94"/>
      <c r="M411" s="94"/>
      <c r="N411" s="95"/>
      <c r="O411" s="94"/>
      <c r="P411" s="94"/>
      <c r="Q411" s="95"/>
      <c r="R411" s="94"/>
      <c r="S411" s="94"/>
      <c r="T411" s="95"/>
      <c r="U411" s="94"/>
      <c r="V411" s="95"/>
      <c r="W411" s="95"/>
      <c r="X411" s="94"/>
      <c r="Y411" s="95"/>
      <c r="Z411" s="95"/>
      <c r="AA411" s="94"/>
      <c r="AB411" s="95"/>
      <c r="AC411" s="95"/>
      <c r="AD411" s="95"/>
      <c r="AE411" s="95"/>
      <c r="AF411" s="94"/>
      <c r="AG411" s="95"/>
    </row>
    <row r="412" spans="2:33" ht="13.2">
      <c r="B412" s="92"/>
      <c r="C412" s="94"/>
      <c r="D412" s="93"/>
      <c r="E412" s="94"/>
      <c r="F412" s="94"/>
      <c r="G412" s="94"/>
      <c r="H412" s="93"/>
      <c r="I412" s="94"/>
      <c r="J412" s="94"/>
      <c r="L412" s="94"/>
      <c r="M412" s="94"/>
      <c r="N412" s="95"/>
      <c r="O412" s="94"/>
      <c r="P412" s="94"/>
      <c r="Q412" s="95"/>
      <c r="R412" s="94"/>
      <c r="S412" s="94"/>
      <c r="T412" s="95"/>
      <c r="U412" s="94"/>
      <c r="V412" s="95"/>
      <c r="W412" s="95"/>
      <c r="X412" s="94"/>
      <c r="Y412" s="95"/>
      <c r="Z412" s="95"/>
      <c r="AA412" s="94"/>
      <c r="AB412" s="95"/>
      <c r="AC412" s="95"/>
      <c r="AD412" s="95"/>
      <c r="AE412" s="95"/>
      <c r="AF412" s="94"/>
      <c r="AG412" s="95"/>
    </row>
    <row r="413" spans="2:33" ht="13.2">
      <c r="B413" s="92"/>
      <c r="C413" s="94"/>
      <c r="D413" s="93"/>
      <c r="E413" s="94"/>
      <c r="F413" s="94"/>
      <c r="G413" s="94"/>
      <c r="H413" s="93"/>
      <c r="I413" s="94"/>
      <c r="J413" s="94"/>
      <c r="L413" s="94"/>
      <c r="M413" s="94"/>
      <c r="N413" s="95"/>
      <c r="O413" s="94"/>
      <c r="P413" s="94"/>
      <c r="Q413" s="95"/>
      <c r="R413" s="94"/>
      <c r="S413" s="94"/>
      <c r="T413" s="95"/>
      <c r="U413" s="94"/>
      <c r="V413" s="95"/>
      <c r="W413" s="95"/>
      <c r="X413" s="94"/>
      <c r="Y413" s="95"/>
      <c r="Z413" s="95"/>
      <c r="AA413" s="94"/>
      <c r="AB413" s="95"/>
      <c r="AC413" s="95"/>
      <c r="AD413" s="95"/>
      <c r="AE413" s="95"/>
      <c r="AF413" s="94"/>
      <c r="AG413" s="95"/>
    </row>
    <row r="414" spans="2:33" ht="13.2">
      <c r="B414" s="92"/>
      <c r="C414" s="94"/>
      <c r="D414" s="93"/>
      <c r="E414" s="94"/>
      <c r="F414" s="94"/>
      <c r="G414" s="94"/>
      <c r="H414" s="93"/>
      <c r="I414" s="94"/>
      <c r="J414" s="94"/>
      <c r="L414" s="94"/>
      <c r="M414" s="94"/>
      <c r="N414" s="95"/>
      <c r="O414" s="94"/>
      <c r="P414" s="94"/>
      <c r="Q414" s="95"/>
      <c r="R414" s="94"/>
      <c r="S414" s="94"/>
      <c r="T414" s="95"/>
      <c r="U414" s="94"/>
      <c r="V414" s="95"/>
      <c r="W414" s="95"/>
      <c r="X414" s="94"/>
      <c r="Y414" s="95"/>
      <c r="Z414" s="95"/>
      <c r="AA414" s="94"/>
      <c r="AB414" s="95"/>
      <c r="AC414" s="95"/>
      <c r="AD414" s="95"/>
      <c r="AE414" s="95"/>
      <c r="AF414" s="94"/>
      <c r="AG414" s="95"/>
    </row>
    <row r="415" spans="2:33" ht="13.2">
      <c r="B415" s="92"/>
      <c r="C415" s="94"/>
      <c r="D415" s="93"/>
      <c r="E415" s="94"/>
      <c r="F415" s="94"/>
      <c r="G415" s="94"/>
      <c r="H415" s="93"/>
      <c r="I415" s="94"/>
      <c r="J415" s="94"/>
      <c r="L415" s="94"/>
      <c r="M415" s="94"/>
      <c r="N415" s="95"/>
      <c r="O415" s="94"/>
      <c r="P415" s="94"/>
      <c r="Q415" s="95"/>
      <c r="R415" s="94"/>
      <c r="S415" s="94"/>
      <c r="T415" s="95"/>
      <c r="U415" s="94"/>
      <c r="V415" s="95"/>
      <c r="W415" s="95"/>
      <c r="X415" s="94"/>
      <c r="Y415" s="95"/>
      <c r="Z415" s="95"/>
      <c r="AA415" s="94"/>
      <c r="AB415" s="95"/>
      <c r="AC415" s="95"/>
      <c r="AD415" s="95"/>
      <c r="AE415" s="95"/>
      <c r="AF415" s="94"/>
      <c r="AG415" s="95"/>
    </row>
    <row r="416" spans="2:33" ht="13.2">
      <c r="B416" s="92"/>
      <c r="C416" s="94"/>
      <c r="D416" s="93"/>
      <c r="E416" s="94"/>
      <c r="F416" s="94"/>
      <c r="G416" s="94"/>
      <c r="H416" s="93"/>
      <c r="I416" s="94"/>
      <c r="J416" s="94"/>
      <c r="L416" s="94"/>
      <c r="M416" s="94"/>
      <c r="N416" s="95"/>
      <c r="O416" s="94"/>
      <c r="P416" s="94"/>
      <c r="Q416" s="95"/>
      <c r="R416" s="94"/>
      <c r="S416" s="94"/>
      <c r="T416" s="95"/>
      <c r="U416" s="94"/>
      <c r="V416" s="95"/>
      <c r="W416" s="95"/>
      <c r="X416" s="94"/>
      <c r="Y416" s="95"/>
      <c r="Z416" s="95"/>
      <c r="AA416" s="94"/>
      <c r="AB416" s="95"/>
      <c r="AC416" s="95"/>
      <c r="AD416" s="95"/>
      <c r="AE416" s="95"/>
      <c r="AF416" s="94"/>
      <c r="AG416" s="95"/>
    </row>
    <row r="417" spans="2:33" ht="13.2">
      <c r="B417" s="92"/>
      <c r="C417" s="94"/>
      <c r="D417" s="93"/>
      <c r="E417" s="94"/>
      <c r="F417" s="94"/>
      <c r="G417" s="94"/>
      <c r="H417" s="93"/>
      <c r="I417" s="94"/>
      <c r="J417" s="94"/>
      <c r="L417" s="94"/>
      <c r="M417" s="94"/>
      <c r="N417" s="95"/>
      <c r="O417" s="94"/>
      <c r="P417" s="94"/>
      <c r="Q417" s="95"/>
      <c r="R417" s="94"/>
      <c r="S417" s="94"/>
      <c r="T417" s="95"/>
      <c r="U417" s="94"/>
      <c r="V417" s="95"/>
      <c r="W417" s="95"/>
      <c r="X417" s="94"/>
      <c r="Y417" s="95"/>
      <c r="Z417" s="95"/>
      <c r="AA417" s="94"/>
      <c r="AB417" s="95"/>
      <c r="AC417" s="95"/>
      <c r="AD417" s="95"/>
      <c r="AE417" s="95"/>
      <c r="AF417" s="94"/>
      <c r="AG417" s="95"/>
    </row>
    <row r="418" spans="2:33" ht="13.2">
      <c r="B418" s="92"/>
      <c r="C418" s="94"/>
      <c r="D418" s="93"/>
      <c r="E418" s="94"/>
      <c r="F418" s="94"/>
      <c r="G418" s="94"/>
      <c r="H418" s="93"/>
      <c r="I418" s="94"/>
      <c r="J418" s="94"/>
      <c r="L418" s="94"/>
      <c r="M418" s="94"/>
      <c r="N418" s="95"/>
      <c r="O418" s="94"/>
      <c r="P418" s="94"/>
      <c r="Q418" s="95"/>
      <c r="R418" s="94"/>
      <c r="S418" s="94"/>
      <c r="T418" s="95"/>
      <c r="U418" s="94"/>
      <c r="V418" s="95"/>
      <c r="W418" s="95"/>
      <c r="X418" s="94"/>
      <c r="Y418" s="95"/>
      <c r="Z418" s="95"/>
      <c r="AA418" s="94"/>
      <c r="AB418" s="95"/>
      <c r="AC418" s="95"/>
      <c r="AD418" s="95"/>
      <c r="AE418" s="95"/>
      <c r="AF418" s="94"/>
      <c r="AG418" s="95"/>
    </row>
    <row r="419" spans="2:33" ht="13.2">
      <c r="B419" s="92"/>
      <c r="C419" s="94"/>
      <c r="D419" s="93"/>
      <c r="E419" s="94"/>
      <c r="F419" s="94"/>
      <c r="G419" s="94"/>
      <c r="H419" s="93"/>
      <c r="I419" s="94"/>
      <c r="J419" s="94"/>
      <c r="L419" s="94"/>
      <c r="M419" s="94"/>
      <c r="N419" s="95"/>
      <c r="O419" s="94"/>
      <c r="P419" s="94"/>
      <c r="Q419" s="95"/>
      <c r="R419" s="94"/>
      <c r="S419" s="94"/>
      <c r="T419" s="95"/>
      <c r="U419" s="94"/>
      <c r="V419" s="95"/>
      <c r="W419" s="95"/>
      <c r="X419" s="94"/>
      <c r="Y419" s="95"/>
      <c r="Z419" s="95"/>
      <c r="AA419" s="94"/>
      <c r="AB419" s="95"/>
      <c r="AC419" s="95"/>
      <c r="AD419" s="95"/>
      <c r="AE419" s="95"/>
      <c r="AF419" s="94"/>
      <c r="AG419" s="95"/>
    </row>
    <row r="420" spans="2:33" ht="13.2">
      <c r="B420" s="92"/>
      <c r="C420" s="94"/>
      <c r="D420" s="93"/>
      <c r="E420" s="94"/>
      <c r="F420" s="94"/>
      <c r="G420" s="94"/>
      <c r="H420" s="93"/>
      <c r="I420" s="94"/>
      <c r="J420" s="94"/>
      <c r="L420" s="94"/>
      <c r="M420" s="94"/>
      <c r="N420" s="95"/>
      <c r="O420" s="94"/>
      <c r="P420" s="94"/>
      <c r="Q420" s="95"/>
      <c r="R420" s="94"/>
      <c r="S420" s="94"/>
      <c r="T420" s="95"/>
      <c r="U420" s="94"/>
      <c r="V420" s="95"/>
      <c r="W420" s="95"/>
      <c r="X420" s="94"/>
      <c r="Y420" s="95"/>
      <c r="Z420" s="95"/>
      <c r="AA420" s="94"/>
      <c r="AB420" s="95"/>
      <c r="AC420" s="95"/>
      <c r="AD420" s="95"/>
      <c r="AE420" s="95"/>
      <c r="AF420" s="94"/>
      <c r="AG420" s="95"/>
    </row>
    <row r="421" spans="2:33" ht="13.2">
      <c r="B421" s="92"/>
      <c r="C421" s="94"/>
      <c r="D421" s="93"/>
      <c r="E421" s="94"/>
      <c r="F421" s="94"/>
      <c r="G421" s="94"/>
      <c r="H421" s="93"/>
      <c r="I421" s="94"/>
      <c r="J421" s="94"/>
      <c r="L421" s="94"/>
      <c r="M421" s="94"/>
      <c r="N421" s="95"/>
      <c r="O421" s="94"/>
      <c r="P421" s="94"/>
      <c r="Q421" s="95"/>
      <c r="R421" s="94"/>
      <c r="S421" s="94"/>
      <c r="T421" s="95"/>
      <c r="U421" s="94"/>
      <c r="V421" s="95"/>
      <c r="W421" s="95"/>
      <c r="X421" s="94"/>
      <c r="Y421" s="95"/>
      <c r="Z421" s="95"/>
      <c r="AA421" s="94"/>
      <c r="AB421" s="95"/>
      <c r="AC421" s="95"/>
      <c r="AD421" s="95"/>
      <c r="AE421" s="95"/>
      <c r="AF421" s="94"/>
      <c r="AG421" s="95"/>
    </row>
    <row r="422" spans="2:33" ht="13.2">
      <c r="B422" s="92"/>
      <c r="C422" s="94"/>
      <c r="D422" s="93"/>
      <c r="E422" s="94"/>
      <c r="F422" s="94"/>
      <c r="G422" s="94"/>
      <c r="H422" s="93"/>
      <c r="I422" s="94"/>
      <c r="J422" s="94"/>
      <c r="L422" s="94"/>
      <c r="M422" s="94"/>
      <c r="N422" s="95"/>
      <c r="O422" s="94"/>
      <c r="P422" s="94"/>
      <c r="Q422" s="95"/>
      <c r="R422" s="94"/>
      <c r="S422" s="94"/>
      <c r="T422" s="95"/>
      <c r="U422" s="94"/>
      <c r="V422" s="95"/>
      <c r="W422" s="95"/>
      <c r="X422" s="94"/>
      <c r="Y422" s="95"/>
      <c r="Z422" s="95"/>
      <c r="AA422" s="94"/>
      <c r="AB422" s="95"/>
      <c r="AC422" s="95"/>
      <c r="AD422" s="95"/>
      <c r="AE422" s="95"/>
      <c r="AF422" s="94"/>
      <c r="AG422" s="95"/>
    </row>
    <row r="423" spans="2:33" ht="13.2">
      <c r="B423" s="92"/>
      <c r="C423" s="94"/>
      <c r="D423" s="93"/>
      <c r="E423" s="94"/>
      <c r="F423" s="94"/>
      <c r="G423" s="94"/>
      <c r="H423" s="93"/>
      <c r="I423" s="94"/>
      <c r="J423" s="94"/>
      <c r="L423" s="94"/>
      <c r="M423" s="94"/>
      <c r="N423" s="95"/>
      <c r="O423" s="94"/>
      <c r="P423" s="94"/>
      <c r="Q423" s="95"/>
      <c r="R423" s="94"/>
      <c r="S423" s="94"/>
      <c r="T423" s="95"/>
      <c r="U423" s="94"/>
      <c r="V423" s="95"/>
      <c r="W423" s="95"/>
      <c r="X423" s="94"/>
      <c r="Y423" s="95"/>
      <c r="Z423" s="95"/>
      <c r="AA423" s="94"/>
      <c r="AB423" s="95"/>
      <c r="AC423" s="95"/>
      <c r="AD423" s="95"/>
      <c r="AE423" s="95"/>
      <c r="AF423" s="94"/>
      <c r="AG423" s="95"/>
    </row>
    <row r="424" spans="2:33" ht="13.2">
      <c r="B424" s="92"/>
      <c r="C424" s="94"/>
      <c r="D424" s="93"/>
      <c r="E424" s="94"/>
      <c r="F424" s="94"/>
      <c r="G424" s="94"/>
      <c r="H424" s="93"/>
      <c r="I424" s="94"/>
      <c r="J424" s="94"/>
      <c r="L424" s="94"/>
      <c r="M424" s="94"/>
      <c r="N424" s="95"/>
      <c r="O424" s="94"/>
      <c r="P424" s="94"/>
      <c r="Q424" s="95"/>
      <c r="R424" s="94"/>
      <c r="S424" s="94"/>
      <c r="T424" s="95"/>
      <c r="U424" s="94"/>
      <c r="V424" s="95"/>
      <c r="W424" s="95"/>
      <c r="X424" s="94"/>
      <c r="Y424" s="95"/>
      <c r="Z424" s="95"/>
      <c r="AA424" s="94"/>
      <c r="AB424" s="95"/>
      <c r="AC424" s="95"/>
      <c r="AD424" s="95"/>
      <c r="AE424" s="95"/>
      <c r="AF424" s="94"/>
      <c r="AG424" s="95"/>
    </row>
    <row r="425" spans="2:33" ht="13.2">
      <c r="B425" s="92"/>
      <c r="C425" s="94"/>
      <c r="D425" s="93"/>
      <c r="E425" s="94"/>
      <c r="F425" s="94"/>
      <c r="G425" s="94"/>
      <c r="H425" s="93"/>
      <c r="I425" s="94"/>
      <c r="J425" s="94"/>
      <c r="L425" s="94"/>
      <c r="M425" s="94"/>
      <c r="N425" s="95"/>
      <c r="O425" s="94"/>
      <c r="P425" s="94"/>
      <c r="Q425" s="95"/>
      <c r="R425" s="94"/>
      <c r="S425" s="94"/>
      <c r="T425" s="95"/>
      <c r="U425" s="94"/>
      <c r="V425" s="95"/>
      <c r="W425" s="95"/>
      <c r="X425" s="94"/>
      <c r="Y425" s="95"/>
      <c r="Z425" s="95"/>
      <c r="AA425" s="94"/>
      <c r="AB425" s="95"/>
      <c r="AC425" s="95"/>
      <c r="AD425" s="95"/>
      <c r="AE425" s="95"/>
      <c r="AF425" s="94"/>
      <c r="AG425" s="95"/>
    </row>
    <row r="426" spans="2:33" ht="13.2">
      <c r="B426" s="92"/>
      <c r="C426" s="94"/>
      <c r="D426" s="93"/>
      <c r="E426" s="94"/>
      <c r="F426" s="94"/>
      <c r="G426" s="94"/>
      <c r="H426" s="93"/>
      <c r="I426" s="94"/>
      <c r="J426" s="94"/>
      <c r="L426" s="94"/>
      <c r="M426" s="94"/>
      <c r="N426" s="95"/>
      <c r="O426" s="94"/>
      <c r="P426" s="94"/>
      <c r="Q426" s="95"/>
      <c r="R426" s="94"/>
      <c r="S426" s="94"/>
      <c r="T426" s="95"/>
      <c r="U426" s="94"/>
      <c r="V426" s="95"/>
      <c r="W426" s="95"/>
      <c r="X426" s="94"/>
      <c r="Y426" s="95"/>
      <c r="Z426" s="95"/>
      <c r="AA426" s="94"/>
      <c r="AB426" s="95"/>
      <c r="AC426" s="95"/>
      <c r="AD426" s="95"/>
      <c r="AE426" s="95"/>
      <c r="AF426" s="94"/>
      <c r="AG426" s="95"/>
    </row>
    <row r="427" spans="2:33" ht="13.2">
      <c r="B427" s="92"/>
      <c r="C427" s="94"/>
      <c r="D427" s="93"/>
      <c r="E427" s="94"/>
      <c r="F427" s="94"/>
      <c r="G427" s="94"/>
      <c r="H427" s="93"/>
      <c r="I427" s="94"/>
      <c r="J427" s="94"/>
      <c r="L427" s="94"/>
      <c r="M427" s="94"/>
      <c r="N427" s="95"/>
      <c r="O427" s="94"/>
      <c r="P427" s="94"/>
      <c r="Q427" s="95"/>
      <c r="R427" s="94"/>
      <c r="S427" s="94"/>
      <c r="T427" s="95"/>
      <c r="U427" s="94"/>
      <c r="V427" s="95"/>
      <c r="W427" s="95"/>
      <c r="X427" s="94"/>
      <c r="Y427" s="95"/>
      <c r="Z427" s="95"/>
      <c r="AA427" s="94"/>
      <c r="AB427" s="95"/>
      <c r="AC427" s="95"/>
      <c r="AD427" s="95"/>
      <c r="AE427" s="95"/>
      <c r="AF427" s="94"/>
      <c r="AG427" s="95"/>
    </row>
    <row r="428" spans="2:33" ht="13.2">
      <c r="B428" s="92"/>
      <c r="C428" s="94"/>
      <c r="D428" s="93"/>
      <c r="E428" s="94"/>
      <c r="F428" s="94"/>
      <c r="G428" s="94"/>
      <c r="H428" s="93"/>
      <c r="I428" s="94"/>
      <c r="J428" s="94"/>
      <c r="L428" s="94"/>
      <c r="M428" s="94"/>
      <c r="N428" s="95"/>
      <c r="O428" s="94"/>
      <c r="P428" s="94"/>
      <c r="Q428" s="95"/>
      <c r="R428" s="94"/>
      <c r="S428" s="94"/>
      <c r="T428" s="95"/>
      <c r="U428" s="94"/>
      <c r="V428" s="95"/>
      <c r="W428" s="95"/>
      <c r="X428" s="94"/>
      <c r="Y428" s="95"/>
      <c r="Z428" s="95"/>
      <c r="AA428" s="94"/>
      <c r="AB428" s="95"/>
      <c r="AC428" s="95"/>
      <c r="AD428" s="95"/>
      <c r="AE428" s="95"/>
      <c r="AF428" s="94"/>
      <c r="AG428" s="95"/>
    </row>
    <row r="429" spans="2:33" ht="13.2">
      <c r="B429" s="92"/>
      <c r="C429" s="94"/>
      <c r="D429" s="93"/>
      <c r="E429" s="94"/>
      <c r="F429" s="94"/>
      <c r="G429" s="94"/>
      <c r="H429" s="93"/>
      <c r="I429" s="94"/>
      <c r="J429" s="94"/>
      <c r="L429" s="94"/>
      <c r="M429" s="94"/>
      <c r="N429" s="95"/>
      <c r="O429" s="94"/>
      <c r="P429" s="94"/>
      <c r="Q429" s="95"/>
      <c r="R429" s="94"/>
      <c r="S429" s="94"/>
      <c r="T429" s="95"/>
      <c r="U429" s="94"/>
      <c r="V429" s="95"/>
      <c r="W429" s="95"/>
      <c r="X429" s="94"/>
      <c r="Y429" s="95"/>
      <c r="Z429" s="95"/>
      <c r="AA429" s="94"/>
      <c r="AB429" s="95"/>
      <c r="AC429" s="95"/>
      <c r="AD429" s="95"/>
      <c r="AE429" s="95"/>
      <c r="AF429" s="94"/>
      <c r="AG429" s="95"/>
    </row>
    <row r="430" spans="2:33" ht="13.2">
      <c r="B430" s="92"/>
      <c r="C430" s="94"/>
      <c r="D430" s="93"/>
      <c r="E430" s="94"/>
      <c r="F430" s="94"/>
      <c r="G430" s="94"/>
      <c r="H430" s="93"/>
      <c r="I430" s="94"/>
      <c r="J430" s="94"/>
      <c r="L430" s="94"/>
      <c r="M430" s="94"/>
      <c r="N430" s="95"/>
      <c r="O430" s="94"/>
      <c r="P430" s="94"/>
      <c r="Q430" s="95"/>
      <c r="R430" s="94"/>
      <c r="S430" s="94"/>
      <c r="T430" s="95"/>
      <c r="U430" s="94"/>
      <c r="V430" s="95"/>
      <c r="W430" s="95"/>
      <c r="X430" s="94"/>
      <c r="Y430" s="95"/>
      <c r="Z430" s="95"/>
      <c r="AA430" s="94"/>
      <c r="AB430" s="95"/>
      <c r="AC430" s="95"/>
      <c r="AD430" s="95"/>
      <c r="AE430" s="95"/>
      <c r="AF430" s="94"/>
      <c r="AG430" s="95"/>
    </row>
    <row r="431" spans="2:33" ht="13.2">
      <c r="B431" s="92"/>
      <c r="C431" s="94"/>
      <c r="D431" s="93"/>
      <c r="E431" s="94"/>
      <c r="F431" s="94"/>
      <c r="G431" s="94"/>
      <c r="H431" s="93"/>
      <c r="I431" s="94"/>
      <c r="J431" s="94"/>
      <c r="L431" s="94"/>
      <c r="M431" s="94"/>
      <c r="N431" s="95"/>
      <c r="O431" s="94"/>
      <c r="P431" s="94"/>
      <c r="Q431" s="95"/>
      <c r="R431" s="94"/>
      <c r="S431" s="94"/>
      <c r="T431" s="95"/>
      <c r="U431" s="94"/>
      <c r="V431" s="95"/>
      <c r="W431" s="95"/>
      <c r="X431" s="94"/>
      <c r="Y431" s="95"/>
      <c r="Z431" s="95"/>
      <c r="AA431" s="94"/>
      <c r="AB431" s="95"/>
      <c r="AC431" s="95"/>
      <c r="AD431" s="95"/>
      <c r="AE431" s="95"/>
      <c r="AF431" s="94"/>
      <c r="AG431" s="95"/>
    </row>
    <row r="432" spans="2:33" ht="13.2">
      <c r="B432" s="92"/>
      <c r="C432" s="94"/>
      <c r="D432" s="93"/>
      <c r="E432" s="94"/>
      <c r="F432" s="94"/>
      <c r="G432" s="94"/>
      <c r="H432" s="93"/>
      <c r="I432" s="94"/>
      <c r="J432" s="94"/>
      <c r="L432" s="94"/>
      <c r="M432" s="94"/>
      <c r="N432" s="95"/>
      <c r="O432" s="94"/>
      <c r="P432" s="94"/>
      <c r="Q432" s="95"/>
      <c r="R432" s="94"/>
      <c r="S432" s="94"/>
      <c r="T432" s="95"/>
      <c r="U432" s="94"/>
      <c r="V432" s="95"/>
      <c r="W432" s="95"/>
      <c r="X432" s="94"/>
      <c r="Y432" s="95"/>
      <c r="Z432" s="95"/>
      <c r="AA432" s="94"/>
      <c r="AB432" s="95"/>
      <c r="AC432" s="95"/>
      <c r="AD432" s="95"/>
      <c r="AE432" s="95"/>
      <c r="AF432" s="94"/>
      <c r="AG432" s="95"/>
    </row>
    <row r="433" spans="2:33" ht="13.2">
      <c r="B433" s="92"/>
      <c r="C433" s="94"/>
      <c r="D433" s="93"/>
      <c r="E433" s="94"/>
      <c r="F433" s="94"/>
      <c r="G433" s="94"/>
      <c r="H433" s="93"/>
      <c r="I433" s="94"/>
      <c r="J433" s="94"/>
      <c r="L433" s="94"/>
      <c r="M433" s="94"/>
      <c r="N433" s="95"/>
      <c r="O433" s="94"/>
      <c r="P433" s="94"/>
      <c r="Q433" s="95"/>
      <c r="R433" s="94"/>
      <c r="S433" s="94"/>
      <c r="T433" s="95"/>
      <c r="U433" s="94"/>
      <c r="V433" s="95"/>
      <c r="W433" s="95"/>
      <c r="X433" s="94"/>
      <c r="Y433" s="95"/>
      <c r="Z433" s="95"/>
      <c r="AA433" s="94"/>
      <c r="AB433" s="95"/>
      <c r="AC433" s="95"/>
      <c r="AD433" s="95"/>
      <c r="AE433" s="95"/>
      <c r="AF433" s="94"/>
      <c r="AG433" s="95"/>
    </row>
    <row r="434" spans="2:33" ht="13.2">
      <c r="B434" s="92"/>
      <c r="C434" s="94"/>
      <c r="D434" s="93"/>
      <c r="E434" s="94"/>
      <c r="F434" s="94"/>
      <c r="G434" s="94"/>
      <c r="H434" s="93"/>
      <c r="I434" s="94"/>
      <c r="J434" s="94"/>
      <c r="L434" s="94"/>
      <c r="M434" s="94"/>
      <c r="N434" s="95"/>
      <c r="O434" s="94"/>
      <c r="P434" s="94"/>
      <c r="Q434" s="95"/>
      <c r="R434" s="94"/>
      <c r="S434" s="94"/>
      <c r="T434" s="95"/>
      <c r="U434" s="94"/>
      <c r="V434" s="95"/>
      <c r="W434" s="95"/>
      <c r="X434" s="94"/>
      <c r="Y434" s="95"/>
      <c r="Z434" s="95"/>
      <c r="AA434" s="94"/>
      <c r="AB434" s="95"/>
      <c r="AC434" s="95"/>
      <c r="AD434" s="95"/>
      <c r="AE434" s="95"/>
      <c r="AF434" s="94"/>
      <c r="AG434" s="95"/>
    </row>
    <row r="435" spans="2:33" ht="13.2">
      <c r="B435" s="92"/>
      <c r="C435" s="94"/>
      <c r="D435" s="93"/>
      <c r="E435" s="94"/>
      <c r="F435" s="94"/>
      <c r="G435" s="94"/>
      <c r="H435" s="93"/>
      <c r="I435" s="94"/>
      <c r="J435" s="94"/>
      <c r="L435" s="94"/>
      <c r="M435" s="94"/>
      <c r="N435" s="95"/>
      <c r="O435" s="94"/>
      <c r="P435" s="94"/>
      <c r="Q435" s="95"/>
      <c r="R435" s="94"/>
      <c r="S435" s="94"/>
      <c r="T435" s="95"/>
      <c r="U435" s="94"/>
      <c r="V435" s="95"/>
      <c r="W435" s="95"/>
      <c r="X435" s="94"/>
      <c r="Y435" s="95"/>
      <c r="Z435" s="95"/>
      <c r="AA435" s="94"/>
      <c r="AB435" s="95"/>
      <c r="AC435" s="95"/>
      <c r="AD435" s="95"/>
      <c r="AE435" s="95"/>
      <c r="AF435" s="94"/>
      <c r="AG435" s="95"/>
    </row>
    <row r="436" spans="2:33" ht="13.2">
      <c r="B436" s="92"/>
      <c r="C436" s="94"/>
      <c r="D436" s="93"/>
      <c r="E436" s="94"/>
      <c r="F436" s="94"/>
      <c r="G436" s="94"/>
      <c r="H436" s="93"/>
      <c r="I436" s="94"/>
      <c r="J436" s="94"/>
      <c r="L436" s="94"/>
      <c r="M436" s="94"/>
      <c r="N436" s="95"/>
      <c r="O436" s="94"/>
      <c r="P436" s="94"/>
      <c r="Q436" s="95"/>
      <c r="R436" s="94"/>
      <c r="S436" s="94"/>
      <c r="T436" s="95"/>
      <c r="U436" s="94"/>
      <c r="V436" s="95"/>
      <c r="W436" s="95"/>
      <c r="X436" s="94"/>
      <c r="Y436" s="95"/>
      <c r="Z436" s="95"/>
      <c r="AA436" s="94"/>
      <c r="AB436" s="95"/>
      <c r="AC436" s="95"/>
      <c r="AD436" s="95"/>
      <c r="AE436" s="95"/>
      <c r="AF436" s="94"/>
      <c r="AG436" s="95"/>
    </row>
    <row r="437" spans="2:33" ht="13.2">
      <c r="B437" s="92"/>
      <c r="C437" s="94"/>
      <c r="D437" s="93"/>
      <c r="E437" s="94"/>
      <c r="F437" s="94"/>
      <c r="G437" s="94"/>
      <c r="H437" s="93"/>
      <c r="I437" s="94"/>
      <c r="J437" s="94"/>
      <c r="L437" s="94"/>
      <c r="M437" s="94"/>
      <c r="N437" s="95"/>
      <c r="O437" s="94"/>
      <c r="P437" s="94"/>
      <c r="Q437" s="95"/>
      <c r="R437" s="94"/>
      <c r="S437" s="94"/>
      <c r="T437" s="95"/>
      <c r="U437" s="94"/>
      <c r="V437" s="95"/>
      <c r="W437" s="95"/>
      <c r="X437" s="94"/>
      <c r="Y437" s="95"/>
      <c r="Z437" s="95"/>
      <c r="AA437" s="94"/>
      <c r="AB437" s="95"/>
      <c r="AC437" s="95"/>
      <c r="AD437" s="95"/>
      <c r="AE437" s="95"/>
      <c r="AF437" s="94"/>
      <c r="AG437" s="95"/>
    </row>
    <row r="438" spans="2:33" ht="13.2">
      <c r="B438" s="92"/>
      <c r="C438" s="94"/>
      <c r="D438" s="93"/>
      <c r="E438" s="94"/>
      <c r="F438" s="94"/>
      <c r="G438" s="94"/>
      <c r="H438" s="93"/>
      <c r="I438" s="94"/>
      <c r="J438" s="94"/>
      <c r="L438" s="94"/>
      <c r="M438" s="94"/>
      <c r="N438" s="95"/>
      <c r="O438" s="94"/>
      <c r="P438" s="94"/>
      <c r="Q438" s="95"/>
      <c r="R438" s="94"/>
      <c r="S438" s="94"/>
      <c r="T438" s="95"/>
      <c r="U438" s="94"/>
      <c r="V438" s="95"/>
      <c r="W438" s="95"/>
      <c r="X438" s="94"/>
      <c r="Y438" s="95"/>
      <c r="Z438" s="95"/>
      <c r="AA438" s="94"/>
      <c r="AB438" s="95"/>
      <c r="AC438" s="95"/>
      <c r="AD438" s="95"/>
      <c r="AE438" s="95"/>
      <c r="AF438" s="94"/>
      <c r="AG438" s="95"/>
    </row>
    <row r="439" spans="2:33" ht="13.2">
      <c r="B439" s="92"/>
      <c r="C439" s="94"/>
      <c r="D439" s="93"/>
      <c r="E439" s="94"/>
      <c r="F439" s="94"/>
      <c r="G439" s="94"/>
      <c r="H439" s="93"/>
      <c r="I439" s="94"/>
      <c r="J439" s="94"/>
      <c r="L439" s="94"/>
      <c r="M439" s="94"/>
      <c r="N439" s="95"/>
      <c r="O439" s="94"/>
      <c r="P439" s="94"/>
      <c r="Q439" s="95"/>
      <c r="R439" s="94"/>
      <c r="S439" s="94"/>
      <c r="T439" s="95"/>
      <c r="U439" s="94"/>
      <c r="V439" s="95"/>
      <c r="W439" s="95"/>
      <c r="X439" s="94"/>
      <c r="Y439" s="95"/>
      <c r="Z439" s="95"/>
      <c r="AA439" s="94"/>
      <c r="AB439" s="95"/>
      <c r="AC439" s="95"/>
      <c r="AD439" s="95"/>
      <c r="AE439" s="95"/>
      <c r="AF439" s="94"/>
      <c r="AG439" s="95"/>
    </row>
    <row r="440" spans="2:33" ht="13.2">
      <c r="B440" s="92"/>
      <c r="C440" s="94"/>
      <c r="D440" s="93"/>
      <c r="E440" s="94"/>
      <c r="F440" s="94"/>
      <c r="G440" s="94"/>
      <c r="H440" s="93"/>
      <c r="I440" s="94"/>
      <c r="J440" s="94"/>
      <c r="L440" s="94"/>
      <c r="M440" s="94"/>
      <c r="N440" s="95"/>
      <c r="O440" s="94"/>
      <c r="P440" s="94"/>
      <c r="Q440" s="95"/>
      <c r="R440" s="94"/>
      <c r="S440" s="94"/>
      <c r="T440" s="95"/>
      <c r="U440" s="94"/>
      <c r="V440" s="95"/>
      <c r="W440" s="95"/>
      <c r="X440" s="94"/>
      <c r="Y440" s="95"/>
      <c r="Z440" s="95"/>
      <c r="AA440" s="94"/>
      <c r="AB440" s="95"/>
      <c r="AC440" s="95"/>
      <c r="AD440" s="95"/>
      <c r="AE440" s="95"/>
      <c r="AF440" s="94"/>
      <c r="AG440" s="95"/>
    </row>
    <row r="441" spans="2:33" ht="13.2">
      <c r="B441" s="92"/>
      <c r="C441" s="94"/>
      <c r="D441" s="93"/>
      <c r="E441" s="94"/>
      <c r="F441" s="94"/>
      <c r="G441" s="94"/>
      <c r="H441" s="93"/>
      <c r="I441" s="94"/>
      <c r="J441" s="94"/>
      <c r="L441" s="94"/>
      <c r="M441" s="94"/>
      <c r="N441" s="95"/>
      <c r="O441" s="94"/>
      <c r="P441" s="94"/>
      <c r="Q441" s="95"/>
      <c r="R441" s="94"/>
      <c r="S441" s="94"/>
      <c r="T441" s="95"/>
      <c r="U441" s="94"/>
      <c r="V441" s="95"/>
      <c r="W441" s="95"/>
      <c r="X441" s="94"/>
      <c r="Y441" s="95"/>
      <c r="Z441" s="95"/>
      <c r="AA441" s="94"/>
      <c r="AB441" s="95"/>
      <c r="AC441" s="95"/>
      <c r="AD441" s="95"/>
      <c r="AE441" s="95"/>
      <c r="AF441" s="94"/>
      <c r="AG441" s="95"/>
    </row>
    <row r="442" spans="2:33" ht="13.2">
      <c r="B442" s="92"/>
      <c r="C442" s="94"/>
      <c r="D442" s="93"/>
      <c r="E442" s="94"/>
      <c r="F442" s="94"/>
      <c r="G442" s="94"/>
      <c r="H442" s="93"/>
      <c r="I442" s="94"/>
      <c r="J442" s="94"/>
      <c r="L442" s="94"/>
      <c r="M442" s="94"/>
      <c r="N442" s="95"/>
      <c r="O442" s="94"/>
      <c r="P442" s="94"/>
      <c r="Q442" s="95"/>
      <c r="R442" s="94"/>
      <c r="S442" s="94"/>
      <c r="T442" s="95"/>
      <c r="U442" s="94"/>
      <c r="V442" s="95"/>
      <c r="W442" s="95"/>
      <c r="X442" s="94"/>
      <c r="Y442" s="95"/>
      <c r="Z442" s="95"/>
      <c r="AA442" s="94"/>
      <c r="AB442" s="95"/>
      <c r="AC442" s="95"/>
      <c r="AD442" s="95"/>
      <c r="AE442" s="95"/>
      <c r="AF442" s="94"/>
      <c r="AG442" s="95"/>
    </row>
    <row r="443" spans="2:33" ht="13.2">
      <c r="B443" s="92"/>
      <c r="C443" s="94"/>
      <c r="D443" s="93"/>
      <c r="E443" s="94"/>
      <c r="F443" s="94"/>
      <c r="G443" s="94"/>
      <c r="H443" s="93"/>
      <c r="I443" s="94"/>
      <c r="J443" s="94"/>
      <c r="L443" s="94"/>
      <c r="M443" s="94"/>
      <c r="N443" s="95"/>
      <c r="O443" s="94"/>
      <c r="P443" s="94"/>
      <c r="Q443" s="95"/>
      <c r="R443" s="94"/>
      <c r="S443" s="94"/>
      <c r="T443" s="95"/>
      <c r="U443" s="94"/>
      <c r="V443" s="95"/>
      <c r="W443" s="95"/>
      <c r="X443" s="94"/>
      <c r="Y443" s="95"/>
      <c r="Z443" s="95"/>
      <c r="AA443" s="94"/>
      <c r="AB443" s="95"/>
      <c r="AC443" s="95"/>
      <c r="AD443" s="95"/>
      <c r="AE443" s="95"/>
      <c r="AF443" s="94"/>
      <c r="AG443" s="95"/>
    </row>
    <row r="444" spans="2:33" ht="13.2">
      <c r="B444" s="92"/>
      <c r="C444" s="94"/>
      <c r="D444" s="93"/>
      <c r="E444" s="94"/>
      <c r="F444" s="94"/>
      <c r="G444" s="94"/>
      <c r="H444" s="93"/>
      <c r="I444" s="94"/>
      <c r="J444" s="94"/>
      <c r="L444" s="94"/>
      <c r="M444" s="94"/>
      <c r="N444" s="95"/>
      <c r="O444" s="94"/>
      <c r="P444" s="94"/>
      <c r="Q444" s="95"/>
      <c r="R444" s="94"/>
      <c r="S444" s="94"/>
      <c r="T444" s="95"/>
      <c r="U444" s="94"/>
      <c r="V444" s="95"/>
      <c r="W444" s="95"/>
      <c r="X444" s="94"/>
      <c r="Y444" s="95"/>
      <c r="Z444" s="95"/>
      <c r="AA444" s="94"/>
      <c r="AB444" s="95"/>
      <c r="AC444" s="95"/>
      <c r="AD444" s="95"/>
      <c r="AE444" s="95"/>
      <c r="AF444" s="94"/>
      <c r="AG444" s="95"/>
    </row>
    <row r="445" spans="2:33" ht="13.2">
      <c r="B445" s="92"/>
      <c r="C445" s="94"/>
      <c r="D445" s="93"/>
      <c r="E445" s="94"/>
      <c r="F445" s="94"/>
      <c r="G445" s="94"/>
      <c r="H445" s="93"/>
      <c r="I445" s="94"/>
      <c r="J445" s="94"/>
      <c r="L445" s="94"/>
      <c r="M445" s="94"/>
      <c r="N445" s="95"/>
      <c r="O445" s="94"/>
      <c r="P445" s="94"/>
      <c r="Q445" s="95"/>
      <c r="R445" s="94"/>
      <c r="S445" s="94"/>
      <c r="T445" s="95"/>
      <c r="U445" s="94"/>
      <c r="V445" s="95"/>
      <c r="W445" s="95"/>
      <c r="X445" s="94"/>
      <c r="Y445" s="95"/>
      <c r="Z445" s="95"/>
      <c r="AA445" s="94"/>
      <c r="AB445" s="95"/>
      <c r="AC445" s="95"/>
      <c r="AD445" s="95"/>
      <c r="AE445" s="95"/>
      <c r="AF445" s="94"/>
      <c r="AG445" s="95"/>
    </row>
    <row r="446" spans="2:33" ht="13.2">
      <c r="B446" s="92"/>
      <c r="C446" s="94"/>
      <c r="D446" s="93"/>
      <c r="E446" s="94"/>
      <c r="F446" s="94"/>
      <c r="G446" s="94"/>
      <c r="H446" s="93"/>
      <c r="I446" s="94"/>
      <c r="J446" s="94"/>
      <c r="L446" s="94"/>
      <c r="M446" s="94"/>
      <c r="N446" s="95"/>
      <c r="O446" s="94"/>
      <c r="P446" s="94"/>
      <c r="Q446" s="95"/>
      <c r="R446" s="94"/>
      <c r="S446" s="94"/>
      <c r="T446" s="95"/>
      <c r="U446" s="94"/>
      <c r="V446" s="95"/>
      <c r="W446" s="95"/>
      <c r="X446" s="94"/>
      <c r="Y446" s="95"/>
      <c r="Z446" s="95"/>
      <c r="AA446" s="94"/>
      <c r="AB446" s="95"/>
      <c r="AC446" s="95"/>
      <c r="AD446" s="95"/>
      <c r="AE446" s="95"/>
      <c r="AF446" s="94"/>
      <c r="AG446" s="95"/>
    </row>
    <row r="447" spans="2:33" ht="13.2">
      <c r="B447" s="92"/>
      <c r="C447" s="94"/>
      <c r="D447" s="93"/>
      <c r="E447" s="94"/>
      <c r="F447" s="94"/>
      <c r="G447" s="94"/>
      <c r="H447" s="93"/>
      <c r="I447" s="94"/>
      <c r="J447" s="94"/>
      <c r="L447" s="94"/>
      <c r="M447" s="94"/>
      <c r="N447" s="95"/>
      <c r="O447" s="94"/>
      <c r="P447" s="94"/>
      <c r="Q447" s="95"/>
      <c r="R447" s="94"/>
      <c r="S447" s="94"/>
      <c r="T447" s="95"/>
      <c r="U447" s="94"/>
      <c r="V447" s="95"/>
      <c r="W447" s="95"/>
      <c r="X447" s="94"/>
      <c r="Y447" s="95"/>
      <c r="Z447" s="95"/>
      <c r="AA447" s="94"/>
      <c r="AB447" s="95"/>
      <c r="AC447" s="95"/>
      <c r="AD447" s="95"/>
      <c r="AE447" s="95"/>
      <c r="AF447" s="94"/>
      <c r="AG447" s="95"/>
    </row>
    <row r="448" spans="2:33" ht="13.2">
      <c r="B448" s="92"/>
      <c r="C448" s="94"/>
      <c r="D448" s="93"/>
      <c r="E448" s="94"/>
      <c r="F448" s="94"/>
      <c r="G448" s="94"/>
      <c r="H448" s="93"/>
      <c r="I448" s="94"/>
      <c r="J448" s="94"/>
      <c r="L448" s="94"/>
      <c r="M448" s="94"/>
      <c r="N448" s="95"/>
      <c r="O448" s="94"/>
      <c r="P448" s="94"/>
      <c r="Q448" s="95"/>
      <c r="R448" s="94"/>
      <c r="S448" s="94"/>
      <c r="T448" s="95"/>
      <c r="U448" s="94"/>
      <c r="V448" s="95"/>
      <c r="W448" s="95"/>
      <c r="X448" s="94"/>
      <c r="Y448" s="95"/>
      <c r="Z448" s="95"/>
      <c r="AA448" s="94"/>
      <c r="AB448" s="95"/>
      <c r="AC448" s="95"/>
      <c r="AD448" s="95"/>
      <c r="AE448" s="95"/>
      <c r="AF448" s="94"/>
      <c r="AG448" s="95"/>
    </row>
    <row r="449" spans="2:33" ht="13.2">
      <c r="B449" s="92"/>
      <c r="C449" s="94"/>
      <c r="D449" s="93"/>
      <c r="E449" s="94"/>
      <c r="F449" s="94"/>
      <c r="G449" s="94"/>
      <c r="H449" s="93"/>
      <c r="I449" s="94"/>
      <c r="J449" s="94"/>
      <c r="L449" s="94"/>
      <c r="M449" s="94"/>
      <c r="N449" s="95"/>
      <c r="O449" s="94"/>
      <c r="P449" s="94"/>
      <c r="Q449" s="95"/>
      <c r="R449" s="94"/>
      <c r="S449" s="94"/>
      <c r="T449" s="95"/>
      <c r="U449" s="94"/>
      <c r="V449" s="95"/>
      <c r="W449" s="95"/>
      <c r="X449" s="94"/>
      <c r="Y449" s="95"/>
      <c r="Z449" s="95"/>
      <c r="AA449" s="94"/>
      <c r="AB449" s="95"/>
      <c r="AC449" s="95"/>
      <c r="AD449" s="95"/>
      <c r="AE449" s="95"/>
      <c r="AF449" s="94"/>
      <c r="AG449" s="95"/>
    </row>
    <row r="450" spans="2:33" ht="13.2">
      <c r="B450" s="92"/>
      <c r="C450" s="94"/>
      <c r="D450" s="93"/>
      <c r="E450" s="94"/>
      <c r="F450" s="94"/>
      <c r="G450" s="94"/>
      <c r="H450" s="93"/>
      <c r="I450" s="94"/>
      <c r="J450" s="94"/>
      <c r="L450" s="94"/>
      <c r="M450" s="94"/>
      <c r="N450" s="95"/>
      <c r="O450" s="94"/>
      <c r="P450" s="94"/>
      <c r="Q450" s="95"/>
      <c r="R450" s="94"/>
      <c r="S450" s="94"/>
      <c r="T450" s="95"/>
      <c r="U450" s="94"/>
      <c r="V450" s="95"/>
      <c r="W450" s="95"/>
      <c r="X450" s="94"/>
      <c r="Y450" s="95"/>
      <c r="Z450" s="95"/>
      <c r="AA450" s="94"/>
      <c r="AB450" s="95"/>
      <c r="AC450" s="95"/>
      <c r="AD450" s="95"/>
      <c r="AE450" s="95"/>
      <c r="AF450" s="94"/>
      <c r="AG450" s="95"/>
    </row>
    <row r="451" spans="2:33" ht="13.2">
      <c r="B451" s="92"/>
      <c r="C451" s="94"/>
      <c r="D451" s="93"/>
      <c r="E451" s="94"/>
      <c r="F451" s="94"/>
      <c r="G451" s="94"/>
      <c r="H451" s="93"/>
      <c r="I451" s="94"/>
      <c r="J451" s="94"/>
      <c r="L451" s="94"/>
      <c r="M451" s="94"/>
      <c r="N451" s="95"/>
      <c r="O451" s="94"/>
      <c r="P451" s="94"/>
      <c r="Q451" s="95"/>
      <c r="R451" s="94"/>
      <c r="S451" s="94"/>
      <c r="T451" s="95"/>
      <c r="U451" s="94"/>
      <c r="V451" s="95"/>
      <c r="W451" s="95"/>
      <c r="X451" s="94"/>
      <c r="Y451" s="95"/>
      <c r="Z451" s="95"/>
      <c r="AA451" s="94"/>
      <c r="AB451" s="95"/>
      <c r="AC451" s="95"/>
      <c r="AD451" s="95"/>
      <c r="AE451" s="95"/>
      <c r="AF451" s="94"/>
      <c r="AG451" s="95"/>
    </row>
    <row r="452" spans="2:33" ht="13.2">
      <c r="B452" s="92"/>
      <c r="C452" s="94"/>
      <c r="D452" s="93"/>
      <c r="E452" s="94"/>
      <c r="F452" s="94"/>
      <c r="G452" s="94"/>
      <c r="H452" s="93"/>
      <c r="I452" s="94"/>
      <c r="J452" s="94"/>
      <c r="L452" s="94"/>
      <c r="M452" s="94"/>
      <c r="N452" s="95"/>
      <c r="O452" s="94"/>
      <c r="P452" s="94"/>
      <c r="Q452" s="95"/>
      <c r="R452" s="94"/>
      <c r="S452" s="94"/>
      <c r="T452" s="95"/>
      <c r="U452" s="94"/>
      <c r="V452" s="95"/>
      <c r="W452" s="95"/>
      <c r="X452" s="94"/>
      <c r="Y452" s="95"/>
      <c r="Z452" s="95"/>
      <c r="AA452" s="94"/>
      <c r="AB452" s="95"/>
      <c r="AC452" s="95"/>
      <c r="AD452" s="95"/>
      <c r="AE452" s="95"/>
      <c r="AF452" s="94"/>
      <c r="AG452" s="95"/>
    </row>
    <row r="453" spans="2:33" ht="13.2">
      <c r="B453" s="92"/>
      <c r="C453" s="94"/>
      <c r="D453" s="93"/>
      <c r="E453" s="94"/>
      <c r="F453" s="94"/>
      <c r="G453" s="94"/>
      <c r="H453" s="93"/>
      <c r="I453" s="94"/>
      <c r="J453" s="94"/>
      <c r="L453" s="94"/>
      <c r="M453" s="94"/>
      <c r="N453" s="95"/>
      <c r="O453" s="94"/>
      <c r="P453" s="94"/>
      <c r="Q453" s="95"/>
      <c r="R453" s="94"/>
      <c r="S453" s="94"/>
      <c r="T453" s="95"/>
      <c r="U453" s="94"/>
      <c r="V453" s="95"/>
      <c r="W453" s="95"/>
      <c r="X453" s="94"/>
      <c r="Y453" s="95"/>
      <c r="Z453" s="95"/>
      <c r="AA453" s="94"/>
      <c r="AB453" s="95"/>
      <c r="AC453" s="95"/>
      <c r="AD453" s="95"/>
      <c r="AE453" s="95"/>
      <c r="AF453" s="94"/>
      <c r="AG453" s="95"/>
    </row>
    <row r="454" spans="2:33" ht="13.2">
      <c r="B454" s="92"/>
      <c r="C454" s="94"/>
      <c r="D454" s="93"/>
      <c r="E454" s="94"/>
      <c r="F454" s="94"/>
      <c r="G454" s="94"/>
      <c r="H454" s="93"/>
      <c r="I454" s="94"/>
      <c r="J454" s="94"/>
      <c r="L454" s="94"/>
      <c r="M454" s="94"/>
      <c r="N454" s="95"/>
      <c r="O454" s="94"/>
      <c r="P454" s="94"/>
      <c r="Q454" s="95"/>
      <c r="R454" s="94"/>
      <c r="S454" s="94"/>
      <c r="T454" s="95"/>
      <c r="U454" s="94"/>
      <c r="V454" s="95"/>
      <c r="W454" s="95"/>
      <c r="X454" s="94"/>
      <c r="Y454" s="95"/>
      <c r="Z454" s="95"/>
      <c r="AA454" s="94"/>
      <c r="AB454" s="95"/>
      <c r="AC454" s="95"/>
      <c r="AD454" s="95"/>
      <c r="AE454" s="95"/>
      <c r="AF454" s="94"/>
      <c r="AG454" s="95"/>
    </row>
    <row r="455" spans="2:33" ht="13.2">
      <c r="B455" s="92"/>
      <c r="C455" s="94"/>
      <c r="D455" s="93"/>
      <c r="E455" s="94"/>
      <c r="F455" s="94"/>
      <c r="G455" s="94"/>
      <c r="H455" s="93"/>
      <c r="I455" s="94"/>
      <c r="J455" s="94"/>
      <c r="L455" s="94"/>
      <c r="M455" s="94"/>
      <c r="N455" s="95"/>
      <c r="O455" s="94"/>
      <c r="P455" s="94"/>
      <c r="Q455" s="95"/>
      <c r="R455" s="94"/>
      <c r="S455" s="94"/>
      <c r="T455" s="95"/>
      <c r="U455" s="94"/>
      <c r="V455" s="95"/>
      <c r="W455" s="95"/>
      <c r="X455" s="94"/>
      <c r="Y455" s="95"/>
      <c r="Z455" s="95"/>
      <c r="AA455" s="94"/>
      <c r="AB455" s="95"/>
      <c r="AC455" s="95"/>
      <c r="AD455" s="95"/>
      <c r="AE455" s="95"/>
      <c r="AF455" s="94"/>
      <c r="AG455" s="95"/>
    </row>
    <row r="456" spans="2:33" ht="13.2">
      <c r="B456" s="92"/>
      <c r="C456" s="94"/>
      <c r="D456" s="93"/>
      <c r="E456" s="94"/>
      <c r="F456" s="94"/>
      <c r="G456" s="94"/>
      <c r="H456" s="93"/>
      <c r="I456" s="94"/>
      <c r="J456" s="94"/>
      <c r="L456" s="94"/>
      <c r="M456" s="94"/>
      <c r="N456" s="95"/>
      <c r="O456" s="94"/>
      <c r="P456" s="94"/>
      <c r="Q456" s="95"/>
      <c r="R456" s="94"/>
      <c r="S456" s="94"/>
      <c r="T456" s="95"/>
      <c r="U456" s="94"/>
      <c r="V456" s="95"/>
      <c r="W456" s="95"/>
      <c r="X456" s="94"/>
      <c r="Y456" s="95"/>
      <c r="Z456" s="95"/>
      <c r="AA456" s="94"/>
      <c r="AB456" s="95"/>
      <c r="AC456" s="95"/>
      <c r="AD456" s="95"/>
      <c r="AE456" s="95"/>
      <c r="AF456" s="94"/>
      <c r="AG456" s="95"/>
    </row>
    <row r="457" spans="2:33" ht="13.2">
      <c r="B457" s="92"/>
      <c r="C457" s="94"/>
      <c r="D457" s="93"/>
      <c r="E457" s="94"/>
      <c r="F457" s="94"/>
      <c r="G457" s="94"/>
      <c r="H457" s="93"/>
      <c r="I457" s="94"/>
      <c r="J457" s="94"/>
      <c r="L457" s="94"/>
      <c r="M457" s="94"/>
      <c r="N457" s="95"/>
      <c r="O457" s="94"/>
      <c r="P457" s="94"/>
      <c r="Q457" s="95"/>
      <c r="R457" s="94"/>
      <c r="S457" s="94"/>
      <c r="T457" s="95"/>
      <c r="U457" s="94"/>
      <c r="V457" s="95"/>
      <c r="W457" s="95"/>
      <c r="X457" s="94"/>
      <c r="Y457" s="95"/>
      <c r="Z457" s="95"/>
      <c r="AA457" s="94"/>
      <c r="AB457" s="95"/>
      <c r="AC457" s="95"/>
      <c r="AD457" s="95"/>
      <c r="AE457" s="95"/>
      <c r="AF457" s="94"/>
      <c r="AG457" s="95"/>
    </row>
    <row r="458" spans="2:33" ht="13.2">
      <c r="B458" s="92"/>
      <c r="C458" s="94"/>
      <c r="D458" s="93"/>
      <c r="E458" s="94"/>
      <c r="F458" s="94"/>
      <c r="G458" s="94"/>
      <c r="H458" s="93"/>
      <c r="I458" s="94"/>
      <c r="J458" s="94"/>
      <c r="L458" s="94"/>
      <c r="M458" s="94"/>
      <c r="N458" s="95"/>
      <c r="O458" s="94"/>
      <c r="P458" s="94"/>
      <c r="Q458" s="95"/>
      <c r="R458" s="94"/>
      <c r="S458" s="94"/>
      <c r="T458" s="95"/>
      <c r="U458" s="94"/>
      <c r="V458" s="95"/>
      <c r="W458" s="95"/>
      <c r="X458" s="94"/>
      <c r="Y458" s="95"/>
      <c r="Z458" s="95"/>
      <c r="AA458" s="94"/>
      <c r="AB458" s="95"/>
      <c r="AC458" s="95"/>
      <c r="AD458" s="95"/>
      <c r="AE458" s="95"/>
      <c r="AF458" s="94"/>
      <c r="AG458" s="95"/>
    </row>
    <row r="459" spans="2:33" ht="13.2">
      <c r="B459" s="92"/>
      <c r="C459" s="94"/>
      <c r="D459" s="93"/>
      <c r="E459" s="94"/>
      <c r="F459" s="94"/>
      <c r="G459" s="94"/>
      <c r="H459" s="93"/>
      <c r="I459" s="94"/>
      <c r="J459" s="94"/>
      <c r="L459" s="94"/>
      <c r="M459" s="94"/>
      <c r="N459" s="95"/>
      <c r="O459" s="94"/>
      <c r="P459" s="94"/>
      <c r="Q459" s="95"/>
      <c r="R459" s="94"/>
      <c r="S459" s="94"/>
      <c r="T459" s="95"/>
      <c r="U459" s="94"/>
      <c r="V459" s="95"/>
      <c r="W459" s="95"/>
      <c r="X459" s="94"/>
      <c r="Y459" s="95"/>
      <c r="Z459" s="95"/>
      <c r="AA459" s="94"/>
      <c r="AB459" s="95"/>
      <c r="AC459" s="95"/>
      <c r="AD459" s="95"/>
      <c r="AE459" s="95"/>
      <c r="AF459" s="94"/>
      <c r="AG459" s="95"/>
    </row>
    <row r="460" spans="2:33" ht="13.2">
      <c r="B460" s="92"/>
      <c r="C460" s="94"/>
      <c r="D460" s="93"/>
      <c r="E460" s="94"/>
      <c r="F460" s="94"/>
      <c r="G460" s="94"/>
      <c r="H460" s="93"/>
      <c r="I460" s="94"/>
      <c r="J460" s="94"/>
      <c r="L460" s="94"/>
      <c r="M460" s="94"/>
      <c r="N460" s="95"/>
      <c r="O460" s="94"/>
      <c r="P460" s="94"/>
      <c r="Q460" s="95"/>
      <c r="R460" s="94"/>
      <c r="S460" s="94"/>
      <c r="T460" s="95"/>
      <c r="U460" s="94"/>
      <c r="V460" s="95"/>
      <c r="W460" s="95"/>
      <c r="X460" s="94"/>
      <c r="Y460" s="95"/>
      <c r="Z460" s="95"/>
      <c r="AA460" s="94"/>
      <c r="AB460" s="95"/>
      <c r="AC460" s="95"/>
      <c r="AD460" s="95"/>
      <c r="AE460" s="95"/>
      <c r="AF460" s="94"/>
      <c r="AG460" s="95"/>
    </row>
    <row r="461" spans="2:33" ht="13.2">
      <c r="B461" s="92"/>
      <c r="C461" s="94"/>
      <c r="D461" s="93"/>
      <c r="E461" s="94"/>
      <c r="F461" s="94"/>
      <c r="G461" s="94"/>
      <c r="H461" s="93"/>
      <c r="I461" s="94"/>
      <c r="J461" s="94"/>
      <c r="L461" s="94"/>
      <c r="M461" s="94"/>
      <c r="N461" s="95"/>
      <c r="O461" s="94"/>
      <c r="P461" s="94"/>
      <c r="Q461" s="95"/>
      <c r="R461" s="94"/>
      <c r="S461" s="94"/>
      <c r="T461" s="95"/>
      <c r="U461" s="94"/>
      <c r="V461" s="95"/>
      <c r="W461" s="95"/>
      <c r="X461" s="94"/>
      <c r="Y461" s="95"/>
      <c r="Z461" s="95"/>
      <c r="AA461" s="94"/>
      <c r="AB461" s="95"/>
      <c r="AC461" s="95"/>
      <c r="AD461" s="95"/>
      <c r="AE461" s="95"/>
      <c r="AF461" s="94"/>
      <c r="AG461" s="95"/>
    </row>
    <row r="462" spans="2:33" ht="13.2">
      <c r="B462" s="92"/>
      <c r="C462" s="94"/>
      <c r="D462" s="93"/>
      <c r="E462" s="94"/>
      <c r="F462" s="94"/>
      <c r="G462" s="94"/>
      <c r="H462" s="93"/>
      <c r="I462" s="94"/>
      <c r="J462" s="94"/>
      <c r="L462" s="94"/>
      <c r="M462" s="94"/>
      <c r="N462" s="95"/>
      <c r="O462" s="94"/>
      <c r="P462" s="94"/>
      <c r="Q462" s="95"/>
      <c r="R462" s="94"/>
      <c r="S462" s="94"/>
      <c r="T462" s="95"/>
      <c r="U462" s="94"/>
      <c r="V462" s="95"/>
      <c r="W462" s="95"/>
      <c r="X462" s="94"/>
      <c r="Y462" s="95"/>
      <c r="Z462" s="95"/>
      <c r="AA462" s="94"/>
      <c r="AB462" s="95"/>
      <c r="AC462" s="95"/>
      <c r="AD462" s="95"/>
      <c r="AE462" s="95"/>
      <c r="AF462" s="94"/>
      <c r="AG462" s="95"/>
    </row>
    <row r="463" spans="2:33" ht="13.2">
      <c r="B463" s="92"/>
      <c r="C463" s="94"/>
      <c r="D463" s="93"/>
      <c r="E463" s="94"/>
      <c r="F463" s="94"/>
      <c r="G463" s="94"/>
      <c r="H463" s="93"/>
      <c r="I463" s="94"/>
      <c r="J463" s="94"/>
      <c r="L463" s="94"/>
      <c r="M463" s="94"/>
      <c r="N463" s="95"/>
      <c r="O463" s="94"/>
      <c r="P463" s="94"/>
      <c r="Q463" s="95"/>
      <c r="R463" s="94"/>
      <c r="S463" s="94"/>
      <c r="T463" s="95"/>
      <c r="U463" s="94"/>
      <c r="V463" s="95"/>
      <c r="W463" s="95"/>
      <c r="X463" s="94"/>
      <c r="Y463" s="95"/>
      <c r="Z463" s="95"/>
      <c r="AA463" s="94"/>
      <c r="AB463" s="95"/>
      <c r="AC463" s="95"/>
      <c r="AD463" s="95"/>
      <c r="AE463" s="95"/>
      <c r="AF463" s="94"/>
      <c r="AG463" s="95"/>
    </row>
    <row r="464" spans="2:33" ht="13.2">
      <c r="B464" s="92"/>
      <c r="C464" s="94"/>
      <c r="D464" s="93"/>
      <c r="E464" s="94"/>
      <c r="F464" s="94"/>
      <c r="G464" s="94"/>
      <c r="H464" s="93"/>
      <c r="I464" s="94"/>
      <c r="J464" s="94"/>
      <c r="L464" s="94"/>
      <c r="M464" s="94"/>
      <c r="N464" s="95"/>
      <c r="O464" s="94"/>
      <c r="P464" s="94"/>
      <c r="Q464" s="95"/>
      <c r="R464" s="94"/>
      <c r="S464" s="94"/>
      <c r="T464" s="95"/>
      <c r="U464" s="94"/>
      <c r="V464" s="95"/>
      <c r="W464" s="95"/>
      <c r="X464" s="94"/>
      <c r="Y464" s="95"/>
      <c r="Z464" s="95"/>
      <c r="AA464" s="94"/>
      <c r="AB464" s="95"/>
      <c r="AC464" s="95"/>
      <c r="AD464" s="95"/>
      <c r="AE464" s="95"/>
      <c r="AF464" s="94"/>
      <c r="AG464" s="95"/>
    </row>
    <row r="465" spans="2:33" ht="13.2">
      <c r="B465" s="92"/>
      <c r="C465" s="94"/>
      <c r="D465" s="93"/>
      <c r="E465" s="94"/>
      <c r="F465" s="94"/>
      <c r="G465" s="94"/>
      <c r="H465" s="93"/>
      <c r="I465" s="94"/>
      <c r="J465" s="94"/>
      <c r="L465" s="94"/>
      <c r="M465" s="94"/>
      <c r="N465" s="95"/>
      <c r="O465" s="94"/>
      <c r="P465" s="94"/>
      <c r="Q465" s="95"/>
      <c r="R465" s="94"/>
      <c r="S465" s="94"/>
      <c r="T465" s="95"/>
      <c r="U465" s="94"/>
      <c r="V465" s="95"/>
      <c r="W465" s="95"/>
      <c r="X465" s="94"/>
      <c r="Y465" s="95"/>
      <c r="Z465" s="95"/>
      <c r="AA465" s="94"/>
      <c r="AB465" s="95"/>
      <c r="AC465" s="95"/>
      <c r="AD465" s="95"/>
      <c r="AE465" s="95"/>
      <c r="AF465" s="94"/>
      <c r="AG465" s="95"/>
    </row>
    <row r="466" spans="2:33" ht="13.2">
      <c r="B466" s="92"/>
      <c r="C466" s="94"/>
      <c r="D466" s="93"/>
      <c r="E466" s="94"/>
      <c r="F466" s="94"/>
      <c r="G466" s="94"/>
      <c r="H466" s="93"/>
      <c r="I466" s="94"/>
      <c r="J466" s="94"/>
      <c r="L466" s="94"/>
      <c r="M466" s="94"/>
      <c r="N466" s="95"/>
      <c r="O466" s="94"/>
      <c r="P466" s="94"/>
      <c r="Q466" s="95"/>
      <c r="R466" s="94"/>
      <c r="S466" s="94"/>
      <c r="T466" s="95"/>
      <c r="U466" s="94"/>
      <c r="V466" s="95"/>
      <c r="W466" s="95"/>
      <c r="X466" s="94"/>
      <c r="Y466" s="95"/>
      <c r="Z466" s="95"/>
      <c r="AA466" s="94"/>
      <c r="AB466" s="95"/>
      <c r="AC466" s="95"/>
      <c r="AD466" s="95"/>
      <c r="AE466" s="95"/>
      <c r="AF466" s="94"/>
      <c r="AG466" s="95"/>
    </row>
    <row r="467" spans="2:33" ht="13.2">
      <c r="B467" s="92"/>
      <c r="C467" s="94"/>
      <c r="D467" s="93"/>
      <c r="E467" s="94"/>
      <c r="F467" s="94"/>
      <c r="G467" s="94"/>
      <c r="H467" s="93"/>
      <c r="I467" s="94"/>
      <c r="J467" s="94"/>
      <c r="L467" s="94"/>
      <c r="M467" s="94"/>
      <c r="N467" s="95"/>
      <c r="O467" s="94"/>
      <c r="P467" s="94"/>
      <c r="Q467" s="95"/>
      <c r="R467" s="94"/>
      <c r="S467" s="94"/>
      <c r="T467" s="95"/>
      <c r="U467" s="94"/>
      <c r="V467" s="95"/>
      <c r="W467" s="95"/>
      <c r="X467" s="94"/>
      <c r="Y467" s="95"/>
      <c r="Z467" s="95"/>
      <c r="AA467" s="94"/>
      <c r="AB467" s="95"/>
      <c r="AC467" s="95"/>
      <c r="AD467" s="95"/>
      <c r="AE467" s="95"/>
      <c r="AF467" s="94"/>
      <c r="AG467" s="95"/>
    </row>
    <row r="468" spans="2:33" ht="13.2">
      <c r="B468" s="92"/>
      <c r="C468" s="94"/>
      <c r="D468" s="93"/>
      <c r="E468" s="94"/>
      <c r="F468" s="94"/>
      <c r="G468" s="94"/>
      <c r="H468" s="93"/>
      <c r="I468" s="94"/>
      <c r="J468" s="94"/>
      <c r="L468" s="94"/>
      <c r="M468" s="94"/>
      <c r="N468" s="95"/>
      <c r="O468" s="94"/>
      <c r="P468" s="94"/>
      <c r="Q468" s="95"/>
      <c r="R468" s="94"/>
      <c r="S468" s="94"/>
      <c r="T468" s="95"/>
      <c r="U468" s="94"/>
      <c r="V468" s="95"/>
      <c r="W468" s="95"/>
      <c r="X468" s="94"/>
      <c r="Y468" s="95"/>
      <c r="Z468" s="95"/>
      <c r="AA468" s="94"/>
      <c r="AB468" s="95"/>
      <c r="AC468" s="95"/>
      <c r="AD468" s="95"/>
      <c r="AE468" s="95"/>
      <c r="AF468" s="94"/>
      <c r="AG468" s="95"/>
    </row>
    <row r="469" spans="2:33" ht="13.2">
      <c r="B469" s="92"/>
      <c r="C469" s="94"/>
      <c r="D469" s="93"/>
      <c r="E469" s="94"/>
      <c r="F469" s="94"/>
      <c r="G469" s="94"/>
      <c r="H469" s="93"/>
      <c r="I469" s="94"/>
      <c r="J469" s="94"/>
      <c r="L469" s="94"/>
      <c r="M469" s="94"/>
      <c r="N469" s="95"/>
      <c r="O469" s="94"/>
      <c r="P469" s="94"/>
      <c r="Q469" s="95"/>
      <c r="R469" s="94"/>
      <c r="S469" s="94"/>
      <c r="T469" s="95"/>
      <c r="U469" s="94"/>
      <c r="V469" s="95"/>
      <c r="W469" s="95"/>
      <c r="X469" s="94"/>
      <c r="Y469" s="95"/>
      <c r="Z469" s="95"/>
      <c r="AA469" s="94"/>
      <c r="AB469" s="95"/>
      <c r="AC469" s="95"/>
      <c r="AD469" s="95"/>
      <c r="AE469" s="95"/>
      <c r="AF469" s="94"/>
      <c r="AG469" s="95"/>
    </row>
    <row r="470" spans="2:33" ht="13.2">
      <c r="B470" s="92"/>
      <c r="C470" s="94"/>
      <c r="D470" s="93"/>
      <c r="E470" s="94"/>
      <c r="F470" s="94"/>
      <c r="G470" s="94"/>
      <c r="H470" s="93"/>
      <c r="I470" s="94"/>
      <c r="J470" s="94"/>
      <c r="L470" s="94"/>
      <c r="M470" s="94"/>
      <c r="N470" s="95"/>
      <c r="O470" s="94"/>
      <c r="P470" s="94"/>
      <c r="Q470" s="95"/>
      <c r="R470" s="94"/>
      <c r="S470" s="94"/>
      <c r="T470" s="95"/>
      <c r="U470" s="94"/>
      <c r="V470" s="95"/>
      <c r="W470" s="95"/>
      <c r="X470" s="94"/>
      <c r="Y470" s="95"/>
      <c r="Z470" s="95"/>
      <c r="AA470" s="94"/>
      <c r="AB470" s="95"/>
      <c r="AC470" s="95"/>
      <c r="AD470" s="95"/>
      <c r="AE470" s="95"/>
      <c r="AF470" s="94"/>
      <c r="AG470" s="95"/>
    </row>
    <row r="471" spans="2:33" ht="13.2">
      <c r="B471" s="92"/>
      <c r="C471" s="94"/>
      <c r="D471" s="93"/>
      <c r="E471" s="94"/>
      <c r="F471" s="94"/>
      <c r="G471" s="94"/>
      <c r="H471" s="93"/>
      <c r="I471" s="94"/>
      <c r="J471" s="94"/>
      <c r="L471" s="94"/>
      <c r="M471" s="94"/>
      <c r="N471" s="95"/>
      <c r="O471" s="94"/>
      <c r="P471" s="94"/>
      <c r="Q471" s="95"/>
      <c r="R471" s="94"/>
      <c r="S471" s="94"/>
      <c r="T471" s="95"/>
      <c r="U471" s="94"/>
      <c r="V471" s="95"/>
      <c r="W471" s="95"/>
      <c r="X471" s="94"/>
      <c r="Y471" s="95"/>
      <c r="Z471" s="95"/>
      <c r="AA471" s="94"/>
      <c r="AB471" s="95"/>
      <c r="AC471" s="95"/>
      <c r="AD471" s="95"/>
      <c r="AE471" s="95"/>
      <c r="AF471" s="94"/>
      <c r="AG471" s="95"/>
    </row>
    <row r="472" spans="2:33" ht="13.2">
      <c r="B472" s="92"/>
      <c r="C472" s="94"/>
      <c r="D472" s="93"/>
      <c r="E472" s="94"/>
      <c r="F472" s="94"/>
      <c r="G472" s="94"/>
      <c r="H472" s="93"/>
      <c r="I472" s="94"/>
      <c r="J472" s="94"/>
      <c r="L472" s="94"/>
      <c r="M472" s="94"/>
      <c r="N472" s="95"/>
      <c r="O472" s="94"/>
      <c r="P472" s="94"/>
      <c r="Q472" s="95"/>
      <c r="R472" s="94"/>
      <c r="S472" s="94"/>
      <c r="T472" s="95"/>
      <c r="U472" s="94"/>
      <c r="V472" s="95"/>
      <c r="W472" s="95"/>
      <c r="X472" s="94"/>
      <c r="Y472" s="95"/>
      <c r="Z472" s="95"/>
      <c r="AA472" s="94"/>
      <c r="AB472" s="95"/>
      <c r="AC472" s="95"/>
      <c r="AD472" s="95"/>
      <c r="AE472" s="95"/>
      <c r="AF472" s="94"/>
      <c r="AG472" s="95"/>
    </row>
    <row r="473" spans="2:33" ht="13.2">
      <c r="B473" s="92"/>
      <c r="C473" s="94"/>
      <c r="D473" s="93"/>
      <c r="E473" s="94"/>
      <c r="F473" s="94"/>
      <c r="G473" s="94"/>
      <c r="H473" s="93"/>
      <c r="I473" s="94"/>
      <c r="J473" s="94"/>
      <c r="L473" s="94"/>
      <c r="M473" s="94"/>
      <c r="N473" s="95"/>
      <c r="O473" s="94"/>
      <c r="P473" s="94"/>
      <c r="Q473" s="95"/>
      <c r="R473" s="94"/>
      <c r="S473" s="94"/>
      <c r="T473" s="95"/>
      <c r="U473" s="94"/>
      <c r="V473" s="95"/>
      <c r="W473" s="95"/>
      <c r="X473" s="94"/>
      <c r="Y473" s="95"/>
      <c r="Z473" s="95"/>
      <c r="AA473" s="94"/>
      <c r="AB473" s="95"/>
      <c r="AC473" s="95"/>
      <c r="AD473" s="95"/>
      <c r="AE473" s="95"/>
      <c r="AF473" s="94"/>
      <c r="AG473" s="95"/>
    </row>
    <row r="474" spans="2:33" ht="13.2">
      <c r="B474" s="92"/>
      <c r="C474" s="94"/>
      <c r="D474" s="93"/>
      <c r="E474" s="94"/>
      <c r="F474" s="94"/>
      <c r="G474" s="94"/>
      <c r="H474" s="93"/>
      <c r="I474" s="94"/>
      <c r="J474" s="94"/>
      <c r="L474" s="94"/>
      <c r="M474" s="94"/>
      <c r="N474" s="95"/>
      <c r="O474" s="94"/>
      <c r="P474" s="94"/>
      <c r="Q474" s="95"/>
      <c r="R474" s="94"/>
      <c r="S474" s="94"/>
      <c r="T474" s="95"/>
      <c r="U474" s="94"/>
      <c r="V474" s="95"/>
      <c r="W474" s="95"/>
      <c r="X474" s="94"/>
      <c r="Y474" s="95"/>
      <c r="Z474" s="95"/>
      <c r="AA474" s="94"/>
      <c r="AB474" s="95"/>
      <c r="AC474" s="95"/>
      <c r="AD474" s="95"/>
      <c r="AE474" s="95"/>
      <c r="AF474" s="94"/>
      <c r="AG474" s="95"/>
    </row>
    <row r="475" spans="2:33" ht="13.2">
      <c r="B475" s="92"/>
      <c r="C475" s="94"/>
      <c r="D475" s="93"/>
      <c r="E475" s="94"/>
      <c r="F475" s="94"/>
      <c r="G475" s="94"/>
      <c r="H475" s="93"/>
      <c r="I475" s="94"/>
      <c r="J475" s="94"/>
      <c r="L475" s="94"/>
      <c r="M475" s="94"/>
      <c r="N475" s="95"/>
      <c r="O475" s="94"/>
      <c r="P475" s="94"/>
      <c r="Q475" s="95"/>
      <c r="R475" s="94"/>
      <c r="S475" s="94"/>
      <c r="T475" s="95"/>
      <c r="U475" s="94"/>
      <c r="V475" s="95"/>
      <c r="W475" s="95"/>
      <c r="X475" s="94"/>
      <c r="Y475" s="95"/>
      <c r="Z475" s="95"/>
      <c r="AA475" s="94"/>
      <c r="AB475" s="95"/>
      <c r="AC475" s="95"/>
      <c r="AD475" s="95"/>
      <c r="AE475" s="95"/>
      <c r="AF475" s="94"/>
      <c r="AG475" s="95"/>
    </row>
    <row r="476" spans="2:33" ht="13.2">
      <c r="B476" s="92"/>
      <c r="C476" s="94"/>
      <c r="D476" s="93"/>
      <c r="E476" s="94"/>
      <c r="F476" s="94"/>
      <c r="G476" s="94"/>
      <c r="H476" s="93"/>
      <c r="I476" s="94"/>
      <c r="J476" s="94"/>
      <c r="L476" s="94"/>
      <c r="M476" s="94"/>
      <c r="N476" s="95"/>
      <c r="O476" s="94"/>
      <c r="P476" s="94"/>
      <c r="Q476" s="95"/>
      <c r="R476" s="94"/>
      <c r="S476" s="94"/>
      <c r="T476" s="95"/>
      <c r="U476" s="94"/>
      <c r="V476" s="95"/>
      <c r="W476" s="95"/>
      <c r="X476" s="94"/>
      <c r="Y476" s="95"/>
      <c r="Z476" s="95"/>
      <c r="AA476" s="94"/>
      <c r="AB476" s="95"/>
      <c r="AC476" s="95"/>
      <c r="AD476" s="95"/>
      <c r="AE476" s="95"/>
      <c r="AF476" s="94"/>
      <c r="AG476" s="95"/>
    </row>
    <row r="477" spans="2:33" ht="13.2">
      <c r="B477" s="92"/>
      <c r="C477" s="94"/>
      <c r="D477" s="93"/>
      <c r="E477" s="94"/>
      <c r="F477" s="94"/>
      <c r="G477" s="94"/>
      <c r="H477" s="93"/>
      <c r="I477" s="94"/>
      <c r="J477" s="94"/>
      <c r="L477" s="94"/>
      <c r="M477" s="94"/>
      <c r="N477" s="95"/>
      <c r="O477" s="94"/>
      <c r="P477" s="94"/>
      <c r="Q477" s="95"/>
      <c r="R477" s="94"/>
      <c r="S477" s="94"/>
      <c r="T477" s="95"/>
      <c r="U477" s="94"/>
      <c r="V477" s="95"/>
      <c r="W477" s="95"/>
      <c r="X477" s="94"/>
      <c r="Y477" s="95"/>
      <c r="Z477" s="95"/>
      <c r="AA477" s="94"/>
      <c r="AB477" s="95"/>
      <c r="AC477" s="95"/>
      <c r="AD477" s="95"/>
      <c r="AE477" s="95"/>
      <c r="AF477" s="94"/>
      <c r="AG477" s="95"/>
    </row>
    <row r="478" spans="2:33" ht="13.2">
      <c r="B478" s="92"/>
      <c r="C478" s="94"/>
      <c r="D478" s="93"/>
      <c r="E478" s="94"/>
      <c r="F478" s="94"/>
      <c r="G478" s="94"/>
      <c r="H478" s="93"/>
      <c r="I478" s="94"/>
      <c r="J478" s="94"/>
      <c r="L478" s="94"/>
      <c r="M478" s="94"/>
      <c r="N478" s="95"/>
      <c r="O478" s="94"/>
      <c r="P478" s="94"/>
      <c r="Q478" s="95"/>
      <c r="R478" s="94"/>
      <c r="S478" s="94"/>
      <c r="T478" s="95"/>
      <c r="U478" s="94"/>
      <c r="V478" s="95"/>
      <c r="W478" s="95"/>
      <c r="X478" s="94"/>
      <c r="Y478" s="95"/>
      <c r="Z478" s="95"/>
      <c r="AA478" s="94"/>
      <c r="AB478" s="95"/>
      <c r="AC478" s="95"/>
      <c r="AD478" s="95"/>
      <c r="AE478" s="95"/>
      <c r="AF478" s="94"/>
      <c r="AG478" s="95"/>
    </row>
    <row r="479" spans="2:33" ht="13.2">
      <c r="B479" s="92"/>
      <c r="C479" s="94"/>
      <c r="D479" s="93"/>
      <c r="E479" s="94"/>
      <c r="F479" s="94"/>
      <c r="G479" s="94"/>
      <c r="H479" s="93"/>
      <c r="I479" s="94"/>
      <c r="J479" s="94"/>
      <c r="L479" s="94"/>
      <c r="M479" s="94"/>
      <c r="N479" s="95"/>
      <c r="O479" s="94"/>
      <c r="P479" s="94"/>
      <c r="Q479" s="95"/>
      <c r="R479" s="94"/>
      <c r="S479" s="94"/>
      <c r="T479" s="95"/>
      <c r="U479" s="94"/>
      <c r="V479" s="95"/>
      <c r="W479" s="95"/>
      <c r="X479" s="94"/>
      <c r="Y479" s="95"/>
      <c r="Z479" s="95"/>
      <c r="AA479" s="94"/>
      <c r="AB479" s="95"/>
      <c r="AC479" s="95"/>
      <c r="AD479" s="95"/>
      <c r="AE479" s="95"/>
      <c r="AF479" s="94"/>
      <c r="AG479" s="95"/>
    </row>
    <row r="480" spans="2:33" ht="13.2">
      <c r="B480" s="92"/>
      <c r="C480" s="94"/>
      <c r="D480" s="93"/>
      <c r="E480" s="94"/>
      <c r="F480" s="94"/>
      <c r="G480" s="94"/>
      <c r="H480" s="93"/>
      <c r="I480" s="94"/>
      <c r="J480" s="94"/>
      <c r="L480" s="94"/>
      <c r="M480" s="94"/>
      <c r="N480" s="95"/>
      <c r="O480" s="94"/>
      <c r="P480" s="94"/>
      <c r="Q480" s="95"/>
      <c r="R480" s="94"/>
      <c r="S480" s="94"/>
      <c r="T480" s="95"/>
      <c r="U480" s="94"/>
      <c r="V480" s="95"/>
      <c r="W480" s="95"/>
      <c r="X480" s="94"/>
      <c r="Y480" s="95"/>
      <c r="Z480" s="95"/>
      <c r="AA480" s="94"/>
      <c r="AB480" s="95"/>
      <c r="AC480" s="95"/>
      <c r="AD480" s="95"/>
      <c r="AE480" s="95"/>
      <c r="AF480" s="94"/>
      <c r="AG480" s="95"/>
    </row>
    <row r="481" spans="2:33" ht="13.2">
      <c r="B481" s="92"/>
      <c r="C481" s="94"/>
      <c r="D481" s="93"/>
      <c r="E481" s="94"/>
      <c r="F481" s="94"/>
      <c r="G481" s="94"/>
      <c r="H481" s="93"/>
      <c r="I481" s="94"/>
      <c r="J481" s="94"/>
      <c r="L481" s="94"/>
      <c r="M481" s="94"/>
      <c r="N481" s="95"/>
      <c r="O481" s="94"/>
      <c r="P481" s="94"/>
      <c r="Q481" s="95"/>
      <c r="R481" s="94"/>
      <c r="S481" s="94"/>
      <c r="T481" s="95"/>
      <c r="U481" s="94"/>
      <c r="V481" s="95"/>
      <c r="W481" s="95"/>
      <c r="X481" s="94"/>
      <c r="Y481" s="95"/>
      <c r="Z481" s="95"/>
      <c r="AA481" s="94"/>
      <c r="AB481" s="95"/>
      <c r="AC481" s="95"/>
      <c r="AD481" s="95"/>
      <c r="AE481" s="95"/>
      <c r="AF481" s="94"/>
      <c r="AG481" s="95"/>
    </row>
    <row r="482" spans="2:33" ht="13.2">
      <c r="B482" s="92"/>
      <c r="C482" s="94"/>
      <c r="D482" s="93"/>
      <c r="E482" s="94"/>
      <c r="F482" s="94"/>
      <c r="G482" s="94"/>
      <c r="H482" s="93"/>
      <c r="I482" s="94"/>
      <c r="J482" s="94"/>
      <c r="L482" s="94"/>
      <c r="M482" s="94"/>
      <c r="N482" s="95"/>
      <c r="O482" s="94"/>
      <c r="P482" s="94"/>
      <c r="Q482" s="95"/>
      <c r="R482" s="94"/>
      <c r="S482" s="94"/>
      <c r="T482" s="95"/>
      <c r="U482" s="94"/>
      <c r="V482" s="95"/>
      <c r="W482" s="95"/>
      <c r="X482" s="94"/>
      <c r="Y482" s="95"/>
      <c r="Z482" s="95"/>
      <c r="AA482" s="94"/>
      <c r="AB482" s="95"/>
      <c r="AC482" s="95"/>
      <c r="AD482" s="95"/>
      <c r="AE482" s="95"/>
      <c r="AF482" s="94"/>
      <c r="AG482" s="95"/>
    </row>
    <row r="483" spans="2:33" ht="13.2">
      <c r="B483" s="92"/>
      <c r="C483" s="94"/>
      <c r="D483" s="93"/>
      <c r="E483" s="94"/>
      <c r="F483" s="94"/>
      <c r="G483" s="94"/>
      <c r="H483" s="93"/>
      <c r="I483" s="94"/>
      <c r="J483" s="94"/>
      <c r="L483" s="94"/>
      <c r="M483" s="94"/>
      <c r="N483" s="95"/>
      <c r="O483" s="94"/>
      <c r="P483" s="94"/>
      <c r="Q483" s="95"/>
      <c r="R483" s="94"/>
      <c r="S483" s="94"/>
      <c r="T483" s="95"/>
      <c r="U483" s="94"/>
      <c r="V483" s="95"/>
      <c r="W483" s="95"/>
      <c r="X483" s="94"/>
      <c r="Y483" s="95"/>
      <c r="Z483" s="95"/>
      <c r="AA483" s="94"/>
      <c r="AB483" s="95"/>
      <c r="AC483" s="95"/>
      <c r="AD483" s="95"/>
      <c r="AE483" s="95"/>
      <c r="AF483" s="94"/>
      <c r="AG483" s="95"/>
    </row>
    <row r="484" spans="2:33" ht="13.2">
      <c r="B484" s="92"/>
      <c r="C484" s="94"/>
      <c r="D484" s="93"/>
      <c r="E484" s="94"/>
      <c r="F484" s="94"/>
      <c r="G484" s="94"/>
      <c r="H484" s="93"/>
      <c r="I484" s="94"/>
      <c r="J484" s="94"/>
      <c r="L484" s="94"/>
      <c r="M484" s="94"/>
      <c r="N484" s="95"/>
      <c r="O484" s="94"/>
      <c r="P484" s="94"/>
      <c r="Q484" s="95"/>
      <c r="R484" s="94"/>
      <c r="S484" s="94"/>
      <c r="T484" s="95"/>
      <c r="U484" s="94"/>
      <c r="V484" s="95"/>
      <c r="W484" s="95"/>
      <c r="X484" s="94"/>
      <c r="Y484" s="95"/>
      <c r="Z484" s="95"/>
      <c r="AA484" s="94"/>
      <c r="AB484" s="95"/>
      <c r="AC484" s="95"/>
      <c r="AD484" s="95"/>
      <c r="AE484" s="95"/>
      <c r="AF484" s="94"/>
      <c r="AG484" s="95"/>
    </row>
    <row r="485" spans="2:33" ht="13.2">
      <c r="B485" s="92"/>
      <c r="C485" s="94"/>
      <c r="D485" s="93"/>
      <c r="E485" s="94"/>
      <c r="F485" s="94"/>
      <c r="G485" s="94"/>
      <c r="H485" s="93"/>
      <c r="I485" s="94"/>
      <c r="J485" s="94"/>
      <c r="L485" s="94"/>
      <c r="M485" s="94"/>
      <c r="N485" s="95"/>
      <c r="O485" s="94"/>
      <c r="P485" s="94"/>
      <c r="Q485" s="95"/>
      <c r="R485" s="94"/>
      <c r="S485" s="94"/>
      <c r="T485" s="95"/>
      <c r="U485" s="94"/>
      <c r="V485" s="95"/>
      <c r="W485" s="95"/>
      <c r="X485" s="94"/>
      <c r="Y485" s="95"/>
      <c r="Z485" s="95"/>
      <c r="AA485" s="94"/>
      <c r="AB485" s="95"/>
      <c r="AC485" s="95"/>
      <c r="AD485" s="95"/>
      <c r="AE485" s="95"/>
      <c r="AF485" s="94"/>
      <c r="AG485" s="95"/>
    </row>
    <row r="486" spans="2:33" ht="13.2">
      <c r="B486" s="92"/>
      <c r="C486" s="94"/>
      <c r="D486" s="93"/>
      <c r="E486" s="94"/>
      <c r="F486" s="94"/>
      <c r="G486" s="94"/>
      <c r="H486" s="93"/>
      <c r="I486" s="94"/>
      <c r="J486" s="94"/>
      <c r="L486" s="94"/>
      <c r="M486" s="94"/>
      <c r="N486" s="95"/>
      <c r="O486" s="94"/>
      <c r="P486" s="94"/>
      <c r="Q486" s="95"/>
      <c r="R486" s="94"/>
      <c r="S486" s="94"/>
      <c r="T486" s="95"/>
      <c r="U486" s="94"/>
      <c r="V486" s="95"/>
      <c r="W486" s="95"/>
      <c r="X486" s="94"/>
      <c r="Y486" s="95"/>
      <c r="Z486" s="95"/>
      <c r="AA486" s="94"/>
      <c r="AB486" s="95"/>
      <c r="AC486" s="95"/>
      <c r="AD486" s="95"/>
      <c r="AE486" s="95"/>
      <c r="AF486" s="94"/>
      <c r="AG486" s="95"/>
    </row>
    <row r="487" spans="2:33" ht="13.2">
      <c r="B487" s="92"/>
      <c r="C487" s="94"/>
      <c r="D487" s="93"/>
      <c r="E487" s="94"/>
      <c r="F487" s="94"/>
      <c r="G487" s="94"/>
      <c r="H487" s="93"/>
      <c r="I487" s="94"/>
      <c r="J487" s="94"/>
      <c r="L487" s="94"/>
      <c r="M487" s="94"/>
      <c r="N487" s="95"/>
      <c r="O487" s="94"/>
      <c r="P487" s="94"/>
      <c r="Q487" s="95"/>
      <c r="R487" s="94"/>
      <c r="S487" s="94"/>
      <c r="T487" s="95"/>
      <c r="U487" s="94"/>
      <c r="V487" s="95"/>
      <c r="W487" s="95"/>
      <c r="X487" s="94"/>
      <c r="Y487" s="95"/>
      <c r="Z487" s="95"/>
      <c r="AA487" s="94"/>
      <c r="AB487" s="95"/>
      <c r="AC487" s="95"/>
      <c r="AD487" s="95"/>
      <c r="AE487" s="95"/>
      <c r="AF487" s="94"/>
      <c r="AG487" s="95"/>
    </row>
    <row r="488" spans="2:33" ht="13.2">
      <c r="B488" s="92"/>
      <c r="C488" s="94"/>
      <c r="D488" s="93"/>
      <c r="E488" s="94"/>
      <c r="F488" s="94"/>
      <c r="G488" s="94"/>
      <c r="H488" s="93"/>
      <c r="I488" s="94"/>
      <c r="J488" s="94"/>
      <c r="L488" s="94"/>
      <c r="M488" s="94"/>
      <c r="N488" s="95"/>
      <c r="O488" s="94"/>
      <c r="P488" s="94"/>
      <c r="Q488" s="95"/>
      <c r="R488" s="94"/>
      <c r="S488" s="94"/>
      <c r="T488" s="95"/>
      <c r="U488" s="94"/>
      <c r="V488" s="95"/>
      <c r="W488" s="95"/>
      <c r="X488" s="94"/>
      <c r="Y488" s="95"/>
      <c r="Z488" s="95"/>
      <c r="AA488" s="94"/>
      <c r="AB488" s="95"/>
      <c r="AC488" s="95"/>
      <c r="AD488" s="95"/>
      <c r="AE488" s="95"/>
      <c r="AF488" s="94"/>
      <c r="AG488" s="95"/>
    </row>
    <row r="489" spans="2:33" ht="13.2">
      <c r="B489" s="92"/>
      <c r="C489" s="94"/>
      <c r="D489" s="93"/>
      <c r="E489" s="94"/>
      <c r="F489" s="94"/>
      <c r="G489" s="94"/>
      <c r="H489" s="93"/>
      <c r="I489" s="94"/>
      <c r="J489" s="94"/>
      <c r="L489" s="94"/>
      <c r="M489" s="94"/>
      <c r="N489" s="95"/>
      <c r="O489" s="94"/>
      <c r="P489" s="94"/>
      <c r="Q489" s="95"/>
      <c r="R489" s="94"/>
      <c r="S489" s="94"/>
      <c r="T489" s="95"/>
      <c r="U489" s="94"/>
      <c r="V489" s="95"/>
      <c r="W489" s="95"/>
      <c r="X489" s="94"/>
      <c r="Y489" s="95"/>
      <c r="Z489" s="95"/>
      <c r="AA489" s="94"/>
      <c r="AB489" s="95"/>
      <c r="AC489" s="95"/>
      <c r="AD489" s="95"/>
      <c r="AE489" s="95"/>
      <c r="AF489" s="94"/>
      <c r="AG489" s="95"/>
    </row>
    <row r="490" spans="2:33" ht="13.2">
      <c r="B490" s="92"/>
      <c r="C490" s="94"/>
      <c r="D490" s="93"/>
      <c r="E490" s="94"/>
      <c r="F490" s="94"/>
      <c r="G490" s="94"/>
      <c r="H490" s="93"/>
      <c r="I490" s="94"/>
      <c r="J490" s="94"/>
      <c r="L490" s="94"/>
      <c r="M490" s="94"/>
      <c r="N490" s="95"/>
      <c r="O490" s="94"/>
      <c r="P490" s="94"/>
      <c r="Q490" s="95"/>
      <c r="R490" s="94"/>
      <c r="S490" s="94"/>
      <c r="T490" s="95"/>
      <c r="U490" s="94"/>
      <c r="V490" s="95"/>
      <c r="W490" s="95"/>
      <c r="X490" s="94"/>
      <c r="Y490" s="95"/>
      <c r="Z490" s="95"/>
      <c r="AA490" s="94"/>
      <c r="AB490" s="95"/>
      <c r="AC490" s="95"/>
      <c r="AD490" s="95"/>
      <c r="AE490" s="95"/>
      <c r="AF490" s="94"/>
      <c r="AG490" s="95"/>
    </row>
    <row r="491" spans="2:33" ht="13.2">
      <c r="B491" s="92"/>
      <c r="C491" s="94"/>
      <c r="D491" s="93"/>
      <c r="E491" s="94"/>
      <c r="F491" s="94"/>
      <c r="G491" s="94"/>
      <c r="H491" s="93"/>
      <c r="I491" s="94"/>
      <c r="J491" s="94"/>
      <c r="L491" s="94"/>
      <c r="M491" s="94"/>
      <c r="N491" s="95"/>
      <c r="O491" s="94"/>
      <c r="P491" s="94"/>
      <c r="Q491" s="95"/>
      <c r="R491" s="94"/>
      <c r="S491" s="94"/>
      <c r="T491" s="95"/>
      <c r="U491" s="94"/>
      <c r="V491" s="95"/>
      <c r="W491" s="95"/>
      <c r="X491" s="94"/>
      <c r="Y491" s="95"/>
      <c r="Z491" s="95"/>
      <c r="AA491" s="94"/>
      <c r="AB491" s="95"/>
      <c r="AC491" s="95"/>
      <c r="AD491" s="95"/>
      <c r="AE491" s="95"/>
      <c r="AF491" s="94"/>
      <c r="AG491" s="95"/>
    </row>
    <row r="492" spans="2:33" ht="13.2">
      <c r="B492" s="92"/>
      <c r="C492" s="94"/>
      <c r="D492" s="93"/>
      <c r="E492" s="94"/>
      <c r="F492" s="94"/>
      <c r="G492" s="94"/>
      <c r="H492" s="93"/>
      <c r="I492" s="94"/>
      <c r="J492" s="94"/>
      <c r="L492" s="94"/>
      <c r="M492" s="94"/>
      <c r="N492" s="95"/>
      <c r="O492" s="94"/>
      <c r="P492" s="94"/>
      <c r="Q492" s="95"/>
      <c r="R492" s="94"/>
      <c r="S492" s="94"/>
      <c r="T492" s="95"/>
      <c r="U492" s="94"/>
      <c r="V492" s="95"/>
      <c r="W492" s="95"/>
      <c r="X492" s="94"/>
      <c r="Y492" s="95"/>
      <c r="Z492" s="95"/>
      <c r="AA492" s="94"/>
      <c r="AB492" s="95"/>
      <c r="AC492" s="95"/>
      <c r="AD492" s="95"/>
      <c r="AE492" s="95"/>
      <c r="AF492" s="94"/>
      <c r="AG492" s="95"/>
    </row>
    <row r="493" spans="2:33" ht="13.2">
      <c r="B493" s="92"/>
      <c r="C493" s="94"/>
      <c r="D493" s="93"/>
      <c r="E493" s="94"/>
      <c r="F493" s="94"/>
      <c r="G493" s="94"/>
      <c r="H493" s="93"/>
      <c r="I493" s="94"/>
      <c r="J493" s="94"/>
      <c r="L493" s="94"/>
      <c r="M493" s="94"/>
      <c r="N493" s="95"/>
      <c r="O493" s="94"/>
      <c r="P493" s="94"/>
      <c r="Q493" s="95"/>
      <c r="R493" s="94"/>
      <c r="S493" s="94"/>
      <c r="T493" s="95"/>
      <c r="U493" s="94"/>
      <c r="V493" s="95"/>
      <c r="W493" s="95"/>
      <c r="X493" s="94"/>
      <c r="Y493" s="95"/>
      <c r="Z493" s="95"/>
      <c r="AA493" s="94"/>
      <c r="AB493" s="95"/>
      <c r="AC493" s="95"/>
      <c r="AD493" s="95"/>
      <c r="AE493" s="95"/>
      <c r="AF493" s="94"/>
      <c r="AG493" s="95"/>
    </row>
    <row r="494" spans="2:33" ht="13.2">
      <c r="B494" s="92"/>
      <c r="C494" s="94"/>
      <c r="D494" s="93"/>
      <c r="E494" s="94"/>
      <c r="F494" s="94"/>
      <c r="G494" s="94"/>
      <c r="H494" s="93"/>
      <c r="I494" s="94"/>
      <c r="J494" s="94"/>
      <c r="L494" s="94"/>
      <c r="M494" s="94"/>
      <c r="N494" s="95"/>
      <c r="O494" s="94"/>
      <c r="P494" s="94"/>
      <c r="Q494" s="95"/>
      <c r="R494" s="94"/>
      <c r="S494" s="94"/>
      <c r="T494" s="95"/>
      <c r="U494" s="94"/>
      <c r="V494" s="95"/>
      <c r="W494" s="95"/>
      <c r="X494" s="94"/>
      <c r="Y494" s="95"/>
      <c r="Z494" s="95"/>
      <c r="AA494" s="94"/>
      <c r="AB494" s="95"/>
      <c r="AC494" s="95"/>
      <c r="AD494" s="95"/>
      <c r="AE494" s="95"/>
      <c r="AF494" s="94"/>
      <c r="AG494" s="95"/>
    </row>
    <row r="495" spans="2:33" ht="13.2">
      <c r="B495" s="92"/>
      <c r="C495" s="94"/>
      <c r="D495" s="93"/>
      <c r="E495" s="94"/>
      <c r="F495" s="94"/>
      <c r="G495" s="94"/>
      <c r="H495" s="93"/>
      <c r="I495" s="94"/>
      <c r="J495" s="94"/>
      <c r="L495" s="94"/>
      <c r="M495" s="94"/>
      <c r="N495" s="95"/>
      <c r="O495" s="94"/>
      <c r="P495" s="94"/>
      <c r="Q495" s="95"/>
      <c r="R495" s="94"/>
      <c r="S495" s="94"/>
      <c r="T495" s="95"/>
      <c r="U495" s="94"/>
      <c r="V495" s="95"/>
      <c r="W495" s="95"/>
      <c r="X495" s="94"/>
      <c r="Y495" s="95"/>
      <c r="Z495" s="95"/>
      <c r="AA495" s="94"/>
      <c r="AB495" s="95"/>
      <c r="AC495" s="95"/>
      <c r="AD495" s="95"/>
      <c r="AE495" s="95"/>
      <c r="AF495" s="94"/>
      <c r="AG495" s="95"/>
    </row>
    <row r="496" spans="2:33" ht="13.2">
      <c r="B496" s="92"/>
      <c r="C496" s="94"/>
      <c r="D496" s="93"/>
      <c r="E496" s="94"/>
      <c r="F496" s="94"/>
      <c r="G496" s="94"/>
      <c r="H496" s="93"/>
      <c r="I496" s="94"/>
      <c r="J496" s="94"/>
      <c r="L496" s="94"/>
      <c r="M496" s="94"/>
      <c r="N496" s="95"/>
      <c r="O496" s="94"/>
      <c r="P496" s="94"/>
      <c r="Q496" s="95"/>
      <c r="R496" s="94"/>
      <c r="S496" s="94"/>
      <c r="T496" s="95"/>
      <c r="U496" s="94"/>
      <c r="V496" s="95"/>
      <c r="W496" s="95"/>
      <c r="X496" s="94"/>
      <c r="Y496" s="95"/>
      <c r="Z496" s="95"/>
      <c r="AA496" s="94"/>
      <c r="AB496" s="95"/>
      <c r="AC496" s="95"/>
      <c r="AD496" s="95"/>
      <c r="AE496" s="95"/>
      <c r="AF496" s="94"/>
      <c r="AG496" s="95"/>
    </row>
    <row r="497" spans="2:33" ht="13.2">
      <c r="B497" s="92"/>
      <c r="C497" s="94"/>
      <c r="D497" s="93"/>
      <c r="E497" s="94"/>
      <c r="F497" s="94"/>
      <c r="G497" s="94"/>
      <c r="H497" s="93"/>
      <c r="I497" s="94"/>
      <c r="J497" s="94"/>
      <c r="L497" s="94"/>
      <c r="M497" s="94"/>
      <c r="N497" s="95"/>
      <c r="O497" s="94"/>
      <c r="P497" s="94"/>
      <c r="Q497" s="95"/>
      <c r="R497" s="94"/>
      <c r="S497" s="94"/>
      <c r="T497" s="95"/>
      <c r="U497" s="94"/>
      <c r="V497" s="95"/>
      <c r="W497" s="95"/>
      <c r="X497" s="94"/>
      <c r="Y497" s="95"/>
      <c r="Z497" s="95"/>
      <c r="AA497" s="94"/>
      <c r="AB497" s="95"/>
      <c r="AC497" s="95"/>
      <c r="AD497" s="95"/>
      <c r="AE497" s="95"/>
      <c r="AF497" s="94"/>
      <c r="AG497" s="95"/>
    </row>
    <row r="498" spans="2:33" ht="13.2">
      <c r="B498" s="92"/>
      <c r="C498" s="94"/>
      <c r="D498" s="93"/>
      <c r="E498" s="94"/>
      <c r="F498" s="94"/>
      <c r="G498" s="94"/>
      <c r="H498" s="93"/>
      <c r="I498" s="94"/>
      <c r="J498" s="94"/>
      <c r="L498" s="94"/>
      <c r="M498" s="94"/>
      <c r="N498" s="95"/>
      <c r="O498" s="94"/>
      <c r="P498" s="94"/>
      <c r="Q498" s="95"/>
      <c r="R498" s="94"/>
      <c r="S498" s="94"/>
      <c r="T498" s="95"/>
      <c r="U498" s="94"/>
      <c r="V498" s="95"/>
      <c r="W498" s="95"/>
      <c r="X498" s="94"/>
      <c r="Y498" s="95"/>
      <c r="Z498" s="95"/>
      <c r="AA498" s="94"/>
      <c r="AB498" s="95"/>
      <c r="AC498" s="95"/>
      <c r="AD498" s="95"/>
      <c r="AE498" s="95"/>
      <c r="AF498" s="94"/>
      <c r="AG498" s="95"/>
    </row>
    <row r="499" spans="2:33" ht="13.2">
      <c r="B499" s="92"/>
      <c r="C499" s="94"/>
      <c r="D499" s="93"/>
      <c r="E499" s="94"/>
      <c r="F499" s="94"/>
      <c r="G499" s="94"/>
      <c r="H499" s="93"/>
      <c r="I499" s="94"/>
      <c r="J499" s="94"/>
      <c r="L499" s="94"/>
      <c r="M499" s="94"/>
      <c r="N499" s="95"/>
      <c r="O499" s="94"/>
      <c r="P499" s="94"/>
      <c r="Q499" s="95"/>
      <c r="R499" s="94"/>
      <c r="S499" s="94"/>
      <c r="T499" s="95"/>
      <c r="U499" s="94"/>
      <c r="V499" s="95"/>
      <c r="W499" s="95"/>
      <c r="X499" s="94"/>
      <c r="Y499" s="95"/>
      <c r="Z499" s="95"/>
      <c r="AA499" s="94"/>
      <c r="AB499" s="95"/>
      <c r="AC499" s="95"/>
      <c r="AD499" s="95"/>
      <c r="AE499" s="95"/>
      <c r="AF499" s="94"/>
      <c r="AG499" s="95"/>
    </row>
    <row r="500" spans="2:33" ht="13.2">
      <c r="B500" s="92"/>
      <c r="C500" s="94"/>
      <c r="D500" s="93"/>
      <c r="E500" s="94"/>
      <c r="F500" s="94"/>
      <c r="G500" s="94"/>
      <c r="H500" s="93"/>
      <c r="I500" s="94"/>
      <c r="J500" s="94"/>
      <c r="L500" s="94"/>
      <c r="M500" s="94"/>
      <c r="N500" s="95"/>
      <c r="O500" s="94"/>
      <c r="P500" s="94"/>
      <c r="Q500" s="95"/>
      <c r="R500" s="94"/>
      <c r="S500" s="94"/>
      <c r="T500" s="95"/>
      <c r="U500" s="94"/>
      <c r="V500" s="95"/>
      <c r="W500" s="95"/>
      <c r="X500" s="94"/>
      <c r="Y500" s="95"/>
      <c r="Z500" s="95"/>
      <c r="AA500" s="94"/>
      <c r="AB500" s="95"/>
      <c r="AC500" s="95"/>
      <c r="AD500" s="95"/>
      <c r="AE500" s="95"/>
      <c r="AF500" s="94"/>
      <c r="AG500" s="95"/>
    </row>
    <row r="501" spans="2:33" ht="13.2">
      <c r="B501" s="92"/>
      <c r="C501" s="94"/>
      <c r="D501" s="93"/>
      <c r="E501" s="94"/>
      <c r="F501" s="94"/>
      <c r="G501" s="94"/>
      <c r="H501" s="93"/>
      <c r="I501" s="94"/>
      <c r="J501" s="94"/>
      <c r="L501" s="94"/>
      <c r="M501" s="94"/>
      <c r="N501" s="95"/>
      <c r="O501" s="94"/>
      <c r="P501" s="94"/>
      <c r="Q501" s="95"/>
      <c r="R501" s="94"/>
      <c r="S501" s="94"/>
      <c r="T501" s="95"/>
      <c r="U501" s="94"/>
      <c r="V501" s="95"/>
      <c r="W501" s="95"/>
      <c r="X501" s="94"/>
      <c r="Y501" s="95"/>
      <c r="Z501" s="95"/>
      <c r="AA501" s="94"/>
      <c r="AB501" s="95"/>
      <c r="AC501" s="95"/>
      <c r="AD501" s="95"/>
      <c r="AE501" s="95"/>
      <c r="AF501" s="94"/>
      <c r="AG501" s="95"/>
    </row>
    <row r="502" spans="2:33" ht="13.2">
      <c r="B502" s="92"/>
      <c r="C502" s="94"/>
      <c r="D502" s="93"/>
      <c r="E502" s="94"/>
      <c r="F502" s="94"/>
      <c r="G502" s="94"/>
      <c r="H502" s="93"/>
      <c r="I502" s="94"/>
      <c r="J502" s="94"/>
      <c r="L502" s="94"/>
      <c r="M502" s="94"/>
      <c r="N502" s="95"/>
      <c r="O502" s="94"/>
      <c r="P502" s="94"/>
      <c r="Q502" s="95"/>
      <c r="R502" s="94"/>
      <c r="S502" s="94"/>
      <c r="T502" s="95"/>
      <c r="U502" s="94"/>
      <c r="V502" s="95"/>
      <c r="W502" s="95"/>
      <c r="X502" s="94"/>
      <c r="Y502" s="95"/>
      <c r="Z502" s="95"/>
      <c r="AA502" s="94"/>
      <c r="AB502" s="95"/>
      <c r="AC502" s="95"/>
      <c r="AD502" s="95"/>
      <c r="AE502" s="95"/>
      <c r="AF502" s="94"/>
      <c r="AG502" s="95"/>
    </row>
    <row r="503" spans="2:33" ht="13.2">
      <c r="B503" s="92"/>
      <c r="C503" s="94"/>
      <c r="D503" s="93"/>
      <c r="E503" s="94"/>
      <c r="F503" s="94"/>
      <c r="G503" s="94"/>
      <c r="H503" s="93"/>
      <c r="I503" s="94"/>
      <c r="J503" s="94"/>
      <c r="L503" s="94"/>
      <c r="M503" s="94"/>
      <c r="N503" s="95"/>
      <c r="O503" s="94"/>
      <c r="P503" s="94"/>
      <c r="Q503" s="95"/>
      <c r="R503" s="94"/>
      <c r="S503" s="94"/>
      <c r="T503" s="95"/>
      <c r="U503" s="94"/>
      <c r="V503" s="95"/>
      <c r="W503" s="95"/>
      <c r="X503" s="94"/>
      <c r="Y503" s="95"/>
      <c r="Z503" s="95"/>
      <c r="AA503" s="94"/>
      <c r="AB503" s="95"/>
      <c r="AC503" s="95"/>
      <c r="AD503" s="95"/>
      <c r="AE503" s="95"/>
      <c r="AF503" s="94"/>
      <c r="AG503" s="95"/>
    </row>
    <row r="504" spans="2:33" ht="13.2">
      <c r="B504" s="92"/>
      <c r="C504" s="94"/>
      <c r="D504" s="93"/>
      <c r="E504" s="94"/>
      <c r="F504" s="94"/>
      <c r="G504" s="94"/>
      <c r="H504" s="93"/>
      <c r="I504" s="94"/>
      <c r="J504" s="94"/>
      <c r="L504" s="94"/>
      <c r="M504" s="94"/>
      <c r="N504" s="95"/>
      <c r="O504" s="94"/>
      <c r="P504" s="94"/>
      <c r="Q504" s="95"/>
      <c r="R504" s="94"/>
      <c r="S504" s="94"/>
      <c r="T504" s="95"/>
      <c r="U504" s="94"/>
      <c r="V504" s="95"/>
      <c r="W504" s="95"/>
      <c r="X504" s="94"/>
      <c r="Y504" s="95"/>
      <c r="Z504" s="95"/>
      <c r="AA504" s="94"/>
      <c r="AB504" s="95"/>
      <c r="AC504" s="95"/>
      <c r="AD504" s="95"/>
      <c r="AE504" s="95"/>
      <c r="AF504" s="94"/>
      <c r="AG504" s="95"/>
    </row>
    <row r="505" spans="2:33" ht="13.2">
      <c r="B505" s="92"/>
      <c r="C505" s="94"/>
      <c r="D505" s="93"/>
      <c r="E505" s="94"/>
      <c r="F505" s="94"/>
      <c r="G505" s="94"/>
      <c r="H505" s="93"/>
      <c r="I505" s="94"/>
      <c r="J505" s="94"/>
      <c r="L505" s="94"/>
      <c r="M505" s="94"/>
      <c r="N505" s="95"/>
      <c r="O505" s="94"/>
      <c r="P505" s="94"/>
      <c r="Q505" s="95"/>
      <c r="R505" s="94"/>
      <c r="S505" s="94"/>
      <c r="T505" s="95"/>
      <c r="U505" s="94"/>
      <c r="V505" s="95"/>
      <c r="W505" s="95"/>
      <c r="X505" s="94"/>
      <c r="Y505" s="95"/>
      <c r="Z505" s="95"/>
      <c r="AA505" s="94"/>
      <c r="AB505" s="95"/>
      <c r="AC505" s="95"/>
      <c r="AD505" s="95"/>
      <c r="AE505" s="95"/>
      <c r="AF505" s="94"/>
      <c r="AG505" s="95"/>
    </row>
    <row r="506" spans="2:33" ht="13.2">
      <c r="B506" s="92"/>
      <c r="C506" s="94"/>
      <c r="D506" s="93"/>
      <c r="E506" s="94"/>
      <c r="F506" s="94"/>
      <c r="G506" s="94"/>
      <c r="H506" s="93"/>
      <c r="I506" s="94"/>
      <c r="J506" s="94"/>
      <c r="L506" s="94"/>
      <c r="M506" s="94"/>
      <c r="N506" s="95"/>
      <c r="O506" s="94"/>
      <c r="P506" s="94"/>
      <c r="Q506" s="95"/>
      <c r="R506" s="94"/>
      <c r="S506" s="94"/>
      <c r="T506" s="95"/>
      <c r="U506" s="94"/>
      <c r="V506" s="95"/>
      <c r="W506" s="95"/>
      <c r="X506" s="94"/>
      <c r="Y506" s="95"/>
      <c r="Z506" s="95"/>
      <c r="AA506" s="94"/>
      <c r="AB506" s="95"/>
      <c r="AC506" s="95"/>
      <c r="AD506" s="95"/>
      <c r="AE506" s="95"/>
      <c r="AF506" s="94"/>
      <c r="AG506" s="95"/>
    </row>
    <row r="507" spans="2:33" ht="13.2">
      <c r="B507" s="92"/>
      <c r="C507" s="94"/>
      <c r="D507" s="93"/>
      <c r="E507" s="94"/>
      <c r="F507" s="94"/>
      <c r="G507" s="94"/>
      <c r="H507" s="93"/>
      <c r="I507" s="94"/>
      <c r="J507" s="94"/>
      <c r="L507" s="94"/>
      <c r="M507" s="94"/>
      <c r="N507" s="95"/>
      <c r="O507" s="94"/>
      <c r="P507" s="94"/>
      <c r="Q507" s="95"/>
      <c r="R507" s="94"/>
      <c r="S507" s="94"/>
      <c r="T507" s="95"/>
      <c r="U507" s="94"/>
      <c r="V507" s="95"/>
      <c r="W507" s="95"/>
      <c r="X507" s="94"/>
      <c r="Y507" s="95"/>
      <c r="Z507" s="95"/>
      <c r="AA507" s="94"/>
      <c r="AB507" s="95"/>
      <c r="AC507" s="95"/>
      <c r="AD507" s="95"/>
      <c r="AE507" s="95"/>
      <c r="AF507" s="94"/>
      <c r="AG507" s="95"/>
    </row>
    <row r="508" spans="2:33" ht="13.2">
      <c r="B508" s="92"/>
      <c r="C508" s="94"/>
      <c r="D508" s="93"/>
      <c r="E508" s="94"/>
      <c r="F508" s="94"/>
      <c r="G508" s="94"/>
      <c r="H508" s="93"/>
      <c r="I508" s="94"/>
      <c r="J508" s="94"/>
      <c r="L508" s="94"/>
      <c r="M508" s="94"/>
      <c r="N508" s="95"/>
      <c r="O508" s="94"/>
      <c r="P508" s="94"/>
      <c r="Q508" s="95"/>
      <c r="R508" s="94"/>
      <c r="S508" s="94"/>
      <c r="T508" s="95"/>
      <c r="U508" s="94"/>
      <c r="V508" s="95"/>
      <c r="W508" s="95"/>
      <c r="X508" s="94"/>
      <c r="Y508" s="95"/>
      <c r="Z508" s="95"/>
      <c r="AA508" s="94"/>
      <c r="AB508" s="95"/>
      <c r="AC508" s="95"/>
      <c r="AD508" s="95"/>
      <c r="AE508" s="95"/>
      <c r="AF508" s="94"/>
      <c r="AG508" s="95"/>
    </row>
    <row r="509" spans="2:33" ht="13.2">
      <c r="B509" s="92"/>
      <c r="C509" s="94"/>
      <c r="D509" s="93"/>
      <c r="E509" s="94"/>
      <c r="F509" s="94"/>
      <c r="G509" s="94"/>
      <c r="H509" s="93"/>
      <c r="I509" s="94"/>
      <c r="J509" s="94"/>
      <c r="L509" s="94"/>
      <c r="M509" s="94"/>
      <c r="N509" s="95"/>
      <c r="O509" s="94"/>
      <c r="P509" s="94"/>
      <c r="Q509" s="95"/>
      <c r="R509" s="94"/>
      <c r="S509" s="94"/>
      <c r="T509" s="95"/>
      <c r="U509" s="94"/>
      <c r="V509" s="95"/>
      <c r="W509" s="95"/>
      <c r="X509" s="94"/>
      <c r="Y509" s="95"/>
      <c r="Z509" s="95"/>
      <c r="AA509" s="94"/>
      <c r="AB509" s="95"/>
      <c r="AC509" s="95"/>
      <c r="AD509" s="95"/>
      <c r="AE509" s="95"/>
      <c r="AF509" s="94"/>
      <c r="AG509" s="95"/>
    </row>
    <row r="510" spans="2:33" ht="13.2">
      <c r="B510" s="92"/>
      <c r="C510" s="94"/>
      <c r="D510" s="93"/>
      <c r="E510" s="94"/>
      <c r="F510" s="94"/>
      <c r="G510" s="94"/>
      <c r="H510" s="93"/>
      <c r="I510" s="94"/>
      <c r="J510" s="94"/>
      <c r="L510" s="94"/>
      <c r="M510" s="94"/>
      <c r="N510" s="95"/>
      <c r="O510" s="94"/>
      <c r="P510" s="94"/>
      <c r="Q510" s="95"/>
      <c r="R510" s="94"/>
      <c r="S510" s="94"/>
      <c r="T510" s="95"/>
      <c r="U510" s="94"/>
      <c r="V510" s="95"/>
      <c r="W510" s="95"/>
      <c r="X510" s="94"/>
      <c r="Y510" s="95"/>
      <c r="Z510" s="95"/>
      <c r="AA510" s="94"/>
      <c r="AB510" s="95"/>
      <c r="AC510" s="95"/>
      <c r="AD510" s="95"/>
      <c r="AE510" s="95"/>
      <c r="AF510" s="94"/>
      <c r="AG510" s="95"/>
    </row>
    <row r="511" spans="2:33" ht="13.2">
      <c r="B511" s="92"/>
      <c r="C511" s="94"/>
      <c r="D511" s="93"/>
      <c r="E511" s="94"/>
      <c r="F511" s="94"/>
      <c r="G511" s="94"/>
      <c r="H511" s="93"/>
      <c r="I511" s="94"/>
      <c r="J511" s="94"/>
      <c r="L511" s="94"/>
      <c r="M511" s="94"/>
      <c r="N511" s="95"/>
      <c r="O511" s="94"/>
      <c r="P511" s="94"/>
      <c r="Q511" s="95"/>
      <c r="R511" s="94"/>
      <c r="S511" s="94"/>
      <c r="T511" s="95"/>
      <c r="U511" s="94"/>
      <c r="V511" s="95"/>
      <c r="W511" s="95"/>
      <c r="X511" s="94"/>
      <c r="Y511" s="95"/>
      <c r="Z511" s="95"/>
      <c r="AA511" s="94"/>
      <c r="AB511" s="95"/>
      <c r="AC511" s="95"/>
      <c r="AD511" s="95"/>
      <c r="AE511" s="95"/>
      <c r="AF511" s="94"/>
      <c r="AG511" s="95"/>
    </row>
    <row r="512" spans="2:33" ht="13.2">
      <c r="B512" s="92"/>
      <c r="C512" s="94"/>
      <c r="D512" s="93"/>
      <c r="E512" s="94"/>
      <c r="F512" s="94"/>
      <c r="G512" s="94"/>
      <c r="H512" s="93"/>
      <c r="I512" s="94"/>
      <c r="J512" s="94"/>
      <c r="L512" s="94"/>
      <c r="M512" s="94"/>
      <c r="N512" s="95"/>
      <c r="O512" s="94"/>
      <c r="P512" s="94"/>
      <c r="Q512" s="95"/>
      <c r="R512" s="94"/>
      <c r="S512" s="94"/>
      <c r="T512" s="95"/>
      <c r="U512" s="94"/>
      <c r="V512" s="95"/>
      <c r="W512" s="95"/>
      <c r="X512" s="94"/>
      <c r="Y512" s="95"/>
      <c r="Z512" s="95"/>
      <c r="AA512" s="94"/>
      <c r="AB512" s="95"/>
      <c r="AC512" s="95"/>
      <c r="AD512" s="95"/>
      <c r="AE512" s="95"/>
      <c r="AF512" s="94"/>
      <c r="AG512" s="95"/>
    </row>
    <row r="513" spans="2:33" ht="13.2">
      <c r="B513" s="92"/>
      <c r="C513" s="94"/>
      <c r="D513" s="93"/>
      <c r="E513" s="94"/>
      <c r="F513" s="94"/>
      <c r="G513" s="94"/>
      <c r="H513" s="93"/>
      <c r="I513" s="94"/>
      <c r="J513" s="94"/>
      <c r="L513" s="94"/>
      <c r="M513" s="94"/>
      <c r="N513" s="95"/>
      <c r="O513" s="94"/>
      <c r="P513" s="94"/>
      <c r="Q513" s="95"/>
      <c r="R513" s="94"/>
      <c r="S513" s="94"/>
      <c r="T513" s="95"/>
      <c r="U513" s="94"/>
      <c r="V513" s="95"/>
      <c r="W513" s="95"/>
      <c r="X513" s="94"/>
      <c r="Y513" s="95"/>
      <c r="Z513" s="95"/>
      <c r="AA513" s="94"/>
      <c r="AB513" s="95"/>
      <c r="AC513" s="95"/>
      <c r="AD513" s="95"/>
      <c r="AE513" s="95"/>
      <c r="AF513" s="94"/>
      <c r="AG513" s="95"/>
    </row>
    <row r="514" spans="2:33" ht="13.2">
      <c r="B514" s="92"/>
      <c r="C514" s="94"/>
      <c r="D514" s="93"/>
      <c r="E514" s="94"/>
      <c r="F514" s="94"/>
      <c r="G514" s="94"/>
      <c r="H514" s="93"/>
      <c r="I514" s="94"/>
      <c r="J514" s="94"/>
      <c r="L514" s="94"/>
      <c r="M514" s="94"/>
      <c r="N514" s="95"/>
      <c r="O514" s="94"/>
      <c r="P514" s="94"/>
      <c r="Q514" s="95"/>
      <c r="R514" s="94"/>
      <c r="S514" s="94"/>
      <c r="T514" s="95"/>
      <c r="U514" s="94"/>
      <c r="V514" s="95"/>
      <c r="W514" s="95"/>
      <c r="X514" s="94"/>
      <c r="Y514" s="95"/>
      <c r="Z514" s="95"/>
      <c r="AA514" s="94"/>
      <c r="AB514" s="95"/>
      <c r="AC514" s="95"/>
      <c r="AD514" s="95"/>
      <c r="AE514" s="95"/>
      <c r="AF514" s="94"/>
      <c r="AG514" s="95"/>
    </row>
    <row r="515" spans="2:33" ht="13.2">
      <c r="B515" s="92"/>
      <c r="C515" s="94"/>
      <c r="D515" s="93"/>
      <c r="E515" s="94"/>
      <c r="F515" s="94"/>
      <c r="G515" s="94"/>
      <c r="H515" s="93"/>
      <c r="I515" s="94"/>
      <c r="J515" s="94"/>
      <c r="L515" s="94"/>
      <c r="M515" s="94"/>
      <c r="N515" s="95"/>
      <c r="O515" s="94"/>
      <c r="P515" s="94"/>
      <c r="Q515" s="95"/>
      <c r="R515" s="94"/>
      <c r="S515" s="94"/>
      <c r="T515" s="95"/>
      <c r="U515" s="94"/>
      <c r="V515" s="95"/>
      <c r="W515" s="95"/>
      <c r="X515" s="94"/>
      <c r="Y515" s="95"/>
      <c r="Z515" s="95"/>
      <c r="AA515" s="94"/>
      <c r="AB515" s="95"/>
      <c r="AC515" s="95"/>
      <c r="AD515" s="95"/>
      <c r="AE515" s="95"/>
      <c r="AF515" s="94"/>
      <c r="AG515" s="95"/>
    </row>
    <row r="516" spans="2:33" ht="13.2">
      <c r="B516" s="92"/>
      <c r="C516" s="94"/>
      <c r="D516" s="93"/>
      <c r="E516" s="94"/>
      <c r="F516" s="94"/>
      <c r="G516" s="94"/>
      <c r="H516" s="93"/>
      <c r="I516" s="94"/>
      <c r="J516" s="94"/>
      <c r="L516" s="94"/>
      <c r="M516" s="94"/>
      <c r="N516" s="95"/>
      <c r="O516" s="94"/>
      <c r="P516" s="94"/>
      <c r="Q516" s="95"/>
      <c r="R516" s="94"/>
      <c r="S516" s="94"/>
      <c r="T516" s="95"/>
      <c r="U516" s="94"/>
      <c r="V516" s="95"/>
      <c r="W516" s="95"/>
      <c r="X516" s="94"/>
      <c r="Y516" s="95"/>
      <c r="Z516" s="95"/>
      <c r="AA516" s="94"/>
      <c r="AB516" s="95"/>
      <c r="AC516" s="95"/>
      <c r="AD516" s="95"/>
      <c r="AE516" s="95"/>
      <c r="AF516" s="94"/>
      <c r="AG516" s="95"/>
    </row>
    <row r="517" spans="2:33" ht="13.2">
      <c r="B517" s="92"/>
      <c r="C517" s="94"/>
      <c r="D517" s="93"/>
      <c r="E517" s="94"/>
      <c r="F517" s="94"/>
      <c r="G517" s="94"/>
      <c r="H517" s="93"/>
      <c r="I517" s="94"/>
      <c r="J517" s="94"/>
      <c r="L517" s="94"/>
      <c r="M517" s="94"/>
      <c r="N517" s="95"/>
      <c r="O517" s="94"/>
      <c r="P517" s="94"/>
      <c r="Q517" s="95"/>
      <c r="R517" s="94"/>
      <c r="S517" s="94"/>
      <c r="T517" s="95"/>
      <c r="U517" s="94"/>
      <c r="V517" s="95"/>
      <c r="W517" s="95"/>
      <c r="X517" s="94"/>
      <c r="Y517" s="95"/>
      <c r="Z517" s="95"/>
      <c r="AA517" s="94"/>
      <c r="AB517" s="95"/>
      <c r="AC517" s="95"/>
      <c r="AD517" s="95"/>
      <c r="AE517" s="95"/>
      <c r="AF517" s="94"/>
      <c r="AG517" s="95"/>
    </row>
    <row r="518" spans="2:33" ht="13.2">
      <c r="B518" s="92"/>
      <c r="C518" s="94"/>
      <c r="D518" s="93"/>
      <c r="E518" s="94"/>
      <c r="F518" s="94"/>
      <c r="G518" s="94"/>
      <c r="H518" s="93"/>
      <c r="I518" s="94"/>
      <c r="J518" s="94"/>
      <c r="L518" s="94"/>
      <c r="M518" s="94"/>
      <c r="N518" s="95"/>
      <c r="O518" s="94"/>
      <c r="P518" s="94"/>
      <c r="Q518" s="95"/>
      <c r="R518" s="94"/>
      <c r="S518" s="94"/>
      <c r="T518" s="95"/>
      <c r="U518" s="94"/>
      <c r="V518" s="95"/>
      <c r="W518" s="95"/>
      <c r="X518" s="94"/>
      <c r="Y518" s="95"/>
      <c r="Z518" s="95"/>
      <c r="AA518" s="94"/>
      <c r="AB518" s="95"/>
      <c r="AC518" s="95"/>
      <c r="AD518" s="95"/>
      <c r="AE518" s="95"/>
      <c r="AF518" s="94"/>
      <c r="AG518" s="95"/>
    </row>
    <row r="519" spans="2:33" ht="13.2">
      <c r="B519" s="92"/>
      <c r="C519" s="94"/>
      <c r="D519" s="93"/>
      <c r="E519" s="94"/>
      <c r="F519" s="94"/>
      <c r="G519" s="94"/>
      <c r="H519" s="93"/>
      <c r="I519" s="94"/>
      <c r="J519" s="94"/>
      <c r="L519" s="94"/>
      <c r="M519" s="94"/>
      <c r="N519" s="95"/>
      <c r="O519" s="94"/>
      <c r="P519" s="94"/>
      <c r="Q519" s="95"/>
      <c r="R519" s="94"/>
      <c r="S519" s="94"/>
      <c r="T519" s="95"/>
      <c r="U519" s="94"/>
      <c r="V519" s="95"/>
      <c r="W519" s="95"/>
      <c r="X519" s="94"/>
      <c r="Y519" s="95"/>
      <c r="Z519" s="95"/>
      <c r="AA519" s="94"/>
      <c r="AB519" s="95"/>
      <c r="AC519" s="95"/>
      <c r="AD519" s="95"/>
      <c r="AE519" s="95"/>
      <c r="AF519" s="94"/>
      <c r="AG519" s="95"/>
    </row>
    <row r="520" spans="2:33" ht="13.2">
      <c r="B520" s="92"/>
      <c r="C520" s="94"/>
      <c r="D520" s="93"/>
      <c r="E520" s="94"/>
      <c r="F520" s="94"/>
      <c r="G520" s="94"/>
      <c r="H520" s="93"/>
      <c r="I520" s="94"/>
      <c r="J520" s="94"/>
      <c r="L520" s="94"/>
      <c r="M520" s="94"/>
      <c r="N520" s="95"/>
      <c r="O520" s="94"/>
      <c r="P520" s="94"/>
      <c r="Q520" s="95"/>
      <c r="R520" s="94"/>
      <c r="S520" s="94"/>
      <c r="T520" s="95"/>
      <c r="U520" s="94"/>
      <c r="V520" s="95"/>
      <c r="W520" s="95"/>
      <c r="X520" s="94"/>
      <c r="Y520" s="95"/>
      <c r="Z520" s="95"/>
      <c r="AA520" s="94"/>
      <c r="AB520" s="95"/>
      <c r="AC520" s="95"/>
      <c r="AD520" s="95"/>
      <c r="AE520" s="95"/>
      <c r="AF520" s="94"/>
      <c r="AG520" s="95"/>
    </row>
    <row r="521" spans="2:33" ht="13.2">
      <c r="B521" s="92"/>
      <c r="C521" s="94"/>
      <c r="D521" s="93"/>
      <c r="E521" s="94"/>
      <c r="F521" s="94"/>
      <c r="G521" s="94"/>
      <c r="H521" s="93"/>
      <c r="I521" s="94"/>
      <c r="J521" s="94"/>
      <c r="L521" s="94"/>
      <c r="M521" s="94"/>
      <c r="N521" s="95"/>
      <c r="O521" s="94"/>
      <c r="P521" s="94"/>
      <c r="Q521" s="95"/>
      <c r="R521" s="94"/>
      <c r="S521" s="94"/>
      <c r="T521" s="95"/>
      <c r="U521" s="94"/>
      <c r="V521" s="95"/>
      <c r="W521" s="95"/>
      <c r="X521" s="94"/>
      <c r="Y521" s="95"/>
      <c r="Z521" s="95"/>
      <c r="AA521" s="94"/>
      <c r="AB521" s="95"/>
      <c r="AC521" s="95"/>
      <c r="AD521" s="95"/>
      <c r="AE521" s="95"/>
      <c r="AF521" s="94"/>
      <c r="AG521" s="95"/>
    </row>
    <row r="522" spans="2:33" ht="13.2">
      <c r="B522" s="92"/>
      <c r="C522" s="94"/>
      <c r="D522" s="93"/>
      <c r="E522" s="94"/>
      <c r="F522" s="94"/>
      <c r="G522" s="94"/>
      <c r="H522" s="93"/>
      <c r="I522" s="94"/>
      <c r="J522" s="94"/>
      <c r="L522" s="94"/>
      <c r="M522" s="94"/>
      <c r="N522" s="95"/>
      <c r="O522" s="94"/>
      <c r="P522" s="94"/>
      <c r="Q522" s="95"/>
      <c r="R522" s="94"/>
      <c r="S522" s="94"/>
      <c r="T522" s="95"/>
      <c r="U522" s="94"/>
      <c r="V522" s="95"/>
      <c r="W522" s="95"/>
      <c r="X522" s="94"/>
      <c r="Y522" s="95"/>
      <c r="Z522" s="95"/>
      <c r="AA522" s="94"/>
      <c r="AB522" s="95"/>
      <c r="AC522" s="95"/>
      <c r="AD522" s="95"/>
      <c r="AE522" s="95"/>
      <c r="AF522" s="94"/>
      <c r="AG522" s="95"/>
    </row>
    <row r="523" spans="2:33" ht="13.2">
      <c r="B523" s="92"/>
      <c r="C523" s="94"/>
      <c r="D523" s="93"/>
      <c r="E523" s="94"/>
      <c r="F523" s="94"/>
      <c r="G523" s="94"/>
      <c r="H523" s="93"/>
      <c r="I523" s="94"/>
      <c r="J523" s="94"/>
      <c r="L523" s="94"/>
      <c r="M523" s="94"/>
      <c r="N523" s="95"/>
      <c r="O523" s="94"/>
      <c r="P523" s="94"/>
      <c r="Q523" s="95"/>
      <c r="R523" s="94"/>
      <c r="S523" s="94"/>
      <c r="T523" s="95"/>
      <c r="U523" s="94"/>
      <c r="V523" s="95"/>
      <c r="W523" s="95"/>
      <c r="X523" s="94"/>
      <c r="Y523" s="95"/>
      <c r="Z523" s="95"/>
      <c r="AA523" s="94"/>
      <c r="AB523" s="95"/>
      <c r="AC523" s="95"/>
      <c r="AD523" s="95"/>
      <c r="AE523" s="95"/>
      <c r="AF523" s="94"/>
      <c r="AG523" s="95"/>
    </row>
    <row r="524" spans="2:33" ht="13.2">
      <c r="B524" s="92"/>
      <c r="C524" s="94"/>
      <c r="D524" s="93"/>
      <c r="E524" s="94"/>
      <c r="F524" s="94"/>
      <c r="G524" s="94"/>
      <c r="H524" s="93"/>
      <c r="I524" s="94"/>
      <c r="J524" s="94"/>
      <c r="L524" s="94"/>
      <c r="M524" s="94"/>
      <c r="N524" s="95"/>
      <c r="O524" s="94"/>
      <c r="P524" s="94"/>
      <c r="Q524" s="95"/>
      <c r="R524" s="94"/>
      <c r="S524" s="94"/>
      <c r="T524" s="95"/>
      <c r="U524" s="94"/>
      <c r="V524" s="95"/>
      <c r="W524" s="95"/>
      <c r="X524" s="94"/>
      <c r="Y524" s="95"/>
      <c r="Z524" s="95"/>
      <c r="AA524" s="94"/>
      <c r="AB524" s="95"/>
      <c r="AC524" s="95"/>
      <c r="AD524" s="95"/>
      <c r="AE524" s="95"/>
      <c r="AF524" s="94"/>
      <c r="AG524" s="95"/>
    </row>
    <row r="525" spans="2:33" ht="13.2">
      <c r="B525" s="92"/>
      <c r="C525" s="94"/>
      <c r="D525" s="93"/>
      <c r="E525" s="94"/>
      <c r="F525" s="94"/>
      <c r="G525" s="94"/>
      <c r="H525" s="93"/>
      <c r="I525" s="94"/>
      <c r="J525" s="94"/>
      <c r="L525" s="94"/>
      <c r="M525" s="94"/>
      <c r="N525" s="95"/>
      <c r="O525" s="94"/>
      <c r="P525" s="94"/>
      <c r="Q525" s="95"/>
      <c r="R525" s="94"/>
      <c r="S525" s="94"/>
      <c r="T525" s="95"/>
      <c r="U525" s="94"/>
      <c r="V525" s="95"/>
      <c r="W525" s="95"/>
      <c r="X525" s="94"/>
      <c r="Y525" s="95"/>
      <c r="Z525" s="95"/>
      <c r="AA525" s="94"/>
      <c r="AB525" s="95"/>
      <c r="AC525" s="95"/>
      <c r="AD525" s="95"/>
      <c r="AE525" s="95"/>
      <c r="AF525" s="94"/>
      <c r="AG525" s="95"/>
    </row>
    <row r="526" spans="2:33" ht="13.2">
      <c r="B526" s="92"/>
      <c r="C526" s="94"/>
      <c r="D526" s="93"/>
      <c r="E526" s="94"/>
      <c r="F526" s="94"/>
      <c r="G526" s="94"/>
      <c r="H526" s="93"/>
      <c r="I526" s="94"/>
      <c r="J526" s="94"/>
      <c r="L526" s="94"/>
      <c r="M526" s="94"/>
      <c r="N526" s="95"/>
      <c r="O526" s="94"/>
      <c r="P526" s="94"/>
      <c r="Q526" s="95"/>
      <c r="R526" s="94"/>
      <c r="S526" s="94"/>
      <c r="T526" s="95"/>
      <c r="U526" s="94"/>
      <c r="V526" s="95"/>
      <c r="W526" s="95"/>
      <c r="X526" s="94"/>
      <c r="Y526" s="95"/>
      <c r="Z526" s="95"/>
      <c r="AA526" s="94"/>
      <c r="AB526" s="95"/>
      <c r="AC526" s="95"/>
      <c r="AD526" s="95"/>
      <c r="AE526" s="95"/>
      <c r="AF526" s="94"/>
      <c r="AG526" s="95"/>
    </row>
    <row r="527" spans="2:33" ht="13.2">
      <c r="B527" s="92"/>
      <c r="C527" s="94"/>
      <c r="D527" s="93"/>
      <c r="E527" s="94"/>
      <c r="F527" s="94"/>
      <c r="G527" s="94"/>
      <c r="H527" s="93"/>
      <c r="I527" s="94"/>
      <c r="J527" s="94"/>
      <c r="L527" s="94"/>
      <c r="M527" s="94"/>
      <c r="N527" s="95"/>
      <c r="O527" s="94"/>
      <c r="P527" s="94"/>
      <c r="Q527" s="95"/>
      <c r="R527" s="94"/>
      <c r="S527" s="94"/>
      <c r="T527" s="95"/>
      <c r="U527" s="94"/>
      <c r="V527" s="95"/>
      <c r="W527" s="95"/>
      <c r="X527" s="94"/>
      <c r="Y527" s="95"/>
      <c r="Z527" s="95"/>
      <c r="AA527" s="94"/>
      <c r="AB527" s="95"/>
      <c r="AC527" s="95"/>
      <c r="AD527" s="95"/>
      <c r="AE527" s="95"/>
      <c r="AF527" s="94"/>
      <c r="AG527" s="95"/>
    </row>
    <row r="528" spans="2:33" ht="13.2">
      <c r="B528" s="92"/>
      <c r="C528" s="94"/>
      <c r="D528" s="93"/>
      <c r="E528" s="94"/>
      <c r="F528" s="94"/>
      <c r="G528" s="94"/>
      <c r="H528" s="93"/>
      <c r="I528" s="94"/>
      <c r="J528" s="94"/>
      <c r="L528" s="94"/>
      <c r="M528" s="94"/>
      <c r="N528" s="95"/>
      <c r="O528" s="94"/>
      <c r="P528" s="94"/>
      <c r="Q528" s="95"/>
      <c r="R528" s="94"/>
      <c r="S528" s="94"/>
      <c r="T528" s="95"/>
      <c r="U528" s="94"/>
      <c r="V528" s="95"/>
      <c r="W528" s="95"/>
      <c r="X528" s="94"/>
      <c r="Y528" s="95"/>
      <c r="Z528" s="95"/>
      <c r="AA528" s="94"/>
      <c r="AB528" s="95"/>
      <c r="AC528" s="95"/>
      <c r="AD528" s="95"/>
      <c r="AE528" s="95"/>
      <c r="AF528" s="94"/>
      <c r="AG528" s="95"/>
    </row>
    <row r="529" spans="2:33" ht="13.2">
      <c r="B529" s="92"/>
      <c r="C529" s="94"/>
      <c r="D529" s="93"/>
      <c r="E529" s="94"/>
      <c r="F529" s="94"/>
      <c r="G529" s="94"/>
      <c r="H529" s="93"/>
      <c r="I529" s="94"/>
      <c r="J529" s="94"/>
      <c r="L529" s="94"/>
      <c r="M529" s="94"/>
      <c r="N529" s="95"/>
      <c r="O529" s="94"/>
      <c r="P529" s="94"/>
      <c r="Q529" s="95"/>
      <c r="R529" s="94"/>
      <c r="S529" s="94"/>
      <c r="T529" s="95"/>
      <c r="U529" s="94"/>
      <c r="V529" s="95"/>
      <c r="W529" s="95"/>
      <c r="X529" s="94"/>
      <c r="Y529" s="95"/>
      <c r="Z529" s="95"/>
      <c r="AA529" s="94"/>
      <c r="AB529" s="95"/>
      <c r="AC529" s="95"/>
      <c r="AD529" s="95"/>
      <c r="AE529" s="95"/>
      <c r="AF529" s="94"/>
      <c r="AG529" s="95"/>
    </row>
    <row r="530" spans="2:33" ht="13.2">
      <c r="B530" s="92"/>
      <c r="C530" s="94"/>
      <c r="D530" s="93"/>
      <c r="E530" s="94"/>
      <c r="F530" s="94"/>
      <c r="G530" s="94"/>
      <c r="H530" s="93"/>
      <c r="I530" s="94"/>
      <c r="J530" s="94"/>
      <c r="L530" s="94"/>
      <c r="M530" s="94"/>
      <c r="N530" s="95"/>
      <c r="O530" s="94"/>
      <c r="P530" s="94"/>
      <c r="Q530" s="95"/>
      <c r="R530" s="94"/>
      <c r="S530" s="94"/>
      <c r="T530" s="95"/>
      <c r="U530" s="94"/>
      <c r="V530" s="95"/>
      <c r="W530" s="95"/>
      <c r="X530" s="94"/>
      <c r="Y530" s="95"/>
      <c r="Z530" s="95"/>
      <c r="AA530" s="94"/>
      <c r="AB530" s="95"/>
      <c r="AC530" s="95"/>
      <c r="AD530" s="95"/>
      <c r="AE530" s="95"/>
      <c r="AF530" s="94"/>
      <c r="AG530" s="95"/>
    </row>
    <row r="531" spans="2:33" ht="13.2">
      <c r="B531" s="92"/>
      <c r="C531" s="94"/>
      <c r="D531" s="93"/>
      <c r="E531" s="94"/>
      <c r="F531" s="94"/>
      <c r="G531" s="94"/>
      <c r="H531" s="93"/>
      <c r="I531" s="94"/>
      <c r="J531" s="94"/>
      <c r="L531" s="94"/>
      <c r="M531" s="94"/>
      <c r="N531" s="95"/>
      <c r="O531" s="94"/>
      <c r="P531" s="94"/>
      <c r="Q531" s="95"/>
      <c r="R531" s="94"/>
      <c r="S531" s="94"/>
      <c r="T531" s="95"/>
      <c r="U531" s="94"/>
      <c r="V531" s="95"/>
      <c r="W531" s="95"/>
      <c r="X531" s="94"/>
      <c r="Y531" s="95"/>
      <c r="Z531" s="95"/>
      <c r="AA531" s="94"/>
      <c r="AB531" s="95"/>
      <c r="AC531" s="95"/>
      <c r="AD531" s="95"/>
      <c r="AE531" s="95"/>
      <c r="AF531" s="94"/>
      <c r="AG531" s="95"/>
    </row>
    <row r="532" spans="2:33" ht="13.2">
      <c r="B532" s="92"/>
      <c r="C532" s="94"/>
      <c r="D532" s="93"/>
      <c r="E532" s="94"/>
      <c r="F532" s="94"/>
      <c r="G532" s="94"/>
      <c r="H532" s="93"/>
      <c r="I532" s="94"/>
      <c r="J532" s="94"/>
      <c r="L532" s="94"/>
      <c r="M532" s="94"/>
      <c r="N532" s="95"/>
      <c r="O532" s="94"/>
      <c r="P532" s="94"/>
      <c r="Q532" s="95"/>
      <c r="R532" s="94"/>
      <c r="S532" s="94"/>
      <c r="T532" s="95"/>
      <c r="U532" s="94"/>
      <c r="V532" s="95"/>
      <c r="W532" s="95"/>
      <c r="X532" s="94"/>
      <c r="Y532" s="95"/>
      <c r="Z532" s="95"/>
      <c r="AA532" s="94"/>
      <c r="AB532" s="95"/>
      <c r="AC532" s="95"/>
      <c r="AD532" s="95"/>
      <c r="AE532" s="95"/>
      <c r="AF532" s="94"/>
      <c r="AG532" s="95"/>
    </row>
    <row r="533" spans="2:33" ht="13.2">
      <c r="B533" s="92"/>
      <c r="C533" s="94"/>
      <c r="D533" s="93"/>
      <c r="E533" s="94"/>
      <c r="F533" s="94"/>
      <c r="G533" s="94"/>
      <c r="H533" s="93"/>
      <c r="I533" s="94"/>
      <c r="J533" s="94"/>
      <c r="L533" s="94"/>
      <c r="M533" s="94"/>
      <c r="N533" s="95"/>
      <c r="O533" s="94"/>
      <c r="P533" s="94"/>
      <c r="Q533" s="95"/>
      <c r="R533" s="94"/>
      <c r="S533" s="94"/>
      <c r="T533" s="95"/>
      <c r="U533" s="94"/>
      <c r="V533" s="95"/>
      <c r="W533" s="95"/>
      <c r="X533" s="94"/>
      <c r="Y533" s="95"/>
      <c r="Z533" s="95"/>
      <c r="AA533" s="94"/>
      <c r="AB533" s="95"/>
      <c r="AC533" s="95"/>
      <c r="AD533" s="95"/>
      <c r="AE533" s="95"/>
      <c r="AF533" s="94"/>
      <c r="AG533" s="95"/>
    </row>
    <row r="534" spans="2:33" ht="13.2">
      <c r="B534" s="92"/>
      <c r="C534" s="94"/>
      <c r="D534" s="93"/>
      <c r="E534" s="94"/>
      <c r="F534" s="94"/>
      <c r="G534" s="94"/>
      <c r="H534" s="93"/>
      <c r="I534" s="94"/>
      <c r="J534" s="94"/>
      <c r="L534" s="94"/>
      <c r="M534" s="94"/>
      <c r="N534" s="95"/>
      <c r="O534" s="94"/>
      <c r="P534" s="94"/>
      <c r="Q534" s="95"/>
      <c r="R534" s="94"/>
      <c r="S534" s="94"/>
      <c r="T534" s="95"/>
      <c r="U534" s="94"/>
      <c r="V534" s="95"/>
      <c r="W534" s="95"/>
      <c r="X534" s="94"/>
      <c r="Y534" s="95"/>
      <c r="Z534" s="95"/>
      <c r="AA534" s="94"/>
      <c r="AB534" s="95"/>
      <c r="AC534" s="95"/>
      <c r="AD534" s="95"/>
      <c r="AE534" s="95"/>
      <c r="AF534" s="94"/>
      <c r="AG534" s="95"/>
    </row>
    <row r="535" spans="2:33" ht="13.2">
      <c r="B535" s="92"/>
      <c r="C535" s="94"/>
      <c r="D535" s="93"/>
      <c r="E535" s="94"/>
      <c r="F535" s="94"/>
      <c r="G535" s="94"/>
      <c r="H535" s="93"/>
      <c r="I535" s="94"/>
      <c r="J535" s="94"/>
      <c r="L535" s="94"/>
      <c r="M535" s="94"/>
      <c r="N535" s="95"/>
      <c r="O535" s="94"/>
      <c r="P535" s="94"/>
      <c r="Q535" s="95"/>
      <c r="R535" s="94"/>
      <c r="S535" s="94"/>
      <c r="T535" s="95"/>
      <c r="U535" s="94"/>
      <c r="V535" s="95"/>
      <c r="W535" s="95"/>
      <c r="X535" s="94"/>
      <c r="Y535" s="95"/>
      <c r="Z535" s="95"/>
      <c r="AA535" s="94"/>
      <c r="AB535" s="95"/>
      <c r="AC535" s="95"/>
      <c r="AD535" s="95"/>
      <c r="AE535" s="95"/>
      <c r="AF535" s="94"/>
      <c r="AG535" s="95"/>
    </row>
    <row r="536" spans="2:33" ht="13.2">
      <c r="B536" s="92"/>
      <c r="C536" s="94"/>
      <c r="D536" s="93"/>
      <c r="E536" s="94"/>
      <c r="F536" s="94"/>
      <c r="G536" s="94"/>
      <c r="H536" s="93"/>
      <c r="I536" s="94"/>
      <c r="J536" s="94"/>
      <c r="L536" s="94"/>
      <c r="M536" s="94"/>
      <c r="N536" s="95"/>
      <c r="O536" s="94"/>
      <c r="P536" s="94"/>
      <c r="Q536" s="95"/>
      <c r="R536" s="94"/>
      <c r="S536" s="94"/>
      <c r="T536" s="95"/>
      <c r="U536" s="94"/>
      <c r="V536" s="95"/>
      <c r="W536" s="95"/>
      <c r="X536" s="94"/>
      <c r="Y536" s="95"/>
      <c r="Z536" s="95"/>
      <c r="AA536" s="94"/>
      <c r="AB536" s="95"/>
      <c r="AC536" s="95"/>
      <c r="AD536" s="95"/>
      <c r="AE536" s="95"/>
      <c r="AF536" s="94"/>
      <c r="AG536" s="95"/>
    </row>
    <row r="537" spans="2:33" ht="13.2">
      <c r="B537" s="92"/>
      <c r="C537" s="94"/>
      <c r="D537" s="93"/>
      <c r="E537" s="94"/>
      <c r="F537" s="94"/>
      <c r="G537" s="94"/>
      <c r="H537" s="93"/>
      <c r="I537" s="94"/>
      <c r="J537" s="94"/>
      <c r="L537" s="94"/>
      <c r="M537" s="94"/>
      <c r="N537" s="95"/>
      <c r="O537" s="94"/>
      <c r="P537" s="94"/>
      <c r="Q537" s="95"/>
      <c r="R537" s="94"/>
      <c r="S537" s="94"/>
      <c r="T537" s="95"/>
      <c r="U537" s="94"/>
      <c r="V537" s="95"/>
      <c r="W537" s="95"/>
      <c r="X537" s="94"/>
      <c r="Y537" s="95"/>
      <c r="Z537" s="95"/>
      <c r="AA537" s="94"/>
      <c r="AB537" s="95"/>
      <c r="AC537" s="95"/>
      <c r="AD537" s="95"/>
      <c r="AE537" s="95"/>
      <c r="AF537" s="94"/>
      <c r="AG537" s="95"/>
    </row>
    <row r="538" spans="2:33" ht="13.2">
      <c r="B538" s="92"/>
      <c r="C538" s="94"/>
      <c r="D538" s="93"/>
      <c r="E538" s="94"/>
      <c r="F538" s="94"/>
      <c r="G538" s="94"/>
      <c r="H538" s="93"/>
      <c r="I538" s="94"/>
      <c r="J538" s="94"/>
      <c r="L538" s="94"/>
      <c r="M538" s="94"/>
      <c r="N538" s="95"/>
      <c r="O538" s="94"/>
      <c r="P538" s="94"/>
      <c r="Q538" s="95"/>
      <c r="R538" s="94"/>
      <c r="S538" s="94"/>
      <c r="T538" s="95"/>
      <c r="U538" s="94"/>
      <c r="V538" s="95"/>
      <c r="W538" s="95"/>
      <c r="X538" s="94"/>
      <c r="Y538" s="95"/>
      <c r="Z538" s="95"/>
      <c r="AA538" s="94"/>
      <c r="AB538" s="95"/>
      <c r="AC538" s="95"/>
      <c r="AD538" s="95"/>
      <c r="AE538" s="95"/>
      <c r="AF538" s="94"/>
      <c r="AG538" s="95"/>
    </row>
    <row r="539" spans="2:33" ht="13.2">
      <c r="B539" s="92"/>
      <c r="C539" s="94"/>
      <c r="D539" s="93"/>
      <c r="E539" s="94"/>
      <c r="F539" s="94"/>
      <c r="G539" s="94"/>
      <c r="H539" s="93"/>
      <c r="I539" s="94"/>
      <c r="J539" s="94"/>
      <c r="L539" s="94"/>
      <c r="M539" s="94"/>
      <c r="N539" s="95"/>
      <c r="O539" s="94"/>
      <c r="P539" s="94"/>
      <c r="Q539" s="95"/>
      <c r="R539" s="94"/>
      <c r="S539" s="94"/>
      <c r="T539" s="95"/>
      <c r="U539" s="94"/>
      <c r="V539" s="95"/>
      <c r="W539" s="95"/>
      <c r="X539" s="94"/>
      <c r="Y539" s="95"/>
      <c r="Z539" s="95"/>
      <c r="AA539" s="94"/>
      <c r="AB539" s="95"/>
      <c r="AC539" s="95"/>
      <c r="AD539" s="95"/>
      <c r="AE539" s="95"/>
      <c r="AF539" s="94"/>
      <c r="AG539" s="95"/>
    </row>
    <row r="540" spans="2:33" ht="13.2">
      <c r="B540" s="92"/>
      <c r="C540" s="94"/>
      <c r="D540" s="93"/>
      <c r="E540" s="94"/>
      <c r="F540" s="94"/>
      <c r="G540" s="94"/>
      <c r="H540" s="93"/>
      <c r="I540" s="94"/>
      <c r="J540" s="94"/>
      <c r="L540" s="94"/>
      <c r="M540" s="94"/>
      <c r="N540" s="95"/>
      <c r="O540" s="94"/>
      <c r="P540" s="94"/>
      <c r="Q540" s="95"/>
      <c r="R540" s="94"/>
      <c r="S540" s="94"/>
      <c r="T540" s="95"/>
      <c r="U540" s="94"/>
      <c r="V540" s="95"/>
      <c r="W540" s="95"/>
      <c r="X540" s="94"/>
      <c r="Y540" s="95"/>
      <c r="Z540" s="95"/>
      <c r="AA540" s="94"/>
      <c r="AB540" s="95"/>
      <c r="AC540" s="95"/>
      <c r="AD540" s="95"/>
      <c r="AE540" s="95"/>
      <c r="AF540" s="94"/>
      <c r="AG540" s="95"/>
    </row>
    <row r="541" spans="2:33" ht="13.2">
      <c r="B541" s="92"/>
      <c r="C541" s="94"/>
      <c r="D541" s="93"/>
      <c r="E541" s="94"/>
      <c r="F541" s="94"/>
      <c r="G541" s="94"/>
      <c r="H541" s="93"/>
      <c r="I541" s="94"/>
      <c r="J541" s="94"/>
      <c r="L541" s="94"/>
      <c r="M541" s="94"/>
      <c r="N541" s="95"/>
      <c r="O541" s="94"/>
      <c r="P541" s="94"/>
      <c r="Q541" s="95"/>
      <c r="R541" s="94"/>
      <c r="S541" s="94"/>
      <c r="T541" s="95"/>
      <c r="U541" s="94"/>
      <c r="V541" s="95"/>
      <c r="W541" s="95"/>
      <c r="X541" s="94"/>
      <c r="Y541" s="95"/>
      <c r="Z541" s="95"/>
      <c r="AA541" s="94"/>
      <c r="AB541" s="95"/>
      <c r="AC541" s="95"/>
      <c r="AD541" s="95"/>
      <c r="AE541" s="95"/>
      <c r="AF541" s="94"/>
      <c r="AG541" s="95"/>
    </row>
    <row r="542" spans="2:33" ht="13.2">
      <c r="B542" s="92"/>
      <c r="C542" s="94"/>
      <c r="D542" s="93"/>
      <c r="E542" s="94"/>
      <c r="F542" s="94"/>
      <c r="G542" s="94"/>
      <c r="H542" s="93"/>
      <c r="I542" s="94"/>
      <c r="J542" s="94"/>
      <c r="L542" s="94"/>
      <c r="M542" s="94"/>
      <c r="N542" s="95"/>
      <c r="O542" s="94"/>
      <c r="P542" s="94"/>
      <c r="Q542" s="95"/>
      <c r="R542" s="94"/>
      <c r="S542" s="94"/>
      <c r="T542" s="95"/>
      <c r="U542" s="94"/>
      <c r="V542" s="95"/>
      <c r="W542" s="95"/>
      <c r="X542" s="94"/>
      <c r="Y542" s="95"/>
      <c r="Z542" s="95"/>
      <c r="AA542" s="94"/>
      <c r="AB542" s="95"/>
      <c r="AC542" s="95"/>
      <c r="AD542" s="95"/>
      <c r="AE542" s="95"/>
      <c r="AF542" s="94"/>
      <c r="AG542" s="95"/>
    </row>
    <row r="543" spans="2:33" ht="13.2">
      <c r="B543" s="92"/>
      <c r="C543" s="94"/>
      <c r="D543" s="93"/>
      <c r="E543" s="94"/>
      <c r="F543" s="94"/>
      <c r="G543" s="94"/>
      <c r="H543" s="93"/>
      <c r="I543" s="94"/>
      <c r="J543" s="94"/>
      <c r="L543" s="94"/>
      <c r="M543" s="94"/>
      <c r="N543" s="95"/>
      <c r="O543" s="94"/>
      <c r="P543" s="94"/>
      <c r="Q543" s="95"/>
      <c r="R543" s="94"/>
      <c r="S543" s="94"/>
      <c r="T543" s="95"/>
      <c r="U543" s="94"/>
      <c r="V543" s="95"/>
      <c r="W543" s="95"/>
      <c r="X543" s="94"/>
      <c r="Y543" s="95"/>
      <c r="Z543" s="95"/>
      <c r="AA543" s="94"/>
      <c r="AB543" s="95"/>
      <c r="AC543" s="95"/>
      <c r="AD543" s="95"/>
      <c r="AE543" s="95"/>
      <c r="AF543" s="94"/>
      <c r="AG543" s="95"/>
    </row>
    <row r="544" spans="2:33" ht="13.2">
      <c r="B544" s="92"/>
      <c r="C544" s="94"/>
      <c r="D544" s="93"/>
      <c r="E544" s="94"/>
      <c r="F544" s="94"/>
      <c r="G544" s="94"/>
      <c r="H544" s="93"/>
      <c r="I544" s="94"/>
      <c r="J544" s="94"/>
      <c r="L544" s="94"/>
      <c r="M544" s="94"/>
      <c r="N544" s="95"/>
      <c r="O544" s="94"/>
      <c r="P544" s="94"/>
      <c r="Q544" s="95"/>
      <c r="R544" s="94"/>
      <c r="S544" s="94"/>
      <c r="T544" s="95"/>
      <c r="U544" s="94"/>
      <c r="V544" s="95"/>
      <c r="W544" s="95"/>
      <c r="X544" s="94"/>
      <c r="Y544" s="95"/>
      <c r="Z544" s="95"/>
      <c r="AA544" s="94"/>
      <c r="AB544" s="95"/>
      <c r="AC544" s="95"/>
      <c r="AD544" s="95"/>
      <c r="AE544" s="95"/>
      <c r="AF544" s="94"/>
      <c r="AG544" s="95"/>
    </row>
    <row r="545" spans="2:33" ht="13.2">
      <c r="B545" s="92"/>
      <c r="C545" s="94"/>
      <c r="D545" s="93"/>
      <c r="E545" s="94"/>
      <c r="F545" s="94"/>
      <c r="G545" s="94"/>
      <c r="H545" s="93"/>
      <c r="I545" s="94"/>
      <c r="J545" s="94"/>
      <c r="L545" s="94"/>
      <c r="M545" s="94"/>
      <c r="N545" s="95"/>
      <c r="O545" s="94"/>
      <c r="P545" s="94"/>
      <c r="Q545" s="95"/>
      <c r="R545" s="94"/>
      <c r="S545" s="94"/>
      <c r="T545" s="95"/>
      <c r="U545" s="94"/>
      <c r="V545" s="95"/>
      <c r="W545" s="95"/>
      <c r="X545" s="94"/>
      <c r="Y545" s="95"/>
      <c r="Z545" s="95"/>
      <c r="AA545" s="94"/>
      <c r="AB545" s="95"/>
      <c r="AC545" s="95"/>
      <c r="AD545" s="95"/>
      <c r="AE545" s="95"/>
      <c r="AF545" s="94"/>
      <c r="AG545" s="95"/>
    </row>
    <row r="546" spans="2:33" ht="13.2">
      <c r="B546" s="92"/>
      <c r="C546" s="94"/>
      <c r="D546" s="93"/>
      <c r="E546" s="94"/>
      <c r="F546" s="94"/>
      <c r="G546" s="94"/>
      <c r="H546" s="93"/>
      <c r="I546" s="94"/>
      <c r="J546" s="94"/>
      <c r="L546" s="94"/>
      <c r="M546" s="94"/>
      <c r="N546" s="95"/>
      <c r="O546" s="94"/>
      <c r="P546" s="94"/>
      <c r="Q546" s="95"/>
      <c r="R546" s="94"/>
      <c r="S546" s="94"/>
      <c r="T546" s="95"/>
      <c r="U546" s="94"/>
      <c r="V546" s="95"/>
      <c r="W546" s="95"/>
      <c r="X546" s="94"/>
      <c r="Y546" s="95"/>
      <c r="Z546" s="95"/>
      <c r="AA546" s="94"/>
      <c r="AB546" s="95"/>
      <c r="AC546" s="95"/>
      <c r="AD546" s="95"/>
      <c r="AE546" s="95"/>
      <c r="AF546" s="94"/>
      <c r="AG546" s="95"/>
    </row>
    <row r="547" spans="2:33" ht="13.2">
      <c r="B547" s="92"/>
      <c r="C547" s="94"/>
      <c r="D547" s="93"/>
      <c r="E547" s="94"/>
      <c r="F547" s="94"/>
      <c r="G547" s="94"/>
      <c r="H547" s="93"/>
      <c r="I547" s="94"/>
      <c r="J547" s="94"/>
      <c r="L547" s="94"/>
      <c r="M547" s="94"/>
      <c r="N547" s="95"/>
      <c r="O547" s="94"/>
      <c r="P547" s="94"/>
      <c r="Q547" s="95"/>
      <c r="R547" s="94"/>
      <c r="S547" s="94"/>
      <c r="T547" s="95"/>
      <c r="U547" s="94"/>
      <c r="V547" s="95"/>
      <c r="W547" s="95"/>
      <c r="X547" s="94"/>
      <c r="Y547" s="95"/>
      <c r="Z547" s="95"/>
      <c r="AA547" s="94"/>
      <c r="AB547" s="95"/>
      <c r="AC547" s="95"/>
      <c r="AD547" s="95"/>
      <c r="AE547" s="95"/>
      <c r="AF547" s="94"/>
      <c r="AG547" s="95"/>
    </row>
    <row r="548" spans="2:33" ht="13.2">
      <c r="B548" s="92"/>
      <c r="C548" s="94"/>
      <c r="D548" s="93"/>
      <c r="E548" s="94"/>
      <c r="F548" s="94"/>
      <c r="G548" s="94"/>
      <c r="H548" s="93"/>
      <c r="I548" s="94"/>
      <c r="J548" s="94"/>
      <c r="L548" s="94"/>
      <c r="M548" s="94"/>
      <c r="N548" s="95"/>
      <c r="O548" s="94"/>
      <c r="P548" s="94"/>
      <c r="Q548" s="95"/>
      <c r="R548" s="94"/>
      <c r="S548" s="94"/>
      <c r="T548" s="95"/>
      <c r="U548" s="94"/>
      <c r="V548" s="95"/>
      <c r="W548" s="95"/>
      <c r="X548" s="94"/>
      <c r="Y548" s="95"/>
      <c r="Z548" s="95"/>
      <c r="AA548" s="94"/>
      <c r="AB548" s="95"/>
      <c r="AC548" s="95"/>
      <c r="AD548" s="95"/>
      <c r="AE548" s="95"/>
      <c r="AF548" s="94"/>
      <c r="AG548" s="95"/>
    </row>
    <row r="549" spans="2:33" ht="13.2">
      <c r="B549" s="92"/>
      <c r="C549" s="94"/>
      <c r="D549" s="93"/>
      <c r="E549" s="94"/>
      <c r="F549" s="94"/>
      <c r="G549" s="94"/>
      <c r="H549" s="93"/>
      <c r="I549" s="94"/>
      <c r="J549" s="94"/>
      <c r="L549" s="94"/>
      <c r="M549" s="94"/>
      <c r="N549" s="95"/>
      <c r="O549" s="94"/>
      <c r="P549" s="94"/>
      <c r="Q549" s="95"/>
      <c r="R549" s="94"/>
      <c r="S549" s="94"/>
      <c r="T549" s="95"/>
      <c r="U549" s="94"/>
      <c r="V549" s="95"/>
      <c r="W549" s="95"/>
      <c r="X549" s="94"/>
      <c r="Y549" s="95"/>
      <c r="Z549" s="95"/>
      <c r="AA549" s="94"/>
      <c r="AB549" s="95"/>
      <c r="AC549" s="95"/>
      <c r="AD549" s="95"/>
      <c r="AE549" s="95"/>
      <c r="AF549" s="94"/>
      <c r="AG549" s="95"/>
    </row>
    <row r="550" spans="2:33" ht="13.2">
      <c r="B550" s="92"/>
      <c r="C550" s="94"/>
      <c r="D550" s="93"/>
      <c r="E550" s="94"/>
      <c r="F550" s="94"/>
      <c r="G550" s="94"/>
      <c r="H550" s="93"/>
      <c r="I550" s="94"/>
      <c r="J550" s="94"/>
      <c r="L550" s="94"/>
      <c r="M550" s="94"/>
      <c r="N550" s="95"/>
      <c r="O550" s="94"/>
      <c r="P550" s="94"/>
      <c r="Q550" s="95"/>
      <c r="R550" s="94"/>
      <c r="S550" s="94"/>
      <c r="T550" s="95"/>
      <c r="U550" s="94"/>
      <c r="V550" s="95"/>
      <c r="W550" s="95"/>
      <c r="X550" s="94"/>
      <c r="Y550" s="95"/>
      <c r="Z550" s="95"/>
      <c r="AA550" s="94"/>
      <c r="AB550" s="95"/>
      <c r="AC550" s="95"/>
      <c r="AD550" s="95"/>
      <c r="AE550" s="95"/>
      <c r="AF550" s="94"/>
      <c r="AG550" s="95"/>
    </row>
    <row r="551" spans="2:33" ht="13.2">
      <c r="B551" s="92"/>
      <c r="C551" s="94"/>
      <c r="D551" s="93"/>
      <c r="E551" s="94"/>
      <c r="F551" s="94"/>
      <c r="G551" s="94"/>
      <c r="H551" s="93"/>
      <c r="I551" s="94"/>
      <c r="J551" s="94"/>
      <c r="L551" s="94"/>
      <c r="M551" s="94"/>
      <c r="N551" s="95"/>
      <c r="O551" s="94"/>
      <c r="P551" s="94"/>
      <c r="Q551" s="95"/>
      <c r="R551" s="94"/>
      <c r="S551" s="94"/>
      <c r="T551" s="95"/>
      <c r="U551" s="94"/>
      <c r="V551" s="95"/>
      <c r="W551" s="95"/>
      <c r="X551" s="94"/>
      <c r="Y551" s="95"/>
      <c r="Z551" s="95"/>
      <c r="AA551" s="94"/>
      <c r="AB551" s="95"/>
      <c r="AC551" s="95"/>
      <c r="AD551" s="95"/>
      <c r="AE551" s="95"/>
      <c r="AF551" s="94"/>
      <c r="AG551" s="95"/>
    </row>
    <row r="552" spans="2:33" ht="13.2">
      <c r="B552" s="92"/>
      <c r="C552" s="94"/>
      <c r="D552" s="93"/>
      <c r="E552" s="94"/>
      <c r="F552" s="94"/>
      <c r="G552" s="94"/>
      <c r="H552" s="93"/>
      <c r="I552" s="94"/>
      <c r="J552" s="94"/>
      <c r="L552" s="94"/>
      <c r="M552" s="94"/>
      <c r="N552" s="95"/>
      <c r="O552" s="94"/>
      <c r="P552" s="94"/>
      <c r="Q552" s="95"/>
      <c r="R552" s="94"/>
      <c r="S552" s="94"/>
      <c r="T552" s="95"/>
      <c r="U552" s="94"/>
      <c r="V552" s="95"/>
      <c r="W552" s="95"/>
      <c r="X552" s="94"/>
      <c r="Y552" s="95"/>
      <c r="Z552" s="95"/>
      <c r="AA552" s="94"/>
      <c r="AB552" s="95"/>
      <c r="AC552" s="95"/>
      <c r="AD552" s="95"/>
      <c r="AE552" s="95"/>
      <c r="AF552" s="94"/>
      <c r="AG552" s="95"/>
    </row>
    <row r="553" spans="2:33" ht="13.2">
      <c r="B553" s="92"/>
      <c r="C553" s="94"/>
      <c r="D553" s="93"/>
      <c r="E553" s="94"/>
      <c r="F553" s="94"/>
      <c r="G553" s="94"/>
      <c r="H553" s="93"/>
      <c r="I553" s="94"/>
      <c r="J553" s="94"/>
      <c r="L553" s="94"/>
      <c r="M553" s="94"/>
      <c r="N553" s="95"/>
      <c r="O553" s="94"/>
      <c r="P553" s="94"/>
      <c r="Q553" s="95"/>
      <c r="R553" s="94"/>
      <c r="S553" s="94"/>
      <c r="T553" s="95"/>
      <c r="U553" s="94"/>
      <c r="V553" s="95"/>
      <c r="W553" s="95"/>
      <c r="X553" s="94"/>
      <c r="Y553" s="95"/>
      <c r="Z553" s="95"/>
      <c r="AA553" s="94"/>
      <c r="AB553" s="95"/>
      <c r="AC553" s="95"/>
      <c r="AD553" s="95"/>
      <c r="AE553" s="95"/>
      <c r="AF553" s="94"/>
      <c r="AG553" s="95"/>
    </row>
    <row r="554" spans="2:33" ht="13.2">
      <c r="B554" s="92"/>
      <c r="C554" s="94"/>
      <c r="D554" s="93"/>
      <c r="E554" s="94"/>
      <c r="F554" s="94"/>
      <c r="G554" s="94"/>
      <c r="H554" s="93"/>
      <c r="I554" s="94"/>
      <c r="J554" s="94"/>
      <c r="L554" s="94"/>
      <c r="M554" s="94"/>
      <c r="N554" s="95"/>
      <c r="O554" s="94"/>
      <c r="P554" s="94"/>
      <c r="Q554" s="95"/>
      <c r="R554" s="94"/>
      <c r="S554" s="94"/>
      <c r="T554" s="95"/>
      <c r="U554" s="94"/>
      <c r="V554" s="95"/>
      <c r="W554" s="95"/>
      <c r="X554" s="94"/>
      <c r="Y554" s="95"/>
      <c r="Z554" s="95"/>
      <c r="AA554" s="94"/>
      <c r="AB554" s="95"/>
      <c r="AC554" s="95"/>
      <c r="AD554" s="95"/>
      <c r="AE554" s="95"/>
      <c r="AF554" s="94"/>
      <c r="AG554" s="95"/>
    </row>
    <row r="555" spans="2:33" ht="13.2">
      <c r="B555" s="92"/>
      <c r="C555" s="94"/>
      <c r="D555" s="93"/>
      <c r="E555" s="94"/>
      <c r="F555" s="94"/>
      <c r="G555" s="94"/>
      <c r="H555" s="93"/>
      <c r="I555" s="94"/>
      <c r="J555" s="94"/>
      <c r="L555" s="94"/>
      <c r="M555" s="94"/>
      <c r="N555" s="95"/>
      <c r="O555" s="94"/>
      <c r="P555" s="94"/>
      <c r="Q555" s="95"/>
      <c r="R555" s="94"/>
      <c r="S555" s="94"/>
      <c r="T555" s="95"/>
      <c r="U555" s="94"/>
      <c r="V555" s="95"/>
      <c r="W555" s="95"/>
      <c r="X555" s="94"/>
      <c r="Y555" s="95"/>
      <c r="Z555" s="95"/>
      <c r="AA555" s="94"/>
      <c r="AB555" s="95"/>
      <c r="AC555" s="95"/>
      <c r="AD555" s="95"/>
      <c r="AE555" s="95"/>
      <c r="AF555" s="94"/>
      <c r="AG555" s="95"/>
    </row>
    <row r="556" spans="2:33" ht="13.2">
      <c r="B556" s="92"/>
      <c r="C556" s="94"/>
      <c r="D556" s="93"/>
      <c r="E556" s="94"/>
      <c r="F556" s="94"/>
      <c r="G556" s="94"/>
      <c r="H556" s="93"/>
      <c r="I556" s="94"/>
      <c r="J556" s="94"/>
      <c r="L556" s="94"/>
      <c r="M556" s="94"/>
      <c r="N556" s="95"/>
      <c r="O556" s="94"/>
      <c r="P556" s="94"/>
      <c r="Q556" s="95"/>
      <c r="R556" s="94"/>
      <c r="S556" s="94"/>
      <c r="T556" s="95"/>
      <c r="U556" s="94"/>
      <c r="V556" s="95"/>
      <c r="W556" s="95"/>
      <c r="X556" s="94"/>
      <c r="Y556" s="95"/>
      <c r="Z556" s="95"/>
      <c r="AA556" s="94"/>
      <c r="AB556" s="95"/>
      <c r="AC556" s="95"/>
      <c r="AD556" s="95"/>
      <c r="AE556" s="95"/>
      <c r="AF556" s="94"/>
      <c r="AG556" s="95"/>
    </row>
    <row r="557" spans="2:33" ht="13.2">
      <c r="B557" s="92"/>
      <c r="C557" s="94"/>
      <c r="D557" s="93"/>
      <c r="E557" s="94"/>
      <c r="F557" s="94"/>
      <c r="G557" s="94"/>
      <c r="H557" s="93"/>
      <c r="I557" s="94"/>
      <c r="J557" s="94"/>
      <c r="L557" s="94"/>
      <c r="M557" s="94"/>
      <c r="N557" s="95"/>
      <c r="O557" s="94"/>
      <c r="P557" s="94"/>
      <c r="Q557" s="95"/>
      <c r="R557" s="94"/>
      <c r="S557" s="94"/>
      <c r="T557" s="95"/>
      <c r="U557" s="94"/>
      <c r="V557" s="95"/>
      <c r="W557" s="95"/>
      <c r="X557" s="94"/>
      <c r="Y557" s="95"/>
      <c r="Z557" s="95"/>
      <c r="AA557" s="94"/>
      <c r="AB557" s="95"/>
      <c r="AC557" s="95"/>
      <c r="AD557" s="95"/>
      <c r="AE557" s="95"/>
      <c r="AF557" s="94"/>
      <c r="AG557" s="95"/>
    </row>
    <row r="558" spans="2:33" ht="13.2">
      <c r="B558" s="92"/>
      <c r="C558" s="94"/>
      <c r="D558" s="93"/>
      <c r="E558" s="94"/>
      <c r="F558" s="94"/>
      <c r="G558" s="94"/>
      <c r="H558" s="93"/>
      <c r="I558" s="94"/>
      <c r="J558" s="94"/>
      <c r="L558" s="94"/>
      <c r="M558" s="94"/>
      <c r="N558" s="95"/>
      <c r="O558" s="94"/>
      <c r="P558" s="94"/>
      <c r="Q558" s="95"/>
      <c r="R558" s="94"/>
      <c r="S558" s="94"/>
      <c r="T558" s="95"/>
      <c r="U558" s="94"/>
      <c r="V558" s="95"/>
      <c r="W558" s="95"/>
      <c r="X558" s="94"/>
      <c r="Y558" s="95"/>
      <c r="Z558" s="95"/>
      <c r="AA558" s="94"/>
      <c r="AB558" s="95"/>
      <c r="AC558" s="95"/>
      <c r="AD558" s="95"/>
      <c r="AE558" s="95"/>
      <c r="AF558" s="94"/>
      <c r="AG558" s="95"/>
    </row>
    <row r="559" spans="2:33" ht="13.2">
      <c r="B559" s="92"/>
      <c r="C559" s="94"/>
      <c r="D559" s="93"/>
      <c r="E559" s="94"/>
      <c r="F559" s="94"/>
      <c r="G559" s="94"/>
      <c r="H559" s="93"/>
      <c r="I559" s="94"/>
      <c r="J559" s="94"/>
      <c r="L559" s="94"/>
      <c r="M559" s="94"/>
      <c r="N559" s="95"/>
      <c r="O559" s="94"/>
      <c r="P559" s="94"/>
      <c r="Q559" s="95"/>
      <c r="R559" s="94"/>
      <c r="S559" s="94"/>
      <c r="T559" s="95"/>
      <c r="U559" s="94"/>
      <c r="V559" s="95"/>
      <c r="W559" s="95"/>
      <c r="X559" s="94"/>
      <c r="Y559" s="95"/>
      <c r="Z559" s="95"/>
      <c r="AA559" s="94"/>
      <c r="AB559" s="95"/>
      <c r="AC559" s="95"/>
      <c r="AD559" s="95"/>
      <c r="AE559" s="95"/>
      <c r="AF559" s="94"/>
      <c r="AG559" s="95"/>
    </row>
    <row r="560" spans="2:33" ht="13.2">
      <c r="B560" s="92"/>
      <c r="C560" s="94"/>
      <c r="D560" s="93"/>
      <c r="E560" s="94"/>
      <c r="F560" s="94"/>
      <c r="G560" s="94"/>
      <c r="H560" s="93"/>
      <c r="I560" s="94"/>
      <c r="J560" s="94"/>
      <c r="L560" s="94"/>
      <c r="M560" s="94"/>
      <c r="N560" s="95"/>
      <c r="O560" s="94"/>
      <c r="P560" s="94"/>
      <c r="Q560" s="95"/>
      <c r="R560" s="94"/>
      <c r="S560" s="94"/>
      <c r="T560" s="95"/>
      <c r="U560" s="94"/>
      <c r="V560" s="95"/>
      <c r="W560" s="95"/>
      <c r="X560" s="94"/>
      <c r="Y560" s="95"/>
      <c r="Z560" s="95"/>
      <c r="AA560" s="94"/>
      <c r="AB560" s="95"/>
      <c r="AC560" s="95"/>
      <c r="AD560" s="95"/>
      <c r="AE560" s="95"/>
      <c r="AF560" s="94"/>
      <c r="AG560" s="95"/>
    </row>
    <row r="561" spans="2:33" ht="13.2">
      <c r="B561" s="92"/>
      <c r="C561" s="94"/>
      <c r="D561" s="93"/>
      <c r="E561" s="94"/>
      <c r="F561" s="94"/>
      <c r="G561" s="94"/>
      <c r="H561" s="93"/>
      <c r="I561" s="94"/>
      <c r="J561" s="94"/>
      <c r="L561" s="94"/>
      <c r="M561" s="94"/>
      <c r="N561" s="95"/>
      <c r="O561" s="94"/>
      <c r="P561" s="94"/>
      <c r="Q561" s="95"/>
      <c r="R561" s="94"/>
      <c r="S561" s="94"/>
      <c r="T561" s="95"/>
      <c r="U561" s="94"/>
      <c r="V561" s="95"/>
      <c r="W561" s="95"/>
      <c r="X561" s="94"/>
      <c r="Y561" s="95"/>
      <c r="Z561" s="95"/>
      <c r="AA561" s="94"/>
      <c r="AB561" s="95"/>
      <c r="AC561" s="95"/>
      <c r="AD561" s="95"/>
      <c r="AE561" s="95"/>
      <c r="AF561" s="94"/>
      <c r="AG561" s="95"/>
    </row>
    <row r="562" spans="2:33" ht="13.2">
      <c r="B562" s="92"/>
      <c r="C562" s="94"/>
      <c r="D562" s="93"/>
      <c r="E562" s="94"/>
      <c r="F562" s="94"/>
      <c r="G562" s="94"/>
      <c r="H562" s="93"/>
      <c r="I562" s="94"/>
      <c r="J562" s="94"/>
      <c r="L562" s="94"/>
      <c r="M562" s="94"/>
      <c r="N562" s="95"/>
      <c r="O562" s="94"/>
      <c r="P562" s="94"/>
      <c r="Q562" s="95"/>
      <c r="R562" s="94"/>
      <c r="S562" s="94"/>
      <c r="T562" s="95"/>
      <c r="U562" s="94"/>
      <c r="V562" s="95"/>
      <c r="W562" s="95"/>
      <c r="X562" s="94"/>
      <c r="Y562" s="95"/>
      <c r="Z562" s="95"/>
      <c r="AA562" s="94"/>
      <c r="AB562" s="95"/>
      <c r="AC562" s="95"/>
      <c r="AD562" s="95"/>
      <c r="AE562" s="95"/>
      <c r="AF562" s="94"/>
      <c r="AG562" s="95"/>
    </row>
    <row r="563" spans="2:33" ht="13.2">
      <c r="B563" s="92"/>
      <c r="C563" s="94"/>
      <c r="D563" s="93"/>
      <c r="E563" s="94"/>
      <c r="F563" s="94"/>
      <c r="G563" s="94"/>
      <c r="H563" s="93"/>
      <c r="I563" s="94"/>
      <c r="J563" s="94"/>
      <c r="L563" s="94"/>
      <c r="M563" s="94"/>
      <c r="N563" s="95"/>
      <c r="O563" s="94"/>
      <c r="P563" s="94"/>
      <c r="Q563" s="95"/>
      <c r="R563" s="94"/>
      <c r="S563" s="94"/>
      <c r="T563" s="95"/>
      <c r="U563" s="94"/>
      <c r="V563" s="95"/>
      <c r="W563" s="95"/>
      <c r="X563" s="94"/>
      <c r="Y563" s="95"/>
      <c r="Z563" s="95"/>
      <c r="AA563" s="94"/>
      <c r="AB563" s="95"/>
      <c r="AC563" s="95"/>
      <c r="AD563" s="95"/>
      <c r="AE563" s="95"/>
      <c r="AF563" s="94"/>
      <c r="AG563" s="95"/>
    </row>
    <row r="564" spans="2:33" ht="13.2">
      <c r="B564" s="92"/>
      <c r="C564" s="94"/>
      <c r="D564" s="93"/>
      <c r="E564" s="94"/>
      <c r="F564" s="94"/>
      <c r="G564" s="94"/>
      <c r="H564" s="93"/>
      <c r="I564" s="94"/>
      <c r="J564" s="94"/>
      <c r="L564" s="94"/>
      <c r="M564" s="94"/>
      <c r="N564" s="95"/>
      <c r="O564" s="94"/>
      <c r="P564" s="94"/>
      <c r="Q564" s="95"/>
      <c r="R564" s="94"/>
      <c r="S564" s="94"/>
      <c r="T564" s="95"/>
      <c r="U564" s="94"/>
      <c r="V564" s="95"/>
      <c r="W564" s="95"/>
      <c r="X564" s="94"/>
      <c r="Y564" s="95"/>
      <c r="Z564" s="95"/>
      <c r="AA564" s="94"/>
      <c r="AB564" s="95"/>
      <c r="AC564" s="95"/>
      <c r="AD564" s="95"/>
      <c r="AE564" s="95"/>
      <c r="AF564" s="94"/>
      <c r="AG564" s="95"/>
    </row>
    <row r="565" spans="2:33" ht="13.2">
      <c r="B565" s="92"/>
      <c r="C565" s="94"/>
      <c r="D565" s="93"/>
      <c r="E565" s="94"/>
      <c r="F565" s="94"/>
      <c r="G565" s="94"/>
      <c r="H565" s="93"/>
      <c r="I565" s="94"/>
      <c r="J565" s="94"/>
      <c r="L565" s="94"/>
      <c r="M565" s="94"/>
      <c r="N565" s="95"/>
      <c r="O565" s="94"/>
      <c r="P565" s="94"/>
      <c r="Q565" s="95"/>
      <c r="R565" s="94"/>
      <c r="S565" s="94"/>
      <c r="T565" s="95"/>
      <c r="U565" s="94"/>
      <c r="V565" s="95"/>
      <c r="W565" s="95"/>
      <c r="X565" s="94"/>
      <c r="Y565" s="95"/>
      <c r="Z565" s="95"/>
      <c r="AA565" s="94"/>
      <c r="AB565" s="95"/>
      <c r="AC565" s="95"/>
      <c r="AD565" s="95"/>
      <c r="AE565" s="95"/>
      <c r="AF565" s="94"/>
      <c r="AG565" s="95"/>
    </row>
    <row r="566" spans="2:33" ht="13.2">
      <c r="B566" s="92"/>
      <c r="C566" s="94"/>
      <c r="D566" s="93"/>
      <c r="E566" s="94"/>
      <c r="F566" s="94"/>
      <c r="G566" s="94"/>
      <c r="H566" s="93"/>
      <c r="I566" s="94"/>
      <c r="J566" s="94"/>
      <c r="L566" s="94"/>
      <c r="M566" s="94"/>
      <c r="N566" s="95"/>
      <c r="O566" s="94"/>
      <c r="P566" s="94"/>
      <c r="Q566" s="95"/>
      <c r="R566" s="94"/>
      <c r="S566" s="94"/>
      <c r="T566" s="95"/>
      <c r="U566" s="94"/>
      <c r="V566" s="95"/>
      <c r="W566" s="95"/>
      <c r="X566" s="94"/>
      <c r="Y566" s="95"/>
      <c r="Z566" s="95"/>
      <c r="AA566" s="94"/>
      <c r="AB566" s="95"/>
      <c r="AC566" s="95"/>
      <c r="AD566" s="95"/>
      <c r="AE566" s="95"/>
      <c r="AF566" s="94"/>
      <c r="AG566" s="95"/>
    </row>
    <row r="567" spans="2:33" ht="13.2">
      <c r="B567" s="92"/>
      <c r="C567" s="94"/>
      <c r="D567" s="93"/>
      <c r="E567" s="94"/>
      <c r="F567" s="94"/>
      <c r="G567" s="94"/>
      <c r="H567" s="93"/>
      <c r="I567" s="94"/>
      <c r="J567" s="94"/>
      <c r="L567" s="94"/>
      <c r="M567" s="94"/>
      <c r="N567" s="95"/>
      <c r="O567" s="94"/>
      <c r="P567" s="94"/>
      <c r="Q567" s="95"/>
      <c r="R567" s="94"/>
      <c r="S567" s="94"/>
      <c r="T567" s="95"/>
      <c r="U567" s="94"/>
      <c r="V567" s="95"/>
      <c r="W567" s="95"/>
      <c r="X567" s="94"/>
      <c r="Y567" s="95"/>
      <c r="Z567" s="95"/>
      <c r="AA567" s="94"/>
      <c r="AB567" s="95"/>
      <c r="AC567" s="95"/>
      <c r="AD567" s="95"/>
      <c r="AE567" s="95"/>
      <c r="AF567" s="94"/>
      <c r="AG567" s="95"/>
    </row>
    <row r="568" spans="2:33" ht="13.2">
      <c r="B568" s="92"/>
      <c r="C568" s="94"/>
      <c r="D568" s="93"/>
      <c r="E568" s="94"/>
      <c r="F568" s="94"/>
      <c r="G568" s="94"/>
      <c r="H568" s="93"/>
      <c r="I568" s="94"/>
      <c r="J568" s="94"/>
      <c r="L568" s="94"/>
      <c r="M568" s="94"/>
      <c r="N568" s="95"/>
      <c r="O568" s="94"/>
      <c r="P568" s="94"/>
      <c r="Q568" s="95"/>
      <c r="R568" s="94"/>
      <c r="S568" s="94"/>
      <c r="T568" s="95"/>
      <c r="U568" s="94"/>
      <c r="V568" s="95"/>
      <c r="W568" s="95"/>
      <c r="X568" s="94"/>
      <c r="Y568" s="95"/>
      <c r="Z568" s="95"/>
      <c r="AA568" s="94"/>
      <c r="AB568" s="95"/>
      <c r="AC568" s="95"/>
      <c r="AD568" s="95"/>
      <c r="AE568" s="95"/>
      <c r="AF568" s="94"/>
      <c r="AG568" s="95"/>
    </row>
    <row r="569" spans="2:33" ht="13.2">
      <c r="B569" s="92"/>
      <c r="C569" s="94"/>
      <c r="D569" s="93"/>
      <c r="E569" s="94"/>
      <c r="F569" s="94"/>
      <c r="G569" s="94"/>
      <c r="H569" s="93"/>
      <c r="I569" s="94"/>
      <c r="J569" s="94"/>
      <c r="L569" s="94"/>
      <c r="M569" s="94"/>
      <c r="N569" s="95"/>
      <c r="O569" s="94"/>
      <c r="P569" s="94"/>
      <c r="Q569" s="95"/>
      <c r="R569" s="94"/>
      <c r="S569" s="94"/>
      <c r="T569" s="95"/>
      <c r="U569" s="94"/>
      <c r="V569" s="95"/>
      <c r="W569" s="95"/>
      <c r="X569" s="94"/>
      <c r="Y569" s="95"/>
      <c r="Z569" s="95"/>
      <c r="AA569" s="94"/>
      <c r="AB569" s="95"/>
      <c r="AC569" s="95"/>
      <c r="AD569" s="95"/>
      <c r="AE569" s="95"/>
      <c r="AF569" s="94"/>
      <c r="AG569" s="95"/>
    </row>
    <row r="570" spans="2:33" ht="13.2">
      <c r="B570" s="92"/>
      <c r="C570" s="94"/>
      <c r="D570" s="93"/>
      <c r="E570" s="94"/>
      <c r="F570" s="94"/>
      <c r="G570" s="94"/>
      <c r="H570" s="93"/>
      <c r="I570" s="94"/>
      <c r="J570" s="94"/>
      <c r="L570" s="94"/>
      <c r="M570" s="94"/>
      <c r="N570" s="95"/>
      <c r="O570" s="94"/>
      <c r="P570" s="94"/>
      <c r="Q570" s="95"/>
      <c r="R570" s="94"/>
      <c r="S570" s="94"/>
      <c r="T570" s="95"/>
      <c r="U570" s="94"/>
      <c r="V570" s="95"/>
      <c r="W570" s="95"/>
      <c r="X570" s="94"/>
      <c r="Y570" s="95"/>
      <c r="Z570" s="95"/>
      <c r="AA570" s="94"/>
      <c r="AB570" s="95"/>
      <c r="AC570" s="95"/>
      <c r="AD570" s="95"/>
      <c r="AE570" s="95"/>
      <c r="AF570" s="94"/>
      <c r="AG570" s="95"/>
    </row>
    <row r="571" spans="2:33" ht="13.2">
      <c r="B571" s="92"/>
      <c r="C571" s="94"/>
      <c r="D571" s="93"/>
      <c r="E571" s="94"/>
      <c r="F571" s="94"/>
      <c r="G571" s="94"/>
      <c r="H571" s="93"/>
      <c r="I571" s="94"/>
      <c r="J571" s="94"/>
      <c r="L571" s="94"/>
      <c r="M571" s="94"/>
      <c r="N571" s="95"/>
      <c r="O571" s="94"/>
      <c r="P571" s="94"/>
      <c r="Q571" s="95"/>
      <c r="R571" s="94"/>
      <c r="S571" s="94"/>
      <c r="T571" s="95"/>
      <c r="U571" s="94"/>
      <c r="V571" s="95"/>
      <c r="W571" s="95"/>
      <c r="X571" s="94"/>
      <c r="Y571" s="95"/>
      <c r="Z571" s="95"/>
      <c r="AA571" s="94"/>
      <c r="AB571" s="95"/>
      <c r="AC571" s="95"/>
      <c r="AD571" s="95"/>
      <c r="AE571" s="95"/>
      <c r="AF571" s="94"/>
      <c r="AG571" s="95"/>
    </row>
    <row r="572" spans="2:33" ht="13.2">
      <c r="B572" s="92"/>
      <c r="C572" s="94"/>
      <c r="D572" s="93"/>
      <c r="E572" s="94"/>
      <c r="F572" s="94"/>
      <c r="G572" s="94"/>
      <c r="H572" s="93"/>
      <c r="I572" s="94"/>
      <c r="J572" s="94"/>
      <c r="L572" s="94"/>
      <c r="M572" s="94"/>
      <c r="N572" s="95"/>
      <c r="O572" s="94"/>
      <c r="P572" s="94"/>
      <c r="Q572" s="95"/>
      <c r="R572" s="94"/>
      <c r="S572" s="94"/>
      <c r="T572" s="95"/>
      <c r="U572" s="94"/>
      <c r="V572" s="95"/>
      <c r="W572" s="95"/>
      <c r="X572" s="94"/>
      <c r="Y572" s="95"/>
      <c r="Z572" s="95"/>
      <c r="AA572" s="94"/>
      <c r="AB572" s="95"/>
      <c r="AC572" s="95"/>
      <c r="AD572" s="95"/>
      <c r="AE572" s="95"/>
      <c r="AF572" s="94"/>
      <c r="AG572" s="95"/>
    </row>
    <row r="573" spans="2:33" ht="13.2">
      <c r="B573" s="92"/>
      <c r="C573" s="94"/>
      <c r="D573" s="93"/>
      <c r="E573" s="94"/>
      <c r="F573" s="94"/>
      <c r="G573" s="94"/>
      <c r="H573" s="93"/>
      <c r="I573" s="94"/>
      <c r="J573" s="94"/>
      <c r="L573" s="94"/>
      <c r="M573" s="94"/>
      <c r="N573" s="95"/>
      <c r="O573" s="94"/>
      <c r="P573" s="94"/>
      <c r="Q573" s="95"/>
      <c r="R573" s="94"/>
      <c r="S573" s="94"/>
      <c r="T573" s="95"/>
      <c r="U573" s="94"/>
      <c r="V573" s="95"/>
      <c r="W573" s="95"/>
      <c r="X573" s="94"/>
      <c r="Y573" s="95"/>
      <c r="Z573" s="95"/>
      <c r="AA573" s="94"/>
      <c r="AB573" s="95"/>
      <c r="AC573" s="95"/>
      <c r="AD573" s="95"/>
      <c r="AE573" s="95"/>
      <c r="AF573" s="94"/>
      <c r="AG573" s="95"/>
    </row>
    <row r="574" spans="2:33" ht="13.2">
      <c r="B574" s="92"/>
      <c r="C574" s="94"/>
      <c r="D574" s="93"/>
      <c r="E574" s="94"/>
      <c r="F574" s="94"/>
      <c r="G574" s="94"/>
      <c r="H574" s="93"/>
      <c r="I574" s="94"/>
      <c r="J574" s="94"/>
      <c r="L574" s="94"/>
      <c r="M574" s="94"/>
      <c r="N574" s="95"/>
      <c r="O574" s="94"/>
      <c r="P574" s="94"/>
      <c r="Q574" s="95"/>
      <c r="R574" s="94"/>
      <c r="S574" s="94"/>
      <c r="T574" s="95"/>
      <c r="U574" s="94"/>
      <c r="V574" s="95"/>
      <c r="W574" s="95"/>
      <c r="X574" s="94"/>
      <c r="Y574" s="95"/>
      <c r="Z574" s="95"/>
      <c r="AA574" s="94"/>
      <c r="AB574" s="95"/>
      <c r="AC574" s="95"/>
      <c r="AD574" s="95"/>
      <c r="AE574" s="95"/>
      <c r="AF574" s="94"/>
      <c r="AG574" s="95"/>
    </row>
    <row r="575" spans="2:33" ht="13.2">
      <c r="B575" s="92"/>
      <c r="C575" s="94"/>
      <c r="D575" s="93"/>
      <c r="E575" s="94"/>
      <c r="F575" s="94"/>
      <c r="G575" s="94"/>
      <c r="H575" s="93"/>
      <c r="I575" s="94"/>
      <c r="J575" s="94"/>
      <c r="L575" s="94"/>
      <c r="M575" s="94"/>
      <c r="N575" s="95"/>
      <c r="O575" s="94"/>
      <c r="P575" s="94"/>
      <c r="Q575" s="95"/>
      <c r="R575" s="94"/>
      <c r="S575" s="94"/>
      <c r="T575" s="95"/>
      <c r="U575" s="94"/>
      <c r="V575" s="95"/>
      <c r="W575" s="95"/>
      <c r="X575" s="94"/>
      <c r="Y575" s="95"/>
      <c r="Z575" s="95"/>
      <c r="AA575" s="94"/>
      <c r="AB575" s="95"/>
      <c r="AC575" s="95"/>
      <c r="AD575" s="95"/>
      <c r="AE575" s="95"/>
      <c r="AF575" s="94"/>
      <c r="AG575" s="95"/>
    </row>
    <row r="576" spans="2:33" ht="13.2">
      <c r="B576" s="92"/>
      <c r="C576" s="94"/>
      <c r="D576" s="93"/>
      <c r="E576" s="94"/>
      <c r="F576" s="94"/>
      <c r="G576" s="94"/>
      <c r="H576" s="93"/>
      <c r="I576" s="94"/>
      <c r="J576" s="94"/>
      <c r="L576" s="94"/>
      <c r="M576" s="94"/>
      <c r="N576" s="95"/>
      <c r="O576" s="94"/>
      <c r="P576" s="94"/>
      <c r="Q576" s="95"/>
      <c r="R576" s="94"/>
      <c r="S576" s="94"/>
      <c r="T576" s="95"/>
      <c r="U576" s="94"/>
      <c r="V576" s="95"/>
      <c r="W576" s="95"/>
      <c r="X576" s="94"/>
      <c r="Y576" s="95"/>
      <c r="Z576" s="95"/>
      <c r="AA576" s="94"/>
      <c r="AB576" s="95"/>
      <c r="AC576" s="95"/>
      <c r="AD576" s="95"/>
      <c r="AE576" s="95"/>
      <c r="AF576" s="94"/>
      <c r="AG576" s="95"/>
    </row>
    <row r="577" spans="2:33" ht="13.2">
      <c r="B577" s="92"/>
      <c r="C577" s="94"/>
      <c r="D577" s="93"/>
      <c r="E577" s="94"/>
      <c r="F577" s="94"/>
      <c r="G577" s="94"/>
      <c r="H577" s="93"/>
      <c r="I577" s="94"/>
      <c r="J577" s="94"/>
      <c r="L577" s="94"/>
      <c r="M577" s="94"/>
      <c r="N577" s="95"/>
      <c r="O577" s="94"/>
      <c r="P577" s="94"/>
      <c r="Q577" s="95"/>
      <c r="R577" s="94"/>
      <c r="S577" s="94"/>
      <c r="T577" s="95"/>
      <c r="U577" s="94"/>
      <c r="V577" s="95"/>
      <c r="W577" s="95"/>
      <c r="X577" s="94"/>
      <c r="Y577" s="95"/>
      <c r="Z577" s="95"/>
      <c r="AA577" s="94"/>
      <c r="AB577" s="95"/>
      <c r="AC577" s="95"/>
      <c r="AD577" s="95"/>
      <c r="AE577" s="95"/>
      <c r="AF577" s="94"/>
      <c r="AG577" s="95"/>
    </row>
    <row r="578" spans="2:33" ht="13.2">
      <c r="B578" s="92"/>
      <c r="C578" s="94"/>
      <c r="D578" s="93"/>
      <c r="E578" s="94"/>
      <c r="F578" s="94"/>
      <c r="G578" s="94"/>
      <c r="H578" s="93"/>
      <c r="I578" s="94"/>
      <c r="J578" s="94"/>
      <c r="L578" s="94"/>
      <c r="M578" s="94"/>
      <c r="N578" s="95"/>
      <c r="O578" s="94"/>
      <c r="P578" s="94"/>
      <c r="Q578" s="95"/>
      <c r="R578" s="94"/>
      <c r="S578" s="94"/>
      <c r="T578" s="95"/>
      <c r="U578" s="94"/>
      <c r="V578" s="95"/>
      <c r="W578" s="95"/>
      <c r="X578" s="94"/>
      <c r="Y578" s="95"/>
      <c r="Z578" s="95"/>
      <c r="AA578" s="94"/>
      <c r="AB578" s="95"/>
      <c r="AC578" s="95"/>
      <c r="AD578" s="95"/>
      <c r="AE578" s="95"/>
      <c r="AF578" s="94"/>
      <c r="AG578" s="95"/>
    </row>
    <row r="579" spans="2:33" ht="13.2">
      <c r="B579" s="92"/>
      <c r="C579" s="94"/>
      <c r="D579" s="93"/>
      <c r="E579" s="94"/>
      <c r="F579" s="94"/>
      <c r="G579" s="94"/>
      <c r="H579" s="93"/>
      <c r="I579" s="94"/>
      <c r="J579" s="94"/>
      <c r="L579" s="94"/>
      <c r="M579" s="94"/>
      <c r="N579" s="95"/>
      <c r="O579" s="94"/>
      <c r="P579" s="94"/>
      <c r="Q579" s="95"/>
      <c r="R579" s="94"/>
      <c r="S579" s="94"/>
      <c r="T579" s="95"/>
      <c r="U579" s="94"/>
      <c r="V579" s="95"/>
      <c r="W579" s="95"/>
      <c r="X579" s="94"/>
      <c r="Y579" s="95"/>
      <c r="Z579" s="95"/>
      <c r="AA579" s="94"/>
      <c r="AB579" s="95"/>
      <c r="AC579" s="95"/>
      <c r="AD579" s="95"/>
      <c r="AE579" s="95"/>
      <c r="AF579" s="94"/>
      <c r="AG579" s="95"/>
    </row>
    <row r="580" spans="2:33" ht="13.2">
      <c r="B580" s="92"/>
      <c r="C580" s="94"/>
      <c r="D580" s="93"/>
      <c r="E580" s="94"/>
      <c r="F580" s="94"/>
      <c r="G580" s="94"/>
      <c r="H580" s="93"/>
      <c r="I580" s="94"/>
      <c r="J580" s="94"/>
      <c r="L580" s="94"/>
      <c r="M580" s="94"/>
      <c r="N580" s="95"/>
      <c r="O580" s="94"/>
      <c r="P580" s="94"/>
      <c r="Q580" s="95"/>
      <c r="R580" s="94"/>
      <c r="S580" s="94"/>
      <c r="T580" s="95"/>
      <c r="U580" s="94"/>
      <c r="V580" s="95"/>
      <c r="W580" s="95"/>
      <c r="X580" s="94"/>
      <c r="Y580" s="95"/>
      <c r="Z580" s="95"/>
      <c r="AA580" s="94"/>
      <c r="AB580" s="95"/>
      <c r="AC580" s="95"/>
      <c r="AD580" s="95"/>
      <c r="AE580" s="95"/>
      <c r="AF580" s="94"/>
      <c r="AG580" s="95"/>
    </row>
    <row r="581" spans="2:33" ht="13.2">
      <c r="B581" s="92"/>
      <c r="C581" s="94"/>
      <c r="D581" s="93"/>
      <c r="E581" s="94"/>
      <c r="F581" s="94"/>
      <c r="G581" s="94"/>
      <c r="H581" s="93"/>
      <c r="I581" s="94"/>
      <c r="J581" s="94"/>
      <c r="L581" s="94"/>
      <c r="M581" s="94"/>
      <c r="N581" s="95"/>
      <c r="O581" s="94"/>
      <c r="P581" s="94"/>
      <c r="Q581" s="95"/>
      <c r="R581" s="94"/>
      <c r="S581" s="94"/>
      <c r="T581" s="95"/>
      <c r="U581" s="94"/>
      <c r="V581" s="95"/>
      <c r="W581" s="95"/>
      <c r="X581" s="94"/>
      <c r="Y581" s="95"/>
      <c r="Z581" s="95"/>
      <c r="AA581" s="94"/>
      <c r="AB581" s="95"/>
      <c r="AC581" s="95"/>
      <c r="AD581" s="95"/>
      <c r="AE581" s="95"/>
      <c r="AF581" s="94"/>
      <c r="AG581" s="95"/>
    </row>
    <row r="582" spans="2:33" ht="13.2">
      <c r="B582" s="92"/>
      <c r="C582" s="94"/>
      <c r="D582" s="93"/>
      <c r="E582" s="94"/>
      <c r="F582" s="94"/>
      <c r="G582" s="94"/>
      <c r="H582" s="93"/>
      <c r="I582" s="94"/>
      <c r="J582" s="94"/>
      <c r="L582" s="94"/>
      <c r="M582" s="94"/>
      <c r="N582" s="95"/>
      <c r="O582" s="94"/>
      <c r="P582" s="94"/>
      <c r="Q582" s="95"/>
      <c r="R582" s="94"/>
      <c r="S582" s="94"/>
      <c r="T582" s="95"/>
      <c r="U582" s="94"/>
      <c r="V582" s="95"/>
      <c r="W582" s="95"/>
      <c r="X582" s="94"/>
      <c r="Y582" s="95"/>
      <c r="Z582" s="95"/>
      <c r="AA582" s="94"/>
      <c r="AB582" s="95"/>
      <c r="AC582" s="95"/>
      <c r="AD582" s="95"/>
      <c r="AE582" s="95"/>
      <c r="AF582" s="94"/>
      <c r="AG582" s="95"/>
    </row>
    <row r="583" spans="2:33" ht="13.2">
      <c r="B583" s="92"/>
      <c r="C583" s="94"/>
      <c r="D583" s="93"/>
      <c r="E583" s="94"/>
      <c r="F583" s="94"/>
      <c r="G583" s="94"/>
      <c r="H583" s="93"/>
      <c r="I583" s="94"/>
      <c r="J583" s="94"/>
      <c r="L583" s="94"/>
      <c r="M583" s="94"/>
      <c r="N583" s="95"/>
      <c r="O583" s="94"/>
      <c r="P583" s="94"/>
      <c r="Q583" s="95"/>
      <c r="R583" s="94"/>
      <c r="S583" s="94"/>
      <c r="T583" s="95"/>
      <c r="U583" s="94"/>
      <c r="V583" s="95"/>
      <c r="W583" s="95"/>
      <c r="X583" s="94"/>
      <c r="Y583" s="95"/>
      <c r="Z583" s="95"/>
      <c r="AA583" s="94"/>
      <c r="AB583" s="95"/>
      <c r="AC583" s="95"/>
      <c r="AD583" s="95"/>
      <c r="AE583" s="95"/>
      <c r="AF583" s="94"/>
      <c r="AG583" s="95"/>
    </row>
    <row r="584" spans="2:33" ht="13.2">
      <c r="B584" s="92"/>
      <c r="C584" s="94"/>
      <c r="D584" s="93"/>
      <c r="E584" s="94"/>
      <c r="F584" s="94"/>
      <c r="G584" s="94"/>
      <c r="H584" s="93"/>
      <c r="I584" s="94"/>
      <c r="J584" s="94"/>
      <c r="L584" s="94"/>
      <c r="M584" s="94"/>
      <c r="N584" s="95"/>
      <c r="O584" s="94"/>
      <c r="P584" s="94"/>
      <c r="Q584" s="95"/>
      <c r="R584" s="94"/>
      <c r="S584" s="94"/>
      <c r="T584" s="95"/>
      <c r="U584" s="94"/>
      <c r="V584" s="95"/>
      <c r="W584" s="95"/>
      <c r="X584" s="94"/>
      <c r="Y584" s="95"/>
      <c r="Z584" s="95"/>
      <c r="AA584" s="94"/>
      <c r="AB584" s="95"/>
      <c r="AC584" s="95"/>
      <c r="AD584" s="95"/>
      <c r="AE584" s="95"/>
      <c r="AF584" s="94"/>
      <c r="AG584" s="95"/>
    </row>
    <row r="585" spans="2:33" ht="13.2">
      <c r="B585" s="92"/>
      <c r="C585" s="94"/>
      <c r="D585" s="93"/>
      <c r="E585" s="94"/>
      <c r="F585" s="94"/>
      <c r="G585" s="94"/>
      <c r="H585" s="93"/>
      <c r="I585" s="94"/>
      <c r="J585" s="94"/>
      <c r="L585" s="94"/>
      <c r="M585" s="94"/>
      <c r="N585" s="95"/>
      <c r="O585" s="94"/>
      <c r="P585" s="94"/>
      <c r="Q585" s="95"/>
      <c r="R585" s="94"/>
      <c r="S585" s="94"/>
      <c r="T585" s="95"/>
      <c r="U585" s="94"/>
      <c r="V585" s="95"/>
      <c r="W585" s="95"/>
      <c r="X585" s="94"/>
      <c r="Y585" s="95"/>
      <c r="Z585" s="95"/>
      <c r="AA585" s="94"/>
      <c r="AB585" s="95"/>
      <c r="AC585" s="95"/>
      <c r="AD585" s="95"/>
      <c r="AE585" s="95"/>
      <c r="AF585" s="94"/>
      <c r="AG585" s="95"/>
    </row>
    <row r="586" spans="2:33" ht="13.2">
      <c r="B586" s="92"/>
      <c r="C586" s="94"/>
      <c r="D586" s="93"/>
      <c r="E586" s="94"/>
      <c r="F586" s="94"/>
      <c r="G586" s="94"/>
      <c r="H586" s="93"/>
      <c r="I586" s="94"/>
      <c r="J586" s="94"/>
      <c r="L586" s="94"/>
      <c r="M586" s="94"/>
      <c r="N586" s="95"/>
      <c r="O586" s="94"/>
      <c r="P586" s="94"/>
      <c r="Q586" s="95"/>
      <c r="R586" s="94"/>
      <c r="S586" s="94"/>
      <c r="T586" s="95"/>
      <c r="U586" s="94"/>
      <c r="V586" s="95"/>
      <c r="W586" s="95"/>
      <c r="X586" s="94"/>
      <c r="Y586" s="95"/>
      <c r="Z586" s="95"/>
      <c r="AA586" s="94"/>
      <c r="AB586" s="95"/>
      <c r="AC586" s="95"/>
      <c r="AD586" s="95"/>
      <c r="AE586" s="95"/>
      <c r="AF586" s="94"/>
      <c r="AG586" s="95"/>
    </row>
    <row r="587" spans="2:33" ht="13.2">
      <c r="B587" s="92"/>
      <c r="C587" s="94"/>
      <c r="D587" s="93"/>
      <c r="E587" s="94"/>
      <c r="F587" s="94"/>
      <c r="G587" s="94"/>
      <c r="H587" s="93"/>
      <c r="I587" s="94"/>
      <c r="J587" s="94"/>
      <c r="L587" s="94"/>
      <c r="M587" s="94"/>
      <c r="N587" s="95"/>
      <c r="O587" s="94"/>
      <c r="P587" s="94"/>
      <c r="Q587" s="95"/>
      <c r="R587" s="94"/>
      <c r="S587" s="94"/>
      <c r="T587" s="95"/>
      <c r="U587" s="94"/>
      <c r="V587" s="95"/>
      <c r="W587" s="95"/>
      <c r="X587" s="94"/>
      <c r="Y587" s="95"/>
      <c r="Z587" s="95"/>
      <c r="AA587" s="94"/>
      <c r="AB587" s="95"/>
      <c r="AC587" s="95"/>
      <c r="AD587" s="95"/>
      <c r="AE587" s="95"/>
      <c r="AF587" s="94"/>
      <c r="AG587" s="95"/>
    </row>
    <row r="588" spans="2:33" ht="13.2">
      <c r="B588" s="92"/>
      <c r="C588" s="94"/>
      <c r="D588" s="93"/>
      <c r="E588" s="94"/>
      <c r="F588" s="94"/>
      <c r="G588" s="94"/>
      <c r="H588" s="93"/>
      <c r="I588" s="94"/>
      <c r="J588" s="94"/>
      <c r="L588" s="94"/>
      <c r="M588" s="94"/>
      <c r="N588" s="95"/>
      <c r="O588" s="94"/>
      <c r="P588" s="94"/>
      <c r="Q588" s="95"/>
      <c r="R588" s="94"/>
      <c r="S588" s="94"/>
      <c r="T588" s="95"/>
      <c r="U588" s="94"/>
      <c r="V588" s="95"/>
      <c r="W588" s="95"/>
      <c r="X588" s="94"/>
      <c r="Y588" s="95"/>
      <c r="Z588" s="95"/>
      <c r="AA588" s="94"/>
      <c r="AB588" s="95"/>
      <c r="AC588" s="95"/>
      <c r="AD588" s="95"/>
      <c r="AE588" s="95"/>
      <c r="AF588" s="94"/>
      <c r="AG588" s="95"/>
    </row>
    <row r="589" spans="2:33" ht="13.2">
      <c r="B589" s="92"/>
      <c r="C589" s="94"/>
      <c r="D589" s="93"/>
      <c r="E589" s="94"/>
      <c r="F589" s="94"/>
      <c r="G589" s="94"/>
      <c r="H589" s="93"/>
      <c r="I589" s="94"/>
      <c r="J589" s="94"/>
      <c r="L589" s="94"/>
      <c r="M589" s="94"/>
      <c r="N589" s="95"/>
      <c r="O589" s="94"/>
      <c r="P589" s="94"/>
      <c r="Q589" s="95"/>
      <c r="R589" s="94"/>
      <c r="S589" s="94"/>
      <c r="T589" s="95"/>
      <c r="U589" s="94"/>
      <c r="V589" s="95"/>
      <c r="W589" s="95"/>
      <c r="X589" s="94"/>
      <c r="Y589" s="95"/>
      <c r="Z589" s="95"/>
      <c r="AA589" s="94"/>
      <c r="AB589" s="95"/>
      <c r="AC589" s="95"/>
      <c r="AD589" s="95"/>
      <c r="AE589" s="95"/>
      <c r="AF589" s="94"/>
      <c r="AG589" s="95"/>
    </row>
    <row r="590" spans="2:33" ht="13.2">
      <c r="B590" s="92"/>
      <c r="C590" s="94"/>
      <c r="D590" s="93"/>
      <c r="E590" s="94"/>
      <c r="F590" s="94"/>
      <c r="G590" s="94"/>
      <c r="H590" s="93"/>
      <c r="I590" s="94"/>
      <c r="J590" s="94"/>
      <c r="L590" s="94"/>
      <c r="M590" s="94"/>
      <c r="N590" s="95"/>
      <c r="O590" s="94"/>
      <c r="P590" s="94"/>
      <c r="Q590" s="95"/>
      <c r="R590" s="94"/>
      <c r="S590" s="94"/>
      <c r="T590" s="95"/>
      <c r="U590" s="94"/>
      <c r="V590" s="95"/>
      <c r="W590" s="95"/>
      <c r="X590" s="94"/>
      <c r="Y590" s="95"/>
      <c r="Z590" s="95"/>
      <c r="AA590" s="94"/>
      <c r="AB590" s="95"/>
      <c r="AC590" s="95"/>
      <c r="AD590" s="95"/>
      <c r="AE590" s="95"/>
      <c r="AF590" s="94"/>
      <c r="AG590" s="95"/>
    </row>
    <row r="591" spans="2:33" ht="13.2">
      <c r="B591" s="92"/>
      <c r="C591" s="94"/>
      <c r="D591" s="93"/>
      <c r="E591" s="94"/>
      <c r="F591" s="94"/>
      <c r="G591" s="94"/>
      <c r="H591" s="93"/>
      <c r="I591" s="94"/>
      <c r="J591" s="94"/>
      <c r="L591" s="94"/>
      <c r="M591" s="94"/>
      <c r="N591" s="95"/>
      <c r="O591" s="94"/>
      <c r="P591" s="94"/>
      <c r="Q591" s="95"/>
      <c r="R591" s="94"/>
      <c r="S591" s="94"/>
      <c r="T591" s="95"/>
      <c r="U591" s="94"/>
      <c r="V591" s="95"/>
      <c r="W591" s="95"/>
      <c r="X591" s="94"/>
      <c r="Y591" s="95"/>
      <c r="Z591" s="95"/>
      <c r="AA591" s="94"/>
      <c r="AB591" s="95"/>
      <c r="AC591" s="95"/>
      <c r="AD591" s="95"/>
      <c r="AE591" s="95"/>
      <c r="AF591" s="94"/>
      <c r="AG591" s="95"/>
    </row>
    <row r="592" spans="2:33" ht="13.2">
      <c r="B592" s="92"/>
      <c r="C592" s="94"/>
      <c r="D592" s="93"/>
      <c r="E592" s="94"/>
      <c r="F592" s="94"/>
      <c r="G592" s="94"/>
      <c r="H592" s="93"/>
      <c r="I592" s="94"/>
      <c r="J592" s="94"/>
      <c r="L592" s="94"/>
      <c r="M592" s="94"/>
      <c r="N592" s="95"/>
      <c r="O592" s="94"/>
      <c r="P592" s="94"/>
      <c r="Q592" s="95"/>
      <c r="R592" s="94"/>
      <c r="S592" s="94"/>
      <c r="T592" s="95"/>
      <c r="U592" s="94"/>
      <c r="V592" s="95"/>
      <c r="W592" s="95"/>
      <c r="X592" s="94"/>
      <c r="Y592" s="95"/>
      <c r="Z592" s="95"/>
      <c r="AA592" s="94"/>
      <c r="AB592" s="95"/>
      <c r="AC592" s="95"/>
      <c r="AD592" s="95"/>
      <c r="AE592" s="95"/>
      <c r="AF592" s="94"/>
      <c r="AG592" s="95"/>
    </row>
    <row r="593" spans="2:33" ht="13.2">
      <c r="B593" s="92"/>
      <c r="C593" s="94"/>
      <c r="D593" s="93"/>
      <c r="E593" s="94"/>
      <c r="F593" s="94"/>
      <c r="G593" s="94"/>
      <c r="H593" s="93"/>
      <c r="I593" s="94"/>
      <c r="J593" s="94"/>
      <c r="L593" s="94"/>
      <c r="M593" s="94"/>
      <c r="N593" s="95"/>
      <c r="O593" s="94"/>
      <c r="P593" s="94"/>
      <c r="Q593" s="95"/>
      <c r="R593" s="94"/>
      <c r="S593" s="94"/>
      <c r="T593" s="95"/>
      <c r="U593" s="94"/>
      <c r="V593" s="95"/>
      <c r="W593" s="95"/>
      <c r="X593" s="94"/>
      <c r="Y593" s="95"/>
      <c r="Z593" s="95"/>
      <c r="AA593" s="94"/>
      <c r="AB593" s="95"/>
      <c r="AC593" s="95"/>
      <c r="AD593" s="95"/>
      <c r="AE593" s="95"/>
      <c r="AF593" s="94"/>
      <c r="AG593" s="95"/>
    </row>
    <row r="594" spans="2:33" ht="13.2">
      <c r="B594" s="92"/>
      <c r="C594" s="94"/>
      <c r="D594" s="93"/>
      <c r="E594" s="94"/>
      <c r="F594" s="94"/>
      <c r="G594" s="94"/>
      <c r="H594" s="93"/>
      <c r="I594" s="94"/>
      <c r="J594" s="94"/>
      <c r="L594" s="94"/>
      <c r="M594" s="94"/>
      <c r="N594" s="95"/>
      <c r="O594" s="94"/>
      <c r="P594" s="94"/>
      <c r="Q594" s="95"/>
      <c r="R594" s="94"/>
      <c r="S594" s="94"/>
      <c r="T594" s="95"/>
      <c r="U594" s="94"/>
      <c r="V594" s="95"/>
      <c r="W594" s="95"/>
      <c r="X594" s="94"/>
      <c r="Y594" s="95"/>
      <c r="Z594" s="95"/>
      <c r="AA594" s="94"/>
      <c r="AB594" s="95"/>
      <c r="AC594" s="95"/>
      <c r="AD594" s="95"/>
      <c r="AE594" s="95"/>
      <c r="AF594" s="94"/>
      <c r="AG594" s="95"/>
    </row>
    <row r="595" spans="2:33" ht="13.2">
      <c r="B595" s="92"/>
      <c r="C595" s="94"/>
      <c r="D595" s="93"/>
      <c r="E595" s="94"/>
      <c r="F595" s="94"/>
      <c r="G595" s="94"/>
      <c r="H595" s="93"/>
      <c r="I595" s="94"/>
      <c r="J595" s="94"/>
      <c r="L595" s="94"/>
      <c r="M595" s="94"/>
      <c r="N595" s="95"/>
      <c r="O595" s="94"/>
      <c r="P595" s="94"/>
      <c r="Q595" s="95"/>
      <c r="R595" s="94"/>
      <c r="S595" s="94"/>
      <c r="T595" s="95"/>
      <c r="U595" s="94"/>
      <c r="V595" s="95"/>
      <c r="W595" s="95"/>
      <c r="X595" s="94"/>
      <c r="Y595" s="95"/>
      <c r="Z595" s="95"/>
      <c r="AA595" s="94"/>
      <c r="AB595" s="95"/>
      <c r="AC595" s="95"/>
      <c r="AD595" s="95"/>
      <c r="AE595" s="95"/>
      <c r="AF595" s="94"/>
      <c r="AG595" s="95"/>
    </row>
    <row r="596" spans="2:33" ht="13.2">
      <c r="B596" s="92"/>
      <c r="C596" s="94"/>
      <c r="D596" s="93"/>
      <c r="E596" s="94"/>
      <c r="F596" s="94"/>
      <c r="G596" s="94"/>
      <c r="H596" s="93"/>
      <c r="I596" s="94"/>
      <c r="J596" s="94"/>
      <c r="L596" s="94"/>
      <c r="M596" s="94"/>
      <c r="N596" s="95"/>
      <c r="O596" s="94"/>
      <c r="P596" s="94"/>
      <c r="Q596" s="95"/>
      <c r="R596" s="94"/>
      <c r="S596" s="94"/>
      <c r="T596" s="95"/>
      <c r="U596" s="94"/>
      <c r="V596" s="95"/>
      <c r="W596" s="95"/>
      <c r="X596" s="94"/>
      <c r="Y596" s="95"/>
      <c r="Z596" s="95"/>
      <c r="AA596" s="94"/>
      <c r="AB596" s="95"/>
      <c r="AC596" s="95"/>
      <c r="AD596" s="95"/>
      <c r="AE596" s="95"/>
      <c r="AF596" s="94"/>
      <c r="AG596" s="95"/>
    </row>
    <row r="597" spans="2:33" ht="13.2">
      <c r="B597" s="92"/>
      <c r="C597" s="94"/>
      <c r="D597" s="93"/>
      <c r="E597" s="94"/>
      <c r="F597" s="94"/>
      <c r="G597" s="94"/>
      <c r="H597" s="93"/>
      <c r="I597" s="94"/>
      <c r="J597" s="94"/>
      <c r="L597" s="94"/>
      <c r="M597" s="94"/>
      <c r="N597" s="95"/>
      <c r="O597" s="94"/>
      <c r="P597" s="94"/>
      <c r="Q597" s="95"/>
      <c r="R597" s="94"/>
      <c r="S597" s="94"/>
      <c r="T597" s="95"/>
      <c r="U597" s="94"/>
      <c r="V597" s="95"/>
      <c r="W597" s="95"/>
      <c r="X597" s="94"/>
      <c r="Y597" s="95"/>
      <c r="Z597" s="95"/>
      <c r="AA597" s="94"/>
      <c r="AB597" s="95"/>
      <c r="AC597" s="95"/>
      <c r="AD597" s="95"/>
      <c r="AE597" s="95"/>
      <c r="AF597" s="94"/>
      <c r="AG597" s="95"/>
    </row>
    <row r="598" spans="2:33" ht="13.2">
      <c r="B598" s="92"/>
      <c r="C598" s="94"/>
      <c r="D598" s="93"/>
      <c r="E598" s="94"/>
      <c r="F598" s="94"/>
      <c r="G598" s="94"/>
      <c r="H598" s="93"/>
      <c r="I598" s="94"/>
      <c r="J598" s="94"/>
      <c r="L598" s="94"/>
      <c r="M598" s="94"/>
      <c r="N598" s="95"/>
      <c r="O598" s="94"/>
      <c r="P598" s="94"/>
      <c r="Q598" s="95"/>
      <c r="R598" s="94"/>
      <c r="S598" s="94"/>
      <c r="T598" s="95"/>
      <c r="U598" s="94"/>
      <c r="V598" s="95"/>
      <c r="W598" s="95"/>
      <c r="X598" s="94"/>
      <c r="Y598" s="95"/>
      <c r="Z598" s="95"/>
      <c r="AA598" s="94"/>
      <c r="AB598" s="95"/>
      <c r="AC598" s="95"/>
      <c r="AD598" s="95"/>
      <c r="AE598" s="95"/>
      <c r="AF598" s="94"/>
      <c r="AG598" s="95"/>
    </row>
    <row r="599" spans="2:33" ht="13.2">
      <c r="B599" s="92"/>
      <c r="C599" s="94"/>
      <c r="D599" s="93"/>
      <c r="E599" s="94"/>
      <c r="F599" s="94"/>
      <c r="G599" s="94"/>
      <c r="H599" s="93"/>
      <c r="I599" s="94"/>
      <c r="J599" s="94"/>
      <c r="L599" s="94"/>
      <c r="M599" s="94"/>
      <c r="N599" s="95"/>
      <c r="O599" s="94"/>
      <c r="P599" s="94"/>
      <c r="Q599" s="95"/>
      <c r="R599" s="94"/>
      <c r="S599" s="94"/>
      <c r="T599" s="95"/>
      <c r="U599" s="94"/>
      <c r="V599" s="95"/>
      <c r="W599" s="95"/>
      <c r="X599" s="94"/>
      <c r="Y599" s="95"/>
      <c r="Z599" s="95"/>
      <c r="AA599" s="94"/>
      <c r="AB599" s="95"/>
      <c r="AC599" s="95"/>
      <c r="AD599" s="95"/>
      <c r="AE599" s="95"/>
      <c r="AF599" s="94"/>
      <c r="AG599" s="95"/>
    </row>
    <row r="600" spans="2:33" ht="13.2">
      <c r="B600" s="92"/>
      <c r="C600" s="94"/>
      <c r="D600" s="93"/>
      <c r="E600" s="94"/>
      <c r="F600" s="94"/>
      <c r="G600" s="94"/>
      <c r="H600" s="93"/>
      <c r="I600" s="94"/>
      <c r="J600" s="94"/>
      <c r="L600" s="94"/>
      <c r="M600" s="94"/>
      <c r="N600" s="95"/>
      <c r="O600" s="94"/>
      <c r="P600" s="94"/>
      <c r="Q600" s="95"/>
      <c r="R600" s="94"/>
      <c r="S600" s="94"/>
      <c r="T600" s="95"/>
      <c r="U600" s="94"/>
      <c r="V600" s="95"/>
      <c r="W600" s="95"/>
      <c r="X600" s="94"/>
      <c r="Y600" s="95"/>
      <c r="Z600" s="95"/>
      <c r="AA600" s="94"/>
      <c r="AB600" s="95"/>
      <c r="AC600" s="95"/>
      <c r="AD600" s="95"/>
      <c r="AE600" s="95"/>
      <c r="AF600" s="94"/>
      <c r="AG600" s="95"/>
    </row>
    <row r="601" spans="2:33" ht="13.2">
      <c r="B601" s="92"/>
      <c r="C601" s="94"/>
      <c r="D601" s="93"/>
      <c r="E601" s="94"/>
      <c r="F601" s="94"/>
      <c r="G601" s="94"/>
      <c r="H601" s="93"/>
      <c r="I601" s="94"/>
      <c r="J601" s="94"/>
      <c r="L601" s="94"/>
      <c r="M601" s="94"/>
      <c r="N601" s="95"/>
      <c r="O601" s="94"/>
      <c r="P601" s="94"/>
      <c r="Q601" s="95"/>
      <c r="R601" s="94"/>
      <c r="S601" s="94"/>
      <c r="T601" s="95"/>
      <c r="U601" s="94"/>
      <c r="V601" s="95"/>
      <c r="W601" s="95"/>
      <c r="X601" s="94"/>
      <c r="Y601" s="95"/>
      <c r="Z601" s="95"/>
      <c r="AA601" s="94"/>
      <c r="AB601" s="95"/>
      <c r="AC601" s="95"/>
      <c r="AD601" s="95"/>
      <c r="AE601" s="95"/>
      <c r="AF601" s="94"/>
      <c r="AG601" s="95"/>
    </row>
    <row r="602" spans="2:33" ht="13.2">
      <c r="B602" s="92"/>
      <c r="C602" s="94"/>
      <c r="D602" s="93"/>
      <c r="E602" s="94"/>
      <c r="F602" s="94"/>
      <c r="G602" s="94"/>
      <c r="H602" s="93"/>
      <c r="I602" s="94"/>
      <c r="J602" s="94"/>
      <c r="L602" s="94"/>
      <c r="M602" s="94"/>
      <c r="N602" s="95"/>
      <c r="O602" s="94"/>
      <c r="P602" s="94"/>
      <c r="Q602" s="95"/>
      <c r="R602" s="94"/>
      <c r="S602" s="94"/>
      <c r="T602" s="95"/>
      <c r="U602" s="94"/>
      <c r="V602" s="95"/>
      <c r="W602" s="95"/>
      <c r="X602" s="94"/>
      <c r="Y602" s="95"/>
      <c r="Z602" s="95"/>
      <c r="AA602" s="94"/>
      <c r="AB602" s="95"/>
      <c r="AC602" s="95"/>
      <c r="AD602" s="95"/>
      <c r="AE602" s="95"/>
      <c r="AF602" s="94"/>
      <c r="AG602" s="95"/>
    </row>
    <row r="603" spans="2:33" ht="13.2">
      <c r="B603" s="92"/>
      <c r="C603" s="94"/>
      <c r="D603" s="93"/>
      <c r="E603" s="94"/>
      <c r="F603" s="94"/>
      <c r="G603" s="94"/>
      <c r="H603" s="93"/>
      <c r="I603" s="94"/>
      <c r="J603" s="94"/>
      <c r="L603" s="94"/>
      <c r="M603" s="94"/>
      <c r="N603" s="95"/>
      <c r="O603" s="94"/>
      <c r="P603" s="94"/>
      <c r="Q603" s="95"/>
      <c r="R603" s="94"/>
      <c r="S603" s="94"/>
      <c r="T603" s="95"/>
      <c r="U603" s="94"/>
      <c r="V603" s="95"/>
      <c r="W603" s="95"/>
      <c r="X603" s="94"/>
      <c r="Y603" s="95"/>
      <c r="Z603" s="95"/>
      <c r="AA603" s="94"/>
      <c r="AB603" s="95"/>
      <c r="AC603" s="95"/>
      <c r="AD603" s="95"/>
      <c r="AE603" s="95"/>
      <c r="AF603" s="94"/>
      <c r="AG603" s="95"/>
    </row>
    <row r="604" spans="2:33" ht="13.2">
      <c r="B604" s="92"/>
      <c r="C604" s="94"/>
      <c r="D604" s="93"/>
      <c r="E604" s="94"/>
      <c r="F604" s="94"/>
      <c r="G604" s="94"/>
      <c r="H604" s="93"/>
      <c r="I604" s="94"/>
      <c r="J604" s="94"/>
      <c r="L604" s="94"/>
      <c r="M604" s="94"/>
      <c r="N604" s="95"/>
      <c r="O604" s="94"/>
      <c r="P604" s="94"/>
      <c r="Q604" s="95"/>
      <c r="R604" s="94"/>
      <c r="S604" s="94"/>
      <c r="T604" s="95"/>
      <c r="U604" s="94"/>
      <c r="V604" s="95"/>
      <c r="W604" s="95"/>
      <c r="X604" s="94"/>
      <c r="Y604" s="95"/>
      <c r="Z604" s="95"/>
      <c r="AA604" s="94"/>
      <c r="AB604" s="95"/>
      <c r="AC604" s="95"/>
      <c r="AD604" s="95"/>
      <c r="AE604" s="95"/>
      <c r="AF604" s="94"/>
      <c r="AG604" s="95"/>
    </row>
    <row r="605" spans="2:33" ht="13.2">
      <c r="B605" s="92"/>
      <c r="C605" s="94"/>
      <c r="D605" s="93"/>
      <c r="E605" s="94"/>
      <c r="F605" s="94"/>
      <c r="G605" s="94"/>
      <c r="H605" s="93"/>
      <c r="I605" s="94"/>
      <c r="J605" s="94"/>
      <c r="L605" s="94"/>
      <c r="M605" s="94"/>
      <c r="N605" s="95"/>
      <c r="O605" s="94"/>
      <c r="P605" s="94"/>
      <c r="Q605" s="95"/>
      <c r="R605" s="94"/>
      <c r="S605" s="94"/>
      <c r="T605" s="95"/>
      <c r="U605" s="94"/>
      <c r="V605" s="95"/>
      <c r="W605" s="95"/>
      <c r="X605" s="94"/>
      <c r="Y605" s="95"/>
      <c r="Z605" s="95"/>
      <c r="AA605" s="94"/>
      <c r="AB605" s="95"/>
      <c r="AC605" s="95"/>
      <c r="AD605" s="95"/>
      <c r="AE605" s="95"/>
      <c r="AF605" s="94"/>
      <c r="AG605" s="95"/>
    </row>
    <row r="606" spans="2:33" ht="13.2">
      <c r="B606" s="92"/>
      <c r="C606" s="94"/>
      <c r="D606" s="93"/>
      <c r="E606" s="94"/>
      <c r="F606" s="94"/>
      <c r="G606" s="94"/>
      <c r="H606" s="93"/>
      <c r="I606" s="94"/>
      <c r="J606" s="94"/>
      <c r="L606" s="94"/>
      <c r="M606" s="94"/>
      <c r="N606" s="95"/>
      <c r="O606" s="94"/>
      <c r="P606" s="94"/>
      <c r="Q606" s="95"/>
      <c r="R606" s="94"/>
      <c r="S606" s="94"/>
      <c r="T606" s="95"/>
      <c r="U606" s="94"/>
      <c r="V606" s="95"/>
      <c r="W606" s="95"/>
      <c r="X606" s="94"/>
      <c r="Y606" s="95"/>
      <c r="Z606" s="95"/>
      <c r="AA606" s="94"/>
      <c r="AB606" s="95"/>
      <c r="AC606" s="95"/>
      <c r="AD606" s="95"/>
      <c r="AE606" s="95"/>
      <c r="AF606" s="94"/>
      <c r="AG606" s="95"/>
    </row>
    <row r="607" spans="2:33" ht="13.2">
      <c r="B607" s="92"/>
      <c r="C607" s="94"/>
      <c r="D607" s="93"/>
      <c r="E607" s="94"/>
      <c r="F607" s="94"/>
      <c r="G607" s="94"/>
      <c r="H607" s="93"/>
      <c r="I607" s="94"/>
      <c r="J607" s="94"/>
      <c r="L607" s="94"/>
      <c r="M607" s="94"/>
      <c r="N607" s="95"/>
      <c r="O607" s="94"/>
      <c r="P607" s="94"/>
      <c r="Q607" s="95"/>
      <c r="R607" s="94"/>
      <c r="S607" s="94"/>
      <c r="T607" s="95"/>
      <c r="U607" s="94"/>
      <c r="V607" s="95"/>
      <c r="W607" s="95"/>
      <c r="X607" s="94"/>
      <c r="Y607" s="95"/>
      <c r="Z607" s="95"/>
      <c r="AA607" s="94"/>
      <c r="AB607" s="95"/>
      <c r="AC607" s="95"/>
      <c r="AD607" s="95"/>
      <c r="AE607" s="95"/>
      <c r="AF607" s="94"/>
      <c r="AG607" s="95"/>
    </row>
    <row r="608" spans="2:33" ht="13.2">
      <c r="B608" s="92"/>
      <c r="C608" s="94"/>
      <c r="D608" s="93"/>
      <c r="E608" s="94"/>
      <c r="F608" s="94"/>
      <c r="G608" s="94"/>
      <c r="H608" s="93"/>
      <c r="I608" s="94"/>
      <c r="J608" s="94"/>
      <c r="L608" s="94"/>
      <c r="M608" s="94"/>
      <c r="N608" s="95"/>
      <c r="O608" s="94"/>
      <c r="P608" s="94"/>
      <c r="Q608" s="95"/>
      <c r="R608" s="94"/>
      <c r="S608" s="94"/>
      <c r="T608" s="95"/>
      <c r="U608" s="94"/>
      <c r="V608" s="95"/>
      <c r="W608" s="95"/>
      <c r="X608" s="94"/>
      <c r="Y608" s="95"/>
      <c r="Z608" s="95"/>
      <c r="AA608" s="94"/>
      <c r="AB608" s="95"/>
      <c r="AC608" s="95"/>
      <c r="AD608" s="95"/>
      <c r="AE608" s="95"/>
      <c r="AF608" s="94"/>
      <c r="AG608" s="95"/>
    </row>
    <row r="609" spans="2:33" ht="13.2">
      <c r="B609" s="92"/>
      <c r="C609" s="94"/>
      <c r="D609" s="93"/>
      <c r="E609" s="94"/>
      <c r="F609" s="94"/>
      <c r="G609" s="94"/>
      <c r="H609" s="93"/>
      <c r="I609" s="94"/>
      <c r="J609" s="94"/>
      <c r="L609" s="94"/>
      <c r="M609" s="94"/>
      <c r="N609" s="95"/>
      <c r="O609" s="94"/>
      <c r="P609" s="94"/>
      <c r="Q609" s="95"/>
      <c r="R609" s="94"/>
      <c r="S609" s="94"/>
      <c r="T609" s="95"/>
      <c r="U609" s="94"/>
      <c r="V609" s="95"/>
      <c r="W609" s="95"/>
      <c r="X609" s="94"/>
      <c r="Y609" s="95"/>
      <c r="Z609" s="95"/>
      <c r="AA609" s="94"/>
      <c r="AB609" s="95"/>
      <c r="AC609" s="95"/>
      <c r="AD609" s="95"/>
      <c r="AE609" s="95"/>
      <c r="AF609" s="94"/>
      <c r="AG609" s="95"/>
    </row>
    <row r="610" spans="2:33" ht="13.2">
      <c r="B610" s="92"/>
      <c r="C610" s="94"/>
      <c r="D610" s="93"/>
      <c r="E610" s="94"/>
      <c r="F610" s="94"/>
      <c r="G610" s="94"/>
      <c r="H610" s="93"/>
      <c r="I610" s="94"/>
      <c r="J610" s="94"/>
      <c r="L610" s="94"/>
      <c r="M610" s="94"/>
      <c r="N610" s="95"/>
      <c r="O610" s="94"/>
      <c r="P610" s="94"/>
      <c r="Q610" s="95"/>
      <c r="R610" s="94"/>
      <c r="S610" s="94"/>
      <c r="T610" s="95"/>
      <c r="U610" s="94"/>
      <c r="V610" s="95"/>
      <c r="W610" s="95"/>
      <c r="X610" s="94"/>
      <c r="Y610" s="95"/>
      <c r="Z610" s="95"/>
      <c r="AA610" s="94"/>
      <c r="AB610" s="95"/>
      <c r="AC610" s="95"/>
      <c r="AD610" s="95"/>
      <c r="AE610" s="95"/>
      <c r="AF610" s="94"/>
      <c r="AG610" s="95"/>
    </row>
    <row r="611" spans="2:33" ht="13.2">
      <c r="B611" s="92"/>
      <c r="C611" s="94"/>
      <c r="D611" s="93"/>
      <c r="E611" s="94"/>
      <c r="F611" s="94"/>
      <c r="G611" s="94"/>
      <c r="H611" s="93"/>
      <c r="I611" s="94"/>
      <c r="J611" s="94"/>
      <c r="L611" s="94"/>
      <c r="M611" s="94"/>
      <c r="N611" s="95"/>
      <c r="O611" s="94"/>
      <c r="P611" s="94"/>
      <c r="Q611" s="95"/>
      <c r="R611" s="94"/>
      <c r="S611" s="94"/>
      <c r="T611" s="95"/>
      <c r="U611" s="94"/>
      <c r="V611" s="95"/>
      <c r="W611" s="95"/>
      <c r="X611" s="94"/>
      <c r="Y611" s="95"/>
      <c r="Z611" s="95"/>
      <c r="AA611" s="94"/>
      <c r="AB611" s="95"/>
      <c r="AC611" s="95"/>
      <c r="AD611" s="95"/>
      <c r="AE611" s="95"/>
      <c r="AF611" s="94"/>
      <c r="AG611" s="95"/>
    </row>
    <row r="612" spans="2:33" ht="13.2">
      <c r="B612" s="92"/>
      <c r="C612" s="94"/>
      <c r="D612" s="93"/>
      <c r="E612" s="94"/>
      <c r="F612" s="94"/>
      <c r="G612" s="94"/>
      <c r="H612" s="93"/>
      <c r="I612" s="94"/>
      <c r="J612" s="94"/>
      <c r="L612" s="94"/>
      <c r="M612" s="94"/>
      <c r="N612" s="95"/>
      <c r="O612" s="94"/>
      <c r="P612" s="94"/>
      <c r="Q612" s="95"/>
      <c r="R612" s="94"/>
      <c r="S612" s="94"/>
      <c r="T612" s="95"/>
      <c r="U612" s="94"/>
      <c r="V612" s="95"/>
      <c r="W612" s="95"/>
      <c r="X612" s="94"/>
      <c r="Y612" s="95"/>
      <c r="Z612" s="95"/>
      <c r="AA612" s="94"/>
      <c r="AB612" s="95"/>
      <c r="AC612" s="95"/>
      <c r="AD612" s="95"/>
      <c r="AE612" s="95"/>
      <c r="AF612" s="94"/>
      <c r="AG612" s="95"/>
    </row>
    <row r="613" spans="2:33" ht="13.2">
      <c r="B613" s="92"/>
      <c r="C613" s="94"/>
      <c r="D613" s="93"/>
      <c r="E613" s="94"/>
      <c r="F613" s="94"/>
      <c r="G613" s="94"/>
      <c r="H613" s="93"/>
      <c r="I613" s="94"/>
      <c r="J613" s="94"/>
      <c r="L613" s="94"/>
      <c r="M613" s="94"/>
      <c r="N613" s="95"/>
      <c r="O613" s="94"/>
      <c r="P613" s="94"/>
      <c r="Q613" s="95"/>
      <c r="R613" s="94"/>
      <c r="S613" s="94"/>
      <c r="T613" s="95"/>
      <c r="U613" s="94"/>
      <c r="V613" s="95"/>
      <c r="W613" s="95"/>
      <c r="X613" s="94"/>
      <c r="Y613" s="95"/>
      <c r="Z613" s="95"/>
      <c r="AA613" s="94"/>
      <c r="AB613" s="95"/>
      <c r="AC613" s="95"/>
      <c r="AD613" s="95"/>
      <c r="AE613" s="95"/>
      <c r="AF613" s="94"/>
      <c r="AG613" s="95"/>
    </row>
    <row r="614" spans="2:33" ht="13.2">
      <c r="B614" s="92"/>
      <c r="C614" s="94"/>
      <c r="D614" s="93"/>
      <c r="E614" s="94"/>
      <c r="F614" s="94"/>
      <c r="G614" s="94"/>
      <c r="H614" s="93"/>
      <c r="I614" s="94"/>
      <c r="J614" s="94"/>
      <c r="L614" s="94"/>
      <c r="M614" s="94"/>
      <c r="N614" s="95"/>
      <c r="O614" s="94"/>
      <c r="P614" s="94"/>
      <c r="Q614" s="95"/>
      <c r="R614" s="94"/>
      <c r="S614" s="94"/>
      <c r="T614" s="95"/>
      <c r="U614" s="94"/>
      <c r="V614" s="95"/>
      <c r="W614" s="95"/>
      <c r="X614" s="94"/>
      <c r="Y614" s="95"/>
      <c r="Z614" s="95"/>
      <c r="AA614" s="94"/>
      <c r="AB614" s="95"/>
      <c r="AC614" s="95"/>
      <c r="AD614" s="95"/>
      <c r="AE614" s="95"/>
      <c r="AF614" s="94"/>
      <c r="AG614" s="95"/>
    </row>
    <row r="615" spans="2:33" ht="13.2">
      <c r="B615" s="92"/>
      <c r="C615" s="94"/>
      <c r="D615" s="93"/>
      <c r="E615" s="94"/>
      <c r="F615" s="94"/>
      <c r="G615" s="94"/>
      <c r="H615" s="93"/>
      <c r="I615" s="94"/>
      <c r="J615" s="94"/>
      <c r="L615" s="94"/>
      <c r="M615" s="94"/>
      <c r="N615" s="95"/>
      <c r="O615" s="94"/>
      <c r="P615" s="94"/>
      <c r="Q615" s="95"/>
      <c r="R615" s="94"/>
      <c r="S615" s="94"/>
      <c r="T615" s="95"/>
      <c r="U615" s="94"/>
      <c r="V615" s="95"/>
      <c r="W615" s="95"/>
      <c r="X615" s="94"/>
      <c r="Y615" s="95"/>
      <c r="Z615" s="95"/>
      <c r="AA615" s="94"/>
      <c r="AB615" s="95"/>
      <c r="AC615" s="95"/>
      <c r="AD615" s="95"/>
      <c r="AE615" s="95"/>
      <c r="AF615" s="94"/>
      <c r="AG615" s="95"/>
    </row>
    <row r="616" spans="2:33" ht="13.2">
      <c r="B616" s="92"/>
      <c r="C616" s="94"/>
      <c r="D616" s="93"/>
      <c r="E616" s="94"/>
      <c r="F616" s="94"/>
      <c r="G616" s="94"/>
      <c r="H616" s="93"/>
      <c r="I616" s="94"/>
      <c r="J616" s="94"/>
      <c r="L616" s="94"/>
      <c r="M616" s="94"/>
      <c r="N616" s="95"/>
      <c r="O616" s="94"/>
      <c r="P616" s="94"/>
      <c r="Q616" s="95"/>
      <c r="R616" s="94"/>
      <c r="S616" s="94"/>
      <c r="T616" s="95"/>
      <c r="U616" s="94"/>
      <c r="V616" s="95"/>
      <c r="W616" s="95"/>
      <c r="X616" s="94"/>
      <c r="Y616" s="95"/>
      <c r="Z616" s="95"/>
      <c r="AA616" s="94"/>
      <c r="AB616" s="95"/>
      <c r="AC616" s="95"/>
      <c r="AD616" s="95"/>
      <c r="AE616" s="95"/>
      <c r="AF616" s="94"/>
      <c r="AG616" s="95"/>
    </row>
    <row r="617" spans="2:33" ht="13.2">
      <c r="B617" s="92"/>
      <c r="C617" s="94"/>
      <c r="D617" s="93"/>
      <c r="E617" s="94"/>
      <c r="F617" s="94"/>
      <c r="G617" s="94"/>
      <c r="H617" s="93"/>
      <c r="I617" s="94"/>
      <c r="J617" s="94"/>
      <c r="L617" s="94"/>
      <c r="M617" s="94"/>
      <c r="N617" s="95"/>
      <c r="O617" s="94"/>
      <c r="P617" s="94"/>
      <c r="Q617" s="95"/>
      <c r="R617" s="94"/>
      <c r="S617" s="94"/>
      <c r="T617" s="95"/>
      <c r="U617" s="94"/>
      <c r="V617" s="95"/>
      <c r="W617" s="95"/>
      <c r="X617" s="94"/>
      <c r="Y617" s="95"/>
      <c r="Z617" s="95"/>
      <c r="AA617" s="94"/>
      <c r="AB617" s="95"/>
      <c r="AC617" s="95"/>
      <c r="AD617" s="95"/>
      <c r="AE617" s="95"/>
      <c r="AF617" s="94"/>
      <c r="AG617" s="95"/>
    </row>
    <row r="618" spans="2:33" ht="13.2">
      <c r="B618" s="92"/>
      <c r="C618" s="94"/>
      <c r="D618" s="93"/>
      <c r="E618" s="94"/>
      <c r="F618" s="94"/>
      <c r="G618" s="94"/>
      <c r="H618" s="93"/>
      <c r="I618" s="94"/>
      <c r="J618" s="94"/>
      <c r="L618" s="94"/>
      <c r="M618" s="94"/>
      <c r="N618" s="95"/>
      <c r="O618" s="94"/>
      <c r="P618" s="94"/>
      <c r="Q618" s="95"/>
      <c r="R618" s="94"/>
      <c r="S618" s="94"/>
      <c r="T618" s="95"/>
      <c r="U618" s="94"/>
      <c r="V618" s="95"/>
      <c r="W618" s="95"/>
      <c r="X618" s="94"/>
      <c r="Y618" s="95"/>
      <c r="Z618" s="95"/>
      <c r="AA618" s="94"/>
      <c r="AB618" s="95"/>
      <c r="AC618" s="95"/>
      <c r="AD618" s="95"/>
      <c r="AE618" s="95"/>
      <c r="AF618" s="94"/>
      <c r="AG618" s="95"/>
    </row>
    <row r="619" spans="2:33" ht="13.2">
      <c r="B619" s="92"/>
      <c r="C619" s="94"/>
      <c r="D619" s="93"/>
      <c r="E619" s="94"/>
      <c r="F619" s="94"/>
      <c r="G619" s="94"/>
      <c r="H619" s="93"/>
      <c r="I619" s="94"/>
      <c r="J619" s="94"/>
      <c r="L619" s="94"/>
      <c r="M619" s="94"/>
      <c r="N619" s="95"/>
      <c r="O619" s="94"/>
      <c r="P619" s="94"/>
      <c r="Q619" s="95"/>
      <c r="R619" s="94"/>
      <c r="S619" s="94"/>
      <c r="T619" s="95"/>
      <c r="U619" s="94"/>
      <c r="V619" s="95"/>
      <c r="W619" s="95"/>
      <c r="X619" s="94"/>
      <c r="Y619" s="95"/>
      <c r="Z619" s="95"/>
      <c r="AA619" s="94"/>
      <c r="AB619" s="95"/>
      <c r="AC619" s="95"/>
      <c r="AD619" s="95"/>
      <c r="AE619" s="95"/>
      <c r="AF619" s="94"/>
      <c r="AG619" s="95"/>
    </row>
    <row r="620" spans="2:33" ht="13.2">
      <c r="B620" s="92"/>
      <c r="C620" s="94"/>
      <c r="D620" s="93"/>
      <c r="E620" s="94"/>
      <c r="F620" s="94"/>
      <c r="G620" s="94"/>
      <c r="H620" s="93"/>
      <c r="I620" s="94"/>
      <c r="J620" s="94"/>
      <c r="L620" s="94"/>
      <c r="M620" s="94"/>
      <c r="N620" s="95"/>
      <c r="O620" s="94"/>
      <c r="P620" s="94"/>
      <c r="Q620" s="95"/>
      <c r="R620" s="94"/>
      <c r="S620" s="94"/>
      <c r="T620" s="95"/>
      <c r="U620" s="94"/>
      <c r="V620" s="95"/>
      <c r="W620" s="95"/>
      <c r="X620" s="94"/>
      <c r="Y620" s="95"/>
      <c r="Z620" s="95"/>
      <c r="AA620" s="94"/>
      <c r="AB620" s="95"/>
      <c r="AC620" s="95"/>
      <c r="AD620" s="95"/>
      <c r="AE620" s="95"/>
      <c r="AF620" s="94"/>
      <c r="AG620" s="95"/>
    </row>
    <row r="621" spans="2:33" ht="13.2">
      <c r="B621" s="92"/>
      <c r="C621" s="94"/>
      <c r="D621" s="93"/>
      <c r="E621" s="94"/>
      <c r="F621" s="94"/>
      <c r="G621" s="94"/>
      <c r="H621" s="93"/>
      <c r="I621" s="94"/>
      <c r="J621" s="94"/>
      <c r="L621" s="94"/>
      <c r="M621" s="94"/>
      <c r="N621" s="95"/>
      <c r="O621" s="94"/>
      <c r="P621" s="94"/>
      <c r="Q621" s="95"/>
      <c r="R621" s="94"/>
      <c r="S621" s="94"/>
      <c r="T621" s="95"/>
      <c r="U621" s="94"/>
      <c r="V621" s="95"/>
      <c r="W621" s="95"/>
      <c r="X621" s="94"/>
      <c r="Y621" s="95"/>
      <c r="Z621" s="95"/>
      <c r="AA621" s="94"/>
      <c r="AB621" s="95"/>
      <c r="AC621" s="95"/>
      <c r="AD621" s="95"/>
      <c r="AE621" s="95"/>
      <c r="AF621" s="94"/>
      <c r="AG621" s="95"/>
    </row>
    <row r="622" spans="2:33" ht="13.2">
      <c r="B622" s="92"/>
      <c r="C622" s="94"/>
      <c r="D622" s="93"/>
      <c r="E622" s="94"/>
      <c r="F622" s="94"/>
      <c r="G622" s="94"/>
      <c r="H622" s="93"/>
      <c r="I622" s="94"/>
      <c r="J622" s="94"/>
      <c r="L622" s="94"/>
      <c r="M622" s="94"/>
      <c r="N622" s="95"/>
      <c r="O622" s="94"/>
      <c r="P622" s="94"/>
      <c r="Q622" s="95"/>
      <c r="R622" s="94"/>
      <c r="S622" s="94"/>
      <c r="T622" s="95"/>
      <c r="U622" s="94"/>
      <c r="V622" s="95"/>
      <c r="W622" s="95"/>
      <c r="X622" s="94"/>
      <c r="Y622" s="95"/>
      <c r="Z622" s="95"/>
      <c r="AA622" s="94"/>
      <c r="AB622" s="95"/>
      <c r="AC622" s="95"/>
      <c r="AD622" s="95"/>
      <c r="AE622" s="95"/>
      <c r="AF622" s="94"/>
      <c r="AG622" s="95"/>
    </row>
    <row r="623" spans="2:33" ht="13.2">
      <c r="B623" s="92"/>
      <c r="C623" s="94"/>
      <c r="D623" s="93"/>
      <c r="E623" s="94"/>
      <c r="F623" s="94"/>
      <c r="G623" s="94"/>
      <c r="H623" s="93"/>
      <c r="I623" s="94"/>
      <c r="J623" s="94"/>
      <c r="L623" s="94"/>
      <c r="M623" s="94"/>
      <c r="N623" s="95"/>
      <c r="O623" s="94"/>
      <c r="P623" s="94"/>
      <c r="Q623" s="95"/>
      <c r="R623" s="94"/>
      <c r="S623" s="94"/>
      <c r="T623" s="95"/>
      <c r="U623" s="94"/>
      <c r="V623" s="95"/>
      <c r="W623" s="95"/>
      <c r="X623" s="94"/>
      <c r="Y623" s="95"/>
      <c r="Z623" s="95"/>
      <c r="AA623" s="94"/>
      <c r="AB623" s="95"/>
      <c r="AC623" s="95"/>
      <c r="AD623" s="95"/>
      <c r="AE623" s="95"/>
      <c r="AF623" s="94"/>
      <c r="AG623" s="95"/>
    </row>
    <row r="624" spans="2:33" ht="13.2">
      <c r="B624" s="92"/>
      <c r="C624" s="94"/>
      <c r="D624" s="93"/>
      <c r="E624" s="94"/>
      <c r="F624" s="94"/>
      <c r="G624" s="94"/>
      <c r="H624" s="93"/>
      <c r="I624" s="94"/>
      <c r="J624" s="94"/>
      <c r="L624" s="94"/>
      <c r="M624" s="94"/>
      <c r="N624" s="95"/>
      <c r="O624" s="94"/>
      <c r="P624" s="94"/>
      <c r="Q624" s="95"/>
      <c r="R624" s="94"/>
      <c r="S624" s="94"/>
      <c r="T624" s="95"/>
      <c r="U624" s="94"/>
      <c r="V624" s="95"/>
      <c r="W624" s="95"/>
      <c r="X624" s="94"/>
      <c r="Y624" s="95"/>
      <c r="Z624" s="95"/>
      <c r="AA624" s="94"/>
      <c r="AB624" s="95"/>
      <c r="AC624" s="95"/>
      <c r="AD624" s="95"/>
      <c r="AE624" s="95"/>
      <c r="AF624" s="94"/>
      <c r="AG624" s="95"/>
    </row>
    <row r="625" spans="2:33" ht="13.2">
      <c r="B625" s="92"/>
      <c r="C625" s="94"/>
      <c r="D625" s="93"/>
      <c r="E625" s="94"/>
      <c r="F625" s="94"/>
      <c r="G625" s="94"/>
      <c r="H625" s="93"/>
      <c r="I625" s="94"/>
      <c r="J625" s="94"/>
      <c r="L625" s="94"/>
      <c r="M625" s="94"/>
      <c r="N625" s="95"/>
      <c r="O625" s="94"/>
      <c r="P625" s="94"/>
      <c r="Q625" s="95"/>
      <c r="R625" s="94"/>
      <c r="S625" s="94"/>
      <c r="T625" s="95"/>
      <c r="U625" s="94"/>
      <c r="V625" s="95"/>
      <c r="W625" s="95"/>
      <c r="X625" s="94"/>
      <c r="Y625" s="95"/>
      <c r="Z625" s="95"/>
      <c r="AA625" s="94"/>
      <c r="AB625" s="95"/>
      <c r="AC625" s="95"/>
      <c r="AD625" s="95"/>
      <c r="AE625" s="95"/>
      <c r="AF625" s="94"/>
      <c r="AG625" s="95"/>
    </row>
    <row r="626" spans="2:33" ht="13.2">
      <c r="B626" s="92"/>
      <c r="C626" s="94"/>
      <c r="D626" s="93"/>
      <c r="E626" s="94"/>
      <c r="F626" s="94"/>
      <c r="G626" s="94"/>
      <c r="H626" s="93"/>
      <c r="I626" s="94"/>
      <c r="J626" s="94"/>
      <c r="L626" s="94"/>
      <c r="M626" s="94"/>
      <c r="N626" s="95"/>
      <c r="O626" s="94"/>
      <c r="P626" s="94"/>
      <c r="Q626" s="95"/>
      <c r="R626" s="94"/>
      <c r="S626" s="94"/>
      <c r="T626" s="95"/>
      <c r="U626" s="94"/>
      <c r="V626" s="95"/>
      <c r="W626" s="95"/>
      <c r="X626" s="94"/>
      <c r="Y626" s="95"/>
      <c r="Z626" s="95"/>
      <c r="AA626" s="94"/>
      <c r="AB626" s="95"/>
      <c r="AC626" s="95"/>
      <c r="AD626" s="95"/>
      <c r="AE626" s="95"/>
      <c r="AF626" s="94"/>
      <c r="AG626" s="95"/>
    </row>
    <row r="627" spans="2:33" ht="13.2">
      <c r="B627" s="92"/>
      <c r="C627" s="94"/>
      <c r="D627" s="93"/>
      <c r="E627" s="94"/>
      <c r="F627" s="94"/>
      <c r="G627" s="94"/>
      <c r="H627" s="93"/>
      <c r="I627" s="94"/>
      <c r="J627" s="94"/>
      <c r="L627" s="94"/>
      <c r="M627" s="94"/>
      <c r="N627" s="95"/>
      <c r="O627" s="94"/>
      <c r="P627" s="94"/>
      <c r="Q627" s="95"/>
      <c r="R627" s="94"/>
      <c r="S627" s="94"/>
      <c r="T627" s="95"/>
      <c r="U627" s="94"/>
      <c r="V627" s="95"/>
      <c r="W627" s="95"/>
      <c r="X627" s="94"/>
      <c r="Y627" s="95"/>
      <c r="Z627" s="95"/>
      <c r="AA627" s="94"/>
      <c r="AB627" s="95"/>
      <c r="AC627" s="95"/>
      <c r="AD627" s="95"/>
      <c r="AE627" s="95"/>
      <c r="AF627" s="94"/>
      <c r="AG627" s="95"/>
    </row>
    <row r="628" spans="2:33" ht="13.2">
      <c r="B628" s="92"/>
      <c r="C628" s="94"/>
      <c r="D628" s="93"/>
      <c r="E628" s="94"/>
      <c r="F628" s="94"/>
      <c r="G628" s="94"/>
      <c r="H628" s="93"/>
      <c r="I628" s="94"/>
      <c r="J628" s="94"/>
      <c r="L628" s="94"/>
      <c r="M628" s="94"/>
      <c r="N628" s="95"/>
      <c r="O628" s="94"/>
      <c r="P628" s="94"/>
      <c r="Q628" s="95"/>
      <c r="R628" s="94"/>
      <c r="S628" s="94"/>
      <c r="T628" s="95"/>
      <c r="U628" s="94"/>
      <c r="V628" s="95"/>
      <c r="W628" s="95"/>
      <c r="X628" s="94"/>
      <c r="Y628" s="95"/>
      <c r="Z628" s="95"/>
      <c r="AA628" s="94"/>
      <c r="AB628" s="95"/>
      <c r="AC628" s="95"/>
      <c r="AD628" s="95"/>
      <c r="AE628" s="95"/>
      <c r="AF628" s="94"/>
      <c r="AG628" s="95"/>
    </row>
    <row r="629" spans="2:33" ht="13.2">
      <c r="B629" s="92"/>
      <c r="C629" s="94"/>
      <c r="D629" s="93"/>
      <c r="E629" s="94"/>
      <c r="F629" s="94"/>
      <c r="G629" s="94"/>
      <c r="H629" s="93"/>
      <c r="I629" s="94"/>
      <c r="J629" s="94"/>
      <c r="L629" s="94"/>
      <c r="M629" s="94"/>
      <c r="N629" s="95"/>
      <c r="O629" s="94"/>
      <c r="P629" s="94"/>
      <c r="Q629" s="95"/>
      <c r="R629" s="94"/>
      <c r="S629" s="94"/>
      <c r="T629" s="95"/>
      <c r="U629" s="94"/>
      <c r="V629" s="95"/>
      <c r="W629" s="95"/>
      <c r="X629" s="94"/>
      <c r="Y629" s="95"/>
      <c r="Z629" s="95"/>
      <c r="AA629" s="94"/>
      <c r="AB629" s="95"/>
      <c r="AC629" s="95"/>
      <c r="AD629" s="95"/>
      <c r="AE629" s="95"/>
      <c r="AF629" s="94"/>
      <c r="AG629" s="95"/>
    </row>
    <row r="630" spans="2:33" ht="13.2">
      <c r="B630" s="92"/>
      <c r="C630" s="94"/>
      <c r="D630" s="93"/>
      <c r="E630" s="94"/>
      <c r="F630" s="94"/>
      <c r="G630" s="94"/>
      <c r="H630" s="93"/>
      <c r="I630" s="94"/>
      <c r="J630" s="94"/>
      <c r="L630" s="94"/>
      <c r="M630" s="94"/>
      <c r="N630" s="95"/>
      <c r="O630" s="94"/>
      <c r="P630" s="94"/>
      <c r="Q630" s="95"/>
      <c r="R630" s="94"/>
      <c r="S630" s="94"/>
      <c r="T630" s="95"/>
      <c r="U630" s="94"/>
      <c r="V630" s="95"/>
      <c r="W630" s="95"/>
      <c r="X630" s="94"/>
      <c r="Y630" s="95"/>
      <c r="Z630" s="95"/>
      <c r="AA630" s="94"/>
      <c r="AB630" s="95"/>
      <c r="AC630" s="95"/>
      <c r="AD630" s="95"/>
      <c r="AE630" s="95"/>
      <c r="AF630" s="94"/>
      <c r="AG630" s="95"/>
    </row>
    <row r="631" spans="2:33" ht="13.2">
      <c r="B631" s="92"/>
      <c r="C631" s="94"/>
      <c r="D631" s="93"/>
      <c r="E631" s="94"/>
      <c r="F631" s="94"/>
      <c r="G631" s="94"/>
      <c r="H631" s="93"/>
      <c r="I631" s="94"/>
      <c r="J631" s="94"/>
      <c r="L631" s="94"/>
      <c r="M631" s="94"/>
      <c r="N631" s="95"/>
      <c r="O631" s="94"/>
      <c r="P631" s="94"/>
      <c r="Q631" s="95"/>
      <c r="R631" s="94"/>
      <c r="S631" s="94"/>
      <c r="T631" s="95"/>
      <c r="U631" s="94"/>
      <c r="V631" s="95"/>
      <c r="W631" s="95"/>
      <c r="X631" s="94"/>
      <c r="Y631" s="95"/>
      <c r="Z631" s="95"/>
      <c r="AA631" s="94"/>
      <c r="AB631" s="95"/>
      <c r="AC631" s="95"/>
      <c r="AD631" s="95"/>
      <c r="AE631" s="95"/>
      <c r="AF631" s="94"/>
      <c r="AG631" s="95"/>
    </row>
    <row r="632" spans="2:33" ht="13.2">
      <c r="B632" s="92"/>
      <c r="C632" s="94"/>
      <c r="D632" s="93"/>
      <c r="E632" s="94"/>
      <c r="F632" s="94"/>
      <c r="G632" s="94"/>
      <c r="H632" s="93"/>
      <c r="I632" s="94"/>
      <c r="J632" s="94"/>
      <c r="L632" s="94"/>
      <c r="M632" s="94"/>
      <c r="N632" s="95"/>
      <c r="O632" s="94"/>
      <c r="P632" s="94"/>
      <c r="Q632" s="95"/>
      <c r="R632" s="94"/>
      <c r="S632" s="94"/>
      <c r="T632" s="95"/>
      <c r="U632" s="94"/>
      <c r="V632" s="95"/>
      <c r="W632" s="95"/>
      <c r="X632" s="94"/>
      <c r="Y632" s="95"/>
      <c r="Z632" s="95"/>
      <c r="AA632" s="94"/>
      <c r="AB632" s="95"/>
      <c r="AC632" s="95"/>
      <c r="AD632" s="95"/>
      <c r="AE632" s="95"/>
      <c r="AF632" s="94"/>
      <c r="AG632" s="95"/>
    </row>
    <row r="633" spans="2:33" ht="13.2">
      <c r="B633" s="92"/>
      <c r="C633" s="94"/>
      <c r="D633" s="93"/>
      <c r="E633" s="94"/>
      <c r="F633" s="94"/>
      <c r="G633" s="94"/>
      <c r="H633" s="93"/>
      <c r="I633" s="94"/>
      <c r="J633" s="94"/>
      <c r="L633" s="94"/>
      <c r="M633" s="94"/>
      <c r="N633" s="95"/>
      <c r="O633" s="94"/>
      <c r="P633" s="94"/>
      <c r="Q633" s="95"/>
      <c r="R633" s="94"/>
      <c r="S633" s="94"/>
      <c r="T633" s="95"/>
      <c r="U633" s="94"/>
      <c r="V633" s="95"/>
      <c r="W633" s="95"/>
      <c r="X633" s="94"/>
      <c r="Y633" s="95"/>
      <c r="Z633" s="95"/>
      <c r="AA633" s="94"/>
      <c r="AB633" s="95"/>
      <c r="AC633" s="95"/>
      <c r="AD633" s="95"/>
      <c r="AE633" s="95"/>
      <c r="AF633" s="94"/>
      <c r="AG633" s="95"/>
    </row>
    <row r="634" spans="2:33" ht="13.2">
      <c r="B634" s="92"/>
      <c r="C634" s="94"/>
      <c r="D634" s="93"/>
      <c r="E634" s="94"/>
      <c r="F634" s="94"/>
      <c r="G634" s="94"/>
      <c r="H634" s="93"/>
      <c r="I634" s="94"/>
      <c r="J634" s="94"/>
      <c r="L634" s="94"/>
      <c r="M634" s="94"/>
      <c r="N634" s="95"/>
      <c r="O634" s="94"/>
      <c r="P634" s="94"/>
      <c r="Q634" s="95"/>
      <c r="R634" s="94"/>
      <c r="S634" s="94"/>
      <c r="T634" s="95"/>
      <c r="U634" s="94"/>
      <c r="V634" s="95"/>
      <c r="W634" s="95"/>
      <c r="X634" s="94"/>
      <c r="Y634" s="95"/>
      <c r="Z634" s="95"/>
      <c r="AA634" s="94"/>
      <c r="AB634" s="95"/>
      <c r="AC634" s="95"/>
      <c r="AD634" s="95"/>
      <c r="AE634" s="95"/>
      <c r="AF634" s="94"/>
      <c r="AG634" s="95"/>
    </row>
    <row r="635" spans="2:33" ht="13.2">
      <c r="B635" s="92"/>
      <c r="C635" s="94"/>
      <c r="D635" s="93"/>
      <c r="E635" s="94"/>
      <c r="F635" s="94"/>
      <c r="G635" s="94"/>
      <c r="H635" s="93"/>
      <c r="I635" s="94"/>
      <c r="J635" s="94"/>
      <c r="L635" s="94"/>
      <c r="M635" s="94"/>
      <c r="N635" s="95"/>
      <c r="O635" s="94"/>
      <c r="P635" s="94"/>
      <c r="Q635" s="95"/>
      <c r="R635" s="94"/>
      <c r="S635" s="94"/>
      <c r="T635" s="95"/>
      <c r="U635" s="94"/>
      <c r="V635" s="95"/>
      <c r="W635" s="95"/>
      <c r="X635" s="94"/>
      <c r="Y635" s="95"/>
      <c r="Z635" s="95"/>
      <c r="AA635" s="94"/>
      <c r="AB635" s="95"/>
      <c r="AC635" s="95"/>
      <c r="AD635" s="95"/>
      <c r="AE635" s="95"/>
      <c r="AF635" s="94"/>
      <c r="AG635" s="95"/>
    </row>
    <row r="636" spans="2:33" ht="13.2">
      <c r="B636" s="92"/>
      <c r="C636" s="94"/>
      <c r="D636" s="93"/>
      <c r="E636" s="94"/>
      <c r="F636" s="94"/>
      <c r="G636" s="94"/>
      <c r="H636" s="93"/>
      <c r="I636" s="94"/>
      <c r="J636" s="94"/>
      <c r="L636" s="94"/>
      <c r="M636" s="94"/>
      <c r="N636" s="95"/>
      <c r="O636" s="94"/>
      <c r="P636" s="94"/>
      <c r="Q636" s="95"/>
      <c r="R636" s="94"/>
      <c r="S636" s="94"/>
      <c r="T636" s="95"/>
      <c r="U636" s="94"/>
      <c r="V636" s="95"/>
      <c r="W636" s="95"/>
      <c r="X636" s="94"/>
      <c r="Y636" s="95"/>
      <c r="Z636" s="95"/>
      <c r="AA636" s="94"/>
      <c r="AB636" s="95"/>
      <c r="AC636" s="95"/>
      <c r="AD636" s="95"/>
      <c r="AE636" s="95"/>
      <c r="AF636" s="94"/>
      <c r="AG636" s="95"/>
    </row>
    <row r="637" spans="2:33" ht="13.2">
      <c r="B637" s="92"/>
      <c r="C637" s="94"/>
      <c r="D637" s="93"/>
      <c r="E637" s="94"/>
      <c r="F637" s="94"/>
      <c r="G637" s="94"/>
      <c r="H637" s="93"/>
      <c r="I637" s="94"/>
      <c r="J637" s="94"/>
      <c r="L637" s="94"/>
      <c r="M637" s="94"/>
      <c r="N637" s="95"/>
      <c r="O637" s="94"/>
      <c r="P637" s="94"/>
      <c r="Q637" s="95"/>
      <c r="R637" s="94"/>
      <c r="S637" s="94"/>
      <c r="T637" s="95"/>
      <c r="U637" s="94"/>
      <c r="V637" s="95"/>
      <c r="W637" s="95"/>
      <c r="X637" s="94"/>
      <c r="Y637" s="95"/>
      <c r="Z637" s="95"/>
      <c r="AA637" s="94"/>
      <c r="AB637" s="95"/>
      <c r="AC637" s="95"/>
      <c r="AD637" s="95"/>
      <c r="AE637" s="95"/>
      <c r="AF637" s="94"/>
      <c r="AG637" s="95"/>
    </row>
    <row r="638" spans="2:33" ht="13.2">
      <c r="B638" s="92"/>
      <c r="C638" s="94"/>
      <c r="D638" s="93"/>
      <c r="E638" s="94"/>
      <c r="F638" s="94"/>
      <c r="G638" s="94"/>
      <c r="H638" s="93"/>
      <c r="I638" s="94"/>
      <c r="J638" s="94"/>
      <c r="L638" s="94"/>
      <c r="M638" s="94"/>
      <c r="N638" s="95"/>
      <c r="O638" s="94"/>
      <c r="P638" s="94"/>
      <c r="Q638" s="95"/>
      <c r="R638" s="94"/>
      <c r="S638" s="94"/>
      <c r="T638" s="95"/>
      <c r="U638" s="94"/>
      <c r="V638" s="95"/>
      <c r="W638" s="95"/>
      <c r="X638" s="94"/>
      <c r="Y638" s="95"/>
      <c r="Z638" s="95"/>
      <c r="AA638" s="94"/>
      <c r="AB638" s="95"/>
      <c r="AC638" s="95"/>
      <c r="AD638" s="95"/>
      <c r="AE638" s="95"/>
      <c r="AF638" s="94"/>
      <c r="AG638" s="95"/>
    </row>
    <row r="639" spans="2:33" ht="13.2">
      <c r="B639" s="92"/>
      <c r="C639" s="94"/>
      <c r="D639" s="93"/>
      <c r="E639" s="94"/>
      <c r="F639" s="94"/>
      <c r="G639" s="94"/>
      <c r="H639" s="93"/>
      <c r="I639" s="94"/>
      <c r="J639" s="94"/>
      <c r="L639" s="94"/>
      <c r="M639" s="94"/>
      <c r="N639" s="95"/>
      <c r="O639" s="94"/>
      <c r="P639" s="94"/>
      <c r="Q639" s="95"/>
      <c r="R639" s="94"/>
      <c r="S639" s="94"/>
      <c r="T639" s="95"/>
      <c r="U639" s="94"/>
      <c r="V639" s="95"/>
      <c r="W639" s="95"/>
      <c r="X639" s="94"/>
      <c r="Y639" s="95"/>
      <c r="Z639" s="95"/>
      <c r="AA639" s="94"/>
      <c r="AB639" s="95"/>
      <c r="AC639" s="95"/>
      <c r="AD639" s="95"/>
      <c r="AE639" s="95"/>
      <c r="AF639" s="94"/>
      <c r="AG639" s="95"/>
    </row>
    <row r="640" spans="2:33" ht="13.2">
      <c r="B640" s="92"/>
      <c r="C640" s="94"/>
      <c r="D640" s="93"/>
      <c r="E640" s="94"/>
      <c r="F640" s="94"/>
      <c r="G640" s="94"/>
      <c r="H640" s="93"/>
      <c r="I640" s="94"/>
      <c r="J640" s="94"/>
      <c r="L640" s="94"/>
      <c r="M640" s="94"/>
      <c r="N640" s="95"/>
      <c r="O640" s="94"/>
      <c r="P640" s="94"/>
      <c r="Q640" s="95"/>
      <c r="R640" s="94"/>
      <c r="S640" s="94"/>
      <c r="T640" s="95"/>
      <c r="U640" s="94"/>
      <c r="V640" s="95"/>
      <c r="W640" s="95"/>
      <c r="X640" s="94"/>
      <c r="Y640" s="95"/>
      <c r="Z640" s="95"/>
      <c r="AA640" s="94"/>
      <c r="AB640" s="95"/>
      <c r="AC640" s="95"/>
      <c r="AD640" s="95"/>
      <c r="AE640" s="95"/>
      <c r="AF640" s="94"/>
      <c r="AG640" s="95"/>
    </row>
    <row r="641" spans="2:33" ht="13.2">
      <c r="B641" s="92"/>
      <c r="C641" s="94"/>
      <c r="D641" s="93"/>
      <c r="E641" s="94"/>
      <c r="F641" s="94"/>
      <c r="G641" s="94"/>
      <c r="H641" s="93"/>
      <c r="I641" s="94"/>
      <c r="J641" s="94"/>
      <c r="L641" s="94"/>
      <c r="M641" s="94"/>
      <c r="N641" s="95"/>
      <c r="O641" s="94"/>
      <c r="P641" s="94"/>
      <c r="Q641" s="95"/>
      <c r="R641" s="94"/>
      <c r="S641" s="94"/>
      <c r="T641" s="95"/>
      <c r="U641" s="94"/>
      <c r="V641" s="95"/>
      <c r="W641" s="95"/>
      <c r="X641" s="94"/>
      <c r="Y641" s="95"/>
      <c r="Z641" s="95"/>
      <c r="AA641" s="94"/>
      <c r="AB641" s="95"/>
      <c r="AC641" s="95"/>
      <c r="AD641" s="95"/>
      <c r="AE641" s="95"/>
      <c r="AF641" s="94"/>
      <c r="AG641" s="95"/>
    </row>
    <row r="642" spans="2:33" ht="13.2">
      <c r="B642" s="92"/>
      <c r="C642" s="94"/>
      <c r="D642" s="93"/>
      <c r="E642" s="94"/>
      <c r="F642" s="94"/>
      <c r="G642" s="94"/>
      <c r="H642" s="93"/>
      <c r="I642" s="94"/>
      <c r="J642" s="94"/>
      <c r="L642" s="94"/>
      <c r="M642" s="94"/>
      <c r="N642" s="95"/>
      <c r="O642" s="94"/>
      <c r="P642" s="94"/>
      <c r="Q642" s="95"/>
      <c r="R642" s="94"/>
      <c r="S642" s="94"/>
      <c r="T642" s="95"/>
      <c r="U642" s="94"/>
      <c r="V642" s="95"/>
      <c r="W642" s="95"/>
      <c r="X642" s="94"/>
      <c r="Y642" s="95"/>
      <c r="Z642" s="95"/>
      <c r="AA642" s="94"/>
      <c r="AB642" s="95"/>
      <c r="AC642" s="95"/>
      <c r="AD642" s="95"/>
      <c r="AE642" s="95"/>
      <c r="AF642" s="94"/>
      <c r="AG642" s="95"/>
    </row>
    <row r="643" spans="2:33" ht="13.2">
      <c r="B643" s="92"/>
      <c r="C643" s="94"/>
      <c r="D643" s="93"/>
      <c r="E643" s="94"/>
      <c r="F643" s="94"/>
      <c r="G643" s="94"/>
      <c r="H643" s="93"/>
      <c r="I643" s="94"/>
      <c r="J643" s="94"/>
      <c r="L643" s="94"/>
      <c r="M643" s="94"/>
      <c r="N643" s="95"/>
      <c r="O643" s="94"/>
      <c r="P643" s="94"/>
      <c r="Q643" s="95"/>
      <c r="R643" s="94"/>
      <c r="S643" s="94"/>
      <c r="T643" s="95"/>
      <c r="U643" s="94"/>
      <c r="V643" s="95"/>
      <c r="W643" s="95"/>
      <c r="X643" s="94"/>
      <c r="Y643" s="95"/>
      <c r="Z643" s="95"/>
      <c r="AA643" s="94"/>
      <c r="AB643" s="95"/>
      <c r="AC643" s="95"/>
      <c r="AD643" s="95"/>
      <c r="AE643" s="95"/>
      <c r="AF643" s="94"/>
      <c r="AG643" s="95"/>
    </row>
    <row r="644" spans="2:33" ht="13.2">
      <c r="B644" s="92"/>
      <c r="C644" s="94"/>
      <c r="D644" s="93"/>
      <c r="E644" s="94"/>
      <c r="F644" s="94"/>
      <c r="G644" s="94"/>
      <c r="H644" s="93"/>
      <c r="I644" s="94"/>
      <c r="J644" s="94"/>
      <c r="L644" s="94"/>
      <c r="M644" s="94"/>
      <c r="N644" s="95"/>
      <c r="O644" s="94"/>
      <c r="P644" s="94"/>
      <c r="Q644" s="95"/>
      <c r="R644" s="94"/>
      <c r="S644" s="94"/>
      <c r="T644" s="95"/>
      <c r="U644" s="94"/>
      <c r="V644" s="95"/>
      <c r="W644" s="95"/>
      <c r="X644" s="94"/>
      <c r="Y644" s="95"/>
      <c r="Z644" s="95"/>
      <c r="AA644" s="94"/>
      <c r="AB644" s="95"/>
      <c r="AC644" s="95"/>
      <c r="AD644" s="95"/>
      <c r="AE644" s="95"/>
      <c r="AF644" s="94"/>
      <c r="AG644" s="95"/>
    </row>
    <row r="645" spans="2:33" ht="13.2">
      <c r="B645" s="92"/>
      <c r="C645" s="94"/>
      <c r="D645" s="93"/>
      <c r="E645" s="94"/>
      <c r="F645" s="94"/>
      <c r="G645" s="94"/>
      <c r="H645" s="93"/>
      <c r="I645" s="94"/>
      <c r="J645" s="94"/>
      <c r="L645" s="94"/>
      <c r="M645" s="94"/>
      <c r="N645" s="95"/>
      <c r="O645" s="94"/>
      <c r="P645" s="94"/>
      <c r="Q645" s="95"/>
      <c r="R645" s="94"/>
      <c r="S645" s="94"/>
      <c r="T645" s="95"/>
      <c r="U645" s="94"/>
      <c r="V645" s="95"/>
      <c r="W645" s="95"/>
      <c r="X645" s="94"/>
      <c r="Y645" s="95"/>
      <c r="Z645" s="95"/>
      <c r="AA645" s="94"/>
      <c r="AB645" s="95"/>
      <c r="AC645" s="95"/>
      <c r="AD645" s="95"/>
      <c r="AE645" s="95"/>
      <c r="AF645" s="94"/>
      <c r="AG645" s="95"/>
    </row>
    <row r="646" spans="2:33" ht="13.2">
      <c r="B646" s="92"/>
      <c r="C646" s="94"/>
      <c r="D646" s="93"/>
      <c r="E646" s="94"/>
      <c r="F646" s="94"/>
      <c r="G646" s="94"/>
      <c r="H646" s="93"/>
      <c r="I646" s="94"/>
      <c r="J646" s="94"/>
      <c r="L646" s="94"/>
      <c r="M646" s="94"/>
      <c r="N646" s="95"/>
      <c r="O646" s="94"/>
      <c r="P646" s="94"/>
      <c r="Q646" s="95"/>
      <c r="R646" s="94"/>
      <c r="S646" s="94"/>
      <c r="T646" s="95"/>
      <c r="U646" s="94"/>
      <c r="V646" s="95"/>
      <c r="W646" s="95"/>
      <c r="X646" s="94"/>
      <c r="Y646" s="95"/>
      <c r="Z646" s="95"/>
      <c r="AA646" s="94"/>
      <c r="AB646" s="95"/>
      <c r="AC646" s="95"/>
      <c r="AD646" s="95"/>
      <c r="AE646" s="95"/>
      <c r="AF646" s="94"/>
      <c r="AG646" s="95"/>
    </row>
    <row r="647" spans="2:33" ht="13.2">
      <c r="B647" s="92"/>
      <c r="C647" s="94"/>
      <c r="D647" s="93"/>
      <c r="E647" s="94"/>
      <c r="F647" s="94"/>
      <c r="G647" s="94"/>
      <c r="H647" s="93"/>
      <c r="I647" s="94"/>
      <c r="J647" s="94"/>
      <c r="L647" s="94"/>
      <c r="M647" s="94"/>
      <c r="N647" s="95"/>
      <c r="O647" s="94"/>
      <c r="P647" s="94"/>
      <c r="Q647" s="95"/>
      <c r="R647" s="94"/>
      <c r="S647" s="94"/>
      <c r="T647" s="95"/>
      <c r="U647" s="94"/>
      <c r="V647" s="95"/>
      <c r="W647" s="95"/>
      <c r="X647" s="94"/>
      <c r="Y647" s="95"/>
      <c r="Z647" s="95"/>
      <c r="AA647" s="94"/>
      <c r="AB647" s="95"/>
      <c r="AC647" s="95"/>
      <c r="AD647" s="95"/>
      <c r="AE647" s="95"/>
      <c r="AF647" s="94"/>
      <c r="AG647" s="95"/>
    </row>
    <row r="648" spans="2:33" ht="13.2">
      <c r="B648" s="92"/>
      <c r="C648" s="94"/>
      <c r="D648" s="93"/>
      <c r="E648" s="94"/>
      <c r="F648" s="94"/>
      <c r="G648" s="94"/>
      <c r="H648" s="93"/>
      <c r="I648" s="94"/>
      <c r="J648" s="94"/>
      <c r="L648" s="94"/>
      <c r="M648" s="94"/>
      <c r="N648" s="95"/>
      <c r="O648" s="94"/>
      <c r="P648" s="94"/>
      <c r="Q648" s="95"/>
      <c r="R648" s="94"/>
      <c r="S648" s="94"/>
      <c r="T648" s="95"/>
      <c r="U648" s="94"/>
      <c r="V648" s="95"/>
      <c r="W648" s="95"/>
      <c r="X648" s="94"/>
      <c r="Y648" s="95"/>
      <c r="Z648" s="95"/>
      <c r="AA648" s="94"/>
      <c r="AB648" s="95"/>
      <c r="AC648" s="95"/>
      <c r="AD648" s="95"/>
      <c r="AE648" s="95"/>
      <c r="AF648" s="94"/>
      <c r="AG648" s="95"/>
    </row>
    <row r="649" spans="2:33" ht="13.2">
      <c r="B649" s="92"/>
      <c r="C649" s="94"/>
      <c r="D649" s="93"/>
      <c r="E649" s="94"/>
      <c r="F649" s="94"/>
      <c r="G649" s="94"/>
      <c r="H649" s="93"/>
      <c r="I649" s="94"/>
      <c r="J649" s="94"/>
      <c r="L649" s="94"/>
      <c r="M649" s="94"/>
      <c r="N649" s="95"/>
      <c r="O649" s="94"/>
      <c r="P649" s="94"/>
      <c r="Q649" s="95"/>
      <c r="R649" s="94"/>
      <c r="S649" s="94"/>
      <c r="T649" s="95"/>
      <c r="U649" s="94"/>
      <c r="V649" s="95"/>
      <c r="W649" s="95"/>
      <c r="X649" s="94"/>
      <c r="Y649" s="95"/>
      <c r="Z649" s="95"/>
      <c r="AA649" s="94"/>
      <c r="AB649" s="95"/>
      <c r="AC649" s="95"/>
      <c r="AD649" s="95"/>
      <c r="AE649" s="95"/>
      <c r="AF649" s="94"/>
      <c r="AG649" s="95"/>
    </row>
    <row r="650" spans="2:33" ht="13.2">
      <c r="B650" s="92"/>
      <c r="C650" s="94"/>
      <c r="D650" s="93"/>
      <c r="E650" s="94"/>
      <c r="F650" s="94"/>
      <c r="G650" s="94"/>
      <c r="H650" s="93"/>
      <c r="I650" s="94"/>
      <c r="J650" s="94"/>
      <c r="L650" s="94"/>
      <c r="M650" s="94"/>
      <c r="N650" s="95"/>
      <c r="O650" s="94"/>
      <c r="P650" s="94"/>
      <c r="Q650" s="95"/>
      <c r="R650" s="94"/>
      <c r="S650" s="94"/>
      <c r="T650" s="95"/>
      <c r="U650" s="94"/>
      <c r="V650" s="95"/>
      <c r="W650" s="95"/>
      <c r="X650" s="94"/>
      <c r="Y650" s="95"/>
      <c r="Z650" s="95"/>
      <c r="AA650" s="94"/>
      <c r="AB650" s="95"/>
      <c r="AC650" s="95"/>
      <c r="AD650" s="95"/>
      <c r="AE650" s="95"/>
      <c r="AF650" s="94"/>
      <c r="AG650" s="95"/>
    </row>
    <row r="651" spans="2:33" ht="13.2">
      <c r="B651" s="92"/>
      <c r="C651" s="94"/>
      <c r="D651" s="93"/>
      <c r="E651" s="94"/>
      <c r="F651" s="94"/>
      <c r="G651" s="94"/>
      <c r="H651" s="93"/>
      <c r="I651" s="94"/>
      <c r="J651" s="94"/>
      <c r="L651" s="94"/>
      <c r="M651" s="94"/>
      <c r="N651" s="95"/>
      <c r="O651" s="94"/>
      <c r="P651" s="94"/>
      <c r="Q651" s="95"/>
      <c r="R651" s="94"/>
      <c r="S651" s="94"/>
      <c r="T651" s="95"/>
      <c r="U651" s="94"/>
      <c r="V651" s="95"/>
      <c r="W651" s="95"/>
      <c r="X651" s="94"/>
      <c r="Y651" s="95"/>
      <c r="Z651" s="95"/>
      <c r="AA651" s="94"/>
      <c r="AB651" s="95"/>
      <c r="AC651" s="95"/>
      <c r="AD651" s="95"/>
      <c r="AE651" s="95"/>
      <c r="AF651" s="94"/>
      <c r="AG651" s="95"/>
    </row>
    <row r="652" spans="2:33" ht="13.2">
      <c r="B652" s="92"/>
      <c r="C652" s="94"/>
      <c r="D652" s="93"/>
      <c r="E652" s="94"/>
      <c r="F652" s="94"/>
      <c r="G652" s="94"/>
      <c r="H652" s="93"/>
      <c r="I652" s="94"/>
      <c r="J652" s="94"/>
      <c r="L652" s="94"/>
      <c r="M652" s="94"/>
      <c r="N652" s="95"/>
      <c r="O652" s="94"/>
      <c r="P652" s="94"/>
      <c r="Q652" s="95"/>
      <c r="R652" s="94"/>
      <c r="S652" s="94"/>
      <c r="T652" s="95"/>
      <c r="U652" s="94"/>
      <c r="V652" s="95"/>
      <c r="W652" s="95"/>
      <c r="X652" s="94"/>
      <c r="Y652" s="95"/>
      <c r="Z652" s="95"/>
      <c r="AA652" s="94"/>
      <c r="AB652" s="95"/>
      <c r="AC652" s="95"/>
      <c r="AD652" s="95"/>
      <c r="AE652" s="95"/>
      <c r="AF652" s="94"/>
      <c r="AG652" s="95"/>
    </row>
    <row r="653" spans="2:33" ht="13.2">
      <c r="B653" s="92"/>
      <c r="C653" s="94"/>
      <c r="D653" s="93"/>
      <c r="E653" s="94"/>
      <c r="F653" s="94"/>
      <c r="G653" s="94"/>
      <c r="H653" s="93"/>
      <c r="I653" s="94"/>
      <c r="J653" s="94"/>
      <c r="L653" s="94"/>
      <c r="M653" s="94"/>
      <c r="N653" s="95"/>
      <c r="O653" s="94"/>
      <c r="P653" s="94"/>
      <c r="Q653" s="95"/>
      <c r="R653" s="94"/>
      <c r="S653" s="94"/>
      <c r="T653" s="95"/>
      <c r="U653" s="94"/>
      <c r="V653" s="95"/>
      <c r="W653" s="95"/>
      <c r="X653" s="94"/>
      <c r="Y653" s="95"/>
      <c r="Z653" s="95"/>
      <c r="AA653" s="94"/>
      <c r="AB653" s="95"/>
      <c r="AC653" s="95"/>
      <c r="AD653" s="95"/>
      <c r="AE653" s="95"/>
      <c r="AF653" s="94"/>
      <c r="AG653" s="95"/>
    </row>
    <row r="654" spans="2:33" ht="13.2">
      <c r="B654" s="92"/>
      <c r="C654" s="94"/>
      <c r="D654" s="93"/>
      <c r="E654" s="94"/>
      <c r="F654" s="94"/>
      <c r="G654" s="94"/>
      <c r="H654" s="93"/>
      <c r="I654" s="94"/>
      <c r="J654" s="94"/>
      <c r="L654" s="94"/>
      <c r="M654" s="94"/>
      <c r="N654" s="95"/>
      <c r="O654" s="94"/>
      <c r="P654" s="94"/>
      <c r="Q654" s="95"/>
      <c r="R654" s="94"/>
      <c r="S654" s="94"/>
      <c r="T654" s="95"/>
      <c r="U654" s="94"/>
      <c r="V654" s="95"/>
      <c r="W654" s="95"/>
      <c r="X654" s="94"/>
      <c r="Y654" s="95"/>
      <c r="Z654" s="95"/>
      <c r="AA654" s="94"/>
      <c r="AB654" s="95"/>
      <c r="AC654" s="95"/>
      <c r="AD654" s="95"/>
      <c r="AE654" s="95"/>
      <c r="AF654" s="94"/>
      <c r="AG654" s="95"/>
    </row>
    <row r="655" spans="2:33" ht="13.2">
      <c r="B655" s="92"/>
      <c r="C655" s="94"/>
      <c r="D655" s="93"/>
      <c r="E655" s="94"/>
      <c r="F655" s="94"/>
      <c r="G655" s="94"/>
      <c r="H655" s="93"/>
      <c r="I655" s="94"/>
      <c r="J655" s="94"/>
      <c r="L655" s="94"/>
      <c r="M655" s="94"/>
      <c r="N655" s="95"/>
      <c r="O655" s="94"/>
      <c r="P655" s="94"/>
      <c r="Q655" s="95"/>
      <c r="R655" s="94"/>
      <c r="S655" s="94"/>
      <c r="T655" s="95"/>
      <c r="U655" s="94"/>
      <c r="V655" s="95"/>
      <c r="W655" s="95"/>
      <c r="X655" s="94"/>
      <c r="Y655" s="95"/>
      <c r="Z655" s="95"/>
      <c r="AA655" s="94"/>
      <c r="AB655" s="95"/>
      <c r="AC655" s="95"/>
      <c r="AD655" s="95"/>
      <c r="AE655" s="95"/>
      <c r="AF655" s="94"/>
      <c r="AG655" s="95"/>
    </row>
    <row r="656" spans="2:33" ht="13.2">
      <c r="B656" s="92"/>
      <c r="C656" s="94"/>
      <c r="D656" s="93"/>
      <c r="E656" s="94"/>
      <c r="F656" s="94"/>
      <c r="G656" s="94"/>
      <c r="H656" s="93"/>
      <c r="I656" s="94"/>
      <c r="J656" s="94"/>
      <c r="L656" s="94"/>
      <c r="M656" s="94"/>
      <c r="N656" s="95"/>
      <c r="O656" s="94"/>
      <c r="P656" s="94"/>
      <c r="Q656" s="95"/>
      <c r="R656" s="94"/>
      <c r="S656" s="94"/>
      <c r="T656" s="95"/>
      <c r="U656" s="94"/>
      <c r="V656" s="95"/>
      <c r="W656" s="95"/>
      <c r="X656" s="94"/>
      <c r="Y656" s="95"/>
      <c r="Z656" s="95"/>
      <c r="AA656" s="94"/>
      <c r="AB656" s="95"/>
      <c r="AC656" s="95"/>
      <c r="AD656" s="95"/>
      <c r="AE656" s="95"/>
      <c r="AF656" s="94"/>
      <c r="AG656" s="95"/>
    </row>
    <row r="657" spans="2:33" ht="13.2">
      <c r="B657" s="92"/>
      <c r="C657" s="94"/>
      <c r="D657" s="93"/>
      <c r="E657" s="94"/>
      <c r="F657" s="94"/>
      <c r="G657" s="94"/>
      <c r="H657" s="93"/>
      <c r="I657" s="94"/>
      <c r="J657" s="94"/>
      <c r="L657" s="94"/>
      <c r="M657" s="94"/>
      <c r="N657" s="95"/>
      <c r="O657" s="94"/>
      <c r="P657" s="94"/>
      <c r="Q657" s="95"/>
      <c r="R657" s="94"/>
      <c r="S657" s="94"/>
      <c r="T657" s="95"/>
      <c r="U657" s="94"/>
      <c r="V657" s="95"/>
      <c r="W657" s="95"/>
      <c r="X657" s="94"/>
      <c r="Y657" s="95"/>
      <c r="Z657" s="95"/>
      <c r="AA657" s="94"/>
      <c r="AB657" s="95"/>
      <c r="AC657" s="95"/>
      <c r="AD657" s="95"/>
      <c r="AE657" s="95"/>
      <c r="AF657" s="94"/>
      <c r="AG657" s="95"/>
    </row>
    <row r="658" spans="2:33" ht="13.2">
      <c r="B658" s="92"/>
      <c r="C658" s="94"/>
      <c r="D658" s="93"/>
      <c r="E658" s="94"/>
      <c r="F658" s="94"/>
      <c r="G658" s="94"/>
      <c r="H658" s="93"/>
      <c r="I658" s="94"/>
      <c r="J658" s="94"/>
      <c r="L658" s="94"/>
      <c r="M658" s="94"/>
      <c r="N658" s="95"/>
      <c r="O658" s="94"/>
      <c r="P658" s="94"/>
      <c r="Q658" s="95"/>
      <c r="R658" s="94"/>
      <c r="S658" s="94"/>
      <c r="T658" s="95"/>
      <c r="U658" s="94"/>
      <c r="V658" s="95"/>
      <c r="W658" s="95"/>
      <c r="X658" s="94"/>
      <c r="Y658" s="95"/>
      <c r="Z658" s="95"/>
      <c r="AA658" s="94"/>
      <c r="AB658" s="95"/>
      <c r="AC658" s="95"/>
      <c r="AD658" s="95"/>
      <c r="AE658" s="95"/>
      <c r="AF658" s="94"/>
      <c r="AG658" s="95"/>
    </row>
    <row r="659" spans="2:33" ht="13.2">
      <c r="B659" s="92"/>
      <c r="C659" s="94"/>
      <c r="D659" s="93"/>
      <c r="E659" s="94"/>
      <c r="F659" s="94"/>
      <c r="G659" s="94"/>
      <c r="H659" s="93"/>
      <c r="I659" s="94"/>
      <c r="J659" s="94"/>
      <c r="L659" s="94"/>
      <c r="M659" s="94"/>
      <c r="N659" s="95"/>
      <c r="O659" s="94"/>
      <c r="P659" s="94"/>
      <c r="Q659" s="95"/>
      <c r="R659" s="94"/>
      <c r="S659" s="94"/>
      <c r="T659" s="95"/>
      <c r="U659" s="94"/>
      <c r="V659" s="95"/>
      <c r="W659" s="95"/>
      <c r="X659" s="94"/>
      <c r="Y659" s="95"/>
      <c r="Z659" s="95"/>
      <c r="AA659" s="94"/>
      <c r="AB659" s="95"/>
      <c r="AC659" s="95"/>
      <c r="AD659" s="95"/>
      <c r="AE659" s="95"/>
      <c r="AF659" s="94"/>
      <c r="AG659" s="95"/>
    </row>
    <row r="660" spans="2:33" ht="13.2">
      <c r="B660" s="92"/>
      <c r="C660" s="94"/>
      <c r="D660" s="93"/>
      <c r="E660" s="94"/>
      <c r="F660" s="94"/>
      <c r="G660" s="94"/>
      <c r="H660" s="93"/>
      <c r="I660" s="94"/>
      <c r="J660" s="94"/>
      <c r="L660" s="94"/>
      <c r="M660" s="94"/>
      <c r="N660" s="95"/>
      <c r="O660" s="94"/>
      <c r="P660" s="94"/>
      <c r="Q660" s="95"/>
      <c r="R660" s="94"/>
      <c r="S660" s="94"/>
      <c r="T660" s="95"/>
      <c r="U660" s="94"/>
      <c r="V660" s="95"/>
      <c r="W660" s="95"/>
      <c r="X660" s="94"/>
      <c r="Y660" s="95"/>
      <c r="Z660" s="95"/>
      <c r="AA660" s="94"/>
      <c r="AB660" s="95"/>
      <c r="AC660" s="95"/>
      <c r="AD660" s="95"/>
      <c r="AE660" s="95"/>
      <c r="AF660" s="94"/>
      <c r="AG660" s="95"/>
    </row>
    <row r="661" spans="2:33" ht="13.2">
      <c r="B661" s="92"/>
      <c r="C661" s="94"/>
      <c r="D661" s="93"/>
      <c r="E661" s="94"/>
      <c r="F661" s="94"/>
      <c r="G661" s="94"/>
      <c r="H661" s="93"/>
      <c r="I661" s="94"/>
      <c r="J661" s="94"/>
      <c r="L661" s="94"/>
      <c r="M661" s="94"/>
      <c r="N661" s="95"/>
      <c r="O661" s="94"/>
      <c r="P661" s="94"/>
      <c r="Q661" s="95"/>
      <c r="R661" s="94"/>
      <c r="S661" s="94"/>
      <c r="T661" s="95"/>
      <c r="U661" s="94"/>
      <c r="V661" s="95"/>
      <c r="W661" s="95"/>
      <c r="X661" s="94"/>
      <c r="Y661" s="95"/>
      <c r="Z661" s="95"/>
      <c r="AA661" s="94"/>
      <c r="AB661" s="95"/>
      <c r="AC661" s="95"/>
      <c r="AD661" s="95"/>
      <c r="AE661" s="95"/>
      <c r="AF661" s="94"/>
      <c r="AG661" s="95"/>
    </row>
    <row r="662" spans="2:33" ht="13.2">
      <c r="B662" s="92"/>
      <c r="C662" s="94"/>
      <c r="D662" s="93"/>
      <c r="E662" s="94"/>
      <c r="F662" s="94"/>
      <c r="G662" s="94"/>
      <c r="H662" s="93"/>
      <c r="I662" s="94"/>
      <c r="J662" s="94"/>
      <c r="L662" s="94"/>
      <c r="M662" s="94"/>
      <c r="N662" s="95"/>
      <c r="O662" s="94"/>
      <c r="P662" s="94"/>
      <c r="Q662" s="95"/>
      <c r="R662" s="94"/>
      <c r="S662" s="94"/>
      <c r="T662" s="95"/>
      <c r="U662" s="94"/>
      <c r="V662" s="95"/>
      <c r="W662" s="95"/>
      <c r="X662" s="94"/>
      <c r="Y662" s="95"/>
      <c r="Z662" s="95"/>
      <c r="AA662" s="94"/>
      <c r="AB662" s="95"/>
      <c r="AC662" s="95"/>
      <c r="AD662" s="95"/>
      <c r="AE662" s="95"/>
      <c r="AF662" s="94"/>
      <c r="AG662" s="95"/>
    </row>
    <row r="663" spans="2:33" ht="13.2">
      <c r="B663" s="92"/>
      <c r="C663" s="94"/>
      <c r="D663" s="93"/>
      <c r="E663" s="94"/>
      <c r="F663" s="94"/>
      <c r="G663" s="94"/>
      <c r="H663" s="93"/>
      <c r="I663" s="94"/>
      <c r="J663" s="94"/>
      <c r="L663" s="94"/>
      <c r="M663" s="94"/>
      <c r="N663" s="95"/>
      <c r="O663" s="94"/>
      <c r="P663" s="94"/>
      <c r="Q663" s="95"/>
      <c r="R663" s="94"/>
      <c r="S663" s="94"/>
      <c r="T663" s="95"/>
      <c r="U663" s="94"/>
      <c r="V663" s="95"/>
      <c r="W663" s="95"/>
      <c r="X663" s="94"/>
      <c r="Y663" s="95"/>
      <c r="Z663" s="95"/>
      <c r="AA663" s="94"/>
      <c r="AB663" s="95"/>
      <c r="AC663" s="95"/>
      <c r="AD663" s="95"/>
      <c r="AE663" s="95"/>
      <c r="AF663" s="94"/>
      <c r="AG663" s="95"/>
    </row>
    <row r="664" spans="2:33" ht="13.2">
      <c r="B664" s="92"/>
      <c r="C664" s="94"/>
      <c r="D664" s="93"/>
      <c r="E664" s="94"/>
      <c r="F664" s="94"/>
      <c r="G664" s="94"/>
      <c r="H664" s="93"/>
      <c r="I664" s="94"/>
      <c r="J664" s="94"/>
      <c r="L664" s="94"/>
      <c r="M664" s="94"/>
      <c r="N664" s="95"/>
      <c r="O664" s="94"/>
      <c r="P664" s="94"/>
      <c r="Q664" s="95"/>
      <c r="R664" s="94"/>
      <c r="S664" s="94"/>
      <c r="T664" s="95"/>
      <c r="U664" s="94"/>
      <c r="V664" s="95"/>
      <c r="W664" s="95"/>
      <c r="X664" s="94"/>
      <c r="Y664" s="95"/>
      <c r="Z664" s="95"/>
      <c r="AA664" s="94"/>
      <c r="AB664" s="95"/>
      <c r="AC664" s="95"/>
      <c r="AD664" s="95"/>
      <c r="AE664" s="95"/>
      <c r="AF664" s="94"/>
      <c r="AG664" s="95"/>
    </row>
    <row r="665" spans="2:33" ht="13.2">
      <c r="B665" s="92"/>
      <c r="C665" s="94"/>
      <c r="D665" s="93"/>
      <c r="E665" s="94"/>
      <c r="F665" s="94"/>
      <c r="G665" s="94"/>
      <c r="H665" s="93"/>
      <c r="I665" s="94"/>
      <c r="J665" s="94"/>
      <c r="L665" s="94"/>
      <c r="M665" s="94"/>
      <c r="N665" s="95"/>
      <c r="O665" s="94"/>
      <c r="P665" s="94"/>
      <c r="Q665" s="95"/>
      <c r="R665" s="94"/>
      <c r="S665" s="94"/>
      <c r="T665" s="95"/>
      <c r="U665" s="94"/>
      <c r="V665" s="95"/>
      <c r="W665" s="95"/>
      <c r="X665" s="94"/>
      <c r="Y665" s="95"/>
      <c r="Z665" s="95"/>
      <c r="AA665" s="94"/>
      <c r="AB665" s="95"/>
      <c r="AC665" s="95"/>
      <c r="AD665" s="95"/>
      <c r="AE665" s="95"/>
      <c r="AF665" s="94"/>
      <c r="AG665" s="95"/>
    </row>
    <row r="666" spans="2:33" ht="13.2">
      <c r="B666" s="92"/>
      <c r="C666" s="94"/>
      <c r="D666" s="93"/>
      <c r="E666" s="94"/>
      <c r="F666" s="94"/>
      <c r="G666" s="94"/>
      <c r="H666" s="93"/>
      <c r="I666" s="94"/>
      <c r="J666" s="94"/>
      <c r="L666" s="94"/>
      <c r="M666" s="94"/>
      <c r="N666" s="95"/>
      <c r="O666" s="94"/>
      <c r="P666" s="94"/>
      <c r="Q666" s="95"/>
      <c r="R666" s="94"/>
      <c r="S666" s="94"/>
      <c r="T666" s="95"/>
      <c r="U666" s="94"/>
      <c r="V666" s="95"/>
      <c r="W666" s="95"/>
      <c r="X666" s="94"/>
      <c r="Y666" s="95"/>
      <c r="Z666" s="95"/>
      <c r="AA666" s="94"/>
      <c r="AB666" s="95"/>
      <c r="AC666" s="95"/>
      <c r="AD666" s="95"/>
      <c r="AE666" s="95"/>
      <c r="AF666" s="94"/>
      <c r="AG666" s="95"/>
    </row>
    <row r="667" spans="2:33" ht="13.2">
      <c r="B667" s="92"/>
      <c r="C667" s="94"/>
      <c r="D667" s="93"/>
      <c r="E667" s="94"/>
      <c r="F667" s="94"/>
      <c r="G667" s="94"/>
      <c r="H667" s="93"/>
      <c r="I667" s="94"/>
      <c r="J667" s="94"/>
      <c r="L667" s="94"/>
      <c r="M667" s="94"/>
      <c r="N667" s="95"/>
      <c r="O667" s="94"/>
      <c r="P667" s="94"/>
      <c r="Q667" s="95"/>
      <c r="R667" s="94"/>
      <c r="S667" s="94"/>
      <c r="T667" s="95"/>
      <c r="U667" s="94"/>
      <c r="V667" s="95"/>
      <c r="W667" s="95"/>
      <c r="X667" s="94"/>
      <c r="Y667" s="95"/>
      <c r="Z667" s="95"/>
      <c r="AA667" s="94"/>
      <c r="AB667" s="95"/>
      <c r="AC667" s="95"/>
      <c r="AD667" s="95"/>
      <c r="AE667" s="95"/>
      <c r="AF667" s="94"/>
      <c r="AG667" s="95"/>
    </row>
    <row r="668" spans="2:33" ht="13.2">
      <c r="B668" s="92"/>
      <c r="C668" s="94"/>
      <c r="D668" s="93"/>
      <c r="E668" s="94"/>
      <c r="F668" s="94"/>
      <c r="G668" s="94"/>
      <c r="H668" s="93"/>
      <c r="I668" s="94"/>
      <c r="J668" s="94"/>
      <c r="L668" s="94"/>
      <c r="M668" s="94"/>
      <c r="N668" s="95"/>
      <c r="O668" s="94"/>
      <c r="P668" s="94"/>
      <c r="Q668" s="95"/>
      <c r="R668" s="94"/>
      <c r="S668" s="94"/>
      <c r="T668" s="95"/>
      <c r="U668" s="94"/>
      <c r="V668" s="95"/>
      <c r="W668" s="95"/>
      <c r="X668" s="94"/>
      <c r="Y668" s="95"/>
      <c r="Z668" s="95"/>
      <c r="AA668" s="94"/>
      <c r="AB668" s="95"/>
      <c r="AC668" s="95"/>
      <c r="AD668" s="95"/>
      <c r="AE668" s="95"/>
      <c r="AF668" s="94"/>
      <c r="AG668" s="95"/>
    </row>
    <row r="669" spans="2:33" ht="13.2">
      <c r="B669" s="92"/>
      <c r="C669" s="94"/>
      <c r="D669" s="93"/>
      <c r="E669" s="94"/>
      <c r="F669" s="94"/>
      <c r="G669" s="94"/>
      <c r="H669" s="93"/>
      <c r="I669" s="94"/>
      <c r="J669" s="94"/>
      <c r="L669" s="94"/>
      <c r="M669" s="94"/>
      <c r="N669" s="95"/>
      <c r="O669" s="94"/>
      <c r="P669" s="94"/>
      <c r="Q669" s="95"/>
      <c r="R669" s="94"/>
      <c r="S669" s="94"/>
      <c r="T669" s="95"/>
      <c r="U669" s="94"/>
      <c r="V669" s="95"/>
      <c r="W669" s="95"/>
      <c r="X669" s="94"/>
      <c r="Y669" s="95"/>
      <c r="Z669" s="95"/>
      <c r="AA669" s="94"/>
      <c r="AB669" s="95"/>
      <c r="AC669" s="95"/>
      <c r="AD669" s="95"/>
      <c r="AE669" s="95"/>
      <c r="AF669" s="94"/>
      <c r="AG669" s="95"/>
    </row>
    <row r="670" spans="2:33" ht="13.2">
      <c r="B670" s="92"/>
      <c r="C670" s="94"/>
      <c r="D670" s="93"/>
      <c r="E670" s="94"/>
      <c r="F670" s="94"/>
      <c r="G670" s="94"/>
      <c r="H670" s="93"/>
      <c r="I670" s="94"/>
      <c r="J670" s="94"/>
      <c r="L670" s="94"/>
      <c r="M670" s="94"/>
      <c r="N670" s="95"/>
      <c r="O670" s="94"/>
      <c r="P670" s="94"/>
      <c r="Q670" s="95"/>
      <c r="R670" s="94"/>
      <c r="S670" s="94"/>
      <c r="T670" s="95"/>
      <c r="U670" s="94"/>
      <c r="V670" s="95"/>
      <c r="W670" s="95"/>
      <c r="X670" s="94"/>
      <c r="Y670" s="95"/>
      <c r="Z670" s="95"/>
      <c r="AA670" s="94"/>
      <c r="AB670" s="95"/>
      <c r="AC670" s="95"/>
      <c r="AD670" s="95"/>
      <c r="AE670" s="95"/>
      <c r="AF670" s="94"/>
      <c r="AG670" s="95"/>
    </row>
    <row r="671" spans="2:33" ht="13.2">
      <c r="B671" s="92"/>
      <c r="C671" s="94"/>
      <c r="D671" s="93"/>
      <c r="E671" s="94"/>
      <c r="F671" s="94"/>
      <c r="G671" s="94"/>
      <c r="H671" s="93"/>
      <c r="I671" s="94"/>
      <c r="J671" s="94"/>
      <c r="L671" s="94"/>
      <c r="M671" s="94"/>
      <c r="N671" s="95"/>
      <c r="O671" s="94"/>
      <c r="P671" s="94"/>
      <c r="Q671" s="95"/>
      <c r="R671" s="94"/>
      <c r="S671" s="94"/>
      <c r="T671" s="95"/>
      <c r="U671" s="94"/>
      <c r="V671" s="95"/>
      <c r="W671" s="95"/>
      <c r="X671" s="94"/>
      <c r="Y671" s="95"/>
      <c r="Z671" s="95"/>
      <c r="AA671" s="94"/>
      <c r="AB671" s="95"/>
      <c r="AC671" s="95"/>
      <c r="AD671" s="95"/>
      <c r="AE671" s="95"/>
      <c r="AF671" s="94"/>
      <c r="AG671" s="95"/>
    </row>
    <row r="672" spans="2:33" ht="13.2">
      <c r="B672" s="92"/>
      <c r="C672" s="94"/>
      <c r="D672" s="93"/>
      <c r="E672" s="94"/>
      <c r="F672" s="94"/>
      <c r="G672" s="94"/>
      <c r="H672" s="93"/>
      <c r="I672" s="94"/>
      <c r="J672" s="94"/>
      <c r="L672" s="94"/>
      <c r="M672" s="94"/>
      <c r="N672" s="95"/>
      <c r="O672" s="94"/>
      <c r="P672" s="94"/>
      <c r="Q672" s="95"/>
      <c r="R672" s="94"/>
      <c r="S672" s="94"/>
      <c r="T672" s="95"/>
      <c r="U672" s="94"/>
      <c r="V672" s="95"/>
      <c r="W672" s="95"/>
      <c r="X672" s="94"/>
      <c r="Y672" s="95"/>
      <c r="Z672" s="95"/>
      <c r="AA672" s="94"/>
      <c r="AB672" s="95"/>
      <c r="AC672" s="95"/>
      <c r="AD672" s="95"/>
      <c r="AE672" s="95"/>
      <c r="AF672" s="94"/>
      <c r="AG672" s="95"/>
    </row>
    <row r="673" spans="2:33" ht="13.2">
      <c r="B673" s="92"/>
      <c r="C673" s="94"/>
      <c r="D673" s="93"/>
      <c r="E673" s="94"/>
      <c r="F673" s="94"/>
      <c r="G673" s="94"/>
      <c r="H673" s="93"/>
      <c r="I673" s="94"/>
      <c r="J673" s="94"/>
      <c r="L673" s="94"/>
      <c r="M673" s="94"/>
      <c r="N673" s="95"/>
      <c r="O673" s="94"/>
      <c r="P673" s="94"/>
      <c r="Q673" s="95"/>
      <c r="R673" s="94"/>
      <c r="S673" s="94"/>
      <c r="T673" s="95"/>
      <c r="U673" s="94"/>
      <c r="V673" s="95"/>
      <c r="W673" s="95"/>
      <c r="X673" s="94"/>
      <c r="Y673" s="95"/>
      <c r="Z673" s="95"/>
      <c r="AA673" s="94"/>
      <c r="AB673" s="95"/>
      <c r="AC673" s="95"/>
      <c r="AD673" s="95"/>
      <c r="AE673" s="95"/>
      <c r="AF673" s="94"/>
      <c r="AG673" s="95"/>
    </row>
    <row r="674" spans="2:33" ht="13.2">
      <c r="B674" s="92"/>
      <c r="C674" s="94"/>
      <c r="D674" s="93"/>
      <c r="E674" s="94"/>
      <c r="F674" s="94"/>
      <c r="G674" s="94"/>
      <c r="H674" s="93"/>
      <c r="I674" s="94"/>
      <c r="J674" s="94"/>
      <c r="L674" s="94"/>
      <c r="M674" s="94"/>
      <c r="N674" s="95"/>
      <c r="O674" s="94"/>
      <c r="P674" s="94"/>
      <c r="Q674" s="95"/>
      <c r="R674" s="94"/>
      <c r="S674" s="94"/>
      <c r="T674" s="95"/>
      <c r="U674" s="94"/>
      <c r="V674" s="95"/>
      <c r="W674" s="95"/>
      <c r="X674" s="94"/>
      <c r="Y674" s="95"/>
      <c r="Z674" s="95"/>
      <c r="AA674" s="94"/>
      <c r="AB674" s="95"/>
      <c r="AC674" s="95"/>
      <c r="AD674" s="95"/>
      <c r="AE674" s="95"/>
      <c r="AF674" s="94"/>
      <c r="AG674" s="95"/>
    </row>
    <row r="675" spans="2:33" ht="13.2">
      <c r="B675" s="92"/>
      <c r="C675" s="94"/>
      <c r="D675" s="93"/>
      <c r="E675" s="94"/>
      <c r="F675" s="94"/>
      <c r="G675" s="94"/>
      <c r="H675" s="93"/>
      <c r="I675" s="94"/>
      <c r="J675" s="94"/>
      <c r="L675" s="94"/>
      <c r="M675" s="94"/>
      <c r="N675" s="95"/>
      <c r="O675" s="94"/>
      <c r="P675" s="94"/>
      <c r="Q675" s="95"/>
      <c r="R675" s="94"/>
      <c r="S675" s="94"/>
      <c r="T675" s="95"/>
      <c r="U675" s="94"/>
      <c r="V675" s="95"/>
      <c r="W675" s="95"/>
      <c r="X675" s="94"/>
      <c r="Y675" s="95"/>
      <c r="Z675" s="95"/>
      <c r="AA675" s="94"/>
      <c r="AB675" s="95"/>
      <c r="AC675" s="95"/>
      <c r="AD675" s="95"/>
      <c r="AE675" s="95"/>
      <c r="AF675" s="94"/>
      <c r="AG675" s="95"/>
    </row>
    <row r="676" spans="2:33" ht="13.2">
      <c r="B676" s="92"/>
      <c r="C676" s="94"/>
      <c r="D676" s="93"/>
      <c r="E676" s="94"/>
      <c r="F676" s="94"/>
      <c r="G676" s="94"/>
      <c r="H676" s="93"/>
      <c r="I676" s="94"/>
      <c r="J676" s="94"/>
      <c r="L676" s="94"/>
      <c r="M676" s="94"/>
      <c r="N676" s="95"/>
      <c r="O676" s="94"/>
      <c r="P676" s="94"/>
      <c r="Q676" s="95"/>
      <c r="R676" s="94"/>
      <c r="S676" s="94"/>
      <c r="T676" s="95"/>
      <c r="U676" s="94"/>
      <c r="V676" s="95"/>
      <c r="W676" s="95"/>
      <c r="X676" s="94"/>
      <c r="Y676" s="95"/>
      <c r="Z676" s="95"/>
      <c r="AA676" s="94"/>
      <c r="AB676" s="95"/>
      <c r="AC676" s="95"/>
      <c r="AD676" s="95"/>
      <c r="AE676" s="95"/>
      <c r="AF676" s="94"/>
      <c r="AG676" s="95"/>
    </row>
    <row r="677" spans="2:33" ht="13.2">
      <c r="B677" s="92"/>
      <c r="C677" s="94"/>
      <c r="D677" s="93"/>
      <c r="E677" s="94"/>
      <c r="F677" s="94"/>
      <c r="G677" s="94"/>
      <c r="H677" s="93"/>
      <c r="I677" s="94"/>
      <c r="J677" s="94"/>
      <c r="L677" s="94"/>
      <c r="M677" s="94"/>
      <c r="N677" s="95"/>
      <c r="O677" s="94"/>
      <c r="P677" s="94"/>
      <c r="Q677" s="95"/>
      <c r="R677" s="94"/>
      <c r="S677" s="94"/>
      <c r="T677" s="95"/>
      <c r="U677" s="94"/>
      <c r="V677" s="95"/>
      <c r="W677" s="95"/>
      <c r="X677" s="94"/>
      <c r="Y677" s="95"/>
      <c r="Z677" s="95"/>
      <c r="AA677" s="94"/>
      <c r="AB677" s="95"/>
      <c r="AC677" s="95"/>
      <c r="AD677" s="95"/>
      <c r="AE677" s="95"/>
      <c r="AF677" s="94"/>
      <c r="AG677" s="95"/>
    </row>
    <row r="678" spans="2:33" ht="13.2">
      <c r="B678" s="92"/>
      <c r="C678" s="94"/>
      <c r="D678" s="93"/>
      <c r="E678" s="94"/>
      <c r="F678" s="94"/>
      <c r="G678" s="94"/>
      <c r="H678" s="93"/>
      <c r="I678" s="94"/>
      <c r="J678" s="94"/>
      <c r="L678" s="94"/>
      <c r="M678" s="94"/>
      <c r="N678" s="95"/>
      <c r="O678" s="94"/>
      <c r="P678" s="94"/>
      <c r="Q678" s="95"/>
      <c r="R678" s="94"/>
      <c r="S678" s="94"/>
      <c r="T678" s="95"/>
      <c r="U678" s="94"/>
      <c r="V678" s="95"/>
      <c r="W678" s="95"/>
      <c r="X678" s="94"/>
      <c r="Y678" s="95"/>
      <c r="Z678" s="95"/>
      <c r="AA678" s="94"/>
      <c r="AB678" s="95"/>
      <c r="AC678" s="95"/>
      <c r="AD678" s="95"/>
      <c r="AE678" s="95"/>
      <c r="AF678" s="94"/>
      <c r="AG678" s="95"/>
    </row>
    <row r="679" spans="2:33" ht="13.2">
      <c r="B679" s="92"/>
      <c r="C679" s="94"/>
      <c r="D679" s="93"/>
      <c r="E679" s="94"/>
      <c r="F679" s="94"/>
      <c r="G679" s="94"/>
      <c r="H679" s="93"/>
      <c r="I679" s="94"/>
      <c r="J679" s="94"/>
      <c r="L679" s="94"/>
      <c r="M679" s="94"/>
      <c r="N679" s="95"/>
      <c r="O679" s="94"/>
      <c r="P679" s="94"/>
      <c r="Q679" s="95"/>
      <c r="R679" s="94"/>
      <c r="S679" s="94"/>
      <c r="T679" s="95"/>
      <c r="U679" s="94"/>
      <c r="V679" s="95"/>
      <c r="W679" s="95"/>
      <c r="X679" s="94"/>
      <c r="Y679" s="95"/>
      <c r="Z679" s="95"/>
      <c r="AA679" s="94"/>
      <c r="AB679" s="95"/>
      <c r="AC679" s="95"/>
      <c r="AD679" s="95"/>
      <c r="AE679" s="95"/>
      <c r="AF679" s="94"/>
      <c r="AG679" s="95"/>
    </row>
    <row r="680" spans="2:33" ht="13.2">
      <c r="B680" s="92"/>
      <c r="C680" s="94"/>
      <c r="D680" s="93"/>
      <c r="E680" s="94"/>
      <c r="F680" s="94"/>
      <c r="G680" s="94"/>
      <c r="H680" s="93"/>
      <c r="I680" s="94"/>
      <c r="J680" s="94"/>
      <c r="L680" s="94"/>
      <c r="M680" s="94"/>
      <c r="N680" s="95"/>
      <c r="O680" s="94"/>
      <c r="P680" s="94"/>
      <c r="Q680" s="95"/>
      <c r="R680" s="94"/>
      <c r="S680" s="94"/>
      <c r="T680" s="95"/>
      <c r="U680" s="94"/>
      <c r="V680" s="95"/>
      <c r="W680" s="95"/>
      <c r="X680" s="94"/>
      <c r="Y680" s="95"/>
      <c r="Z680" s="95"/>
      <c r="AA680" s="94"/>
      <c r="AB680" s="95"/>
      <c r="AC680" s="95"/>
      <c r="AD680" s="95"/>
      <c r="AE680" s="95"/>
      <c r="AF680" s="94"/>
      <c r="AG680" s="95"/>
    </row>
    <row r="681" spans="2:33" ht="13.2">
      <c r="B681" s="92"/>
      <c r="C681" s="94"/>
      <c r="D681" s="93"/>
      <c r="E681" s="94"/>
      <c r="F681" s="94"/>
      <c r="G681" s="94"/>
      <c r="H681" s="93"/>
      <c r="I681" s="94"/>
      <c r="J681" s="94"/>
      <c r="L681" s="94"/>
      <c r="M681" s="94"/>
      <c r="N681" s="95"/>
      <c r="O681" s="94"/>
      <c r="P681" s="94"/>
      <c r="Q681" s="95"/>
      <c r="R681" s="94"/>
      <c r="S681" s="94"/>
      <c r="T681" s="95"/>
      <c r="U681" s="94"/>
      <c r="V681" s="95"/>
      <c r="W681" s="95"/>
      <c r="X681" s="94"/>
      <c r="Y681" s="95"/>
      <c r="Z681" s="95"/>
      <c r="AA681" s="94"/>
      <c r="AB681" s="95"/>
      <c r="AC681" s="95"/>
      <c r="AD681" s="95"/>
      <c r="AE681" s="95"/>
      <c r="AF681" s="94"/>
      <c r="AG681" s="95"/>
    </row>
    <row r="682" spans="2:33" ht="13.2">
      <c r="B682" s="92"/>
      <c r="C682" s="94"/>
      <c r="D682" s="93"/>
      <c r="E682" s="94"/>
      <c r="F682" s="94"/>
      <c r="G682" s="94"/>
      <c r="H682" s="93"/>
      <c r="I682" s="94"/>
      <c r="J682" s="94"/>
      <c r="L682" s="94"/>
      <c r="M682" s="94"/>
      <c r="N682" s="95"/>
      <c r="O682" s="94"/>
      <c r="P682" s="94"/>
      <c r="Q682" s="95"/>
      <c r="R682" s="94"/>
      <c r="S682" s="94"/>
      <c r="T682" s="95"/>
      <c r="U682" s="94"/>
      <c r="V682" s="95"/>
      <c r="W682" s="95"/>
      <c r="X682" s="94"/>
      <c r="Y682" s="95"/>
      <c r="Z682" s="95"/>
      <c r="AA682" s="94"/>
      <c r="AB682" s="95"/>
      <c r="AC682" s="95"/>
      <c r="AD682" s="95"/>
      <c r="AE682" s="95"/>
      <c r="AF682" s="94"/>
      <c r="AG682" s="95"/>
    </row>
    <row r="683" spans="2:33" ht="13.2">
      <c r="B683" s="92"/>
      <c r="C683" s="94"/>
      <c r="D683" s="93"/>
      <c r="E683" s="94"/>
      <c r="F683" s="94"/>
      <c r="G683" s="94"/>
      <c r="H683" s="93"/>
      <c r="I683" s="94"/>
      <c r="J683" s="94"/>
      <c r="L683" s="94"/>
      <c r="M683" s="94"/>
      <c r="N683" s="95"/>
      <c r="O683" s="94"/>
      <c r="P683" s="94"/>
      <c r="Q683" s="95"/>
      <c r="R683" s="94"/>
      <c r="S683" s="94"/>
      <c r="T683" s="95"/>
      <c r="U683" s="94"/>
      <c r="V683" s="95"/>
      <c r="W683" s="95"/>
      <c r="X683" s="94"/>
      <c r="Y683" s="95"/>
      <c r="Z683" s="95"/>
      <c r="AA683" s="94"/>
      <c r="AB683" s="95"/>
      <c r="AC683" s="95"/>
      <c r="AD683" s="95"/>
      <c r="AE683" s="95"/>
      <c r="AF683" s="94"/>
      <c r="AG683" s="95"/>
    </row>
    <row r="684" spans="2:33" ht="13.2">
      <c r="B684" s="92"/>
      <c r="C684" s="94"/>
      <c r="D684" s="93"/>
      <c r="E684" s="94"/>
      <c r="F684" s="94"/>
      <c r="G684" s="94"/>
      <c r="H684" s="93"/>
      <c r="I684" s="94"/>
      <c r="J684" s="94"/>
      <c r="L684" s="94"/>
      <c r="M684" s="94"/>
      <c r="N684" s="95"/>
      <c r="O684" s="94"/>
      <c r="P684" s="94"/>
      <c r="Q684" s="95"/>
      <c r="R684" s="94"/>
      <c r="S684" s="94"/>
      <c r="T684" s="95"/>
      <c r="U684" s="94"/>
      <c r="V684" s="95"/>
      <c r="W684" s="95"/>
      <c r="X684" s="94"/>
      <c r="Y684" s="95"/>
      <c r="Z684" s="95"/>
      <c r="AA684" s="94"/>
      <c r="AB684" s="95"/>
      <c r="AC684" s="95"/>
      <c r="AD684" s="95"/>
      <c r="AE684" s="95"/>
      <c r="AF684" s="94"/>
      <c r="AG684" s="95"/>
    </row>
    <row r="685" spans="2:33" ht="13.2">
      <c r="B685" s="92"/>
      <c r="C685" s="94"/>
      <c r="D685" s="93"/>
      <c r="E685" s="94"/>
      <c r="F685" s="94"/>
      <c r="G685" s="94"/>
      <c r="H685" s="93"/>
      <c r="I685" s="94"/>
      <c r="J685" s="94"/>
      <c r="L685" s="94"/>
      <c r="M685" s="94"/>
      <c r="N685" s="95"/>
      <c r="O685" s="94"/>
      <c r="P685" s="94"/>
      <c r="Q685" s="95"/>
      <c r="R685" s="94"/>
      <c r="S685" s="94"/>
      <c r="T685" s="95"/>
      <c r="U685" s="94"/>
      <c r="V685" s="95"/>
      <c r="W685" s="95"/>
      <c r="X685" s="94"/>
      <c r="Y685" s="95"/>
      <c r="Z685" s="95"/>
      <c r="AA685" s="94"/>
      <c r="AB685" s="95"/>
      <c r="AC685" s="95"/>
      <c r="AD685" s="95"/>
      <c r="AE685" s="95"/>
      <c r="AF685" s="94"/>
      <c r="AG685" s="95"/>
    </row>
    <row r="686" spans="2:33" ht="13.2">
      <c r="B686" s="92"/>
      <c r="C686" s="94"/>
      <c r="D686" s="93"/>
      <c r="E686" s="94"/>
      <c r="F686" s="94"/>
      <c r="G686" s="94"/>
      <c r="H686" s="93"/>
      <c r="I686" s="94"/>
      <c r="J686" s="94"/>
      <c r="L686" s="94"/>
      <c r="M686" s="94"/>
      <c r="N686" s="95"/>
      <c r="O686" s="94"/>
      <c r="P686" s="94"/>
      <c r="Q686" s="95"/>
      <c r="R686" s="94"/>
      <c r="S686" s="94"/>
      <c r="T686" s="95"/>
      <c r="U686" s="94"/>
      <c r="V686" s="95"/>
      <c r="W686" s="95"/>
      <c r="X686" s="94"/>
      <c r="Y686" s="95"/>
      <c r="Z686" s="95"/>
      <c r="AA686" s="94"/>
      <c r="AB686" s="95"/>
      <c r="AC686" s="95"/>
      <c r="AD686" s="95"/>
      <c r="AE686" s="95"/>
      <c r="AF686" s="94"/>
      <c r="AG686" s="95"/>
    </row>
    <row r="687" spans="2:33" ht="13.2">
      <c r="B687" s="92"/>
      <c r="C687" s="94"/>
      <c r="D687" s="93"/>
      <c r="E687" s="94"/>
      <c r="F687" s="94"/>
      <c r="G687" s="94"/>
      <c r="H687" s="93"/>
      <c r="I687" s="94"/>
      <c r="J687" s="94"/>
      <c r="L687" s="94"/>
      <c r="M687" s="94"/>
      <c r="N687" s="95"/>
      <c r="O687" s="94"/>
      <c r="P687" s="94"/>
      <c r="Q687" s="95"/>
      <c r="R687" s="94"/>
      <c r="S687" s="94"/>
      <c r="T687" s="95"/>
      <c r="U687" s="94"/>
      <c r="V687" s="95"/>
      <c r="W687" s="95"/>
      <c r="X687" s="94"/>
      <c r="Y687" s="95"/>
      <c r="Z687" s="95"/>
      <c r="AA687" s="94"/>
      <c r="AB687" s="95"/>
      <c r="AC687" s="95"/>
      <c r="AD687" s="95"/>
      <c r="AE687" s="95"/>
      <c r="AF687" s="94"/>
      <c r="AG687" s="95"/>
    </row>
    <row r="688" spans="2:33" ht="13.2">
      <c r="B688" s="92"/>
      <c r="C688" s="94"/>
      <c r="D688" s="93"/>
      <c r="E688" s="94"/>
      <c r="F688" s="94"/>
      <c r="G688" s="94"/>
      <c r="H688" s="93"/>
      <c r="I688" s="94"/>
      <c r="J688" s="94"/>
      <c r="L688" s="94"/>
      <c r="M688" s="94"/>
      <c r="N688" s="95"/>
      <c r="O688" s="94"/>
      <c r="P688" s="94"/>
      <c r="Q688" s="95"/>
      <c r="R688" s="94"/>
      <c r="S688" s="94"/>
      <c r="T688" s="95"/>
      <c r="U688" s="94"/>
      <c r="V688" s="95"/>
      <c r="W688" s="95"/>
      <c r="X688" s="94"/>
      <c r="Y688" s="95"/>
      <c r="Z688" s="95"/>
      <c r="AA688" s="94"/>
      <c r="AB688" s="95"/>
      <c r="AC688" s="95"/>
      <c r="AD688" s="95"/>
      <c r="AE688" s="95"/>
      <c r="AF688" s="94"/>
      <c r="AG688" s="95"/>
    </row>
    <row r="689" spans="2:33" ht="13.2">
      <c r="B689" s="92"/>
      <c r="C689" s="94"/>
      <c r="D689" s="93"/>
      <c r="E689" s="94"/>
      <c r="F689" s="94"/>
      <c r="G689" s="94"/>
      <c r="H689" s="93"/>
      <c r="I689" s="94"/>
      <c r="J689" s="94"/>
      <c r="L689" s="94"/>
      <c r="M689" s="94"/>
      <c r="N689" s="95"/>
      <c r="O689" s="94"/>
      <c r="P689" s="94"/>
      <c r="Q689" s="95"/>
      <c r="R689" s="94"/>
      <c r="S689" s="94"/>
      <c r="T689" s="95"/>
      <c r="U689" s="94"/>
      <c r="V689" s="95"/>
      <c r="W689" s="95"/>
      <c r="X689" s="94"/>
      <c r="Y689" s="95"/>
      <c r="Z689" s="95"/>
      <c r="AA689" s="94"/>
      <c r="AB689" s="95"/>
      <c r="AC689" s="95"/>
      <c r="AD689" s="95"/>
      <c r="AE689" s="95"/>
      <c r="AF689" s="94"/>
      <c r="AG689" s="95"/>
    </row>
    <row r="690" spans="2:33" ht="13.2">
      <c r="B690" s="92"/>
      <c r="C690" s="94"/>
      <c r="D690" s="93"/>
      <c r="E690" s="94"/>
      <c r="F690" s="94"/>
      <c r="G690" s="94"/>
      <c r="H690" s="93"/>
      <c r="I690" s="94"/>
      <c r="J690" s="94"/>
      <c r="L690" s="94"/>
      <c r="M690" s="94"/>
      <c r="N690" s="95"/>
      <c r="O690" s="94"/>
      <c r="P690" s="94"/>
      <c r="Q690" s="95"/>
      <c r="R690" s="94"/>
      <c r="S690" s="94"/>
      <c r="T690" s="95"/>
      <c r="U690" s="94"/>
      <c r="V690" s="95"/>
      <c r="W690" s="95"/>
      <c r="X690" s="94"/>
      <c r="Y690" s="95"/>
      <c r="Z690" s="95"/>
      <c r="AA690" s="94"/>
      <c r="AB690" s="95"/>
      <c r="AC690" s="95"/>
      <c r="AD690" s="95"/>
      <c r="AE690" s="95"/>
      <c r="AF690" s="94"/>
      <c r="AG690" s="95"/>
    </row>
    <row r="691" spans="2:33" ht="13.2">
      <c r="B691" s="92"/>
      <c r="C691" s="94"/>
      <c r="D691" s="93"/>
      <c r="E691" s="94"/>
      <c r="F691" s="94"/>
      <c r="G691" s="94"/>
      <c r="H691" s="93"/>
      <c r="I691" s="94"/>
      <c r="J691" s="94"/>
      <c r="L691" s="94"/>
      <c r="M691" s="94"/>
      <c r="N691" s="95"/>
      <c r="O691" s="94"/>
      <c r="P691" s="94"/>
      <c r="Q691" s="95"/>
      <c r="R691" s="94"/>
      <c r="S691" s="94"/>
      <c r="T691" s="95"/>
      <c r="U691" s="94"/>
      <c r="V691" s="95"/>
      <c r="W691" s="95"/>
      <c r="X691" s="94"/>
      <c r="Y691" s="95"/>
      <c r="Z691" s="95"/>
      <c r="AA691" s="94"/>
      <c r="AB691" s="95"/>
      <c r="AC691" s="95"/>
      <c r="AD691" s="95"/>
      <c r="AE691" s="95"/>
      <c r="AF691" s="94"/>
      <c r="AG691" s="95"/>
    </row>
    <row r="692" spans="2:33" ht="13.2">
      <c r="B692" s="92"/>
      <c r="C692" s="94"/>
      <c r="D692" s="93"/>
      <c r="E692" s="94"/>
      <c r="F692" s="94"/>
      <c r="G692" s="94"/>
      <c r="H692" s="93"/>
      <c r="I692" s="94"/>
      <c r="J692" s="94"/>
      <c r="L692" s="94"/>
      <c r="M692" s="94"/>
      <c r="N692" s="95"/>
      <c r="O692" s="94"/>
      <c r="P692" s="94"/>
      <c r="Q692" s="95"/>
      <c r="R692" s="94"/>
      <c r="S692" s="94"/>
      <c r="T692" s="95"/>
      <c r="U692" s="94"/>
      <c r="V692" s="95"/>
      <c r="W692" s="95"/>
      <c r="X692" s="94"/>
      <c r="Y692" s="95"/>
      <c r="Z692" s="95"/>
      <c r="AA692" s="94"/>
      <c r="AB692" s="95"/>
      <c r="AC692" s="95"/>
      <c r="AD692" s="95"/>
      <c r="AE692" s="95"/>
      <c r="AF692" s="94"/>
      <c r="AG692" s="95"/>
    </row>
    <row r="693" spans="2:33" ht="13.2">
      <c r="B693" s="92"/>
      <c r="C693" s="94"/>
      <c r="D693" s="93"/>
      <c r="E693" s="94"/>
      <c r="F693" s="94"/>
      <c r="G693" s="94"/>
      <c r="H693" s="93"/>
      <c r="I693" s="94"/>
      <c r="J693" s="94"/>
      <c r="L693" s="94"/>
      <c r="M693" s="94"/>
      <c r="N693" s="95"/>
      <c r="O693" s="94"/>
      <c r="P693" s="94"/>
      <c r="Q693" s="95"/>
      <c r="R693" s="94"/>
      <c r="S693" s="94"/>
      <c r="T693" s="95"/>
      <c r="U693" s="94"/>
      <c r="V693" s="95"/>
      <c r="W693" s="95"/>
      <c r="X693" s="94"/>
      <c r="Y693" s="95"/>
      <c r="Z693" s="95"/>
      <c r="AA693" s="94"/>
      <c r="AB693" s="95"/>
      <c r="AC693" s="95"/>
      <c r="AD693" s="95"/>
      <c r="AE693" s="95"/>
      <c r="AF693" s="94"/>
      <c r="AG693" s="95"/>
    </row>
    <row r="694" spans="2:33" ht="13.2">
      <c r="B694" s="92"/>
      <c r="C694" s="94"/>
      <c r="D694" s="93"/>
      <c r="E694" s="94"/>
      <c r="F694" s="94"/>
      <c r="G694" s="94"/>
      <c r="H694" s="93"/>
      <c r="I694" s="94"/>
      <c r="J694" s="94"/>
      <c r="L694" s="94"/>
      <c r="M694" s="94"/>
      <c r="N694" s="95"/>
      <c r="O694" s="94"/>
      <c r="P694" s="94"/>
      <c r="Q694" s="95"/>
      <c r="R694" s="94"/>
      <c r="S694" s="94"/>
      <c r="T694" s="95"/>
      <c r="U694" s="94"/>
      <c r="V694" s="95"/>
      <c r="W694" s="95"/>
      <c r="X694" s="94"/>
      <c r="Y694" s="95"/>
      <c r="Z694" s="95"/>
      <c r="AA694" s="94"/>
      <c r="AB694" s="95"/>
      <c r="AC694" s="95"/>
      <c r="AD694" s="95"/>
      <c r="AE694" s="95"/>
      <c r="AF694" s="94"/>
      <c r="AG694" s="95"/>
    </row>
    <row r="695" spans="2:33" ht="13.2">
      <c r="B695" s="92"/>
      <c r="C695" s="94"/>
      <c r="D695" s="93"/>
      <c r="E695" s="94"/>
      <c r="F695" s="94"/>
      <c r="G695" s="94"/>
      <c r="H695" s="93"/>
      <c r="I695" s="94"/>
      <c r="J695" s="94"/>
      <c r="L695" s="94"/>
      <c r="M695" s="94"/>
      <c r="N695" s="95"/>
      <c r="O695" s="94"/>
      <c r="P695" s="94"/>
      <c r="Q695" s="95"/>
      <c r="R695" s="94"/>
      <c r="S695" s="94"/>
      <c r="T695" s="95"/>
      <c r="U695" s="94"/>
      <c r="V695" s="95"/>
      <c r="W695" s="95"/>
      <c r="X695" s="94"/>
      <c r="Y695" s="95"/>
      <c r="Z695" s="95"/>
      <c r="AA695" s="94"/>
      <c r="AB695" s="95"/>
      <c r="AC695" s="95"/>
      <c r="AD695" s="95"/>
      <c r="AE695" s="95"/>
      <c r="AF695" s="94"/>
      <c r="AG695" s="95"/>
    </row>
    <row r="696" spans="2:33" ht="13.2">
      <c r="B696" s="92"/>
      <c r="C696" s="94"/>
      <c r="D696" s="93"/>
      <c r="E696" s="94"/>
      <c r="F696" s="94"/>
      <c r="G696" s="94"/>
      <c r="H696" s="93"/>
      <c r="I696" s="94"/>
      <c r="J696" s="94"/>
      <c r="L696" s="94"/>
      <c r="M696" s="94"/>
      <c r="N696" s="95"/>
      <c r="O696" s="94"/>
      <c r="P696" s="94"/>
      <c r="Q696" s="95"/>
      <c r="R696" s="94"/>
      <c r="S696" s="94"/>
      <c r="T696" s="95"/>
      <c r="U696" s="94"/>
      <c r="V696" s="95"/>
      <c r="W696" s="95"/>
      <c r="X696" s="94"/>
      <c r="Y696" s="95"/>
      <c r="Z696" s="95"/>
      <c r="AA696" s="94"/>
      <c r="AB696" s="95"/>
      <c r="AC696" s="95"/>
      <c r="AD696" s="95"/>
      <c r="AE696" s="95"/>
      <c r="AF696" s="94"/>
      <c r="AG696" s="95"/>
    </row>
    <row r="697" spans="2:33" ht="13.2">
      <c r="B697" s="92"/>
      <c r="C697" s="94"/>
      <c r="D697" s="93"/>
      <c r="E697" s="94"/>
      <c r="F697" s="94"/>
      <c r="G697" s="94"/>
      <c r="H697" s="93"/>
      <c r="I697" s="94"/>
      <c r="J697" s="94"/>
      <c r="L697" s="94"/>
      <c r="M697" s="94"/>
      <c r="N697" s="95"/>
      <c r="O697" s="94"/>
      <c r="P697" s="94"/>
      <c r="Q697" s="95"/>
      <c r="R697" s="94"/>
      <c r="S697" s="94"/>
      <c r="T697" s="95"/>
      <c r="U697" s="94"/>
      <c r="V697" s="95"/>
      <c r="W697" s="95"/>
      <c r="X697" s="94"/>
      <c r="Y697" s="95"/>
      <c r="Z697" s="95"/>
      <c r="AA697" s="94"/>
      <c r="AB697" s="95"/>
      <c r="AC697" s="95"/>
      <c r="AD697" s="95"/>
      <c r="AE697" s="95"/>
      <c r="AF697" s="94"/>
      <c r="AG697" s="95"/>
    </row>
    <row r="698" spans="2:33" ht="13.2">
      <c r="B698" s="92"/>
      <c r="C698" s="94"/>
      <c r="D698" s="93"/>
      <c r="E698" s="94"/>
      <c r="F698" s="94"/>
      <c r="G698" s="94"/>
      <c r="H698" s="93"/>
      <c r="I698" s="94"/>
      <c r="J698" s="94"/>
      <c r="L698" s="94"/>
      <c r="M698" s="94"/>
      <c r="N698" s="95"/>
      <c r="O698" s="94"/>
      <c r="P698" s="94"/>
      <c r="Q698" s="95"/>
      <c r="R698" s="94"/>
      <c r="S698" s="94"/>
      <c r="T698" s="95"/>
      <c r="U698" s="94"/>
      <c r="V698" s="95"/>
      <c r="W698" s="95"/>
      <c r="X698" s="94"/>
      <c r="Y698" s="95"/>
      <c r="Z698" s="95"/>
      <c r="AA698" s="94"/>
      <c r="AB698" s="95"/>
      <c r="AC698" s="95"/>
      <c r="AD698" s="95"/>
      <c r="AE698" s="95"/>
      <c r="AF698" s="94"/>
      <c r="AG698" s="95"/>
    </row>
    <row r="699" spans="2:33" ht="13.2">
      <c r="B699" s="92"/>
      <c r="C699" s="94"/>
      <c r="D699" s="93"/>
      <c r="E699" s="94"/>
      <c r="F699" s="94"/>
      <c r="G699" s="94"/>
      <c r="H699" s="93"/>
      <c r="I699" s="94"/>
      <c r="J699" s="94"/>
      <c r="L699" s="94"/>
      <c r="M699" s="94"/>
      <c r="N699" s="95"/>
      <c r="O699" s="94"/>
      <c r="P699" s="94"/>
      <c r="Q699" s="95"/>
      <c r="R699" s="94"/>
      <c r="S699" s="94"/>
      <c r="T699" s="95"/>
      <c r="U699" s="94"/>
      <c r="V699" s="95"/>
      <c r="W699" s="95"/>
      <c r="X699" s="94"/>
      <c r="Y699" s="95"/>
      <c r="Z699" s="95"/>
      <c r="AA699" s="94"/>
      <c r="AB699" s="95"/>
      <c r="AC699" s="95"/>
      <c r="AD699" s="95"/>
      <c r="AE699" s="95"/>
      <c r="AF699" s="94"/>
      <c r="AG699" s="95"/>
    </row>
    <row r="700" spans="2:33" ht="13.2">
      <c r="B700" s="92"/>
      <c r="C700" s="94"/>
      <c r="D700" s="93"/>
      <c r="E700" s="94"/>
      <c r="F700" s="94"/>
      <c r="G700" s="94"/>
      <c r="H700" s="93"/>
      <c r="I700" s="94"/>
      <c r="J700" s="94"/>
      <c r="L700" s="94"/>
      <c r="M700" s="94"/>
      <c r="N700" s="95"/>
      <c r="O700" s="94"/>
      <c r="P700" s="94"/>
      <c r="Q700" s="95"/>
      <c r="R700" s="94"/>
      <c r="S700" s="94"/>
      <c r="T700" s="95"/>
      <c r="U700" s="94"/>
      <c r="V700" s="95"/>
      <c r="W700" s="95"/>
      <c r="X700" s="94"/>
      <c r="Y700" s="95"/>
      <c r="Z700" s="95"/>
      <c r="AA700" s="94"/>
      <c r="AB700" s="95"/>
      <c r="AC700" s="95"/>
      <c r="AD700" s="95"/>
      <c r="AE700" s="95"/>
      <c r="AF700" s="94"/>
      <c r="AG700" s="95"/>
    </row>
    <row r="701" spans="2:33" ht="13.2">
      <c r="B701" s="92"/>
      <c r="C701" s="94"/>
      <c r="D701" s="93"/>
      <c r="E701" s="94"/>
      <c r="F701" s="94"/>
      <c r="G701" s="94"/>
      <c r="H701" s="93"/>
      <c r="I701" s="94"/>
      <c r="J701" s="94"/>
      <c r="L701" s="94"/>
      <c r="M701" s="94"/>
      <c r="N701" s="95"/>
      <c r="O701" s="94"/>
      <c r="P701" s="94"/>
      <c r="Q701" s="95"/>
      <c r="R701" s="94"/>
      <c r="S701" s="94"/>
      <c r="T701" s="95"/>
      <c r="U701" s="94"/>
      <c r="V701" s="95"/>
      <c r="W701" s="95"/>
      <c r="X701" s="94"/>
      <c r="Y701" s="95"/>
      <c r="Z701" s="95"/>
      <c r="AA701" s="94"/>
      <c r="AB701" s="95"/>
      <c r="AC701" s="95"/>
      <c r="AD701" s="95"/>
      <c r="AE701" s="95"/>
      <c r="AF701" s="94"/>
      <c r="AG701" s="95"/>
    </row>
    <row r="702" spans="2:33" ht="13.2">
      <c r="B702" s="92"/>
      <c r="C702" s="94"/>
      <c r="D702" s="93"/>
      <c r="E702" s="94"/>
      <c r="F702" s="94"/>
      <c r="G702" s="94"/>
      <c r="H702" s="93"/>
      <c r="I702" s="94"/>
      <c r="J702" s="94"/>
      <c r="L702" s="94"/>
      <c r="M702" s="94"/>
      <c r="N702" s="95"/>
      <c r="O702" s="94"/>
      <c r="P702" s="94"/>
      <c r="Q702" s="95"/>
      <c r="R702" s="94"/>
      <c r="S702" s="94"/>
      <c r="T702" s="95"/>
      <c r="U702" s="94"/>
      <c r="V702" s="95"/>
      <c r="W702" s="95"/>
      <c r="X702" s="94"/>
      <c r="Y702" s="95"/>
      <c r="Z702" s="95"/>
      <c r="AA702" s="94"/>
      <c r="AB702" s="95"/>
      <c r="AC702" s="95"/>
      <c r="AD702" s="95"/>
      <c r="AE702" s="95"/>
      <c r="AF702" s="94"/>
      <c r="AG702" s="95"/>
    </row>
    <row r="703" spans="2:33" ht="13.2">
      <c r="B703" s="92"/>
      <c r="C703" s="94"/>
      <c r="D703" s="93"/>
      <c r="E703" s="94"/>
      <c r="F703" s="94"/>
      <c r="G703" s="94"/>
      <c r="H703" s="93"/>
      <c r="I703" s="94"/>
      <c r="J703" s="94"/>
      <c r="L703" s="94"/>
      <c r="M703" s="94"/>
      <c r="N703" s="95"/>
      <c r="O703" s="94"/>
      <c r="P703" s="94"/>
      <c r="Q703" s="95"/>
      <c r="R703" s="94"/>
      <c r="S703" s="94"/>
      <c r="T703" s="95"/>
      <c r="U703" s="94"/>
      <c r="V703" s="95"/>
      <c r="W703" s="95"/>
      <c r="X703" s="94"/>
      <c r="Y703" s="95"/>
      <c r="Z703" s="95"/>
      <c r="AA703" s="94"/>
      <c r="AB703" s="95"/>
      <c r="AC703" s="95"/>
      <c r="AD703" s="95"/>
      <c r="AE703" s="95"/>
      <c r="AF703" s="94"/>
      <c r="AG703" s="95"/>
    </row>
    <row r="704" spans="2:33" ht="13.2">
      <c r="B704" s="92"/>
      <c r="C704" s="94"/>
      <c r="D704" s="93"/>
      <c r="E704" s="94"/>
      <c r="F704" s="94"/>
      <c r="G704" s="94"/>
      <c r="H704" s="93"/>
      <c r="I704" s="94"/>
      <c r="J704" s="94"/>
      <c r="L704" s="94"/>
      <c r="M704" s="94"/>
      <c r="N704" s="95"/>
      <c r="O704" s="94"/>
      <c r="P704" s="94"/>
      <c r="Q704" s="95"/>
      <c r="R704" s="94"/>
      <c r="S704" s="94"/>
      <c r="T704" s="95"/>
      <c r="U704" s="94"/>
      <c r="V704" s="95"/>
      <c r="W704" s="95"/>
      <c r="X704" s="94"/>
      <c r="Y704" s="95"/>
      <c r="Z704" s="95"/>
      <c r="AA704" s="94"/>
      <c r="AB704" s="95"/>
      <c r="AC704" s="95"/>
      <c r="AD704" s="95"/>
      <c r="AE704" s="95"/>
      <c r="AF704" s="94"/>
      <c r="AG704" s="95"/>
    </row>
    <row r="705" spans="2:33" ht="13.2">
      <c r="B705" s="92"/>
      <c r="C705" s="94"/>
      <c r="D705" s="93"/>
      <c r="E705" s="94"/>
      <c r="F705" s="94"/>
      <c r="G705" s="94"/>
      <c r="H705" s="93"/>
      <c r="I705" s="94"/>
      <c r="J705" s="94"/>
      <c r="L705" s="94"/>
      <c r="M705" s="94"/>
      <c r="N705" s="95"/>
      <c r="O705" s="94"/>
      <c r="P705" s="94"/>
      <c r="Q705" s="95"/>
      <c r="R705" s="94"/>
      <c r="S705" s="94"/>
      <c r="T705" s="95"/>
      <c r="U705" s="94"/>
      <c r="V705" s="95"/>
      <c r="W705" s="95"/>
      <c r="X705" s="94"/>
      <c r="Y705" s="95"/>
      <c r="Z705" s="95"/>
      <c r="AA705" s="94"/>
      <c r="AB705" s="95"/>
      <c r="AC705" s="95"/>
      <c r="AD705" s="95"/>
      <c r="AE705" s="95"/>
      <c r="AF705" s="94"/>
      <c r="AG705" s="95"/>
    </row>
    <row r="706" spans="2:33" ht="13.2">
      <c r="B706" s="92"/>
      <c r="C706" s="94"/>
      <c r="D706" s="93"/>
      <c r="E706" s="94"/>
      <c r="F706" s="94"/>
      <c r="G706" s="94"/>
      <c r="H706" s="93"/>
      <c r="I706" s="94"/>
      <c r="J706" s="94"/>
      <c r="L706" s="94"/>
      <c r="M706" s="94"/>
      <c r="N706" s="95"/>
      <c r="O706" s="94"/>
      <c r="P706" s="94"/>
      <c r="Q706" s="95"/>
      <c r="R706" s="94"/>
      <c r="S706" s="94"/>
      <c r="T706" s="95"/>
      <c r="U706" s="94"/>
      <c r="V706" s="95"/>
      <c r="W706" s="95"/>
      <c r="X706" s="94"/>
      <c r="Y706" s="95"/>
      <c r="Z706" s="95"/>
      <c r="AA706" s="94"/>
      <c r="AB706" s="95"/>
      <c r="AC706" s="95"/>
      <c r="AD706" s="95"/>
      <c r="AE706" s="95"/>
      <c r="AF706" s="94"/>
      <c r="AG706" s="95"/>
    </row>
    <row r="707" spans="2:33" ht="13.2">
      <c r="B707" s="92"/>
      <c r="C707" s="94"/>
      <c r="D707" s="93"/>
      <c r="E707" s="94"/>
      <c r="F707" s="94"/>
      <c r="G707" s="94"/>
      <c r="H707" s="93"/>
      <c r="I707" s="94"/>
      <c r="J707" s="94"/>
      <c r="L707" s="94"/>
      <c r="M707" s="94"/>
      <c r="N707" s="95"/>
      <c r="O707" s="94"/>
      <c r="P707" s="94"/>
      <c r="Q707" s="95"/>
      <c r="R707" s="94"/>
      <c r="S707" s="94"/>
      <c r="T707" s="95"/>
      <c r="U707" s="94"/>
      <c r="V707" s="95"/>
      <c r="W707" s="95"/>
      <c r="X707" s="94"/>
      <c r="Y707" s="95"/>
      <c r="Z707" s="95"/>
      <c r="AA707" s="94"/>
      <c r="AB707" s="95"/>
      <c r="AC707" s="95"/>
      <c r="AD707" s="95"/>
      <c r="AE707" s="95"/>
      <c r="AF707" s="94"/>
      <c r="AG707" s="95"/>
    </row>
    <row r="708" spans="2:33" ht="13.2">
      <c r="B708" s="92"/>
      <c r="C708" s="94"/>
      <c r="D708" s="93"/>
      <c r="E708" s="94"/>
      <c r="F708" s="94"/>
      <c r="G708" s="94"/>
      <c r="H708" s="93"/>
      <c r="I708" s="94"/>
      <c r="J708" s="94"/>
      <c r="L708" s="94"/>
      <c r="M708" s="94"/>
      <c r="N708" s="95"/>
      <c r="O708" s="94"/>
      <c r="P708" s="94"/>
      <c r="Q708" s="95"/>
      <c r="R708" s="94"/>
      <c r="S708" s="94"/>
      <c r="T708" s="95"/>
      <c r="U708" s="94"/>
      <c r="V708" s="95"/>
      <c r="W708" s="95"/>
      <c r="X708" s="94"/>
      <c r="Y708" s="95"/>
      <c r="Z708" s="95"/>
      <c r="AA708" s="94"/>
      <c r="AB708" s="95"/>
      <c r="AC708" s="95"/>
      <c r="AD708" s="95"/>
      <c r="AE708" s="95"/>
      <c r="AF708" s="94"/>
      <c r="AG708" s="95"/>
    </row>
    <row r="709" spans="2:33" ht="13.2">
      <c r="B709" s="92"/>
      <c r="C709" s="94"/>
      <c r="D709" s="93"/>
      <c r="E709" s="94"/>
      <c r="F709" s="94"/>
      <c r="G709" s="94"/>
      <c r="H709" s="93"/>
      <c r="I709" s="94"/>
      <c r="J709" s="94"/>
      <c r="L709" s="94"/>
      <c r="M709" s="94"/>
      <c r="N709" s="95"/>
      <c r="O709" s="94"/>
      <c r="P709" s="94"/>
      <c r="Q709" s="95"/>
      <c r="R709" s="94"/>
      <c r="S709" s="94"/>
      <c r="T709" s="95"/>
      <c r="U709" s="94"/>
      <c r="V709" s="95"/>
      <c r="W709" s="95"/>
      <c r="X709" s="94"/>
      <c r="Y709" s="95"/>
      <c r="Z709" s="95"/>
      <c r="AA709" s="94"/>
      <c r="AB709" s="95"/>
      <c r="AC709" s="95"/>
      <c r="AD709" s="95"/>
      <c r="AE709" s="95"/>
      <c r="AF709" s="94"/>
      <c r="AG709" s="95"/>
    </row>
    <row r="710" spans="2:33" ht="13.2">
      <c r="B710" s="92"/>
      <c r="C710" s="94"/>
      <c r="D710" s="93"/>
      <c r="E710" s="94"/>
      <c r="F710" s="94"/>
      <c r="G710" s="94"/>
      <c r="H710" s="93"/>
      <c r="I710" s="94"/>
      <c r="J710" s="94"/>
      <c r="L710" s="94"/>
      <c r="M710" s="94"/>
      <c r="N710" s="95"/>
      <c r="O710" s="94"/>
      <c r="P710" s="94"/>
      <c r="Q710" s="95"/>
      <c r="R710" s="94"/>
      <c r="S710" s="94"/>
      <c r="T710" s="95"/>
      <c r="U710" s="94"/>
      <c r="V710" s="95"/>
      <c r="W710" s="95"/>
      <c r="X710" s="94"/>
      <c r="Y710" s="95"/>
      <c r="Z710" s="95"/>
      <c r="AA710" s="94"/>
      <c r="AB710" s="95"/>
      <c r="AC710" s="95"/>
      <c r="AD710" s="95"/>
      <c r="AE710" s="95"/>
      <c r="AF710" s="94"/>
      <c r="AG710" s="95"/>
    </row>
    <row r="711" spans="2:33" ht="13.2">
      <c r="B711" s="92"/>
      <c r="C711" s="94"/>
      <c r="D711" s="93"/>
      <c r="E711" s="94"/>
      <c r="F711" s="94"/>
      <c r="G711" s="94"/>
      <c r="H711" s="93"/>
      <c r="I711" s="94"/>
      <c r="J711" s="94"/>
      <c r="L711" s="94"/>
      <c r="M711" s="94"/>
      <c r="N711" s="95"/>
      <c r="O711" s="94"/>
      <c r="P711" s="94"/>
      <c r="Q711" s="95"/>
      <c r="R711" s="94"/>
      <c r="S711" s="94"/>
      <c r="T711" s="95"/>
      <c r="U711" s="94"/>
      <c r="V711" s="95"/>
      <c r="W711" s="95"/>
      <c r="X711" s="94"/>
      <c r="Y711" s="95"/>
      <c r="Z711" s="95"/>
      <c r="AA711" s="94"/>
      <c r="AB711" s="95"/>
      <c r="AC711" s="95"/>
      <c r="AD711" s="95"/>
      <c r="AE711" s="95"/>
      <c r="AF711" s="94"/>
      <c r="AG711" s="95"/>
    </row>
    <row r="712" spans="2:33" ht="13.2">
      <c r="B712" s="92"/>
      <c r="C712" s="94"/>
      <c r="D712" s="93"/>
      <c r="E712" s="94"/>
      <c r="F712" s="94"/>
      <c r="G712" s="94"/>
      <c r="H712" s="93"/>
      <c r="I712" s="94"/>
      <c r="J712" s="94"/>
      <c r="L712" s="94"/>
      <c r="M712" s="94"/>
      <c r="N712" s="95"/>
      <c r="O712" s="94"/>
      <c r="P712" s="94"/>
      <c r="Q712" s="95"/>
      <c r="R712" s="94"/>
      <c r="S712" s="94"/>
      <c r="T712" s="95"/>
      <c r="U712" s="94"/>
      <c r="V712" s="95"/>
      <c r="W712" s="95"/>
      <c r="X712" s="94"/>
      <c r="Y712" s="95"/>
      <c r="Z712" s="95"/>
      <c r="AA712" s="94"/>
      <c r="AB712" s="95"/>
      <c r="AC712" s="95"/>
      <c r="AD712" s="95"/>
      <c r="AE712" s="95"/>
      <c r="AF712" s="94"/>
      <c r="AG712" s="95"/>
    </row>
    <row r="713" spans="2:33" ht="13.2">
      <c r="B713" s="92"/>
      <c r="C713" s="94"/>
      <c r="D713" s="93"/>
      <c r="E713" s="94"/>
      <c r="F713" s="94"/>
      <c r="G713" s="94"/>
      <c r="H713" s="93"/>
      <c r="I713" s="94"/>
      <c r="J713" s="94"/>
      <c r="L713" s="94"/>
      <c r="M713" s="94"/>
      <c r="N713" s="95"/>
      <c r="O713" s="94"/>
      <c r="P713" s="94"/>
      <c r="Q713" s="95"/>
      <c r="R713" s="94"/>
      <c r="S713" s="94"/>
      <c r="T713" s="95"/>
      <c r="U713" s="94"/>
      <c r="V713" s="95"/>
      <c r="W713" s="95"/>
      <c r="X713" s="94"/>
      <c r="Y713" s="95"/>
      <c r="Z713" s="95"/>
      <c r="AA713" s="94"/>
      <c r="AB713" s="95"/>
      <c r="AC713" s="95"/>
      <c r="AD713" s="95"/>
      <c r="AE713" s="95"/>
      <c r="AF713" s="94"/>
      <c r="AG713" s="95"/>
    </row>
    <row r="714" spans="2:33" ht="13.2">
      <c r="B714" s="92"/>
      <c r="C714" s="94"/>
      <c r="D714" s="93"/>
      <c r="E714" s="94"/>
      <c r="F714" s="94"/>
      <c r="G714" s="94"/>
      <c r="H714" s="93"/>
      <c r="I714" s="94"/>
      <c r="J714" s="94"/>
      <c r="L714" s="94"/>
      <c r="M714" s="94"/>
      <c r="N714" s="95"/>
      <c r="O714" s="94"/>
      <c r="P714" s="94"/>
      <c r="Q714" s="95"/>
      <c r="R714" s="94"/>
      <c r="S714" s="94"/>
      <c r="T714" s="95"/>
      <c r="U714" s="94"/>
      <c r="V714" s="95"/>
      <c r="W714" s="95"/>
      <c r="X714" s="94"/>
      <c r="Y714" s="95"/>
      <c r="Z714" s="95"/>
      <c r="AA714" s="94"/>
      <c r="AB714" s="95"/>
      <c r="AC714" s="95"/>
      <c r="AD714" s="95"/>
      <c r="AE714" s="95"/>
      <c r="AF714" s="94"/>
      <c r="AG714" s="95"/>
    </row>
    <row r="715" spans="2:33" ht="13.2">
      <c r="B715" s="92"/>
      <c r="C715" s="94"/>
      <c r="D715" s="93"/>
      <c r="E715" s="94"/>
      <c r="F715" s="94"/>
      <c r="G715" s="94"/>
      <c r="H715" s="93"/>
      <c r="I715" s="94"/>
      <c r="J715" s="94"/>
      <c r="L715" s="94"/>
      <c r="M715" s="94"/>
      <c r="N715" s="95"/>
      <c r="O715" s="94"/>
      <c r="P715" s="94"/>
      <c r="Q715" s="95"/>
      <c r="R715" s="94"/>
      <c r="S715" s="94"/>
      <c r="T715" s="95"/>
      <c r="U715" s="94"/>
      <c r="V715" s="95"/>
      <c r="W715" s="95"/>
      <c r="X715" s="94"/>
      <c r="Y715" s="95"/>
      <c r="Z715" s="95"/>
      <c r="AA715" s="94"/>
      <c r="AB715" s="95"/>
      <c r="AC715" s="95"/>
      <c r="AD715" s="95"/>
      <c r="AE715" s="95"/>
      <c r="AF715" s="94"/>
      <c r="AG715" s="95"/>
    </row>
    <row r="716" spans="2:33" ht="13.2">
      <c r="B716" s="92"/>
      <c r="C716" s="94"/>
      <c r="D716" s="93"/>
      <c r="E716" s="94"/>
      <c r="F716" s="94"/>
      <c r="G716" s="94"/>
      <c r="H716" s="93"/>
      <c r="I716" s="94"/>
      <c r="J716" s="94"/>
      <c r="L716" s="94"/>
      <c r="M716" s="94"/>
      <c r="N716" s="95"/>
      <c r="O716" s="94"/>
      <c r="P716" s="94"/>
      <c r="Q716" s="95"/>
      <c r="R716" s="94"/>
      <c r="S716" s="94"/>
      <c r="T716" s="95"/>
      <c r="U716" s="94"/>
      <c r="V716" s="95"/>
      <c r="W716" s="95"/>
      <c r="X716" s="94"/>
      <c r="Y716" s="95"/>
      <c r="Z716" s="95"/>
      <c r="AA716" s="94"/>
      <c r="AB716" s="95"/>
      <c r="AC716" s="95"/>
      <c r="AD716" s="95"/>
      <c r="AE716" s="95"/>
      <c r="AF716" s="94"/>
      <c r="AG716" s="95"/>
    </row>
    <row r="717" spans="2:33" ht="13.2">
      <c r="B717" s="92"/>
      <c r="C717" s="94"/>
      <c r="D717" s="93"/>
      <c r="E717" s="94"/>
      <c r="F717" s="94"/>
      <c r="G717" s="94"/>
      <c r="H717" s="93"/>
      <c r="I717" s="94"/>
      <c r="J717" s="94"/>
      <c r="L717" s="94"/>
      <c r="M717" s="94"/>
      <c r="N717" s="95"/>
      <c r="O717" s="94"/>
      <c r="P717" s="94"/>
      <c r="Q717" s="95"/>
      <c r="R717" s="94"/>
      <c r="S717" s="94"/>
      <c r="T717" s="95"/>
      <c r="U717" s="94"/>
      <c r="V717" s="95"/>
      <c r="W717" s="95"/>
      <c r="X717" s="94"/>
      <c r="Y717" s="95"/>
      <c r="Z717" s="95"/>
      <c r="AA717" s="94"/>
      <c r="AB717" s="95"/>
      <c r="AC717" s="95"/>
      <c r="AD717" s="95"/>
      <c r="AE717" s="95"/>
      <c r="AF717" s="94"/>
      <c r="AG717" s="95"/>
    </row>
    <row r="718" spans="2:33" ht="13.2">
      <c r="B718" s="92"/>
      <c r="C718" s="94"/>
      <c r="D718" s="93"/>
      <c r="E718" s="94"/>
      <c r="F718" s="94"/>
      <c r="G718" s="94"/>
      <c r="H718" s="93"/>
      <c r="I718" s="94"/>
      <c r="J718" s="94"/>
      <c r="L718" s="94"/>
      <c r="M718" s="94"/>
      <c r="N718" s="95"/>
      <c r="O718" s="94"/>
      <c r="P718" s="94"/>
      <c r="Q718" s="95"/>
      <c r="R718" s="94"/>
      <c r="S718" s="94"/>
      <c r="T718" s="95"/>
      <c r="U718" s="94"/>
      <c r="V718" s="95"/>
      <c r="W718" s="95"/>
      <c r="X718" s="94"/>
      <c r="Y718" s="95"/>
      <c r="Z718" s="95"/>
      <c r="AA718" s="94"/>
      <c r="AB718" s="95"/>
      <c r="AC718" s="95"/>
      <c r="AD718" s="95"/>
      <c r="AE718" s="95"/>
      <c r="AF718" s="94"/>
      <c r="AG718" s="95"/>
    </row>
    <row r="719" spans="2:33" ht="13.2">
      <c r="B719" s="92"/>
      <c r="C719" s="94"/>
      <c r="D719" s="93"/>
      <c r="E719" s="94"/>
      <c r="F719" s="94"/>
      <c r="G719" s="94"/>
      <c r="H719" s="93"/>
      <c r="I719" s="94"/>
      <c r="J719" s="94"/>
      <c r="L719" s="94"/>
      <c r="M719" s="94"/>
      <c r="N719" s="95"/>
      <c r="O719" s="94"/>
      <c r="P719" s="94"/>
      <c r="Q719" s="95"/>
      <c r="R719" s="94"/>
      <c r="S719" s="94"/>
      <c r="T719" s="95"/>
      <c r="U719" s="94"/>
      <c r="V719" s="95"/>
      <c r="W719" s="95"/>
      <c r="X719" s="94"/>
      <c r="Y719" s="95"/>
      <c r="Z719" s="95"/>
      <c r="AA719" s="94"/>
      <c r="AB719" s="95"/>
      <c r="AC719" s="95"/>
      <c r="AD719" s="95"/>
      <c r="AE719" s="95"/>
      <c r="AF719" s="94"/>
      <c r="AG719" s="95"/>
    </row>
    <row r="720" spans="2:33" ht="13.2">
      <c r="B720" s="92"/>
      <c r="C720" s="94"/>
      <c r="D720" s="93"/>
      <c r="E720" s="94"/>
      <c r="F720" s="94"/>
      <c r="G720" s="94"/>
      <c r="H720" s="93"/>
      <c r="I720" s="94"/>
      <c r="J720" s="94"/>
      <c r="L720" s="94"/>
      <c r="M720" s="94"/>
      <c r="N720" s="95"/>
      <c r="O720" s="94"/>
      <c r="P720" s="94"/>
      <c r="Q720" s="95"/>
      <c r="R720" s="94"/>
      <c r="S720" s="94"/>
      <c r="T720" s="95"/>
      <c r="U720" s="94"/>
      <c r="V720" s="95"/>
      <c r="W720" s="95"/>
      <c r="X720" s="94"/>
      <c r="Y720" s="95"/>
      <c r="Z720" s="95"/>
      <c r="AA720" s="94"/>
      <c r="AB720" s="95"/>
      <c r="AC720" s="95"/>
      <c r="AD720" s="95"/>
      <c r="AE720" s="95"/>
      <c r="AF720" s="94"/>
      <c r="AG720" s="95"/>
    </row>
    <row r="721" spans="2:33" ht="13.2">
      <c r="B721" s="92"/>
      <c r="C721" s="94"/>
      <c r="D721" s="93"/>
      <c r="E721" s="94"/>
      <c r="F721" s="94"/>
      <c r="G721" s="94"/>
      <c r="H721" s="93"/>
      <c r="I721" s="94"/>
      <c r="J721" s="94"/>
      <c r="L721" s="94"/>
      <c r="M721" s="94"/>
      <c r="N721" s="95"/>
      <c r="O721" s="94"/>
      <c r="P721" s="94"/>
      <c r="Q721" s="95"/>
      <c r="R721" s="94"/>
      <c r="S721" s="94"/>
      <c r="T721" s="95"/>
      <c r="U721" s="94"/>
      <c r="V721" s="95"/>
      <c r="W721" s="95"/>
      <c r="X721" s="94"/>
      <c r="Y721" s="95"/>
      <c r="Z721" s="95"/>
      <c r="AA721" s="94"/>
      <c r="AB721" s="95"/>
      <c r="AC721" s="95"/>
      <c r="AD721" s="95"/>
      <c r="AE721" s="95"/>
      <c r="AF721" s="94"/>
      <c r="AG721" s="95"/>
    </row>
    <row r="722" spans="2:33" ht="13.2">
      <c r="B722" s="92"/>
      <c r="C722" s="94"/>
      <c r="D722" s="93"/>
      <c r="E722" s="94"/>
      <c r="F722" s="94"/>
      <c r="G722" s="94"/>
      <c r="H722" s="93"/>
      <c r="I722" s="94"/>
      <c r="J722" s="94"/>
      <c r="L722" s="94"/>
      <c r="M722" s="94"/>
      <c r="N722" s="95"/>
      <c r="O722" s="94"/>
      <c r="P722" s="94"/>
      <c r="Q722" s="95"/>
      <c r="R722" s="94"/>
      <c r="S722" s="94"/>
      <c r="T722" s="95"/>
      <c r="U722" s="94"/>
      <c r="V722" s="95"/>
      <c r="W722" s="95"/>
      <c r="X722" s="94"/>
      <c r="Y722" s="95"/>
      <c r="Z722" s="95"/>
      <c r="AA722" s="94"/>
      <c r="AB722" s="95"/>
      <c r="AC722" s="95"/>
      <c r="AD722" s="95"/>
      <c r="AE722" s="95"/>
      <c r="AF722" s="94"/>
      <c r="AG722" s="95"/>
    </row>
    <row r="723" spans="2:33" ht="13.2">
      <c r="B723" s="92"/>
      <c r="C723" s="94"/>
      <c r="D723" s="93"/>
      <c r="E723" s="94"/>
      <c r="F723" s="94"/>
      <c r="G723" s="94"/>
      <c r="H723" s="93"/>
      <c r="I723" s="94"/>
      <c r="J723" s="94"/>
      <c r="L723" s="94"/>
      <c r="M723" s="94"/>
      <c r="N723" s="95"/>
      <c r="O723" s="94"/>
      <c r="P723" s="94"/>
      <c r="Q723" s="95"/>
      <c r="R723" s="94"/>
      <c r="S723" s="94"/>
      <c r="T723" s="95"/>
      <c r="U723" s="94"/>
      <c r="V723" s="95"/>
      <c r="W723" s="95"/>
      <c r="X723" s="94"/>
      <c r="Y723" s="95"/>
      <c r="Z723" s="95"/>
      <c r="AA723" s="94"/>
      <c r="AB723" s="95"/>
      <c r="AC723" s="95"/>
      <c r="AD723" s="95"/>
      <c r="AE723" s="95"/>
      <c r="AF723" s="94"/>
      <c r="AG723" s="95"/>
    </row>
    <row r="724" spans="2:33" ht="13.2">
      <c r="B724" s="92"/>
      <c r="C724" s="94"/>
      <c r="D724" s="93"/>
      <c r="E724" s="94"/>
      <c r="F724" s="94"/>
      <c r="G724" s="94"/>
      <c r="H724" s="93"/>
      <c r="I724" s="94"/>
      <c r="J724" s="94"/>
      <c r="L724" s="94"/>
      <c r="M724" s="94"/>
      <c r="N724" s="95"/>
      <c r="O724" s="94"/>
      <c r="P724" s="94"/>
      <c r="Q724" s="95"/>
      <c r="R724" s="94"/>
      <c r="S724" s="94"/>
      <c r="T724" s="95"/>
      <c r="U724" s="94"/>
      <c r="V724" s="95"/>
      <c r="W724" s="95"/>
      <c r="X724" s="94"/>
      <c r="Y724" s="95"/>
      <c r="Z724" s="95"/>
      <c r="AA724" s="94"/>
      <c r="AB724" s="95"/>
      <c r="AC724" s="95"/>
      <c r="AD724" s="95"/>
      <c r="AE724" s="95"/>
      <c r="AF724" s="94"/>
      <c r="AG724" s="95"/>
    </row>
    <row r="725" spans="2:33" ht="13.2">
      <c r="B725" s="92"/>
      <c r="C725" s="94"/>
      <c r="D725" s="93"/>
      <c r="E725" s="94"/>
      <c r="F725" s="94"/>
      <c r="G725" s="94"/>
      <c r="H725" s="93"/>
      <c r="I725" s="94"/>
      <c r="J725" s="94"/>
      <c r="L725" s="94"/>
      <c r="M725" s="94"/>
      <c r="N725" s="95"/>
      <c r="O725" s="94"/>
      <c r="P725" s="94"/>
      <c r="Q725" s="95"/>
      <c r="R725" s="94"/>
      <c r="S725" s="94"/>
      <c r="T725" s="95"/>
      <c r="U725" s="94"/>
      <c r="V725" s="95"/>
      <c r="W725" s="95"/>
      <c r="X725" s="94"/>
      <c r="Y725" s="95"/>
      <c r="Z725" s="95"/>
      <c r="AA725" s="94"/>
      <c r="AB725" s="95"/>
      <c r="AC725" s="95"/>
      <c r="AD725" s="95"/>
      <c r="AE725" s="95"/>
      <c r="AF725" s="94"/>
      <c r="AG725" s="95"/>
    </row>
    <row r="726" spans="2:33" ht="13.2">
      <c r="B726" s="92"/>
      <c r="C726" s="94"/>
      <c r="D726" s="93"/>
      <c r="E726" s="94"/>
      <c r="F726" s="94"/>
      <c r="G726" s="94"/>
      <c r="H726" s="93"/>
      <c r="I726" s="94"/>
      <c r="J726" s="94"/>
      <c r="L726" s="94"/>
      <c r="M726" s="94"/>
      <c r="N726" s="95"/>
      <c r="O726" s="94"/>
      <c r="P726" s="94"/>
      <c r="Q726" s="95"/>
      <c r="R726" s="94"/>
      <c r="S726" s="94"/>
      <c r="T726" s="95"/>
      <c r="U726" s="94"/>
      <c r="V726" s="95"/>
      <c r="W726" s="95"/>
      <c r="X726" s="94"/>
      <c r="Y726" s="95"/>
      <c r="Z726" s="95"/>
      <c r="AA726" s="94"/>
      <c r="AB726" s="95"/>
      <c r="AC726" s="95"/>
      <c r="AD726" s="95"/>
      <c r="AE726" s="95"/>
      <c r="AF726" s="94"/>
      <c r="AG726" s="95"/>
    </row>
    <row r="727" spans="2:33" ht="13.2">
      <c r="B727" s="92"/>
      <c r="C727" s="94"/>
      <c r="D727" s="93"/>
      <c r="E727" s="94"/>
      <c r="F727" s="94"/>
      <c r="G727" s="94"/>
      <c r="H727" s="93"/>
      <c r="I727" s="94"/>
      <c r="J727" s="94"/>
      <c r="L727" s="94"/>
      <c r="M727" s="94"/>
      <c r="N727" s="95"/>
      <c r="O727" s="94"/>
      <c r="P727" s="94"/>
      <c r="Q727" s="95"/>
      <c r="R727" s="94"/>
      <c r="S727" s="94"/>
      <c r="T727" s="95"/>
      <c r="U727" s="94"/>
      <c r="V727" s="95"/>
      <c r="W727" s="95"/>
      <c r="X727" s="94"/>
      <c r="Y727" s="95"/>
      <c r="Z727" s="95"/>
      <c r="AA727" s="94"/>
      <c r="AB727" s="95"/>
      <c r="AC727" s="95"/>
      <c r="AD727" s="95"/>
      <c r="AE727" s="95"/>
      <c r="AF727" s="94"/>
      <c r="AG727" s="95"/>
    </row>
    <row r="728" spans="2:33" ht="13.2">
      <c r="B728" s="92"/>
      <c r="C728" s="94"/>
      <c r="D728" s="93"/>
      <c r="E728" s="94"/>
      <c r="F728" s="94"/>
      <c r="G728" s="94"/>
      <c r="H728" s="93"/>
      <c r="I728" s="94"/>
      <c r="J728" s="94"/>
      <c r="L728" s="94"/>
      <c r="M728" s="94"/>
      <c r="N728" s="95"/>
      <c r="O728" s="94"/>
      <c r="P728" s="94"/>
      <c r="Q728" s="95"/>
      <c r="R728" s="94"/>
      <c r="S728" s="94"/>
      <c r="T728" s="95"/>
      <c r="U728" s="94"/>
      <c r="V728" s="95"/>
      <c r="W728" s="95"/>
      <c r="X728" s="94"/>
      <c r="Y728" s="95"/>
      <c r="Z728" s="95"/>
      <c r="AA728" s="94"/>
      <c r="AB728" s="95"/>
      <c r="AC728" s="95"/>
      <c r="AD728" s="95"/>
      <c r="AE728" s="95"/>
      <c r="AF728" s="94"/>
      <c r="AG728" s="95"/>
    </row>
    <row r="729" spans="2:33" ht="13.2">
      <c r="B729" s="92"/>
      <c r="C729" s="94"/>
      <c r="D729" s="93"/>
      <c r="E729" s="94"/>
      <c r="F729" s="94"/>
      <c r="G729" s="94"/>
      <c r="H729" s="93"/>
      <c r="I729" s="94"/>
      <c r="J729" s="94"/>
      <c r="L729" s="94"/>
      <c r="M729" s="94"/>
      <c r="N729" s="95"/>
      <c r="O729" s="94"/>
      <c r="P729" s="94"/>
      <c r="Q729" s="95"/>
      <c r="R729" s="94"/>
      <c r="S729" s="94"/>
      <c r="T729" s="95"/>
      <c r="U729" s="94"/>
      <c r="V729" s="95"/>
      <c r="W729" s="95"/>
      <c r="X729" s="94"/>
      <c r="Y729" s="95"/>
      <c r="Z729" s="95"/>
      <c r="AA729" s="94"/>
      <c r="AB729" s="95"/>
      <c r="AC729" s="95"/>
      <c r="AD729" s="95"/>
      <c r="AE729" s="95"/>
      <c r="AF729" s="94"/>
      <c r="AG729" s="95"/>
    </row>
    <row r="730" spans="2:33" ht="13.2">
      <c r="B730" s="92"/>
      <c r="C730" s="94"/>
      <c r="D730" s="93"/>
      <c r="E730" s="94"/>
      <c r="F730" s="94"/>
      <c r="G730" s="94"/>
      <c r="H730" s="93"/>
      <c r="I730" s="94"/>
      <c r="J730" s="94"/>
      <c r="L730" s="94"/>
      <c r="M730" s="94"/>
      <c r="N730" s="95"/>
      <c r="O730" s="94"/>
      <c r="P730" s="94"/>
      <c r="Q730" s="95"/>
      <c r="R730" s="94"/>
      <c r="S730" s="94"/>
      <c r="T730" s="95"/>
      <c r="U730" s="94"/>
      <c r="V730" s="95"/>
      <c r="W730" s="95"/>
      <c r="X730" s="94"/>
      <c r="Y730" s="95"/>
      <c r="Z730" s="95"/>
      <c r="AA730" s="94"/>
      <c r="AB730" s="95"/>
      <c r="AC730" s="95"/>
      <c r="AD730" s="95"/>
      <c r="AE730" s="95"/>
      <c r="AF730" s="94"/>
      <c r="AG730" s="95"/>
    </row>
    <row r="731" spans="2:33" ht="13.2">
      <c r="B731" s="92"/>
      <c r="C731" s="94"/>
      <c r="D731" s="93"/>
      <c r="E731" s="94"/>
      <c r="F731" s="94"/>
      <c r="G731" s="94"/>
      <c r="H731" s="93"/>
      <c r="I731" s="94"/>
      <c r="J731" s="94"/>
      <c r="L731" s="94"/>
      <c r="M731" s="94"/>
      <c r="N731" s="95"/>
      <c r="O731" s="94"/>
      <c r="P731" s="94"/>
      <c r="Q731" s="95"/>
      <c r="R731" s="94"/>
      <c r="S731" s="94"/>
      <c r="T731" s="95"/>
      <c r="U731" s="94"/>
      <c r="V731" s="95"/>
      <c r="W731" s="95"/>
      <c r="X731" s="94"/>
      <c r="Y731" s="95"/>
      <c r="Z731" s="95"/>
      <c r="AA731" s="94"/>
      <c r="AB731" s="95"/>
      <c r="AC731" s="95"/>
      <c r="AD731" s="95"/>
      <c r="AE731" s="95"/>
      <c r="AF731" s="94"/>
      <c r="AG731" s="95"/>
    </row>
    <row r="732" spans="2:33" ht="13.2">
      <c r="B732" s="92"/>
      <c r="C732" s="94"/>
      <c r="D732" s="93"/>
      <c r="E732" s="94"/>
      <c r="F732" s="94"/>
      <c r="G732" s="94"/>
      <c r="H732" s="93"/>
      <c r="I732" s="94"/>
      <c r="J732" s="94"/>
      <c r="L732" s="94"/>
      <c r="M732" s="94"/>
      <c r="N732" s="95"/>
      <c r="O732" s="94"/>
      <c r="P732" s="94"/>
      <c r="Q732" s="95"/>
      <c r="R732" s="94"/>
      <c r="S732" s="94"/>
      <c r="T732" s="95"/>
      <c r="U732" s="94"/>
      <c r="V732" s="95"/>
      <c r="W732" s="95"/>
      <c r="X732" s="94"/>
      <c r="Y732" s="95"/>
      <c r="Z732" s="95"/>
      <c r="AA732" s="94"/>
      <c r="AB732" s="95"/>
      <c r="AC732" s="95"/>
      <c r="AD732" s="95"/>
      <c r="AE732" s="95"/>
      <c r="AF732" s="94"/>
      <c r="AG732" s="95"/>
    </row>
    <row r="733" spans="2:33" ht="13.2">
      <c r="B733" s="92"/>
      <c r="C733" s="94"/>
      <c r="D733" s="93"/>
      <c r="E733" s="94"/>
      <c r="F733" s="94"/>
      <c r="G733" s="94"/>
      <c r="H733" s="93"/>
      <c r="I733" s="94"/>
      <c r="J733" s="94"/>
      <c r="L733" s="94"/>
      <c r="M733" s="94"/>
      <c r="N733" s="95"/>
      <c r="O733" s="94"/>
      <c r="P733" s="94"/>
      <c r="Q733" s="95"/>
      <c r="R733" s="94"/>
      <c r="S733" s="94"/>
      <c r="T733" s="95"/>
      <c r="U733" s="94"/>
      <c r="V733" s="95"/>
      <c r="W733" s="95"/>
      <c r="X733" s="94"/>
      <c r="Y733" s="95"/>
      <c r="Z733" s="95"/>
      <c r="AA733" s="94"/>
      <c r="AB733" s="95"/>
      <c r="AC733" s="95"/>
      <c r="AD733" s="95"/>
      <c r="AE733" s="95"/>
      <c r="AF733" s="94"/>
      <c r="AG733" s="95"/>
    </row>
    <row r="734" spans="2:33" ht="13.2">
      <c r="B734" s="92"/>
      <c r="C734" s="94"/>
      <c r="D734" s="93"/>
      <c r="E734" s="94"/>
      <c r="F734" s="94"/>
      <c r="G734" s="94"/>
      <c r="H734" s="93"/>
      <c r="I734" s="94"/>
      <c r="J734" s="94"/>
      <c r="L734" s="94"/>
      <c r="M734" s="94"/>
      <c r="N734" s="95"/>
      <c r="O734" s="94"/>
      <c r="P734" s="94"/>
      <c r="Q734" s="95"/>
      <c r="R734" s="94"/>
      <c r="S734" s="94"/>
      <c r="T734" s="95"/>
      <c r="U734" s="94"/>
      <c r="V734" s="95"/>
      <c r="W734" s="95"/>
      <c r="X734" s="94"/>
      <c r="Y734" s="95"/>
      <c r="Z734" s="95"/>
      <c r="AA734" s="94"/>
      <c r="AB734" s="95"/>
      <c r="AC734" s="95"/>
      <c r="AD734" s="95"/>
      <c r="AE734" s="95"/>
      <c r="AF734" s="94"/>
      <c r="AG734" s="95"/>
    </row>
    <row r="735" spans="2:33" ht="13.2">
      <c r="B735" s="92"/>
      <c r="C735" s="94"/>
      <c r="D735" s="93"/>
      <c r="E735" s="94"/>
      <c r="F735" s="94"/>
      <c r="G735" s="94"/>
      <c r="H735" s="93"/>
      <c r="I735" s="94"/>
      <c r="J735" s="94"/>
      <c r="L735" s="94"/>
      <c r="M735" s="94"/>
      <c r="N735" s="95"/>
      <c r="O735" s="94"/>
      <c r="P735" s="94"/>
      <c r="Q735" s="95"/>
      <c r="R735" s="94"/>
      <c r="S735" s="94"/>
      <c r="T735" s="95"/>
      <c r="U735" s="94"/>
      <c r="V735" s="95"/>
      <c r="W735" s="95"/>
      <c r="X735" s="94"/>
      <c r="Y735" s="95"/>
      <c r="Z735" s="95"/>
      <c r="AA735" s="94"/>
      <c r="AB735" s="95"/>
      <c r="AC735" s="95"/>
      <c r="AD735" s="95"/>
      <c r="AE735" s="95"/>
      <c r="AF735" s="94"/>
      <c r="AG735" s="95"/>
    </row>
    <row r="736" spans="2:33" ht="13.2">
      <c r="B736" s="92"/>
      <c r="C736" s="94"/>
      <c r="D736" s="93"/>
      <c r="E736" s="94"/>
      <c r="F736" s="94"/>
      <c r="G736" s="94"/>
      <c r="H736" s="93"/>
      <c r="I736" s="94"/>
      <c r="J736" s="94"/>
      <c r="L736" s="94"/>
      <c r="M736" s="94"/>
      <c r="N736" s="95"/>
      <c r="O736" s="94"/>
      <c r="P736" s="94"/>
      <c r="Q736" s="95"/>
      <c r="R736" s="94"/>
      <c r="S736" s="94"/>
      <c r="T736" s="95"/>
      <c r="U736" s="94"/>
      <c r="V736" s="95"/>
      <c r="W736" s="95"/>
      <c r="X736" s="94"/>
      <c r="Y736" s="95"/>
      <c r="Z736" s="95"/>
      <c r="AA736" s="94"/>
      <c r="AB736" s="95"/>
      <c r="AC736" s="95"/>
      <c r="AD736" s="95"/>
      <c r="AE736" s="95"/>
      <c r="AF736" s="94"/>
      <c r="AG736" s="95"/>
    </row>
    <row r="737" spans="2:33" ht="13.2">
      <c r="B737" s="92"/>
      <c r="C737" s="94"/>
      <c r="D737" s="93"/>
      <c r="E737" s="94"/>
      <c r="F737" s="94"/>
      <c r="G737" s="94"/>
      <c r="H737" s="93"/>
      <c r="I737" s="94"/>
      <c r="J737" s="94"/>
      <c r="L737" s="94"/>
      <c r="M737" s="94"/>
      <c r="N737" s="95"/>
      <c r="O737" s="94"/>
      <c r="P737" s="94"/>
      <c r="Q737" s="95"/>
      <c r="R737" s="94"/>
      <c r="S737" s="94"/>
      <c r="T737" s="95"/>
      <c r="U737" s="94"/>
      <c r="V737" s="95"/>
      <c r="W737" s="95"/>
      <c r="X737" s="94"/>
      <c r="Y737" s="95"/>
      <c r="Z737" s="95"/>
      <c r="AA737" s="94"/>
      <c r="AB737" s="95"/>
      <c r="AC737" s="95"/>
      <c r="AD737" s="95"/>
      <c r="AE737" s="95"/>
      <c r="AF737" s="94"/>
      <c r="AG737" s="95"/>
    </row>
    <row r="738" spans="2:33" ht="13.2">
      <c r="B738" s="92"/>
      <c r="C738" s="94"/>
      <c r="D738" s="93"/>
      <c r="E738" s="94"/>
      <c r="F738" s="94"/>
      <c r="G738" s="94"/>
      <c r="H738" s="93"/>
      <c r="I738" s="94"/>
      <c r="J738" s="94"/>
      <c r="L738" s="94"/>
      <c r="M738" s="94"/>
      <c r="N738" s="95"/>
      <c r="O738" s="94"/>
      <c r="P738" s="94"/>
      <c r="Q738" s="95"/>
      <c r="R738" s="94"/>
      <c r="S738" s="94"/>
      <c r="T738" s="95"/>
      <c r="U738" s="94"/>
      <c r="V738" s="95"/>
      <c r="W738" s="95"/>
      <c r="X738" s="94"/>
      <c r="Y738" s="95"/>
      <c r="Z738" s="95"/>
      <c r="AA738" s="94"/>
      <c r="AB738" s="95"/>
      <c r="AC738" s="95"/>
      <c r="AD738" s="95"/>
      <c r="AE738" s="95"/>
      <c r="AF738" s="94"/>
      <c r="AG738" s="95"/>
    </row>
    <row r="739" spans="2:33" ht="13.2">
      <c r="B739" s="92"/>
      <c r="C739" s="94"/>
      <c r="D739" s="93"/>
      <c r="E739" s="94"/>
      <c r="F739" s="94"/>
      <c r="G739" s="94"/>
      <c r="H739" s="93"/>
      <c r="I739" s="94"/>
      <c r="J739" s="94"/>
      <c r="L739" s="94"/>
      <c r="M739" s="94"/>
      <c r="N739" s="95"/>
      <c r="O739" s="94"/>
      <c r="P739" s="94"/>
      <c r="Q739" s="95"/>
      <c r="R739" s="94"/>
      <c r="S739" s="94"/>
      <c r="T739" s="95"/>
      <c r="U739" s="94"/>
      <c r="V739" s="95"/>
      <c r="W739" s="95"/>
      <c r="X739" s="94"/>
      <c r="Y739" s="95"/>
      <c r="Z739" s="95"/>
      <c r="AA739" s="94"/>
      <c r="AB739" s="95"/>
      <c r="AC739" s="95"/>
      <c r="AD739" s="95"/>
      <c r="AE739" s="95"/>
      <c r="AF739" s="94"/>
      <c r="AG739" s="95"/>
    </row>
    <row r="740" spans="2:33" ht="13.2">
      <c r="B740" s="92"/>
      <c r="C740" s="94"/>
      <c r="D740" s="93"/>
      <c r="E740" s="94"/>
      <c r="F740" s="94"/>
      <c r="G740" s="94"/>
      <c r="H740" s="93"/>
      <c r="I740" s="94"/>
      <c r="J740" s="94"/>
      <c r="L740" s="94"/>
      <c r="M740" s="94"/>
      <c r="N740" s="95"/>
      <c r="O740" s="94"/>
      <c r="P740" s="94"/>
      <c r="Q740" s="95"/>
      <c r="R740" s="94"/>
      <c r="S740" s="94"/>
      <c r="T740" s="95"/>
      <c r="U740" s="94"/>
      <c r="V740" s="95"/>
      <c r="W740" s="95"/>
      <c r="X740" s="94"/>
      <c r="Y740" s="95"/>
      <c r="Z740" s="95"/>
      <c r="AA740" s="94"/>
      <c r="AB740" s="95"/>
      <c r="AC740" s="95"/>
      <c r="AD740" s="95"/>
      <c r="AE740" s="95"/>
      <c r="AF740" s="94"/>
      <c r="AG740" s="95"/>
    </row>
    <row r="741" spans="2:33" ht="13.2">
      <c r="B741" s="92"/>
      <c r="C741" s="94"/>
      <c r="D741" s="93"/>
      <c r="E741" s="94"/>
      <c r="F741" s="94"/>
      <c r="G741" s="94"/>
      <c r="H741" s="93"/>
      <c r="I741" s="94"/>
      <c r="J741" s="94"/>
      <c r="L741" s="94"/>
      <c r="M741" s="94"/>
      <c r="N741" s="95"/>
      <c r="O741" s="94"/>
      <c r="P741" s="94"/>
      <c r="Q741" s="95"/>
      <c r="R741" s="94"/>
      <c r="S741" s="94"/>
      <c r="T741" s="95"/>
      <c r="U741" s="94"/>
      <c r="V741" s="95"/>
      <c r="W741" s="95"/>
      <c r="X741" s="94"/>
      <c r="Y741" s="95"/>
      <c r="Z741" s="95"/>
      <c r="AA741" s="94"/>
      <c r="AB741" s="95"/>
      <c r="AC741" s="95"/>
      <c r="AD741" s="95"/>
      <c r="AE741" s="95"/>
      <c r="AF741" s="94"/>
      <c r="AG741" s="95"/>
    </row>
    <row r="742" spans="2:33" ht="13.2">
      <c r="B742" s="92"/>
      <c r="C742" s="94"/>
      <c r="D742" s="93"/>
      <c r="E742" s="94"/>
      <c r="F742" s="94"/>
      <c r="G742" s="94"/>
      <c r="H742" s="93"/>
      <c r="I742" s="94"/>
      <c r="J742" s="94"/>
      <c r="L742" s="94"/>
      <c r="M742" s="94"/>
      <c r="N742" s="95"/>
      <c r="O742" s="94"/>
      <c r="P742" s="94"/>
      <c r="Q742" s="95"/>
      <c r="R742" s="94"/>
      <c r="S742" s="94"/>
      <c r="T742" s="95"/>
      <c r="U742" s="94"/>
      <c r="V742" s="95"/>
      <c r="W742" s="95"/>
      <c r="X742" s="94"/>
      <c r="Y742" s="95"/>
      <c r="Z742" s="95"/>
      <c r="AA742" s="94"/>
      <c r="AB742" s="95"/>
      <c r="AC742" s="95"/>
      <c r="AD742" s="95"/>
      <c r="AE742" s="95"/>
      <c r="AF742" s="94"/>
      <c r="AG742" s="95"/>
    </row>
    <row r="743" spans="2:33" ht="13.2">
      <c r="B743" s="92"/>
      <c r="C743" s="94"/>
      <c r="D743" s="93"/>
      <c r="E743" s="94"/>
      <c r="F743" s="94"/>
      <c r="G743" s="94"/>
      <c r="H743" s="93"/>
      <c r="I743" s="94"/>
      <c r="J743" s="94"/>
      <c r="L743" s="94"/>
      <c r="M743" s="94"/>
      <c r="N743" s="95"/>
      <c r="O743" s="94"/>
      <c r="P743" s="94"/>
      <c r="Q743" s="95"/>
      <c r="R743" s="94"/>
      <c r="S743" s="94"/>
      <c r="T743" s="95"/>
      <c r="U743" s="94"/>
      <c r="V743" s="95"/>
      <c r="W743" s="95"/>
      <c r="X743" s="94"/>
      <c r="Y743" s="95"/>
      <c r="Z743" s="95"/>
      <c r="AA743" s="94"/>
      <c r="AB743" s="95"/>
      <c r="AC743" s="95"/>
      <c r="AD743" s="95"/>
      <c r="AE743" s="95"/>
      <c r="AF743" s="94"/>
      <c r="AG743" s="95"/>
    </row>
    <row r="744" spans="2:33" ht="13.2">
      <c r="B744" s="92"/>
      <c r="C744" s="94"/>
      <c r="D744" s="93"/>
      <c r="E744" s="94"/>
      <c r="F744" s="94"/>
      <c r="G744" s="94"/>
      <c r="H744" s="93"/>
      <c r="I744" s="94"/>
      <c r="J744" s="94"/>
      <c r="L744" s="94"/>
      <c r="M744" s="94"/>
      <c r="N744" s="95"/>
      <c r="O744" s="94"/>
      <c r="P744" s="94"/>
      <c r="Q744" s="95"/>
      <c r="R744" s="94"/>
      <c r="S744" s="94"/>
      <c r="T744" s="95"/>
      <c r="U744" s="94"/>
      <c r="V744" s="95"/>
      <c r="W744" s="95"/>
      <c r="X744" s="94"/>
      <c r="Y744" s="95"/>
      <c r="Z744" s="95"/>
      <c r="AA744" s="94"/>
      <c r="AB744" s="95"/>
      <c r="AC744" s="95"/>
      <c r="AD744" s="95"/>
      <c r="AE744" s="95"/>
      <c r="AF744" s="94"/>
      <c r="AG744" s="95"/>
    </row>
    <row r="745" spans="2:33" ht="13.2">
      <c r="B745" s="92"/>
      <c r="C745" s="94"/>
      <c r="D745" s="93"/>
      <c r="E745" s="94"/>
      <c r="F745" s="94"/>
      <c r="G745" s="94"/>
      <c r="H745" s="93"/>
      <c r="I745" s="94"/>
      <c r="J745" s="94"/>
      <c r="L745" s="94"/>
      <c r="M745" s="94"/>
      <c r="N745" s="95"/>
      <c r="O745" s="94"/>
      <c r="P745" s="94"/>
      <c r="Q745" s="95"/>
      <c r="R745" s="94"/>
      <c r="S745" s="94"/>
      <c r="T745" s="95"/>
      <c r="U745" s="94"/>
      <c r="V745" s="95"/>
      <c r="W745" s="95"/>
      <c r="X745" s="94"/>
      <c r="Y745" s="95"/>
      <c r="Z745" s="95"/>
      <c r="AA745" s="94"/>
      <c r="AB745" s="95"/>
      <c r="AC745" s="95"/>
      <c r="AD745" s="95"/>
      <c r="AE745" s="95"/>
      <c r="AF745" s="94"/>
      <c r="AG745" s="95"/>
    </row>
    <row r="746" spans="2:33" ht="13.2">
      <c r="B746" s="92"/>
      <c r="C746" s="94"/>
      <c r="D746" s="93"/>
      <c r="E746" s="94"/>
      <c r="F746" s="94"/>
      <c r="G746" s="94"/>
      <c r="H746" s="93"/>
      <c r="I746" s="94"/>
      <c r="J746" s="94"/>
      <c r="L746" s="94"/>
      <c r="M746" s="94"/>
      <c r="N746" s="95"/>
      <c r="O746" s="94"/>
      <c r="P746" s="94"/>
      <c r="Q746" s="95"/>
      <c r="R746" s="94"/>
      <c r="S746" s="94"/>
      <c r="T746" s="95"/>
      <c r="U746" s="94"/>
      <c r="V746" s="95"/>
      <c r="W746" s="95"/>
      <c r="X746" s="94"/>
      <c r="Y746" s="95"/>
      <c r="Z746" s="95"/>
      <c r="AA746" s="94"/>
      <c r="AB746" s="95"/>
      <c r="AC746" s="95"/>
      <c r="AD746" s="95"/>
      <c r="AE746" s="95"/>
      <c r="AF746" s="94"/>
      <c r="AG746" s="95"/>
    </row>
    <row r="747" spans="2:33" ht="13.2">
      <c r="B747" s="92"/>
      <c r="C747" s="94"/>
      <c r="D747" s="93"/>
      <c r="E747" s="94"/>
      <c r="F747" s="94"/>
      <c r="G747" s="94"/>
      <c r="H747" s="93"/>
      <c r="I747" s="94"/>
      <c r="J747" s="94"/>
      <c r="L747" s="94"/>
      <c r="M747" s="94"/>
      <c r="N747" s="95"/>
      <c r="O747" s="94"/>
      <c r="P747" s="94"/>
      <c r="Q747" s="95"/>
      <c r="R747" s="94"/>
      <c r="S747" s="94"/>
      <c r="T747" s="95"/>
      <c r="U747" s="94"/>
      <c r="V747" s="95"/>
      <c r="W747" s="95"/>
      <c r="X747" s="94"/>
      <c r="Y747" s="95"/>
      <c r="Z747" s="95"/>
      <c r="AA747" s="94"/>
      <c r="AB747" s="95"/>
      <c r="AC747" s="95"/>
      <c r="AD747" s="95"/>
      <c r="AE747" s="95"/>
      <c r="AF747" s="94"/>
      <c r="AG747" s="95"/>
    </row>
    <row r="748" spans="2:33" ht="13.2">
      <c r="B748" s="92"/>
      <c r="C748" s="94"/>
      <c r="D748" s="93"/>
      <c r="E748" s="94"/>
      <c r="F748" s="94"/>
      <c r="G748" s="94"/>
      <c r="H748" s="93"/>
      <c r="I748" s="94"/>
      <c r="J748" s="94"/>
      <c r="L748" s="94"/>
      <c r="M748" s="94"/>
      <c r="N748" s="95"/>
      <c r="O748" s="94"/>
      <c r="P748" s="94"/>
      <c r="Q748" s="95"/>
      <c r="R748" s="94"/>
      <c r="S748" s="94"/>
      <c r="T748" s="95"/>
      <c r="U748" s="94"/>
      <c r="V748" s="95"/>
      <c r="W748" s="95"/>
      <c r="X748" s="94"/>
      <c r="Y748" s="95"/>
      <c r="Z748" s="95"/>
      <c r="AA748" s="94"/>
      <c r="AB748" s="95"/>
      <c r="AC748" s="95"/>
      <c r="AD748" s="95"/>
      <c r="AE748" s="95"/>
      <c r="AF748" s="94"/>
      <c r="AG748" s="95"/>
    </row>
    <row r="749" spans="2:33" ht="13.2">
      <c r="B749" s="92"/>
      <c r="C749" s="94"/>
      <c r="D749" s="93"/>
      <c r="E749" s="94"/>
      <c r="F749" s="94"/>
      <c r="G749" s="94"/>
      <c r="H749" s="93"/>
      <c r="I749" s="94"/>
      <c r="J749" s="94"/>
      <c r="L749" s="94"/>
      <c r="M749" s="94"/>
      <c r="N749" s="95"/>
      <c r="O749" s="94"/>
      <c r="P749" s="94"/>
      <c r="Q749" s="95"/>
      <c r="R749" s="94"/>
      <c r="S749" s="94"/>
      <c r="T749" s="95"/>
      <c r="U749" s="94"/>
      <c r="V749" s="95"/>
      <c r="W749" s="95"/>
      <c r="X749" s="94"/>
      <c r="Y749" s="95"/>
      <c r="Z749" s="95"/>
      <c r="AA749" s="94"/>
      <c r="AB749" s="95"/>
      <c r="AC749" s="95"/>
      <c r="AD749" s="95"/>
      <c r="AE749" s="95"/>
      <c r="AF749" s="94"/>
      <c r="AG749" s="95"/>
    </row>
    <row r="750" spans="2:33" ht="13.2">
      <c r="B750" s="92"/>
      <c r="C750" s="94"/>
      <c r="D750" s="93"/>
      <c r="E750" s="94"/>
      <c r="F750" s="94"/>
      <c r="G750" s="94"/>
      <c r="H750" s="93"/>
      <c r="I750" s="94"/>
      <c r="J750" s="94"/>
      <c r="L750" s="94"/>
      <c r="M750" s="94"/>
      <c r="N750" s="95"/>
      <c r="O750" s="94"/>
      <c r="P750" s="94"/>
      <c r="Q750" s="95"/>
      <c r="R750" s="94"/>
      <c r="S750" s="94"/>
      <c r="T750" s="95"/>
      <c r="U750" s="94"/>
      <c r="V750" s="95"/>
      <c r="W750" s="95"/>
      <c r="X750" s="94"/>
      <c r="Y750" s="95"/>
      <c r="Z750" s="95"/>
      <c r="AA750" s="94"/>
      <c r="AB750" s="95"/>
      <c r="AC750" s="95"/>
      <c r="AD750" s="95"/>
      <c r="AE750" s="95"/>
      <c r="AF750" s="94"/>
      <c r="AG750" s="95"/>
    </row>
    <row r="751" spans="2:33" ht="13.2">
      <c r="B751" s="92"/>
      <c r="C751" s="94"/>
      <c r="D751" s="93"/>
      <c r="E751" s="94"/>
      <c r="F751" s="94"/>
      <c r="G751" s="94"/>
      <c r="H751" s="93"/>
      <c r="I751" s="94"/>
      <c r="J751" s="94"/>
      <c r="L751" s="94"/>
      <c r="M751" s="94"/>
      <c r="N751" s="95"/>
      <c r="O751" s="94"/>
      <c r="P751" s="94"/>
      <c r="Q751" s="95"/>
      <c r="R751" s="94"/>
      <c r="S751" s="94"/>
      <c r="T751" s="95"/>
      <c r="U751" s="94"/>
      <c r="V751" s="95"/>
      <c r="W751" s="95"/>
      <c r="X751" s="94"/>
      <c r="Y751" s="95"/>
      <c r="Z751" s="95"/>
      <c r="AA751" s="94"/>
      <c r="AB751" s="95"/>
      <c r="AC751" s="95"/>
      <c r="AD751" s="95"/>
      <c r="AE751" s="95"/>
      <c r="AF751" s="94"/>
      <c r="AG751" s="95"/>
    </row>
    <row r="752" spans="2:33" ht="13.2">
      <c r="B752" s="92"/>
      <c r="C752" s="94"/>
      <c r="D752" s="93"/>
      <c r="E752" s="94"/>
      <c r="F752" s="94"/>
      <c r="G752" s="94"/>
      <c r="H752" s="93"/>
      <c r="I752" s="94"/>
      <c r="J752" s="94"/>
      <c r="L752" s="94"/>
      <c r="M752" s="94"/>
      <c r="N752" s="95"/>
      <c r="O752" s="94"/>
      <c r="P752" s="94"/>
      <c r="Q752" s="95"/>
      <c r="R752" s="94"/>
      <c r="S752" s="94"/>
      <c r="T752" s="95"/>
      <c r="U752" s="94"/>
      <c r="V752" s="95"/>
      <c r="W752" s="95"/>
      <c r="X752" s="94"/>
      <c r="Y752" s="95"/>
      <c r="Z752" s="95"/>
      <c r="AA752" s="94"/>
      <c r="AB752" s="95"/>
      <c r="AC752" s="95"/>
      <c r="AD752" s="95"/>
      <c r="AE752" s="95"/>
      <c r="AF752" s="94"/>
      <c r="AG752" s="95"/>
    </row>
    <row r="753" spans="2:33" ht="13.2">
      <c r="B753" s="92"/>
      <c r="C753" s="94"/>
      <c r="D753" s="93"/>
      <c r="E753" s="94"/>
      <c r="F753" s="94"/>
      <c r="G753" s="94"/>
      <c r="H753" s="93"/>
      <c r="I753" s="94"/>
      <c r="J753" s="94"/>
      <c r="L753" s="94"/>
      <c r="M753" s="94"/>
      <c r="N753" s="95"/>
      <c r="O753" s="94"/>
      <c r="P753" s="94"/>
      <c r="Q753" s="95"/>
      <c r="R753" s="94"/>
      <c r="S753" s="94"/>
      <c r="T753" s="95"/>
      <c r="U753" s="94"/>
      <c r="V753" s="95"/>
      <c r="W753" s="95"/>
      <c r="X753" s="94"/>
      <c r="Y753" s="95"/>
      <c r="Z753" s="95"/>
      <c r="AA753" s="94"/>
      <c r="AB753" s="95"/>
      <c r="AC753" s="95"/>
      <c r="AD753" s="95"/>
      <c r="AE753" s="95"/>
      <c r="AF753" s="94"/>
      <c r="AG753" s="95"/>
    </row>
    <row r="754" spans="2:33" ht="13.2">
      <c r="B754" s="92"/>
      <c r="C754" s="94"/>
      <c r="D754" s="93"/>
      <c r="E754" s="94"/>
      <c r="F754" s="94"/>
      <c r="G754" s="94"/>
      <c r="H754" s="93"/>
      <c r="I754" s="94"/>
      <c r="J754" s="94"/>
      <c r="L754" s="94"/>
      <c r="M754" s="94"/>
      <c r="N754" s="95"/>
      <c r="O754" s="94"/>
      <c r="P754" s="94"/>
      <c r="Q754" s="95"/>
      <c r="R754" s="94"/>
      <c r="S754" s="94"/>
      <c r="T754" s="95"/>
      <c r="U754" s="94"/>
      <c r="V754" s="95"/>
      <c r="W754" s="95"/>
      <c r="X754" s="94"/>
      <c r="Y754" s="95"/>
      <c r="Z754" s="95"/>
      <c r="AA754" s="94"/>
      <c r="AB754" s="95"/>
      <c r="AC754" s="95"/>
      <c r="AD754" s="95"/>
      <c r="AE754" s="95"/>
      <c r="AF754" s="94"/>
      <c r="AG754" s="95"/>
    </row>
    <row r="755" spans="2:33" ht="13.2">
      <c r="B755" s="92"/>
      <c r="C755" s="94"/>
      <c r="D755" s="93"/>
      <c r="E755" s="94"/>
      <c r="F755" s="94"/>
      <c r="G755" s="94"/>
      <c r="H755" s="93"/>
      <c r="I755" s="94"/>
      <c r="J755" s="94"/>
      <c r="L755" s="94"/>
      <c r="M755" s="94"/>
      <c r="N755" s="95"/>
      <c r="O755" s="94"/>
      <c r="P755" s="94"/>
      <c r="Q755" s="95"/>
      <c r="R755" s="94"/>
      <c r="S755" s="94"/>
      <c r="T755" s="95"/>
      <c r="U755" s="94"/>
      <c r="V755" s="95"/>
      <c r="W755" s="95"/>
      <c r="X755" s="94"/>
      <c r="Y755" s="95"/>
      <c r="Z755" s="95"/>
      <c r="AA755" s="94"/>
      <c r="AB755" s="95"/>
      <c r="AC755" s="95"/>
      <c r="AD755" s="95"/>
      <c r="AE755" s="95"/>
      <c r="AF755" s="94"/>
      <c r="AG755" s="95"/>
    </row>
    <row r="756" spans="2:33" ht="13.2">
      <c r="B756" s="92"/>
      <c r="C756" s="94"/>
      <c r="D756" s="93"/>
      <c r="E756" s="94"/>
      <c r="F756" s="94"/>
      <c r="G756" s="94"/>
      <c r="H756" s="93"/>
      <c r="I756" s="94"/>
      <c r="J756" s="94"/>
      <c r="L756" s="94"/>
      <c r="M756" s="94"/>
      <c r="N756" s="95"/>
      <c r="O756" s="94"/>
      <c r="P756" s="94"/>
      <c r="Q756" s="95"/>
      <c r="R756" s="94"/>
      <c r="S756" s="94"/>
      <c r="T756" s="95"/>
      <c r="U756" s="94"/>
      <c r="V756" s="95"/>
      <c r="W756" s="95"/>
      <c r="X756" s="94"/>
      <c r="Y756" s="95"/>
      <c r="Z756" s="95"/>
      <c r="AA756" s="94"/>
      <c r="AB756" s="95"/>
      <c r="AC756" s="95"/>
      <c r="AD756" s="95"/>
      <c r="AE756" s="95"/>
      <c r="AF756" s="94"/>
      <c r="AG756" s="95"/>
    </row>
    <row r="757" spans="2:33" ht="13.2">
      <c r="B757" s="92"/>
      <c r="C757" s="94"/>
      <c r="D757" s="93"/>
      <c r="E757" s="94"/>
      <c r="F757" s="94"/>
      <c r="G757" s="94"/>
      <c r="H757" s="93"/>
      <c r="I757" s="94"/>
      <c r="J757" s="94"/>
      <c r="L757" s="94"/>
      <c r="M757" s="94"/>
      <c r="N757" s="95"/>
      <c r="O757" s="94"/>
      <c r="P757" s="94"/>
      <c r="Q757" s="95"/>
      <c r="R757" s="94"/>
      <c r="S757" s="94"/>
      <c r="T757" s="95"/>
      <c r="U757" s="94"/>
      <c r="V757" s="95"/>
      <c r="W757" s="95"/>
      <c r="X757" s="94"/>
      <c r="Y757" s="95"/>
      <c r="Z757" s="95"/>
      <c r="AA757" s="94"/>
      <c r="AB757" s="95"/>
      <c r="AC757" s="95"/>
      <c r="AD757" s="95"/>
      <c r="AE757" s="95"/>
      <c r="AF757" s="94"/>
      <c r="AG757" s="95"/>
    </row>
    <row r="758" spans="2:33" ht="13.2">
      <c r="B758" s="92"/>
      <c r="C758" s="94"/>
      <c r="D758" s="93"/>
      <c r="E758" s="94"/>
      <c r="F758" s="94"/>
      <c r="G758" s="94"/>
      <c r="H758" s="93"/>
      <c r="I758" s="94"/>
      <c r="J758" s="94"/>
      <c r="L758" s="94"/>
      <c r="M758" s="94"/>
      <c r="N758" s="95"/>
      <c r="O758" s="94"/>
      <c r="P758" s="94"/>
      <c r="Q758" s="95"/>
      <c r="R758" s="94"/>
      <c r="S758" s="94"/>
      <c r="T758" s="95"/>
      <c r="U758" s="94"/>
      <c r="V758" s="95"/>
      <c r="W758" s="95"/>
      <c r="X758" s="94"/>
      <c r="Y758" s="95"/>
      <c r="Z758" s="95"/>
      <c r="AA758" s="94"/>
      <c r="AB758" s="95"/>
      <c r="AC758" s="95"/>
      <c r="AD758" s="95"/>
      <c r="AE758" s="95"/>
      <c r="AF758" s="94"/>
      <c r="AG758" s="95"/>
    </row>
    <row r="759" spans="2:33" ht="13.2">
      <c r="B759" s="92"/>
      <c r="C759" s="94"/>
      <c r="D759" s="93"/>
      <c r="E759" s="94"/>
      <c r="F759" s="94"/>
      <c r="G759" s="94"/>
      <c r="H759" s="93"/>
      <c r="I759" s="94"/>
      <c r="J759" s="94"/>
      <c r="L759" s="94"/>
      <c r="M759" s="94"/>
      <c r="N759" s="95"/>
      <c r="O759" s="94"/>
      <c r="P759" s="94"/>
      <c r="Q759" s="95"/>
      <c r="R759" s="94"/>
      <c r="S759" s="94"/>
      <c r="T759" s="95"/>
      <c r="U759" s="94"/>
      <c r="V759" s="95"/>
      <c r="W759" s="95"/>
      <c r="X759" s="94"/>
      <c r="Y759" s="95"/>
      <c r="Z759" s="95"/>
      <c r="AA759" s="94"/>
      <c r="AB759" s="95"/>
      <c r="AC759" s="95"/>
      <c r="AD759" s="95"/>
      <c r="AE759" s="95"/>
      <c r="AF759" s="94"/>
      <c r="AG759" s="95"/>
    </row>
    <row r="760" spans="2:33" ht="13.2">
      <c r="B760" s="92"/>
      <c r="C760" s="94"/>
      <c r="D760" s="93"/>
      <c r="E760" s="94"/>
      <c r="F760" s="94"/>
      <c r="G760" s="94"/>
      <c r="H760" s="93"/>
      <c r="I760" s="94"/>
      <c r="J760" s="94"/>
      <c r="L760" s="94"/>
      <c r="M760" s="94"/>
      <c r="N760" s="95"/>
      <c r="O760" s="94"/>
      <c r="P760" s="94"/>
      <c r="Q760" s="95"/>
      <c r="R760" s="94"/>
      <c r="S760" s="94"/>
      <c r="T760" s="95"/>
      <c r="U760" s="94"/>
      <c r="V760" s="95"/>
      <c r="W760" s="95"/>
      <c r="X760" s="94"/>
      <c r="Y760" s="95"/>
      <c r="Z760" s="95"/>
      <c r="AA760" s="94"/>
      <c r="AB760" s="95"/>
      <c r="AC760" s="95"/>
      <c r="AD760" s="95"/>
      <c r="AE760" s="95"/>
      <c r="AF760" s="94"/>
      <c r="AG760" s="95"/>
    </row>
    <row r="761" spans="2:33" ht="13.2">
      <c r="B761" s="92"/>
      <c r="C761" s="94"/>
      <c r="D761" s="93"/>
      <c r="E761" s="94"/>
      <c r="F761" s="94"/>
      <c r="G761" s="94"/>
      <c r="H761" s="93"/>
      <c r="I761" s="94"/>
      <c r="J761" s="94"/>
      <c r="L761" s="94"/>
      <c r="M761" s="94"/>
      <c r="N761" s="95"/>
      <c r="O761" s="94"/>
      <c r="P761" s="94"/>
      <c r="Q761" s="95"/>
      <c r="R761" s="94"/>
      <c r="S761" s="94"/>
      <c r="T761" s="95"/>
      <c r="U761" s="94"/>
      <c r="V761" s="95"/>
      <c r="W761" s="95"/>
      <c r="X761" s="94"/>
      <c r="Y761" s="95"/>
      <c r="Z761" s="95"/>
      <c r="AA761" s="94"/>
      <c r="AB761" s="95"/>
      <c r="AC761" s="95"/>
      <c r="AD761" s="95"/>
      <c r="AE761" s="95"/>
      <c r="AF761" s="94"/>
      <c r="AG761" s="95"/>
    </row>
    <row r="762" spans="2:33" ht="13.2">
      <c r="B762" s="92"/>
      <c r="C762" s="94"/>
      <c r="D762" s="93"/>
      <c r="E762" s="94"/>
      <c r="F762" s="94"/>
      <c r="G762" s="94"/>
      <c r="H762" s="93"/>
      <c r="I762" s="94"/>
      <c r="J762" s="94"/>
      <c r="L762" s="94"/>
      <c r="M762" s="94"/>
      <c r="N762" s="95"/>
      <c r="O762" s="94"/>
      <c r="P762" s="94"/>
      <c r="Q762" s="95"/>
      <c r="R762" s="94"/>
      <c r="S762" s="94"/>
      <c r="T762" s="95"/>
      <c r="U762" s="94"/>
      <c r="V762" s="95"/>
      <c r="W762" s="95"/>
      <c r="X762" s="94"/>
      <c r="Y762" s="95"/>
      <c r="Z762" s="95"/>
      <c r="AA762" s="94"/>
      <c r="AB762" s="95"/>
      <c r="AC762" s="95"/>
      <c r="AD762" s="95"/>
      <c r="AE762" s="95"/>
      <c r="AF762" s="94"/>
      <c r="AG762" s="95"/>
    </row>
    <row r="763" spans="2:33" ht="13.2">
      <c r="B763" s="92"/>
      <c r="C763" s="94"/>
      <c r="D763" s="93"/>
      <c r="E763" s="94"/>
      <c r="F763" s="94"/>
      <c r="G763" s="94"/>
      <c r="H763" s="93"/>
      <c r="I763" s="94"/>
      <c r="J763" s="94"/>
      <c r="L763" s="94"/>
      <c r="M763" s="94"/>
      <c r="N763" s="95"/>
      <c r="O763" s="94"/>
      <c r="P763" s="94"/>
      <c r="Q763" s="95"/>
      <c r="R763" s="94"/>
      <c r="S763" s="94"/>
      <c r="T763" s="95"/>
      <c r="U763" s="94"/>
      <c r="V763" s="95"/>
      <c r="W763" s="95"/>
      <c r="X763" s="94"/>
      <c r="Y763" s="95"/>
      <c r="Z763" s="95"/>
      <c r="AA763" s="94"/>
      <c r="AB763" s="95"/>
      <c r="AC763" s="95"/>
      <c r="AD763" s="95"/>
      <c r="AE763" s="95"/>
      <c r="AF763" s="94"/>
      <c r="AG763" s="95"/>
    </row>
    <row r="764" spans="2:33" ht="13.2">
      <c r="B764" s="92"/>
      <c r="C764" s="94"/>
      <c r="D764" s="93"/>
      <c r="E764" s="94"/>
      <c r="F764" s="94"/>
      <c r="G764" s="94"/>
      <c r="H764" s="93"/>
      <c r="I764" s="94"/>
      <c r="J764" s="94"/>
      <c r="L764" s="94"/>
      <c r="M764" s="94"/>
      <c r="N764" s="95"/>
      <c r="O764" s="94"/>
      <c r="P764" s="94"/>
      <c r="Q764" s="95"/>
      <c r="R764" s="94"/>
      <c r="S764" s="94"/>
      <c r="T764" s="95"/>
      <c r="U764" s="94"/>
      <c r="V764" s="95"/>
      <c r="W764" s="95"/>
      <c r="X764" s="94"/>
      <c r="Y764" s="95"/>
      <c r="Z764" s="95"/>
      <c r="AA764" s="94"/>
      <c r="AB764" s="95"/>
      <c r="AC764" s="95"/>
      <c r="AD764" s="95"/>
      <c r="AE764" s="95"/>
      <c r="AF764" s="94"/>
      <c r="AG764" s="95"/>
    </row>
    <row r="765" spans="2:33" ht="13.2">
      <c r="B765" s="92"/>
      <c r="C765" s="94"/>
      <c r="D765" s="93"/>
      <c r="E765" s="94"/>
      <c r="F765" s="94"/>
      <c r="G765" s="94"/>
      <c r="H765" s="93"/>
      <c r="I765" s="94"/>
      <c r="J765" s="94"/>
      <c r="L765" s="94"/>
      <c r="M765" s="94"/>
      <c r="N765" s="95"/>
      <c r="O765" s="94"/>
      <c r="P765" s="94"/>
      <c r="Q765" s="95"/>
      <c r="R765" s="94"/>
      <c r="S765" s="94"/>
      <c r="T765" s="95"/>
      <c r="U765" s="94"/>
      <c r="V765" s="95"/>
      <c r="W765" s="95"/>
      <c r="X765" s="94"/>
      <c r="Y765" s="95"/>
      <c r="Z765" s="95"/>
      <c r="AA765" s="94"/>
      <c r="AB765" s="95"/>
      <c r="AC765" s="95"/>
      <c r="AD765" s="95"/>
      <c r="AE765" s="95"/>
      <c r="AF765" s="94"/>
      <c r="AG765" s="95"/>
    </row>
    <row r="766" spans="2:33" ht="13.2">
      <c r="B766" s="92"/>
      <c r="C766" s="94"/>
      <c r="D766" s="93"/>
      <c r="E766" s="94"/>
      <c r="F766" s="94"/>
      <c r="G766" s="94"/>
      <c r="H766" s="93"/>
      <c r="I766" s="94"/>
      <c r="J766" s="94"/>
      <c r="L766" s="94"/>
      <c r="M766" s="94"/>
      <c r="N766" s="95"/>
      <c r="O766" s="94"/>
      <c r="P766" s="94"/>
      <c r="Q766" s="95"/>
      <c r="R766" s="94"/>
      <c r="S766" s="94"/>
      <c r="T766" s="95"/>
      <c r="U766" s="94"/>
      <c r="V766" s="95"/>
      <c r="W766" s="95"/>
      <c r="X766" s="94"/>
      <c r="Y766" s="95"/>
      <c r="Z766" s="95"/>
      <c r="AA766" s="94"/>
      <c r="AB766" s="95"/>
      <c r="AC766" s="95"/>
      <c r="AD766" s="95"/>
      <c r="AE766" s="95"/>
      <c r="AF766" s="94"/>
      <c r="AG766" s="95"/>
    </row>
    <row r="767" spans="2:33" ht="13.2">
      <c r="B767" s="92"/>
      <c r="C767" s="94"/>
      <c r="D767" s="93"/>
      <c r="E767" s="94"/>
      <c r="F767" s="94"/>
      <c r="G767" s="94"/>
      <c r="H767" s="93"/>
      <c r="I767" s="94"/>
      <c r="J767" s="94"/>
      <c r="L767" s="94"/>
      <c r="M767" s="94"/>
      <c r="N767" s="95"/>
      <c r="O767" s="94"/>
      <c r="P767" s="94"/>
      <c r="Q767" s="95"/>
      <c r="R767" s="94"/>
      <c r="S767" s="94"/>
      <c r="T767" s="95"/>
      <c r="U767" s="94"/>
      <c r="V767" s="95"/>
      <c r="W767" s="95"/>
      <c r="X767" s="94"/>
      <c r="Y767" s="95"/>
      <c r="Z767" s="95"/>
      <c r="AA767" s="94"/>
      <c r="AB767" s="95"/>
      <c r="AC767" s="95"/>
      <c r="AD767" s="95"/>
      <c r="AE767" s="95"/>
      <c r="AF767" s="94"/>
      <c r="AG767" s="95"/>
    </row>
    <row r="768" spans="2:33" ht="13.2">
      <c r="B768" s="92"/>
      <c r="C768" s="94"/>
      <c r="D768" s="93"/>
      <c r="E768" s="94"/>
      <c r="F768" s="94"/>
      <c r="G768" s="94"/>
      <c r="H768" s="93"/>
      <c r="I768" s="94"/>
      <c r="J768" s="94"/>
      <c r="L768" s="94"/>
      <c r="M768" s="94"/>
      <c r="N768" s="95"/>
      <c r="O768" s="94"/>
      <c r="P768" s="94"/>
      <c r="Q768" s="95"/>
      <c r="R768" s="94"/>
      <c r="S768" s="94"/>
      <c r="T768" s="95"/>
      <c r="U768" s="94"/>
      <c r="V768" s="95"/>
      <c r="W768" s="95"/>
      <c r="X768" s="94"/>
      <c r="Y768" s="95"/>
      <c r="Z768" s="95"/>
      <c r="AA768" s="94"/>
      <c r="AB768" s="95"/>
      <c r="AC768" s="95"/>
      <c r="AD768" s="95"/>
      <c r="AE768" s="95"/>
      <c r="AF768" s="94"/>
      <c r="AG768" s="95"/>
    </row>
    <row r="769" spans="2:33" ht="13.2">
      <c r="B769" s="92"/>
      <c r="C769" s="94"/>
      <c r="D769" s="93"/>
      <c r="E769" s="94"/>
      <c r="F769" s="94"/>
      <c r="G769" s="94"/>
      <c r="H769" s="93"/>
      <c r="I769" s="94"/>
      <c r="J769" s="94"/>
      <c r="L769" s="94"/>
      <c r="M769" s="94"/>
      <c r="N769" s="95"/>
      <c r="O769" s="94"/>
      <c r="P769" s="94"/>
      <c r="Q769" s="95"/>
      <c r="R769" s="94"/>
      <c r="S769" s="94"/>
      <c r="T769" s="95"/>
      <c r="U769" s="94"/>
      <c r="V769" s="95"/>
      <c r="W769" s="95"/>
      <c r="X769" s="94"/>
      <c r="Y769" s="95"/>
      <c r="Z769" s="95"/>
      <c r="AA769" s="94"/>
      <c r="AB769" s="95"/>
      <c r="AC769" s="95"/>
      <c r="AD769" s="95"/>
      <c r="AE769" s="95"/>
      <c r="AF769" s="94"/>
      <c r="AG769" s="95"/>
    </row>
    <row r="770" spans="2:33" ht="13.2">
      <c r="B770" s="92"/>
      <c r="C770" s="94"/>
      <c r="D770" s="93"/>
      <c r="E770" s="94"/>
      <c r="F770" s="94"/>
      <c r="G770" s="94"/>
      <c r="H770" s="93"/>
      <c r="I770" s="94"/>
      <c r="J770" s="94"/>
      <c r="L770" s="94"/>
      <c r="M770" s="94"/>
      <c r="N770" s="95"/>
      <c r="O770" s="94"/>
      <c r="P770" s="94"/>
      <c r="Q770" s="95"/>
      <c r="R770" s="94"/>
      <c r="S770" s="94"/>
      <c r="T770" s="95"/>
      <c r="U770" s="94"/>
      <c r="V770" s="95"/>
      <c r="W770" s="95"/>
      <c r="X770" s="94"/>
      <c r="Y770" s="95"/>
      <c r="Z770" s="95"/>
      <c r="AA770" s="94"/>
      <c r="AB770" s="95"/>
      <c r="AC770" s="95"/>
      <c r="AD770" s="95"/>
      <c r="AE770" s="95"/>
      <c r="AF770" s="94"/>
      <c r="AG770" s="95"/>
    </row>
    <row r="771" spans="2:33" ht="13.2">
      <c r="B771" s="92"/>
      <c r="C771" s="94"/>
      <c r="D771" s="93"/>
      <c r="E771" s="94"/>
      <c r="F771" s="94"/>
      <c r="G771" s="94"/>
      <c r="H771" s="93"/>
      <c r="I771" s="94"/>
      <c r="J771" s="94"/>
      <c r="L771" s="94"/>
      <c r="M771" s="94"/>
      <c r="N771" s="95"/>
      <c r="O771" s="94"/>
      <c r="P771" s="94"/>
      <c r="Q771" s="95"/>
      <c r="R771" s="94"/>
      <c r="S771" s="94"/>
      <c r="T771" s="95"/>
      <c r="U771" s="94"/>
      <c r="V771" s="95"/>
      <c r="W771" s="95"/>
      <c r="X771" s="94"/>
      <c r="Y771" s="95"/>
      <c r="Z771" s="95"/>
      <c r="AA771" s="94"/>
      <c r="AB771" s="95"/>
      <c r="AC771" s="95"/>
      <c r="AD771" s="95"/>
      <c r="AE771" s="95"/>
      <c r="AF771" s="94"/>
      <c r="AG771" s="95"/>
    </row>
    <row r="772" spans="2:33" ht="13.2">
      <c r="B772" s="92"/>
      <c r="C772" s="94"/>
      <c r="D772" s="93"/>
      <c r="E772" s="94"/>
      <c r="F772" s="94"/>
      <c r="G772" s="94"/>
      <c r="H772" s="93"/>
      <c r="I772" s="94"/>
      <c r="J772" s="94"/>
      <c r="L772" s="94"/>
      <c r="M772" s="94"/>
      <c r="N772" s="95"/>
      <c r="O772" s="94"/>
      <c r="P772" s="94"/>
      <c r="Q772" s="95"/>
      <c r="R772" s="94"/>
      <c r="S772" s="94"/>
      <c r="T772" s="95"/>
      <c r="U772" s="94"/>
      <c r="V772" s="95"/>
      <c r="W772" s="95"/>
      <c r="X772" s="94"/>
      <c r="Y772" s="95"/>
      <c r="Z772" s="95"/>
      <c r="AA772" s="94"/>
      <c r="AB772" s="95"/>
      <c r="AC772" s="95"/>
      <c r="AD772" s="95"/>
      <c r="AE772" s="95"/>
      <c r="AF772" s="94"/>
      <c r="AG772" s="95"/>
    </row>
    <row r="773" spans="2:33" ht="13.2">
      <c r="B773" s="92"/>
      <c r="C773" s="94"/>
      <c r="D773" s="93"/>
      <c r="E773" s="94"/>
      <c r="F773" s="94"/>
      <c r="G773" s="94"/>
      <c r="H773" s="93"/>
      <c r="I773" s="94"/>
      <c r="J773" s="94"/>
      <c r="L773" s="94"/>
      <c r="M773" s="94"/>
      <c r="N773" s="95"/>
      <c r="O773" s="94"/>
      <c r="P773" s="94"/>
      <c r="Q773" s="95"/>
      <c r="R773" s="94"/>
      <c r="S773" s="94"/>
      <c r="T773" s="95"/>
      <c r="U773" s="94"/>
      <c r="V773" s="95"/>
      <c r="W773" s="95"/>
      <c r="X773" s="94"/>
      <c r="Y773" s="95"/>
      <c r="Z773" s="95"/>
      <c r="AA773" s="94"/>
      <c r="AB773" s="95"/>
      <c r="AC773" s="95"/>
      <c r="AD773" s="95"/>
      <c r="AE773" s="95"/>
      <c r="AF773" s="94"/>
      <c r="AG773" s="95"/>
    </row>
    <row r="774" spans="2:33" ht="13.2">
      <c r="B774" s="92"/>
      <c r="C774" s="94"/>
      <c r="D774" s="93"/>
      <c r="E774" s="94"/>
      <c r="F774" s="94"/>
      <c r="G774" s="94"/>
      <c r="H774" s="93"/>
      <c r="I774" s="94"/>
      <c r="J774" s="94"/>
      <c r="L774" s="94"/>
      <c r="M774" s="94"/>
      <c r="N774" s="95"/>
      <c r="O774" s="94"/>
      <c r="P774" s="94"/>
      <c r="Q774" s="95"/>
      <c r="R774" s="94"/>
      <c r="S774" s="94"/>
      <c r="T774" s="95"/>
      <c r="U774" s="94"/>
      <c r="V774" s="95"/>
      <c r="W774" s="95"/>
      <c r="X774" s="94"/>
      <c r="Y774" s="95"/>
      <c r="Z774" s="95"/>
      <c r="AA774" s="94"/>
      <c r="AB774" s="95"/>
      <c r="AC774" s="95"/>
      <c r="AD774" s="95"/>
      <c r="AE774" s="95"/>
      <c r="AF774" s="94"/>
      <c r="AG774" s="95"/>
    </row>
    <row r="775" spans="2:33" ht="13.2">
      <c r="B775" s="92"/>
      <c r="C775" s="94"/>
      <c r="D775" s="93"/>
      <c r="E775" s="94"/>
      <c r="F775" s="94"/>
      <c r="G775" s="94"/>
      <c r="H775" s="93"/>
      <c r="I775" s="94"/>
      <c r="J775" s="94"/>
      <c r="L775" s="94"/>
      <c r="M775" s="94"/>
      <c r="N775" s="95"/>
      <c r="O775" s="94"/>
      <c r="P775" s="94"/>
      <c r="Q775" s="95"/>
      <c r="R775" s="94"/>
      <c r="S775" s="94"/>
      <c r="T775" s="95"/>
      <c r="U775" s="94"/>
      <c r="V775" s="95"/>
      <c r="W775" s="95"/>
      <c r="X775" s="94"/>
      <c r="Y775" s="95"/>
      <c r="Z775" s="95"/>
      <c r="AA775" s="94"/>
      <c r="AB775" s="95"/>
      <c r="AC775" s="95"/>
      <c r="AD775" s="95"/>
      <c r="AE775" s="95"/>
      <c r="AF775" s="94"/>
      <c r="AG775" s="95"/>
    </row>
    <row r="776" spans="2:33" ht="13.2">
      <c r="B776" s="92"/>
      <c r="C776" s="94"/>
      <c r="D776" s="93"/>
      <c r="E776" s="94"/>
      <c r="F776" s="94"/>
      <c r="G776" s="94"/>
      <c r="H776" s="93"/>
      <c r="I776" s="94"/>
      <c r="J776" s="94"/>
      <c r="L776" s="94"/>
      <c r="M776" s="94"/>
      <c r="N776" s="95"/>
      <c r="O776" s="94"/>
      <c r="P776" s="94"/>
      <c r="Q776" s="95"/>
      <c r="R776" s="94"/>
      <c r="S776" s="94"/>
      <c r="T776" s="95"/>
      <c r="U776" s="94"/>
      <c r="V776" s="95"/>
      <c r="W776" s="95"/>
      <c r="X776" s="94"/>
      <c r="Y776" s="95"/>
      <c r="Z776" s="95"/>
      <c r="AA776" s="94"/>
      <c r="AB776" s="95"/>
      <c r="AC776" s="95"/>
      <c r="AD776" s="95"/>
      <c r="AE776" s="95"/>
      <c r="AF776" s="94"/>
      <c r="AG776" s="95"/>
    </row>
    <row r="777" spans="2:33" ht="13.2">
      <c r="B777" s="92"/>
      <c r="C777" s="94"/>
      <c r="D777" s="93"/>
      <c r="E777" s="94"/>
      <c r="F777" s="94"/>
      <c r="G777" s="94"/>
      <c r="H777" s="93"/>
      <c r="I777" s="94"/>
      <c r="J777" s="94"/>
      <c r="L777" s="94"/>
      <c r="M777" s="94"/>
      <c r="N777" s="95"/>
      <c r="O777" s="94"/>
      <c r="P777" s="94"/>
      <c r="Q777" s="95"/>
      <c r="R777" s="94"/>
      <c r="S777" s="94"/>
      <c r="T777" s="95"/>
      <c r="U777" s="94"/>
      <c r="V777" s="95"/>
      <c r="W777" s="95"/>
      <c r="X777" s="94"/>
      <c r="Y777" s="95"/>
      <c r="Z777" s="95"/>
      <c r="AA777" s="94"/>
      <c r="AB777" s="95"/>
      <c r="AC777" s="95"/>
      <c r="AD777" s="95"/>
      <c r="AE777" s="95"/>
      <c r="AF777" s="94"/>
      <c r="AG777" s="95"/>
    </row>
    <row r="778" spans="2:33" ht="13.2">
      <c r="B778" s="92"/>
      <c r="C778" s="94"/>
      <c r="D778" s="93"/>
      <c r="E778" s="94"/>
      <c r="F778" s="94"/>
      <c r="G778" s="94"/>
      <c r="H778" s="93"/>
      <c r="I778" s="94"/>
      <c r="J778" s="94"/>
      <c r="L778" s="94"/>
      <c r="M778" s="94"/>
      <c r="N778" s="95"/>
      <c r="O778" s="94"/>
      <c r="P778" s="94"/>
      <c r="Q778" s="95"/>
      <c r="R778" s="94"/>
      <c r="S778" s="94"/>
      <c r="T778" s="95"/>
      <c r="U778" s="94"/>
      <c r="V778" s="95"/>
      <c r="W778" s="95"/>
      <c r="X778" s="94"/>
      <c r="Y778" s="95"/>
      <c r="Z778" s="95"/>
      <c r="AA778" s="94"/>
      <c r="AB778" s="95"/>
      <c r="AC778" s="95"/>
      <c r="AD778" s="95"/>
      <c r="AE778" s="95"/>
      <c r="AF778" s="94"/>
      <c r="AG778" s="95"/>
    </row>
    <row r="779" spans="2:33" ht="13.2">
      <c r="B779" s="92"/>
      <c r="C779" s="94"/>
      <c r="D779" s="93"/>
      <c r="E779" s="94"/>
      <c r="F779" s="94"/>
      <c r="G779" s="94"/>
      <c r="H779" s="93"/>
      <c r="I779" s="94"/>
      <c r="J779" s="94"/>
      <c r="L779" s="94"/>
      <c r="M779" s="94"/>
      <c r="N779" s="95"/>
      <c r="O779" s="94"/>
      <c r="P779" s="94"/>
      <c r="Q779" s="95"/>
      <c r="R779" s="94"/>
      <c r="S779" s="94"/>
      <c r="T779" s="95"/>
      <c r="U779" s="94"/>
      <c r="V779" s="95"/>
      <c r="W779" s="95"/>
      <c r="X779" s="94"/>
      <c r="Y779" s="95"/>
      <c r="Z779" s="95"/>
      <c r="AA779" s="94"/>
      <c r="AB779" s="95"/>
      <c r="AC779" s="95"/>
      <c r="AD779" s="95"/>
      <c r="AE779" s="95"/>
      <c r="AF779" s="94"/>
      <c r="AG779" s="95"/>
    </row>
    <row r="780" spans="2:33" ht="13.2">
      <c r="B780" s="92"/>
      <c r="C780" s="94"/>
      <c r="D780" s="93"/>
      <c r="E780" s="94"/>
      <c r="F780" s="94"/>
      <c r="G780" s="94"/>
      <c r="H780" s="93"/>
      <c r="I780" s="94"/>
      <c r="J780" s="94"/>
      <c r="L780" s="94"/>
      <c r="M780" s="94"/>
      <c r="N780" s="95"/>
      <c r="O780" s="94"/>
      <c r="P780" s="94"/>
      <c r="Q780" s="95"/>
      <c r="R780" s="94"/>
      <c r="S780" s="94"/>
      <c r="T780" s="95"/>
      <c r="U780" s="94"/>
      <c r="V780" s="95"/>
      <c r="W780" s="95"/>
      <c r="X780" s="94"/>
      <c r="Y780" s="95"/>
      <c r="Z780" s="95"/>
      <c r="AA780" s="94"/>
      <c r="AB780" s="95"/>
      <c r="AC780" s="95"/>
      <c r="AD780" s="95"/>
      <c r="AE780" s="95"/>
      <c r="AF780" s="94"/>
      <c r="AG780" s="95"/>
    </row>
    <row r="781" spans="2:33" ht="13.2">
      <c r="B781" s="92"/>
      <c r="C781" s="94"/>
      <c r="D781" s="93"/>
      <c r="E781" s="94"/>
      <c r="F781" s="94"/>
      <c r="G781" s="94"/>
      <c r="H781" s="93"/>
      <c r="I781" s="94"/>
      <c r="J781" s="94"/>
      <c r="L781" s="94"/>
      <c r="M781" s="94"/>
      <c r="N781" s="95"/>
      <c r="O781" s="94"/>
      <c r="P781" s="94"/>
      <c r="Q781" s="95"/>
      <c r="R781" s="94"/>
      <c r="S781" s="94"/>
      <c r="T781" s="95"/>
      <c r="U781" s="94"/>
      <c r="V781" s="95"/>
      <c r="W781" s="95"/>
      <c r="X781" s="94"/>
      <c r="Y781" s="95"/>
      <c r="Z781" s="95"/>
      <c r="AA781" s="94"/>
      <c r="AB781" s="95"/>
      <c r="AC781" s="95"/>
      <c r="AD781" s="95"/>
      <c r="AE781" s="95"/>
      <c r="AF781" s="94"/>
      <c r="AG781" s="95"/>
    </row>
    <row r="782" spans="2:33" ht="13.2">
      <c r="B782" s="92"/>
      <c r="C782" s="94"/>
      <c r="D782" s="93"/>
      <c r="E782" s="94"/>
      <c r="F782" s="94"/>
      <c r="G782" s="94"/>
      <c r="H782" s="93"/>
      <c r="I782" s="94"/>
      <c r="J782" s="94"/>
      <c r="L782" s="94"/>
      <c r="M782" s="94"/>
      <c r="N782" s="95"/>
      <c r="O782" s="94"/>
      <c r="P782" s="94"/>
      <c r="Q782" s="95"/>
      <c r="R782" s="94"/>
      <c r="S782" s="94"/>
      <c r="T782" s="95"/>
      <c r="U782" s="94"/>
      <c r="V782" s="95"/>
      <c r="W782" s="95"/>
      <c r="X782" s="94"/>
      <c r="Y782" s="95"/>
      <c r="Z782" s="95"/>
      <c r="AA782" s="94"/>
      <c r="AB782" s="95"/>
      <c r="AC782" s="95"/>
      <c r="AD782" s="95"/>
      <c r="AE782" s="95"/>
      <c r="AF782" s="94"/>
      <c r="AG782" s="95"/>
    </row>
    <row r="783" spans="2:33" ht="13.2">
      <c r="B783" s="92"/>
      <c r="C783" s="94"/>
      <c r="D783" s="93"/>
      <c r="E783" s="94"/>
      <c r="F783" s="94"/>
      <c r="G783" s="94"/>
      <c r="H783" s="93"/>
      <c r="I783" s="94"/>
      <c r="J783" s="94"/>
      <c r="L783" s="94"/>
      <c r="M783" s="94"/>
      <c r="N783" s="95"/>
      <c r="O783" s="94"/>
      <c r="P783" s="94"/>
      <c r="Q783" s="95"/>
      <c r="R783" s="94"/>
      <c r="S783" s="94"/>
      <c r="T783" s="95"/>
      <c r="U783" s="94"/>
      <c r="V783" s="95"/>
      <c r="W783" s="95"/>
      <c r="X783" s="94"/>
      <c r="Y783" s="95"/>
      <c r="Z783" s="95"/>
      <c r="AA783" s="94"/>
      <c r="AB783" s="95"/>
      <c r="AC783" s="95"/>
      <c r="AD783" s="95"/>
      <c r="AE783" s="95"/>
      <c r="AF783" s="94"/>
      <c r="AG783" s="95"/>
    </row>
    <row r="784" spans="2:33" ht="13.2">
      <c r="B784" s="92"/>
      <c r="C784" s="94"/>
      <c r="D784" s="93"/>
      <c r="E784" s="94"/>
      <c r="F784" s="94"/>
      <c r="G784" s="94"/>
      <c r="H784" s="93"/>
      <c r="I784" s="94"/>
      <c r="J784" s="94"/>
      <c r="L784" s="94"/>
      <c r="M784" s="94"/>
      <c r="N784" s="95"/>
      <c r="O784" s="94"/>
      <c r="P784" s="94"/>
      <c r="Q784" s="95"/>
      <c r="R784" s="94"/>
      <c r="S784" s="94"/>
      <c r="T784" s="95"/>
      <c r="U784" s="94"/>
      <c r="V784" s="95"/>
      <c r="W784" s="95"/>
      <c r="X784" s="94"/>
      <c r="Y784" s="95"/>
      <c r="Z784" s="95"/>
      <c r="AA784" s="94"/>
      <c r="AB784" s="95"/>
      <c r="AC784" s="95"/>
      <c r="AD784" s="95"/>
      <c r="AE784" s="95"/>
      <c r="AF784" s="94"/>
      <c r="AG784" s="95"/>
    </row>
    <row r="785" spans="2:33" ht="13.2">
      <c r="B785" s="92"/>
      <c r="C785" s="94"/>
      <c r="D785" s="93"/>
      <c r="E785" s="94"/>
      <c r="F785" s="94"/>
      <c r="G785" s="94"/>
      <c r="H785" s="93"/>
      <c r="I785" s="94"/>
      <c r="J785" s="94"/>
      <c r="L785" s="94"/>
      <c r="M785" s="94"/>
      <c r="N785" s="95"/>
      <c r="O785" s="94"/>
      <c r="P785" s="94"/>
      <c r="Q785" s="95"/>
      <c r="R785" s="94"/>
      <c r="S785" s="94"/>
      <c r="T785" s="95"/>
      <c r="U785" s="94"/>
      <c r="V785" s="95"/>
      <c r="W785" s="95"/>
      <c r="X785" s="94"/>
      <c r="Y785" s="95"/>
      <c r="Z785" s="95"/>
      <c r="AA785" s="94"/>
      <c r="AB785" s="95"/>
      <c r="AC785" s="95"/>
      <c r="AD785" s="95"/>
      <c r="AE785" s="95"/>
      <c r="AF785" s="94"/>
      <c r="AG785" s="95"/>
    </row>
    <row r="786" spans="2:33" ht="13.2">
      <c r="B786" s="92"/>
      <c r="C786" s="94"/>
      <c r="D786" s="93"/>
      <c r="E786" s="94"/>
      <c r="F786" s="94"/>
      <c r="G786" s="94"/>
      <c r="H786" s="93"/>
      <c r="I786" s="94"/>
      <c r="J786" s="94"/>
      <c r="L786" s="94"/>
      <c r="M786" s="94"/>
      <c r="N786" s="95"/>
      <c r="O786" s="94"/>
      <c r="P786" s="94"/>
      <c r="Q786" s="95"/>
      <c r="R786" s="94"/>
      <c r="S786" s="94"/>
      <c r="T786" s="95"/>
      <c r="U786" s="94"/>
      <c r="V786" s="95"/>
      <c r="W786" s="95"/>
      <c r="X786" s="94"/>
      <c r="Y786" s="95"/>
      <c r="Z786" s="95"/>
      <c r="AA786" s="94"/>
      <c r="AB786" s="95"/>
      <c r="AC786" s="95"/>
      <c r="AD786" s="95"/>
      <c r="AE786" s="95"/>
      <c r="AF786" s="94"/>
      <c r="AG786" s="95"/>
    </row>
    <row r="787" spans="2:33" ht="13.2">
      <c r="B787" s="92"/>
      <c r="C787" s="94"/>
      <c r="D787" s="93"/>
      <c r="E787" s="94"/>
      <c r="F787" s="94"/>
      <c r="G787" s="94"/>
      <c r="H787" s="93"/>
      <c r="I787" s="94"/>
      <c r="J787" s="94"/>
      <c r="L787" s="94"/>
      <c r="M787" s="94"/>
      <c r="N787" s="95"/>
      <c r="O787" s="94"/>
      <c r="P787" s="94"/>
      <c r="Q787" s="95"/>
      <c r="R787" s="94"/>
      <c r="S787" s="94"/>
      <c r="T787" s="95"/>
      <c r="U787" s="94"/>
      <c r="V787" s="95"/>
      <c r="W787" s="95"/>
      <c r="X787" s="94"/>
      <c r="Y787" s="95"/>
      <c r="Z787" s="95"/>
      <c r="AA787" s="94"/>
      <c r="AB787" s="95"/>
      <c r="AC787" s="95"/>
      <c r="AD787" s="95"/>
      <c r="AE787" s="95"/>
      <c r="AF787" s="94"/>
      <c r="AG787" s="95"/>
    </row>
    <row r="788" spans="2:33" ht="13.2">
      <c r="B788" s="92"/>
      <c r="C788" s="94"/>
      <c r="D788" s="93"/>
      <c r="E788" s="94"/>
      <c r="F788" s="94"/>
      <c r="G788" s="94"/>
      <c r="H788" s="93"/>
      <c r="I788" s="94"/>
      <c r="J788" s="94"/>
      <c r="L788" s="94"/>
      <c r="M788" s="94"/>
      <c r="N788" s="95"/>
      <c r="O788" s="94"/>
      <c r="P788" s="94"/>
      <c r="Q788" s="95"/>
      <c r="R788" s="94"/>
      <c r="S788" s="94"/>
      <c r="T788" s="95"/>
      <c r="U788" s="94"/>
      <c r="V788" s="95"/>
      <c r="W788" s="95"/>
      <c r="X788" s="94"/>
      <c r="Y788" s="95"/>
      <c r="Z788" s="95"/>
      <c r="AA788" s="94"/>
      <c r="AB788" s="95"/>
      <c r="AC788" s="95"/>
      <c r="AD788" s="95"/>
      <c r="AE788" s="95"/>
      <c r="AF788" s="94"/>
      <c r="AG788" s="95"/>
    </row>
    <row r="789" spans="2:33" ht="13.2">
      <c r="B789" s="92"/>
      <c r="C789" s="94"/>
      <c r="D789" s="93"/>
      <c r="E789" s="94"/>
      <c r="F789" s="94"/>
      <c r="G789" s="94"/>
      <c r="H789" s="93"/>
      <c r="I789" s="94"/>
      <c r="J789" s="94"/>
      <c r="L789" s="94"/>
      <c r="M789" s="94"/>
      <c r="N789" s="95"/>
      <c r="O789" s="94"/>
      <c r="P789" s="94"/>
      <c r="Q789" s="95"/>
      <c r="R789" s="94"/>
      <c r="S789" s="94"/>
      <c r="T789" s="95"/>
      <c r="U789" s="94"/>
      <c r="V789" s="95"/>
      <c r="W789" s="95"/>
      <c r="X789" s="94"/>
      <c r="Y789" s="95"/>
      <c r="Z789" s="95"/>
      <c r="AA789" s="94"/>
      <c r="AB789" s="95"/>
      <c r="AC789" s="95"/>
      <c r="AD789" s="95"/>
      <c r="AE789" s="95"/>
      <c r="AF789" s="94"/>
      <c r="AG789" s="95"/>
    </row>
    <row r="790" spans="2:33" ht="13.2">
      <c r="B790" s="92"/>
      <c r="C790" s="94"/>
      <c r="D790" s="93"/>
      <c r="E790" s="94"/>
      <c r="F790" s="94"/>
      <c r="G790" s="94"/>
      <c r="H790" s="93"/>
      <c r="I790" s="94"/>
      <c r="J790" s="94"/>
      <c r="L790" s="94"/>
      <c r="M790" s="94"/>
      <c r="N790" s="95"/>
      <c r="O790" s="94"/>
      <c r="P790" s="94"/>
      <c r="Q790" s="95"/>
      <c r="R790" s="94"/>
      <c r="S790" s="94"/>
      <c r="T790" s="95"/>
      <c r="U790" s="94"/>
      <c r="V790" s="95"/>
      <c r="W790" s="95"/>
      <c r="X790" s="94"/>
      <c r="Y790" s="95"/>
      <c r="Z790" s="95"/>
      <c r="AA790" s="94"/>
      <c r="AB790" s="95"/>
      <c r="AC790" s="95"/>
      <c r="AD790" s="95"/>
      <c r="AE790" s="95"/>
      <c r="AF790" s="94"/>
      <c r="AG790" s="95"/>
    </row>
    <row r="791" spans="2:33" ht="13.2">
      <c r="B791" s="92"/>
      <c r="C791" s="94"/>
      <c r="D791" s="93"/>
      <c r="E791" s="94"/>
      <c r="F791" s="94"/>
      <c r="G791" s="94"/>
      <c r="H791" s="93"/>
      <c r="I791" s="94"/>
      <c r="J791" s="94"/>
      <c r="L791" s="94"/>
      <c r="M791" s="94"/>
      <c r="N791" s="95"/>
      <c r="O791" s="94"/>
      <c r="P791" s="94"/>
      <c r="Q791" s="95"/>
      <c r="R791" s="94"/>
      <c r="S791" s="94"/>
      <c r="T791" s="95"/>
      <c r="U791" s="94"/>
      <c r="V791" s="95"/>
      <c r="W791" s="95"/>
      <c r="X791" s="94"/>
      <c r="Y791" s="95"/>
      <c r="Z791" s="95"/>
      <c r="AA791" s="94"/>
      <c r="AB791" s="95"/>
      <c r="AC791" s="95"/>
      <c r="AD791" s="95"/>
      <c r="AE791" s="95"/>
      <c r="AF791" s="94"/>
      <c r="AG791" s="95"/>
    </row>
    <row r="792" spans="2:33" ht="13.2">
      <c r="B792" s="92"/>
      <c r="C792" s="94"/>
      <c r="D792" s="93"/>
      <c r="E792" s="94"/>
      <c r="F792" s="94"/>
      <c r="G792" s="94"/>
      <c r="H792" s="93"/>
      <c r="I792" s="94"/>
      <c r="J792" s="94"/>
      <c r="L792" s="94"/>
      <c r="M792" s="94"/>
      <c r="N792" s="95"/>
      <c r="O792" s="94"/>
      <c r="P792" s="94"/>
      <c r="Q792" s="95"/>
      <c r="R792" s="94"/>
      <c r="S792" s="94"/>
      <c r="T792" s="95"/>
      <c r="U792" s="94"/>
      <c r="V792" s="95"/>
      <c r="W792" s="95"/>
      <c r="X792" s="94"/>
      <c r="Y792" s="95"/>
      <c r="Z792" s="95"/>
      <c r="AA792" s="94"/>
      <c r="AB792" s="95"/>
      <c r="AC792" s="95"/>
      <c r="AD792" s="95"/>
      <c r="AE792" s="95"/>
      <c r="AF792" s="94"/>
      <c r="AG792" s="95"/>
    </row>
    <row r="793" spans="2:33" ht="13.2">
      <c r="B793" s="92"/>
      <c r="C793" s="94"/>
      <c r="D793" s="93"/>
      <c r="E793" s="94"/>
      <c r="F793" s="94"/>
      <c r="G793" s="94"/>
      <c r="H793" s="93"/>
      <c r="I793" s="94"/>
      <c r="J793" s="94"/>
      <c r="L793" s="94"/>
      <c r="M793" s="94"/>
      <c r="N793" s="95"/>
      <c r="O793" s="94"/>
      <c r="P793" s="94"/>
      <c r="Q793" s="95"/>
      <c r="R793" s="94"/>
      <c r="S793" s="94"/>
      <c r="T793" s="95"/>
      <c r="U793" s="94"/>
      <c r="V793" s="95"/>
      <c r="W793" s="95"/>
      <c r="X793" s="94"/>
      <c r="Y793" s="95"/>
      <c r="Z793" s="95"/>
      <c r="AA793" s="94"/>
      <c r="AB793" s="95"/>
      <c r="AC793" s="95"/>
      <c r="AD793" s="95"/>
      <c r="AE793" s="95"/>
      <c r="AF793" s="94"/>
      <c r="AG793" s="95"/>
    </row>
    <row r="794" spans="2:33" ht="13.2">
      <c r="B794" s="92"/>
      <c r="C794" s="94"/>
      <c r="D794" s="93"/>
      <c r="E794" s="94"/>
      <c r="F794" s="94"/>
      <c r="G794" s="94"/>
      <c r="H794" s="93"/>
      <c r="I794" s="94"/>
      <c r="J794" s="94"/>
      <c r="L794" s="94"/>
      <c r="M794" s="94"/>
      <c r="N794" s="95"/>
      <c r="O794" s="94"/>
      <c r="P794" s="94"/>
      <c r="Q794" s="95"/>
      <c r="R794" s="94"/>
      <c r="S794" s="94"/>
      <c r="T794" s="95"/>
      <c r="U794" s="94"/>
      <c r="V794" s="95"/>
      <c r="W794" s="95"/>
      <c r="X794" s="94"/>
      <c r="Y794" s="95"/>
      <c r="Z794" s="95"/>
      <c r="AA794" s="94"/>
      <c r="AB794" s="95"/>
      <c r="AC794" s="95"/>
      <c r="AD794" s="95"/>
      <c r="AE794" s="95"/>
      <c r="AF794" s="94"/>
      <c r="AG794" s="95"/>
    </row>
    <row r="795" spans="2:33" ht="13.2">
      <c r="B795" s="92"/>
      <c r="C795" s="94"/>
      <c r="D795" s="93"/>
      <c r="E795" s="94"/>
      <c r="F795" s="94"/>
      <c r="G795" s="94"/>
      <c r="H795" s="93"/>
      <c r="I795" s="94"/>
      <c r="J795" s="94"/>
      <c r="L795" s="94"/>
      <c r="M795" s="94"/>
      <c r="N795" s="95"/>
      <c r="O795" s="94"/>
      <c r="P795" s="94"/>
      <c r="Q795" s="95"/>
      <c r="R795" s="94"/>
      <c r="S795" s="94"/>
      <c r="T795" s="95"/>
      <c r="U795" s="94"/>
      <c r="V795" s="95"/>
      <c r="W795" s="95"/>
      <c r="X795" s="94"/>
      <c r="Y795" s="95"/>
      <c r="Z795" s="95"/>
      <c r="AA795" s="94"/>
      <c r="AB795" s="95"/>
      <c r="AC795" s="95"/>
      <c r="AD795" s="95"/>
      <c r="AE795" s="95"/>
      <c r="AF795" s="94"/>
      <c r="AG795" s="95"/>
    </row>
    <row r="796" spans="2:33" ht="13.2">
      <c r="B796" s="92"/>
      <c r="C796" s="94"/>
      <c r="D796" s="93"/>
      <c r="E796" s="94"/>
      <c r="F796" s="94"/>
      <c r="G796" s="94"/>
      <c r="H796" s="93"/>
      <c r="I796" s="94"/>
      <c r="J796" s="94"/>
      <c r="L796" s="94"/>
      <c r="M796" s="94"/>
      <c r="N796" s="95"/>
      <c r="O796" s="94"/>
      <c r="P796" s="94"/>
      <c r="Q796" s="95"/>
      <c r="R796" s="94"/>
      <c r="S796" s="94"/>
      <c r="T796" s="95"/>
      <c r="U796" s="94"/>
      <c r="V796" s="95"/>
      <c r="W796" s="95"/>
      <c r="X796" s="94"/>
      <c r="Y796" s="95"/>
      <c r="Z796" s="95"/>
      <c r="AA796" s="94"/>
      <c r="AB796" s="95"/>
      <c r="AC796" s="95"/>
      <c r="AD796" s="95"/>
      <c r="AE796" s="95"/>
      <c r="AF796" s="94"/>
      <c r="AG796" s="95"/>
    </row>
    <row r="797" spans="2:33" ht="13.2">
      <c r="B797" s="92"/>
      <c r="C797" s="94"/>
      <c r="D797" s="93"/>
      <c r="E797" s="94"/>
      <c r="F797" s="94"/>
      <c r="G797" s="94"/>
      <c r="H797" s="93"/>
      <c r="I797" s="94"/>
      <c r="J797" s="94"/>
      <c r="L797" s="94"/>
      <c r="M797" s="94"/>
      <c r="N797" s="95"/>
      <c r="O797" s="94"/>
      <c r="P797" s="94"/>
      <c r="Q797" s="95"/>
      <c r="R797" s="94"/>
      <c r="S797" s="94"/>
      <c r="T797" s="95"/>
      <c r="U797" s="94"/>
      <c r="V797" s="95"/>
      <c r="W797" s="95"/>
      <c r="X797" s="94"/>
      <c r="Y797" s="95"/>
      <c r="Z797" s="95"/>
      <c r="AA797" s="94"/>
      <c r="AB797" s="95"/>
      <c r="AC797" s="95"/>
      <c r="AD797" s="95"/>
      <c r="AE797" s="95"/>
      <c r="AF797" s="94"/>
      <c r="AG797" s="95"/>
    </row>
    <row r="798" spans="2:33" ht="13.2">
      <c r="B798" s="92"/>
      <c r="C798" s="94"/>
      <c r="D798" s="93"/>
      <c r="E798" s="94"/>
      <c r="F798" s="94"/>
      <c r="G798" s="94"/>
      <c r="H798" s="93"/>
      <c r="I798" s="94"/>
      <c r="J798" s="94"/>
      <c r="L798" s="94"/>
      <c r="M798" s="94"/>
      <c r="N798" s="95"/>
      <c r="O798" s="94"/>
      <c r="P798" s="94"/>
      <c r="Q798" s="95"/>
      <c r="R798" s="94"/>
      <c r="S798" s="94"/>
      <c r="T798" s="95"/>
      <c r="U798" s="94"/>
      <c r="V798" s="95"/>
      <c r="W798" s="95"/>
      <c r="X798" s="94"/>
      <c r="Y798" s="95"/>
      <c r="Z798" s="95"/>
      <c r="AA798" s="94"/>
      <c r="AB798" s="95"/>
      <c r="AC798" s="95"/>
      <c r="AD798" s="95"/>
      <c r="AE798" s="95"/>
      <c r="AF798" s="94"/>
      <c r="AG798" s="95"/>
    </row>
    <row r="799" spans="2:33" ht="13.2">
      <c r="B799" s="92"/>
      <c r="C799" s="94"/>
      <c r="D799" s="93"/>
      <c r="E799" s="94"/>
      <c r="F799" s="94"/>
      <c r="G799" s="94"/>
      <c r="H799" s="93"/>
      <c r="I799" s="94"/>
      <c r="J799" s="94"/>
      <c r="L799" s="94"/>
      <c r="M799" s="94"/>
      <c r="N799" s="95"/>
      <c r="O799" s="94"/>
      <c r="P799" s="94"/>
      <c r="Q799" s="95"/>
      <c r="R799" s="94"/>
      <c r="S799" s="94"/>
      <c r="T799" s="95"/>
      <c r="U799" s="94"/>
      <c r="V799" s="95"/>
      <c r="W799" s="95"/>
      <c r="X799" s="94"/>
      <c r="Y799" s="95"/>
      <c r="Z799" s="95"/>
      <c r="AA799" s="94"/>
      <c r="AB799" s="95"/>
      <c r="AC799" s="95"/>
      <c r="AD799" s="95"/>
      <c r="AE799" s="95"/>
      <c r="AF799" s="94"/>
      <c r="AG799" s="95"/>
    </row>
    <row r="800" spans="2:33" ht="13.2">
      <c r="B800" s="92"/>
      <c r="C800" s="94"/>
      <c r="D800" s="93"/>
      <c r="E800" s="94"/>
      <c r="F800" s="94"/>
      <c r="G800" s="94"/>
      <c r="H800" s="93"/>
      <c r="I800" s="94"/>
      <c r="J800" s="94"/>
      <c r="L800" s="94"/>
      <c r="M800" s="94"/>
      <c r="N800" s="95"/>
      <c r="O800" s="94"/>
      <c r="P800" s="94"/>
      <c r="Q800" s="95"/>
      <c r="R800" s="94"/>
      <c r="S800" s="94"/>
      <c r="T800" s="95"/>
      <c r="U800" s="94"/>
      <c r="V800" s="95"/>
      <c r="W800" s="95"/>
      <c r="X800" s="94"/>
      <c r="Y800" s="95"/>
      <c r="Z800" s="95"/>
      <c r="AA800" s="94"/>
      <c r="AB800" s="95"/>
      <c r="AC800" s="95"/>
      <c r="AD800" s="95"/>
      <c r="AE800" s="95"/>
      <c r="AF800" s="94"/>
      <c r="AG800" s="95"/>
    </row>
    <row r="801" spans="2:33" ht="13.2">
      <c r="B801" s="92"/>
      <c r="C801" s="94"/>
      <c r="D801" s="93"/>
      <c r="E801" s="94"/>
      <c r="F801" s="94"/>
      <c r="G801" s="94"/>
      <c r="H801" s="93"/>
      <c r="I801" s="94"/>
      <c r="J801" s="94"/>
      <c r="L801" s="94"/>
      <c r="M801" s="94"/>
      <c r="N801" s="95"/>
      <c r="O801" s="94"/>
      <c r="P801" s="94"/>
      <c r="Q801" s="95"/>
      <c r="R801" s="94"/>
      <c r="S801" s="94"/>
      <c r="T801" s="95"/>
      <c r="U801" s="94"/>
      <c r="V801" s="95"/>
      <c r="W801" s="95"/>
      <c r="X801" s="94"/>
      <c r="Y801" s="95"/>
      <c r="Z801" s="95"/>
      <c r="AA801" s="94"/>
      <c r="AB801" s="95"/>
      <c r="AC801" s="95"/>
      <c r="AD801" s="95"/>
      <c r="AE801" s="95"/>
      <c r="AF801" s="94"/>
      <c r="AG801" s="95"/>
    </row>
    <row r="802" spans="2:33" ht="13.2">
      <c r="B802" s="92"/>
      <c r="C802" s="94"/>
      <c r="D802" s="93"/>
      <c r="E802" s="94"/>
      <c r="F802" s="94"/>
      <c r="G802" s="94"/>
      <c r="H802" s="93"/>
      <c r="I802" s="94"/>
      <c r="J802" s="94"/>
      <c r="L802" s="94"/>
      <c r="M802" s="94"/>
      <c r="N802" s="95"/>
      <c r="O802" s="94"/>
      <c r="P802" s="94"/>
      <c r="Q802" s="95"/>
      <c r="R802" s="94"/>
      <c r="S802" s="94"/>
      <c r="T802" s="95"/>
      <c r="U802" s="94"/>
      <c r="V802" s="95"/>
      <c r="W802" s="95"/>
      <c r="X802" s="94"/>
      <c r="Y802" s="95"/>
      <c r="Z802" s="95"/>
      <c r="AA802" s="94"/>
      <c r="AB802" s="95"/>
      <c r="AC802" s="95"/>
      <c r="AD802" s="95"/>
      <c r="AE802" s="95"/>
      <c r="AF802" s="94"/>
      <c r="AG802" s="95"/>
    </row>
    <row r="803" spans="2:33" ht="13.2">
      <c r="B803" s="92"/>
      <c r="C803" s="94"/>
      <c r="D803" s="93"/>
      <c r="E803" s="94"/>
      <c r="F803" s="94"/>
      <c r="G803" s="94"/>
      <c r="H803" s="93"/>
      <c r="I803" s="94"/>
      <c r="J803" s="94"/>
      <c r="L803" s="94"/>
      <c r="M803" s="94"/>
      <c r="N803" s="95"/>
      <c r="O803" s="94"/>
      <c r="P803" s="94"/>
      <c r="Q803" s="95"/>
      <c r="R803" s="94"/>
      <c r="S803" s="94"/>
      <c r="T803" s="95"/>
      <c r="U803" s="94"/>
      <c r="V803" s="95"/>
      <c r="W803" s="95"/>
      <c r="X803" s="94"/>
      <c r="Y803" s="95"/>
      <c r="Z803" s="95"/>
      <c r="AA803" s="94"/>
      <c r="AB803" s="95"/>
      <c r="AC803" s="95"/>
      <c r="AD803" s="95"/>
      <c r="AE803" s="95"/>
      <c r="AF803" s="94"/>
      <c r="AG803" s="95"/>
    </row>
    <row r="804" spans="2:33" ht="13.2">
      <c r="B804" s="92"/>
      <c r="C804" s="94"/>
      <c r="D804" s="93"/>
      <c r="E804" s="94"/>
      <c r="F804" s="94"/>
      <c r="G804" s="94"/>
      <c r="H804" s="93"/>
      <c r="I804" s="94"/>
      <c r="J804" s="94"/>
      <c r="L804" s="94"/>
      <c r="M804" s="94"/>
      <c r="N804" s="95"/>
      <c r="O804" s="94"/>
      <c r="P804" s="94"/>
      <c r="Q804" s="95"/>
      <c r="R804" s="94"/>
      <c r="S804" s="94"/>
      <c r="T804" s="95"/>
      <c r="U804" s="94"/>
      <c r="V804" s="95"/>
      <c r="W804" s="95"/>
      <c r="X804" s="94"/>
      <c r="Y804" s="95"/>
      <c r="Z804" s="95"/>
      <c r="AA804" s="94"/>
      <c r="AB804" s="95"/>
      <c r="AC804" s="95"/>
      <c r="AD804" s="95"/>
      <c r="AE804" s="95"/>
      <c r="AF804" s="94"/>
      <c r="AG804" s="95"/>
    </row>
    <row r="805" spans="2:33" ht="13.2">
      <c r="B805" s="92"/>
      <c r="C805" s="94"/>
      <c r="D805" s="93"/>
      <c r="E805" s="94"/>
      <c r="F805" s="94"/>
      <c r="G805" s="94"/>
      <c r="H805" s="93"/>
      <c r="I805" s="94"/>
      <c r="J805" s="94"/>
      <c r="L805" s="94"/>
      <c r="M805" s="94"/>
      <c r="N805" s="95"/>
      <c r="O805" s="94"/>
      <c r="P805" s="94"/>
      <c r="Q805" s="95"/>
      <c r="R805" s="94"/>
      <c r="S805" s="94"/>
      <c r="T805" s="95"/>
      <c r="U805" s="94"/>
      <c r="V805" s="95"/>
      <c r="W805" s="95"/>
      <c r="X805" s="94"/>
      <c r="Y805" s="95"/>
      <c r="Z805" s="95"/>
      <c r="AA805" s="94"/>
      <c r="AB805" s="95"/>
      <c r="AC805" s="95"/>
      <c r="AD805" s="95"/>
      <c r="AE805" s="95"/>
      <c r="AF805" s="94"/>
      <c r="AG805" s="95"/>
    </row>
    <row r="806" spans="2:33" ht="13.2">
      <c r="B806" s="92"/>
      <c r="C806" s="94"/>
      <c r="D806" s="93"/>
      <c r="E806" s="94"/>
      <c r="F806" s="94"/>
      <c r="G806" s="94"/>
      <c r="H806" s="93"/>
      <c r="I806" s="94"/>
      <c r="J806" s="94"/>
      <c r="L806" s="94"/>
      <c r="M806" s="94"/>
      <c r="N806" s="95"/>
      <c r="O806" s="94"/>
      <c r="P806" s="94"/>
      <c r="Q806" s="95"/>
      <c r="R806" s="94"/>
      <c r="S806" s="94"/>
      <c r="T806" s="95"/>
      <c r="U806" s="94"/>
      <c r="V806" s="95"/>
      <c r="W806" s="95"/>
      <c r="X806" s="94"/>
      <c r="Y806" s="95"/>
      <c r="Z806" s="95"/>
      <c r="AA806" s="94"/>
      <c r="AB806" s="95"/>
      <c r="AC806" s="95"/>
      <c r="AD806" s="95"/>
      <c r="AE806" s="95"/>
      <c r="AF806" s="94"/>
      <c r="AG806" s="95"/>
    </row>
    <row r="807" spans="2:33" ht="13.2">
      <c r="B807" s="92"/>
      <c r="C807" s="94"/>
      <c r="D807" s="93"/>
      <c r="E807" s="94"/>
      <c r="F807" s="94"/>
      <c r="G807" s="94"/>
      <c r="H807" s="93"/>
      <c r="I807" s="94"/>
      <c r="J807" s="94"/>
      <c r="L807" s="94"/>
      <c r="M807" s="94"/>
      <c r="N807" s="95"/>
      <c r="O807" s="94"/>
      <c r="P807" s="94"/>
      <c r="Q807" s="95"/>
      <c r="R807" s="94"/>
      <c r="S807" s="94"/>
      <c r="T807" s="95"/>
      <c r="U807" s="94"/>
      <c r="V807" s="95"/>
      <c r="W807" s="95"/>
      <c r="X807" s="94"/>
      <c r="Y807" s="95"/>
      <c r="Z807" s="95"/>
      <c r="AA807" s="94"/>
      <c r="AB807" s="95"/>
      <c r="AC807" s="95"/>
      <c r="AD807" s="95"/>
      <c r="AE807" s="95"/>
      <c r="AF807" s="94"/>
      <c r="AG807" s="95"/>
    </row>
    <row r="808" spans="2:33" ht="13.2">
      <c r="B808" s="92"/>
      <c r="C808" s="94"/>
      <c r="D808" s="93"/>
      <c r="E808" s="94"/>
      <c r="F808" s="94"/>
      <c r="G808" s="94"/>
      <c r="H808" s="93"/>
      <c r="I808" s="94"/>
      <c r="J808" s="94"/>
      <c r="L808" s="94"/>
      <c r="M808" s="94"/>
      <c r="N808" s="95"/>
      <c r="O808" s="94"/>
      <c r="P808" s="94"/>
      <c r="Q808" s="95"/>
      <c r="R808" s="94"/>
      <c r="S808" s="94"/>
      <c r="T808" s="95"/>
      <c r="U808" s="94"/>
      <c r="V808" s="95"/>
      <c r="W808" s="95"/>
      <c r="X808" s="94"/>
      <c r="Y808" s="95"/>
      <c r="Z808" s="95"/>
      <c r="AA808" s="94"/>
      <c r="AB808" s="95"/>
      <c r="AC808" s="95"/>
      <c r="AD808" s="95"/>
      <c r="AE808" s="95"/>
      <c r="AF808" s="94"/>
      <c r="AG808" s="95"/>
    </row>
    <row r="809" spans="2:33" ht="13.2">
      <c r="B809" s="92"/>
      <c r="C809" s="94"/>
      <c r="D809" s="93"/>
      <c r="E809" s="94"/>
      <c r="F809" s="94"/>
      <c r="G809" s="94"/>
      <c r="H809" s="93"/>
      <c r="I809" s="94"/>
      <c r="J809" s="94"/>
      <c r="L809" s="94"/>
      <c r="M809" s="94"/>
      <c r="N809" s="95"/>
      <c r="O809" s="94"/>
      <c r="P809" s="94"/>
      <c r="Q809" s="95"/>
      <c r="R809" s="94"/>
      <c r="S809" s="94"/>
      <c r="T809" s="95"/>
      <c r="U809" s="94"/>
      <c r="V809" s="95"/>
      <c r="W809" s="95"/>
      <c r="X809" s="94"/>
      <c r="Y809" s="95"/>
      <c r="Z809" s="95"/>
      <c r="AA809" s="94"/>
      <c r="AB809" s="95"/>
      <c r="AC809" s="95"/>
      <c r="AD809" s="95"/>
      <c r="AE809" s="95"/>
      <c r="AF809" s="94"/>
      <c r="AG809" s="95"/>
    </row>
    <row r="810" spans="2:33" ht="13.2">
      <c r="B810" s="92"/>
      <c r="C810" s="94"/>
      <c r="D810" s="93"/>
      <c r="E810" s="94"/>
      <c r="F810" s="94"/>
      <c r="G810" s="94"/>
      <c r="H810" s="93"/>
      <c r="I810" s="94"/>
      <c r="J810" s="94"/>
      <c r="L810" s="94"/>
      <c r="M810" s="94"/>
      <c r="N810" s="95"/>
      <c r="O810" s="94"/>
      <c r="P810" s="94"/>
      <c r="Q810" s="95"/>
      <c r="R810" s="94"/>
      <c r="S810" s="94"/>
      <c r="T810" s="95"/>
      <c r="U810" s="94"/>
      <c r="V810" s="95"/>
      <c r="W810" s="95"/>
      <c r="X810" s="94"/>
      <c r="Y810" s="95"/>
      <c r="Z810" s="95"/>
      <c r="AA810" s="94"/>
      <c r="AB810" s="95"/>
      <c r="AC810" s="95"/>
      <c r="AD810" s="95"/>
      <c r="AE810" s="95"/>
      <c r="AF810" s="94"/>
      <c r="AG810" s="95"/>
    </row>
    <row r="811" spans="2:33" ht="13.2">
      <c r="B811" s="92"/>
      <c r="C811" s="94"/>
      <c r="D811" s="93"/>
      <c r="E811" s="94"/>
      <c r="F811" s="94"/>
      <c r="G811" s="94"/>
      <c r="H811" s="93"/>
      <c r="I811" s="94"/>
      <c r="J811" s="94"/>
      <c r="L811" s="94"/>
      <c r="M811" s="94"/>
      <c r="N811" s="95"/>
      <c r="O811" s="94"/>
      <c r="P811" s="94"/>
      <c r="Q811" s="95"/>
      <c r="R811" s="94"/>
      <c r="S811" s="94"/>
      <c r="T811" s="95"/>
      <c r="U811" s="94"/>
      <c r="V811" s="95"/>
      <c r="W811" s="95"/>
      <c r="X811" s="94"/>
      <c r="Y811" s="95"/>
      <c r="Z811" s="95"/>
      <c r="AA811" s="94"/>
      <c r="AB811" s="95"/>
      <c r="AC811" s="95"/>
      <c r="AD811" s="95"/>
      <c r="AE811" s="95"/>
      <c r="AF811" s="94"/>
      <c r="AG811" s="95"/>
    </row>
    <row r="812" spans="2:33" ht="13.2">
      <c r="B812" s="92"/>
      <c r="C812" s="94"/>
      <c r="D812" s="93"/>
      <c r="E812" s="94"/>
      <c r="F812" s="94"/>
      <c r="G812" s="94"/>
      <c r="H812" s="93"/>
      <c r="I812" s="94"/>
      <c r="J812" s="94"/>
      <c r="L812" s="94"/>
      <c r="M812" s="94"/>
      <c r="N812" s="95"/>
      <c r="O812" s="94"/>
      <c r="P812" s="94"/>
      <c r="Q812" s="95"/>
      <c r="R812" s="94"/>
      <c r="S812" s="94"/>
      <c r="T812" s="95"/>
      <c r="U812" s="94"/>
      <c r="V812" s="95"/>
      <c r="W812" s="95"/>
      <c r="X812" s="94"/>
      <c r="Y812" s="95"/>
      <c r="Z812" s="95"/>
      <c r="AA812" s="94"/>
      <c r="AB812" s="95"/>
      <c r="AC812" s="95"/>
      <c r="AD812" s="95"/>
      <c r="AE812" s="95"/>
      <c r="AF812" s="94"/>
      <c r="AG812" s="95"/>
    </row>
    <row r="813" spans="2:33" ht="13.2">
      <c r="B813" s="92"/>
      <c r="C813" s="94"/>
      <c r="D813" s="93"/>
      <c r="E813" s="94"/>
      <c r="F813" s="94"/>
      <c r="G813" s="94"/>
      <c r="H813" s="93"/>
      <c r="I813" s="94"/>
      <c r="J813" s="94"/>
      <c r="L813" s="94"/>
      <c r="M813" s="94"/>
      <c r="N813" s="95"/>
      <c r="O813" s="94"/>
      <c r="P813" s="94"/>
      <c r="Q813" s="95"/>
      <c r="R813" s="94"/>
      <c r="S813" s="94"/>
      <c r="T813" s="95"/>
      <c r="U813" s="94"/>
      <c r="V813" s="95"/>
      <c r="W813" s="95"/>
      <c r="X813" s="94"/>
      <c r="Y813" s="95"/>
      <c r="Z813" s="95"/>
      <c r="AA813" s="94"/>
      <c r="AB813" s="95"/>
      <c r="AC813" s="95"/>
      <c r="AD813" s="95"/>
      <c r="AE813" s="95"/>
      <c r="AF813" s="94"/>
      <c r="AG813" s="95"/>
    </row>
    <row r="814" spans="2:33" ht="13.2">
      <c r="B814" s="92"/>
      <c r="C814" s="94"/>
      <c r="D814" s="93"/>
      <c r="E814" s="94"/>
      <c r="F814" s="94"/>
      <c r="G814" s="94"/>
      <c r="H814" s="93"/>
      <c r="I814" s="94"/>
      <c r="J814" s="94"/>
      <c r="L814" s="94"/>
      <c r="M814" s="94"/>
      <c r="N814" s="95"/>
      <c r="O814" s="94"/>
      <c r="P814" s="94"/>
      <c r="Q814" s="95"/>
      <c r="R814" s="94"/>
      <c r="S814" s="94"/>
      <c r="T814" s="95"/>
      <c r="U814" s="94"/>
      <c r="V814" s="95"/>
      <c r="W814" s="95"/>
      <c r="X814" s="94"/>
      <c r="Y814" s="95"/>
      <c r="Z814" s="95"/>
      <c r="AA814" s="94"/>
      <c r="AB814" s="95"/>
      <c r="AC814" s="95"/>
      <c r="AD814" s="95"/>
      <c r="AE814" s="95"/>
      <c r="AF814" s="94"/>
      <c r="AG814" s="95"/>
    </row>
    <row r="815" spans="2:33" ht="13.2">
      <c r="B815" s="92"/>
      <c r="C815" s="94"/>
      <c r="D815" s="93"/>
      <c r="E815" s="94"/>
      <c r="F815" s="94"/>
      <c r="G815" s="94"/>
      <c r="H815" s="93"/>
      <c r="I815" s="94"/>
      <c r="J815" s="94"/>
      <c r="L815" s="94"/>
      <c r="M815" s="94"/>
      <c r="N815" s="95"/>
      <c r="O815" s="94"/>
      <c r="P815" s="94"/>
      <c r="Q815" s="95"/>
      <c r="R815" s="94"/>
      <c r="S815" s="94"/>
      <c r="T815" s="95"/>
      <c r="U815" s="94"/>
      <c r="V815" s="95"/>
      <c r="W815" s="95"/>
      <c r="X815" s="94"/>
      <c r="Y815" s="95"/>
      <c r="Z815" s="95"/>
      <c r="AA815" s="94"/>
      <c r="AB815" s="95"/>
      <c r="AC815" s="95"/>
      <c r="AD815" s="95"/>
      <c r="AE815" s="95"/>
      <c r="AF815" s="94"/>
      <c r="AG815" s="95"/>
    </row>
    <row r="816" spans="2:33" ht="13.2">
      <c r="B816" s="92"/>
      <c r="C816" s="94"/>
      <c r="D816" s="93"/>
      <c r="E816" s="94"/>
      <c r="F816" s="94"/>
      <c r="G816" s="94"/>
      <c r="H816" s="93"/>
      <c r="I816" s="94"/>
      <c r="J816" s="94"/>
      <c r="L816" s="94"/>
      <c r="M816" s="94"/>
      <c r="N816" s="95"/>
      <c r="O816" s="94"/>
      <c r="P816" s="94"/>
      <c r="Q816" s="95"/>
      <c r="R816" s="94"/>
      <c r="S816" s="94"/>
      <c r="T816" s="95"/>
      <c r="U816" s="94"/>
      <c r="V816" s="95"/>
      <c r="W816" s="95"/>
      <c r="X816" s="94"/>
      <c r="Y816" s="95"/>
      <c r="Z816" s="95"/>
      <c r="AA816" s="94"/>
      <c r="AB816" s="95"/>
      <c r="AC816" s="95"/>
      <c r="AD816" s="95"/>
      <c r="AE816" s="95"/>
      <c r="AF816" s="94"/>
      <c r="AG816" s="95"/>
    </row>
    <row r="817" spans="2:33" ht="13.2">
      <c r="B817" s="92"/>
      <c r="C817" s="94"/>
      <c r="D817" s="93"/>
      <c r="E817" s="94"/>
      <c r="F817" s="94"/>
      <c r="G817" s="94"/>
      <c r="H817" s="93"/>
      <c r="I817" s="94"/>
      <c r="J817" s="94"/>
      <c r="L817" s="94"/>
      <c r="M817" s="94"/>
      <c r="N817" s="95"/>
      <c r="O817" s="94"/>
      <c r="P817" s="94"/>
      <c r="Q817" s="95"/>
      <c r="R817" s="94"/>
      <c r="S817" s="94"/>
      <c r="T817" s="95"/>
      <c r="U817" s="94"/>
      <c r="V817" s="95"/>
      <c r="W817" s="95"/>
      <c r="X817" s="94"/>
      <c r="Y817" s="95"/>
      <c r="Z817" s="95"/>
      <c r="AA817" s="94"/>
      <c r="AB817" s="95"/>
      <c r="AC817" s="95"/>
      <c r="AD817" s="95"/>
      <c r="AE817" s="95"/>
      <c r="AF817" s="94"/>
      <c r="AG817" s="95"/>
    </row>
    <row r="818" spans="2:33" ht="13.2">
      <c r="B818" s="92"/>
      <c r="C818" s="94"/>
      <c r="D818" s="93"/>
      <c r="E818" s="94"/>
      <c r="F818" s="94"/>
      <c r="G818" s="94"/>
      <c r="H818" s="93"/>
      <c r="I818" s="94"/>
      <c r="J818" s="94"/>
      <c r="L818" s="94"/>
      <c r="M818" s="94"/>
      <c r="N818" s="95"/>
      <c r="O818" s="94"/>
      <c r="P818" s="94"/>
      <c r="Q818" s="95"/>
      <c r="R818" s="94"/>
      <c r="S818" s="94"/>
      <c r="T818" s="95"/>
      <c r="U818" s="94"/>
      <c r="V818" s="95"/>
      <c r="W818" s="95"/>
      <c r="X818" s="94"/>
      <c r="Y818" s="95"/>
      <c r="Z818" s="95"/>
      <c r="AA818" s="94"/>
      <c r="AB818" s="95"/>
      <c r="AC818" s="95"/>
      <c r="AD818" s="95"/>
      <c r="AE818" s="95"/>
      <c r="AF818" s="94"/>
      <c r="AG818" s="95"/>
    </row>
    <row r="819" spans="2:33" ht="13.2">
      <c r="B819" s="92"/>
      <c r="C819" s="94"/>
      <c r="D819" s="93"/>
      <c r="E819" s="94"/>
      <c r="F819" s="94"/>
      <c r="G819" s="94"/>
      <c r="H819" s="93"/>
      <c r="I819" s="94"/>
      <c r="J819" s="94"/>
      <c r="L819" s="94"/>
      <c r="M819" s="94"/>
      <c r="N819" s="95"/>
      <c r="O819" s="94"/>
      <c r="P819" s="94"/>
      <c r="Q819" s="95"/>
      <c r="R819" s="94"/>
      <c r="S819" s="94"/>
      <c r="T819" s="95"/>
      <c r="U819" s="94"/>
      <c r="V819" s="95"/>
      <c r="W819" s="95"/>
      <c r="X819" s="94"/>
      <c r="Y819" s="95"/>
      <c r="Z819" s="95"/>
      <c r="AA819" s="94"/>
      <c r="AB819" s="95"/>
      <c r="AC819" s="95"/>
      <c r="AD819" s="95"/>
      <c r="AE819" s="95"/>
      <c r="AF819" s="94"/>
      <c r="AG819" s="95"/>
    </row>
    <row r="820" spans="2:33" ht="13.2">
      <c r="B820" s="92"/>
      <c r="C820" s="94"/>
      <c r="D820" s="93"/>
      <c r="E820" s="94"/>
      <c r="F820" s="94"/>
      <c r="G820" s="94"/>
      <c r="H820" s="93"/>
      <c r="I820" s="94"/>
      <c r="J820" s="94"/>
      <c r="L820" s="94"/>
      <c r="M820" s="94"/>
      <c r="N820" s="95"/>
      <c r="O820" s="94"/>
      <c r="P820" s="94"/>
      <c r="Q820" s="95"/>
      <c r="R820" s="94"/>
      <c r="S820" s="94"/>
      <c r="T820" s="95"/>
      <c r="U820" s="94"/>
      <c r="V820" s="95"/>
      <c r="W820" s="95"/>
      <c r="X820" s="94"/>
      <c r="Y820" s="95"/>
      <c r="Z820" s="95"/>
      <c r="AA820" s="94"/>
      <c r="AB820" s="95"/>
      <c r="AC820" s="95"/>
      <c r="AD820" s="95"/>
      <c r="AE820" s="95"/>
      <c r="AF820" s="94"/>
      <c r="AG820" s="95"/>
    </row>
    <row r="821" spans="2:33" ht="13.2">
      <c r="B821" s="92"/>
      <c r="C821" s="94"/>
      <c r="D821" s="93"/>
      <c r="E821" s="94"/>
      <c r="F821" s="94"/>
      <c r="G821" s="94"/>
      <c r="H821" s="93"/>
      <c r="I821" s="94"/>
      <c r="J821" s="94"/>
      <c r="L821" s="94"/>
      <c r="M821" s="94"/>
      <c r="N821" s="95"/>
      <c r="O821" s="94"/>
      <c r="P821" s="94"/>
      <c r="Q821" s="95"/>
      <c r="R821" s="94"/>
      <c r="S821" s="94"/>
      <c r="T821" s="95"/>
      <c r="U821" s="94"/>
      <c r="V821" s="95"/>
      <c r="W821" s="95"/>
      <c r="X821" s="94"/>
      <c r="Y821" s="95"/>
      <c r="Z821" s="95"/>
      <c r="AA821" s="94"/>
      <c r="AB821" s="95"/>
      <c r="AC821" s="95"/>
      <c r="AD821" s="95"/>
      <c r="AE821" s="95"/>
      <c r="AF821" s="94"/>
      <c r="AG821" s="95"/>
    </row>
    <row r="822" spans="2:33" ht="13.2">
      <c r="B822" s="92"/>
      <c r="C822" s="94"/>
      <c r="D822" s="93"/>
      <c r="E822" s="94"/>
      <c r="F822" s="94"/>
      <c r="G822" s="94"/>
      <c r="H822" s="93"/>
      <c r="I822" s="94"/>
      <c r="J822" s="94"/>
      <c r="L822" s="94"/>
      <c r="M822" s="94"/>
      <c r="N822" s="95"/>
      <c r="O822" s="94"/>
      <c r="P822" s="94"/>
      <c r="Q822" s="95"/>
      <c r="R822" s="94"/>
      <c r="S822" s="94"/>
      <c r="T822" s="95"/>
      <c r="U822" s="94"/>
      <c r="V822" s="95"/>
      <c r="W822" s="95"/>
      <c r="X822" s="94"/>
      <c r="Y822" s="95"/>
      <c r="Z822" s="95"/>
      <c r="AA822" s="94"/>
      <c r="AB822" s="95"/>
      <c r="AC822" s="95"/>
      <c r="AD822" s="95"/>
      <c r="AE822" s="95"/>
      <c r="AF822" s="94"/>
      <c r="AG822" s="95"/>
    </row>
    <row r="823" spans="2:33" ht="13.2">
      <c r="B823" s="92"/>
      <c r="C823" s="94"/>
      <c r="D823" s="93"/>
      <c r="E823" s="94"/>
      <c r="F823" s="94"/>
      <c r="G823" s="94"/>
      <c r="H823" s="93"/>
      <c r="I823" s="94"/>
      <c r="J823" s="94"/>
      <c r="L823" s="94"/>
      <c r="M823" s="94"/>
      <c r="N823" s="95"/>
      <c r="O823" s="94"/>
      <c r="P823" s="94"/>
      <c r="Q823" s="95"/>
      <c r="R823" s="94"/>
      <c r="S823" s="94"/>
      <c r="T823" s="95"/>
      <c r="U823" s="94"/>
      <c r="V823" s="95"/>
      <c r="W823" s="95"/>
      <c r="X823" s="94"/>
      <c r="Y823" s="95"/>
      <c r="Z823" s="95"/>
      <c r="AA823" s="94"/>
      <c r="AB823" s="95"/>
      <c r="AC823" s="95"/>
      <c r="AD823" s="95"/>
      <c r="AE823" s="95"/>
      <c r="AF823" s="94"/>
      <c r="AG823" s="95"/>
    </row>
    <row r="824" spans="2:33" ht="13.2">
      <c r="B824" s="92"/>
      <c r="C824" s="94"/>
      <c r="D824" s="93"/>
      <c r="E824" s="94"/>
      <c r="F824" s="94"/>
      <c r="G824" s="94"/>
      <c r="H824" s="93"/>
      <c r="I824" s="94"/>
      <c r="J824" s="94"/>
      <c r="L824" s="94"/>
      <c r="M824" s="94"/>
      <c r="N824" s="95"/>
      <c r="O824" s="94"/>
      <c r="P824" s="94"/>
      <c r="Q824" s="95"/>
      <c r="R824" s="94"/>
      <c r="S824" s="94"/>
      <c r="T824" s="95"/>
      <c r="U824" s="94"/>
      <c r="V824" s="95"/>
      <c r="W824" s="95"/>
      <c r="X824" s="94"/>
      <c r="Y824" s="95"/>
      <c r="Z824" s="95"/>
      <c r="AA824" s="94"/>
      <c r="AB824" s="95"/>
      <c r="AC824" s="95"/>
      <c r="AD824" s="95"/>
      <c r="AE824" s="95"/>
      <c r="AF824" s="94"/>
      <c r="AG824" s="95"/>
    </row>
    <row r="825" spans="2:33" ht="13.2">
      <c r="B825" s="92"/>
      <c r="C825" s="94"/>
      <c r="D825" s="93"/>
      <c r="E825" s="94"/>
      <c r="F825" s="94"/>
      <c r="G825" s="94"/>
      <c r="H825" s="93"/>
      <c r="I825" s="94"/>
      <c r="J825" s="94"/>
      <c r="L825" s="94"/>
      <c r="M825" s="94"/>
      <c r="N825" s="95"/>
      <c r="O825" s="94"/>
      <c r="P825" s="94"/>
      <c r="Q825" s="95"/>
      <c r="R825" s="94"/>
      <c r="S825" s="94"/>
      <c r="T825" s="95"/>
      <c r="U825" s="94"/>
      <c r="V825" s="95"/>
      <c r="W825" s="95"/>
      <c r="X825" s="94"/>
      <c r="Y825" s="95"/>
      <c r="Z825" s="95"/>
      <c r="AA825" s="94"/>
      <c r="AB825" s="95"/>
      <c r="AC825" s="95"/>
      <c r="AD825" s="95"/>
      <c r="AE825" s="95"/>
      <c r="AF825" s="94"/>
      <c r="AG825" s="95"/>
    </row>
    <row r="826" spans="2:33" ht="13.2">
      <c r="B826" s="92"/>
      <c r="C826" s="94"/>
      <c r="D826" s="93"/>
      <c r="E826" s="94"/>
      <c r="F826" s="94"/>
      <c r="G826" s="94"/>
      <c r="H826" s="93"/>
      <c r="I826" s="94"/>
      <c r="J826" s="94"/>
      <c r="L826" s="94"/>
      <c r="M826" s="94"/>
      <c r="N826" s="95"/>
      <c r="O826" s="94"/>
      <c r="P826" s="94"/>
      <c r="Q826" s="95"/>
      <c r="R826" s="94"/>
      <c r="S826" s="94"/>
      <c r="T826" s="95"/>
      <c r="U826" s="94"/>
      <c r="V826" s="95"/>
      <c r="W826" s="95"/>
      <c r="X826" s="94"/>
      <c r="Y826" s="95"/>
      <c r="Z826" s="95"/>
      <c r="AA826" s="94"/>
      <c r="AB826" s="95"/>
      <c r="AC826" s="95"/>
      <c r="AD826" s="95"/>
      <c r="AE826" s="95"/>
      <c r="AF826" s="94"/>
      <c r="AG826" s="95"/>
    </row>
    <row r="827" spans="2:33" ht="13.2">
      <c r="B827" s="92"/>
      <c r="C827" s="94"/>
      <c r="D827" s="93"/>
      <c r="E827" s="94"/>
      <c r="F827" s="94"/>
      <c r="G827" s="94"/>
      <c r="H827" s="93"/>
      <c r="I827" s="94"/>
      <c r="J827" s="94"/>
      <c r="L827" s="94"/>
      <c r="M827" s="94"/>
      <c r="N827" s="95"/>
      <c r="O827" s="94"/>
      <c r="P827" s="94"/>
      <c r="Q827" s="95"/>
      <c r="R827" s="94"/>
      <c r="S827" s="94"/>
      <c r="T827" s="95"/>
      <c r="U827" s="94"/>
      <c r="V827" s="95"/>
      <c r="W827" s="95"/>
      <c r="X827" s="94"/>
      <c r="Y827" s="95"/>
      <c r="Z827" s="95"/>
      <c r="AA827" s="94"/>
      <c r="AB827" s="95"/>
      <c r="AC827" s="95"/>
      <c r="AD827" s="95"/>
      <c r="AE827" s="95"/>
      <c r="AF827" s="94"/>
      <c r="AG827" s="95"/>
    </row>
    <row r="828" spans="2:33" ht="13.2">
      <c r="B828" s="92"/>
      <c r="C828" s="94"/>
      <c r="D828" s="93"/>
      <c r="E828" s="94"/>
      <c r="F828" s="94"/>
      <c r="G828" s="94"/>
      <c r="H828" s="93"/>
      <c r="I828" s="94"/>
      <c r="J828" s="94"/>
      <c r="L828" s="94"/>
      <c r="M828" s="94"/>
      <c r="N828" s="95"/>
      <c r="O828" s="94"/>
      <c r="P828" s="94"/>
      <c r="Q828" s="95"/>
      <c r="R828" s="94"/>
      <c r="S828" s="94"/>
      <c r="T828" s="95"/>
      <c r="U828" s="94"/>
      <c r="V828" s="95"/>
      <c r="W828" s="95"/>
      <c r="X828" s="94"/>
      <c r="Y828" s="95"/>
      <c r="Z828" s="95"/>
      <c r="AA828" s="94"/>
      <c r="AB828" s="95"/>
      <c r="AC828" s="95"/>
      <c r="AD828" s="95"/>
      <c r="AE828" s="95"/>
      <c r="AF828" s="94"/>
      <c r="AG828" s="95"/>
    </row>
    <row r="829" spans="2:33" ht="13.2">
      <c r="B829" s="92"/>
      <c r="C829" s="94"/>
      <c r="D829" s="93"/>
      <c r="E829" s="94"/>
      <c r="F829" s="94"/>
      <c r="G829" s="94"/>
      <c r="H829" s="93"/>
      <c r="I829" s="94"/>
      <c r="J829" s="94"/>
      <c r="L829" s="94"/>
      <c r="M829" s="94"/>
      <c r="N829" s="95"/>
      <c r="O829" s="94"/>
      <c r="P829" s="94"/>
      <c r="Q829" s="95"/>
      <c r="R829" s="94"/>
      <c r="S829" s="94"/>
      <c r="T829" s="95"/>
      <c r="U829" s="94"/>
      <c r="V829" s="95"/>
      <c r="W829" s="95"/>
      <c r="X829" s="94"/>
      <c r="Y829" s="95"/>
      <c r="Z829" s="95"/>
      <c r="AA829" s="94"/>
      <c r="AB829" s="95"/>
      <c r="AC829" s="95"/>
      <c r="AD829" s="95"/>
      <c r="AE829" s="95"/>
      <c r="AF829" s="94"/>
      <c r="AG829" s="95"/>
    </row>
    <row r="830" spans="2:33" ht="13.2">
      <c r="B830" s="92"/>
      <c r="C830" s="94"/>
      <c r="D830" s="93"/>
      <c r="E830" s="94"/>
      <c r="F830" s="94"/>
      <c r="G830" s="94"/>
      <c r="H830" s="93"/>
      <c r="I830" s="94"/>
      <c r="J830" s="94"/>
      <c r="L830" s="94"/>
      <c r="M830" s="94"/>
      <c r="N830" s="95"/>
      <c r="O830" s="94"/>
      <c r="P830" s="94"/>
      <c r="Q830" s="95"/>
      <c r="R830" s="94"/>
      <c r="S830" s="94"/>
      <c r="T830" s="95"/>
      <c r="U830" s="94"/>
      <c r="V830" s="95"/>
      <c r="W830" s="95"/>
      <c r="X830" s="94"/>
      <c r="Y830" s="95"/>
      <c r="Z830" s="95"/>
      <c r="AA830" s="94"/>
      <c r="AB830" s="95"/>
      <c r="AC830" s="95"/>
      <c r="AD830" s="95"/>
      <c r="AE830" s="95"/>
      <c r="AF830" s="94"/>
      <c r="AG830" s="95"/>
    </row>
    <row r="831" spans="2:33" ht="13.2">
      <c r="B831" s="92"/>
      <c r="C831" s="94"/>
      <c r="D831" s="93"/>
      <c r="E831" s="94"/>
      <c r="F831" s="94"/>
      <c r="G831" s="94"/>
      <c r="H831" s="93"/>
      <c r="I831" s="94"/>
      <c r="J831" s="94"/>
      <c r="L831" s="94"/>
      <c r="M831" s="94"/>
      <c r="N831" s="95"/>
      <c r="O831" s="94"/>
      <c r="P831" s="94"/>
      <c r="Q831" s="95"/>
      <c r="R831" s="94"/>
      <c r="S831" s="94"/>
      <c r="T831" s="95"/>
      <c r="U831" s="94"/>
      <c r="V831" s="95"/>
      <c r="W831" s="95"/>
      <c r="X831" s="94"/>
      <c r="Y831" s="95"/>
      <c r="Z831" s="95"/>
      <c r="AA831" s="94"/>
      <c r="AB831" s="95"/>
      <c r="AC831" s="95"/>
      <c r="AD831" s="95"/>
      <c r="AE831" s="95"/>
      <c r="AF831" s="94"/>
      <c r="AG831" s="95"/>
    </row>
    <row r="832" spans="2:33" ht="13.2">
      <c r="B832" s="92"/>
      <c r="C832" s="94"/>
      <c r="D832" s="93"/>
      <c r="E832" s="94"/>
      <c r="F832" s="94"/>
      <c r="G832" s="94"/>
      <c r="H832" s="93"/>
      <c r="I832" s="94"/>
      <c r="J832" s="94"/>
      <c r="L832" s="94"/>
      <c r="M832" s="94"/>
      <c r="N832" s="95"/>
      <c r="O832" s="94"/>
      <c r="P832" s="94"/>
      <c r="Q832" s="95"/>
      <c r="R832" s="94"/>
      <c r="S832" s="94"/>
      <c r="T832" s="95"/>
      <c r="U832" s="94"/>
      <c r="V832" s="95"/>
      <c r="W832" s="95"/>
      <c r="X832" s="94"/>
      <c r="Y832" s="95"/>
      <c r="Z832" s="95"/>
      <c r="AA832" s="94"/>
      <c r="AB832" s="95"/>
      <c r="AC832" s="95"/>
      <c r="AD832" s="95"/>
      <c r="AE832" s="95"/>
      <c r="AF832" s="94"/>
      <c r="AG832" s="95"/>
    </row>
    <row r="833" spans="2:33" ht="13.2">
      <c r="B833" s="92"/>
      <c r="C833" s="94"/>
      <c r="D833" s="93"/>
      <c r="E833" s="94"/>
      <c r="F833" s="94"/>
      <c r="G833" s="94"/>
      <c r="H833" s="93"/>
      <c r="I833" s="94"/>
      <c r="J833" s="94"/>
      <c r="L833" s="94"/>
      <c r="M833" s="94"/>
      <c r="N833" s="95"/>
      <c r="O833" s="94"/>
      <c r="P833" s="94"/>
      <c r="Q833" s="95"/>
      <c r="R833" s="94"/>
      <c r="S833" s="94"/>
      <c r="T833" s="95"/>
      <c r="U833" s="94"/>
      <c r="V833" s="95"/>
      <c r="W833" s="95"/>
      <c r="X833" s="94"/>
      <c r="Y833" s="95"/>
      <c r="Z833" s="95"/>
      <c r="AA833" s="94"/>
      <c r="AB833" s="95"/>
      <c r="AC833" s="95"/>
      <c r="AD833" s="95"/>
      <c r="AE833" s="95"/>
      <c r="AF833" s="94"/>
      <c r="AG833" s="95"/>
    </row>
    <row r="834" spans="2:33" ht="13.2">
      <c r="B834" s="92"/>
      <c r="C834" s="94"/>
      <c r="D834" s="93"/>
      <c r="E834" s="94"/>
      <c r="F834" s="94"/>
      <c r="G834" s="94"/>
      <c r="H834" s="93"/>
      <c r="I834" s="94"/>
      <c r="J834" s="94"/>
      <c r="L834" s="94"/>
      <c r="M834" s="94"/>
      <c r="N834" s="95"/>
      <c r="O834" s="94"/>
      <c r="P834" s="94"/>
      <c r="Q834" s="95"/>
      <c r="R834" s="94"/>
      <c r="S834" s="94"/>
      <c r="T834" s="95"/>
      <c r="U834" s="94"/>
      <c r="V834" s="95"/>
      <c r="W834" s="95"/>
      <c r="X834" s="94"/>
      <c r="Y834" s="95"/>
      <c r="Z834" s="95"/>
      <c r="AA834" s="94"/>
      <c r="AB834" s="95"/>
      <c r="AC834" s="95"/>
      <c r="AD834" s="95"/>
      <c r="AE834" s="95"/>
      <c r="AF834" s="94"/>
      <c r="AG834" s="95"/>
    </row>
    <row r="835" spans="2:33" ht="13.2">
      <c r="B835" s="92"/>
      <c r="C835" s="94"/>
      <c r="D835" s="93"/>
      <c r="E835" s="94"/>
      <c r="F835" s="94"/>
      <c r="G835" s="94"/>
      <c r="H835" s="93"/>
      <c r="I835" s="94"/>
      <c r="J835" s="94"/>
      <c r="L835" s="94"/>
      <c r="M835" s="94"/>
      <c r="N835" s="95"/>
      <c r="O835" s="94"/>
      <c r="P835" s="94"/>
      <c r="Q835" s="95"/>
      <c r="R835" s="94"/>
      <c r="S835" s="94"/>
      <c r="T835" s="95"/>
      <c r="U835" s="94"/>
      <c r="V835" s="95"/>
      <c r="W835" s="95"/>
      <c r="X835" s="94"/>
      <c r="Y835" s="95"/>
      <c r="Z835" s="95"/>
      <c r="AA835" s="94"/>
      <c r="AB835" s="95"/>
      <c r="AC835" s="95"/>
      <c r="AD835" s="95"/>
      <c r="AE835" s="95"/>
      <c r="AF835" s="94"/>
      <c r="AG835" s="95"/>
    </row>
    <row r="836" spans="2:33" ht="13.2">
      <c r="B836" s="92"/>
      <c r="C836" s="94"/>
      <c r="D836" s="93"/>
      <c r="E836" s="94"/>
      <c r="F836" s="94"/>
      <c r="G836" s="94"/>
      <c r="H836" s="93"/>
      <c r="I836" s="94"/>
      <c r="J836" s="94"/>
      <c r="L836" s="94"/>
      <c r="M836" s="94"/>
      <c r="N836" s="95"/>
      <c r="O836" s="94"/>
      <c r="P836" s="94"/>
      <c r="Q836" s="95"/>
      <c r="R836" s="94"/>
      <c r="S836" s="94"/>
      <c r="T836" s="95"/>
      <c r="U836" s="94"/>
      <c r="V836" s="95"/>
      <c r="W836" s="95"/>
      <c r="X836" s="94"/>
      <c r="Y836" s="95"/>
      <c r="Z836" s="95"/>
      <c r="AA836" s="94"/>
      <c r="AB836" s="95"/>
      <c r="AC836" s="95"/>
      <c r="AD836" s="95"/>
      <c r="AE836" s="95"/>
      <c r="AF836" s="94"/>
      <c r="AG836" s="95"/>
    </row>
    <row r="837" spans="2:33" ht="13.2">
      <c r="B837" s="92"/>
      <c r="C837" s="94"/>
      <c r="D837" s="93"/>
      <c r="E837" s="94"/>
      <c r="F837" s="94"/>
      <c r="G837" s="94"/>
      <c r="H837" s="93"/>
      <c r="I837" s="94"/>
      <c r="J837" s="94"/>
      <c r="L837" s="94"/>
      <c r="M837" s="94"/>
      <c r="N837" s="95"/>
      <c r="O837" s="94"/>
      <c r="P837" s="94"/>
      <c r="Q837" s="95"/>
      <c r="R837" s="94"/>
      <c r="S837" s="94"/>
      <c r="T837" s="95"/>
      <c r="U837" s="94"/>
      <c r="V837" s="95"/>
      <c r="W837" s="95"/>
      <c r="X837" s="94"/>
      <c r="Y837" s="95"/>
      <c r="Z837" s="95"/>
      <c r="AA837" s="94"/>
      <c r="AB837" s="95"/>
      <c r="AC837" s="95"/>
      <c r="AD837" s="95"/>
      <c r="AE837" s="95"/>
      <c r="AF837" s="94"/>
      <c r="AG837" s="95"/>
    </row>
    <row r="838" spans="2:33" ht="13.2">
      <c r="B838" s="92"/>
      <c r="C838" s="94"/>
      <c r="D838" s="93"/>
      <c r="E838" s="94"/>
      <c r="F838" s="94"/>
      <c r="G838" s="94"/>
      <c r="H838" s="93"/>
      <c r="I838" s="94"/>
      <c r="J838" s="94"/>
      <c r="L838" s="94"/>
      <c r="M838" s="94"/>
      <c r="N838" s="95"/>
      <c r="O838" s="94"/>
      <c r="P838" s="94"/>
      <c r="Q838" s="95"/>
      <c r="R838" s="94"/>
      <c r="S838" s="94"/>
      <c r="T838" s="95"/>
      <c r="U838" s="94"/>
      <c r="V838" s="95"/>
      <c r="W838" s="95"/>
      <c r="X838" s="94"/>
      <c r="Y838" s="95"/>
      <c r="Z838" s="95"/>
      <c r="AA838" s="94"/>
      <c r="AB838" s="95"/>
      <c r="AC838" s="95"/>
      <c r="AD838" s="95"/>
      <c r="AE838" s="95"/>
      <c r="AF838" s="94"/>
      <c r="AG838" s="95"/>
    </row>
    <row r="839" spans="2:33" ht="13.2">
      <c r="B839" s="92"/>
      <c r="C839" s="94"/>
      <c r="D839" s="93"/>
      <c r="E839" s="94"/>
      <c r="F839" s="94"/>
      <c r="G839" s="94"/>
      <c r="H839" s="93"/>
      <c r="I839" s="94"/>
      <c r="J839" s="94"/>
      <c r="L839" s="94"/>
      <c r="M839" s="94"/>
      <c r="N839" s="95"/>
      <c r="O839" s="94"/>
      <c r="P839" s="94"/>
      <c r="Q839" s="95"/>
      <c r="R839" s="94"/>
      <c r="S839" s="94"/>
      <c r="T839" s="95"/>
      <c r="U839" s="94"/>
      <c r="V839" s="95"/>
      <c r="W839" s="95"/>
      <c r="X839" s="94"/>
      <c r="Y839" s="95"/>
      <c r="Z839" s="95"/>
      <c r="AA839" s="94"/>
      <c r="AB839" s="95"/>
      <c r="AC839" s="95"/>
      <c r="AD839" s="95"/>
      <c r="AE839" s="95"/>
      <c r="AF839" s="94"/>
      <c r="AG839" s="95"/>
    </row>
    <row r="840" spans="2:33" ht="13.2">
      <c r="B840" s="92"/>
      <c r="C840" s="94"/>
      <c r="D840" s="93"/>
      <c r="E840" s="94"/>
      <c r="F840" s="94"/>
      <c r="G840" s="94"/>
      <c r="H840" s="93"/>
      <c r="I840" s="94"/>
      <c r="J840" s="94"/>
      <c r="L840" s="94"/>
      <c r="M840" s="94"/>
      <c r="N840" s="95"/>
      <c r="O840" s="94"/>
      <c r="P840" s="94"/>
      <c r="Q840" s="95"/>
      <c r="R840" s="94"/>
      <c r="S840" s="94"/>
      <c r="T840" s="95"/>
      <c r="U840" s="94"/>
      <c r="V840" s="95"/>
      <c r="W840" s="95"/>
      <c r="X840" s="94"/>
      <c r="Y840" s="95"/>
      <c r="Z840" s="95"/>
      <c r="AA840" s="94"/>
      <c r="AB840" s="95"/>
      <c r="AC840" s="95"/>
      <c r="AD840" s="95"/>
      <c r="AE840" s="95"/>
      <c r="AF840" s="94"/>
      <c r="AG840" s="95"/>
    </row>
    <row r="841" spans="2:33" ht="13.2">
      <c r="B841" s="92"/>
      <c r="C841" s="94"/>
      <c r="D841" s="93"/>
      <c r="E841" s="94"/>
      <c r="F841" s="94"/>
      <c r="G841" s="94"/>
      <c r="H841" s="93"/>
      <c r="I841" s="94"/>
      <c r="J841" s="94"/>
      <c r="L841" s="94"/>
      <c r="M841" s="94"/>
      <c r="N841" s="95"/>
      <c r="O841" s="94"/>
      <c r="P841" s="94"/>
      <c r="Q841" s="95"/>
      <c r="R841" s="94"/>
      <c r="S841" s="94"/>
      <c r="T841" s="95"/>
      <c r="U841" s="94"/>
      <c r="V841" s="95"/>
      <c r="W841" s="95"/>
      <c r="X841" s="94"/>
      <c r="Y841" s="95"/>
      <c r="Z841" s="95"/>
      <c r="AA841" s="94"/>
      <c r="AB841" s="95"/>
      <c r="AC841" s="95"/>
      <c r="AD841" s="95"/>
      <c r="AE841" s="95"/>
      <c r="AF841" s="94"/>
      <c r="AG841" s="95"/>
    </row>
    <row r="842" spans="2:33" ht="13.2">
      <c r="B842" s="92"/>
      <c r="C842" s="94"/>
      <c r="D842" s="93"/>
      <c r="E842" s="94"/>
      <c r="F842" s="94"/>
      <c r="G842" s="94"/>
      <c r="H842" s="93"/>
      <c r="I842" s="94"/>
      <c r="J842" s="94"/>
      <c r="L842" s="94"/>
      <c r="M842" s="94"/>
      <c r="N842" s="95"/>
      <c r="O842" s="94"/>
      <c r="P842" s="94"/>
      <c r="Q842" s="95"/>
      <c r="R842" s="94"/>
      <c r="S842" s="94"/>
      <c r="T842" s="95"/>
      <c r="U842" s="94"/>
      <c r="V842" s="95"/>
      <c r="W842" s="95"/>
      <c r="X842" s="94"/>
      <c r="Y842" s="95"/>
      <c r="Z842" s="95"/>
      <c r="AA842" s="94"/>
      <c r="AB842" s="95"/>
      <c r="AC842" s="95"/>
      <c r="AD842" s="95"/>
      <c r="AE842" s="95"/>
      <c r="AF842" s="94"/>
      <c r="AG842" s="95"/>
    </row>
    <row r="843" spans="2:33" ht="13.2">
      <c r="B843" s="92"/>
      <c r="C843" s="94"/>
      <c r="D843" s="93"/>
      <c r="E843" s="94"/>
      <c r="F843" s="94"/>
      <c r="G843" s="94"/>
      <c r="H843" s="93"/>
      <c r="I843" s="94"/>
      <c r="J843" s="94"/>
      <c r="L843" s="94"/>
      <c r="M843" s="94"/>
      <c r="N843" s="95"/>
      <c r="O843" s="94"/>
      <c r="P843" s="94"/>
      <c r="Q843" s="95"/>
      <c r="R843" s="94"/>
      <c r="S843" s="94"/>
      <c r="T843" s="95"/>
      <c r="U843" s="94"/>
      <c r="V843" s="95"/>
      <c r="W843" s="95"/>
      <c r="X843" s="94"/>
      <c r="Y843" s="95"/>
      <c r="Z843" s="95"/>
      <c r="AA843" s="94"/>
      <c r="AB843" s="95"/>
      <c r="AC843" s="95"/>
      <c r="AD843" s="95"/>
      <c r="AE843" s="95"/>
      <c r="AF843" s="94"/>
      <c r="AG843" s="95"/>
    </row>
    <row r="844" spans="2:33" ht="13.2">
      <c r="B844" s="92"/>
      <c r="C844" s="94"/>
      <c r="D844" s="93"/>
      <c r="E844" s="94"/>
      <c r="F844" s="94"/>
      <c r="G844" s="94"/>
      <c r="H844" s="93"/>
      <c r="I844" s="94"/>
      <c r="J844" s="94"/>
      <c r="L844" s="94"/>
      <c r="M844" s="94"/>
      <c r="N844" s="95"/>
      <c r="O844" s="94"/>
      <c r="P844" s="94"/>
      <c r="Q844" s="95"/>
      <c r="R844" s="94"/>
      <c r="S844" s="94"/>
      <c r="T844" s="95"/>
      <c r="U844" s="94"/>
      <c r="V844" s="95"/>
      <c r="W844" s="95"/>
      <c r="X844" s="94"/>
      <c r="Y844" s="95"/>
      <c r="Z844" s="95"/>
      <c r="AA844" s="94"/>
      <c r="AB844" s="95"/>
      <c r="AC844" s="95"/>
      <c r="AD844" s="95"/>
      <c r="AE844" s="95"/>
      <c r="AF844" s="94"/>
      <c r="AG844" s="95"/>
    </row>
    <row r="845" spans="2:33" ht="13.2">
      <c r="B845" s="92"/>
      <c r="C845" s="94"/>
      <c r="D845" s="93"/>
      <c r="E845" s="94"/>
      <c r="F845" s="94"/>
      <c r="G845" s="94"/>
      <c r="H845" s="93"/>
      <c r="I845" s="94"/>
      <c r="J845" s="94"/>
      <c r="L845" s="94"/>
      <c r="M845" s="94"/>
      <c r="N845" s="95"/>
      <c r="O845" s="94"/>
      <c r="P845" s="94"/>
      <c r="Q845" s="95"/>
      <c r="R845" s="94"/>
      <c r="S845" s="94"/>
      <c r="T845" s="95"/>
      <c r="U845" s="94"/>
      <c r="V845" s="95"/>
      <c r="W845" s="95"/>
      <c r="X845" s="94"/>
      <c r="Y845" s="95"/>
      <c r="Z845" s="95"/>
      <c r="AA845" s="94"/>
      <c r="AB845" s="95"/>
      <c r="AC845" s="95"/>
      <c r="AD845" s="95"/>
      <c r="AE845" s="95"/>
      <c r="AF845" s="94"/>
      <c r="AG845" s="95"/>
    </row>
    <row r="846" spans="2:33" ht="13.2">
      <c r="B846" s="92"/>
      <c r="C846" s="94"/>
      <c r="D846" s="93"/>
      <c r="E846" s="94"/>
      <c r="F846" s="94"/>
      <c r="G846" s="94"/>
      <c r="H846" s="93"/>
      <c r="I846" s="94"/>
      <c r="J846" s="94"/>
      <c r="L846" s="94"/>
      <c r="M846" s="94"/>
      <c r="N846" s="95"/>
      <c r="O846" s="94"/>
      <c r="P846" s="94"/>
      <c r="Q846" s="95"/>
      <c r="R846" s="94"/>
      <c r="S846" s="94"/>
      <c r="T846" s="95"/>
      <c r="U846" s="94"/>
      <c r="V846" s="95"/>
      <c r="W846" s="95"/>
      <c r="X846" s="94"/>
      <c r="Y846" s="95"/>
      <c r="Z846" s="95"/>
      <c r="AA846" s="94"/>
      <c r="AB846" s="95"/>
      <c r="AC846" s="95"/>
      <c r="AD846" s="95"/>
      <c r="AE846" s="95"/>
      <c r="AF846" s="94"/>
      <c r="AG846" s="95"/>
    </row>
    <row r="847" spans="2:33" ht="13.2">
      <c r="B847" s="92"/>
      <c r="C847" s="94"/>
      <c r="D847" s="93"/>
      <c r="E847" s="94"/>
      <c r="F847" s="94"/>
      <c r="G847" s="94"/>
      <c r="H847" s="93"/>
      <c r="I847" s="94"/>
      <c r="J847" s="94"/>
      <c r="L847" s="94"/>
      <c r="M847" s="94"/>
      <c r="N847" s="95"/>
      <c r="O847" s="94"/>
      <c r="P847" s="94"/>
      <c r="Q847" s="95"/>
      <c r="R847" s="94"/>
      <c r="S847" s="94"/>
      <c r="T847" s="95"/>
      <c r="U847" s="94"/>
      <c r="V847" s="95"/>
      <c r="W847" s="95"/>
      <c r="X847" s="94"/>
      <c r="Y847" s="95"/>
      <c r="Z847" s="95"/>
      <c r="AA847" s="94"/>
      <c r="AB847" s="95"/>
      <c r="AC847" s="95"/>
      <c r="AD847" s="95"/>
      <c r="AE847" s="95"/>
      <c r="AF847" s="94"/>
      <c r="AG847" s="95"/>
    </row>
    <row r="848" spans="2:33" ht="13.2">
      <c r="B848" s="92"/>
      <c r="C848" s="94"/>
      <c r="D848" s="93"/>
      <c r="E848" s="94"/>
      <c r="F848" s="94"/>
      <c r="G848" s="94"/>
      <c r="H848" s="93"/>
      <c r="I848" s="94"/>
      <c r="J848" s="94"/>
      <c r="L848" s="94"/>
      <c r="M848" s="94"/>
      <c r="N848" s="95"/>
      <c r="O848" s="94"/>
      <c r="P848" s="94"/>
      <c r="Q848" s="95"/>
      <c r="R848" s="94"/>
      <c r="S848" s="94"/>
      <c r="T848" s="95"/>
      <c r="U848" s="94"/>
      <c r="V848" s="95"/>
      <c r="W848" s="95"/>
      <c r="X848" s="94"/>
      <c r="Y848" s="95"/>
      <c r="Z848" s="95"/>
      <c r="AA848" s="94"/>
      <c r="AB848" s="95"/>
      <c r="AC848" s="95"/>
      <c r="AD848" s="95"/>
      <c r="AE848" s="95"/>
      <c r="AF848" s="94"/>
      <c r="AG848" s="95"/>
    </row>
    <row r="849" spans="2:33" ht="13.2">
      <c r="B849" s="92"/>
      <c r="C849" s="94"/>
      <c r="D849" s="93"/>
      <c r="E849" s="94"/>
      <c r="F849" s="94"/>
      <c r="G849" s="94"/>
      <c r="H849" s="93"/>
      <c r="I849" s="94"/>
      <c r="J849" s="94"/>
      <c r="L849" s="94"/>
      <c r="M849" s="94"/>
      <c r="N849" s="95"/>
      <c r="O849" s="94"/>
      <c r="P849" s="94"/>
      <c r="Q849" s="95"/>
      <c r="R849" s="94"/>
      <c r="S849" s="94"/>
      <c r="T849" s="95"/>
      <c r="U849" s="94"/>
      <c r="V849" s="95"/>
      <c r="W849" s="95"/>
      <c r="X849" s="94"/>
      <c r="Y849" s="95"/>
      <c r="Z849" s="95"/>
      <c r="AA849" s="94"/>
      <c r="AB849" s="95"/>
      <c r="AC849" s="95"/>
      <c r="AD849" s="95"/>
      <c r="AE849" s="95"/>
      <c r="AF849" s="94"/>
      <c r="AG849" s="95"/>
    </row>
    <row r="850" spans="2:33" ht="13.2">
      <c r="B850" s="92"/>
      <c r="C850" s="94"/>
      <c r="D850" s="93"/>
      <c r="E850" s="94"/>
      <c r="F850" s="94"/>
      <c r="G850" s="94"/>
      <c r="H850" s="93"/>
      <c r="I850" s="94"/>
      <c r="J850" s="94"/>
      <c r="L850" s="94"/>
      <c r="M850" s="94"/>
      <c r="N850" s="95"/>
      <c r="O850" s="94"/>
      <c r="P850" s="94"/>
      <c r="Q850" s="95"/>
      <c r="R850" s="94"/>
      <c r="S850" s="94"/>
      <c r="T850" s="95"/>
      <c r="U850" s="94"/>
      <c r="V850" s="95"/>
      <c r="W850" s="95"/>
      <c r="X850" s="94"/>
      <c r="Y850" s="95"/>
      <c r="Z850" s="95"/>
      <c r="AA850" s="94"/>
      <c r="AB850" s="95"/>
      <c r="AC850" s="95"/>
      <c r="AD850" s="95"/>
      <c r="AE850" s="95"/>
      <c r="AF850" s="94"/>
      <c r="AG850" s="95"/>
    </row>
    <row r="851" spans="2:33" ht="13.2">
      <c r="B851" s="92"/>
      <c r="C851" s="94"/>
      <c r="D851" s="93"/>
      <c r="E851" s="94"/>
      <c r="F851" s="94"/>
      <c r="G851" s="94"/>
      <c r="H851" s="93"/>
      <c r="I851" s="94"/>
      <c r="J851" s="94"/>
      <c r="L851" s="94"/>
      <c r="M851" s="94"/>
      <c r="N851" s="95"/>
      <c r="O851" s="94"/>
      <c r="P851" s="94"/>
      <c r="Q851" s="95"/>
      <c r="R851" s="94"/>
      <c r="S851" s="94"/>
      <c r="T851" s="95"/>
      <c r="U851" s="94"/>
      <c r="V851" s="95"/>
      <c r="W851" s="95"/>
      <c r="X851" s="94"/>
      <c r="Y851" s="95"/>
      <c r="Z851" s="95"/>
      <c r="AA851" s="94"/>
      <c r="AB851" s="95"/>
      <c r="AC851" s="95"/>
      <c r="AD851" s="95"/>
      <c r="AE851" s="95"/>
      <c r="AF851" s="94"/>
      <c r="AG851" s="95"/>
    </row>
    <row r="852" spans="2:33" ht="13.2">
      <c r="B852" s="92"/>
      <c r="C852" s="94"/>
      <c r="D852" s="93"/>
      <c r="E852" s="94"/>
      <c r="F852" s="94"/>
      <c r="G852" s="94"/>
      <c r="H852" s="93"/>
      <c r="I852" s="94"/>
      <c r="J852" s="94"/>
      <c r="L852" s="94"/>
      <c r="M852" s="94"/>
      <c r="N852" s="95"/>
      <c r="O852" s="94"/>
      <c r="P852" s="94"/>
      <c r="Q852" s="95"/>
      <c r="R852" s="94"/>
      <c r="S852" s="94"/>
      <c r="T852" s="95"/>
      <c r="U852" s="94"/>
      <c r="V852" s="95"/>
      <c r="W852" s="95"/>
      <c r="X852" s="94"/>
      <c r="Y852" s="95"/>
      <c r="Z852" s="95"/>
      <c r="AA852" s="94"/>
      <c r="AB852" s="95"/>
      <c r="AC852" s="95"/>
      <c r="AD852" s="95"/>
      <c r="AE852" s="95"/>
      <c r="AF852" s="94"/>
      <c r="AG852" s="95"/>
    </row>
    <row r="853" spans="2:33" ht="13.2">
      <c r="B853" s="92"/>
      <c r="C853" s="94"/>
      <c r="D853" s="93"/>
      <c r="E853" s="94"/>
      <c r="F853" s="94"/>
      <c r="G853" s="94"/>
      <c r="H853" s="93"/>
      <c r="I853" s="94"/>
      <c r="J853" s="94"/>
      <c r="L853" s="94"/>
      <c r="M853" s="94"/>
      <c r="N853" s="95"/>
      <c r="O853" s="94"/>
      <c r="P853" s="94"/>
      <c r="Q853" s="95"/>
      <c r="R853" s="94"/>
      <c r="S853" s="94"/>
      <c r="T853" s="95"/>
      <c r="U853" s="94"/>
      <c r="V853" s="95"/>
      <c r="W853" s="95"/>
      <c r="X853" s="94"/>
      <c r="Y853" s="95"/>
      <c r="Z853" s="95"/>
      <c r="AA853" s="94"/>
      <c r="AB853" s="95"/>
      <c r="AC853" s="95"/>
      <c r="AD853" s="95"/>
      <c r="AE853" s="95"/>
      <c r="AF853" s="94"/>
      <c r="AG853" s="95"/>
    </row>
    <row r="854" spans="2:33" ht="13.2">
      <c r="B854" s="92"/>
      <c r="C854" s="94"/>
      <c r="D854" s="93"/>
      <c r="E854" s="94"/>
      <c r="F854" s="94"/>
      <c r="G854" s="94"/>
      <c r="H854" s="93"/>
      <c r="I854" s="94"/>
      <c r="J854" s="94"/>
      <c r="L854" s="94"/>
      <c r="M854" s="94"/>
      <c r="N854" s="95"/>
      <c r="O854" s="94"/>
      <c r="P854" s="94"/>
      <c r="Q854" s="95"/>
      <c r="R854" s="94"/>
      <c r="S854" s="94"/>
      <c r="T854" s="95"/>
      <c r="U854" s="94"/>
      <c r="V854" s="95"/>
      <c r="W854" s="95"/>
      <c r="X854" s="94"/>
      <c r="Y854" s="95"/>
      <c r="Z854" s="95"/>
      <c r="AA854" s="94"/>
      <c r="AB854" s="95"/>
      <c r="AC854" s="95"/>
      <c r="AD854" s="95"/>
      <c r="AE854" s="95"/>
      <c r="AF854" s="94"/>
      <c r="AG854" s="95"/>
    </row>
    <row r="855" spans="2:33" ht="13.2">
      <c r="B855" s="92"/>
      <c r="C855" s="94"/>
      <c r="D855" s="93"/>
      <c r="E855" s="94"/>
      <c r="F855" s="94"/>
      <c r="G855" s="94"/>
      <c r="H855" s="93"/>
      <c r="I855" s="94"/>
      <c r="J855" s="94"/>
      <c r="L855" s="94"/>
      <c r="M855" s="94"/>
      <c r="N855" s="95"/>
      <c r="O855" s="94"/>
      <c r="P855" s="94"/>
      <c r="Q855" s="95"/>
      <c r="R855" s="94"/>
      <c r="S855" s="94"/>
      <c r="T855" s="95"/>
      <c r="U855" s="94"/>
      <c r="V855" s="95"/>
      <c r="W855" s="95"/>
      <c r="X855" s="94"/>
      <c r="Y855" s="95"/>
      <c r="Z855" s="95"/>
      <c r="AA855" s="94"/>
      <c r="AB855" s="95"/>
      <c r="AC855" s="95"/>
      <c r="AD855" s="95"/>
      <c r="AE855" s="95"/>
      <c r="AF855" s="94"/>
      <c r="AG855" s="95"/>
    </row>
    <row r="856" spans="2:33" ht="13.2">
      <c r="B856" s="92"/>
      <c r="C856" s="94"/>
      <c r="D856" s="93"/>
      <c r="E856" s="94"/>
      <c r="F856" s="94"/>
      <c r="G856" s="94"/>
      <c r="H856" s="93"/>
      <c r="I856" s="94"/>
      <c r="J856" s="94"/>
      <c r="L856" s="94"/>
      <c r="M856" s="94"/>
      <c r="N856" s="95"/>
      <c r="O856" s="94"/>
      <c r="P856" s="94"/>
      <c r="Q856" s="95"/>
      <c r="R856" s="94"/>
      <c r="S856" s="94"/>
      <c r="T856" s="95"/>
      <c r="U856" s="94"/>
      <c r="V856" s="95"/>
      <c r="W856" s="95"/>
      <c r="X856" s="94"/>
      <c r="Y856" s="95"/>
      <c r="Z856" s="95"/>
      <c r="AA856" s="94"/>
      <c r="AB856" s="95"/>
      <c r="AC856" s="95"/>
      <c r="AD856" s="95"/>
      <c r="AE856" s="95"/>
      <c r="AF856" s="94"/>
      <c r="AG856" s="95"/>
    </row>
    <row r="857" spans="2:33" ht="13.2">
      <c r="B857" s="92"/>
      <c r="C857" s="94"/>
      <c r="D857" s="93"/>
      <c r="E857" s="94"/>
      <c r="F857" s="94"/>
      <c r="G857" s="94"/>
      <c r="H857" s="93"/>
      <c r="I857" s="94"/>
      <c r="J857" s="94"/>
      <c r="L857" s="94"/>
      <c r="M857" s="94"/>
      <c r="N857" s="95"/>
      <c r="O857" s="94"/>
      <c r="P857" s="94"/>
      <c r="Q857" s="95"/>
      <c r="R857" s="94"/>
      <c r="S857" s="94"/>
      <c r="T857" s="95"/>
      <c r="U857" s="94"/>
      <c r="V857" s="95"/>
      <c r="W857" s="95"/>
      <c r="X857" s="94"/>
      <c r="Y857" s="95"/>
      <c r="Z857" s="95"/>
      <c r="AA857" s="94"/>
      <c r="AB857" s="95"/>
      <c r="AC857" s="95"/>
      <c r="AD857" s="95"/>
      <c r="AE857" s="95"/>
      <c r="AF857" s="94"/>
      <c r="AG857" s="95"/>
    </row>
    <row r="858" spans="2:33" ht="13.2">
      <c r="B858" s="92"/>
      <c r="C858" s="94"/>
      <c r="D858" s="93"/>
      <c r="E858" s="94"/>
      <c r="F858" s="94"/>
      <c r="G858" s="94"/>
      <c r="H858" s="93"/>
      <c r="I858" s="94"/>
      <c r="J858" s="94"/>
      <c r="L858" s="94"/>
      <c r="M858" s="94"/>
      <c r="N858" s="95"/>
      <c r="O858" s="94"/>
      <c r="P858" s="94"/>
      <c r="Q858" s="95"/>
      <c r="R858" s="94"/>
      <c r="S858" s="94"/>
      <c r="T858" s="95"/>
      <c r="U858" s="94"/>
      <c r="V858" s="95"/>
      <c r="W858" s="95"/>
      <c r="X858" s="94"/>
      <c r="Y858" s="95"/>
      <c r="Z858" s="95"/>
      <c r="AA858" s="94"/>
      <c r="AB858" s="95"/>
      <c r="AC858" s="95"/>
      <c r="AD858" s="95"/>
      <c r="AE858" s="95"/>
      <c r="AF858" s="94"/>
      <c r="AG858" s="95"/>
    </row>
    <row r="859" spans="2:33" ht="13.2">
      <c r="B859" s="92"/>
      <c r="C859" s="94"/>
      <c r="D859" s="93"/>
      <c r="E859" s="94"/>
      <c r="F859" s="94"/>
      <c r="G859" s="94"/>
      <c r="H859" s="93"/>
      <c r="I859" s="94"/>
      <c r="J859" s="94"/>
      <c r="L859" s="94"/>
      <c r="M859" s="94"/>
      <c r="N859" s="95"/>
      <c r="O859" s="94"/>
      <c r="P859" s="94"/>
      <c r="Q859" s="95"/>
      <c r="R859" s="94"/>
      <c r="S859" s="94"/>
      <c r="T859" s="95"/>
      <c r="U859" s="94"/>
      <c r="V859" s="95"/>
      <c r="W859" s="95"/>
      <c r="X859" s="94"/>
      <c r="Y859" s="95"/>
      <c r="Z859" s="95"/>
      <c r="AA859" s="94"/>
      <c r="AB859" s="95"/>
      <c r="AC859" s="95"/>
      <c r="AD859" s="95"/>
      <c r="AE859" s="95"/>
      <c r="AF859" s="94"/>
      <c r="AG859" s="95"/>
    </row>
    <row r="860" spans="2:33" ht="13.2">
      <c r="B860" s="92"/>
      <c r="C860" s="94"/>
      <c r="D860" s="93"/>
      <c r="E860" s="94"/>
      <c r="F860" s="94"/>
      <c r="G860" s="94"/>
      <c r="H860" s="93"/>
      <c r="I860" s="94"/>
      <c r="J860" s="94"/>
      <c r="L860" s="94"/>
      <c r="M860" s="94"/>
      <c r="N860" s="95"/>
      <c r="O860" s="94"/>
      <c r="P860" s="94"/>
      <c r="Q860" s="95"/>
      <c r="R860" s="94"/>
      <c r="S860" s="94"/>
      <c r="T860" s="95"/>
      <c r="U860" s="94"/>
      <c r="V860" s="95"/>
      <c r="W860" s="95"/>
      <c r="X860" s="94"/>
      <c r="Y860" s="95"/>
      <c r="Z860" s="95"/>
      <c r="AA860" s="94"/>
      <c r="AB860" s="95"/>
      <c r="AC860" s="95"/>
      <c r="AD860" s="95"/>
      <c r="AE860" s="95"/>
      <c r="AF860" s="94"/>
      <c r="AG860" s="95"/>
    </row>
    <row r="861" spans="2:33" ht="13.2">
      <c r="B861" s="92"/>
      <c r="C861" s="94"/>
      <c r="D861" s="93"/>
      <c r="E861" s="94"/>
      <c r="F861" s="94"/>
      <c r="G861" s="94"/>
      <c r="H861" s="93"/>
      <c r="I861" s="94"/>
      <c r="J861" s="94"/>
      <c r="L861" s="94"/>
      <c r="M861" s="94"/>
      <c r="N861" s="95"/>
      <c r="O861" s="94"/>
      <c r="P861" s="94"/>
      <c r="Q861" s="95"/>
      <c r="R861" s="94"/>
      <c r="S861" s="94"/>
      <c r="T861" s="95"/>
      <c r="U861" s="94"/>
      <c r="V861" s="95"/>
      <c r="W861" s="95"/>
      <c r="X861" s="94"/>
      <c r="Y861" s="95"/>
      <c r="Z861" s="95"/>
      <c r="AA861" s="94"/>
      <c r="AB861" s="95"/>
      <c r="AC861" s="95"/>
      <c r="AD861" s="95"/>
      <c r="AE861" s="95"/>
      <c r="AF861" s="94"/>
      <c r="AG861" s="95"/>
    </row>
    <row r="862" spans="2:33" ht="13.2">
      <c r="B862" s="92"/>
      <c r="C862" s="94"/>
      <c r="D862" s="93"/>
      <c r="E862" s="94"/>
      <c r="F862" s="94"/>
      <c r="G862" s="94"/>
      <c r="H862" s="93"/>
      <c r="I862" s="94"/>
      <c r="J862" s="94"/>
      <c r="L862" s="94"/>
      <c r="M862" s="94"/>
      <c r="N862" s="95"/>
      <c r="O862" s="94"/>
      <c r="P862" s="94"/>
      <c r="Q862" s="95"/>
      <c r="R862" s="94"/>
      <c r="S862" s="94"/>
      <c r="T862" s="95"/>
      <c r="U862" s="94"/>
      <c r="V862" s="95"/>
      <c r="W862" s="95"/>
      <c r="X862" s="94"/>
      <c r="Y862" s="95"/>
      <c r="Z862" s="95"/>
      <c r="AA862" s="94"/>
      <c r="AB862" s="95"/>
      <c r="AC862" s="95"/>
      <c r="AD862" s="95"/>
      <c r="AE862" s="95"/>
      <c r="AF862" s="94"/>
      <c r="AG862" s="95"/>
    </row>
    <row r="863" spans="2:33" ht="13.2">
      <c r="B863" s="92"/>
      <c r="C863" s="94"/>
      <c r="D863" s="93"/>
      <c r="E863" s="94"/>
      <c r="F863" s="94"/>
      <c r="G863" s="94"/>
      <c r="H863" s="93"/>
      <c r="I863" s="94"/>
      <c r="J863" s="94"/>
      <c r="L863" s="94"/>
      <c r="M863" s="94"/>
      <c r="N863" s="95"/>
      <c r="O863" s="94"/>
      <c r="P863" s="94"/>
      <c r="Q863" s="95"/>
      <c r="R863" s="94"/>
      <c r="S863" s="94"/>
      <c r="T863" s="95"/>
      <c r="U863" s="94"/>
      <c r="V863" s="95"/>
      <c r="W863" s="95"/>
      <c r="X863" s="94"/>
      <c r="Y863" s="95"/>
      <c r="Z863" s="95"/>
      <c r="AA863" s="94"/>
      <c r="AB863" s="95"/>
      <c r="AC863" s="95"/>
      <c r="AD863" s="95"/>
      <c r="AE863" s="95"/>
      <c r="AF863" s="94"/>
      <c r="AG863" s="95"/>
    </row>
    <row r="864" spans="2:33" ht="13.2">
      <c r="B864" s="92"/>
      <c r="C864" s="94"/>
      <c r="D864" s="93"/>
      <c r="E864" s="94"/>
      <c r="F864" s="94"/>
      <c r="G864" s="94"/>
      <c r="H864" s="93"/>
      <c r="I864" s="94"/>
      <c r="J864" s="94"/>
      <c r="L864" s="94"/>
      <c r="M864" s="94"/>
      <c r="N864" s="95"/>
      <c r="O864" s="94"/>
      <c r="P864" s="94"/>
      <c r="Q864" s="95"/>
      <c r="R864" s="94"/>
      <c r="S864" s="94"/>
      <c r="T864" s="95"/>
      <c r="U864" s="94"/>
      <c r="V864" s="95"/>
      <c r="W864" s="95"/>
      <c r="X864" s="94"/>
      <c r="Y864" s="95"/>
      <c r="Z864" s="95"/>
      <c r="AA864" s="94"/>
      <c r="AB864" s="95"/>
      <c r="AC864" s="95"/>
      <c r="AD864" s="95"/>
      <c r="AE864" s="95"/>
      <c r="AF864" s="94"/>
      <c r="AG864" s="95"/>
    </row>
    <row r="865" spans="2:33" ht="13.2">
      <c r="B865" s="92"/>
      <c r="C865" s="94"/>
      <c r="D865" s="93"/>
      <c r="E865" s="94"/>
      <c r="F865" s="94"/>
      <c r="G865" s="94"/>
      <c r="H865" s="93"/>
      <c r="I865" s="94"/>
      <c r="J865" s="94"/>
      <c r="L865" s="94"/>
      <c r="M865" s="94"/>
      <c r="N865" s="95"/>
      <c r="O865" s="94"/>
      <c r="P865" s="94"/>
      <c r="Q865" s="95"/>
      <c r="R865" s="94"/>
      <c r="S865" s="94"/>
      <c r="T865" s="95"/>
      <c r="U865" s="94"/>
      <c r="V865" s="95"/>
      <c r="W865" s="95"/>
      <c r="X865" s="94"/>
      <c r="Y865" s="95"/>
      <c r="Z865" s="95"/>
      <c r="AA865" s="94"/>
      <c r="AB865" s="95"/>
      <c r="AC865" s="95"/>
      <c r="AD865" s="95"/>
      <c r="AE865" s="95"/>
      <c r="AF865" s="94"/>
      <c r="AG865" s="95"/>
    </row>
    <row r="866" spans="2:33" ht="13.2">
      <c r="B866" s="92"/>
      <c r="C866" s="94"/>
      <c r="D866" s="93"/>
      <c r="E866" s="94"/>
      <c r="F866" s="94"/>
      <c r="G866" s="94"/>
      <c r="H866" s="93"/>
      <c r="I866" s="94"/>
      <c r="J866" s="94"/>
      <c r="L866" s="94"/>
      <c r="M866" s="94"/>
      <c r="N866" s="95"/>
      <c r="O866" s="94"/>
      <c r="P866" s="94"/>
      <c r="Q866" s="95"/>
      <c r="R866" s="94"/>
      <c r="S866" s="94"/>
      <c r="T866" s="95"/>
      <c r="U866" s="94"/>
      <c r="V866" s="95"/>
      <c r="W866" s="95"/>
      <c r="X866" s="94"/>
      <c r="Y866" s="95"/>
      <c r="Z866" s="95"/>
      <c r="AA866" s="94"/>
      <c r="AB866" s="95"/>
      <c r="AC866" s="95"/>
      <c r="AD866" s="95"/>
      <c r="AE866" s="95"/>
      <c r="AF866" s="94"/>
      <c r="AG866" s="95"/>
    </row>
    <row r="867" spans="2:33" ht="13.2">
      <c r="B867" s="92"/>
      <c r="C867" s="94"/>
      <c r="D867" s="93"/>
      <c r="E867" s="94"/>
      <c r="F867" s="94"/>
      <c r="G867" s="94"/>
      <c r="H867" s="93"/>
      <c r="I867" s="94"/>
      <c r="J867" s="94"/>
      <c r="L867" s="94"/>
      <c r="M867" s="94"/>
      <c r="N867" s="95"/>
      <c r="O867" s="94"/>
      <c r="P867" s="94"/>
      <c r="Q867" s="95"/>
      <c r="R867" s="94"/>
      <c r="S867" s="94"/>
      <c r="T867" s="95"/>
      <c r="U867" s="94"/>
      <c r="V867" s="95"/>
      <c r="W867" s="95"/>
      <c r="X867" s="94"/>
      <c r="Y867" s="95"/>
      <c r="Z867" s="95"/>
      <c r="AA867" s="94"/>
      <c r="AB867" s="95"/>
      <c r="AC867" s="95"/>
      <c r="AD867" s="95"/>
      <c r="AE867" s="95"/>
      <c r="AF867" s="94"/>
      <c r="AG867" s="95"/>
    </row>
    <row r="868" spans="2:33" ht="13.2">
      <c r="B868" s="92"/>
      <c r="C868" s="94"/>
      <c r="D868" s="93"/>
      <c r="E868" s="94"/>
      <c r="F868" s="94"/>
      <c r="G868" s="94"/>
      <c r="H868" s="93"/>
      <c r="I868" s="94"/>
      <c r="J868" s="94"/>
      <c r="L868" s="94"/>
      <c r="M868" s="94"/>
      <c r="N868" s="95"/>
      <c r="O868" s="94"/>
      <c r="P868" s="94"/>
      <c r="Q868" s="95"/>
      <c r="R868" s="94"/>
      <c r="S868" s="94"/>
      <c r="T868" s="95"/>
      <c r="U868" s="94"/>
      <c r="V868" s="95"/>
      <c r="W868" s="95"/>
      <c r="X868" s="94"/>
      <c r="Y868" s="95"/>
      <c r="Z868" s="95"/>
      <c r="AA868" s="94"/>
      <c r="AB868" s="95"/>
      <c r="AC868" s="95"/>
      <c r="AD868" s="95"/>
      <c r="AE868" s="95"/>
      <c r="AF868" s="94"/>
      <c r="AG868" s="95"/>
    </row>
    <row r="869" spans="2:33" ht="13.2">
      <c r="B869" s="92"/>
      <c r="C869" s="94"/>
      <c r="D869" s="93"/>
      <c r="E869" s="94"/>
      <c r="F869" s="94"/>
      <c r="G869" s="94"/>
      <c r="H869" s="93"/>
      <c r="I869" s="94"/>
      <c r="J869" s="94"/>
      <c r="L869" s="94"/>
      <c r="M869" s="94"/>
      <c r="N869" s="95"/>
      <c r="O869" s="94"/>
      <c r="P869" s="94"/>
      <c r="Q869" s="95"/>
      <c r="R869" s="94"/>
      <c r="S869" s="94"/>
      <c r="T869" s="95"/>
      <c r="U869" s="94"/>
      <c r="V869" s="95"/>
      <c r="W869" s="95"/>
      <c r="X869" s="94"/>
      <c r="Y869" s="95"/>
      <c r="Z869" s="95"/>
      <c r="AA869" s="94"/>
      <c r="AB869" s="95"/>
      <c r="AC869" s="95"/>
      <c r="AD869" s="95"/>
      <c r="AE869" s="95"/>
      <c r="AF869" s="94"/>
      <c r="AG869" s="95"/>
    </row>
    <row r="870" spans="2:33" ht="13.2">
      <c r="B870" s="92"/>
      <c r="C870" s="94"/>
      <c r="D870" s="93"/>
      <c r="E870" s="94"/>
      <c r="F870" s="94"/>
      <c r="G870" s="94"/>
      <c r="H870" s="93"/>
      <c r="I870" s="94"/>
      <c r="J870" s="94"/>
      <c r="L870" s="94"/>
      <c r="M870" s="94"/>
      <c r="N870" s="95"/>
      <c r="O870" s="94"/>
      <c r="P870" s="94"/>
      <c r="Q870" s="95"/>
      <c r="R870" s="94"/>
      <c r="S870" s="94"/>
      <c r="T870" s="95"/>
      <c r="U870" s="94"/>
      <c r="V870" s="95"/>
      <c r="W870" s="95"/>
      <c r="X870" s="94"/>
      <c r="Y870" s="95"/>
      <c r="Z870" s="95"/>
      <c r="AA870" s="94"/>
      <c r="AB870" s="95"/>
      <c r="AC870" s="95"/>
      <c r="AD870" s="95"/>
      <c r="AE870" s="95"/>
      <c r="AF870" s="94"/>
      <c r="AG870" s="95"/>
    </row>
    <row r="871" spans="2:33" ht="13.2">
      <c r="B871" s="92"/>
      <c r="C871" s="94"/>
      <c r="D871" s="93"/>
      <c r="E871" s="94"/>
      <c r="F871" s="94"/>
      <c r="G871" s="94"/>
      <c r="H871" s="93"/>
      <c r="I871" s="94"/>
      <c r="J871" s="94"/>
      <c r="L871" s="94"/>
      <c r="M871" s="94"/>
      <c r="N871" s="95"/>
      <c r="O871" s="94"/>
      <c r="P871" s="94"/>
      <c r="Q871" s="95"/>
      <c r="R871" s="94"/>
      <c r="S871" s="94"/>
      <c r="T871" s="95"/>
      <c r="U871" s="94"/>
      <c r="V871" s="95"/>
      <c r="W871" s="95"/>
      <c r="X871" s="94"/>
      <c r="Y871" s="95"/>
      <c r="Z871" s="95"/>
      <c r="AA871" s="94"/>
      <c r="AB871" s="95"/>
      <c r="AC871" s="95"/>
      <c r="AD871" s="95"/>
      <c r="AE871" s="95"/>
      <c r="AF871" s="94"/>
      <c r="AG871" s="95"/>
    </row>
    <row r="872" spans="2:33" ht="13.2">
      <c r="B872" s="92"/>
      <c r="C872" s="94"/>
      <c r="D872" s="93"/>
      <c r="E872" s="94"/>
      <c r="F872" s="94"/>
      <c r="G872" s="94"/>
      <c r="H872" s="93"/>
      <c r="I872" s="94"/>
      <c r="J872" s="94"/>
      <c r="L872" s="94"/>
      <c r="M872" s="94"/>
      <c r="N872" s="95"/>
      <c r="O872" s="94"/>
      <c r="P872" s="94"/>
      <c r="Q872" s="95"/>
      <c r="R872" s="94"/>
      <c r="S872" s="94"/>
      <c r="T872" s="95"/>
      <c r="U872" s="94"/>
      <c r="V872" s="95"/>
      <c r="W872" s="95"/>
      <c r="X872" s="94"/>
      <c r="Y872" s="95"/>
      <c r="Z872" s="95"/>
      <c r="AA872" s="94"/>
      <c r="AB872" s="95"/>
      <c r="AC872" s="95"/>
      <c r="AD872" s="95"/>
      <c r="AE872" s="95"/>
      <c r="AF872" s="94"/>
      <c r="AG872" s="95"/>
    </row>
    <row r="873" spans="2:33" ht="13.2">
      <c r="B873" s="92"/>
      <c r="C873" s="94"/>
      <c r="D873" s="93"/>
      <c r="E873" s="94"/>
      <c r="F873" s="94"/>
      <c r="G873" s="94"/>
      <c r="H873" s="93"/>
      <c r="I873" s="94"/>
      <c r="J873" s="94"/>
      <c r="L873" s="94"/>
      <c r="M873" s="94"/>
      <c r="N873" s="95"/>
      <c r="O873" s="94"/>
      <c r="P873" s="94"/>
      <c r="Q873" s="95"/>
      <c r="R873" s="94"/>
      <c r="S873" s="94"/>
      <c r="T873" s="95"/>
      <c r="U873" s="94"/>
      <c r="V873" s="95"/>
      <c r="W873" s="95"/>
      <c r="X873" s="94"/>
      <c r="Y873" s="95"/>
      <c r="Z873" s="95"/>
      <c r="AA873" s="94"/>
      <c r="AB873" s="95"/>
      <c r="AC873" s="95"/>
      <c r="AD873" s="95"/>
      <c r="AE873" s="95"/>
      <c r="AF873" s="94"/>
      <c r="AG873" s="95"/>
    </row>
    <row r="874" spans="2:33" ht="13.2">
      <c r="B874" s="92"/>
      <c r="C874" s="94"/>
      <c r="D874" s="93"/>
      <c r="E874" s="94"/>
      <c r="F874" s="94"/>
      <c r="G874" s="94"/>
      <c r="H874" s="93"/>
      <c r="I874" s="94"/>
      <c r="J874" s="94"/>
      <c r="L874" s="94"/>
      <c r="M874" s="94"/>
      <c r="N874" s="95"/>
      <c r="O874" s="94"/>
      <c r="P874" s="94"/>
      <c r="Q874" s="95"/>
      <c r="R874" s="94"/>
      <c r="S874" s="94"/>
      <c r="T874" s="95"/>
      <c r="U874" s="94"/>
      <c r="V874" s="95"/>
      <c r="W874" s="95"/>
      <c r="X874" s="94"/>
      <c r="Y874" s="95"/>
      <c r="Z874" s="95"/>
      <c r="AA874" s="94"/>
      <c r="AB874" s="95"/>
      <c r="AC874" s="95"/>
      <c r="AD874" s="95"/>
      <c r="AE874" s="95"/>
      <c r="AF874" s="94"/>
      <c r="AG874" s="95"/>
    </row>
    <row r="875" spans="2:33" ht="13.2">
      <c r="B875" s="92"/>
      <c r="C875" s="94"/>
      <c r="D875" s="93"/>
      <c r="E875" s="94"/>
      <c r="F875" s="94"/>
      <c r="G875" s="94"/>
      <c r="H875" s="93"/>
      <c r="I875" s="94"/>
      <c r="J875" s="94"/>
      <c r="L875" s="94"/>
      <c r="M875" s="94"/>
      <c r="N875" s="95"/>
      <c r="O875" s="94"/>
      <c r="P875" s="94"/>
      <c r="Q875" s="95"/>
      <c r="R875" s="94"/>
      <c r="S875" s="94"/>
      <c r="T875" s="95"/>
      <c r="U875" s="94"/>
      <c r="V875" s="95"/>
      <c r="W875" s="95"/>
      <c r="X875" s="94"/>
      <c r="Y875" s="95"/>
      <c r="Z875" s="95"/>
      <c r="AA875" s="94"/>
      <c r="AB875" s="95"/>
      <c r="AC875" s="95"/>
      <c r="AD875" s="95"/>
      <c r="AE875" s="95"/>
      <c r="AF875" s="94"/>
      <c r="AG875" s="95"/>
    </row>
    <row r="876" spans="2:33" ht="13.2">
      <c r="B876" s="92"/>
      <c r="C876" s="94"/>
      <c r="D876" s="93"/>
      <c r="E876" s="94"/>
      <c r="F876" s="94"/>
      <c r="G876" s="94"/>
      <c r="H876" s="93"/>
      <c r="I876" s="94"/>
      <c r="J876" s="94"/>
      <c r="L876" s="94"/>
      <c r="M876" s="94"/>
      <c r="N876" s="95"/>
      <c r="O876" s="94"/>
      <c r="P876" s="94"/>
      <c r="Q876" s="95"/>
      <c r="R876" s="94"/>
      <c r="S876" s="94"/>
      <c r="T876" s="95"/>
      <c r="U876" s="94"/>
      <c r="V876" s="95"/>
      <c r="W876" s="95"/>
      <c r="X876" s="94"/>
      <c r="Y876" s="95"/>
      <c r="Z876" s="95"/>
      <c r="AA876" s="94"/>
      <c r="AB876" s="95"/>
      <c r="AC876" s="95"/>
      <c r="AD876" s="95"/>
      <c r="AE876" s="95"/>
      <c r="AF876" s="94"/>
      <c r="AG876" s="95"/>
    </row>
    <row r="877" spans="2:33" ht="13.2">
      <c r="B877" s="92"/>
      <c r="C877" s="94"/>
      <c r="D877" s="93"/>
      <c r="E877" s="94"/>
      <c r="F877" s="94"/>
      <c r="G877" s="94"/>
      <c r="H877" s="93"/>
      <c r="I877" s="94"/>
      <c r="J877" s="94"/>
      <c r="L877" s="94"/>
      <c r="M877" s="94"/>
      <c r="N877" s="95"/>
      <c r="O877" s="94"/>
      <c r="P877" s="94"/>
      <c r="Q877" s="95"/>
      <c r="R877" s="94"/>
      <c r="S877" s="94"/>
      <c r="T877" s="95"/>
      <c r="U877" s="94"/>
      <c r="V877" s="95"/>
      <c r="W877" s="95"/>
      <c r="X877" s="94"/>
      <c r="Y877" s="95"/>
      <c r="Z877" s="95"/>
      <c r="AA877" s="94"/>
      <c r="AB877" s="95"/>
      <c r="AC877" s="95"/>
      <c r="AD877" s="95"/>
      <c r="AE877" s="95"/>
      <c r="AF877" s="94"/>
      <c r="AG877" s="95"/>
    </row>
    <row r="878" spans="2:33" ht="13.2">
      <c r="B878" s="92"/>
      <c r="C878" s="94"/>
      <c r="D878" s="93"/>
      <c r="E878" s="94"/>
      <c r="F878" s="94"/>
      <c r="G878" s="94"/>
      <c r="H878" s="93"/>
      <c r="I878" s="94"/>
      <c r="J878" s="94"/>
      <c r="L878" s="94"/>
      <c r="M878" s="94"/>
      <c r="N878" s="95"/>
      <c r="O878" s="94"/>
      <c r="P878" s="94"/>
      <c r="Q878" s="95"/>
      <c r="R878" s="94"/>
      <c r="S878" s="94"/>
      <c r="T878" s="95"/>
      <c r="U878" s="94"/>
      <c r="V878" s="95"/>
      <c r="W878" s="95"/>
      <c r="X878" s="94"/>
      <c r="Y878" s="95"/>
      <c r="Z878" s="95"/>
      <c r="AA878" s="94"/>
      <c r="AB878" s="95"/>
      <c r="AC878" s="95"/>
      <c r="AD878" s="95"/>
      <c r="AE878" s="95"/>
      <c r="AF878" s="94"/>
      <c r="AG878" s="95"/>
    </row>
    <row r="879" spans="2:33" ht="13.2">
      <c r="B879" s="92"/>
      <c r="C879" s="94"/>
      <c r="D879" s="93"/>
      <c r="E879" s="94"/>
      <c r="F879" s="94"/>
      <c r="G879" s="94"/>
      <c r="H879" s="93"/>
      <c r="I879" s="94"/>
      <c r="J879" s="94"/>
      <c r="L879" s="94"/>
      <c r="M879" s="94"/>
      <c r="N879" s="95"/>
      <c r="O879" s="94"/>
      <c r="P879" s="94"/>
      <c r="Q879" s="95"/>
      <c r="R879" s="94"/>
      <c r="S879" s="94"/>
      <c r="T879" s="95"/>
      <c r="U879" s="94"/>
      <c r="V879" s="95"/>
      <c r="W879" s="95"/>
      <c r="X879" s="94"/>
      <c r="Y879" s="95"/>
      <c r="Z879" s="95"/>
      <c r="AA879" s="94"/>
      <c r="AB879" s="95"/>
      <c r="AC879" s="95"/>
      <c r="AD879" s="95"/>
      <c r="AE879" s="95"/>
      <c r="AF879" s="94"/>
      <c r="AG879" s="95"/>
    </row>
    <row r="880" spans="2:33" ht="13.2">
      <c r="B880" s="92"/>
      <c r="C880" s="94"/>
      <c r="D880" s="93"/>
      <c r="E880" s="94"/>
      <c r="F880" s="94"/>
      <c r="G880" s="94"/>
      <c r="H880" s="93"/>
      <c r="I880" s="94"/>
      <c r="J880" s="94"/>
      <c r="L880" s="94"/>
      <c r="M880" s="94"/>
      <c r="N880" s="95"/>
      <c r="O880" s="94"/>
      <c r="P880" s="94"/>
      <c r="Q880" s="95"/>
      <c r="R880" s="94"/>
      <c r="S880" s="94"/>
      <c r="T880" s="95"/>
      <c r="U880" s="94"/>
      <c r="V880" s="95"/>
      <c r="W880" s="95"/>
      <c r="X880" s="94"/>
      <c r="Y880" s="95"/>
      <c r="Z880" s="95"/>
      <c r="AA880" s="94"/>
      <c r="AB880" s="95"/>
      <c r="AC880" s="95"/>
      <c r="AD880" s="95"/>
      <c r="AE880" s="95"/>
      <c r="AF880" s="94"/>
      <c r="AG880" s="95"/>
    </row>
    <row r="881" spans="2:33" ht="13.2">
      <c r="B881" s="92"/>
      <c r="C881" s="94"/>
      <c r="D881" s="93"/>
      <c r="E881" s="94"/>
      <c r="F881" s="94"/>
      <c r="G881" s="94"/>
      <c r="H881" s="93"/>
      <c r="I881" s="94"/>
      <c r="J881" s="94"/>
      <c r="L881" s="94"/>
      <c r="M881" s="94"/>
      <c r="N881" s="95"/>
      <c r="O881" s="94"/>
      <c r="P881" s="94"/>
      <c r="Q881" s="95"/>
      <c r="R881" s="94"/>
      <c r="S881" s="94"/>
      <c r="T881" s="95"/>
      <c r="U881" s="94"/>
      <c r="V881" s="95"/>
      <c r="W881" s="95"/>
      <c r="X881" s="94"/>
      <c r="Y881" s="95"/>
      <c r="Z881" s="95"/>
      <c r="AA881" s="94"/>
      <c r="AB881" s="95"/>
      <c r="AC881" s="95"/>
      <c r="AD881" s="95"/>
      <c r="AE881" s="95"/>
      <c r="AF881" s="94"/>
      <c r="AG881" s="95"/>
    </row>
    <row r="882" spans="2:33" ht="13.2">
      <c r="B882" s="92"/>
      <c r="C882" s="94"/>
      <c r="D882" s="93"/>
      <c r="E882" s="94"/>
      <c r="F882" s="94"/>
      <c r="G882" s="94"/>
      <c r="H882" s="93"/>
      <c r="I882" s="94"/>
      <c r="J882" s="94"/>
      <c r="L882" s="94"/>
      <c r="M882" s="94"/>
      <c r="N882" s="95"/>
      <c r="O882" s="94"/>
      <c r="P882" s="94"/>
      <c r="Q882" s="95"/>
      <c r="R882" s="94"/>
      <c r="S882" s="94"/>
      <c r="T882" s="95"/>
      <c r="U882" s="94"/>
      <c r="V882" s="95"/>
      <c r="W882" s="95"/>
      <c r="X882" s="94"/>
      <c r="Y882" s="95"/>
      <c r="Z882" s="95"/>
      <c r="AA882" s="94"/>
      <c r="AB882" s="95"/>
      <c r="AC882" s="95"/>
      <c r="AD882" s="95"/>
      <c r="AE882" s="95"/>
      <c r="AF882" s="94"/>
      <c r="AG882" s="95"/>
    </row>
    <row r="883" spans="2:33" ht="13.2">
      <c r="B883" s="92"/>
      <c r="C883" s="94"/>
      <c r="D883" s="93"/>
      <c r="E883" s="94"/>
      <c r="F883" s="94"/>
      <c r="G883" s="94"/>
      <c r="H883" s="93"/>
      <c r="I883" s="94"/>
      <c r="J883" s="94"/>
      <c r="L883" s="94"/>
      <c r="M883" s="94"/>
      <c r="N883" s="95"/>
      <c r="O883" s="94"/>
      <c r="P883" s="94"/>
      <c r="Q883" s="95"/>
      <c r="R883" s="94"/>
      <c r="S883" s="94"/>
      <c r="T883" s="95"/>
      <c r="U883" s="94"/>
      <c r="V883" s="95"/>
      <c r="W883" s="95"/>
      <c r="X883" s="94"/>
      <c r="Y883" s="95"/>
      <c r="Z883" s="95"/>
      <c r="AA883" s="94"/>
      <c r="AB883" s="95"/>
      <c r="AC883" s="95"/>
      <c r="AD883" s="95"/>
      <c r="AE883" s="95"/>
      <c r="AF883" s="94"/>
      <c r="AG883" s="95"/>
    </row>
    <row r="884" spans="2:33" ht="13.2">
      <c r="B884" s="92"/>
      <c r="C884" s="94"/>
      <c r="D884" s="93"/>
      <c r="E884" s="94"/>
      <c r="F884" s="94"/>
      <c r="G884" s="94"/>
      <c r="H884" s="93"/>
      <c r="I884" s="94"/>
      <c r="J884" s="94"/>
      <c r="L884" s="94"/>
      <c r="M884" s="94"/>
      <c r="N884" s="95"/>
      <c r="O884" s="94"/>
      <c r="P884" s="94"/>
      <c r="Q884" s="95"/>
      <c r="R884" s="94"/>
      <c r="S884" s="94"/>
      <c r="T884" s="95"/>
      <c r="U884" s="94"/>
      <c r="V884" s="95"/>
      <c r="W884" s="95"/>
      <c r="X884" s="94"/>
      <c r="Y884" s="95"/>
      <c r="Z884" s="95"/>
      <c r="AA884" s="94"/>
      <c r="AB884" s="95"/>
      <c r="AC884" s="95"/>
      <c r="AD884" s="95"/>
      <c r="AE884" s="95"/>
      <c r="AF884" s="94"/>
      <c r="AG884" s="95"/>
    </row>
    <row r="885" spans="2:33" ht="13.2">
      <c r="B885" s="92"/>
      <c r="C885" s="94"/>
      <c r="D885" s="93"/>
      <c r="E885" s="94"/>
      <c r="F885" s="94"/>
      <c r="G885" s="94"/>
      <c r="H885" s="93"/>
      <c r="I885" s="94"/>
      <c r="J885" s="94"/>
      <c r="L885" s="94"/>
      <c r="M885" s="94"/>
      <c r="N885" s="95"/>
      <c r="O885" s="94"/>
      <c r="P885" s="94"/>
      <c r="Q885" s="95"/>
      <c r="R885" s="94"/>
      <c r="S885" s="94"/>
      <c r="T885" s="95"/>
      <c r="U885" s="94"/>
      <c r="V885" s="95"/>
      <c r="W885" s="95"/>
      <c r="X885" s="94"/>
      <c r="Y885" s="95"/>
      <c r="Z885" s="95"/>
      <c r="AA885" s="94"/>
      <c r="AB885" s="95"/>
      <c r="AC885" s="95"/>
      <c r="AD885" s="95"/>
      <c r="AE885" s="95"/>
      <c r="AF885" s="94"/>
      <c r="AG885" s="95"/>
    </row>
    <row r="886" spans="2:33" ht="13.2">
      <c r="B886" s="92"/>
      <c r="C886" s="94"/>
      <c r="D886" s="93"/>
      <c r="E886" s="94"/>
      <c r="F886" s="94"/>
      <c r="G886" s="94"/>
      <c r="H886" s="93"/>
      <c r="I886" s="94"/>
      <c r="J886" s="94"/>
      <c r="L886" s="94"/>
      <c r="M886" s="94"/>
      <c r="N886" s="95"/>
      <c r="O886" s="94"/>
      <c r="P886" s="94"/>
      <c r="Q886" s="95"/>
      <c r="R886" s="94"/>
      <c r="S886" s="94"/>
      <c r="T886" s="95"/>
      <c r="U886" s="94"/>
      <c r="V886" s="95"/>
      <c r="W886" s="95"/>
      <c r="X886" s="94"/>
      <c r="Y886" s="95"/>
      <c r="Z886" s="95"/>
      <c r="AA886" s="94"/>
      <c r="AB886" s="95"/>
      <c r="AC886" s="95"/>
      <c r="AD886" s="95"/>
      <c r="AE886" s="95"/>
      <c r="AF886" s="94"/>
      <c r="AG886" s="95"/>
    </row>
    <row r="887" spans="2:33" ht="13.2">
      <c r="B887" s="92"/>
      <c r="C887" s="94"/>
      <c r="D887" s="93"/>
      <c r="E887" s="94"/>
      <c r="F887" s="94"/>
      <c r="G887" s="94"/>
      <c r="H887" s="93"/>
      <c r="I887" s="94"/>
      <c r="J887" s="94"/>
      <c r="L887" s="94"/>
      <c r="M887" s="94"/>
      <c r="N887" s="95"/>
      <c r="O887" s="94"/>
      <c r="P887" s="94"/>
      <c r="Q887" s="95"/>
      <c r="R887" s="94"/>
      <c r="S887" s="94"/>
      <c r="T887" s="95"/>
      <c r="U887" s="94"/>
      <c r="V887" s="95"/>
      <c r="W887" s="95"/>
      <c r="X887" s="94"/>
      <c r="Y887" s="95"/>
      <c r="Z887" s="95"/>
      <c r="AA887" s="94"/>
      <c r="AB887" s="95"/>
      <c r="AC887" s="95"/>
      <c r="AD887" s="95"/>
      <c r="AE887" s="95"/>
      <c r="AF887" s="94"/>
      <c r="AG887" s="95"/>
    </row>
    <row r="888" spans="2:33" ht="13.2">
      <c r="B888" s="92"/>
      <c r="C888" s="94"/>
      <c r="D888" s="93"/>
      <c r="E888" s="94"/>
      <c r="F888" s="94"/>
      <c r="G888" s="94"/>
      <c r="H888" s="93"/>
      <c r="I888" s="94"/>
      <c r="J888" s="94"/>
      <c r="L888" s="94"/>
      <c r="M888" s="94"/>
      <c r="N888" s="95"/>
      <c r="O888" s="94"/>
      <c r="P888" s="94"/>
      <c r="Q888" s="95"/>
      <c r="R888" s="94"/>
      <c r="S888" s="94"/>
      <c r="T888" s="95"/>
      <c r="U888" s="94"/>
      <c r="V888" s="95"/>
      <c r="W888" s="95"/>
      <c r="X888" s="94"/>
      <c r="Y888" s="95"/>
      <c r="Z888" s="95"/>
      <c r="AA888" s="94"/>
      <c r="AB888" s="95"/>
      <c r="AC888" s="95"/>
      <c r="AD888" s="95"/>
      <c r="AE888" s="95"/>
      <c r="AF888" s="94"/>
      <c r="AG888" s="95"/>
    </row>
    <row r="889" spans="2:33" ht="13.2">
      <c r="B889" s="92"/>
      <c r="C889" s="94"/>
      <c r="D889" s="93"/>
      <c r="E889" s="94"/>
      <c r="F889" s="94"/>
      <c r="G889" s="94"/>
      <c r="H889" s="93"/>
      <c r="I889" s="94"/>
      <c r="J889" s="94"/>
      <c r="L889" s="94"/>
      <c r="M889" s="94"/>
      <c r="N889" s="95"/>
      <c r="O889" s="94"/>
      <c r="P889" s="94"/>
      <c r="Q889" s="95"/>
      <c r="R889" s="94"/>
      <c r="S889" s="94"/>
      <c r="T889" s="95"/>
      <c r="U889" s="94"/>
      <c r="V889" s="95"/>
      <c r="W889" s="95"/>
      <c r="X889" s="94"/>
      <c r="Y889" s="95"/>
      <c r="Z889" s="95"/>
      <c r="AA889" s="94"/>
      <c r="AB889" s="95"/>
      <c r="AC889" s="95"/>
      <c r="AD889" s="95"/>
      <c r="AE889" s="95"/>
      <c r="AF889" s="94"/>
      <c r="AG889" s="95"/>
    </row>
    <row r="890" spans="2:33" ht="13.2">
      <c r="B890" s="92"/>
      <c r="C890" s="94"/>
      <c r="D890" s="93"/>
      <c r="E890" s="94"/>
      <c r="F890" s="94"/>
      <c r="G890" s="94"/>
      <c r="H890" s="93"/>
      <c r="I890" s="94"/>
      <c r="J890" s="94"/>
      <c r="L890" s="94"/>
      <c r="M890" s="94"/>
      <c r="N890" s="95"/>
      <c r="O890" s="94"/>
      <c r="P890" s="94"/>
      <c r="Q890" s="95"/>
      <c r="R890" s="94"/>
      <c r="S890" s="94"/>
      <c r="T890" s="95"/>
      <c r="U890" s="94"/>
      <c r="V890" s="95"/>
      <c r="W890" s="95"/>
      <c r="X890" s="94"/>
      <c r="Y890" s="95"/>
      <c r="Z890" s="95"/>
      <c r="AA890" s="94"/>
      <c r="AB890" s="95"/>
      <c r="AC890" s="95"/>
      <c r="AD890" s="95"/>
      <c r="AE890" s="95"/>
      <c r="AF890" s="94"/>
      <c r="AG890" s="95"/>
    </row>
    <row r="891" spans="2:33" ht="13.2">
      <c r="B891" s="92"/>
      <c r="C891" s="94"/>
      <c r="D891" s="93"/>
      <c r="E891" s="94"/>
      <c r="F891" s="94"/>
      <c r="G891" s="94"/>
      <c r="H891" s="93"/>
      <c r="I891" s="94"/>
      <c r="J891" s="94"/>
      <c r="L891" s="94"/>
      <c r="M891" s="94"/>
      <c r="N891" s="95"/>
      <c r="O891" s="94"/>
      <c r="P891" s="94"/>
      <c r="Q891" s="95"/>
      <c r="R891" s="94"/>
      <c r="S891" s="94"/>
      <c r="T891" s="95"/>
      <c r="U891" s="94"/>
      <c r="V891" s="95"/>
      <c r="W891" s="95"/>
      <c r="X891" s="94"/>
      <c r="Y891" s="95"/>
      <c r="Z891" s="95"/>
      <c r="AA891" s="94"/>
      <c r="AB891" s="95"/>
      <c r="AC891" s="95"/>
      <c r="AD891" s="95"/>
      <c r="AE891" s="95"/>
      <c r="AF891" s="94"/>
      <c r="AG891" s="95"/>
    </row>
    <row r="892" spans="2:33" ht="13.2">
      <c r="B892" s="92"/>
      <c r="C892" s="94"/>
      <c r="D892" s="93"/>
      <c r="E892" s="94"/>
      <c r="F892" s="94"/>
      <c r="G892" s="94"/>
      <c r="H892" s="93"/>
      <c r="I892" s="94"/>
      <c r="J892" s="94"/>
      <c r="L892" s="94"/>
      <c r="M892" s="94"/>
      <c r="N892" s="95"/>
      <c r="O892" s="94"/>
      <c r="P892" s="94"/>
      <c r="Q892" s="95"/>
      <c r="R892" s="94"/>
      <c r="S892" s="94"/>
      <c r="T892" s="95"/>
      <c r="U892" s="94"/>
      <c r="V892" s="95"/>
      <c r="W892" s="95"/>
      <c r="X892" s="94"/>
      <c r="Y892" s="95"/>
      <c r="Z892" s="95"/>
      <c r="AA892" s="94"/>
      <c r="AB892" s="95"/>
      <c r="AC892" s="95"/>
      <c r="AD892" s="95"/>
      <c r="AE892" s="95"/>
      <c r="AF892" s="94"/>
      <c r="AG892" s="95"/>
    </row>
    <row r="893" spans="2:33" ht="13.2">
      <c r="B893" s="92"/>
      <c r="C893" s="94"/>
      <c r="D893" s="93"/>
      <c r="E893" s="94"/>
      <c r="F893" s="94"/>
      <c r="G893" s="94"/>
      <c r="H893" s="93"/>
      <c r="I893" s="94"/>
      <c r="J893" s="94"/>
      <c r="L893" s="94"/>
      <c r="M893" s="94"/>
      <c r="N893" s="95"/>
      <c r="O893" s="94"/>
      <c r="P893" s="94"/>
      <c r="Q893" s="95"/>
      <c r="R893" s="94"/>
      <c r="S893" s="94"/>
      <c r="T893" s="95"/>
      <c r="U893" s="94"/>
      <c r="V893" s="95"/>
      <c r="W893" s="95"/>
      <c r="X893" s="94"/>
      <c r="Y893" s="95"/>
      <c r="Z893" s="95"/>
      <c r="AA893" s="94"/>
      <c r="AB893" s="95"/>
      <c r="AC893" s="95"/>
      <c r="AD893" s="95"/>
      <c r="AE893" s="95"/>
      <c r="AF893" s="94"/>
      <c r="AG893" s="95"/>
    </row>
    <row r="894" spans="2:33" ht="13.2">
      <c r="B894" s="92"/>
      <c r="C894" s="94"/>
      <c r="D894" s="93"/>
      <c r="E894" s="94"/>
      <c r="F894" s="94"/>
      <c r="G894" s="94"/>
      <c r="H894" s="93"/>
      <c r="I894" s="94"/>
      <c r="J894" s="94"/>
      <c r="L894" s="94"/>
      <c r="M894" s="94"/>
      <c r="N894" s="95"/>
      <c r="O894" s="94"/>
      <c r="P894" s="94"/>
      <c r="Q894" s="95"/>
      <c r="R894" s="94"/>
      <c r="S894" s="94"/>
      <c r="T894" s="95"/>
      <c r="U894" s="94"/>
      <c r="V894" s="95"/>
      <c r="W894" s="95"/>
      <c r="X894" s="94"/>
      <c r="Y894" s="95"/>
      <c r="Z894" s="95"/>
      <c r="AA894" s="94"/>
      <c r="AB894" s="95"/>
      <c r="AC894" s="95"/>
      <c r="AD894" s="95"/>
      <c r="AE894" s="95"/>
      <c r="AF894" s="94"/>
      <c r="AG894" s="95"/>
    </row>
    <row r="895" spans="2:33" ht="13.2">
      <c r="B895" s="92"/>
      <c r="C895" s="94"/>
      <c r="D895" s="93"/>
      <c r="E895" s="94"/>
      <c r="F895" s="94"/>
      <c r="G895" s="94"/>
      <c r="H895" s="93"/>
      <c r="I895" s="94"/>
      <c r="J895" s="94"/>
      <c r="L895" s="94"/>
      <c r="M895" s="94"/>
      <c r="N895" s="95"/>
      <c r="O895" s="94"/>
      <c r="P895" s="94"/>
      <c r="Q895" s="95"/>
      <c r="R895" s="94"/>
      <c r="S895" s="94"/>
      <c r="T895" s="95"/>
      <c r="U895" s="94"/>
      <c r="V895" s="95"/>
      <c r="W895" s="95"/>
      <c r="X895" s="94"/>
      <c r="Y895" s="95"/>
      <c r="Z895" s="95"/>
      <c r="AA895" s="94"/>
      <c r="AB895" s="95"/>
      <c r="AC895" s="95"/>
      <c r="AD895" s="95"/>
      <c r="AE895" s="95"/>
      <c r="AF895" s="94"/>
      <c r="AG895" s="95"/>
    </row>
    <row r="896" spans="2:33" ht="13.2">
      <c r="B896" s="92"/>
      <c r="C896" s="94"/>
      <c r="D896" s="93"/>
      <c r="E896" s="94"/>
      <c r="F896" s="94"/>
      <c r="G896" s="94"/>
      <c r="H896" s="93"/>
      <c r="I896" s="94"/>
      <c r="J896" s="94"/>
      <c r="L896" s="94"/>
      <c r="M896" s="94"/>
      <c r="N896" s="95"/>
      <c r="O896" s="94"/>
      <c r="P896" s="94"/>
      <c r="Q896" s="95"/>
      <c r="R896" s="94"/>
      <c r="S896" s="94"/>
      <c r="T896" s="95"/>
      <c r="U896" s="94"/>
      <c r="V896" s="95"/>
      <c r="W896" s="95"/>
      <c r="X896" s="94"/>
      <c r="Y896" s="95"/>
      <c r="Z896" s="95"/>
      <c r="AA896" s="94"/>
      <c r="AB896" s="95"/>
      <c r="AC896" s="95"/>
      <c r="AD896" s="95"/>
      <c r="AE896" s="95"/>
      <c r="AF896" s="94"/>
      <c r="AG896" s="95"/>
    </row>
    <row r="897" spans="2:33" ht="13.2">
      <c r="B897" s="92"/>
      <c r="C897" s="94"/>
      <c r="D897" s="93"/>
      <c r="E897" s="94"/>
      <c r="F897" s="94"/>
      <c r="G897" s="94"/>
      <c r="H897" s="93"/>
      <c r="I897" s="94"/>
      <c r="J897" s="94"/>
      <c r="L897" s="94"/>
      <c r="M897" s="94"/>
      <c r="N897" s="95"/>
      <c r="O897" s="94"/>
      <c r="P897" s="94"/>
      <c r="Q897" s="95"/>
      <c r="R897" s="94"/>
      <c r="S897" s="94"/>
      <c r="T897" s="95"/>
      <c r="U897" s="94"/>
      <c r="V897" s="95"/>
      <c r="W897" s="95"/>
      <c r="X897" s="94"/>
      <c r="Y897" s="95"/>
      <c r="Z897" s="95"/>
      <c r="AA897" s="94"/>
      <c r="AB897" s="95"/>
      <c r="AC897" s="95"/>
      <c r="AD897" s="95"/>
      <c r="AE897" s="95"/>
      <c r="AF897" s="94"/>
      <c r="AG897" s="95"/>
    </row>
    <row r="898" spans="2:33" ht="13.2">
      <c r="B898" s="92"/>
      <c r="C898" s="94"/>
      <c r="D898" s="93"/>
      <c r="E898" s="94"/>
      <c r="F898" s="94"/>
      <c r="G898" s="94"/>
      <c r="H898" s="93"/>
      <c r="I898" s="94"/>
      <c r="J898" s="94"/>
      <c r="L898" s="94"/>
      <c r="M898" s="94"/>
      <c r="N898" s="95"/>
      <c r="O898" s="94"/>
      <c r="P898" s="94"/>
      <c r="Q898" s="95"/>
      <c r="R898" s="94"/>
      <c r="S898" s="94"/>
      <c r="T898" s="95"/>
      <c r="U898" s="94"/>
      <c r="V898" s="95"/>
      <c r="W898" s="95"/>
      <c r="X898" s="94"/>
      <c r="Y898" s="95"/>
      <c r="Z898" s="95"/>
      <c r="AA898" s="94"/>
      <c r="AB898" s="95"/>
      <c r="AC898" s="95"/>
      <c r="AD898" s="95"/>
      <c r="AE898" s="95"/>
      <c r="AF898" s="94"/>
      <c r="AG898" s="95"/>
    </row>
    <row r="899" spans="2:33" ht="13.2">
      <c r="B899" s="92"/>
      <c r="C899" s="94"/>
      <c r="D899" s="93"/>
      <c r="E899" s="94"/>
      <c r="F899" s="94"/>
      <c r="G899" s="94"/>
      <c r="H899" s="93"/>
      <c r="I899" s="94"/>
      <c r="J899" s="94"/>
      <c r="L899" s="94"/>
      <c r="M899" s="94"/>
      <c r="N899" s="95"/>
      <c r="O899" s="94"/>
      <c r="P899" s="94"/>
      <c r="Q899" s="95"/>
      <c r="R899" s="94"/>
      <c r="S899" s="94"/>
      <c r="T899" s="95"/>
      <c r="U899" s="94"/>
      <c r="V899" s="95"/>
      <c r="W899" s="95"/>
      <c r="X899" s="94"/>
      <c r="Y899" s="95"/>
      <c r="Z899" s="95"/>
      <c r="AA899" s="94"/>
      <c r="AB899" s="95"/>
      <c r="AC899" s="95"/>
      <c r="AD899" s="95"/>
      <c r="AE899" s="95"/>
      <c r="AF899" s="94"/>
      <c r="AG899" s="95"/>
    </row>
    <row r="900" spans="2:33" ht="13.2">
      <c r="B900" s="92"/>
      <c r="C900" s="94"/>
      <c r="D900" s="93"/>
      <c r="E900" s="94"/>
      <c r="F900" s="94"/>
      <c r="G900" s="94"/>
      <c r="H900" s="93"/>
      <c r="I900" s="94"/>
      <c r="J900" s="94"/>
      <c r="L900" s="94"/>
      <c r="M900" s="94"/>
      <c r="N900" s="95"/>
      <c r="O900" s="94"/>
      <c r="P900" s="94"/>
      <c r="Q900" s="95"/>
      <c r="R900" s="94"/>
      <c r="S900" s="94"/>
      <c r="T900" s="95"/>
      <c r="U900" s="94"/>
      <c r="V900" s="95"/>
      <c r="W900" s="95"/>
      <c r="X900" s="94"/>
      <c r="Y900" s="95"/>
      <c r="Z900" s="95"/>
      <c r="AA900" s="94"/>
      <c r="AB900" s="95"/>
      <c r="AC900" s="95"/>
      <c r="AD900" s="95"/>
      <c r="AE900" s="95"/>
      <c r="AF900" s="94"/>
      <c r="AG900" s="95"/>
    </row>
    <row r="901" spans="2:33" ht="13.2">
      <c r="B901" s="92"/>
      <c r="C901" s="94"/>
      <c r="D901" s="93"/>
      <c r="E901" s="94"/>
      <c r="F901" s="94"/>
      <c r="G901" s="94"/>
      <c r="H901" s="93"/>
      <c r="I901" s="94"/>
      <c r="J901" s="94"/>
      <c r="L901" s="94"/>
      <c r="M901" s="94"/>
      <c r="N901" s="95"/>
      <c r="O901" s="94"/>
      <c r="P901" s="94"/>
      <c r="Q901" s="95"/>
      <c r="R901" s="94"/>
      <c r="S901" s="94"/>
      <c r="T901" s="95"/>
      <c r="U901" s="94"/>
      <c r="V901" s="95"/>
      <c r="W901" s="95"/>
      <c r="X901" s="94"/>
      <c r="Y901" s="95"/>
      <c r="Z901" s="95"/>
      <c r="AA901" s="94"/>
      <c r="AB901" s="95"/>
      <c r="AC901" s="95"/>
      <c r="AD901" s="95"/>
      <c r="AE901" s="95"/>
      <c r="AF901" s="94"/>
      <c r="AG901" s="95"/>
    </row>
    <row r="902" spans="2:33" ht="13.2">
      <c r="B902" s="92"/>
      <c r="C902" s="94"/>
      <c r="D902" s="93"/>
      <c r="E902" s="94"/>
      <c r="F902" s="94"/>
      <c r="G902" s="94"/>
      <c r="H902" s="93"/>
      <c r="I902" s="94"/>
      <c r="J902" s="94"/>
      <c r="L902" s="94"/>
      <c r="M902" s="94"/>
      <c r="N902" s="95"/>
      <c r="O902" s="94"/>
      <c r="P902" s="94"/>
      <c r="Q902" s="95"/>
      <c r="R902" s="94"/>
      <c r="S902" s="94"/>
      <c r="T902" s="95"/>
      <c r="U902" s="94"/>
      <c r="V902" s="95"/>
      <c r="W902" s="95"/>
      <c r="X902" s="94"/>
      <c r="Y902" s="95"/>
      <c r="Z902" s="95"/>
      <c r="AA902" s="94"/>
      <c r="AB902" s="95"/>
      <c r="AC902" s="95"/>
      <c r="AD902" s="95"/>
      <c r="AE902" s="95"/>
      <c r="AF902" s="94"/>
      <c r="AG902" s="95"/>
    </row>
    <row r="903" spans="2:33" ht="13.2">
      <c r="B903" s="92"/>
      <c r="C903" s="94"/>
      <c r="D903" s="93"/>
      <c r="E903" s="94"/>
      <c r="F903" s="94"/>
      <c r="G903" s="94"/>
      <c r="H903" s="93"/>
      <c r="I903" s="94"/>
      <c r="J903" s="94"/>
      <c r="L903" s="94"/>
      <c r="M903" s="94"/>
      <c r="N903" s="95"/>
      <c r="O903" s="94"/>
      <c r="P903" s="94"/>
      <c r="Q903" s="95"/>
      <c r="R903" s="94"/>
      <c r="S903" s="94"/>
      <c r="T903" s="95"/>
      <c r="U903" s="94"/>
      <c r="V903" s="95"/>
      <c r="W903" s="95"/>
      <c r="X903" s="94"/>
      <c r="Y903" s="95"/>
      <c r="Z903" s="95"/>
      <c r="AA903" s="94"/>
      <c r="AB903" s="95"/>
      <c r="AC903" s="95"/>
      <c r="AD903" s="95"/>
      <c r="AE903" s="95"/>
      <c r="AF903" s="94"/>
      <c r="AG903" s="95"/>
    </row>
    <row r="904" spans="2:33" ht="13.2">
      <c r="B904" s="92"/>
      <c r="C904" s="94"/>
      <c r="D904" s="93"/>
      <c r="E904" s="94"/>
      <c r="F904" s="94"/>
      <c r="G904" s="94"/>
      <c r="H904" s="93"/>
      <c r="I904" s="94"/>
      <c r="J904" s="94"/>
      <c r="L904" s="94"/>
      <c r="M904" s="94"/>
      <c r="N904" s="95"/>
      <c r="O904" s="94"/>
      <c r="P904" s="94"/>
      <c r="Q904" s="95"/>
      <c r="R904" s="94"/>
      <c r="S904" s="94"/>
      <c r="T904" s="95"/>
      <c r="U904" s="94"/>
      <c r="V904" s="95"/>
      <c r="W904" s="95"/>
      <c r="X904" s="94"/>
      <c r="Y904" s="95"/>
      <c r="Z904" s="95"/>
      <c r="AA904" s="94"/>
      <c r="AB904" s="95"/>
      <c r="AC904" s="95"/>
      <c r="AD904" s="95"/>
      <c r="AE904" s="95"/>
      <c r="AF904" s="94"/>
      <c r="AG904" s="95"/>
    </row>
    <row r="905" spans="2:33" ht="13.2">
      <c r="B905" s="92"/>
      <c r="C905" s="94"/>
      <c r="D905" s="93"/>
      <c r="E905" s="94"/>
      <c r="F905" s="94"/>
      <c r="G905" s="94"/>
      <c r="H905" s="93"/>
      <c r="I905" s="94"/>
      <c r="J905" s="94"/>
      <c r="L905" s="94"/>
      <c r="M905" s="94"/>
      <c r="N905" s="95"/>
      <c r="O905" s="94"/>
      <c r="P905" s="94"/>
      <c r="Q905" s="95"/>
      <c r="R905" s="94"/>
      <c r="S905" s="94"/>
      <c r="T905" s="95"/>
      <c r="U905" s="94"/>
      <c r="V905" s="95"/>
      <c r="W905" s="95"/>
      <c r="X905" s="94"/>
      <c r="Y905" s="95"/>
      <c r="Z905" s="95"/>
      <c r="AA905" s="94"/>
      <c r="AB905" s="95"/>
      <c r="AC905" s="95"/>
      <c r="AD905" s="95"/>
      <c r="AE905" s="95"/>
      <c r="AF905" s="94"/>
      <c r="AG905" s="95"/>
    </row>
    <row r="906" spans="2:33" ht="13.2">
      <c r="B906" s="92"/>
      <c r="C906" s="94"/>
      <c r="D906" s="93"/>
      <c r="E906" s="94"/>
      <c r="F906" s="94"/>
      <c r="G906" s="94"/>
      <c r="H906" s="93"/>
      <c r="I906" s="94"/>
      <c r="J906" s="94"/>
      <c r="L906" s="94"/>
      <c r="M906" s="94"/>
      <c r="N906" s="95"/>
      <c r="O906" s="94"/>
      <c r="P906" s="94"/>
      <c r="Q906" s="95"/>
      <c r="R906" s="94"/>
      <c r="S906" s="94"/>
      <c r="T906" s="95"/>
      <c r="U906" s="94"/>
      <c r="V906" s="95"/>
      <c r="W906" s="95"/>
      <c r="X906" s="94"/>
      <c r="Y906" s="95"/>
      <c r="Z906" s="95"/>
      <c r="AA906" s="94"/>
      <c r="AB906" s="95"/>
      <c r="AC906" s="95"/>
      <c r="AD906" s="95"/>
      <c r="AE906" s="95"/>
      <c r="AF906" s="94"/>
      <c r="AG906" s="95"/>
    </row>
    <row r="907" spans="2:33" ht="13.2">
      <c r="B907" s="92"/>
      <c r="C907" s="94"/>
      <c r="D907" s="93"/>
      <c r="E907" s="94"/>
      <c r="F907" s="94"/>
      <c r="G907" s="94"/>
      <c r="H907" s="93"/>
      <c r="I907" s="94"/>
      <c r="J907" s="94"/>
      <c r="L907" s="94"/>
      <c r="M907" s="94"/>
      <c r="N907" s="95"/>
      <c r="O907" s="94"/>
      <c r="P907" s="94"/>
      <c r="Q907" s="95"/>
      <c r="R907" s="94"/>
      <c r="S907" s="94"/>
      <c r="T907" s="95"/>
      <c r="U907" s="94"/>
      <c r="V907" s="95"/>
      <c r="W907" s="95"/>
      <c r="X907" s="94"/>
      <c r="Y907" s="95"/>
      <c r="Z907" s="95"/>
      <c r="AA907" s="94"/>
      <c r="AB907" s="95"/>
      <c r="AC907" s="95"/>
      <c r="AD907" s="95"/>
      <c r="AE907" s="95"/>
      <c r="AF907" s="94"/>
      <c r="AG907" s="95"/>
    </row>
    <row r="908" spans="2:33" ht="13.2">
      <c r="B908" s="92"/>
      <c r="C908" s="94"/>
      <c r="D908" s="93"/>
      <c r="E908" s="94"/>
      <c r="F908" s="94"/>
      <c r="G908" s="94"/>
      <c r="H908" s="93"/>
      <c r="I908" s="94"/>
      <c r="J908" s="94"/>
      <c r="L908" s="94"/>
      <c r="M908" s="94"/>
      <c r="N908" s="95"/>
      <c r="O908" s="94"/>
      <c r="P908" s="94"/>
      <c r="Q908" s="95"/>
      <c r="R908" s="94"/>
      <c r="S908" s="94"/>
      <c r="T908" s="95"/>
      <c r="U908" s="94"/>
      <c r="V908" s="95"/>
      <c r="W908" s="95"/>
      <c r="X908" s="94"/>
      <c r="Y908" s="95"/>
      <c r="Z908" s="95"/>
      <c r="AA908" s="94"/>
      <c r="AB908" s="95"/>
      <c r="AC908" s="95"/>
      <c r="AD908" s="95"/>
      <c r="AE908" s="95"/>
      <c r="AF908" s="94"/>
      <c r="AG908" s="95"/>
    </row>
    <row r="909" spans="2:33" ht="13.2">
      <c r="B909" s="92"/>
      <c r="C909" s="94"/>
      <c r="D909" s="93"/>
      <c r="E909" s="94"/>
      <c r="F909" s="94"/>
      <c r="G909" s="94"/>
      <c r="H909" s="93"/>
      <c r="I909" s="94"/>
      <c r="J909" s="94"/>
      <c r="L909" s="94"/>
      <c r="M909" s="94"/>
      <c r="N909" s="95"/>
      <c r="O909" s="94"/>
      <c r="P909" s="94"/>
      <c r="Q909" s="95"/>
      <c r="R909" s="94"/>
      <c r="S909" s="94"/>
      <c r="T909" s="95"/>
      <c r="U909" s="94"/>
      <c r="V909" s="95"/>
      <c r="W909" s="95"/>
      <c r="X909" s="94"/>
      <c r="Y909" s="95"/>
      <c r="Z909" s="95"/>
      <c r="AA909" s="94"/>
      <c r="AB909" s="95"/>
      <c r="AC909" s="95"/>
      <c r="AD909" s="95"/>
      <c r="AE909" s="95"/>
      <c r="AF909" s="94"/>
      <c r="AG909" s="95"/>
    </row>
    <row r="910" spans="2:33" ht="13.2">
      <c r="B910" s="92"/>
      <c r="C910" s="94"/>
      <c r="D910" s="93"/>
      <c r="E910" s="94"/>
      <c r="F910" s="94"/>
      <c r="G910" s="94"/>
      <c r="H910" s="93"/>
      <c r="I910" s="94"/>
      <c r="J910" s="94"/>
      <c r="L910" s="94"/>
      <c r="M910" s="94"/>
      <c r="N910" s="95"/>
      <c r="O910" s="94"/>
      <c r="P910" s="94"/>
      <c r="Q910" s="95"/>
      <c r="R910" s="94"/>
      <c r="S910" s="94"/>
      <c r="T910" s="95"/>
      <c r="U910" s="94"/>
      <c r="V910" s="95"/>
      <c r="W910" s="95"/>
      <c r="X910" s="94"/>
      <c r="Y910" s="95"/>
      <c r="Z910" s="95"/>
      <c r="AA910" s="94"/>
      <c r="AB910" s="95"/>
      <c r="AC910" s="95"/>
      <c r="AD910" s="95"/>
      <c r="AE910" s="95"/>
      <c r="AF910" s="94"/>
      <c r="AG910" s="95"/>
    </row>
    <row r="911" spans="2:33" ht="13.2">
      <c r="B911" s="92"/>
      <c r="C911" s="94"/>
      <c r="D911" s="93"/>
      <c r="E911" s="94"/>
      <c r="F911" s="94"/>
      <c r="G911" s="94"/>
      <c r="H911" s="93"/>
      <c r="I911" s="94"/>
      <c r="J911" s="94"/>
      <c r="L911" s="94"/>
      <c r="M911" s="94"/>
      <c r="N911" s="95"/>
      <c r="O911" s="94"/>
      <c r="P911" s="94"/>
      <c r="Q911" s="95"/>
      <c r="R911" s="94"/>
      <c r="S911" s="94"/>
      <c r="T911" s="95"/>
      <c r="U911" s="94"/>
      <c r="V911" s="95"/>
      <c r="W911" s="95"/>
      <c r="X911" s="94"/>
      <c r="Y911" s="95"/>
      <c r="Z911" s="95"/>
      <c r="AA911" s="94"/>
      <c r="AB911" s="95"/>
      <c r="AC911" s="95"/>
      <c r="AD911" s="95"/>
      <c r="AE911" s="95"/>
      <c r="AF911" s="94"/>
      <c r="AG911" s="95"/>
    </row>
    <row r="912" spans="2:33" ht="13.2">
      <c r="B912" s="92"/>
      <c r="C912" s="94"/>
      <c r="D912" s="93"/>
      <c r="E912" s="94"/>
      <c r="F912" s="94"/>
      <c r="G912" s="94"/>
      <c r="H912" s="93"/>
      <c r="I912" s="94"/>
      <c r="J912" s="94"/>
      <c r="L912" s="94"/>
      <c r="M912" s="94"/>
      <c r="N912" s="95"/>
      <c r="O912" s="94"/>
      <c r="P912" s="94"/>
      <c r="Q912" s="95"/>
      <c r="R912" s="94"/>
      <c r="S912" s="94"/>
      <c r="T912" s="95"/>
      <c r="U912" s="94"/>
      <c r="V912" s="95"/>
      <c r="W912" s="95"/>
      <c r="X912" s="94"/>
      <c r="Y912" s="95"/>
      <c r="Z912" s="95"/>
      <c r="AA912" s="94"/>
      <c r="AB912" s="95"/>
      <c r="AC912" s="95"/>
      <c r="AD912" s="95"/>
      <c r="AE912" s="95"/>
      <c r="AF912" s="94"/>
      <c r="AG912" s="95"/>
    </row>
    <row r="913" spans="2:33" ht="13.2">
      <c r="B913" s="92"/>
      <c r="C913" s="94"/>
      <c r="D913" s="93"/>
      <c r="E913" s="94"/>
      <c r="F913" s="94"/>
      <c r="G913" s="94"/>
      <c r="H913" s="93"/>
      <c r="I913" s="94"/>
      <c r="J913" s="94"/>
      <c r="L913" s="94"/>
      <c r="M913" s="94"/>
      <c r="N913" s="95"/>
      <c r="O913" s="94"/>
      <c r="P913" s="94"/>
      <c r="Q913" s="95"/>
      <c r="R913" s="94"/>
      <c r="S913" s="94"/>
      <c r="T913" s="95"/>
      <c r="U913" s="94"/>
      <c r="V913" s="95"/>
      <c r="W913" s="95"/>
      <c r="X913" s="94"/>
      <c r="Y913" s="95"/>
      <c r="Z913" s="95"/>
      <c r="AA913" s="94"/>
      <c r="AB913" s="95"/>
      <c r="AC913" s="95"/>
      <c r="AD913" s="95"/>
      <c r="AE913" s="95"/>
      <c r="AF913" s="94"/>
      <c r="AG913" s="95"/>
    </row>
    <row r="914" spans="2:33" ht="13.2">
      <c r="B914" s="92"/>
      <c r="C914" s="94"/>
      <c r="D914" s="93"/>
      <c r="E914" s="94"/>
      <c r="F914" s="94"/>
      <c r="G914" s="94"/>
      <c r="H914" s="93"/>
      <c r="I914" s="94"/>
      <c r="J914" s="94"/>
      <c r="L914" s="94"/>
      <c r="M914" s="94"/>
      <c r="N914" s="95"/>
      <c r="O914" s="94"/>
      <c r="P914" s="94"/>
      <c r="Q914" s="95"/>
      <c r="R914" s="94"/>
      <c r="S914" s="94"/>
      <c r="T914" s="95"/>
      <c r="U914" s="94"/>
      <c r="V914" s="95"/>
      <c r="W914" s="95"/>
      <c r="X914" s="94"/>
      <c r="Y914" s="95"/>
      <c r="Z914" s="95"/>
      <c r="AA914" s="94"/>
      <c r="AB914" s="95"/>
      <c r="AC914" s="95"/>
      <c r="AD914" s="95"/>
      <c r="AE914" s="95"/>
      <c r="AF914" s="94"/>
      <c r="AG914" s="95"/>
    </row>
    <row r="915" spans="2:33" ht="13.2">
      <c r="B915" s="92"/>
      <c r="C915" s="94"/>
      <c r="D915" s="93"/>
      <c r="E915" s="94"/>
      <c r="F915" s="94"/>
      <c r="G915" s="94"/>
      <c r="H915" s="93"/>
      <c r="I915" s="94"/>
      <c r="J915" s="94"/>
      <c r="L915" s="94"/>
      <c r="M915" s="94"/>
      <c r="N915" s="95"/>
      <c r="O915" s="94"/>
      <c r="P915" s="94"/>
      <c r="Q915" s="95"/>
      <c r="R915" s="94"/>
      <c r="S915" s="94"/>
      <c r="T915" s="95"/>
      <c r="U915" s="94"/>
      <c r="V915" s="95"/>
      <c r="W915" s="95"/>
      <c r="X915" s="94"/>
      <c r="Y915" s="95"/>
      <c r="Z915" s="95"/>
      <c r="AA915" s="94"/>
      <c r="AB915" s="95"/>
      <c r="AC915" s="95"/>
      <c r="AD915" s="95"/>
      <c r="AE915" s="95"/>
      <c r="AF915" s="94"/>
      <c r="AG915" s="95"/>
    </row>
    <row r="916" spans="2:33" ht="13.2">
      <c r="B916" s="92"/>
      <c r="C916" s="94"/>
      <c r="D916" s="93"/>
      <c r="E916" s="94"/>
      <c r="F916" s="94"/>
      <c r="G916" s="94"/>
      <c r="H916" s="93"/>
      <c r="I916" s="94"/>
      <c r="J916" s="94"/>
      <c r="L916" s="94"/>
      <c r="M916" s="94"/>
      <c r="N916" s="95"/>
      <c r="O916" s="94"/>
      <c r="P916" s="94"/>
      <c r="Q916" s="95"/>
      <c r="R916" s="94"/>
      <c r="S916" s="94"/>
      <c r="T916" s="95"/>
      <c r="U916" s="94"/>
      <c r="V916" s="95"/>
      <c r="W916" s="95"/>
      <c r="X916" s="94"/>
      <c r="Y916" s="95"/>
      <c r="Z916" s="95"/>
      <c r="AA916" s="94"/>
      <c r="AB916" s="95"/>
      <c r="AC916" s="95"/>
      <c r="AD916" s="95"/>
      <c r="AE916" s="95"/>
      <c r="AF916" s="94"/>
      <c r="AG916" s="95"/>
    </row>
    <row r="917" spans="2:33" ht="13.2">
      <c r="B917" s="92"/>
      <c r="C917" s="94"/>
      <c r="D917" s="93"/>
      <c r="E917" s="94"/>
      <c r="F917" s="94"/>
      <c r="G917" s="94"/>
      <c r="H917" s="93"/>
      <c r="I917" s="94"/>
      <c r="J917" s="94"/>
      <c r="L917" s="94"/>
      <c r="M917" s="94"/>
      <c r="N917" s="95"/>
      <c r="O917" s="94"/>
      <c r="P917" s="94"/>
      <c r="Q917" s="95"/>
      <c r="R917" s="94"/>
      <c r="S917" s="94"/>
      <c r="T917" s="95"/>
      <c r="U917" s="94"/>
      <c r="V917" s="95"/>
      <c r="W917" s="95"/>
      <c r="X917" s="94"/>
      <c r="Y917" s="95"/>
      <c r="Z917" s="95"/>
      <c r="AA917" s="94"/>
      <c r="AB917" s="95"/>
      <c r="AC917" s="95"/>
      <c r="AD917" s="95"/>
      <c r="AE917" s="95"/>
      <c r="AF917" s="94"/>
      <c r="AG917" s="95"/>
    </row>
    <row r="918" spans="2:33" ht="13.2">
      <c r="B918" s="92"/>
      <c r="C918" s="94"/>
      <c r="D918" s="93"/>
      <c r="E918" s="94"/>
      <c r="F918" s="94"/>
      <c r="G918" s="94"/>
      <c r="H918" s="93"/>
      <c r="I918" s="94"/>
      <c r="J918" s="94"/>
      <c r="L918" s="94"/>
      <c r="M918" s="94"/>
      <c r="N918" s="95"/>
      <c r="O918" s="94"/>
      <c r="P918" s="94"/>
      <c r="Q918" s="95"/>
      <c r="R918" s="94"/>
      <c r="S918" s="94"/>
      <c r="T918" s="95"/>
      <c r="U918" s="94"/>
      <c r="V918" s="95"/>
      <c r="W918" s="95"/>
      <c r="X918" s="94"/>
      <c r="Y918" s="95"/>
      <c r="Z918" s="95"/>
      <c r="AA918" s="94"/>
      <c r="AB918" s="95"/>
      <c r="AC918" s="95"/>
      <c r="AD918" s="95"/>
      <c r="AE918" s="95"/>
      <c r="AF918" s="94"/>
      <c r="AG918" s="95"/>
    </row>
    <row r="919" spans="2:33" ht="13.2">
      <c r="B919" s="92"/>
      <c r="C919" s="94"/>
      <c r="D919" s="93"/>
      <c r="E919" s="94"/>
      <c r="F919" s="94"/>
      <c r="G919" s="94"/>
      <c r="H919" s="93"/>
      <c r="I919" s="94"/>
      <c r="J919" s="94"/>
      <c r="L919" s="94"/>
      <c r="M919" s="94"/>
      <c r="N919" s="95"/>
      <c r="O919" s="94"/>
      <c r="P919" s="94"/>
      <c r="Q919" s="95"/>
      <c r="R919" s="94"/>
      <c r="S919" s="94"/>
      <c r="T919" s="95"/>
      <c r="U919" s="94"/>
      <c r="V919" s="95"/>
      <c r="W919" s="95"/>
      <c r="X919" s="94"/>
      <c r="Y919" s="95"/>
      <c r="Z919" s="95"/>
      <c r="AA919" s="94"/>
      <c r="AB919" s="95"/>
      <c r="AC919" s="95"/>
      <c r="AD919" s="95"/>
      <c r="AE919" s="95"/>
      <c r="AF919" s="94"/>
      <c r="AG919" s="95"/>
    </row>
    <row r="920" spans="2:33" ht="13.2">
      <c r="B920" s="92"/>
      <c r="C920" s="94"/>
      <c r="D920" s="93"/>
      <c r="E920" s="94"/>
      <c r="F920" s="94"/>
      <c r="G920" s="94"/>
      <c r="H920" s="93"/>
      <c r="I920" s="94"/>
      <c r="J920" s="94"/>
      <c r="L920" s="94"/>
      <c r="M920" s="94"/>
      <c r="N920" s="95"/>
      <c r="O920" s="94"/>
      <c r="P920" s="94"/>
      <c r="Q920" s="95"/>
      <c r="R920" s="94"/>
      <c r="S920" s="94"/>
      <c r="T920" s="95"/>
      <c r="U920" s="94"/>
      <c r="V920" s="95"/>
      <c r="W920" s="95"/>
      <c r="X920" s="94"/>
      <c r="Y920" s="95"/>
      <c r="Z920" s="95"/>
      <c r="AA920" s="94"/>
      <c r="AB920" s="95"/>
      <c r="AC920" s="95"/>
      <c r="AD920" s="95"/>
      <c r="AE920" s="95"/>
      <c r="AF920" s="94"/>
      <c r="AG920" s="95"/>
    </row>
    <row r="921" spans="2:33" ht="13.2">
      <c r="B921" s="92"/>
      <c r="C921" s="94"/>
      <c r="D921" s="93"/>
      <c r="E921" s="94"/>
      <c r="F921" s="94"/>
      <c r="G921" s="94"/>
      <c r="H921" s="93"/>
      <c r="I921" s="94"/>
      <c r="J921" s="94"/>
      <c r="L921" s="94"/>
      <c r="M921" s="94"/>
      <c r="N921" s="95"/>
      <c r="O921" s="94"/>
      <c r="P921" s="94"/>
      <c r="Q921" s="95"/>
      <c r="R921" s="94"/>
      <c r="S921" s="94"/>
      <c r="T921" s="95"/>
      <c r="U921" s="94"/>
      <c r="V921" s="95"/>
      <c r="W921" s="95"/>
      <c r="X921" s="94"/>
      <c r="Y921" s="95"/>
      <c r="Z921" s="95"/>
      <c r="AA921" s="94"/>
      <c r="AB921" s="95"/>
      <c r="AC921" s="95"/>
      <c r="AD921" s="95"/>
      <c r="AE921" s="95"/>
      <c r="AF921" s="94"/>
      <c r="AG921" s="95"/>
    </row>
    <row r="922" spans="2:33" ht="13.2">
      <c r="B922" s="92"/>
      <c r="C922" s="94"/>
      <c r="D922" s="93"/>
      <c r="E922" s="94"/>
      <c r="F922" s="94"/>
      <c r="G922" s="94"/>
      <c r="H922" s="93"/>
      <c r="I922" s="94"/>
      <c r="J922" s="94"/>
      <c r="L922" s="94"/>
      <c r="M922" s="94"/>
      <c r="N922" s="95"/>
      <c r="O922" s="94"/>
      <c r="P922" s="94"/>
      <c r="Q922" s="95"/>
      <c r="R922" s="94"/>
      <c r="S922" s="94"/>
      <c r="T922" s="95"/>
      <c r="U922" s="94"/>
      <c r="V922" s="95"/>
      <c r="W922" s="95"/>
      <c r="X922" s="94"/>
      <c r="Y922" s="95"/>
      <c r="Z922" s="95"/>
      <c r="AA922" s="94"/>
      <c r="AB922" s="95"/>
      <c r="AC922" s="95"/>
      <c r="AD922" s="95"/>
      <c r="AE922" s="95"/>
      <c r="AF922" s="94"/>
      <c r="AG922" s="95"/>
    </row>
    <row r="923" spans="2:33" ht="13.2">
      <c r="B923" s="92"/>
      <c r="C923" s="94"/>
      <c r="D923" s="93"/>
      <c r="E923" s="94"/>
      <c r="F923" s="94"/>
      <c r="G923" s="94"/>
      <c r="H923" s="93"/>
      <c r="I923" s="94"/>
      <c r="J923" s="94"/>
      <c r="L923" s="94"/>
      <c r="M923" s="94"/>
      <c r="N923" s="95"/>
      <c r="O923" s="94"/>
      <c r="P923" s="94"/>
      <c r="Q923" s="95"/>
      <c r="R923" s="94"/>
      <c r="S923" s="94"/>
      <c r="T923" s="95"/>
      <c r="U923" s="94"/>
      <c r="V923" s="95"/>
      <c r="W923" s="95"/>
      <c r="X923" s="94"/>
      <c r="Y923" s="95"/>
      <c r="Z923" s="95"/>
      <c r="AA923" s="94"/>
      <c r="AB923" s="95"/>
      <c r="AC923" s="95"/>
      <c r="AD923" s="95"/>
      <c r="AE923" s="95"/>
      <c r="AF923" s="94"/>
      <c r="AG923" s="95"/>
    </row>
    <row r="924" spans="2:33" ht="13.2">
      <c r="B924" s="92"/>
      <c r="C924" s="94"/>
      <c r="D924" s="93"/>
      <c r="E924" s="94"/>
      <c r="F924" s="94"/>
      <c r="G924" s="94"/>
      <c r="H924" s="93"/>
      <c r="I924" s="94"/>
      <c r="J924" s="94"/>
      <c r="L924" s="94"/>
      <c r="M924" s="94"/>
      <c r="N924" s="95"/>
      <c r="O924" s="94"/>
      <c r="P924" s="94"/>
      <c r="Q924" s="95"/>
      <c r="R924" s="94"/>
      <c r="S924" s="94"/>
      <c r="T924" s="95"/>
      <c r="U924" s="94"/>
      <c r="V924" s="95"/>
      <c r="W924" s="95"/>
      <c r="X924" s="94"/>
      <c r="Y924" s="95"/>
      <c r="Z924" s="95"/>
      <c r="AA924" s="94"/>
      <c r="AB924" s="95"/>
      <c r="AC924" s="95"/>
      <c r="AD924" s="95"/>
      <c r="AE924" s="95"/>
      <c r="AF924" s="94"/>
      <c r="AG924" s="95"/>
    </row>
    <row r="925" spans="2:33" ht="13.2">
      <c r="B925" s="92"/>
      <c r="C925" s="94"/>
      <c r="D925" s="93"/>
      <c r="E925" s="94"/>
      <c r="F925" s="94"/>
      <c r="G925" s="94"/>
      <c r="H925" s="93"/>
      <c r="I925" s="94"/>
      <c r="J925" s="94"/>
      <c r="L925" s="94"/>
      <c r="M925" s="94"/>
      <c r="N925" s="95"/>
      <c r="O925" s="94"/>
      <c r="P925" s="94"/>
      <c r="Q925" s="95"/>
      <c r="R925" s="94"/>
      <c r="S925" s="94"/>
      <c r="T925" s="95"/>
      <c r="U925" s="94"/>
      <c r="V925" s="95"/>
      <c r="W925" s="95"/>
      <c r="X925" s="94"/>
      <c r="Y925" s="95"/>
      <c r="Z925" s="95"/>
      <c r="AA925" s="94"/>
      <c r="AB925" s="95"/>
      <c r="AC925" s="95"/>
      <c r="AD925" s="95"/>
      <c r="AE925" s="95"/>
      <c r="AF925" s="94"/>
      <c r="AG925" s="95"/>
    </row>
    <row r="926" spans="2:33" ht="13.2">
      <c r="B926" s="92"/>
      <c r="C926" s="94"/>
      <c r="D926" s="93"/>
      <c r="E926" s="94"/>
      <c r="F926" s="94"/>
      <c r="G926" s="94"/>
      <c r="H926" s="93"/>
      <c r="I926" s="94"/>
      <c r="J926" s="94"/>
      <c r="L926" s="94"/>
      <c r="M926" s="94"/>
      <c r="N926" s="95"/>
      <c r="O926" s="94"/>
      <c r="P926" s="94"/>
      <c r="Q926" s="95"/>
      <c r="R926" s="94"/>
      <c r="S926" s="94"/>
      <c r="T926" s="95"/>
      <c r="U926" s="94"/>
      <c r="V926" s="95"/>
      <c r="W926" s="95"/>
      <c r="X926" s="94"/>
      <c r="Y926" s="95"/>
      <c r="Z926" s="95"/>
      <c r="AA926" s="94"/>
      <c r="AB926" s="95"/>
      <c r="AC926" s="95"/>
      <c r="AD926" s="95"/>
      <c r="AE926" s="95"/>
      <c r="AF926" s="94"/>
      <c r="AG926" s="95"/>
    </row>
    <row r="927" spans="2:33" ht="13.2">
      <c r="B927" s="92"/>
      <c r="C927" s="94"/>
      <c r="D927" s="93"/>
      <c r="E927" s="94"/>
      <c r="F927" s="94"/>
      <c r="G927" s="94"/>
      <c r="H927" s="93"/>
      <c r="I927" s="94"/>
      <c r="J927" s="94"/>
      <c r="L927" s="94"/>
      <c r="M927" s="94"/>
      <c r="N927" s="95"/>
      <c r="O927" s="94"/>
      <c r="P927" s="94"/>
      <c r="Q927" s="95"/>
      <c r="R927" s="94"/>
      <c r="S927" s="94"/>
      <c r="T927" s="95"/>
      <c r="U927" s="94"/>
      <c r="V927" s="95"/>
      <c r="W927" s="95"/>
      <c r="X927" s="94"/>
      <c r="Y927" s="95"/>
      <c r="Z927" s="95"/>
      <c r="AA927" s="94"/>
      <c r="AB927" s="95"/>
      <c r="AC927" s="95"/>
      <c r="AD927" s="95"/>
      <c r="AE927" s="95"/>
      <c r="AF927" s="94"/>
      <c r="AG927" s="95"/>
    </row>
    <row r="928" spans="2:33" ht="13.2">
      <c r="B928" s="92"/>
      <c r="C928" s="94"/>
      <c r="D928" s="93"/>
      <c r="E928" s="94"/>
      <c r="F928" s="94"/>
      <c r="G928" s="94"/>
      <c r="H928" s="93"/>
      <c r="I928" s="94"/>
      <c r="J928" s="94"/>
      <c r="L928" s="94"/>
      <c r="M928" s="94"/>
      <c r="N928" s="95"/>
      <c r="O928" s="94"/>
      <c r="P928" s="94"/>
      <c r="Q928" s="95"/>
      <c r="R928" s="94"/>
      <c r="S928" s="94"/>
      <c r="T928" s="95"/>
      <c r="U928" s="94"/>
      <c r="V928" s="95"/>
      <c r="W928" s="95"/>
      <c r="X928" s="94"/>
      <c r="Y928" s="95"/>
      <c r="Z928" s="95"/>
      <c r="AA928" s="94"/>
      <c r="AB928" s="95"/>
      <c r="AC928" s="95"/>
      <c r="AD928" s="95"/>
      <c r="AE928" s="95"/>
      <c r="AF928" s="94"/>
      <c r="AG928" s="95"/>
    </row>
    <row r="929" spans="2:33" ht="13.2">
      <c r="B929" s="92"/>
      <c r="C929" s="94"/>
      <c r="D929" s="93"/>
      <c r="E929" s="94"/>
      <c r="F929" s="94"/>
      <c r="G929" s="94"/>
      <c r="H929" s="93"/>
      <c r="I929" s="94"/>
      <c r="J929" s="94"/>
      <c r="L929" s="94"/>
      <c r="M929" s="94"/>
      <c r="N929" s="95"/>
      <c r="O929" s="94"/>
      <c r="P929" s="94"/>
      <c r="Q929" s="95"/>
      <c r="R929" s="94"/>
      <c r="S929" s="94"/>
      <c r="T929" s="95"/>
      <c r="U929" s="94"/>
      <c r="V929" s="95"/>
      <c r="W929" s="95"/>
      <c r="X929" s="94"/>
      <c r="Y929" s="95"/>
      <c r="Z929" s="95"/>
      <c r="AA929" s="94"/>
      <c r="AB929" s="95"/>
      <c r="AC929" s="95"/>
      <c r="AD929" s="95"/>
      <c r="AE929" s="95"/>
      <c r="AF929" s="94"/>
      <c r="AG929" s="95"/>
    </row>
    <row r="930" spans="2:33" ht="13.2">
      <c r="B930" s="92"/>
      <c r="C930" s="94"/>
      <c r="D930" s="93"/>
      <c r="E930" s="94"/>
      <c r="F930" s="94"/>
      <c r="G930" s="94"/>
      <c r="H930" s="93"/>
      <c r="I930" s="94"/>
      <c r="J930" s="94"/>
      <c r="L930" s="94"/>
      <c r="M930" s="94"/>
      <c r="N930" s="95"/>
      <c r="O930" s="94"/>
      <c r="P930" s="94"/>
      <c r="Q930" s="95"/>
      <c r="R930" s="94"/>
      <c r="S930" s="94"/>
      <c r="T930" s="95"/>
      <c r="U930" s="94"/>
      <c r="V930" s="95"/>
      <c r="W930" s="95"/>
      <c r="X930" s="94"/>
      <c r="Y930" s="95"/>
      <c r="Z930" s="95"/>
      <c r="AA930" s="94"/>
      <c r="AB930" s="95"/>
      <c r="AC930" s="95"/>
      <c r="AD930" s="95"/>
      <c r="AE930" s="95"/>
      <c r="AF930" s="94"/>
      <c r="AG930" s="95"/>
    </row>
    <row r="931" spans="2:33" ht="13.2">
      <c r="B931" s="92"/>
      <c r="C931" s="94"/>
      <c r="D931" s="93"/>
      <c r="E931" s="94"/>
      <c r="F931" s="94"/>
      <c r="G931" s="94"/>
      <c r="H931" s="93"/>
      <c r="I931" s="94"/>
      <c r="J931" s="94"/>
      <c r="L931" s="94"/>
      <c r="M931" s="94"/>
      <c r="N931" s="95"/>
      <c r="O931" s="94"/>
      <c r="P931" s="94"/>
      <c r="Q931" s="95"/>
      <c r="R931" s="94"/>
      <c r="S931" s="94"/>
      <c r="T931" s="95"/>
      <c r="U931" s="94"/>
      <c r="V931" s="95"/>
      <c r="W931" s="95"/>
      <c r="X931" s="94"/>
      <c r="Y931" s="95"/>
      <c r="Z931" s="95"/>
      <c r="AA931" s="94"/>
      <c r="AB931" s="95"/>
      <c r="AC931" s="95"/>
      <c r="AD931" s="95"/>
      <c r="AE931" s="95"/>
      <c r="AF931" s="94"/>
      <c r="AG931" s="95"/>
    </row>
    <row r="932" spans="2:33" ht="13.2">
      <c r="B932" s="92"/>
      <c r="C932" s="94"/>
      <c r="D932" s="93"/>
      <c r="E932" s="94"/>
      <c r="F932" s="94"/>
      <c r="G932" s="94"/>
      <c r="H932" s="93"/>
      <c r="I932" s="94"/>
      <c r="J932" s="94"/>
      <c r="L932" s="94"/>
      <c r="M932" s="94"/>
      <c r="N932" s="95"/>
      <c r="O932" s="94"/>
      <c r="P932" s="94"/>
      <c r="Q932" s="95"/>
      <c r="R932" s="94"/>
      <c r="S932" s="94"/>
      <c r="T932" s="95"/>
      <c r="U932" s="94"/>
      <c r="V932" s="95"/>
      <c r="W932" s="95"/>
      <c r="X932" s="94"/>
      <c r="Y932" s="95"/>
      <c r="Z932" s="95"/>
      <c r="AA932" s="94"/>
      <c r="AB932" s="95"/>
      <c r="AC932" s="95"/>
      <c r="AD932" s="95"/>
      <c r="AE932" s="95"/>
      <c r="AF932" s="94"/>
      <c r="AG932" s="95"/>
    </row>
    <row r="933" spans="2:33" ht="13.2">
      <c r="B933" s="92"/>
      <c r="C933" s="94"/>
      <c r="D933" s="93"/>
      <c r="E933" s="94"/>
      <c r="F933" s="94"/>
      <c r="G933" s="94"/>
      <c r="H933" s="93"/>
      <c r="I933" s="94"/>
      <c r="J933" s="94"/>
      <c r="L933" s="94"/>
      <c r="M933" s="94"/>
      <c r="N933" s="95"/>
      <c r="O933" s="94"/>
      <c r="P933" s="94"/>
      <c r="Q933" s="95"/>
      <c r="R933" s="94"/>
      <c r="S933" s="94"/>
      <c r="T933" s="95"/>
      <c r="U933" s="94"/>
      <c r="V933" s="95"/>
      <c r="W933" s="95"/>
      <c r="X933" s="94"/>
      <c r="Y933" s="95"/>
      <c r="Z933" s="95"/>
      <c r="AA933" s="94"/>
      <c r="AB933" s="95"/>
      <c r="AC933" s="95"/>
      <c r="AD933" s="95"/>
      <c r="AE933" s="95"/>
      <c r="AF933" s="94"/>
      <c r="AG933" s="95"/>
    </row>
    <row r="934" spans="2:33" ht="13.2">
      <c r="B934" s="92"/>
      <c r="C934" s="94"/>
      <c r="D934" s="93"/>
      <c r="E934" s="94"/>
      <c r="F934" s="94"/>
      <c r="G934" s="94"/>
      <c r="H934" s="93"/>
      <c r="I934" s="94"/>
      <c r="J934" s="94"/>
      <c r="L934" s="94"/>
      <c r="M934" s="94"/>
      <c r="N934" s="95"/>
      <c r="O934" s="94"/>
      <c r="P934" s="94"/>
      <c r="Q934" s="95"/>
      <c r="R934" s="94"/>
      <c r="S934" s="94"/>
      <c r="T934" s="95"/>
      <c r="U934" s="94"/>
      <c r="V934" s="95"/>
      <c r="W934" s="95"/>
      <c r="X934" s="94"/>
      <c r="Y934" s="95"/>
      <c r="Z934" s="95"/>
      <c r="AA934" s="94"/>
      <c r="AB934" s="95"/>
      <c r="AC934" s="95"/>
      <c r="AD934" s="95"/>
      <c r="AE934" s="95"/>
      <c r="AF934" s="94"/>
      <c r="AG934" s="95"/>
    </row>
    <row r="935" spans="2:33" ht="13.2">
      <c r="B935" s="92"/>
      <c r="C935" s="94"/>
      <c r="D935" s="93"/>
      <c r="E935" s="94"/>
      <c r="F935" s="94"/>
      <c r="G935" s="94"/>
      <c r="H935" s="93"/>
      <c r="I935" s="94"/>
      <c r="J935" s="94"/>
      <c r="L935" s="94"/>
      <c r="M935" s="94"/>
      <c r="N935" s="95"/>
      <c r="O935" s="94"/>
      <c r="P935" s="94"/>
      <c r="Q935" s="95"/>
      <c r="R935" s="94"/>
      <c r="S935" s="94"/>
      <c r="T935" s="95"/>
      <c r="U935" s="94"/>
      <c r="V935" s="95"/>
      <c r="W935" s="95"/>
      <c r="X935" s="94"/>
      <c r="Y935" s="95"/>
      <c r="Z935" s="95"/>
      <c r="AA935" s="94"/>
      <c r="AB935" s="95"/>
      <c r="AC935" s="95"/>
      <c r="AD935" s="95"/>
      <c r="AE935" s="95"/>
      <c r="AF935" s="94"/>
      <c r="AG935" s="95"/>
    </row>
    <row r="936" spans="2:33" ht="13.2">
      <c r="B936" s="92"/>
      <c r="C936" s="94"/>
      <c r="D936" s="93"/>
      <c r="E936" s="94"/>
      <c r="F936" s="94"/>
      <c r="G936" s="94"/>
      <c r="H936" s="93"/>
      <c r="I936" s="94"/>
      <c r="J936" s="94"/>
      <c r="L936" s="94"/>
      <c r="M936" s="94"/>
      <c r="N936" s="95"/>
      <c r="O936" s="94"/>
      <c r="P936" s="94"/>
      <c r="Q936" s="95"/>
      <c r="R936" s="94"/>
      <c r="S936" s="94"/>
      <c r="T936" s="95"/>
      <c r="U936" s="94"/>
      <c r="V936" s="95"/>
      <c r="W936" s="95"/>
      <c r="X936" s="94"/>
      <c r="Y936" s="95"/>
      <c r="Z936" s="95"/>
      <c r="AA936" s="94"/>
      <c r="AB936" s="95"/>
      <c r="AC936" s="95"/>
      <c r="AD936" s="95"/>
      <c r="AE936" s="95"/>
      <c r="AF936" s="94"/>
      <c r="AG936" s="95"/>
    </row>
    <row r="937" spans="2:33" ht="13.2">
      <c r="B937" s="92"/>
      <c r="C937" s="94"/>
      <c r="D937" s="93"/>
      <c r="E937" s="94"/>
      <c r="F937" s="94"/>
      <c r="G937" s="94"/>
      <c r="H937" s="93"/>
      <c r="I937" s="94"/>
      <c r="J937" s="94"/>
      <c r="L937" s="94"/>
      <c r="M937" s="94"/>
      <c r="N937" s="95"/>
      <c r="O937" s="94"/>
      <c r="P937" s="94"/>
      <c r="Q937" s="95"/>
      <c r="R937" s="94"/>
      <c r="S937" s="94"/>
      <c r="T937" s="95"/>
      <c r="U937" s="94"/>
      <c r="V937" s="95"/>
      <c r="W937" s="95"/>
      <c r="X937" s="94"/>
      <c r="Y937" s="95"/>
      <c r="Z937" s="95"/>
      <c r="AA937" s="94"/>
      <c r="AB937" s="95"/>
      <c r="AC937" s="95"/>
      <c r="AD937" s="95"/>
      <c r="AE937" s="95"/>
      <c r="AF937" s="94"/>
      <c r="AG937" s="95"/>
    </row>
    <row r="938" spans="2:33" ht="13.2">
      <c r="B938" s="92"/>
      <c r="C938" s="94"/>
      <c r="D938" s="93"/>
      <c r="E938" s="94"/>
      <c r="F938" s="94"/>
      <c r="G938" s="94"/>
      <c r="H938" s="93"/>
      <c r="I938" s="94"/>
      <c r="J938" s="94"/>
      <c r="L938" s="94"/>
      <c r="M938" s="94"/>
      <c r="N938" s="95"/>
      <c r="O938" s="94"/>
      <c r="P938" s="94"/>
      <c r="Q938" s="95"/>
      <c r="R938" s="94"/>
      <c r="S938" s="94"/>
      <c r="T938" s="95"/>
      <c r="U938" s="94"/>
      <c r="V938" s="95"/>
      <c r="W938" s="95"/>
      <c r="X938" s="94"/>
      <c r="Y938" s="95"/>
      <c r="Z938" s="95"/>
      <c r="AA938" s="94"/>
      <c r="AB938" s="95"/>
      <c r="AC938" s="95"/>
      <c r="AD938" s="95"/>
      <c r="AE938" s="95"/>
      <c r="AF938" s="94"/>
      <c r="AG938" s="95"/>
    </row>
    <row r="939" spans="2:33" ht="13.2">
      <c r="B939" s="92"/>
      <c r="C939" s="94"/>
      <c r="D939" s="93"/>
      <c r="E939" s="94"/>
      <c r="F939" s="94"/>
      <c r="G939" s="94"/>
      <c r="H939" s="93"/>
      <c r="I939" s="94"/>
      <c r="J939" s="94"/>
      <c r="L939" s="94"/>
      <c r="M939" s="94"/>
      <c r="N939" s="95"/>
      <c r="O939" s="94"/>
      <c r="P939" s="94"/>
      <c r="Q939" s="95"/>
      <c r="R939" s="94"/>
      <c r="S939" s="94"/>
      <c r="T939" s="95"/>
      <c r="U939" s="94"/>
      <c r="V939" s="95"/>
      <c r="W939" s="95"/>
      <c r="X939" s="94"/>
      <c r="Y939" s="95"/>
      <c r="Z939" s="95"/>
      <c r="AA939" s="94"/>
      <c r="AB939" s="95"/>
      <c r="AC939" s="95"/>
      <c r="AD939" s="95"/>
      <c r="AE939" s="95"/>
      <c r="AF939" s="94"/>
      <c r="AG939" s="95"/>
    </row>
    <row r="940" spans="2:33" ht="13.2">
      <c r="B940" s="92"/>
      <c r="C940" s="94"/>
      <c r="D940" s="93"/>
      <c r="E940" s="94"/>
      <c r="F940" s="94"/>
      <c r="G940" s="94"/>
      <c r="H940" s="93"/>
      <c r="I940" s="94"/>
      <c r="J940" s="94"/>
      <c r="L940" s="94"/>
      <c r="M940" s="94"/>
      <c r="N940" s="95"/>
      <c r="O940" s="94"/>
      <c r="P940" s="94"/>
      <c r="Q940" s="95"/>
      <c r="R940" s="94"/>
      <c r="S940" s="94"/>
      <c r="T940" s="95"/>
      <c r="U940" s="94"/>
      <c r="V940" s="95"/>
      <c r="W940" s="95"/>
      <c r="X940" s="94"/>
      <c r="Y940" s="95"/>
      <c r="Z940" s="95"/>
      <c r="AA940" s="94"/>
      <c r="AB940" s="95"/>
      <c r="AC940" s="95"/>
      <c r="AD940" s="95"/>
      <c r="AE940" s="95"/>
      <c r="AF940" s="94"/>
      <c r="AG940" s="95"/>
    </row>
    <row r="941" spans="2:33" ht="13.2">
      <c r="B941" s="92"/>
      <c r="C941" s="94"/>
      <c r="D941" s="93"/>
      <c r="E941" s="94"/>
      <c r="F941" s="94"/>
      <c r="G941" s="94"/>
      <c r="H941" s="93"/>
      <c r="I941" s="94"/>
      <c r="J941" s="94"/>
      <c r="L941" s="94"/>
      <c r="M941" s="94"/>
      <c r="N941" s="95"/>
      <c r="O941" s="94"/>
      <c r="P941" s="94"/>
      <c r="Q941" s="95"/>
      <c r="R941" s="94"/>
      <c r="S941" s="94"/>
      <c r="T941" s="95"/>
      <c r="U941" s="94"/>
      <c r="V941" s="95"/>
      <c r="W941" s="95"/>
      <c r="X941" s="94"/>
      <c r="Y941" s="95"/>
      <c r="Z941" s="95"/>
      <c r="AA941" s="94"/>
      <c r="AB941" s="95"/>
      <c r="AC941" s="95"/>
      <c r="AD941" s="95"/>
      <c r="AE941" s="95"/>
      <c r="AF941" s="94"/>
      <c r="AG941" s="95"/>
    </row>
    <row r="942" spans="2:33" ht="13.2">
      <c r="B942" s="92"/>
      <c r="C942" s="94"/>
      <c r="D942" s="93"/>
      <c r="E942" s="94"/>
      <c r="F942" s="94"/>
      <c r="G942" s="94"/>
      <c r="H942" s="93"/>
      <c r="I942" s="94"/>
      <c r="J942" s="94"/>
      <c r="L942" s="94"/>
      <c r="M942" s="94"/>
      <c r="N942" s="95"/>
      <c r="O942" s="94"/>
      <c r="P942" s="94"/>
      <c r="Q942" s="95"/>
      <c r="R942" s="94"/>
      <c r="S942" s="94"/>
      <c r="T942" s="95"/>
      <c r="U942" s="94"/>
      <c r="V942" s="95"/>
      <c r="W942" s="95"/>
      <c r="X942" s="94"/>
      <c r="Y942" s="95"/>
      <c r="Z942" s="95"/>
      <c r="AA942" s="94"/>
      <c r="AB942" s="95"/>
      <c r="AC942" s="95"/>
      <c r="AD942" s="95"/>
      <c r="AE942" s="95"/>
      <c r="AF942" s="94"/>
      <c r="AG942" s="95"/>
    </row>
    <row r="943" spans="2:33" ht="13.2">
      <c r="B943" s="92"/>
      <c r="C943" s="94"/>
      <c r="D943" s="93"/>
      <c r="E943" s="94"/>
      <c r="F943" s="94"/>
      <c r="G943" s="94"/>
      <c r="H943" s="93"/>
      <c r="I943" s="94"/>
      <c r="J943" s="94"/>
      <c r="L943" s="94"/>
      <c r="M943" s="94"/>
      <c r="N943" s="95"/>
      <c r="O943" s="94"/>
      <c r="P943" s="94"/>
      <c r="Q943" s="95"/>
      <c r="R943" s="94"/>
      <c r="S943" s="94"/>
      <c r="T943" s="95"/>
      <c r="U943" s="94"/>
      <c r="V943" s="95"/>
      <c r="W943" s="95"/>
      <c r="X943" s="94"/>
      <c r="Y943" s="95"/>
      <c r="Z943" s="95"/>
      <c r="AA943" s="94"/>
      <c r="AB943" s="95"/>
      <c r="AC943" s="95"/>
      <c r="AD943" s="95"/>
      <c r="AE943" s="95"/>
      <c r="AF943" s="94"/>
      <c r="AG943" s="95"/>
    </row>
    <row r="944" spans="2:33" ht="13.2">
      <c r="B944" s="92"/>
      <c r="C944" s="94"/>
      <c r="D944" s="93"/>
      <c r="E944" s="94"/>
      <c r="F944" s="94"/>
      <c r="G944" s="94"/>
      <c r="H944" s="93"/>
      <c r="I944" s="94"/>
      <c r="J944" s="94"/>
      <c r="L944" s="94"/>
      <c r="M944" s="94"/>
      <c r="N944" s="95"/>
      <c r="O944" s="94"/>
      <c r="P944" s="94"/>
      <c r="Q944" s="95"/>
      <c r="R944" s="94"/>
      <c r="S944" s="94"/>
      <c r="T944" s="95"/>
      <c r="U944" s="94"/>
      <c r="V944" s="95"/>
      <c r="W944" s="95"/>
      <c r="X944" s="94"/>
      <c r="Y944" s="95"/>
      <c r="Z944" s="95"/>
      <c r="AA944" s="94"/>
      <c r="AB944" s="95"/>
      <c r="AC944" s="95"/>
      <c r="AD944" s="95"/>
      <c r="AE944" s="95"/>
      <c r="AF944" s="94"/>
      <c r="AG944" s="95"/>
    </row>
    <row r="945" spans="2:33" ht="13.2">
      <c r="B945" s="92"/>
      <c r="C945" s="94"/>
      <c r="D945" s="93"/>
      <c r="E945" s="94"/>
      <c r="F945" s="94"/>
      <c r="G945" s="94"/>
      <c r="H945" s="93"/>
      <c r="I945" s="94"/>
      <c r="J945" s="94"/>
      <c r="L945" s="94"/>
      <c r="M945" s="94"/>
      <c r="N945" s="95"/>
      <c r="O945" s="94"/>
      <c r="P945" s="94"/>
      <c r="Q945" s="95"/>
      <c r="R945" s="94"/>
      <c r="S945" s="94"/>
      <c r="T945" s="95"/>
      <c r="U945" s="94"/>
      <c r="V945" s="95"/>
      <c r="W945" s="95"/>
      <c r="X945" s="94"/>
      <c r="Y945" s="95"/>
      <c r="Z945" s="95"/>
      <c r="AA945" s="94"/>
      <c r="AB945" s="95"/>
      <c r="AC945" s="95"/>
      <c r="AD945" s="95"/>
      <c r="AE945" s="95"/>
      <c r="AF945" s="94"/>
      <c r="AG945" s="95"/>
    </row>
    <row r="946" spans="2:33" ht="13.2">
      <c r="B946" s="92"/>
      <c r="C946" s="94"/>
      <c r="D946" s="93"/>
      <c r="E946" s="94"/>
      <c r="F946" s="94"/>
      <c r="G946" s="94"/>
      <c r="H946" s="93"/>
      <c r="I946" s="94"/>
      <c r="J946" s="94"/>
      <c r="L946" s="94"/>
      <c r="M946" s="94"/>
      <c r="N946" s="95"/>
      <c r="O946" s="94"/>
      <c r="P946" s="94"/>
      <c r="Q946" s="95"/>
      <c r="R946" s="94"/>
      <c r="S946" s="94"/>
      <c r="T946" s="95"/>
      <c r="U946" s="94"/>
      <c r="V946" s="95"/>
      <c r="W946" s="95"/>
      <c r="X946" s="94"/>
      <c r="Y946" s="95"/>
      <c r="Z946" s="95"/>
      <c r="AA946" s="94"/>
      <c r="AB946" s="95"/>
      <c r="AC946" s="95"/>
      <c r="AD946" s="95"/>
      <c r="AE946" s="95"/>
      <c r="AF946" s="94"/>
      <c r="AG946" s="95"/>
    </row>
    <row r="947" spans="2:33" ht="13.2">
      <c r="B947" s="92"/>
      <c r="C947" s="94"/>
      <c r="D947" s="93"/>
      <c r="E947" s="94"/>
      <c r="F947" s="94"/>
      <c r="G947" s="94"/>
      <c r="H947" s="93"/>
      <c r="I947" s="94"/>
      <c r="J947" s="94"/>
      <c r="L947" s="94"/>
      <c r="M947" s="94"/>
      <c r="N947" s="95"/>
      <c r="O947" s="94"/>
      <c r="P947" s="94"/>
      <c r="Q947" s="95"/>
      <c r="R947" s="94"/>
      <c r="S947" s="94"/>
      <c r="T947" s="95"/>
      <c r="U947" s="94"/>
      <c r="V947" s="95"/>
      <c r="W947" s="95"/>
      <c r="X947" s="94"/>
      <c r="Y947" s="95"/>
      <c r="Z947" s="95"/>
      <c r="AA947" s="94"/>
      <c r="AB947" s="95"/>
      <c r="AC947" s="95"/>
      <c r="AD947" s="95"/>
      <c r="AE947" s="95"/>
      <c r="AF947" s="94"/>
      <c r="AG947" s="95"/>
    </row>
    <row r="948" spans="2:33" ht="13.2">
      <c r="B948" s="92"/>
      <c r="C948" s="94"/>
      <c r="D948" s="93"/>
      <c r="E948" s="94"/>
      <c r="F948" s="94"/>
      <c r="G948" s="94"/>
      <c r="H948" s="93"/>
      <c r="I948" s="94"/>
      <c r="J948" s="94"/>
      <c r="L948" s="94"/>
      <c r="M948" s="94"/>
      <c r="N948" s="95"/>
      <c r="O948" s="94"/>
      <c r="P948" s="94"/>
      <c r="Q948" s="95"/>
      <c r="R948" s="94"/>
      <c r="S948" s="94"/>
      <c r="T948" s="95"/>
      <c r="U948" s="94"/>
      <c r="V948" s="95"/>
      <c r="W948" s="95"/>
      <c r="X948" s="94"/>
      <c r="Y948" s="95"/>
      <c r="Z948" s="95"/>
      <c r="AA948" s="94"/>
      <c r="AB948" s="95"/>
      <c r="AC948" s="95"/>
      <c r="AD948" s="95"/>
      <c r="AE948" s="95"/>
      <c r="AF948" s="94"/>
      <c r="AG948" s="95"/>
    </row>
    <row r="949" spans="2:33" ht="13.2">
      <c r="B949" s="92"/>
      <c r="C949" s="94"/>
      <c r="D949" s="93"/>
      <c r="E949" s="94"/>
      <c r="F949" s="94"/>
      <c r="G949" s="94"/>
      <c r="H949" s="93"/>
      <c r="I949" s="94"/>
      <c r="J949" s="94"/>
      <c r="L949" s="94"/>
      <c r="M949" s="94"/>
      <c r="N949" s="95"/>
      <c r="O949" s="94"/>
      <c r="P949" s="94"/>
      <c r="Q949" s="95"/>
      <c r="R949" s="94"/>
      <c r="S949" s="94"/>
      <c r="T949" s="95"/>
      <c r="U949" s="94"/>
      <c r="V949" s="95"/>
      <c r="W949" s="95"/>
      <c r="X949" s="94"/>
      <c r="Y949" s="95"/>
      <c r="Z949" s="95"/>
      <c r="AA949" s="94"/>
      <c r="AB949" s="95"/>
      <c r="AC949" s="95"/>
      <c r="AD949" s="95"/>
      <c r="AE949" s="95"/>
      <c r="AF949" s="94"/>
      <c r="AG949" s="95"/>
    </row>
    <row r="950" spans="2:33" ht="13.2">
      <c r="B950" s="92"/>
      <c r="C950" s="94"/>
      <c r="D950" s="93"/>
      <c r="E950" s="94"/>
      <c r="F950" s="94"/>
      <c r="G950" s="94"/>
      <c r="H950" s="93"/>
      <c r="I950" s="94"/>
      <c r="J950" s="94"/>
      <c r="L950" s="94"/>
      <c r="M950" s="94"/>
      <c r="N950" s="95"/>
      <c r="O950" s="94"/>
      <c r="P950" s="94"/>
      <c r="Q950" s="95"/>
      <c r="R950" s="94"/>
      <c r="S950" s="94"/>
      <c r="T950" s="95"/>
      <c r="U950" s="94"/>
      <c r="V950" s="95"/>
      <c r="W950" s="95"/>
      <c r="X950" s="94"/>
      <c r="Y950" s="95"/>
      <c r="Z950" s="95"/>
      <c r="AA950" s="94"/>
      <c r="AB950" s="95"/>
      <c r="AC950" s="95"/>
      <c r="AD950" s="95"/>
      <c r="AE950" s="95"/>
      <c r="AF950" s="94"/>
      <c r="AG950" s="95"/>
    </row>
    <row r="951" spans="2:33" ht="13.2">
      <c r="B951" s="92"/>
      <c r="C951" s="94"/>
      <c r="D951" s="93"/>
      <c r="E951" s="94"/>
      <c r="F951" s="94"/>
      <c r="G951" s="94"/>
      <c r="H951" s="93"/>
      <c r="I951" s="94"/>
      <c r="J951" s="94"/>
      <c r="L951" s="94"/>
      <c r="M951" s="94"/>
      <c r="N951" s="95"/>
      <c r="O951" s="94"/>
      <c r="P951" s="94"/>
      <c r="Q951" s="95"/>
      <c r="R951" s="94"/>
      <c r="S951" s="94"/>
      <c r="T951" s="95"/>
      <c r="U951" s="94"/>
      <c r="V951" s="95"/>
      <c r="W951" s="95"/>
      <c r="X951" s="94"/>
      <c r="Y951" s="95"/>
      <c r="Z951" s="95"/>
      <c r="AA951" s="94"/>
      <c r="AB951" s="95"/>
      <c r="AC951" s="95"/>
      <c r="AD951" s="95"/>
      <c r="AE951" s="95"/>
      <c r="AF951" s="94"/>
      <c r="AG951" s="95"/>
    </row>
    <row r="952" spans="2:33" ht="13.2">
      <c r="B952" s="92"/>
      <c r="C952" s="94"/>
      <c r="D952" s="93"/>
      <c r="E952" s="94"/>
      <c r="F952" s="94"/>
      <c r="G952" s="94"/>
      <c r="H952" s="93"/>
      <c r="I952" s="94"/>
      <c r="J952" s="94"/>
      <c r="L952" s="94"/>
      <c r="M952" s="94"/>
      <c r="N952" s="95"/>
      <c r="O952" s="94"/>
      <c r="P952" s="94"/>
      <c r="Q952" s="95"/>
      <c r="R952" s="94"/>
      <c r="S952" s="94"/>
      <c r="T952" s="95"/>
      <c r="U952" s="94"/>
      <c r="V952" s="95"/>
      <c r="W952" s="95"/>
      <c r="X952" s="94"/>
      <c r="Y952" s="95"/>
      <c r="Z952" s="95"/>
      <c r="AA952" s="94"/>
      <c r="AB952" s="95"/>
      <c r="AC952" s="95"/>
      <c r="AD952" s="95"/>
      <c r="AE952" s="95"/>
      <c r="AF952" s="94"/>
      <c r="AG952" s="95"/>
    </row>
    <row r="953" spans="2:33" ht="13.2">
      <c r="B953" s="92"/>
      <c r="C953" s="94"/>
      <c r="D953" s="93"/>
      <c r="E953" s="94"/>
      <c r="F953" s="94"/>
      <c r="G953" s="94"/>
      <c r="H953" s="93"/>
      <c r="I953" s="94"/>
      <c r="J953" s="94"/>
      <c r="L953" s="94"/>
      <c r="M953" s="94"/>
      <c r="N953" s="95"/>
      <c r="O953" s="94"/>
      <c r="P953" s="94"/>
      <c r="Q953" s="95"/>
      <c r="R953" s="94"/>
      <c r="S953" s="94"/>
      <c r="T953" s="95"/>
      <c r="U953" s="94"/>
      <c r="V953" s="95"/>
      <c r="W953" s="95"/>
      <c r="X953" s="94"/>
      <c r="Y953" s="95"/>
      <c r="Z953" s="95"/>
      <c r="AA953" s="94"/>
      <c r="AB953" s="95"/>
      <c r="AC953" s="95"/>
      <c r="AD953" s="95"/>
      <c r="AE953" s="95"/>
      <c r="AF953" s="94"/>
      <c r="AG953" s="95"/>
    </row>
    <row r="954" spans="2:33" ht="13.2">
      <c r="B954" s="92"/>
      <c r="C954" s="94"/>
      <c r="D954" s="93"/>
      <c r="E954" s="94"/>
      <c r="F954" s="94"/>
      <c r="G954" s="94"/>
      <c r="H954" s="93"/>
      <c r="I954" s="94"/>
      <c r="J954" s="94"/>
      <c r="L954" s="94"/>
      <c r="M954" s="94"/>
      <c r="N954" s="95"/>
      <c r="O954" s="94"/>
      <c r="P954" s="94"/>
      <c r="Q954" s="95"/>
      <c r="R954" s="94"/>
      <c r="S954" s="94"/>
      <c r="T954" s="95"/>
      <c r="U954" s="94"/>
      <c r="V954" s="95"/>
      <c r="W954" s="95"/>
      <c r="X954" s="94"/>
      <c r="Y954" s="95"/>
      <c r="Z954" s="95"/>
      <c r="AA954" s="94"/>
      <c r="AB954" s="95"/>
      <c r="AC954" s="95"/>
      <c r="AD954" s="95"/>
      <c r="AE954" s="95"/>
      <c r="AF954" s="94"/>
      <c r="AG954" s="95"/>
    </row>
    <row r="955" spans="2:33" ht="13.2">
      <c r="AE955" s="95"/>
      <c r="AF955" s="94"/>
    </row>
    <row r="956" spans="2:33" ht="13.2">
      <c r="AE956" s="95"/>
      <c r="AF956" s="94"/>
    </row>
    <row r="957" spans="2:33" ht="13.2">
      <c r="AE957" s="95"/>
      <c r="AF957" s="94"/>
    </row>
    <row r="958" spans="2:33" ht="13.2">
      <c r="AE958" s="95"/>
      <c r="AF958" s="94"/>
    </row>
    <row r="959" spans="2:33" ht="13.2">
      <c r="AE959" s="95"/>
      <c r="AF959" s="94"/>
    </row>
    <row r="960" spans="2:33" ht="13.2">
      <c r="AF960" s="94"/>
    </row>
    <row r="961" spans="32:32" ht="13.2">
      <c r="AF961" s="94"/>
    </row>
    <row r="962" spans="32:32" ht="13.2">
      <c r="AF962" s="94"/>
    </row>
    <row r="963" spans="32:32" ht="13.2">
      <c r="AF963" s="94"/>
    </row>
    <row r="964" spans="32:32" ht="13.2">
      <c r="AF964" s="94"/>
    </row>
    <row r="965" spans="32:32" ht="13.2">
      <c r="AF965" s="94"/>
    </row>
    <row r="966" spans="32:32" ht="13.2">
      <c r="AF966" s="94"/>
    </row>
    <row r="967" spans="32:32" ht="13.2">
      <c r="AF967" s="94"/>
    </row>
    <row r="968" spans="32:32" ht="13.2">
      <c r="AF968" s="94"/>
    </row>
    <row r="969" spans="32:32" ht="13.2">
      <c r="AF969" s="94"/>
    </row>
    <row r="970" spans="32:32" ht="13.2">
      <c r="AF970" s="94"/>
    </row>
    <row r="971" spans="32:32" ht="13.2">
      <c r="AF971" s="94"/>
    </row>
    <row r="972" spans="32:32" ht="13.2">
      <c r="AF972" s="94"/>
    </row>
    <row r="973" spans="32:32" ht="13.2">
      <c r="AF973" s="94"/>
    </row>
    <row r="974" spans="32:32" ht="13.2">
      <c r="AF974" s="94"/>
    </row>
    <row r="975" spans="32:32" ht="13.2">
      <c r="AF975" s="94"/>
    </row>
    <row r="976" spans="32:32" ht="13.2">
      <c r="AF976" s="94"/>
    </row>
    <row r="977" spans="32:32" ht="13.2">
      <c r="AF977" s="94"/>
    </row>
    <row r="978" spans="32:32" ht="13.2">
      <c r="AF978" s="94"/>
    </row>
    <row r="979" spans="32:32" ht="13.2">
      <c r="AF979" s="94"/>
    </row>
    <row r="980" spans="32:32" ht="13.2">
      <c r="AF980" s="94"/>
    </row>
    <row r="981" spans="32:32" ht="13.2">
      <c r="AF981" s="94"/>
    </row>
    <row r="982" spans="32:32" ht="13.2">
      <c r="AF982" s="94"/>
    </row>
    <row r="983" spans="32:32" ht="13.2">
      <c r="AF983" s="94"/>
    </row>
    <row r="984" spans="32:32" ht="13.2">
      <c r="AF984" s="94"/>
    </row>
    <row r="985" spans="32:32" ht="13.2">
      <c r="AF985" s="94"/>
    </row>
    <row r="986" spans="32:32" ht="13.2">
      <c r="AF986" s="94"/>
    </row>
    <row r="987" spans="32:32" ht="13.2">
      <c r="AF987" s="94"/>
    </row>
    <row r="988" spans="32:32" ht="13.2">
      <c r="AF988" s="94"/>
    </row>
    <row r="989" spans="32:32" ht="13.2">
      <c r="AF989" s="94"/>
    </row>
    <row r="990" spans="32:32" ht="13.2">
      <c r="AF990" s="94"/>
    </row>
    <row r="991" spans="32:32" ht="13.2">
      <c r="AF991" s="94"/>
    </row>
    <row r="992" spans="32:32" ht="13.2">
      <c r="AF992" s="94"/>
    </row>
    <row r="993" spans="32:32" ht="13.2">
      <c r="AF993" s="94"/>
    </row>
    <row r="994" spans="32:32" ht="13.2">
      <c r="AF994" s="94"/>
    </row>
    <row r="995" spans="32:32" ht="13.2">
      <c r="AF995" s="94"/>
    </row>
    <row r="996" spans="32:32" ht="13.2">
      <c r="AF996" s="94"/>
    </row>
  </sheetData>
  <mergeCells count="23">
    <mergeCell ref="C63:D63"/>
    <mergeCell ref="C55:D55"/>
    <mergeCell ref="C56:D56"/>
    <mergeCell ref="C57:D57"/>
    <mergeCell ref="C58:D58"/>
    <mergeCell ref="C59:D59"/>
    <mergeCell ref="C60:D60"/>
    <mergeCell ref="C61:D61"/>
    <mergeCell ref="B40:B41"/>
    <mergeCell ref="C52:D52"/>
    <mergeCell ref="C53:D53"/>
    <mergeCell ref="C54:D54"/>
    <mergeCell ref="C62:D62"/>
    <mergeCell ref="B21:B23"/>
    <mergeCell ref="B24:B29"/>
    <mergeCell ref="B30:B31"/>
    <mergeCell ref="B32:B33"/>
    <mergeCell ref="B34:B36"/>
    <mergeCell ref="B1:C1"/>
    <mergeCell ref="B2:B6"/>
    <mergeCell ref="B7:B11"/>
    <mergeCell ref="B12:B14"/>
    <mergeCell ref="B16:B17"/>
  </mergeCells>
  <phoneticPr fontId="139" type="noConversion"/>
  <dataValidations count="1">
    <dataValidation type="list" allowBlank="1" showErrorMessage="1" sqref="AD2:AE43" xr:uid="{00000000-0002-0000-0B00-000000000000}">
      <formula1>"PASS,FAIL,N/T,N/A"</formula1>
    </dataValidation>
  </dataValidations>
  <hyperlinks>
    <hyperlink ref="AG5" location="'ODIN FOTA 확인'!A1" display="[홍승철] X0318T(Official) : PASS (skt)_x000a__x000a_https://docs.google.com/spreadsheets/d/16pTUbk3zf926z4dXS9fvaMT8oNOR0POlwoFQP_J3mUk/edit#gid=1568687698" xr:uid="{00000000-0004-0000-0B00-000000000000}"/>
    <hyperlink ref="AG6" location="'ODIN FOTA 확인'!A1" display="[송진용] X0318T(Official) :Pass(SKT)_x000a__x000a_https://docs.google.com/spreadsheets/d/16pTUbk3zf926z4dXS9fvaMT8oNOR0POlwoFQP_J3mUk/edit#gid=1568687698_x000a_" xr:uid="{00000000-0004-0000-0B00-000001000000}"/>
    <hyperlink ref="H20" r:id="rId1" location="gid=515762888" xr:uid="{00000000-0004-0000-0B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G23"/>
  <sheetViews>
    <sheetView workbookViewId="0"/>
  </sheetViews>
  <sheetFormatPr defaultColWidth="12.6640625" defaultRowHeight="15.75" customHeight="1" outlineLevelRow="1"/>
  <cols>
    <col min="5" max="5" width="29.88671875" customWidth="1"/>
    <col min="7" max="7" width="66.44140625" customWidth="1"/>
  </cols>
  <sheetData>
    <row r="1" spans="1:7" ht="15.6">
      <c r="A1" s="15"/>
      <c r="B1" s="15"/>
      <c r="C1" s="15"/>
      <c r="D1" s="15"/>
      <c r="E1" s="15"/>
      <c r="F1" s="15"/>
      <c r="G1" s="7"/>
    </row>
    <row r="2" spans="1:7" ht="15.6">
      <c r="A2" s="610" t="s">
        <v>309</v>
      </c>
      <c r="B2" s="611"/>
      <c r="C2" s="611"/>
      <c r="D2" s="611"/>
      <c r="E2" s="611"/>
      <c r="F2" s="612"/>
      <c r="G2" s="1" t="s">
        <v>1</v>
      </c>
    </row>
    <row r="3" spans="1:7" ht="13.2">
      <c r="A3" s="11" t="s">
        <v>2</v>
      </c>
      <c r="B3" s="11" t="s">
        <v>24</v>
      </c>
      <c r="C3" s="11" t="s">
        <v>18</v>
      </c>
      <c r="D3" s="11" t="s">
        <v>15</v>
      </c>
      <c r="E3" s="11" t="s">
        <v>19</v>
      </c>
      <c r="F3" s="11" t="s">
        <v>3</v>
      </c>
      <c r="G3" s="21"/>
    </row>
    <row r="4" spans="1:7" ht="13.8">
      <c r="A4" s="8" t="s">
        <v>4</v>
      </c>
      <c r="B4" s="9" t="s">
        <v>5</v>
      </c>
      <c r="C4" s="10"/>
      <c r="D4" s="10"/>
      <c r="E4" s="32" t="s">
        <v>6</v>
      </c>
      <c r="F4" s="11" t="s">
        <v>8</v>
      </c>
      <c r="G4" s="21" t="s">
        <v>310</v>
      </c>
    </row>
    <row r="5" spans="1:7" ht="13.8">
      <c r="A5" s="8" t="s">
        <v>4</v>
      </c>
      <c r="B5" s="10"/>
      <c r="C5" s="13" t="s">
        <v>5</v>
      </c>
      <c r="D5" s="10"/>
      <c r="E5" s="32" t="s">
        <v>6</v>
      </c>
      <c r="F5" s="11" t="s">
        <v>8</v>
      </c>
      <c r="G5" s="21" t="s">
        <v>311</v>
      </c>
    </row>
    <row r="6" spans="1:7" ht="13.8">
      <c r="A6" s="8" t="s">
        <v>4</v>
      </c>
      <c r="B6" s="10"/>
      <c r="C6" s="10"/>
      <c r="D6" s="13" t="s">
        <v>5</v>
      </c>
      <c r="E6" s="32" t="s">
        <v>6</v>
      </c>
      <c r="F6" s="11" t="s">
        <v>8</v>
      </c>
      <c r="G6" s="21" t="s">
        <v>312</v>
      </c>
    </row>
    <row r="7" spans="1:7" ht="13.2">
      <c r="A7" s="613"/>
      <c r="B7" s="611"/>
      <c r="C7" s="611"/>
      <c r="D7" s="611"/>
      <c r="E7" s="611"/>
      <c r="F7" s="611"/>
      <c r="G7" s="612"/>
    </row>
    <row r="8" spans="1:7" ht="13.2">
      <c r="A8" s="11" t="s">
        <v>2</v>
      </c>
      <c r="B8" s="11" t="s">
        <v>25</v>
      </c>
      <c r="C8" s="11" t="s">
        <v>20</v>
      </c>
      <c r="D8" s="11" t="s">
        <v>21</v>
      </c>
      <c r="E8" s="11" t="s">
        <v>19</v>
      </c>
      <c r="F8" s="11" t="s">
        <v>3</v>
      </c>
      <c r="G8" s="21"/>
    </row>
    <row r="9" spans="1:7" ht="13.8">
      <c r="A9" s="14" t="s">
        <v>13</v>
      </c>
      <c r="B9" s="9" t="s">
        <v>5</v>
      </c>
      <c r="C9" s="10"/>
      <c r="D9" s="10"/>
      <c r="E9" s="32" t="s">
        <v>6</v>
      </c>
      <c r="F9" s="11" t="s">
        <v>9</v>
      </c>
      <c r="G9" s="21" t="s">
        <v>313</v>
      </c>
    </row>
    <row r="10" spans="1:7" ht="13.8">
      <c r="A10" s="14" t="s">
        <v>13</v>
      </c>
      <c r="B10" s="10"/>
      <c r="C10" s="9" t="s">
        <v>5</v>
      </c>
      <c r="D10" s="10"/>
      <c r="E10" s="32" t="s">
        <v>6</v>
      </c>
      <c r="F10" s="11" t="s">
        <v>16</v>
      </c>
      <c r="G10" s="21" t="s">
        <v>314</v>
      </c>
    </row>
    <row r="11" spans="1:7" ht="13.8">
      <c r="A11" s="14" t="s">
        <v>13</v>
      </c>
      <c r="B11" s="10"/>
      <c r="C11" s="10"/>
      <c r="D11" s="9" t="s">
        <v>5</v>
      </c>
      <c r="E11" s="32" t="s">
        <v>6</v>
      </c>
      <c r="F11" s="11" t="s">
        <v>35</v>
      </c>
      <c r="G11" s="21" t="s">
        <v>315</v>
      </c>
    </row>
    <row r="12" spans="1:7" ht="15.6">
      <c r="A12" s="15"/>
      <c r="B12" s="15"/>
      <c r="C12" s="15"/>
      <c r="D12" s="15"/>
      <c r="E12" s="15"/>
      <c r="F12" s="15"/>
      <c r="G12" s="7"/>
    </row>
    <row r="13" spans="1:7" ht="15.6">
      <c r="A13" s="15"/>
      <c r="B13" s="15"/>
      <c r="C13" s="15"/>
      <c r="D13" s="15"/>
      <c r="E13" s="15"/>
      <c r="F13" s="15"/>
      <c r="G13" s="7"/>
    </row>
    <row r="14" spans="1:7" ht="15.6" collapsed="1">
      <c r="A14" s="610" t="s">
        <v>33</v>
      </c>
      <c r="B14" s="611"/>
      <c r="C14" s="611"/>
      <c r="D14" s="611"/>
      <c r="E14" s="611"/>
      <c r="F14" s="612"/>
      <c r="G14" s="1" t="s">
        <v>1</v>
      </c>
    </row>
    <row r="15" spans="1:7" ht="13.2" hidden="1" outlineLevel="1">
      <c r="A15" s="1" t="s">
        <v>2</v>
      </c>
      <c r="B15" s="1" t="s">
        <v>24</v>
      </c>
      <c r="C15" s="1" t="s">
        <v>18</v>
      </c>
      <c r="D15" s="1" t="s">
        <v>15</v>
      </c>
      <c r="E15" s="1" t="s">
        <v>34</v>
      </c>
      <c r="F15" s="1" t="s">
        <v>3</v>
      </c>
      <c r="G15" s="24"/>
    </row>
    <row r="16" spans="1:7" ht="13.8" hidden="1" outlineLevel="1">
      <c r="A16" s="26" t="s">
        <v>4</v>
      </c>
      <c r="B16" s="27" t="s">
        <v>5</v>
      </c>
      <c r="C16" s="28"/>
      <c r="D16" s="28"/>
      <c r="E16" s="33" t="s">
        <v>6</v>
      </c>
      <c r="F16" s="11" t="s">
        <v>35</v>
      </c>
      <c r="G16" s="24" t="s">
        <v>36</v>
      </c>
    </row>
    <row r="17" spans="1:7" ht="13.8" hidden="1" outlineLevel="1">
      <c r="A17" s="26" t="s">
        <v>4</v>
      </c>
      <c r="B17" s="28"/>
      <c r="C17" s="29" t="s">
        <v>5</v>
      </c>
      <c r="D17" s="28"/>
      <c r="E17" s="33" t="s">
        <v>6</v>
      </c>
      <c r="F17" s="11" t="s">
        <v>16</v>
      </c>
      <c r="G17" s="24" t="s">
        <v>37</v>
      </c>
    </row>
    <row r="18" spans="1:7" ht="13.8" hidden="1" outlineLevel="1">
      <c r="A18" s="26" t="s">
        <v>4</v>
      </c>
      <c r="B18" s="28"/>
      <c r="C18" s="28"/>
      <c r="D18" s="29" t="s">
        <v>5</v>
      </c>
      <c r="E18" s="33" t="s">
        <v>6</v>
      </c>
      <c r="F18" s="11" t="s">
        <v>11</v>
      </c>
      <c r="G18" s="24" t="s">
        <v>38</v>
      </c>
    </row>
    <row r="19" spans="1:7" ht="13.2" hidden="1" outlineLevel="1">
      <c r="A19" s="614"/>
      <c r="B19" s="611"/>
      <c r="C19" s="611"/>
      <c r="D19" s="611"/>
      <c r="E19" s="611"/>
      <c r="F19" s="611"/>
      <c r="G19" s="612"/>
    </row>
    <row r="20" spans="1:7" ht="13.2" hidden="1" outlineLevel="1">
      <c r="A20" s="1" t="s">
        <v>2</v>
      </c>
      <c r="B20" s="1" t="s">
        <v>25</v>
      </c>
      <c r="C20" s="1" t="s">
        <v>20</v>
      </c>
      <c r="D20" s="1" t="s">
        <v>21</v>
      </c>
      <c r="E20" s="1" t="s">
        <v>39</v>
      </c>
      <c r="F20" s="1" t="s">
        <v>3</v>
      </c>
      <c r="G20" s="24"/>
    </row>
    <row r="21" spans="1:7" ht="13.8" hidden="1" outlineLevel="1">
      <c r="A21" s="30" t="s">
        <v>13</v>
      </c>
      <c r="B21" s="27" t="s">
        <v>5</v>
      </c>
      <c r="C21" s="28"/>
      <c r="D21" s="28"/>
      <c r="E21" s="34" t="s">
        <v>27</v>
      </c>
      <c r="F21" s="11" t="s">
        <v>23</v>
      </c>
      <c r="G21" s="24" t="s">
        <v>40</v>
      </c>
    </row>
    <row r="22" spans="1:7" ht="13.8" hidden="1" outlineLevel="1">
      <c r="A22" s="30" t="s">
        <v>13</v>
      </c>
      <c r="B22" s="28"/>
      <c r="C22" s="27" t="s">
        <v>5</v>
      </c>
      <c r="D22" s="28"/>
      <c r="E22" s="34" t="s">
        <v>27</v>
      </c>
      <c r="F22" s="11" t="s">
        <v>16</v>
      </c>
      <c r="G22" s="24" t="s">
        <v>41</v>
      </c>
    </row>
    <row r="23" spans="1:7" ht="13.8" hidden="1" outlineLevel="1">
      <c r="A23" s="30" t="s">
        <v>13</v>
      </c>
      <c r="B23" s="28"/>
      <c r="C23" s="28"/>
      <c r="D23" s="27" t="s">
        <v>5</v>
      </c>
      <c r="E23" s="34" t="s">
        <v>27</v>
      </c>
      <c r="F23" s="11" t="s">
        <v>35</v>
      </c>
      <c r="G23" s="24" t="s">
        <v>42</v>
      </c>
    </row>
  </sheetData>
  <mergeCells count="4">
    <mergeCell ref="A2:F2"/>
    <mergeCell ref="A7:G7"/>
    <mergeCell ref="A14:F14"/>
    <mergeCell ref="A19:G19"/>
  </mergeCells>
  <phoneticPr fontId="13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F958"/>
  <sheetViews>
    <sheetView workbookViewId="0">
      <pane ySplit="1" topLeftCell="A2" activePane="bottomLeft" state="frozen"/>
      <selection pane="bottomLeft" activeCell="B3" sqref="B3"/>
    </sheetView>
  </sheetViews>
  <sheetFormatPr defaultColWidth="12.6640625" defaultRowHeight="15.75" customHeight="1" outlineLevelCol="1"/>
  <cols>
    <col min="1" max="1" width="4.33203125" customWidth="1"/>
    <col min="2" max="2" width="15.21875" customWidth="1"/>
    <col min="3" max="3" width="20.77734375" customWidth="1"/>
    <col min="4" max="4" width="63.33203125" customWidth="1" collapsed="1"/>
    <col min="5" max="7" width="12.6640625" hidden="1" outlineLevel="1"/>
    <col min="8" max="8" width="60.6640625" hidden="1" customWidth="1" outlineLevel="1"/>
    <col min="9" max="10" width="12.6640625" hidden="1" outlineLevel="1"/>
    <col min="11" max="11" width="54.88671875" hidden="1" customWidth="1" outlineLevel="1"/>
    <col min="12" max="12" width="16.44140625" hidden="1" customWidth="1" outlineLevel="1"/>
    <col min="13" max="13" width="12.6640625" hidden="1" outlineLevel="1"/>
    <col min="14" max="14" width="36.77734375" hidden="1" customWidth="1" outlineLevel="1"/>
    <col min="15" max="15" width="9.33203125" hidden="1" customWidth="1" outlineLevel="1"/>
    <col min="16" max="16" width="6" hidden="1" customWidth="1" outlineLevel="1"/>
    <col min="17" max="17" width="54.88671875" hidden="1" customWidth="1" outlineLevel="1"/>
    <col min="18" max="18" width="9.33203125" hidden="1" customWidth="1" outlineLevel="1"/>
    <col min="19" max="19" width="11.44140625" hidden="1" customWidth="1" outlineLevel="1"/>
    <col min="20" max="20" width="54.88671875" hidden="1" customWidth="1" outlineLevel="1"/>
    <col min="21" max="21" width="23.44140625" hidden="1" customWidth="1" outlineLevel="1"/>
    <col min="22" max="22" width="17.21875" hidden="1" customWidth="1" outlineLevel="1"/>
    <col min="23" max="23" width="54.88671875" hidden="1" customWidth="1" outlineLevel="1"/>
    <col min="24" max="24" width="23.44140625" hidden="1" customWidth="1" outlineLevel="1"/>
    <col min="25" max="25" width="17.21875" hidden="1" customWidth="1" outlineLevel="1"/>
    <col min="26" max="26" width="54.88671875" hidden="1" customWidth="1" outlineLevel="1"/>
    <col min="27" max="27" width="23.44140625" hidden="1" customWidth="1" outlineLevel="1"/>
    <col min="28" max="28" width="17.21875" hidden="1" customWidth="1" outlineLevel="1"/>
    <col min="29" max="29" width="57.88671875" hidden="1" customWidth="1" outlineLevel="1"/>
    <col min="30" max="30" width="32.44140625" customWidth="1"/>
    <col min="31" max="31" width="14.109375" customWidth="1"/>
    <col min="32" max="32" width="80.77734375" customWidth="1"/>
  </cols>
  <sheetData>
    <row r="1" spans="1:32" ht="13.2">
      <c r="A1" s="37" t="s">
        <v>45</v>
      </c>
      <c r="B1" s="615" t="s">
        <v>46</v>
      </c>
      <c r="C1" s="612"/>
      <c r="D1" s="38" t="s">
        <v>316</v>
      </c>
      <c r="E1" s="37" t="s">
        <v>47</v>
      </c>
      <c r="F1" s="37" t="s">
        <v>13</v>
      </c>
      <c r="G1" s="37" t="s">
        <v>3</v>
      </c>
      <c r="H1" s="37" t="s">
        <v>1</v>
      </c>
      <c r="I1" s="38" t="s">
        <v>48</v>
      </c>
      <c r="J1" s="38" t="s">
        <v>3</v>
      </c>
      <c r="K1" s="38" t="s">
        <v>1</v>
      </c>
      <c r="L1" s="38" t="s">
        <v>49</v>
      </c>
      <c r="M1" s="38" t="s">
        <v>3</v>
      </c>
      <c r="N1" s="38" t="s">
        <v>1</v>
      </c>
      <c r="O1" s="37" t="s">
        <v>50</v>
      </c>
      <c r="P1" s="37" t="s">
        <v>3</v>
      </c>
      <c r="Q1" s="37" t="s">
        <v>1</v>
      </c>
      <c r="R1" s="37" t="s">
        <v>51</v>
      </c>
      <c r="S1" s="37" t="s">
        <v>3</v>
      </c>
      <c r="T1" s="37" t="s">
        <v>1</v>
      </c>
      <c r="U1" s="37" t="s">
        <v>52</v>
      </c>
      <c r="V1" s="37" t="s">
        <v>3</v>
      </c>
      <c r="W1" s="37" t="s">
        <v>1</v>
      </c>
      <c r="X1" s="37" t="s">
        <v>53</v>
      </c>
      <c r="Y1" s="37" t="s">
        <v>3</v>
      </c>
      <c r="Z1" s="37" t="s">
        <v>1</v>
      </c>
      <c r="AA1" s="37" t="s">
        <v>54</v>
      </c>
      <c r="AB1" s="37" t="s">
        <v>3</v>
      </c>
      <c r="AC1" s="37" t="s">
        <v>1</v>
      </c>
      <c r="AD1" s="37" t="s">
        <v>317</v>
      </c>
      <c r="AE1" s="37" t="s">
        <v>3</v>
      </c>
      <c r="AF1" s="37" t="s">
        <v>1</v>
      </c>
    </row>
    <row r="2" spans="1:32" ht="13.2">
      <c r="A2" s="39">
        <v>1</v>
      </c>
      <c r="B2" s="616" t="s">
        <v>55</v>
      </c>
      <c r="C2" s="40" t="s">
        <v>56</v>
      </c>
      <c r="D2" s="41" t="s">
        <v>232</v>
      </c>
      <c r="E2" s="40" t="s">
        <v>6</v>
      </c>
      <c r="F2" s="40" t="s">
        <v>6</v>
      </c>
      <c r="G2" s="42" t="s">
        <v>8</v>
      </c>
      <c r="H2" s="41"/>
      <c r="I2" s="40" t="s">
        <v>6</v>
      </c>
      <c r="J2" s="43" t="s">
        <v>7</v>
      </c>
      <c r="K2" s="44"/>
      <c r="L2" s="40" t="s">
        <v>6</v>
      </c>
      <c r="M2" s="40" t="s">
        <v>57</v>
      </c>
      <c r="N2" s="45"/>
      <c r="O2" s="40" t="s">
        <v>58</v>
      </c>
      <c r="P2" s="46" t="s">
        <v>8</v>
      </c>
      <c r="Q2" s="47" t="s">
        <v>59</v>
      </c>
      <c r="R2" s="43"/>
      <c r="S2" s="11" t="s">
        <v>8</v>
      </c>
      <c r="T2" s="48"/>
      <c r="U2" s="11" t="s">
        <v>6</v>
      </c>
      <c r="V2" s="11" t="s">
        <v>60</v>
      </c>
      <c r="W2" s="49" t="s">
        <v>61</v>
      </c>
      <c r="X2" s="11" t="s">
        <v>6</v>
      </c>
      <c r="Y2" s="11" t="s">
        <v>60</v>
      </c>
      <c r="Z2" s="50"/>
      <c r="AA2" s="11"/>
      <c r="AB2" s="11" t="s">
        <v>60</v>
      </c>
      <c r="AC2" s="50"/>
      <c r="AD2" s="11" t="s">
        <v>6</v>
      </c>
      <c r="AE2" s="11" t="s">
        <v>60</v>
      </c>
      <c r="AF2" s="50" t="s">
        <v>318</v>
      </c>
    </row>
    <row r="3" spans="1:32" ht="79.2">
      <c r="A3" s="39">
        <v>2</v>
      </c>
      <c r="B3" s="617"/>
      <c r="C3" s="40" t="s">
        <v>62</v>
      </c>
      <c r="D3" s="52" t="s">
        <v>319</v>
      </c>
      <c r="E3" s="40" t="s">
        <v>6</v>
      </c>
      <c r="F3" s="40" t="s">
        <v>6</v>
      </c>
      <c r="G3" s="42" t="s">
        <v>8</v>
      </c>
      <c r="H3" s="53"/>
      <c r="I3" s="43" t="s">
        <v>63</v>
      </c>
      <c r="J3" s="43" t="s">
        <v>8</v>
      </c>
      <c r="K3" s="44"/>
      <c r="L3" s="43" t="s">
        <v>63</v>
      </c>
      <c r="M3" s="40" t="s">
        <v>57</v>
      </c>
      <c r="N3" s="45"/>
      <c r="O3" s="46" t="s">
        <v>6</v>
      </c>
      <c r="P3" s="46" t="s">
        <v>8</v>
      </c>
      <c r="Q3" s="47" t="s">
        <v>320</v>
      </c>
      <c r="R3" s="11"/>
      <c r="S3" s="11"/>
      <c r="T3" s="48"/>
      <c r="U3" s="31"/>
      <c r="V3" s="11" t="s">
        <v>60</v>
      </c>
      <c r="W3" s="49"/>
      <c r="X3" s="31"/>
      <c r="Y3" s="11" t="s">
        <v>60</v>
      </c>
      <c r="Z3" s="50"/>
      <c r="AA3" s="32" t="s">
        <v>63</v>
      </c>
      <c r="AB3" s="11" t="s">
        <v>60</v>
      </c>
      <c r="AC3" s="50"/>
      <c r="AD3" s="32" t="s">
        <v>6</v>
      </c>
      <c r="AE3" s="11" t="s">
        <v>60</v>
      </c>
      <c r="AF3" s="50" t="s">
        <v>321</v>
      </c>
    </row>
    <row r="4" spans="1:32" ht="13.2">
      <c r="A4" s="39">
        <v>3</v>
      </c>
      <c r="B4" s="617"/>
      <c r="C4" s="40" t="s">
        <v>64</v>
      </c>
      <c r="D4" s="41" t="s">
        <v>322</v>
      </c>
      <c r="E4" s="40" t="s">
        <v>32</v>
      </c>
      <c r="F4" s="40" t="s">
        <v>32</v>
      </c>
      <c r="G4" s="42" t="s">
        <v>8</v>
      </c>
      <c r="H4" s="54" t="s">
        <v>65</v>
      </c>
      <c r="I4" s="43" t="s">
        <v>63</v>
      </c>
      <c r="J4" s="43" t="s">
        <v>8</v>
      </c>
      <c r="K4" s="5"/>
      <c r="L4" s="43" t="s">
        <v>63</v>
      </c>
      <c r="M4" s="40" t="s">
        <v>57</v>
      </c>
      <c r="N4" s="55" t="s">
        <v>66</v>
      </c>
      <c r="O4" s="56" t="s">
        <v>6</v>
      </c>
      <c r="P4" s="46" t="s">
        <v>8</v>
      </c>
      <c r="Q4" s="55"/>
      <c r="R4" s="57"/>
      <c r="S4" s="11"/>
      <c r="T4" s="55"/>
      <c r="U4" s="11" t="s">
        <v>6</v>
      </c>
      <c r="V4" s="11" t="s">
        <v>60</v>
      </c>
      <c r="W4" s="49" t="s">
        <v>61</v>
      </c>
      <c r="X4" s="11" t="s">
        <v>6</v>
      </c>
      <c r="Y4" s="11" t="s">
        <v>60</v>
      </c>
      <c r="Z4" s="50"/>
      <c r="AA4" s="11" t="s">
        <v>63</v>
      </c>
      <c r="AB4" s="11" t="s">
        <v>60</v>
      </c>
      <c r="AC4" s="49" t="s">
        <v>61</v>
      </c>
      <c r="AD4" s="11" t="s">
        <v>218</v>
      </c>
      <c r="AE4" s="11" t="s">
        <v>60</v>
      </c>
      <c r="AF4" s="49"/>
    </row>
    <row r="5" spans="1:32" ht="13.2">
      <c r="A5" s="39">
        <v>4</v>
      </c>
      <c r="B5" s="617"/>
      <c r="C5" s="40" t="s">
        <v>67</v>
      </c>
      <c r="D5" s="41" t="s">
        <v>323</v>
      </c>
      <c r="E5" s="59" t="s">
        <v>68</v>
      </c>
      <c r="F5" s="59" t="s">
        <v>68</v>
      </c>
      <c r="G5" s="42" t="s">
        <v>69</v>
      </c>
      <c r="H5" s="53" t="s">
        <v>324</v>
      </c>
      <c r="I5" s="43" t="s">
        <v>63</v>
      </c>
      <c r="J5" s="43" t="s">
        <v>8</v>
      </c>
      <c r="K5" s="5"/>
      <c r="L5" s="43" t="s">
        <v>63</v>
      </c>
      <c r="M5" s="40" t="s">
        <v>57</v>
      </c>
      <c r="N5" s="55" t="s">
        <v>66</v>
      </c>
      <c r="O5" s="56" t="s">
        <v>6</v>
      </c>
      <c r="P5" s="46" t="s">
        <v>8</v>
      </c>
      <c r="Q5" s="55"/>
      <c r="R5" s="57"/>
      <c r="S5" s="11"/>
      <c r="T5" s="55"/>
      <c r="U5" s="11"/>
      <c r="V5" s="11" t="s">
        <v>60</v>
      </c>
      <c r="W5" s="49" t="s">
        <v>61</v>
      </c>
      <c r="X5" s="11" t="s">
        <v>6</v>
      </c>
      <c r="Y5" s="11" t="s">
        <v>60</v>
      </c>
      <c r="Z5" s="50" t="s">
        <v>70</v>
      </c>
      <c r="AA5" s="11" t="s">
        <v>63</v>
      </c>
      <c r="AB5" s="11" t="s">
        <v>60</v>
      </c>
      <c r="AC5" s="49" t="s">
        <v>61</v>
      </c>
      <c r="AD5" s="31" t="s">
        <v>218</v>
      </c>
      <c r="AE5" s="11" t="s">
        <v>60</v>
      </c>
      <c r="AF5" s="49"/>
    </row>
    <row r="6" spans="1:32" ht="13.2">
      <c r="A6" s="39">
        <v>5</v>
      </c>
      <c r="B6" s="618"/>
      <c r="C6" s="40" t="s">
        <v>71</v>
      </c>
      <c r="D6" s="41" t="s">
        <v>323</v>
      </c>
      <c r="E6" s="59" t="s">
        <v>68</v>
      </c>
      <c r="F6" s="59" t="s">
        <v>68</v>
      </c>
      <c r="G6" s="42" t="s">
        <v>69</v>
      </c>
      <c r="H6" s="53" t="s">
        <v>325</v>
      </c>
      <c r="I6" s="43" t="s">
        <v>63</v>
      </c>
      <c r="J6" s="43" t="s">
        <v>8</v>
      </c>
      <c r="K6" s="5"/>
      <c r="L6" s="43" t="s">
        <v>63</v>
      </c>
      <c r="M6" s="40" t="s">
        <v>57</v>
      </c>
      <c r="N6" s="55" t="s">
        <v>66</v>
      </c>
      <c r="O6" s="56" t="s">
        <v>6</v>
      </c>
      <c r="P6" s="46" t="s">
        <v>8</v>
      </c>
      <c r="Q6" s="55"/>
      <c r="R6" s="57"/>
      <c r="S6" s="11"/>
      <c r="T6" s="55"/>
      <c r="U6" s="11"/>
      <c r="V6" s="11" t="s">
        <v>60</v>
      </c>
      <c r="W6" s="49" t="s">
        <v>61</v>
      </c>
      <c r="X6" s="11" t="s">
        <v>6</v>
      </c>
      <c r="Y6" s="11" t="s">
        <v>60</v>
      </c>
      <c r="Z6" s="50" t="s">
        <v>70</v>
      </c>
      <c r="AA6" s="11" t="s">
        <v>63</v>
      </c>
      <c r="AB6" s="11" t="s">
        <v>60</v>
      </c>
      <c r="AC6" s="49" t="s">
        <v>61</v>
      </c>
      <c r="AD6" s="31" t="s">
        <v>218</v>
      </c>
      <c r="AE6" s="11" t="s">
        <v>60</v>
      </c>
      <c r="AF6" s="49"/>
    </row>
    <row r="7" spans="1:32" ht="39.6">
      <c r="A7" s="39">
        <v>6</v>
      </c>
      <c r="B7" s="616" t="s">
        <v>72</v>
      </c>
      <c r="C7" s="40" t="s">
        <v>73</v>
      </c>
      <c r="D7" s="41" t="s">
        <v>233</v>
      </c>
      <c r="E7" s="59" t="s">
        <v>68</v>
      </c>
      <c r="F7" s="59" t="s">
        <v>68</v>
      </c>
      <c r="G7" s="42" t="s">
        <v>57</v>
      </c>
      <c r="H7" s="41" t="s">
        <v>326</v>
      </c>
      <c r="I7" s="40" t="s">
        <v>6</v>
      </c>
      <c r="J7" s="43" t="s">
        <v>10</v>
      </c>
      <c r="K7" s="45"/>
      <c r="L7" s="56" t="s">
        <v>6</v>
      </c>
      <c r="M7" s="40" t="s">
        <v>11</v>
      </c>
      <c r="N7" s="45"/>
      <c r="O7" s="56" t="s">
        <v>6</v>
      </c>
      <c r="P7" s="46" t="s">
        <v>8</v>
      </c>
      <c r="Q7" s="22"/>
      <c r="R7" s="57" t="s">
        <v>6</v>
      </c>
      <c r="S7" s="11" t="s">
        <v>11</v>
      </c>
      <c r="T7" s="21"/>
      <c r="U7" s="11" t="s">
        <v>6</v>
      </c>
      <c r="V7" s="11" t="s">
        <v>57</v>
      </c>
      <c r="W7" s="12" t="s">
        <v>74</v>
      </c>
      <c r="X7" s="11" t="s">
        <v>6</v>
      </c>
      <c r="Y7" s="11" t="s">
        <v>8</v>
      </c>
      <c r="Z7" s="12"/>
      <c r="AA7" s="11" t="s">
        <v>6</v>
      </c>
      <c r="AB7" s="11" t="s">
        <v>11</v>
      </c>
      <c r="AC7" s="12"/>
      <c r="AD7" s="11" t="s">
        <v>6</v>
      </c>
      <c r="AE7" s="11" t="s">
        <v>23</v>
      </c>
      <c r="AF7" s="12" t="s">
        <v>327</v>
      </c>
    </row>
    <row r="8" spans="1:32" ht="92.4">
      <c r="A8" s="39">
        <v>7</v>
      </c>
      <c r="B8" s="617"/>
      <c r="C8" s="40" t="s">
        <v>75</v>
      </c>
      <c r="D8" s="41" t="s">
        <v>76</v>
      </c>
      <c r="E8" s="59" t="s">
        <v>68</v>
      </c>
      <c r="F8" s="59" t="s">
        <v>68</v>
      </c>
      <c r="G8" s="42" t="s">
        <v>57</v>
      </c>
      <c r="H8" s="41" t="s">
        <v>328</v>
      </c>
      <c r="I8" s="40" t="s">
        <v>6</v>
      </c>
      <c r="J8" s="43" t="s">
        <v>10</v>
      </c>
      <c r="K8" s="44"/>
      <c r="L8" s="59" t="s">
        <v>27</v>
      </c>
      <c r="M8" s="40" t="s">
        <v>11</v>
      </c>
      <c r="N8" s="44" t="s">
        <v>77</v>
      </c>
      <c r="O8" s="56" t="s">
        <v>6</v>
      </c>
      <c r="P8" s="46" t="s">
        <v>8</v>
      </c>
      <c r="Q8" s="60"/>
      <c r="R8" s="57" t="s">
        <v>6</v>
      </c>
      <c r="S8" s="11" t="s">
        <v>11</v>
      </c>
      <c r="T8" s="24"/>
      <c r="U8" s="31" t="s">
        <v>27</v>
      </c>
      <c r="V8" s="11" t="s">
        <v>57</v>
      </c>
      <c r="W8" s="61" t="s">
        <v>329</v>
      </c>
      <c r="X8" s="11" t="s">
        <v>6</v>
      </c>
      <c r="Y8" s="11" t="s">
        <v>8</v>
      </c>
      <c r="Z8" s="21" t="s">
        <v>78</v>
      </c>
      <c r="AA8" s="11" t="s">
        <v>6</v>
      </c>
      <c r="AB8" s="11" t="s">
        <v>11</v>
      </c>
      <c r="AC8" s="21"/>
      <c r="AD8" s="11" t="s">
        <v>6</v>
      </c>
      <c r="AE8" s="11" t="s">
        <v>23</v>
      </c>
      <c r="AF8" s="12" t="s">
        <v>330</v>
      </c>
    </row>
    <row r="9" spans="1:32" ht="52.8">
      <c r="A9" s="39">
        <v>8</v>
      </c>
      <c r="B9" s="617"/>
      <c r="C9" s="40" t="s">
        <v>79</v>
      </c>
      <c r="D9" s="41" t="s">
        <v>80</v>
      </c>
      <c r="E9" s="40" t="s">
        <v>6</v>
      </c>
      <c r="F9" s="59" t="s">
        <v>68</v>
      </c>
      <c r="G9" s="42" t="s">
        <v>57</v>
      </c>
      <c r="H9" s="41" t="s">
        <v>331</v>
      </c>
      <c r="I9" s="40" t="s">
        <v>81</v>
      </c>
      <c r="J9" s="43" t="s">
        <v>10</v>
      </c>
      <c r="K9" s="62" t="s">
        <v>82</v>
      </c>
      <c r="L9" s="59" t="s">
        <v>27</v>
      </c>
      <c r="M9" s="40" t="s">
        <v>83</v>
      </c>
      <c r="N9" s="63" t="s">
        <v>84</v>
      </c>
      <c r="O9" s="56" t="s">
        <v>6</v>
      </c>
      <c r="P9" s="46" t="s">
        <v>8</v>
      </c>
      <c r="Q9" s="64"/>
      <c r="R9" s="57" t="s">
        <v>6</v>
      </c>
      <c r="S9" s="11" t="s">
        <v>11</v>
      </c>
      <c r="T9" s="51"/>
      <c r="U9" s="11" t="s">
        <v>6</v>
      </c>
      <c r="V9" s="11" t="s">
        <v>57</v>
      </c>
      <c r="W9" s="51" t="s">
        <v>85</v>
      </c>
      <c r="X9" s="11" t="s">
        <v>6</v>
      </c>
      <c r="Y9" s="11" t="s">
        <v>8</v>
      </c>
      <c r="Z9" s="51" t="s">
        <v>332</v>
      </c>
      <c r="AA9" s="11" t="s">
        <v>6</v>
      </c>
      <c r="AB9" s="11" t="s">
        <v>11</v>
      </c>
      <c r="AC9" s="51"/>
      <c r="AD9" s="11" t="s">
        <v>27</v>
      </c>
      <c r="AE9" s="11" t="s">
        <v>23</v>
      </c>
      <c r="AF9" s="51" t="s">
        <v>333</v>
      </c>
    </row>
    <row r="10" spans="1:32" ht="211.2">
      <c r="A10" s="39">
        <v>9</v>
      </c>
      <c r="B10" s="617"/>
      <c r="C10" s="40" t="s">
        <v>86</v>
      </c>
      <c r="D10" s="41" t="s">
        <v>87</v>
      </c>
      <c r="E10" s="59" t="s">
        <v>68</v>
      </c>
      <c r="F10" s="59" t="s">
        <v>68</v>
      </c>
      <c r="G10" s="42" t="s">
        <v>57</v>
      </c>
      <c r="H10" s="65" t="s">
        <v>334</v>
      </c>
      <c r="I10" s="56" t="s">
        <v>6</v>
      </c>
      <c r="J10" s="43" t="s">
        <v>10</v>
      </c>
      <c r="K10" s="63" t="s">
        <v>88</v>
      </c>
      <c r="L10" s="59" t="s">
        <v>27</v>
      </c>
      <c r="M10" s="40" t="s">
        <v>11</v>
      </c>
      <c r="N10" s="63" t="s">
        <v>89</v>
      </c>
      <c r="O10" s="66"/>
      <c r="P10" s="66"/>
      <c r="Q10" s="67" t="s">
        <v>90</v>
      </c>
      <c r="R10" s="68" t="s">
        <v>27</v>
      </c>
      <c r="S10" s="69" t="s">
        <v>91</v>
      </c>
      <c r="T10" s="70" t="s">
        <v>92</v>
      </c>
      <c r="U10" s="31" t="s">
        <v>27</v>
      </c>
      <c r="V10" s="11" t="s">
        <v>57</v>
      </c>
      <c r="W10" s="70" t="s">
        <v>335</v>
      </c>
      <c r="X10" s="31" t="s">
        <v>27</v>
      </c>
      <c r="Y10" s="11" t="s">
        <v>8</v>
      </c>
      <c r="Z10" s="70" t="s">
        <v>93</v>
      </c>
      <c r="AA10" s="31" t="s">
        <v>27</v>
      </c>
      <c r="AB10" s="11" t="s">
        <v>11</v>
      </c>
      <c r="AC10" s="51" t="s">
        <v>94</v>
      </c>
      <c r="AD10" s="31" t="s">
        <v>27</v>
      </c>
      <c r="AE10" s="11" t="s">
        <v>23</v>
      </c>
      <c r="AF10" s="51" t="s">
        <v>336</v>
      </c>
    </row>
    <row r="11" spans="1:32" ht="13.2">
      <c r="A11" s="39">
        <v>10</v>
      </c>
      <c r="B11" s="618"/>
      <c r="C11" s="40" t="s">
        <v>95</v>
      </c>
      <c r="D11" s="41" t="s">
        <v>337</v>
      </c>
      <c r="E11" s="43"/>
      <c r="F11" s="43"/>
      <c r="G11" s="42"/>
      <c r="H11" s="65"/>
      <c r="I11" s="59"/>
      <c r="J11" s="43"/>
      <c r="K11" s="62"/>
      <c r="L11" s="59"/>
      <c r="M11" s="56"/>
      <c r="N11" s="63"/>
      <c r="O11" s="59"/>
      <c r="P11" s="46"/>
      <c r="Q11" s="64"/>
      <c r="R11" s="71"/>
      <c r="S11" s="11"/>
      <c r="T11" s="51"/>
      <c r="U11" s="31"/>
      <c r="V11" s="11"/>
      <c r="W11" s="51"/>
      <c r="X11" s="31"/>
      <c r="Y11" s="11"/>
      <c r="Z11" s="51"/>
      <c r="AA11" s="31"/>
      <c r="AB11" s="11"/>
      <c r="AC11" s="51"/>
      <c r="AD11" s="72" t="s">
        <v>6</v>
      </c>
      <c r="AE11" s="11" t="s">
        <v>23</v>
      </c>
      <c r="AF11" s="51"/>
    </row>
    <row r="12" spans="1:32" ht="264">
      <c r="A12" s="39">
        <v>11</v>
      </c>
      <c r="B12" s="616" t="s">
        <v>97</v>
      </c>
      <c r="C12" s="40" t="s">
        <v>98</v>
      </c>
      <c r="D12" s="41" t="s">
        <v>99</v>
      </c>
      <c r="E12" s="11" t="s">
        <v>6</v>
      </c>
      <c r="F12" s="11" t="s">
        <v>6</v>
      </c>
      <c r="G12" s="42" t="s">
        <v>8</v>
      </c>
      <c r="H12" s="65" t="s">
        <v>338</v>
      </c>
      <c r="I12" s="59" t="s">
        <v>27</v>
      </c>
      <c r="J12" s="43" t="s">
        <v>7</v>
      </c>
      <c r="K12" s="62" t="s">
        <v>100</v>
      </c>
      <c r="L12" s="59" t="s">
        <v>27</v>
      </c>
      <c r="M12" s="56" t="s">
        <v>57</v>
      </c>
      <c r="N12" s="63" t="s">
        <v>339</v>
      </c>
      <c r="O12" s="59" t="s">
        <v>27</v>
      </c>
      <c r="P12" s="46" t="s">
        <v>8</v>
      </c>
      <c r="Q12" s="64" t="s">
        <v>101</v>
      </c>
      <c r="R12" s="71" t="s">
        <v>27</v>
      </c>
      <c r="S12" s="11" t="s">
        <v>23</v>
      </c>
      <c r="T12" s="51" t="s">
        <v>102</v>
      </c>
      <c r="U12" s="31" t="s">
        <v>27</v>
      </c>
      <c r="V12" s="11" t="s">
        <v>57</v>
      </c>
      <c r="W12" s="51" t="s">
        <v>340</v>
      </c>
      <c r="X12" s="31" t="s">
        <v>27</v>
      </c>
      <c r="Y12" s="11" t="s">
        <v>7</v>
      </c>
      <c r="Z12" s="51" t="s">
        <v>341</v>
      </c>
      <c r="AA12" s="31" t="s">
        <v>27</v>
      </c>
      <c r="AB12" s="11" t="s">
        <v>103</v>
      </c>
      <c r="AC12" s="51" t="s">
        <v>104</v>
      </c>
      <c r="AD12" s="72" t="s">
        <v>27</v>
      </c>
      <c r="AE12" s="11" t="s">
        <v>342</v>
      </c>
      <c r="AF12" s="51" t="s">
        <v>343</v>
      </c>
    </row>
    <row r="13" spans="1:32" ht="52.8">
      <c r="A13" s="39">
        <v>12</v>
      </c>
      <c r="B13" s="617"/>
      <c r="C13" s="40" t="s">
        <v>105</v>
      </c>
      <c r="D13" s="41" t="s">
        <v>106</v>
      </c>
      <c r="E13" s="11" t="s">
        <v>6</v>
      </c>
      <c r="F13" s="11" t="s">
        <v>6</v>
      </c>
      <c r="G13" s="42" t="s">
        <v>8</v>
      </c>
      <c r="H13" s="65" t="s">
        <v>107</v>
      </c>
      <c r="I13" s="40" t="s">
        <v>6</v>
      </c>
      <c r="J13" s="43" t="s">
        <v>7</v>
      </c>
      <c r="K13" s="44"/>
      <c r="L13" s="40" t="s">
        <v>6</v>
      </c>
      <c r="M13" s="56" t="s">
        <v>57</v>
      </c>
      <c r="N13" s="45"/>
      <c r="O13" s="56" t="s">
        <v>6</v>
      </c>
      <c r="P13" s="46" t="s">
        <v>8</v>
      </c>
      <c r="Q13" s="22"/>
      <c r="R13" s="57" t="s">
        <v>6</v>
      </c>
      <c r="S13" s="11" t="s">
        <v>23</v>
      </c>
      <c r="T13" s="21"/>
      <c r="U13" s="11" t="s">
        <v>6</v>
      </c>
      <c r="V13" s="11" t="s">
        <v>57</v>
      </c>
      <c r="W13" s="12"/>
      <c r="X13" s="11" t="s">
        <v>6</v>
      </c>
      <c r="Y13" s="11" t="s">
        <v>7</v>
      </c>
      <c r="Z13" s="21"/>
      <c r="AA13" s="11" t="s">
        <v>6</v>
      </c>
      <c r="AB13" s="11" t="s">
        <v>103</v>
      </c>
      <c r="AC13" s="21"/>
      <c r="AD13" s="72" t="s">
        <v>27</v>
      </c>
      <c r="AE13" s="11" t="s">
        <v>342</v>
      </c>
      <c r="AF13" s="51" t="s">
        <v>344</v>
      </c>
    </row>
    <row r="14" spans="1:32" ht="39" customHeight="1">
      <c r="A14" s="39">
        <v>13</v>
      </c>
      <c r="B14" s="618"/>
      <c r="C14" s="40" t="s">
        <v>108</v>
      </c>
      <c r="D14" s="41" t="s">
        <v>109</v>
      </c>
      <c r="E14" s="11" t="s">
        <v>6</v>
      </c>
      <c r="F14" s="11" t="s">
        <v>6</v>
      </c>
      <c r="G14" s="42" t="s">
        <v>8</v>
      </c>
      <c r="H14" s="73"/>
      <c r="I14" s="59" t="s">
        <v>27</v>
      </c>
      <c r="J14" s="43" t="s">
        <v>7</v>
      </c>
      <c r="K14" s="44" t="s">
        <v>110</v>
      </c>
      <c r="L14" s="59" t="s">
        <v>27</v>
      </c>
      <c r="M14" s="43" t="s">
        <v>8</v>
      </c>
      <c r="N14" s="44" t="s">
        <v>110</v>
      </c>
      <c r="O14" s="56" t="s">
        <v>6</v>
      </c>
      <c r="P14" s="46" t="s">
        <v>8</v>
      </c>
      <c r="Q14" s="60"/>
      <c r="R14" s="71" t="s">
        <v>27</v>
      </c>
      <c r="S14" s="11" t="s">
        <v>11</v>
      </c>
      <c r="T14" s="24" t="s">
        <v>111</v>
      </c>
      <c r="U14" s="31" t="s">
        <v>27</v>
      </c>
      <c r="V14" s="11" t="s">
        <v>57</v>
      </c>
      <c r="W14" s="61" t="s">
        <v>112</v>
      </c>
      <c r="X14" s="31" t="s">
        <v>27</v>
      </c>
      <c r="Y14" s="11" t="s">
        <v>7</v>
      </c>
      <c r="Z14" s="24" t="s">
        <v>113</v>
      </c>
      <c r="AA14" s="11" t="s">
        <v>6</v>
      </c>
      <c r="AB14" s="11" t="s">
        <v>103</v>
      </c>
      <c r="AC14" s="24"/>
      <c r="AD14" s="11" t="s">
        <v>6</v>
      </c>
      <c r="AE14" s="11" t="s">
        <v>342</v>
      </c>
      <c r="AF14" s="76" t="s">
        <v>330</v>
      </c>
    </row>
    <row r="15" spans="1:32" ht="13.2">
      <c r="A15" s="39">
        <v>14</v>
      </c>
      <c r="B15" s="77" t="s">
        <v>115</v>
      </c>
      <c r="C15" s="40" t="s">
        <v>116</v>
      </c>
      <c r="D15" s="41" t="s">
        <v>117</v>
      </c>
      <c r="E15" s="11" t="s">
        <v>6</v>
      </c>
      <c r="F15" s="11" t="s">
        <v>6</v>
      </c>
      <c r="G15" s="42" t="s">
        <v>8</v>
      </c>
      <c r="H15" s="41"/>
      <c r="I15" s="40" t="s">
        <v>6</v>
      </c>
      <c r="J15" s="43" t="s">
        <v>10</v>
      </c>
      <c r="K15" s="44"/>
      <c r="L15" s="40" t="s">
        <v>6</v>
      </c>
      <c r="M15" s="43" t="s">
        <v>8</v>
      </c>
      <c r="N15" s="45"/>
      <c r="O15" s="56" t="s">
        <v>6</v>
      </c>
      <c r="P15" s="46" t="s">
        <v>8</v>
      </c>
      <c r="Q15" s="22"/>
      <c r="R15" s="57" t="s">
        <v>6</v>
      </c>
      <c r="S15" s="11" t="s">
        <v>23</v>
      </c>
      <c r="T15" s="21"/>
      <c r="U15" s="11" t="s">
        <v>6</v>
      </c>
      <c r="V15" s="11" t="s">
        <v>57</v>
      </c>
      <c r="W15" s="12"/>
      <c r="X15" s="11" t="s">
        <v>6</v>
      </c>
      <c r="Y15" s="11" t="s">
        <v>10</v>
      </c>
      <c r="Z15" s="21"/>
      <c r="AA15" s="11" t="s">
        <v>6</v>
      </c>
      <c r="AB15" s="11" t="s">
        <v>103</v>
      </c>
      <c r="AC15" s="21"/>
      <c r="AD15" s="11" t="s">
        <v>6</v>
      </c>
      <c r="AE15" s="11" t="s">
        <v>16</v>
      </c>
      <c r="AF15" s="21" t="s">
        <v>345</v>
      </c>
    </row>
    <row r="16" spans="1:32" ht="13.2">
      <c r="A16" s="39">
        <v>15</v>
      </c>
      <c r="B16" s="616" t="s">
        <v>118</v>
      </c>
      <c r="C16" s="40" t="s">
        <v>119</v>
      </c>
      <c r="D16" s="41" t="s">
        <v>120</v>
      </c>
      <c r="E16" s="11" t="s">
        <v>6</v>
      </c>
      <c r="F16" s="11" t="s">
        <v>6</v>
      </c>
      <c r="G16" s="42" t="s">
        <v>8</v>
      </c>
      <c r="H16" s="73"/>
      <c r="I16" s="59" t="s">
        <v>27</v>
      </c>
      <c r="J16" s="43" t="s">
        <v>8</v>
      </c>
      <c r="K16" s="44" t="s">
        <v>121</v>
      </c>
      <c r="L16" s="59" t="s">
        <v>27</v>
      </c>
      <c r="M16" s="43" t="s">
        <v>11</v>
      </c>
      <c r="N16" s="45" t="s">
        <v>122</v>
      </c>
      <c r="O16" s="56" t="s">
        <v>6</v>
      </c>
      <c r="P16" s="46" t="s">
        <v>8</v>
      </c>
      <c r="Q16" s="22"/>
      <c r="R16" s="57" t="s">
        <v>6</v>
      </c>
      <c r="S16" s="11" t="s">
        <v>11</v>
      </c>
      <c r="T16" s="21"/>
      <c r="U16" s="11"/>
      <c r="V16" s="11" t="s">
        <v>57</v>
      </c>
      <c r="W16" s="12"/>
      <c r="X16" s="11" t="s">
        <v>6</v>
      </c>
      <c r="Y16" s="11" t="s">
        <v>10</v>
      </c>
      <c r="Z16" s="21"/>
      <c r="AA16" s="11" t="s">
        <v>6</v>
      </c>
      <c r="AB16" s="11" t="s">
        <v>103</v>
      </c>
      <c r="AC16" s="21"/>
      <c r="AD16" s="11" t="s">
        <v>6</v>
      </c>
      <c r="AE16" s="11" t="s">
        <v>16</v>
      </c>
      <c r="AF16" s="21" t="s">
        <v>346</v>
      </c>
    </row>
    <row r="17" spans="1:32" ht="13.2">
      <c r="A17" s="39">
        <v>16</v>
      </c>
      <c r="B17" s="618"/>
      <c r="C17" s="40" t="s">
        <v>123</v>
      </c>
      <c r="D17" s="41" t="s">
        <v>124</v>
      </c>
      <c r="E17" s="11" t="s">
        <v>6</v>
      </c>
      <c r="F17" s="11" t="s">
        <v>6</v>
      </c>
      <c r="G17" s="42" t="s">
        <v>8</v>
      </c>
      <c r="H17" s="73"/>
      <c r="I17" s="59" t="s">
        <v>27</v>
      </c>
      <c r="J17" s="43" t="s">
        <v>7</v>
      </c>
      <c r="K17" s="44" t="s">
        <v>125</v>
      </c>
      <c r="L17" s="59" t="s">
        <v>27</v>
      </c>
      <c r="M17" s="43" t="s">
        <v>11</v>
      </c>
      <c r="N17" s="44" t="s">
        <v>125</v>
      </c>
      <c r="O17" s="56" t="s">
        <v>6</v>
      </c>
      <c r="P17" s="46" t="s">
        <v>8</v>
      </c>
      <c r="Q17" s="60"/>
      <c r="R17" s="57" t="s">
        <v>6</v>
      </c>
      <c r="S17" s="11" t="s">
        <v>23</v>
      </c>
      <c r="T17" s="24"/>
      <c r="U17" s="11"/>
      <c r="V17" s="11" t="s">
        <v>57</v>
      </c>
      <c r="W17" s="61"/>
      <c r="X17" s="11" t="s">
        <v>6</v>
      </c>
      <c r="Y17" s="11" t="s">
        <v>10</v>
      </c>
      <c r="Z17" s="24"/>
      <c r="AA17" s="11" t="s">
        <v>6</v>
      </c>
      <c r="AB17" s="11" t="s">
        <v>103</v>
      </c>
      <c r="AC17" s="24"/>
      <c r="AD17" s="11" t="s">
        <v>27</v>
      </c>
      <c r="AE17" s="11" t="s">
        <v>16</v>
      </c>
      <c r="AF17" s="21" t="s">
        <v>347</v>
      </c>
    </row>
    <row r="18" spans="1:32" ht="132">
      <c r="A18" s="39">
        <v>17</v>
      </c>
      <c r="B18" s="40" t="s">
        <v>126</v>
      </c>
      <c r="C18" s="40" t="s">
        <v>127</v>
      </c>
      <c r="D18" s="41" t="s">
        <v>348</v>
      </c>
      <c r="E18" s="40" t="s">
        <v>6</v>
      </c>
      <c r="F18" s="40" t="s">
        <v>6</v>
      </c>
      <c r="G18" s="42" t="s">
        <v>8</v>
      </c>
      <c r="H18" s="41"/>
      <c r="I18" s="40" t="s">
        <v>6</v>
      </c>
      <c r="J18" s="43" t="s">
        <v>10</v>
      </c>
      <c r="K18" s="44"/>
      <c r="L18" s="56" t="s">
        <v>6</v>
      </c>
      <c r="M18" s="43" t="s">
        <v>23</v>
      </c>
      <c r="N18" s="74"/>
      <c r="O18" s="56" t="s">
        <v>6</v>
      </c>
      <c r="P18" s="46" t="s">
        <v>8</v>
      </c>
      <c r="Q18" s="75"/>
      <c r="R18" s="71" t="s">
        <v>27</v>
      </c>
      <c r="S18" s="11" t="s">
        <v>23</v>
      </c>
      <c r="T18" s="12" t="s">
        <v>128</v>
      </c>
      <c r="U18" s="31" t="s">
        <v>27</v>
      </c>
      <c r="V18" s="11" t="s">
        <v>129</v>
      </c>
      <c r="W18" s="12" t="s">
        <v>130</v>
      </c>
      <c r="X18" s="31" t="s">
        <v>27</v>
      </c>
      <c r="Y18" s="11" t="s">
        <v>10</v>
      </c>
      <c r="Z18" s="12" t="s">
        <v>131</v>
      </c>
      <c r="AA18" s="11" t="s">
        <v>6</v>
      </c>
      <c r="AB18" s="11" t="s">
        <v>103</v>
      </c>
      <c r="AC18" s="12"/>
      <c r="AD18" s="11" t="s">
        <v>27</v>
      </c>
      <c r="AE18" s="11" t="s">
        <v>16</v>
      </c>
      <c r="AF18" s="12" t="s">
        <v>349</v>
      </c>
    </row>
    <row r="19" spans="1:32" ht="26.4">
      <c r="A19" s="39">
        <v>18</v>
      </c>
      <c r="B19" s="77" t="s">
        <v>132</v>
      </c>
      <c r="C19" s="40" t="s">
        <v>133</v>
      </c>
      <c r="D19" s="41" t="s">
        <v>134</v>
      </c>
      <c r="E19" s="40" t="s">
        <v>6</v>
      </c>
      <c r="F19" s="40" t="s">
        <v>6</v>
      </c>
      <c r="G19" s="42" t="s">
        <v>8</v>
      </c>
      <c r="H19" s="41"/>
      <c r="I19" s="40" t="s">
        <v>6</v>
      </c>
      <c r="J19" s="43" t="s">
        <v>10</v>
      </c>
      <c r="K19" s="5"/>
      <c r="L19" s="40" t="s">
        <v>6</v>
      </c>
      <c r="M19" s="43" t="s">
        <v>23</v>
      </c>
      <c r="N19" s="55"/>
      <c r="O19" s="56" t="s">
        <v>6</v>
      </c>
      <c r="P19" s="46" t="s">
        <v>8</v>
      </c>
      <c r="Q19" s="21"/>
      <c r="R19" s="57" t="s">
        <v>6</v>
      </c>
      <c r="S19" s="11" t="s">
        <v>11</v>
      </c>
      <c r="T19" s="21"/>
      <c r="U19" s="11" t="s">
        <v>6</v>
      </c>
      <c r="V19" s="11" t="s">
        <v>129</v>
      </c>
      <c r="W19" s="12" t="s">
        <v>135</v>
      </c>
      <c r="X19" s="11" t="s">
        <v>6</v>
      </c>
      <c r="Y19" s="11" t="s">
        <v>7</v>
      </c>
      <c r="Z19" s="21"/>
      <c r="AA19" s="11" t="s">
        <v>6</v>
      </c>
      <c r="AB19" s="11" t="s">
        <v>103</v>
      </c>
      <c r="AC19" s="21"/>
      <c r="AD19" s="11" t="s">
        <v>6</v>
      </c>
      <c r="AE19" s="11" t="s">
        <v>16</v>
      </c>
      <c r="AF19" s="12" t="s">
        <v>350</v>
      </c>
    </row>
    <row r="20" spans="1:32" ht="26.4">
      <c r="A20" s="39">
        <v>19</v>
      </c>
      <c r="B20" s="40" t="s">
        <v>136</v>
      </c>
      <c r="C20" s="40" t="s">
        <v>133</v>
      </c>
      <c r="D20" s="41" t="s">
        <v>137</v>
      </c>
      <c r="E20" s="40" t="s">
        <v>6</v>
      </c>
      <c r="F20" s="40" t="s">
        <v>6</v>
      </c>
      <c r="G20" s="42" t="s">
        <v>8</v>
      </c>
      <c r="H20" s="79" t="s">
        <v>351</v>
      </c>
      <c r="I20" s="40" t="s">
        <v>6</v>
      </c>
      <c r="J20" s="43" t="s">
        <v>10</v>
      </c>
      <c r="K20" s="5"/>
      <c r="L20" s="40" t="s">
        <v>6</v>
      </c>
      <c r="M20" s="43" t="s">
        <v>23</v>
      </c>
      <c r="N20" s="55"/>
      <c r="O20" s="80" t="s">
        <v>6</v>
      </c>
      <c r="P20" s="81" t="s">
        <v>8</v>
      </c>
      <c r="Q20" s="21"/>
      <c r="R20" s="1" t="s">
        <v>6</v>
      </c>
      <c r="S20" s="2" t="s">
        <v>11</v>
      </c>
      <c r="T20" s="21"/>
      <c r="U20" s="11" t="s">
        <v>6</v>
      </c>
      <c r="V20" s="11" t="s">
        <v>57</v>
      </c>
      <c r="W20" s="12"/>
      <c r="X20" s="11" t="s">
        <v>6</v>
      </c>
      <c r="Y20" s="11" t="s">
        <v>7</v>
      </c>
      <c r="Z20" s="21"/>
      <c r="AA20" s="11" t="s">
        <v>6</v>
      </c>
      <c r="AB20" s="11" t="s">
        <v>103</v>
      </c>
      <c r="AC20" s="21"/>
      <c r="AD20" s="11" t="s">
        <v>6</v>
      </c>
      <c r="AE20" s="11" t="s">
        <v>16</v>
      </c>
      <c r="AF20" s="12" t="s">
        <v>352</v>
      </c>
    </row>
    <row r="21" spans="1:32" ht="26.4">
      <c r="A21" s="39">
        <v>20</v>
      </c>
      <c r="B21" s="616" t="s">
        <v>138</v>
      </c>
      <c r="C21" s="40" t="s">
        <v>133</v>
      </c>
      <c r="D21" s="41" t="s">
        <v>137</v>
      </c>
      <c r="E21" s="40" t="s">
        <v>6</v>
      </c>
      <c r="F21" s="40" t="s">
        <v>6</v>
      </c>
      <c r="G21" s="42" t="s">
        <v>8</v>
      </c>
      <c r="H21" s="41"/>
      <c r="I21" s="40" t="s">
        <v>6</v>
      </c>
      <c r="J21" s="43" t="s">
        <v>10</v>
      </c>
      <c r="K21" s="44"/>
      <c r="L21" s="40" t="s">
        <v>6</v>
      </c>
      <c r="M21" s="43" t="s">
        <v>23</v>
      </c>
      <c r="N21" s="45"/>
      <c r="O21" s="80" t="s">
        <v>6</v>
      </c>
      <c r="P21" s="81" t="s">
        <v>8</v>
      </c>
      <c r="Q21" s="22"/>
      <c r="R21" s="1" t="s">
        <v>6</v>
      </c>
      <c r="S21" s="2" t="s">
        <v>103</v>
      </c>
      <c r="T21" s="21"/>
      <c r="U21" s="31" t="s">
        <v>27</v>
      </c>
      <c r="V21" s="11" t="s">
        <v>57</v>
      </c>
      <c r="W21" s="12" t="s">
        <v>139</v>
      </c>
      <c r="X21" s="31" t="s">
        <v>27</v>
      </c>
      <c r="Y21" s="11" t="s">
        <v>10</v>
      </c>
      <c r="Z21" s="21" t="s">
        <v>139</v>
      </c>
      <c r="AA21" s="11" t="s">
        <v>6</v>
      </c>
      <c r="AB21" s="11" t="s">
        <v>103</v>
      </c>
      <c r="AC21" s="21"/>
      <c r="AD21" s="11" t="s">
        <v>6</v>
      </c>
      <c r="AE21" s="11" t="s">
        <v>9</v>
      </c>
      <c r="AF21" s="21" t="s">
        <v>353</v>
      </c>
    </row>
    <row r="22" spans="1:32" ht="13.2">
      <c r="A22" s="39">
        <v>21</v>
      </c>
      <c r="B22" s="617"/>
      <c r="C22" s="40" t="s">
        <v>140</v>
      </c>
      <c r="D22" s="41" t="s">
        <v>141</v>
      </c>
      <c r="E22" s="40" t="s">
        <v>6</v>
      </c>
      <c r="F22" s="40" t="s">
        <v>6</v>
      </c>
      <c r="G22" s="42" t="s">
        <v>8</v>
      </c>
      <c r="H22" s="41"/>
      <c r="I22" s="40" t="s">
        <v>6</v>
      </c>
      <c r="J22" s="43" t="s">
        <v>7</v>
      </c>
      <c r="K22" s="44"/>
      <c r="L22" s="40" t="s">
        <v>6</v>
      </c>
      <c r="M22" s="43" t="s">
        <v>23</v>
      </c>
      <c r="N22" s="45"/>
      <c r="O22" s="80" t="s">
        <v>6</v>
      </c>
      <c r="P22" s="81" t="s">
        <v>8</v>
      </c>
      <c r="Q22" s="22"/>
      <c r="R22" s="11" t="s">
        <v>6</v>
      </c>
      <c r="S22" s="82" t="s">
        <v>103</v>
      </c>
      <c r="T22" s="21" t="s">
        <v>142</v>
      </c>
      <c r="U22" s="11" t="s">
        <v>6</v>
      </c>
      <c r="V22" s="11" t="s">
        <v>143</v>
      </c>
      <c r="W22" s="12"/>
      <c r="X22" s="11" t="s">
        <v>6</v>
      </c>
      <c r="Y22" s="11" t="s">
        <v>10</v>
      </c>
      <c r="Z22" s="21"/>
      <c r="AA22" s="11" t="s">
        <v>58</v>
      </c>
      <c r="AB22" s="11" t="s">
        <v>103</v>
      </c>
      <c r="AC22" s="11" t="s">
        <v>144</v>
      </c>
      <c r="AD22" s="11" t="s">
        <v>6</v>
      </c>
      <c r="AE22" s="11" t="s">
        <v>9</v>
      </c>
      <c r="AF22" s="21" t="s">
        <v>354</v>
      </c>
    </row>
    <row r="23" spans="1:32" ht="13.2">
      <c r="A23" s="39">
        <v>22</v>
      </c>
      <c r="B23" s="618"/>
      <c r="C23" s="40" t="s">
        <v>145</v>
      </c>
      <c r="D23" s="41" t="s">
        <v>146</v>
      </c>
      <c r="E23" s="40" t="s">
        <v>6</v>
      </c>
      <c r="F23" s="40" t="s">
        <v>6</v>
      </c>
      <c r="G23" s="42" t="s">
        <v>8</v>
      </c>
      <c r="H23" s="41"/>
      <c r="I23" s="40" t="s">
        <v>6</v>
      </c>
      <c r="J23" s="43" t="s">
        <v>10</v>
      </c>
      <c r="K23" s="83"/>
      <c r="L23" s="40" t="s">
        <v>6</v>
      </c>
      <c r="M23" s="43" t="s">
        <v>23</v>
      </c>
      <c r="N23" s="84"/>
      <c r="O23" s="80" t="s">
        <v>6</v>
      </c>
      <c r="P23" s="81" t="s">
        <v>8</v>
      </c>
      <c r="Q23" s="21"/>
      <c r="R23" s="1" t="s">
        <v>6</v>
      </c>
      <c r="S23" s="82" t="s">
        <v>103</v>
      </c>
      <c r="T23" s="21"/>
      <c r="U23" s="11" t="s">
        <v>6</v>
      </c>
      <c r="V23" s="11" t="s">
        <v>143</v>
      </c>
      <c r="X23" s="11" t="s">
        <v>6</v>
      </c>
      <c r="Y23" s="11" t="s">
        <v>10</v>
      </c>
      <c r="Z23" s="21"/>
      <c r="AA23" s="11" t="s">
        <v>58</v>
      </c>
      <c r="AB23" s="11" t="s">
        <v>103</v>
      </c>
      <c r="AC23" s="11" t="s">
        <v>144</v>
      </c>
      <c r="AD23" s="11" t="s">
        <v>6</v>
      </c>
      <c r="AE23" s="11" t="s">
        <v>9</v>
      </c>
      <c r="AF23" s="21" t="s">
        <v>355</v>
      </c>
    </row>
    <row r="24" spans="1:32" ht="13.2">
      <c r="A24" s="39">
        <v>23</v>
      </c>
      <c r="B24" s="616" t="s">
        <v>147</v>
      </c>
      <c r="C24" s="40" t="s">
        <v>148</v>
      </c>
      <c r="D24" s="41" t="s">
        <v>149</v>
      </c>
      <c r="E24" s="40" t="s">
        <v>6</v>
      </c>
      <c r="F24" s="40" t="s">
        <v>6</v>
      </c>
      <c r="G24" s="42" t="s">
        <v>8</v>
      </c>
      <c r="H24" s="41"/>
      <c r="I24" s="40" t="s">
        <v>6</v>
      </c>
      <c r="J24" s="43" t="s">
        <v>10</v>
      </c>
      <c r="K24" s="44"/>
      <c r="L24" s="40" t="s">
        <v>6</v>
      </c>
      <c r="M24" s="43" t="s">
        <v>23</v>
      </c>
      <c r="N24" s="45"/>
      <c r="O24" s="80" t="s">
        <v>6</v>
      </c>
      <c r="P24" s="81" t="s">
        <v>8</v>
      </c>
      <c r="Q24" s="22"/>
      <c r="R24" s="34" t="s">
        <v>27</v>
      </c>
      <c r="S24" s="2" t="s">
        <v>11</v>
      </c>
      <c r="T24" s="21" t="s">
        <v>150</v>
      </c>
      <c r="U24" s="11" t="s">
        <v>6</v>
      </c>
      <c r="V24" s="11" t="s">
        <v>23</v>
      </c>
      <c r="W24" s="12"/>
      <c r="X24" s="11" t="s">
        <v>6</v>
      </c>
      <c r="Y24" s="11" t="s">
        <v>7</v>
      </c>
      <c r="Z24" s="21" t="s">
        <v>356</v>
      </c>
      <c r="AA24" s="11" t="s">
        <v>6</v>
      </c>
      <c r="AB24" s="11" t="s">
        <v>11</v>
      </c>
      <c r="AC24" s="21"/>
      <c r="AD24" s="11" t="s">
        <v>6</v>
      </c>
      <c r="AE24" s="11" t="s">
        <v>342</v>
      </c>
      <c r="AF24" s="76" t="s">
        <v>330</v>
      </c>
    </row>
    <row r="25" spans="1:32" ht="66">
      <c r="A25" s="39">
        <v>24</v>
      </c>
      <c r="B25" s="617"/>
      <c r="C25" s="40" t="s">
        <v>151</v>
      </c>
      <c r="D25" s="41" t="s">
        <v>152</v>
      </c>
      <c r="E25" s="40" t="s">
        <v>6</v>
      </c>
      <c r="F25" s="40" t="s">
        <v>6</v>
      </c>
      <c r="G25" s="42" t="s">
        <v>8</v>
      </c>
      <c r="H25" s="41"/>
      <c r="I25" s="40" t="s">
        <v>6</v>
      </c>
      <c r="J25" s="43" t="s">
        <v>10</v>
      </c>
      <c r="K25" s="44"/>
      <c r="L25" s="59" t="s">
        <v>27</v>
      </c>
      <c r="M25" s="43" t="s">
        <v>23</v>
      </c>
      <c r="N25" s="45" t="s">
        <v>153</v>
      </c>
      <c r="O25" s="80" t="s">
        <v>6</v>
      </c>
      <c r="P25" s="81" t="s">
        <v>8</v>
      </c>
      <c r="Q25" s="22"/>
      <c r="R25" s="1" t="s">
        <v>6</v>
      </c>
      <c r="S25" s="2" t="s">
        <v>11</v>
      </c>
      <c r="T25" s="21"/>
      <c r="U25" s="31" t="s">
        <v>27</v>
      </c>
      <c r="V25" s="11" t="s">
        <v>23</v>
      </c>
      <c r="W25" s="12" t="s">
        <v>154</v>
      </c>
      <c r="X25" s="31" t="s">
        <v>27</v>
      </c>
      <c r="Y25" s="11" t="s">
        <v>7</v>
      </c>
      <c r="Z25" s="21" t="s">
        <v>155</v>
      </c>
      <c r="AA25" s="32" t="s">
        <v>6</v>
      </c>
      <c r="AB25" s="11" t="s">
        <v>11</v>
      </c>
      <c r="AC25" s="21"/>
      <c r="AD25" s="32" t="s">
        <v>6</v>
      </c>
      <c r="AE25" s="11" t="s">
        <v>342</v>
      </c>
      <c r="AF25" s="76" t="s">
        <v>357</v>
      </c>
    </row>
    <row r="26" spans="1:32" ht="13.2">
      <c r="A26" s="39">
        <v>25</v>
      </c>
      <c r="B26" s="617"/>
      <c r="C26" s="40" t="s">
        <v>156</v>
      </c>
      <c r="D26" s="41" t="s">
        <v>157</v>
      </c>
      <c r="E26" s="59" t="s">
        <v>68</v>
      </c>
      <c r="F26" s="59" t="s">
        <v>68</v>
      </c>
      <c r="G26" s="42" t="s">
        <v>8</v>
      </c>
      <c r="H26" s="41" t="s">
        <v>358</v>
      </c>
      <c r="I26" s="40" t="s">
        <v>6</v>
      </c>
      <c r="J26" s="43" t="s">
        <v>10</v>
      </c>
      <c r="K26" s="44"/>
      <c r="L26" s="40" t="s">
        <v>6</v>
      </c>
      <c r="M26" s="43" t="s">
        <v>23</v>
      </c>
      <c r="N26" s="45"/>
      <c r="O26" s="80" t="s">
        <v>6</v>
      </c>
      <c r="P26" s="81" t="s">
        <v>8</v>
      </c>
      <c r="Q26" s="22"/>
      <c r="R26" s="1" t="s">
        <v>6</v>
      </c>
      <c r="S26" s="2" t="s">
        <v>11</v>
      </c>
      <c r="T26" s="21"/>
      <c r="U26" s="11" t="s">
        <v>6</v>
      </c>
      <c r="V26" s="11" t="s">
        <v>23</v>
      </c>
      <c r="W26" s="12"/>
      <c r="X26" s="31" t="s">
        <v>27</v>
      </c>
      <c r="Y26" s="11" t="s">
        <v>7</v>
      </c>
      <c r="Z26" s="21" t="s">
        <v>158</v>
      </c>
      <c r="AA26" s="32" t="s">
        <v>6</v>
      </c>
      <c r="AB26" s="11" t="s">
        <v>11</v>
      </c>
      <c r="AC26" s="21"/>
      <c r="AD26" s="32" t="s">
        <v>6</v>
      </c>
      <c r="AE26" s="11" t="s">
        <v>342</v>
      </c>
      <c r="AF26" s="12" t="s">
        <v>359</v>
      </c>
    </row>
    <row r="27" spans="1:32" ht="13.2">
      <c r="A27" s="39">
        <v>26</v>
      </c>
      <c r="B27" s="617"/>
      <c r="C27" s="40" t="s">
        <v>159</v>
      </c>
      <c r="D27" s="41" t="s">
        <v>160</v>
      </c>
      <c r="E27" s="40" t="s">
        <v>6</v>
      </c>
      <c r="F27" s="40" t="s">
        <v>6</v>
      </c>
      <c r="G27" s="42" t="s">
        <v>8</v>
      </c>
      <c r="H27" s="41"/>
      <c r="I27" s="40" t="s">
        <v>6</v>
      </c>
      <c r="J27" s="43" t="s">
        <v>10</v>
      </c>
      <c r="K27" s="44"/>
      <c r="L27" s="40" t="s">
        <v>6</v>
      </c>
      <c r="M27" s="43" t="s">
        <v>23</v>
      </c>
      <c r="N27" s="45"/>
      <c r="O27" s="80" t="s">
        <v>6</v>
      </c>
      <c r="P27" s="81" t="s">
        <v>8</v>
      </c>
      <c r="Q27" s="22"/>
      <c r="R27" s="1" t="s">
        <v>6</v>
      </c>
      <c r="S27" s="2" t="s">
        <v>11</v>
      </c>
      <c r="T27" s="21"/>
      <c r="U27" s="11" t="s">
        <v>6</v>
      </c>
      <c r="V27" s="11" t="s">
        <v>23</v>
      </c>
      <c r="W27" s="12"/>
      <c r="X27" s="11" t="s">
        <v>6</v>
      </c>
      <c r="Y27" s="11" t="s">
        <v>57</v>
      </c>
      <c r="Z27" s="21"/>
      <c r="AA27" s="11" t="s">
        <v>6</v>
      </c>
      <c r="AB27" s="11" t="s">
        <v>11</v>
      </c>
      <c r="AC27" s="21"/>
      <c r="AD27" s="32" t="s">
        <v>6</v>
      </c>
      <c r="AE27" s="11" t="s">
        <v>342</v>
      </c>
      <c r="AF27" s="12" t="s">
        <v>359</v>
      </c>
    </row>
    <row r="28" spans="1:32" ht="39.6">
      <c r="A28" s="39">
        <v>27</v>
      </c>
      <c r="B28" s="617"/>
      <c r="C28" s="40" t="s">
        <v>161</v>
      </c>
      <c r="D28" s="41" t="s">
        <v>162</v>
      </c>
      <c r="E28" s="40" t="s">
        <v>6</v>
      </c>
      <c r="F28" s="40" t="s">
        <v>6</v>
      </c>
      <c r="G28" s="42" t="s">
        <v>8</v>
      </c>
      <c r="H28" s="41"/>
      <c r="I28" s="40" t="s">
        <v>6</v>
      </c>
      <c r="J28" s="43" t="s">
        <v>10</v>
      </c>
      <c r="K28" s="44"/>
      <c r="L28" s="40" t="s">
        <v>6</v>
      </c>
      <c r="M28" s="43" t="s">
        <v>23</v>
      </c>
      <c r="N28" s="45"/>
      <c r="O28" s="80" t="s">
        <v>6</v>
      </c>
      <c r="P28" s="81" t="s">
        <v>8</v>
      </c>
      <c r="Q28" s="22"/>
      <c r="R28" s="34" t="s">
        <v>27</v>
      </c>
      <c r="S28" s="2" t="s">
        <v>11</v>
      </c>
      <c r="T28" s="21" t="s">
        <v>163</v>
      </c>
      <c r="U28" s="31" t="s">
        <v>27</v>
      </c>
      <c r="V28" s="11" t="s">
        <v>23</v>
      </c>
      <c r="W28" s="12" t="s">
        <v>164</v>
      </c>
      <c r="X28" s="31" t="s">
        <v>27</v>
      </c>
      <c r="Y28" s="11" t="s">
        <v>57</v>
      </c>
      <c r="Z28" s="21" t="s">
        <v>165</v>
      </c>
      <c r="AA28" s="31" t="s">
        <v>27</v>
      </c>
      <c r="AB28" s="11" t="s">
        <v>11</v>
      </c>
      <c r="AC28" s="21" t="s">
        <v>166</v>
      </c>
      <c r="AD28" s="32" t="s">
        <v>6</v>
      </c>
      <c r="AE28" s="11" t="s">
        <v>342</v>
      </c>
      <c r="AF28" s="12" t="s">
        <v>359</v>
      </c>
    </row>
    <row r="29" spans="1:32" ht="13.2">
      <c r="A29" s="39">
        <v>28</v>
      </c>
      <c r="B29" s="618"/>
      <c r="C29" s="40" t="s">
        <v>167</v>
      </c>
      <c r="D29" s="41" t="s">
        <v>162</v>
      </c>
      <c r="E29" s="40" t="s">
        <v>6</v>
      </c>
      <c r="F29" s="40" t="s">
        <v>6</v>
      </c>
      <c r="G29" s="42" t="s">
        <v>8</v>
      </c>
      <c r="H29" s="41"/>
      <c r="I29" s="40" t="s">
        <v>6</v>
      </c>
      <c r="J29" s="43" t="s">
        <v>10</v>
      </c>
      <c r="K29" s="44"/>
      <c r="L29" s="40" t="s">
        <v>6</v>
      </c>
      <c r="M29" s="43" t="s">
        <v>23</v>
      </c>
      <c r="N29" s="45"/>
      <c r="O29" s="80" t="s">
        <v>6</v>
      </c>
      <c r="P29" s="81" t="s">
        <v>8</v>
      </c>
      <c r="Q29" s="22"/>
      <c r="R29" s="34" t="s">
        <v>27</v>
      </c>
      <c r="S29" s="2" t="s">
        <v>11</v>
      </c>
      <c r="T29" s="21" t="s">
        <v>168</v>
      </c>
      <c r="U29" s="11" t="s">
        <v>6</v>
      </c>
      <c r="V29" s="11" t="s">
        <v>23</v>
      </c>
      <c r="W29" s="12"/>
      <c r="X29" s="31" t="s">
        <v>27</v>
      </c>
      <c r="Y29" s="11" t="s">
        <v>57</v>
      </c>
      <c r="Z29" s="48" t="s">
        <v>360</v>
      </c>
      <c r="AA29" s="31" t="s">
        <v>27</v>
      </c>
      <c r="AB29" s="11" t="s">
        <v>11</v>
      </c>
      <c r="AC29" s="21" t="s">
        <v>169</v>
      </c>
      <c r="AD29" s="32" t="s">
        <v>6</v>
      </c>
      <c r="AE29" s="11" t="s">
        <v>342</v>
      </c>
      <c r="AF29" s="12" t="s">
        <v>359</v>
      </c>
    </row>
    <row r="30" spans="1:32" ht="13.2">
      <c r="A30" s="39">
        <v>29</v>
      </c>
      <c r="B30" s="616" t="s">
        <v>170</v>
      </c>
      <c r="C30" s="40" t="s">
        <v>171</v>
      </c>
      <c r="D30" s="41" t="s">
        <v>172</v>
      </c>
      <c r="E30" s="40" t="s">
        <v>6</v>
      </c>
      <c r="F30" s="40" t="s">
        <v>6</v>
      </c>
      <c r="G30" s="42" t="s">
        <v>8</v>
      </c>
      <c r="H30" s="41"/>
      <c r="I30" s="40" t="s">
        <v>6</v>
      </c>
      <c r="J30" s="43" t="s">
        <v>7</v>
      </c>
      <c r="K30" s="44"/>
      <c r="L30" s="40" t="s">
        <v>6</v>
      </c>
      <c r="M30" s="43" t="s">
        <v>23</v>
      </c>
      <c r="N30" s="45"/>
      <c r="O30" s="80" t="s">
        <v>6</v>
      </c>
      <c r="P30" s="81" t="s">
        <v>8</v>
      </c>
      <c r="Q30" s="22"/>
      <c r="R30" s="1" t="s">
        <v>6</v>
      </c>
      <c r="S30" s="2" t="s">
        <v>11</v>
      </c>
      <c r="T30" s="21"/>
      <c r="U30" s="11" t="s">
        <v>6</v>
      </c>
      <c r="V30" s="11" t="s">
        <v>23</v>
      </c>
      <c r="W30" s="12"/>
      <c r="X30" s="31" t="s">
        <v>27</v>
      </c>
      <c r="Y30" s="11" t="s">
        <v>8</v>
      </c>
      <c r="Z30" s="21" t="s">
        <v>173</v>
      </c>
      <c r="AA30" s="32" t="s">
        <v>6</v>
      </c>
      <c r="AB30" s="11" t="s">
        <v>11</v>
      </c>
      <c r="AC30" s="21"/>
      <c r="AD30" s="32" t="s">
        <v>6</v>
      </c>
      <c r="AE30" s="11" t="s">
        <v>16</v>
      </c>
      <c r="AF30" s="87"/>
    </row>
    <row r="31" spans="1:32" ht="13.2">
      <c r="A31" s="39">
        <v>30</v>
      </c>
      <c r="B31" s="618"/>
      <c r="C31" s="40" t="s">
        <v>174</v>
      </c>
      <c r="D31" s="41" t="s">
        <v>175</v>
      </c>
      <c r="E31" s="40" t="s">
        <v>6</v>
      </c>
      <c r="F31" s="40" t="s">
        <v>6</v>
      </c>
      <c r="G31" s="42" t="s">
        <v>8</v>
      </c>
      <c r="H31" s="41"/>
      <c r="I31" s="40" t="s">
        <v>6</v>
      </c>
      <c r="J31" s="43" t="s">
        <v>7</v>
      </c>
      <c r="K31" s="44"/>
      <c r="L31" s="40" t="s">
        <v>6</v>
      </c>
      <c r="M31" s="43" t="s">
        <v>23</v>
      </c>
      <c r="N31" s="45"/>
      <c r="O31" s="80" t="s">
        <v>6</v>
      </c>
      <c r="P31" s="81" t="s">
        <v>8</v>
      </c>
      <c r="Q31" s="22"/>
      <c r="R31" s="1" t="s">
        <v>6</v>
      </c>
      <c r="S31" s="2" t="s">
        <v>11</v>
      </c>
      <c r="T31" s="21"/>
      <c r="U31" s="11" t="s">
        <v>6</v>
      </c>
      <c r="V31" s="11" t="s">
        <v>23</v>
      </c>
      <c r="W31" s="12"/>
      <c r="X31" s="11" t="s">
        <v>6</v>
      </c>
      <c r="Y31" s="11" t="s">
        <v>8</v>
      </c>
      <c r="Z31" s="21"/>
      <c r="AA31" s="11" t="s">
        <v>6</v>
      </c>
      <c r="AB31" s="11" t="s">
        <v>11</v>
      </c>
      <c r="AC31" s="21"/>
      <c r="AD31" s="11" t="s">
        <v>6</v>
      </c>
      <c r="AE31" s="11" t="s">
        <v>16</v>
      </c>
      <c r="AF31" s="87" t="s">
        <v>361</v>
      </c>
    </row>
    <row r="32" spans="1:32" ht="13.2">
      <c r="A32" s="39">
        <v>31</v>
      </c>
      <c r="B32" s="616" t="s">
        <v>176</v>
      </c>
      <c r="C32" s="40" t="s">
        <v>177</v>
      </c>
      <c r="D32" s="41" t="s">
        <v>178</v>
      </c>
      <c r="E32" s="40" t="s">
        <v>6</v>
      </c>
      <c r="F32" s="40" t="s">
        <v>6</v>
      </c>
      <c r="G32" s="42" t="s">
        <v>8</v>
      </c>
      <c r="H32" s="41"/>
      <c r="I32" s="40" t="s">
        <v>6</v>
      </c>
      <c r="J32" s="43" t="s">
        <v>10</v>
      </c>
      <c r="K32" s="44"/>
      <c r="L32" s="40" t="s">
        <v>6</v>
      </c>
      <c r="M32" s="43" t="s">
        <v>23</v>
      </c>
      <c r="N32" s="45"/>
      <c r="O32" s="80" t="s">
        <v>6</v>
      </c>
      <c r="P32" s="81" t="s">
        <v>8</v>
      </c>
      <c r="Q32" s="22"/>
      <c r="R32" s="34" t="s">
        <v>27</v>
      </c>
      <c r="S32" s="2" t="s">
        <v>23</v>
      </c>
      <c r="T32" s="21" t="s">
        <v>179</v>
      </c>
      <c r="U32" s="11"/>
      <c r="V32" s="11" t="s">
        <v>23</v>
      </c>
      <c r="W32" s="12"/>
      <c r="X32" s="11" t="s">
        <v>6</v>
      </c>
      <c r="Y32" s="11" t="s">
        <v>8</v>
      </c>
      <c r="Z32" s="21"/>
      <c r="AA32" s="11" t="s">
        <v>6</v>
      </c>
      <c r="AB32" s="11" t="s">
        <v>11</v>
      </c>
      <c r="AC32" s="21"/>
      <c r="AD32" s="11" t="s">
        <v>6</v>
      </c>
      <c r="AE32" s="11" t="s">
        <v>16</v>
      </c>
      <c r="AF32" s="87" t="s">
        <v>362</v>
      </c>
    </row>
    <row r="33" spans="1:32" ht="13.2">
      <c r="A33" s="39">
        <v>32</v>
      </c>
      <c r="B33" s="618"/>
      <c r="C33" s="40" t="s">
        <v>180</v>
      </c>
      <c r="D33" s="41" t="s">
        <v>181</v>
      </c>
      <c r="E33" s="40" t="s">
        <v>6</v>
      </c>
      <c r="F33" s="40" t="s">
        <v>6</v>
      </c>
      <c r="G33" s="42" t="s">
        <v>8</v>
      </c>
      <c r="H33" s="41"/>
      <c r="I33" s="40" t="s">
        <v>6</v>
      </c>
      <c r="J33" s="43" t="s">
        <v>10</v>
      </c>
      <c r="K33" s="44"/>
      <c r="L33" s="40" t="s">
        <v>6</v>
      </c>
      <c r="M33" s="43" t="s">
        <v>23</v>
      </c>
      <c r="N33" s="45"/>
      <c r="O33" s="80" t="s">
        <v>6</v>
      </c>
      <c r="P33" s="81" t="s">
        <v>8</v>
      </c>
      <c r="Q33" s="22"/>
      <c r="R33" s="1" t="s">
        <v>26</v>
      </c>
      <c r="S33" s="2" t="s">
        <v>11</v>
      </c>
      <c r="T33" s="21"/>
      <c r="U33" s="11" t="s">
        <v>6</v>
      </c>
      <c r="V33" s="11" t="s">
        <v>23</v>
      </c>
      <c r="W33" s="12"/>
      <c r="X33" s="11" t="s">
        <v>6</v>
      </c>
      <c r="Y33" s="11" t="s">
        <v>8</v>
      </c>
      <c r="Z33" s="21"/>
      <c r="AA33" s="11" t="s">
        <v>6</v>
      </c>
      <c r="AB33" s="11" t="s">
        <v>11</v>
      </c>
      <c r="AC33" s="21"/>
      <c r="AD33" s="11" t="s">
        <v>27</v>
      </c>
      <c r="AE33" s="11" t="s">
        <v>16</v>
      </c>
      <c r="AF33" s="21" t="s">
        <v>363</v>
      </c>
    </row>
    <row r="34" spans="1:32" ht="13.2">
      <c r="A34" s="39">
        <v>33</v>
      </c>
      <c r="B34" s="616" t="s">
        <v>182</v>
      </c>
      <c r="C34" s="40" t="s">
        <v>183</v>
      </c>
      <c r="D34" s="41" t="s">
        <v>184</v>
      </c>
      <c r="E34" s="40" t="s">
        <v>6</v>
      </c>
      <c r="F34" s="40" t="s">
        <v>6</v>
      </c>
      <c r="G34" s="42" t="s">
        <v>8</v>
      </c>
      <c r="H34" s="73"/>
      <c r="I34" s="59" t="s">
        <v>27</v>
      </c>
      <c r="J34" s="43" t="s">
        <v>7</v>
      </c>
      <c r="K34" s="5" t="s">
        <v>185</v>
      </c>
      <c r="L34" s="40" t="s">
        <v>6</v>
      </c>
      <c r="M34" s="43" t="s">
        <v>8</v>
      </c>
      <c r="N34" s="55" t="s">
        <v>186</v>
      </c>
      <c r="O34" s="85"/>
      <c r="P34" s="85"/>
      <c r="Q34" s="21"/>
      <c r="R34" s="11" t="s">
        <v>6</v>
      </c>
      <c r="S34" s="11" t="s">
        <v>23</v>
      </c>
      <c r="T34" s="21"/>
      <c r="U34" s="11" t="s">
        <v>6</v>
      </c>
      <c r="V34" s="11" t="s">
        <v>23</v>
      </c>
      <c r="W34" s="12"/>
      <c r="X34" s="11" t="s">
        <v>6</v>
      </c>
      <c r="Y34" s="11" t="s">
        <v>57</v>
      </c>
      <c r="Z34" s="21"/>
      <c r="AA34" s="11" t="s">
        <v>6</v>
      </c>
      <c r="AB34" s="11" t="s">
        <v>57</v>
      </c>
      <c r="AC34" s="21"/>
      <c r="AD34" s="32" t="s">
        <v>6</v>
      </c>
      <c r="AE34" s="11" t="s">
        <v>23</v>
      </c>
      <c r="AF34" s="21"/>
    </row>
    <row r="35" spans="1:32" ht="13.2">
      <c r="A35" s="39">
        <v>34</v>
      </c>
      <c r="B35" s="617"/>
      <c r="C35" s="40" t="s">
        <v>187</v>
      </c>
      <c r="D35" s="41" t="s">
        <v>188</v>
      </c>
      <c r="E35" s="40" t="s">
        <v>6</v>
      </c>
      <c r="F35" s="40" t="s">
        <v>6</v>
      </c>
      <c r="G35" s="42" t="s">
        <v>8</v>
      </c>
      <c r="H35" s="73"/>
      <c r="I35" s="59" t="s">
        <v>27</v>
      </c>
      <c r="J35" s="43" t="s">
        <v>8</v>
      </c>
      <c r="K35" s="5" t="s">
        <v>189</v>
      </c>
      <c r="L35" s="59" t="s">
        <v>27</v>
      </c>
      <c r="M35" s="43" t="s">
        <v>11</v>
      </c>
      <c r="N35" s="5" t="s">
        <v>189</v>
      </c>
      <c r="O35" s="80" t="s">
        <v>6</v>
      </c>
      <c r="P35" s="81" t="s">
        <v>8</v>
      </c>
      <c r="Q35" s="24"/>
      <c r="R35" s="34" t="s">
        <v>27</v>
      </c>
      <c r="S35" s="2" t="s">
        <v>23</v>
      </c>
      <c r="T35" s="24" t="s">
        <v>190</v>
      </c>
      <c r="U35" s="11" t="s">
        <v>6</v>
      </c>
      <c r="V35" s="11" t="s">
        <v>23</v>
      </c>
      <c r="W35" s="61"/>
      <c r="X35" s="11" t="s">
        <v>6</v>
      </c>
      <c r="Y35" s="11" t="s">
        <v>57</v>
      </c>
      <c r="Z35" s="61" t="s">
        <v>191</v>
      </c>
      <c r="AA35" s="11" t="s">
        <v>6</v>
      </c>
      <c r="AB35" s="11" t="s">
        <v>57</v>
      </c>
      <c r="AC35" s="61" t="s">
        <v>191</v>
      </c>
      <c r="AD35" s="11" t="s">
        <v>218</v>
      </c>
      <c r="AE35" s="11" t="s">
        <v>23</v>
      </c>
      <c r="AF35" s="61"/>
    </row>
    <row r="36" spans="1:32" ht="39.6">
      <c r="A36" s="39">
        <v>35</v>
      </c>
      <c r="B36" s="618"/>
      <c r="C36" s="40" t="s">
        <v>192</v>
      </c>
      <c r="D36" s="41" t="s">
        <v>193</v>
      </c>
      <c r="E36" s="40" t="s">
        <v>6</v>
      </c>
      <c r="F36" s="40" t="s">
        <v>6</v>
      </c>
      <c r="G36" s="42" t="s">
        <v>8</v>
      </c>
      <c r="H36" s="73"/>
      <c r="I36" s="59" t="s">
        <v>27</v>
      </c>
      <c r="J36" s="43" t="s">
        <v>8</v>
      </c>
      <c r="K36" s="5" t="s">
        <v>189</v>
      </c>
      <c r="L36" s="59" t="s">
        <v>27</v>
      </c>
      <c r="M36" s="43" t="s">
        <v>11</v>
      </c>
      <c r="N36" s="5" t="s">
        <v>189</v>
      </c>
      <c r="O36" s="80" t="s">
        <v>6</v>
      </c>
      <c r="P36" s="81" t="s">
        <v>8</v>
      </c>
      <c r="Q36" s="24"/>
      <c r="R36" s="34" t="s">
        <v>27</v>
      </c>
      <c r="S36" s="2" t="s">
        <v>23</v>
      </c>
      <c r="T36" s="24" t="s">
        <v>190</v>
      </c>
      <c r="U36" s="11" t="s">
        <v>6</v>
      </c>
      <c r="V36" s="11" t="s">
        <v>23</v>
      </c>
      <c r="W36" s="61"/>
      <c r="X36" s="11" t="s">
        <v>6</v>
      </c>
      <c r="Y36" s="11" t="s">
        <v>57</v>
      </c>
      <c r="Z36" s="61" t="s">
        <v>191</v>
      </c>
      <c r="AA36" s="11" t="s">
        <v>6</v>
      </c>
      <c r="AB36" s="11" t="s">
        <v>57</v>
      </c>
      <c r="AC36" s="61" t="s">
        <v>191</v>
      </c>
      <c r="AD36" s="11" t="s">
        <v>27</v>
      </c>
      <c r="AE36" s="11" t="s">
        <v>23</v>
      </c>
      <c r="AF36" s="61" t="s">
        <v>364</v>
      </c>
    </row>
    <row r="37" spans="1:32" ht="13.2">
      <c r="A37" s="39">
        <v>36</v>
      </c>
      <c r="B37" s="40" t="s">
        <v>234</v>
      </c>
      <c r="C37" s="40" t="s">
        <v>235</v>
      </c>
      <c r="D37" s="41" t="s">
        <v>224</v>
      </c>
      <c r="E37" s="40"/>
      <c r="F37" s="40"/>
      <c r="G37" s="42"/>
      <c r="H37" s="73"/>
      <c r="I37" s="59"/>
      <c r="J37" s="43"/>
      <c r="K37" s="5"/>
      <c r="L37" s="59"/>
      <c r="M37" s="43"/>
      <c r="N37" s="5"/>
      <c r="O37" s="59"/>
      <c r="P37" s="81"/>
      <c r="Q37" s="5"/>
      <c r="R37" s="57"/>
      <c r="S37" s="2"/>
      <c r="T37" s="5"/>
      <c r="U37" s="31"/>
      <c r="V37" s="11"/>
      <c r="W37" s="61"/>
      <c r="X37" s="31"/>
      <c r="Y37" s="11"/>
      <c r="Z37" s="61"/>
      <c r="AA37" s="11"/>
      <c r="AB37" s="11"/>
      <c r="AC37" s="61"/>
      <c r="AD37" s="11" t="s">
        <v>218</v>
      </c>
      <c r="AE37" s="11" t="s">
        <v>23</v>
      </c>
      <c r="AF37" s="61"/>
    </row>
    <row r="38" spans="1:32" ht="52.8">
      <c r="A38" s="39">
        <v>37</v>
      </c>
      <c r="B38" s="40" t="s">
        <v>194</v>
      </c>
      <c r="C38" s="40" t="s">
        <v>194</v>
      </c>
      <c r="D38" s="41" t="s">
        <v>195</v>
      </c>
      <c r="E38" s="40" t="s">
        <v>6</v>
      </c>
      <c r="F38" s="40" t="s">
        <v>6</v>
      </c>
      <c r="G38" s="42" t="s">
        <v>8</v>
      </c>
      <c r="H38" s="73"/>
      <c r="I38" s="59" t="s">
        <v>27</v>
      </c>
      <c r="J38" s="43" t="s">
        <v>7</v>
      </c>
      <c r="K38" s="5" t="s">
        <v>196</v>
      </c>
      <c r="L38" s="59" t="s">
        <v>27</v>
      </c>
      <c r="M38" s="43" t="s">
        <v>11</v>
      </c>
      <c r="N38" s="5" t="s">
        <v>196</v>
      </c>
      <c r="O38" s="59" t="s">
        <v>27</v>
      </c>
      <c r="P38" s="81" t="s">
        <v>8</v>
      </c>
      <c r="Q38" s="5" t="s">
        <v>196</v>
      </c>
      <c r="R38" s="57" t="s">
        <v>6</v>
      </c>
      <c r="S38" s="2" t="s">
        <v>11</v>
      </c>
      <c r="T38" s="5"/>
      <c r="U38" s="31" t="s">
        <v>27</v>
      </c>
      <c r="V38" s="11" t="s">
        <v>197</v>
      </c>
      <c r="W38" s="61" t="s">
        <v>198</v>
      </c>
      <c r="X38" s="31" t="s">
        <v>27</v>
      </c>
      <c r="Y38" s="11" t="s">
        <v>10</v>
      </c>
      <c r="Z38" s="61" t="s">
        <v>199</v>
      </c>
      <c r="AA38" s="11" t="s">
        <v>6</v>
      </c>
      <c r="AB38" s="11" t="s">
        <v>103</v>
      </c>
      <c r="AC38" s="61"/>
      <c r="AD38" s="11" t="s">
        <v>27</v>
      </c>
      <c r="AE38" s="11" t="s">
        <v>9</v>
      </c>
      <c r="AF38" s="21" t="s">
        <v>365</v>
      </c>
    </row>
    <row r="39" spans="1:32" ht="52.8">
      <c r="A39" s="39">
        <v>38</v>
      </c>
      <c r="B39" s="40" t="s">
        <v>200</v>
      </c>
      <c r="C39" s="40" t="s">
        <v>200</v>
      </c>
      <c r="D39" s="41" t="s">
        <v>201</v>
      </c>
      <c r="E39" s="40" t="s">
        <v>6</v>
      </c>
      <c r="F39" s="40" t="s">
        <v>6</v>
      </c>
      <c r="G39" s="42" t="s">
        <v>8</v>
      </c>
      <c r="H39" s="73"/>
      <c r="I39" s="59" t="s">
        <v>27</v>
      </c>
      <c r="J39" s="43" t="s">
        <v>7</v>
      </c>
      <c r="K39" s="44" t="s">
        <v>202</v>
      </c>
      <c r="L39" s="59" t="s">
        <v>27</v>
      </c>
      <c r="M39" s="43" t="s">
        <v>11</v>
      </c>
      <c r="N39" s="45" t="s">
        <v>203</v>
      </c>
      <c r="O39" s="59" t="s">
        <v>27</v>
      </c>
      <c r="P39" s="81" t="s">
        <v>8</v>
      </c>
      <c r="Q39" s="22" t="s">
        <v>204</v>
      </c>
      <c r="R39" s="11" t="s">
        <v>6</v>
      </c>
      <c r="S39" s="82" t="s">
        <v>103</v>
      </c>
      <c r="T39" s="21"/>
      <c r="U39" s="31" t="s">
        <v>27</v>
      </c>
      <c r="V39" s="11" t="s">
        <v>197</v>
      </c>
      <c r="W39" s="12" t="s">
        <v>205</v>
      </c>
      <c r="X39" s="31" t="s">
        <v>27</v>
      </c>
      <c r="Y39" s="11" t="s">
        <v>10</v>
      </c>
      <c r="Z39" s="21" t="s">
        <v>206</v>
      </c>
      <c r="AA39" s="11" t="s">
        <v>6</v>
      </c>
      <c r="AB39" s="11" t="s">
        <v>103</v>
      </c>
      <c r="AC39" s="21"/>
      <c r="AD39" s="11" t="s">
        <v>27</v>
      </c>
      <c r="AE39" s="11" t="s">
        <v>9</v>
      </c>
      <c r="AF39" s="12" t="s">
        <v>366</v>
      </c>
    </row>
    <row r="40" spans="1:32" ht="13.2">
      <c r="A40" s="39">
        <v>39</v>
      </c>
      <c r="B40" s="616" t="s">
        <v>207</v>
      </c>
      <c r="C40" s="40" t="s">
        <v>208</v>
      </c>
      <c r="D40" s="41" t="s">
        <v>209</v>
      </c>
      <c r="E40" s="40" t="s">
        <v>6</v>
      </c>
      <c r="F40" s="40" t="s">
        <v>6</v>
      </c>
      <c r="G40" s="42" t="s">
        <v>8</v>
      </c>
      <c r="H40" s="41"/>
      <c r="I40" s="40" t="s">
        <v>6</v>
      </c>
      <c r="J40" s="43" t="s">
        <v>10</v>
      </c>
      <c r="K40" s="5"/>
      <c r="L40" s="40" t="s">
        <v>6</v>
      </c>
      <c r="M40" s="43" t="s">
        <v>11</v>
      </c>
      <c r="N40" s="55"/>
      <c r="O40" s="80" t="s">
        <v>6</v>
      </c>
      <c r="P40" s="81" t="s">
        <v>8</v>
      </c>
      <c r="Q40" s="21"/>
      <c r="R40" s="1" t="s">
        <v>6</v>
      </c>
      <c r="S40" s="2" t="s">
        <v>11</v>
      </c>
      <c r="T40" s="21"/>
      <c r="U40" s="11" t="s">
        <v>6</v>
      </c>
      <c r="V40" s="11" t="s">
        <v>23</v>
      </c>
      <c r="W40" s="12"/>
      <c r="X40" s="11" t="s">
        <v>6</v>
      </c>
      <c r="Y40" s="11" t="s">
        <v>7</v>
      </c>
      <c r="Z40" s="21"/>
      <c r="AA40" s="11" t="s">
        <v>6</v>
      </c>
      <c r="AB40" s="11" t="s">
        <v>11</v>
      </c>
      <c r="AC40" s="21"/>
      <c r="AD40" s="11" t="s">
        <v>6</v>
      </c>
      <c r="AE40" s="11" t="s">
        <v>9</v>
      </c>
      <c r="AF40" s="87" t="s">
        <v>367</v>
      </c>
    </row>
    <row r="41" spans="1:32" ht="13.2">
      <c r="A41" s="39">
        <v>40</v>
      </c>
      <c r="B41" s="618"/>
      <c r="C41" s="40" t="s">
        <v>210</v>
      </c>
      <c r="D41" s="41" t="s">
        <v>211</v>
      </c>
      <c r="E41" s="40" t="s">
        <v>6</v>
      </c>
      <c r="F41" s="40" t="s">
        <v>6</v>
      </c>
      <c r="G41" s="42" t="s">
        <v>8</v>
      </c>
      <c r="H41" s="73"/>
      <c r="I41" s="59" t="s">
        <v>27</v>
      </c>
      <c r="J41" s="43" t="s">
        <v>10</v>
      </c>
      <c r="K41" s="45" t="s">
        <v>212</v>
      </c>
      <c r="L41" s="59" t="s">
        <v>27</v>
      </c>
      <c r="M41" s="43" t="s">
        <v>11</v>
      </c>
      <c r="N41" s="45" t="s">
        <v>212</v>
      </c>
      <c r="O41" s="80" t="s">
        <v>6</v>
      </c>
      <c r="P41" s="81" t="s">
        <v>8</v>
      </c>
      <c r="Q41" s="22"/>
      <c r="R41" s="1" t="s">
        <v>6</v>
      </c>
      <c r="S41" s="2" t="s">
        <v>11</v>
      </c>
      <c r="T41" s="21"/>
      <c r="U41" s="31" t="s">
        <v>27</v>
      </c>
      <c r="V41" s="11" t="s">
        <v>23</v>
      </c>
      <c r="W41" s="12" t="s">
        <v>213</v>
      </c>
      <c r="X41" s="11" t="s">
        <v>6</v>
      </c>
      <c r="Y41" s="11" t="s">
        <v>57</v>
      </c>
      <c r="Z41" s="88" t="s">
        <v>214</v>
      </c>
      <c r="AA41" s="11" t="s">
        <v>6</v>
      </c>
      <c r="AB41" s="11" t="s">
        <v>11</v>
      </c>
      <c r="AC41" s="88"/>
      <c r="AD41" s="11" t="s">
        <v>6</v>
      </c>
      <c r="AE41" s="11" t="s">
        <v>9</v>
      </c>
      <c r="AF41" s="87" t="s">
        <v>368</v>
      </c>
    </row>
    <row r="42" spans="1:32" ht="13.2">
      <c r="A42" s="39">
        <v>41</v>
      </c>
      <c r="B42" s="89" t="s">
        <v>215</v>
      </c>
      <c r="C42" s="89" t="s">
        <v>47</v>
      </c>
      <c r="D42" s="90" t="s">
        <v>217</v>
      </c>
      <c r="E42" s="89"/>
      <c r="F42" s="89"/>
      <c r="G42" s="89"/>
      <c r="H42" s="90"/>
      <c r="I42" s="89"/>
      <c r="J42" s="89"/>
      <c r="K42" s="78"/>
      <c r="L42" s="89"/>
      <c r="M42" s="89"/>
      <c r="N42" s="78"/>
      <c r="O42" s="89"/>
      <c r="P42" s="89"/>
      <c r="Q42" s="78"/>
      <c r="R42" s="89"/>
      <c r="S42" s="89"/>
      <c r="T42" s="78"/>
      <c r="U42" s="89"/>
      <c r="V42" s="78"/>
      <c r="W42" s="78"/>
      <c r="X42" s="89"/>
      <c r="Y42" s="78"/>
      <c r="Z42" s="78"/>
      <c r="AA42" s="89"/>
      <c r="AB42" s="78"/>
      <c r="AC42" s="78"/>
      <c r="AD42" s="11" t="s">
        <v>6</v>
      </c>
      <c r="AE42" s="11" t="s">
        <v>9</v>
      </c>
      <c r="AF42" s="78" t="s">
        <v>359</v>
      </c>
    </row>
    <row r="43" spans="1:32" ht="26.4">
      <c r="A43" s="39">
        <v>42</v>
      </c>
      <c r="B43" s="619" t="s">
        <v>236</v>
      </c>
      <c r="C43" s="107" t="s">
        <v>369</v>
      </c>
      <c r="D43" s="108" t="s">
        <v>370</v>
      </c>
      <c r="E43" s="89"/>
      <c r="F43" s="89"/>
      <c r="G43" s="89"/>
      <c r="H43" s="90"/>
      <c r="I43" s="89"/>
      <c r="J43" s="89"/>
      <c r="K43" s="78"/>
      <c r="L43" s="89"/>
      <c r="M43" s="89"/>
      <c r="N43" s="78"/>
      <c r="O43" s="89"/>
      <c r="P43" s="89"/>
      <c r="Q43" s="78"/>
      <c r="R43" s="89"/>
      <c r="S43" s="89"/>
      <c r="T43" s="78"/>
      <c r="U43" s="89"/>
      <c r="V43" s="78"/>
      <c r="W43" s="78"/>
      <c r="X43" s="89"/>
      <c r="Y43" s="78"/>
      <c r="Z43" s="78"/>
      <c r="AA43" s="89"/>
      <c r="AB43" s="78"/>
      <c r="AC43" s="78"/>
      <c r="AD43" s="109" t="s">
        <v>6</v>
      </c>
      <c r="AE43" s="110" t="s">
        <v>342</v>
      </c>
      <c r="AF43" s="86" t="s">
        <v>357</v>
      </c>
    </row>
    <row r="44" spans="1:32" ht="24">
      <c r="A44" s="39">
        <v>43</v>
      </c>
      <c r="B44" s="620"/>
      <c r="C44" s="111" t="s">
        <v>371</v>
      </c>
      <c r="D44" s="112" t="s">
        <v>372</v>
      </c>
      <c r="E44" s="89"/>
      <c r="F44" s="89"/>
      <c r="G44" s="89"/>
      <c r="H44" s="90"/>
      <c r="I44" s="89"/>
      <c r="J44" s="89"/>
      <c r="K44" s="78"/>
      <c r="L44" s="89"/>
      <c r="M44" s="89"/>
      <c r="N44" s="78"/>
      <c r="O44" s="89"/>
      <c r="P44" s="89"/>
      <c r="Q44" s="78"/>
      <c r="R44" s="89"/>
      <c r="S44" s="89"/>
      <c r="T44" s="78"/>
      <c r="U44" s="89"/>
      <c r="V44" s="78"/>
      <c r="W44" s="78"/>
      <c r="X44" s="89"/>
      <c r="Y44" s="78"/>
      <c r="Z44" s="78"/>
      <c r="AA44" s="89"/>
      <c r="AB44" s="78"/>
      <c r="AC44" s="78"/>
      <c r="AD44" s="89" t="s">
        <v>6</v>
      </c>
      <c r="AE44" s="110" t="s">
        <v>342</v>
      </c>
      <c r="AF44" s="78" t="s">
        <v>359</v>
      </c>
    </row>
    <row r="45" spans="1:32" ht="13.2">
      <c r="A45" s="39">
        <v>44</v>
      </c>
      <c r="B45" s="621"/>
      <c r="C45" s="111" t="s">
        <v>373</v>
      </c>
      <c r="D45" s="112" t="s">
        <v>374</v>
      </c>
      <c r="E45" s="89"/>
      <c r="F45" s="89"/>
      <c r="G45" s="89"/>
      <c r="H45" s="90"/>
      <c r="I45" s="89"/>
      <c r="J45" s="89"/>
      <c r="K45" s="78"/>
      <c r="L45" s="89"/>
      <c r="M45" s="89"/>
      <c r="N45" s="78"/>
      <c r="O45" s="89"/>
      <c r="P45" s="89"/>
      <c r="Q45" s="78"/>
      <c r="R45" s="89"/>
      <c r="S45" s="89"/>
      <c r="T45" s="78"/>
      <c r="U45" s="89"/>
      <c r="V45" s="78"/>
      <c r="W45" s="78"/>
      <c r="X45" s="89"/>
      <c r="Y45" s="78"/>
      <c r="Z45" s="78"/>
      <c r="AA45" s="89"/>
      <c r="AB45" s="78"/>
      <c r="AC45" s="78"/>
      <c r="AD45" s="109" t="s">
        <v>27</v>
      </c>
      <c r="AE45" s="110" t="s">
        <v>342</v>
      </c>
      <c r="AF45" s="91" t="s">
        <v>375</v>
      </c>
    </row>
    <row r="46" spans="1:32" ht="13.2">
      <c r="A46" s="92"/>
      <c r="B46" s="92"/>
      <c r="C46" s="94"/>
      <c r="D46" s="93"/>
      <c r="E46" s="94"/>
      <c r="F46" s="94"/>
      <c r="G46" s="94"/>
      <c r="H46" s="93"/>
      <c r="I46" s="94"/>
      <c r="J46" s="94"/>
      <c r="L46" s="94"/>
      <c r="M46" s="94"/>
      <c r="N46" s="95"/>
      <c r="O46" s="94"/>
      <c r="P46" s="94"/>
      <c r="Q46" s="95"/>
      <c r="R46" s="94"/>
      <c r="S46" s="94"/>
      <c r="T46" s="95"/>
      <c r="U46" s="94"/>
      <c r="V46" s="95"/>
      <c r="W46" s="95"/>
      <c r="X46" s="94"/>
      <c r="Y46" s="95"/>
      <c r="Z46" s="95"/>
      <c r="AA46" s="94"/>
      <c r="AB46" s="95"/>
      <c r="AC46" s="95"/>
      <c r="AD46" s="95"/>
      <c r="AE46" s="95"/>
      <c r="AF46" s="95"/>
    </row>
    <row r="47" spans="1:32" ht="13.2">
      <c r="B47" s="92"/>
      <c r="C47" s="94"/>
      <c r="D47" s="93"/>
      <c r="E47" s="94"/>
      <c r="F47" s="94"/>
      <c r="G47" s="94"/>
      <c r="H47" s="93"/>
      <c r="I47" s="94"/>
      <c r="J47" s="94"/>
      <c r="L47" s="94"/>
      <c r="M47" s="94"/>
      <c r="N47" s="95"/>
      <c r="O47" s="94"/>
      <c r="P47" s="94"/>
      <c r="Q47" s="95"/>
      <c r="R47" s="94"/>
      <c r="S47" s="94"/>
      <c r="T47" s="95"/>
      <c r="U47" s="94"/>
      <c r="V47" s="95"/>
      <c r="W47" s="95"/>
      <c r="X47" s="94"/>
      <c r="Y47" s="95"/>
      <c r="Z47" s="95"/>
      <c r="AA47" s="94"/>
      <c r="AB47" s="95"/>
      <c r="AC47" s="95"/>
      <c r="AD47" s="95"/>
      <c r="AE47" s="95"/>
      <c r="AF47" s="95"/>
    </row>
    <row r="48" spans="1:32" ht="13.2">
      <c r="B48" s="92"/>
      <c r="C48" s="94"/>
      <c r="D48" s="89" t="s">
        <v>6</v>
      </c>
      <c r="E48" s="89"/>
      <c r="F48" s="89"/>
      <c r="G48" s="89"/>
      <c r="H48" s="89"/>
      <c r="I48" s="89"/>
      <c r="J48" s="89"/>
      <c r="K48" s="36"/>
      <c r="L48" s="89"/>
      <c r="M48" s="89"/>
      <c r="N48" s="89"/>
      <c r="O48" s="89"/>
      <c r="P48" s="89"/>
      <c r="Q48" s="89"/>
      <c r="R48" s="89"/>
      <c r="S48" s="89"/>
      <c r="T48" s="89"/>
      <c r="U48" s="89"/>
      <c r="V48" s="89"/>
      <c r="W48" s="89"/>
      <c r="X48" s="89"/>
      <c r="Y48" s="89"/>
      <c r="Z48" s="89"/>
      <c r="AA48" s="89"/>
      <c r="AB48" s="89"/>
      <c r="AC48" s="89"/>
      <c r="AD48" s="89">
        <f t="shared" ref="AD48:AD51" si="0">COUNTIF(AD2:AD45,D48)</f>
        <v>28</v>
      </c>
      <c r="AE48" s="95"/>
      <c r="AF48" s="95"/>
    </row>
    <row r="49" spans="2:32" ht="13.2">
      <c r="B49" s="92"/>
      <c r="C49" s="94"/>
      <c r="D49" s="89" t="s">
        <v>27</v>
      </c>
      <c r="E49" s="89"/>
      <c r="F49" s="89"/>
      <c r="G49" s="89"/>
      <c r="H49" s="89"/>
      <c r="I49" s="89"/>
      <c r="J49" s="89"/>
      <c r="K49" s="36"/>
      <c r="L49" s="89"/>
      <c r="M49" s="89"/>
      <c r="N49" s="89"/>
      <c r="O49" s="89"/>
      <c r="P49" s="89"/>
      <c r="Q49" s="89"/>
      <c r="R49" s="89"/>
      <c r="S49" s="89"/>
      <c r="T49" s="89"/>
      <c r="U49" s="89"/>
      <c r="V49" s="89"/>
      <c r="W49" s="89"/>
      <c r="X49" s="89"/>
      <c r="Y49" s="89"/>
      <c r="Z49" s="89"/>
      <c r="AA49" s="89"/>
      <c r="AB49" s="89"/>
      <c r="AC49" s="89"/>
      <c r="AD49" s="89">
        <f t="shared" si="0"/>
        <v>11</v>
      </c>
      <c r="AE49" s="95"/>
      <c r="AF49" s="95"/>
    </row>
    <row r="50" spans="2:32" ht="13.2">
      <c r="B50" s="92"/>
      <c r="C50" s="94"/>
      <c r="D50" s="89" t="s">
        <v>218</v>
      </c>
      <c r="E50" s="89"/>
      <c r="F50" s="89"/>
      <c r="G50" s="89"/>
      <c r="H50" s="89"/>
      <c r="I50" s="89"/>
      <c r="J50" s="89"/>
      <c r="K50" s="36"/>
      <c r="L50" s="89"/>
      <c r="M50" s="89"/>
      <c r="N50" s="89"/>
      <c r="O50" s="89"/>
      <c r="P50" s="89"/>
      <c r="Q50" s="89"/>
      <c r="R50" s="89"/>
      <c r="S50" s="89"/>
      <c r="T50" s="89"/>
      <c r="U50" s="89"/>
      <c r="V50" s="89"/>
      <c r="W50" s="89"/>
      <c r="X50" s="89"/>
      <c r="Y50" s="89"/>
      <c r="Z50" s="89"/>
      <c r="AA50" s="89"/>
      <c r="AB50" s="89"/>
      <c r="AC50" s="89"/>
      <c r="AD50" s="89">
        <f t="shared" si="0"/>
        <v>5</v>
      </c>
      <c r="AE50" s="95"/>
      <c r="AF50" s="95"/>
    </row>
    <row r="51" spans="2:32" ht="13.2">
      <c r="B51" s="92"/>
      <c r="C51" s="94"/>
      <c r="D51" s="89" t="s">
        <v>63</v>
      </c>
      <c r="E51" s="89"/>
      <c r="F51" s="89"/>
      <c r="G51" s="89"/>
      <c r="H51" s="89"/>
      <c r="I51" s="89"/>
      <c r="J51" s="89"/>
      <c r="K51" s="36"/>
      <c r="L51" s="89"/>
      <c r="M51" s="89"/>
      <c r="N51" s="89"/>
      <c r="O51" s="89"/>
      <c r="P51" s="89"/>
      <c r="Q51" s="89"/>
      <c r="R51" s="89"/>
      <c r="S51" s="89"/>
      <c r="T51" s="89"/>
      <c r="U51" s="89"/>
      <c r="V51" s="89"/>
      <c r="W51" s="89"/>
      <c r="X51" s="89"/>
      <c r="Y51" s="89"/>
      <c r="Z51" s="89"/>
      <c r="AA51" s="89"/>
      <c r="AB51" s="89"/>
      <c r="AC51" s="89"/>
      <c r="AD51" s="89">
        <f t="shared" si="0"/>
        <v>0</v>
      </c>
      <c r="AE51" s="95"/>
      <c r="AF51" s="95"/>
    </row>
    <row r="52" spans="2:32" ht="13.2">
      <c r="B52" s="92"/>
      <c r="C52" s="94"/>
      <c r="D52" s="89" t="s">
        <v>219</v>
      </c>
      <c r="E52" s="89"/>
      <c r="F52" s="89"/>
      <c r="G52" s="89"/>
      <c r="H52" s="89"/>
      <c r="I52" s="89"/>
      <c r="J52" s="89"/>
      <c r="K52" s="36"/>
      <c r="L52" s="89"/>
      <c r="M52" s="89"/>
      <c r="N52" s="89"/>
      <c r="O52" s="89"/>
      <c r="P52" s="89"/>
      <c r="Q52" s="89"/>
      <c r="R52" s="89"/>
      <c r="S52" s="89"/>
      <c r="T52" s="89"/>
      <c r="U52" s="89"/>
      <c r="V52" s="89"/>
      <c r="W52" s="89"/>
      <c r="X52" s="89"/>
      <c r="Y52" s="89"/>
      <c r="Z52" s="89"/>
      <c r="AA52" s="89"/>
      <c r="AB52" s="89"/>
      <c r="AC52" s="89"/>
      <c r="AD52" s="89">
        <f>SUM(AD48:AD51)</f>
        <v>44</v>
      </c>
      <c r="AE52" s="95"/>
      <c r="AF52" s="95"/>
    </row>
    <row r="53" spans="2:32" ht="13.2">
      <c r="B53" s="92"/>
      <c r="C53" s="94"/>
      <c r="D53" s="89" t="s">
        <v>220</v>
      </c>
      <c r="E53" s="89"/>
      <c r="F53" s="89"/>
      <c r="G53" s="89"/>
      <c r="H53" s="90"/>
      <c r="I53" s="89"/>
      <c r="J53" s="89"/>
      <c r="K53" s="91"/>
      <c r="L53" s="89"/>
      <c r="M53" s="89"/>
      <c r="N53" s="78"/>
      <c r="O53" s="89"/>
      <c r="P53" s="89"/>
      <c r="Q53" s="78"/>
      <c r="R53" s="89"/>
      <c r="S53" s="89"/>
      <c r="T53" s="78"/>
      <c r="U53" s="89"/>
      <c r="V53" s="78"/>
      <c r="W53" s="78"/>
      <c r="X53" s="89"/>
      <c r="Y53" s="78"/>
      <c r="Z53" s="78"/>
      <c r="AA53" s="89"/>
      <c r="AB53" s="78"/>
      <c r="AC53" s="78"/>
      <c r="AD53" s="89">
        <f>(AD52/A45)*100</f>
        <v>100</v>
      </c>
      <c r="AE53" s="95"/>
      <c r="AF53" s="95"/>
    </row>
    <row r="54" spans="2:32" ht="13.2">
      <c r="B54" s="92"/>
      <c r="C54" s="94"/>
      <c r="D54" s="93"/>
      <c r="E54" s="94"/>
      <c r="F54" s="94"/>
      <c r="G54" s="94"/>
      <c r="H54" s="93"/>
      <c r="I54" s="94"/>
      <c r="J54" s="94"/>
      <c r="L54" s="94"/>
      <c r="M54" s="94"/>
      <c r="N54" s="95"/>
      <c r="O54" s="94"/>
      <c r="P54" s="94"/>
      <c r="Q54" s="95"/>
      <c r="R54" s="94"/>
      <c r="S54" s="94"/>
      <c r="T54" s="95"/>
      <c r="U54" s="94"/>
      <c r="V54" s="95"/>
      <c r="W54" s="95"/>
      <c r="X54" s="94"/>
      <c r="Y54" s="95"/>
      <c r="Z54" s="95"/>
      <c r="AA54" s="94"/>
      <c r="AB54" s="95"/>
      <c r="AC54" s="95"/>
      <c r="AD54" s="95"/>
      <c r="AE54" s="95"/>
      <c r="AF54" s="95"/>
    </row>
    <row r="55" spans="2:32" ht="13.2">
      <c r="B55" s="96" t="s">
        <v>221</v>
      </c>
      <c r="C55" s="622" t="s">
        <v>222</v>
      </c>
      <c r="D55" s="612"/>
      <c r="E55" s="97"/>
      <c r="F55" s="97"/>
      <c r="G55" s="97"/>
      <c r="H55" s="98"/>
      <c r="I55" s="97"/>
      <c r="J55" s="97"/>
      <c r="K55" s="99"/>
      <c r="L55" s="97"/>
      <c r="M55" s="97"/>
      <c r="N55" s="100"/>
      <c r="O55" s="97"/>
      <c r="P55" s="97"/>
      <c r="Q55" s="100"/>
      <c r="R55" s="97"/>
      <c r="S55" s="97"/>
      <c r="T55" s="100"/>
      <c r="U55" s="97"/>
      <c r="V55" s="100"/>
      <c r="W55" s="100"/>
      <c r="X55" s="97"/>
      <c r="Y55" s="100"/>
      <c r="Z55" s="100"/>
      <c r="AA55" s="97"/>
      <c r="AB55" s="100"/>
      <c r="AC55" s="100"/>
      <c r="AD55" s="101" t="s">
        <v>223</v>
      </c>
      <c r="AE55" s="95"/>
      <c r="AF55" s="95"/>
    </row>
    <row r="56" spans="2:32" ht="13.2">
      <c r="B56" s="89">
        <v>7702</v>
      </c>
      <c r="C56" s="623" t="s">
        <v>298</v>
      </c>
      <c r="D56" s="612"/>
      <c r="E56" s="94"/>
      <c r="F56" s="94"/>
      <c r="G56" s="94"/>
      <c r="H56" s="93"/>
      <c r="I56" s="94"/>
      <c r="J56" s="94"/>
      <c r="L56" s="94"/>
      <c r="M56" s="94"/>
      <c r="N56" s="95"/>
      <c r="O56" s="94"/>
      <c r="P56" s="94"/>
      <c r="Q56" s="95"/>
      <c r="R56" s="94"/>
      <c r="S56" s="94"/>
      <c r="T56" s="95"/>
      <c r="U56" s="94"/>
      <c r="V56" s="95"/>
      <c r="W56" s="95"/>
      <c r="X56" s="94"/>
      <c r="Y56" s="95"/>
      <c r="Z56" s="95"/>
      <c r="AA56" s="94"/>
      <c r="AB56" s="95"/>
      <c r="AC56" s="95"/>
      <c r="AD56" s="89" t="s">
        <v>299</v>
      </c>
      <c r="AE56" s="95"/>
      <c r="AF56" s="95"/>
    </row>
    <row r="57" spans="2:32" ht="13.2">
      <c r="B57" s="89">
        <v>7706</v>
      </c>
      <c r="C57" s="623" t="s">
        <v>300</v>
      </c>
      <c r="D57" s="612"/>
      <c r="E57" s="94"/>
      <c r="F57" s="94"/>
      <c r="G57" s="94"/>
      <c r="H57" s="93"/>
      <c r="I57" s="94"/>
      <c r="J57" s="94"/>
      <c r="L57" s="94"/>
      <c r="M57" s="94"/>
      <c r="N57" s="95"/>
      <c r="O57" s="94"/>
      <c r="P57" s="94"/>
      <c r="Q57" s="95"/>
      <c r="R57" s="94"/>
      <c r="S57" s="94"/>
      <c r="T57" s="95"/>
      <c r="U57" s="94"/>
      <c r="V57" s="95"/>
      <c r="W57" s="95"/>
      <c r="X57" s="94"/>
      <c r="Y57" s="95"/>
      <c r="Z57" s="95"/>
      <c r="AA57" s="94"/>
      <c r="AB57" s="95"/>
      <c r="AC57" s="95"/>
      <c r="AD57" s="89" t="s">
        <v>299</v>
      </c>
      <c r="AE57" s="95"/>
      <c r="AF57" s="95"/>
    </row>
    <row r="58" spans="2:32" ht="13.2">
      <c r="B58" s="89">
        <v>7080</v>
      </c>
      <c r="C58" s="623" t="s">
        <v>301</v>
      </c>
      <c r="D58" s="612"/>
      <c r="E58" s="94"/>
      <c r="F58" s="94"/>
      <c r="G58" s="94"/>
      <c r="H58" s="93"/>
      <c r="I58" s="94"/>
      <c r="J58" s="94"/>
      <c r="L58" s="94"/>
      <c r="M58" s="94"/>
      <c r="N58" s="95"/>
      <c r="O58" s="94"/>
      <c r="P58" s="94"/>
      <c r="Q58" s="95"/>
      <c r="R58" s="94"/>
      <c r="S58" s="94"/>
      <c r="T58" s="95"/>
      <c r="U58" s="94"/>
      <c r="V58" s="95"/>
      <c r="W58" s="95"/>
      <c r="X58" s="94"/>
      <c r="Y58" s="95"/>
      <c r="Z58" s="95"/>
      <c r="AA58" s="94"/>
      <c r="AB58" s="95"/>
      <c r="AC58" s="95"/>
      <c r="AD58" s="89" t="s">
        <v>238</v>
      </c>
      <c r="AE58" s="95"/>
      <c r="AF58" s="95"/>
    </row>
    <row r="59" spans="2:32" ht="13.2">
      <c r="B59" s="89">
        <v>7314</v>
      </c>
      <c r="C59" s="623" t="s">
        <v>302</v>
      </c>
      <c r="D59" s="612"/>
      <c r="E59" s="94"/>
      <c r="F59" s="94"/>
      <c r="G59" s="94"/>
      <c r="H59" s="93"/>
      <c r="I59" s="94"/>
      <c r="J59" s="94"/>
      <c r="L59" s="94"/>
      <c r="M59" s="94"/>
      <c r="N59" s="95"/>
      <c r="O59" s="94"/>
      <c r="P59" s="94"/>
      <c r="Q59" s="95"/>
      <c r="R59" s="94"/>
      <c r="S59" s="94"/>
      <c r="T59" s="95"/>
      <c r="U59" s="94"/>
      <c r="V59" s="95"/>
      <c r="W59" s="95"/>
      <c r="X59" s="94"/>
      <c r="Y59" s="95"/>
      <c r="Z59" s="95"/>
      <c r="AA59" s="94"/>
      <c r="AB59" s="95"/>
      <c r="AC59" s="95"/>
      <c r="AD59" s="89" t="s">
        <v>238</v>
      </c>
      <c r="AE59" s="95"/>
      <c r="AF59" s="95"/>
    </row>
    <row r="60" spans="2:32" ht="13.2">
      <c r="B60" s="89">
        <v>7380</v>
      </c>
      <c r="C60" s="624" t="s">
        <v>303</v>
      </c>
      <c r="D60" s="612"/>
      <c r="E60" s="94"/>
      <c r="F60" s="94"/>
      <c r="G60" s="94"/>
      <c r="H60" s="93"/>
      <c r="I60" s="94"/>
      <c r="J60" s="94"/>
      <c r="L60" s="94"/>
      <c r="M60" s="94"/>
      <c r="N60" s="95"/>
      <c r="O60" s="94"/>
      <c r="P60" s="94"/>
      <c r="Q60" s="95"/>
      <c r="R60" s="94"/>
      <c r="S60" s="94"/>
      <c r="T60" s="95"/>
      <c r="U60" s="94"/>
      <c r="V60" s="95"/>
      <c r="W60" s="95"/>
      <c r="X60" s="94"/>
      <c r="Y60" s="95"/>
      <c r="Z60" s="95"/>
      <c r="AA60" s="94"/>
      <c r="AB60" s="95"/>
      <c r="AC60" s="95"/>
      <c r="AD60" s="89" t="s">
        <v>238</v>
      </c>
      <c r="AE60" s="95"/>
      <c r="AF60" s="95"/>
    </row>
    <row r="61" spans="2:32" ht="13.2">
      <c r="B61" s="89">
        <v>7440</v>
      </c>
      <c r="C61" s="623" t="s">
        <v>304</v>
      </c>
      <c r="D61" s="612"/>
      <c r="E61" s="94"/>
      <c r="F61" s="94"/>
      <c r="G61" s="94"/>
      <c r="H61" s="93"/>
      <c r="I61" s="94"/>
      <c r="J61" s="94"/>
      <c r="L61" s="94"/>
      <c r="M61" s="94"/>
      <c r="N61" s="95"/>
      <c r="O61" s="94"/>
      <c r="P61" s="94"/>
      <c r="Q61" s="95"/>
      <c r="R61" s="94"/>
      <c r="S61" s="94"/>
      <c r="T61" s="95"/>
      <c r="U61" s="94"/>
      <c r="V61" s="95"/>
      <c r="W61" s="95"/>
      <c r="X61" s="94"/>
      <c r="Y61" s="95"/>
      <c r="Z61" s="95"/>
      <c r="AA61" s="94"/>
      <c r="AB61" s="95"/>
      <c r="AC61" s="95"/>
      <c r="AD61" s="89" t="s">
        <v>238</v>
      </c>
      <c r="AE61" s="95"/>
      <c r="AF61" s="95"/>
    </row>
    <row r="62" spans="2:32" ht="13.2">
      <c r="B62" s="36">
        <v>7661</v>
      </c>
      <c r="C62" s="623" t="s">
        <v>305</v>
      </c>
      <c r="D62" s="612"/>
      <c r="E62" s="94"/>
      <c r="F62" s="94"/>
      <c r="G62" s="94"/>
      <c r="H62" s="93"/>
      <c r="I62" s="94"/>
      <c r="J62" s="94"/>
      <c r="L62" s="94"/>
      <c r="M62" s="94"/>
      <c r="N62" s="95"/>
      <c r="O62" s="94"/>
      <c r="P62" s="94"/>
      <c r="Q62" s="95"/>
      <c r="R62" s="94"/>
      <c r="S62" s="94"/>
      <c r="T62" s="95"/>
      <c r="U62" s="94"/>
      <c r="V62" s="95"/>
      <c r="W62" s="95"/>
      <c r="X62" s="94"/>
      <c r="Y62" s="95"/>
      <c r="Z62" s="95"/>
      <c r="AA62" s="94"/>
      <c r="AB62" s="95"/>
      <c r="AC62" s="95"/>
      <c r="AD62" s="89" t="s">
        <v>238</v>
      </c>
      <c r="AE62" s="95"/>
      <c r="AF62" s="95"/>
    </row>
    <row r="63" spans="2:32" ht="13.2">
      <c r="B63" s="36">
        <v>7049</v>
      </c>
      <c r="C63" s="623" t="s">
        <v>306</v>
      </c>
      <c r="D63" s="612"/>
      <c r="E63" s="94"/>
      <c r="F63" s="94"/>
      <c r="G63" s="94"/>
      <c r="H63" s="93"/>
      <c r="I63" s="94"/>
      <c r="J63" s="94"/>
      <c r="L63" s="94"/>
      <c r="M63" s="94"/>
      <c r="N63" s="95"/>
      <c r="O63" s="94"/>
      <c r="P63" s="94"/>
      <c r="Q63" s="95"/>
      <c r="R63" s="94"/>
      <c r="S63" s="94"/>
      <c r="T63" s="95"/>
      <c r="U63" s="94"/>
      <c r="V63" s="95"/>
      <c r="W63" s="95"/>
      <c r="X63" s="94"/>
      <c r="Y63" s="95"/>
      <c r="Z63" s="95"/>
      <c r="AA63" s="94"/>
      <c r="AB63" s="95"/>
      <c r="AC63" s="95"/>
      <c r="AD63" s="89" t="s">
        <v>238</v>
      </c>
      <c r="AE63" s="95"/>
      <c r="AF63" s="95"/>
    </row>
    <row r="64" spans="2:32" ht="13.2">
      <c r="B64" s="36">
        <v>7260</v>
      </c>
      <c r="C64" s="623" t="s">
        <v>307</v>
      </c>
      <c r="D64" s="612"/>
      <c r="E64" s="94"/>
      <c r="F64" s="94"/>
      <c r="G64" s="94"/>
      <c r="H64" s="93"/>
      <c r="I64" s="94"/>
      <c r="J64" s="94"/>
      <c r="L64" s="94"/>
      <c r="M64" s="94"/>
      <c r="N64" s="95"/>
      <c r="O64" s="94"/>
      <c r="P64" s="94"/>
      <c r="Q64" s="95"/>
      <c r="R64" s="94"/>
      <c r="S64" s="94"/>
      <c r="T64" s="95"/>
      <c r="U64" s="94"/>
      <c r="V64" s="95"/>
      <c r="W64" s="95"/>
      <c r="X64" s="94"/>
      <c r="Y64" s="95"/>
      <c r="Z64" s="95"/>
      <c r="AA64" s="94"/>
      <c r="AB64" s="95"/>
      <c r="AC64" s="95"/>
      <c r="AD64" s="89" t="s">
        <v>238</v>
      </c>
      <c r="AE64" s="95"/>
      <c r="AF64" s="95"/>
    </row>
    <row r="65" spans="2:32" ht="13.2">
      <c r="B65" s="89">
        <v>7705</v>
      </c>
      <c r="C65" s="623" t="s">
        <v>376</v>
      </c>
      <c r="D65" s="612"/>
      <c r="E65" s="94"/>
      <c r="F65" s="94"/>
      <c r="G65" s="94"/>
      <c r="H65" s="93"/>
      <c r="I65" s="94"/>
      <c r="J65" s="94"/>
      <c r="L65" s="94"/>
      <c r="M65" s="94"/>
      <c r="N65" s="95"/>
      <c r="O65" s="94"/>
      <c r="P65" s="94"/>
      <c r="Q65" s="95"/>
      <c r="R65" s="94"/>
      <c r="S65" s="94"/>
      <c r="T65" s="95"/>
      <c r="U65" s="94"/>
      <c r="V65" s="95"/>
      <c r="W65" s="95"/>
      <c r="X65" s="94"/>
      <c r="Y65" s="95"/>
      <c r="Z65" s="95"/>
      <c r="AA65" s="94"/>
      <c r="AB65" s="95"/>
      <c r="AC65" s="95"/>
      <c r="AD65" s="89" t="s">
        <v>377</v>
      </c>
      <c r="AE65" s="95"/>
      <c r="AF65" s="95"/>
    </row>
    <row r="66" spans="2:32" ht="13.2">
      <c r="B66" s="36">
        <v>7225</v>
      </c>
      <c r="C66" s="623" t="s">
        <v>378</v>
      </c>
      <c r="D66" s="612"/>
      <c r="E66" s="94"/>
      <c r="F66" s="94"/>
      <c r="G66" s="94"/>
      <c r="H66" s="93"/>
      <c r="I66" s="94"/>
      <c r="J66" s="94"/>
      <c r="L66" s="94"/>
      <c r="M66" s="94"/>
      <c r="N66" s="95"/>
      <c r="O66" s="94"/>
      <c r="P66" s="94"/>
      <c r="Q66" s="95"/>
      <c r="R66" s="94"/>
      <c r="S66" s="94"/>
      <c r="T66" s="95"/>
      <c r="U66" s="94"/>
      <c r="V66" s="95"/>
      <c r="W66" s="95"/>
      <c r="X66" s="94"/>
      <c r="Y66" s="95"/>
      <c r="Z66" s="95"/>
      <c r="AA66" s="94"/>
      <c r="AB66" s="95"/>
      <c r="AC66" s="95"/>
      <c r="AD66" s="89" t="s">
        <v>238</v>
      </c>
      <c r="AE66" s="95"/>
      <c r="AF66" s="95"/>
    </row>
    <row r="67" spans="2:32" ht="13.2">
      <c r="B67" s="92"/>
      <c r="C67" s="94"/>
      <c r="D67" s="93"/>
      <c r="E67" s="94"/>
      <c r="F67" s="94"/>
      <c r="G67" s="94"/>
      <c r="H67" s="93"/>
      <c r="I67" s="94"/>
      <c r="J67" s="94"/>
      <c r="L67" s="94"/>
      <c r="M67" s="94"/>
      <c r="N67" s="95"/>
      <c r="O67" s="94"/>
      <c r="P67" s="94"/>
      <c r="Q67" s="95"/>
      <c r="R67" s="94"/>
      <c r="S67" s="94"/>
      <c r="T67" s="95"/>
      <c r="U67" s="94"/>
      <c r="V67" s="95"/>
      <c r="W67" s="95"/>
      <c r="X67" s="94"/>
      <c r="Y67" s="95"/>
      <c r="Z67" s="95"/>
      <c r="AA67" s="94"/>
      <c r="AB67" s="95"/>
      <c r="AC67" s="95"/>
      <c r="AD67" s="95"/>
      <c r="AE67" s="95"/>
      <c r="AF67" s="95"/>
    </row>
    <row r="68" spans="2:32" ht="13.2">
      <c r="B68" s="92"/>
      <c r="C68" s="94"/>
      <c r="D68" s="93"/>
      <c r="E68" s="94"/>
      <c r="F68" s="94"/>
      <c r="G68" s="94"/>
      <c r="H68" s="93"/>
      <c r="I68" s="94"/>
      <c r="J68" s="94"/>
      <c r="L68" s="94"/>
      <c r="M68" s="94"/>
      <c r="N68" s="95"/>
      <c r="O68" s="94"/>
      <c r="P68" s="94"/>
      <c r="Q68" s="95"/>
      <c r="R68" s="94"/>
      <c r="S68" s="94"/>
      <c r="T68" s="95"/>
      <c r="U68" s="94"/>
      <c r="V68" s="95"/>
      <c r="W68" s="95"/>
      <c r="X68" s="94"/>
      <c r="Y68" s="95"/>
      <c r="Z68" s="95"/>
      <c r="AA68" s="94"/>
      <c r="AB68" s="95"/>
      <c r="AC68" s="95"/>
      <c r="AD68" s="95"/>
      <c r="AE68" s="95"/>
      <c r="AF68" s="95"/>
    </row>
    <row r="69" spans="2:32" ht="13.2">
      <c r="B69" s="92"/>
      <c r="C69" s="94"/>
      <c r="D69" s="93"/>
      <c r="E69" s="94"/>
      <c r="F69" s="94"/>
      <c r="G69" s="94"/>
      <c r="H69" s="93"/>
      <c r="I69" s="94"/>
      <c r="J69" s="94"/>
      <c r="L69" s="94"/>
      <c r="M69" s="94"/>
      <c r="N69" s="95"/>
      <c r="O69" s="94"/>
      <c r="P69" s="94"/>
      <c r="Q69" s="95"/>
      <c r="R69" s="94"/>
      <c r="S69" s="94"/>
      <c r="T69" s="95"/>
      <c r="U69" s="94"/>
      <c r="V69" s="95"/>
      <c r="W69" s="95"/>
      <c r="X69" s="94"/>
      <c r="Y69" s="95"/>
      <c r="Z69" s="95"/>
      <c r="AA69" s="94"/>
      <c r="AB69" s="95"/>
      <c r="AC69" s="95"/>
      <c r="AD69" s="95"/>
      <c r="AE69" s="95"/>
      <c r="AF69" s="95"/>
    </row>
    <row r="70" spans="2:32" ht="13.2">
      <c r="B70" s="92"/>
      <c r="C70" s="94"/>
      <c r="D70" s="93"/>
      <c r="E70" s="94"/>
      <c r="F70" s="94"/>
      <c r="G70" s="94"/>
      <c r="H70" s="93"/>
      <c r="I70" s="94"/>
      <c r="J70" s="94"/>
      <c r="L70" s="94"/>
      <c r="M70" s="94"/>
      <c r="N70" s="95"/>
      <c r="O70" s="94"/>
      <c r="P70" s="94"/>
      <c r="Q70" s="95"/>
      <c r="R70" s="94"/>
      <c r="S70" s="94"/>
      <c r="T70" s="95"/>
      <c r="U70" s="94"/>
      <c r="V70" s="95"/>
      <c r="W70" s="95"/>
      <c r="X70" s="94"/>
      <c r="Y70" s="95"/>
      <c r="Z70" s="95"/>
      <c r="AA70" s="94"/>
      <c r="AB70" s="95"/>
      <c r="AC70" s="95"/>
      <c r="AD70" s="95"/>
      <c r="AE70" s="95"/>
      <c r="AF70" s="95"/>
    </row>
    <row r="71" spans="2:32" ht="13.2">
      <c r="B71" s="92"/>
      <c r="C71" s="94"/>
      <c r="D71" s="93"/>
      <c r="E71" s="94"/>
      <c r="F71" s="94"/>
      <c r="G71" s="94"/>
      <c r="H71" s="93"/>
      <c r="I71" s="94"/>
      <c r="J71" s="94"/>
      <c r="L71" s="94"/>
      <c r="M71" s="94"/>
      <c r="N71" s="95"/>
      <c r="O71" s="94"/>
      <c r="P71" s="94"/>
      <c r="Q71" s="95"/>
      <c r="R71" s="94"/>
      <c r="S71" s="94"/>
      <c r="T71" s="95"/>
      <c r="U71" s="94"/>
      <c r="V71" s="95"/>
      <c r="W71" s="95"/>
      <c r="X71" s="94"/>
      <c r="Y71" s="95"/>
      <c r="Z71" s="95"/>
      <c r="AA71" s="94"/>
      <c r="AB71" s="95"/>
      <c r="AC71" s="95"/>
      <c r="AD71" s="95"/>
      <c r="AE71" s="95"/>
      <c r="AF71" s="95"/>
    </row>
    <row r="72" spans="2:32" ht="13.2">
      <c r="B72" s="92"/>
      <c r="C72" s="94"/>
      <c r="D72" s="93"/>
      <c r="E72" s="94"/>
      <c r="F72" s="94"/>
      <c r="G72" s="94"/>
      <c r="H72" s="93"/>
      <c r="I72" s="94"/>
      <c r="J72" s="94"/>
      <c r="L72" s="94"/>
      <c r="M72" s="94"/>
      <c r="N72" s="95"/>
      <c r="O72" s="94"/>
      <c r="P72" s="94"/>
      <c r="Q72" s="95"/>
      <c r="R72" s="94"/>
      <c r="S72" s="94"/>
      <c r="T72" s="95"/>
      <c r="U72" s="94"/>
      <c r="V72" s="95"/>
      <c r="W72" s="95"/>
      <c r="X72" s="94"/>
      <c r="Y72" s="95"/>
      <c r="Z72" s="95"/>
      <c r="AA72" s="94"/>
      <c r="AB72" s="95"/>
      <c r="AC72" s="95"/>
      <c r="AD72" s="95"/>
      <c r="AE72" s="95"/>
      <c r="AF72" s="95"/>
    </row>
    <row r="73" spans="2:32" ht="13.2">
      <c r="B73" s="92"/>
      <c r="C73" s="94"/>
      <c r="D73" s="93"/>
      <c r="E73" s="94"/>
      <c r="F73" s="94"/>
      <c r="G73" s="94"/>
      <c r="H73" s="93"/>
      <c r="I73" s="94"/>
      <c r="J73" s="94"/>
      <c r="L73" s="94"/>
      <c r="M73" s="94"/>
      <c r="N73" s="95"/>
      <c r="O73" s="94"/>
      <c r="P73" s="94"/>
      <c r="Q73" s="95"/>
      <c r="R73" s="94"/>
      <c r="S73" s="94"/>
      <c r="T73" s="95"/>
      <c r="U73" s="94"/>
      <c r="V73" s="95"/>
      <c r="W73" s="95"/>
      <c r="X73" s="94"/>
      <c r="Y73" s="95"/>
      <c r="Z73" s="95"/>
      <c r="AA73" s="94"/>
      <c r="AB73" s="95"/>
      <c r="AC73" s="95"/>
      <c r="AD73" s="95"/>
      <c r="AE73" s="95"/>
      <c r="AF73" s="95"/>
    </row>
    <row r="74" spans="2:32" ht="13.2">
      <c r="B74" s="92"/>
      <c r="C74" s="94"/>
      <c r="D74" s="93"/>
      <c r="E74" s="94"/>
      <c r="F74" s="94"/>
      <c r="G74" s="94"/>
      <c r="H74" s="93"/>
      <c r="I74" s="94"/>
      <c r="J74" s="94"/>
      <c r="L74" s="94"/>
      <c r="M74" s="94"/>
      <c r="N74" s="95"/>
      <c r="O74" s="94"/>
      <c r="P74" s="94"/>
      <c r="Q74" s="95"/>
      <c r="R74" s="94"/>
      <c r="S74" s="94"/>
      <c r="T74" s="95"/>
      <c r="U74" s="94"/>
      <c r="V74" s="95"/>
      <c r="W74" s="95"/>
      <c r="X74" s="94"/>
      <c r="Y74" s="95"/>
      <c r="Z74" s="95"/>
      <c r="AA74" s="94"/>
      <c r="AB74" s="95"/>
      <c r="AC74" s="95"/>
      <c r="AD74" s="95"/>
      <c r="AE74" s="95"/>
      <c r="AF74" s="95"/>
    </row>
    <row r="75" spans="2:32" ht="13.2">
      <c r="B75" s="92"/>
      <c r="C75" s="94"/>
      <c r="D75" s="93"/>
      <c r="E75" s="94"/>
      <c r="F75" s="94"/>
      <c r="G75" s="94"/>
      <c r="H75" s="93"/>
      <c r="I75" s="94"/>
      <c r="J75" s="94"/>
      <c r="L75" s="94"/>
      <c r="M75" s="94"/>
      <c r="N75" s="95"/>
      <c r="O75" s="94"/>
      <c r="P75" s="94"/>
      <c r="Q75" s="95"/>
      <c r="R75" s="94"/>
      <c r="S75" s="94"/>
      <c r="T75" s="95"/>
      <c r="U75" s="94"/>
      <c r="V75" s="95"/>
      <c r="W75" s="95"/>
      <c r="X75" s="94"/>
      <c r="Y75" s="95"/>
      <c r="Z75" s="95"/>
      <c r="AA75" s="94"/>
      <c r="AB75" s="95"/>
      <c r="AC75" s="95"/>
      <c r="AD75" s="95"/>
      <c r="AE75" s="95"/>
      <c r="AF75" s="95"/>
    </row>
    <row r="76" spans="2:32" ht="13.2">
      <c r="B76" s="92"/>
      <c r="C76" s="94"/>
      <c r="D76" s="93"/>
      <c r="E76" s="94"/>
      <c r="F76" s="94"/>
      <c r="G76" s="94"/>
      <c r="H76" s="93"/>
      <c r="I76" s="94"/>
      <c r="J76" s="94"/>
      <c r="L76" s="94"/>
      <c r="M76" s="94"/>
      <c r="N76" s="95"/>
      <c r="O76" s="94"/>
      <c r="P76" s="94"/>
      <c r="Q76" s="95"/>
      <c r="R76" s="94"/>
      <c r="S76" s="94"/>
      <c r="T76" s="95"/>
      <c r="U76" s="94"/>
      <c r="V76" s="95"/>
      <c r="W76" s="95"/>
      <c r="X76" s="94"/>
      <c r="Y76" s="95"/>
      <c r="Z76" s="95"/>
      <c r="AA76" s="94"/>
      <c r="AB76" s="95"/>
      <c r="AC76" s="95"/>
      <c r="AD76" s="95"/>
      <c r="AE76" s="95"/>
      <c r="AF76" s="95"/>
    </row>
    <row r="77" spans="2:32" ht="13.2">
      <c r="B77" s="92"/>
      <c r="C77" s="94"/>
      <c r="D77" s="93"/>
      <c r="E77" s="94"/>
      <c r="F77" s="94"/>
      <c r="G77" s="94"/>
      <c r="H77" s="93"/>
      <c r="I77" s="94"/>
      <c r="J77" s="94"/>
      <c r="L77" s="94"/>
      <c r="M77" s="94"/>
      <c r="N77" s="95"/>
      <c r="O77" s="94"/>
      <c r="P77" s="94"/>
      <c r="Q77" s="95"/>
      <c r="R77" s="94"/>
      <c r="S77" s="94"/>
      <c r="T77" s="95"/>
      <c r="U77" s="94"/>
      <c r="V77" s="95"/>
      <c r="W77" s="95"/>
      <c r="X77" s="94"/>
      <c r="Y77" s="95"/>
      <c r="Z77" s="95"/>
      <c r="AA77" s="94"/>
      <c r="AB77" s="95"/>
      <c r="AC77" s="95"/>
      <c r="AD77" s="95"/>
      <c r="AE77" s="95"/>
      <c r="AF77" s="95"/>
    </row>
    <row r="78" spans="2:32" ht="13.2">
      <c r="B78" s="92"/>
      <c r="C78" s="94"/>
      <c r="D78" s="93"/>
      <c r="E78" s="94"/>
      <c r="F78" s="94"/>
      <c r="G78" s="94"/>
      <c r="H78" s="93"/>
      <c r="I78" s="94"/>
      <c r="J78" s="94"/>
      <c r="L78" s="94"/>
      <c r="M78" s="94"/>
      <c r="N78" s="95"/>
      <c r="O78" s="94"/>
      <c r="P78" s="94"/>
      <c r="Q78" s="95"/>
      <c r="R78" s="94"/>
      <c r="S78" s="94"/>
      <c r="T78" s="95"/>
      <c r="U78" s="94"/>
      <c r="V78" s="95"/>
      <c r="W78" s="95"/>
      <c r="X78" s="94"/>
      <c r="Y78" s="95"/>
      <c r="Z78" s="95"/>
      <c r="AA78" s="94"/>
      <c r="AB78" s="95"/>
      <c r="AC78" s="95"/>
      <c r="AD78" s="95"/>
      <c r="AE78" s="95"/>
      <c r="AF78" s="95"/>
    </row>
    <row r="79" spans="2:32" ht="13.2">
      <c r="B79" s="92"/>
      <c r="C79" s="94"/>
      <c r="D79" s="93"/>
      <c r="E79" s="94"/>
      <c r="F79" s="94"/>
      <c r="G79" s="94"/>
      <c r="H79" s="93"/>
      <c r="I79" s="94"/>
      <c r="J79" s="94"/>
      <c r="L79" s="94"/>
      <c r="M79" s="94"/>
      <c r="N79" s="95"/>
      <c r="O79" s="94"/>
      <c r="P79" s="94"/>
      <c r="Q79" s="95"/>
      <c r="R79" s="94"/>
      <c r="S79" s="94"/>
      <c r="T79" s="95"/>
      <c r="U79" s="94"/>
      <c r="V79" s="95"/>
      <c r="W79" s="95"/>
      <c r="X79" s="94"/>
      <c r="Y79" s="95"/>
      <c r="Z79" s="95"/>
      <c r="AA79" s="94"/>
      <c r="AB79" s="95"/>
      <c r="AC79" s="95"/>
      <c r="AD79" s="95"/>
      <c r="AE79" s="95"/>
      <c r="AF79" s="95"/>
    </row>
    <row r="80" spans="2:32" ht="13.2">
      <c r="B80" s="92"/>
      <c r="C80" s="94"/>
      <c r="D80" s="93"/>
      <c r="E80" s="94"/>
      <c r="F80" s="94"/>
      <c r="G80" s="94"/>
      <c r="H80" s="93"/>
      <c r="I80" s="94"/>
      <c r="J80" s="94"/>
      <c r="L80" s="94"/>
      <c r="M80" s="94"/>
      <c r="N80" s="95"/>
      <c r="O80" s="94"/>
      <c r="P80" s="94"/>
      <c r="Q80" s="95"/>
      <c r="R80" s="94"/>
      <c r="S80" s="94"/>
      <c r="T80" s="95"/>
      <c r="U80" s="94"/>
      <c r="V80" s="95"/>
      <c r="W80" s="95"/>
      <c r="X80" s="94"/>
      <c r="Y80" s="95"/>
      <c r="Z80" s="95"/>
      <c r="AA80" s="94"/>
      <c r="AB80" s="95"/>
      <c r="AC80" s="95"/>
      <c r="AD80" s="95"/>
      <c r="AE80" s="95"/>
      <c r="AF80" s="95"/>
    </row>
    <row r="81" spans="2:32" ht="13.2">
      <c r="B81" s="92"/>
      <c r="C81" s="94"/>
      <c r="D81" s="93"/>
      <c r="E81" s="94"/>
      <c r="F81" s="94"/>
      <c r="G81" s="94"/>
      <c r="H81" s="93"/>
      <c r="I81" s="94"/>
      <c r="J81" s="94"/>
      <c r="L81" s="94"/>
      <c r="M81" s="94"/>
      <c r="N81" s="95"/>
      <c r="O81" s="94"/>
      <c r="P81" s="94"/>
      <c r="Q81" s="95"/>
      <c r="R81" s="94"/>
      <c r="S81" s="94"/>
      <c r="T81" s="95"/>
      <c r="U81" s="94"/>
      <c r="V81" s="95"/>
      <c r="W81" s="95"/>
      <c r="X81" s="94"/>
      <c r="Y81" s="95"/>
      <c r="Z81" s="95"/>
      <c r="AA81" s="94"/>
      <c r="AB81" s="95"/>
      <c r="AC81" s="95"/>
      <c r="AD81" s="95"/>
      <c r="AE81" s="95"/>
      <c r="AF81" s="95"/>
    </row>
    <row r="82" spans="2:32" ht="13.2">
      <c r="B82" s="92"/>
      <c r="C82" s="94"/>
      <c r="D82" s="93"/>
      <c r="E82" s="94"/>
      <c r="F82" s="94"/>
      <c r="G82" s="94"/>
      <c r="H82" s="93"/>
      <c r="I82" s="94"/>
      <c r="J82" s="94"/>
      <c r="L82" s="94"/>
      <c r="M82" s="94"/>
      <c r="N82" s="95"/>
      <c r="O82" s="94"/>
      <c r="P82" s="94"/>
      <c r="Q82" s="95"/>
      <c r="R82" s="94"/>
      <c r="S82" s="94"/>
      <c r="T82" s="95"/>
      <c r="U82" s="94"/>
      <c r="V82" s="95"/>
      <c r="W82" s="95"/>
      <c r="X82" s="94"/>
      <c r="Y82" s="95"/>
      <c r="Z82" s="95"/>
      <c r="AA82" s="94"/>
      <c r="AB82" s="95"/>
      <c r="AC82" s="95"/>
      <c r="AD82" s="95"/>
      <c r="AE82" s="95"/>
      <c r="AF82" s="95"/>
    </row>
    <row r="83" spans="2:32" ht="13.2">
      <c r="B83" s="92"/>
      <c r="C83" s="94"/>
      <c r="D83" s="93"/>
      <c r="E83" s="94"/>
      <c r="F83" s="94"/>
      <c r="G83" s="94"/>
      <c r="H83" s="93"/>
      <c r="I83" s="94"/>
      <c r="J83" s="94"/>
      <c r="L83" s="94"/>
      <c r="M83" s="94"/>
      <c r="N83" s="95"/>
      <c r="O83" s="94"/>
      <c r="P83" s="94"/>
      <c r="Q83" s="95"/>
      <c r="R83" s="94"/>
      <c r="S83" s="94"/>
      <c r="T83" s="95"/>
      <c r="U83" s="94"/>
      <c r="V83" s="95"/>
      <c r="W83" s="95"/>
      <c r="X83" s="94"/>
      <c r="Y83" s="95"/>
      <c r="Z83" s="95"/>
      <c r="AA83" s="94"/>
      <c r="AB83" s="95"/>
      <c r="AC83" s="95"/>
      <c r="AD83" s="95"/>
      <c r="AE83" s="95"/>
      <c r="AF83" s="95"/>
    </row>
    <row r="84" spans="2:32" ht="13.2">
      <c r="B84" s="92"/>
      <c r="C84" s="94"/>
      <c r="D84" s="93"/>
      <c r="E84" s="94"/>
      <c r="F84" s="94"/>
      <c r="G84" s="94"/>
      <c r="H84" s="93"/>
      <c r="I84" s="94"/>
      <c r="J84" s="94"/>
      <c r="L84" s="94"/>
      <c r="M84" s="94"/>
      <c r="N84" s="95"/>
      <c r="O84" s="94"/>
      <c r="P84" s="94"/>
      <c r="Q84" s="95"/>
      <c r="R84" s="94"/>
      <c r="S84" s="94"/>
      <c r="T84" s="95"/>
      <c r="U84" s="94"/>
      <c r="V84" s="95"/>
      <c r="W84" s="95"/>
      <c r="X84" s="94"/>
      <c r="Y84" s="95"/>
      <c r="Z84" s="95"/>
      <c r="AA84" s="94"/>
      <c r="AB84" s="95"/>
      <c r="AC84" s="95"/>
      <c r="AD84" s="95"/>
      <c r="AE84" s="95"/>
      <c r="AF84" s="95"/>
    </row>
    <row r="85" spans="2:32" ht="13.2">
      <c r="B85" s="92"/>
      <c r="C85" s="94"/>
      <c r="D85" s="93"/>
      <c r="E85" s="94"/>
      <c r="F85" s="94"/>
      <c r="G85" s="94"/>
      <c r="H85" s="93"/>
      <c r="I85" s="94"/>
      <c r="J85" s="94"/>
      <c r="L85" s="94"/>
      <c r="M85" s="94"/>
      <c r="N85" s="95"/>
      <c r="O85" s="94"/>
      <c r="P85" s="94"/>
      <c r="Q85" s="95"/>
      <c r="R85" s="94"/>
      <c r="S85" s="94"/>
      <c r="T85" s="95"/>
      <c r="U85" s="94"/>
      <c r="V85" s="95"/>
      <c r="W85" s="95"/>
      <c r="X85" s="94"/>
      <c r="Y85" s="95"/>
      <c r="Z85" s="95"/>
      <c r="AA85" s="94"/>
      <c r="AB85" s="95"/>
      <c r="AC85" s="95"/>
      <c r="AD85" s="95"/>
      <c r="AE85" s="95"/>
      <c r="AF85" s="95"/>
    </row>
    <row r="86" spans="2:32" ht="13.2">
      <c r="B86" s="92"/>
      <c r="C86" s="94"/>
      <c r="D86" s="93"/>
      <c r="E86" s="94"/>
      <c r="F86" s="94"/>
      <c r="G86" s="94"/>
      <c r="H86" s="93"/>
      <c r="I86" s="94"/>
      <c r="J86" s="94"/>
      <c r="L86" s="94"/>
      <c r="M86" s="94"/>
      <c r="N86" s="95"/>
      <c r="O86" s="94"/>
      <c r="P86" s="94"/>
      <c r="Q86" s="95"/>
      <c r="R86" s="94"/>
      <c r="S86" s="94"/>
      <c r="T86" s="95"/>
      <c r="U86" s="94"/>
      <c r="V86" s="95"/>
      <c r="W86" s="95"/>
      <c r="X86" s="94"/>
      <c r="Y86" s="95"/>
      <c r="Z86" s="95"/>
      <c r="AA86" s="94"/>
      <c r="AB86" s="95"/>
      <c r="AC86" s="95"/>
      <c r="AD86" s="95"/>
      <c r="AE86" s="95"/>
      <c r="AF86" s="95"/>
    </row>
    <row r="87" spans="2:32" ht="13.2">
      <c r="B87" s="92"/>
      <c r="C87" s="94"/>
      <c r="D87" s="93"/>
      <c r="E87" s="94"/>
      <c r="F87" s="94"/>
      <c r="G87" s="94"/>
      <c r="H87" s="93"/>
      <c r="I87" s="94"/>
      <c r="J87" s="94"/>
      <c r="L87" s="94"/>
      <c r="M87" s="94"/>
      <c r="N87" s="95"/>
      <c r="O87" s="94"/>
      <c r="P87" s="94"/>
      <c r="Q87" s="95"/>
      <c r="R87" s="94"/>
      <c r="S87" s="94"/>
      <c r="T87" s="95"/>
      <c r="U87" s="94"/>
      <c r="V87" s="95"/>
      <c r="W87" s="95"/>
      <c r="X87" s="94"/>
      <c r="Y87" s="95"/>
      <c r="Z87" s="95"/>
      <c r="AA87" s="94"/>
      <c r="AB87" s="95"/>
      <c r="AC87" s="95"/>
      <c r="AD87" s="95"/>
      <c r="AE87" s="95"/>
      <c r="AF87" s="95"/>
    </row>
    <row r="88" spans="2:32" ht="13.2">
      <c r="B88" s="92"/>
      <c r="C88" s="94"/>
      <c r="D88" s="93"/>
      <c r="E88" s="94"/>
      <c r="F88" s="94"/>
      <c r="G88" s="94"/>
      <c r="H88" s="93"/>
      <c r="I88" s="94"/>
      <c r="J88" s="94"/>
      <c r="L88" s="94"/>
      <c r="M88" s="94"/>
      <c r="N88" s="95"/>
      <c r="O88" s="94"/>
      <c r="P88" s="94"/>
      <c r="Q88" s="95"/>
      <c r="R88" s="94"/>
      <c r="S88" s="94"/>
      <c r="T88" s="95"/>
      <c r="U88" s="94"/>
      <c r="V88" s="95"/>
      <c r="W88" s="95"/>
      <c r="X88" s="94"/>
      <c r="Y88" s="95"/>
      <c r="Z88" s="95"/>
      <c r="AA88" s="94"/>
      <c r="AB88" s="95"/>
      <c r="AC88" s="95"/>
      <c r="AD88" s="95"/>
      <c r="AE88" s="95"/>
      <c r="AF88" s="95"/>
    </row>
    <row r="89" spans="2:32" ht="13.2">
      <c r="B89" s="92"/>
      <c r="C89" s="94"/>
      <c r="D89" s="93"/>
      <c r="E89" s="94"/>
      <c r="F89" s="94"/>
      <c r="G89" s="94"/>
      <c r="H89" s="93"/>
      <c r="I89" s="94"/>
      <c r="J89" s="94"/>
      <c r="L89" s="94"/>
      <c r="M89" s="94"/>
      <c r="N89" s="95"/>
      <c r="O89" s="94"/>
      <c r="P89" s="94"/>
      <c r="Q89" s="95"/>
      <c r="R89" s="94"/>
      <c r="S89" s="94"/>
      <c r="T89" s="95"/>
      <c r="U89" s="94"/>
      <c r="V89" s="95"/>
      <c r="W89" s="95"/>
      <c r="X89" s="94"/>
      <c r="Y89" s="95"/>
      <c r="Z89" s="95"/>
      <c r="AA89" s="94"/>
      <c r="AB89" s="95"/>
      <c r="AC89" s="95"/>
      <c r="AD89" s="95"/>
      <c r="AE89" s="95"/>
      <c r="AF89" s="95"/>
    </row>
    <row r="90" spans="2:32" ht="13.2">
      <c r="B90" s="92"/>
      <c r="C90" s="94"/>
      <c r="D90" s="93"/>
      <c r="E90" s="94"/>
      <c r="F90" s="94"/>
      <c r="G90" s="94"/>
      <c r="H90" s="93"/>
      <c r="I90" s="94"/>
      <c r="J90" s="94"/>
      <c r="L90" s="94"/>
      <c r="M90" s="94"/>
      <c r="N90" s="95"/>
      <c r="O90" s="94"/>
      <c r="P90" s="94"/>
      <c r="Q90" s="95"/>
      <c r="R90" s="94"/>
      <c r="S90" s="94"/>
      <c r="T90" s="95"/>
      <c r="U90" s="94"/>
      <c r="V90" s="95"/>
      <c r="W90" s="95"/>
      <c r="X90" s="94"/>
      <c r="Y90" s="95"/>
      <c r="Z90" s="95"/>
      <c r="AA90" s="94"/>
      <c r="AB90" s="95"/>
      <c r="AC90" s="95"/>
      <c r="AD90" s="95"/>
      <c r="AE90" s="95"/>
      <c r="AF90" s="95"/>
    </row>
    <row r="91" spans="2:32" ht="13.2">
      <c r="B91" s="92"/>
      <c r="C91" s="94"/>
      <c r="D91" s="93"/>
      <c r="E91" s="94"/>
      <c r="F91" s="94"/>
      <c r="G91" s="94"/>
      <c r="H91" s="93"/>
      <c r="I91" s="94"/>
      <c r="J91" s="94"/>
      <c r="L91" s="94"/>
      <c r="M91" s="94"/>
      <c r="N91" s="95"/>
      <c r="O91" s="94"/>
      <c r="P91" s="94"/>
      <c r="Q91" s="95"/>
      <c r="R91" s="94"/>
      <c r="S91" s="94"/>
      <c r="T91" s="95"/>
      <c r="U91" s="94"/>
      <c r="V91" s="95"/>
      <c r="W91" s="95"/>
      <c r="X91" s="94"/>
      <c r="Y91" s="95"/>
      <c r="Z91" s="95"/>
      <c r="AA91" s="94"/>
      <c r="AB91" s="95"/>
      <c r="AC91" s="95"/>
      <c r="AD91" s="95"/>
      <c r="AE91" s="95"/>
      <c r="AF91" s="95"/>
    </row>
    <row r="92" spans="2:32" ht="13.2">
      <c r="B92" s="92"/>
      <c r="C92" s="94"/>
      <c r="D92" s="93"/>
      <c r="E92" s="94"/>
      <c r="F92" s="94"/>
      <c r="G92" s="94"/>
      <c r="H92" s="93"/>
      <c r="I92" s="94"/>
      <c r="J92" s="94"/>
      <c r="L92" s="94"/>
      <c r="M92" s="94"/>
      <c r="N92" s="95"/>
      <c r="O92" s="94"/>
      <c r="P92" s="94"/>
      <c r="Q92" s="95"/>
      <c r="R92" s="94"/>
      <c r="S92" s="94"/>
      <c r="T92" s="95"/>
      <c r="U92" s="94"/>
      <c r="V92" s="95"/>
      <c r="W92" s="95"/>
      <c r="X92" s="94"/>
      <c r="Y92" s="95"/>
      <c r="Z92" s="95"/>
      <c r="AA92" s="94"/>
      <c r="AB92" s="95"/>
      <c r="AC92" s="95"/>
      <c r="AD92" s="95"/>
      <c r="AE92" s="95"/>
      <c r="AF92" s="95"/>
    </row>
    <row r="93" spans="2:32" ht="13.2">
      <c r="B93" s="92"/>
      <c r="C93" s="94"/>
      <c r="D93" s="93"/>
      <c r="E93" s="94"/>
      <c r="F93" s="94"/>
      <c r="G93" s="94"/>
      <c r="H93" s="93"/>
      <c r="I93" s="94"/>
      <c r="J93" s="94"/>
      <c r="L93" s="94"/>
      <c r="M93" s="94"/>
      <c r="N93" s="95"/>
      <c r="O93" s="94"/>
      <c r="P93" s="94"/>
      <c r="Q93" s="95"/>
      <c r="R93" s="94"/>
      <c r="S93" s="94"/>
      <c r="T93" s="95"/>
      <c r="U93" s="94"/>
      <c r="V93" s="95"/>
      <c r="W93" s="95"/>
      <c r="X93" s="94"/>
      <c r="Y93" s="95"/>
      <c r="Z93" s="95"/>
      <c r="AA93" s="94"/>
      <c r="AB93" s="95"/>
      <c r="AC93" s="95"/>
      <c r="AD93" s="95"/>
      <c r="AE93" s="95"/>
      <c r="AF93" s="95"/>
    </row>
    <row r="94" spans="2:32" ht="13.2">
      <c r="B94" s="92"/>
      <c r="C94" s="94"/>
      <c r="D94" s="93"/>
      <c r="E94" s="94"/>
      <c r="F94" s="94"/>
      <c r="G94" s="94"/>
      <c r="H94" s="93"/>
      <c r="I94" s="94"/>
      <c r="J94" s="94"/>
      <c r="L94" s="94"/>
      <c r="M94" s="94"/>
      <c r="N94" s="95"/>
      <c r="O94" s="94"/>
      <c r="P94" s="94"/>
      <c r="Q94" s="95"/>
      <c r="R94" s="94"/>
      <c r="S94" s="94"/>
      <c r="T94" s="95"/>
      <c r="U94" s="94"/>
      <c r="V94" s="95"/>
      <c r="W94" s="95"/>
      <c r="X94" s="94"/>
      <c r="Y94" s="95"/>
      <c r="Z94" s="95"/>
      <c r="AA94" s="94"/>
      <c r="AB94" s="95"/>
      <c r="AC94" s="95"/>
      <c r="AD94" s="95"/>
      <c r="AE94" s="95"/>
      <c r="AF94" s="95"/>
    </row>
    <row r="95" spans="2:32" ht="13.2">
      <c r="B95" s="92"/>
      <c r="C95" s="94"/>
      <c r="D95" s="93"/>
      <c r="E95" s="94"/>
      <c r="F95" s="94"/>
      <c r="G95" s="94"/>
      <c r="H95" s="93"/>
      <c r="I95" s="94"/>
      <c r="J95" s="94"/>
      <c r="L95" s="94"/>
      <c r="M95" s="94"/>
      <c r="N95" s="95"/>
      <c r="O95" s="94"/>
      <c r="P95" s="94"/>
      <c r="Q95" s="95"/>
      <c r="R95" s="94"/>
      <c r="S95" s="94"/>
      <c r="T95" s="95"/>
      <c r="U95" s="94"/>
      <c r="V95" s="95"/>
      <c r="W95" s="95"/>
      <c r="X95" s="94"/>
      <c r="Y95" s="95"/>
      <c r="Z95" s="95"/>
      <c r="AA95" s="94"/>
      <c r="AB95" s="95"/>
      <c r="AC95" s="95"/>
      <c r="AD95" s="95"/>
      <c r="AE95" s="95"/>
      <c r="AF95" s="95"/>
    </row>
    <row r="96" spans="2:32" ht="13.2">
      <c r="B96" s="92"/>
      <c r="C96" s="94"/>
      <c r="D96" s="93"/>
      <c r="E96" s="94"/>
      <c r="F96" s="94"/>
      <c r="G96" s="94"/>
      <c r="H96" s="93"/>
      <c r="I96" s="94"/>
      <c r="J96" s="94"/>
      <c r="L96" s="94"/>
      <c r="M96" s="94"/>
      <c r="N96" s="95"/>
      <c r="O96" s="94"/>
      <c r="P96" s="94"/>
      <c r="Q96" s="95"/>
      <c r="R96" s="94"/>
      <c r="S96" s="94"/>
      <c r="T96" s="95"/>
      <c r="U96" s="94"/>
      <c r="V96" s="95"/>
      <c r="W96" s="95"/>
      <c r="X96" s="94"/>
      <c r="Y96" s="95"/>
      <c r="Z96" s="95"/>
      <c r="AA96" s="94"/>
      <c r="AB96" s="95"/>
      <c r="AC96" s="95"/>
      <c r="AD96" s="95"/>
      <c r="AE96" s="95"/>
      <c r="AF96" s="95"/>
    </row>
    <row r="97" spans="2:32" ht="13.2">
      <c r="B97" s="92"/>
      <c r="C97" s="94"/>
      <c r="D97" s="93"/>
      <c r="E97" s="94"/>
      <c r="F97" s="94"/>
      <c r="G97" s="94"/>
      <c r="H97" s="93"/>
      <c r="I97" s="94"/>
      <c r="J97" s="94"/>
      <c r="L97" s="94"/>
      <c r="M97" s="94"/>
      <c r="N97" s="95"/>
      <c r="O97" s="94"/>
      <c r="P97" s="94"/>
      <c r="Q97" s="95"/>
      <c r="R97" s="94"/>
      <c r="S97" s="94"/>
      <c r="T97" s="95"/>
      <c r="U97" s="94"/>
      <c r="V97" s="95"/>
      <c r="W97" s="95"/>
      <c r="X97" s="94"/>
      <c r="Y97" s="95"/>
      <c r="Z97" s="95"/>
      <c r="AA97" s="94"/>
      <c r="AB97" s="95"/>
      <c r="AC97" s="95"/>
      <c r="AD97" s="95"/>
      <c r="AE97" s="95"/>
      <c r="AF97" s="95"/>
    </row>
    <row r="98" spans="2:32" ht="13.2">
      <c r="B98" s="92"/>
      <c r="C98" s="94"/>
      <c r="D98" s="93"/>
      <c r="E98" s="94"/>
      <c r="F98" s="94"/>
      <c r="G98" s="94"/>
      <c r="H98" s="93"/>
      <c r="I98" s="94"/>
      <c r="J98" s="94"/>
      <c r="L98" s="94"/>
      <c r="M98" s="94"/>
      <c r="N98" s="95"/>
      <c r="O98" s="94"/>
      <c r="P98" s="94"/>
      <c r="Q98" s="95"/>
      <c r="R98" s="94"/>
      <c r="S98" s="94"/>
      <c r="T98" s="95"/>
      <c r="U98" s="94"/>
      <c r="V98" s="95"/>
      <c r="W98" s="95"/>
      <c r="X98" s="94"/>
      <c r="Y98" s="95"/>
      <c r="Z98" s="95"/>
      <c r="AA98" s="94"/>
      <c r="AB98" s="95"/>
      <c r="AC98" s="95"/>
      <c r="AD98" s="95"/>
      <c r="AE98" s="95"/>
      <c r="AF98" s="95"/>
    </row>
    <row r="99" spans="2:32" ht="13.2">
      <c r="B99" s="92"/>
      <c r="C99" s="94"/>
      <c r="D99" s="93"/>
      <c r="E99" s="94"/>
      <c r="F99" s="94"/>
      <c r="G99" s="94"/>
      <c r="H99" s="93"/>
      <c r="I99" s="94"/>
      <c r="J99" s="94"/>
      <c r="L99" s="94"/>
      <c r="M99" s="94"/>
      <c r="N99" s="95"/>
      <c r="O99" s="94"/>
      <c r="P99" s="94"/>
      <c r="Q99" s="95"/>
      <c r="R99" s="94"/>
      <c r="S99" s="94"/>
      <c r="T99" s="95"/>
      <c r="U99" s="94"/>
      <c r="V99" s="95"/>
      <c r="W99" s="95"/>
      <c r="X99" s="94"/>
      <c r="Y99" s="95"/>
      <c r="Z99" s="95"/>
      <c r="AA99" s="94"/>
      <c r="AB99" s="95"/>
      <c r="AC99" s="95"/>
      <c r="AD99" s="95"/>
      <c r="AE99" s="95"/>
      <c r="AF99" s="95"/>
    </row>
    <row r="100" spans="2:32" ht="13.2">
      <c r="B100" s="92"/>
      <c r="C100" s="94"/>
      <c r="D100" s="93"/>
      <c r="E100" s="94"/>
      <c r="F100" s="94"/>
      <c r="G100" s="94"/>
      <c r="H100" s="93"/>
      <c r="I100" s="94"/>
      <c r="J100" s="94"/>
      <c r="L100" s="94"/>
      <c r="M100" s="94"/>
      <c r="N100" s="95"/>
      <c r="O100" s="94"/>
      <c r="P100" s="94"/>
      <c r="Q100" s="95"/>
      <c r="R100" s="94"/>
      <c r="S100" s="94"/>
      <c r="T100" s="95"/>
      <c r="U100" s="94"/>
      <c r="V100" s="95"/>
      <c r="W100" s="95"/>
      <c r="X100" s="94"/>
      <c r="Y100" s="95"/>
      <c r="Z100" s="95"/>
      <c r="AA100" s="94"/>
      <c r="AB100" s="95"/>
      <c r="AC100" s="95"/>
      <c r="AD100" s="95"/>
      <c r="AE100" s="95"/>
      <c r="AF100" s="95"/>
    </row>
    <row r="101" spans="2:32" ht="13.2">
      <c r="B101" s="92"/>
      <c r="C101" s="94"/>
      <c r="D101" s="93"/>
      <c r="E101" s="94"/>
      <c r="F101" s="94"/>
      <c r="G101" s="94"/>
      <c r="H101" s="93"/>
      <c r="I101" s="94"/>
      <c r="J101" s="94"/>
      <c r="L101" s="94"/>
      <c r="M101" s="94"/>
      <c r="N101" s="95"/>
      <c r="O101" s="94"/>
      <c r="P101" s="94"/>
      <c r="Q101" s="95"/>
      <c r="R101" s="94"/>
      <c r="S101" s="94"/>
      <c r="T101" s="95"/>
      <c r="U101" s="94"/>
      <c r="V101" s="95"/>
      <c r="W101" s="95"/>
      <c r="X101" s="94"/>
      <c r="Y101" s="95"/>
      <c r="Z101" s="95"/>
      <c r="AA101" s="94"/>
      <c r="AB101" s="95"/>
      <c r="AC101" s="95"/>
      <c r="AD101" s="95"/>
      <c r="AE101" s="95"/>
      <c r="AF101" s="95"/>
    </row>
    <row r="102" spans="2:32" ht="13.2">
      <c r="B102" s="92"/>
      <c r="C102" s="94"/>
      <c r="D102" s="93"/>
      <c r="E102" s="94"/>
      <c r="F102" s="94"/>
      <c r="G102" s="94"/>
      <c r="H102" s="93"/>
      <c r="I102" s="94"/>
      <c r="J102" s="94"/>
      <c r="L102" s="94"/>
      <c r="M102" s="94"/>
      <c r="N102" s="95"/>
      <c r="O102" s="94"/>
      <c r="P102" s="94"/>
      <c r="Q102" s="95"/>
      <c r="R102" s="94"/>
      <c r="S102" s="94"/>
      <c r="T102" s="95"/>
      <c r="U102" s="94"/>
      <c r="V102" s="95"/>
      <c r="W102" s="95"/>
      <c r="X102" s="94"/>
      <c r="Y102" s="95"/>
      <c r="Z102" s="95"/>
      <c r="AA102" s="94"/>
      <c r="AB102" s="95"/>
      <c r="AC102" s="95"/>
      <c r="AD102" s="95"/>
      <c r="AE102" s="95"/>
      <c r="AF102" s="95"/>
    </row>
    <row r="103" spans="2:32" ht="13.2">
      <c r="B103" s="92"/>
      <c r="C103" s="94"/>
      <c r="D103" s="93"/>
      <c r="E103" s="94"/>
      <c r="F103" s="94"/>
      <c r="G103" s="94"/>
      <c r="H103" s="93"/>
      <c r="I103" s="94"/>
      <c r="J103" s="94"/>
      <c r="L103" s="94"/>
      <c r="M103" s="94"/>
      <c r="N103" s="95"/>
      <c r="O103" s="94"/>
      <c r="P103" s="94"/>
      <c r="Q103" s="95"/>
      <c r="R103" s="94"/>
      <c r="S103" s="94"/>
      <c r="T103" s="95"/>
      <c r="U103" s="94"/>
      <c r="V103" s="95"/>
      <c r="W103" s="95"/>
      <c r="X103" s="94"/>
      <c r="Y103" s="95"/>
      <c r="Z103" s="95"/>
      <c r="AA103" s="94"/>
      <c r="AB103" s="95"/>
      <c r="AC103" s="95"/>
      <c r="AD103" s="95"/>
      <c r="AE103" s="95"/>
      <c r="AF103" s="95"/>
    </row>
    <row r="104" spans="2:32" ht="13.2">
      <c r="B104" s="92"/>
      <c r="C104" s="94"/>
      <c r="D104" s="93"/>
      <c r="E104" s="94"/>
      <c r="F104" s="94"/>
      <c r="G104" s="94"/>
      <c r="H104" s="93"/>
      <c r="I104" s="94"/>
      <c r="J104" s="94"/>
      <c r="L104" s="94"/>
      <c r="M104" s="94"/>
      <c r="N104" s="95"/>
      <c r="O104" s="94"/>
      <c r="P104" s="94"/>
      <c r="Q104" s="95"/>
      <c r="R104" s="94"/>
      <c r="S104" s="94"/>
      <c r="T104" s="95"/>
      <c r="U104" s="94"/>
      <c r="V104" s="95"/>
      <c r="W104" s="95"/>
      <c r="X104" s="94"/>
      <c r="Y104" s="95"/>
      <c r="Z104" s="95"/>
      <c r="AA104" s="94"/>
      <c r="AB104" s="95"/>
      <c r="AC104" s="95"/>
      <c r="AD104" s="95"/>
      <c r="AE104" s="95"/>
      <c r="AF104" s="95"/>
    </row>
    <row r="105" spans="2:32" ht="13.2">
      <c r="B105" s="92"/>
      <c r="C105" s="94"/>
      <c r="D105" s="93"/>
      <c r="E105" s="94"/>
      <c r="F105" s="94"/>
      <c r="G105" s="94"/>
      <c r="H105" s="93"/>
      <c r="I105" s="94"/>
      <c r="J105" s="94"/>
      <c r="L105" s="94"/>
      <c r="M105" s="94"/>
      <c r="N105" s="95"/>
      <c r="O105" s="94"/>
      <c r="P105" s="94"/>
      <c r="Q105" s="95"/>
      <c r="R105" s="94"/>
      <c r="S105" s="94"/>
      <c r="T105" s="95"/>
      <c r="U105" s="94"/>
      <c r="V105" s="95"/>
      <c r="W105" s="95"/>
      <c r="X105" s="94"/>
      <c r="Y105" s="95"/>
      <c r="Z105" s="95"/>
      <c r="AA105" s="94"/>
      <c r="AB105" s="95"/>
      <c r="AC105" s="95"/>
      <c r="AD105" s="95"/>
      <c r="AE105" s="95"/>
      <c r="AF105" s="95"/>
    </row>
    <row r="106" spans="2:32" ht="13.2">
      <c r="B106" s="92"/>
      <c r="C106" s="94"/>
      <c r="D106" s="93"/>
      <c r="E106" s="94"/>
      <c r="F106" s="94"/>
      <c r="G106" s="94"/>
      <c r="H106" s="93"/>
      <c r="I106" s="94"/>
      <c r="J106" s="94"/>
      <c r="L106" s="94"/>
      <c r="M106" s="94"/>
      <c r="N106" s="95"/>
      <c r="O106" s="94"/>
      <c r="P106" s="94"/>
      <c r="Q106" s="95"/>
      <c r="R106" s="94"/>
      <c r="S106" s="94"/>
      <c r="T106" s="95"/>
      <c r="U106" s="94"/>
      <c r="V106" s="95"/>
      <c r="W106" s="95"/>
      <c r="X106" s="94"/>
      <c r="Y106" s="95"/>
      <c r="Z106" s="95"/>
      <c r="AA106" s="94"/>
      <c r="AB106" s="95"/>
      <c r="AC106" s="95"/>
      <c r="AD106" s="95"/>
      <c r="AE106" s="95"/>
      <c r="AF106" s="95"/>
    </row>
    <row r="107" spans="2:32" ht="13.2">
      <c r="B107" s="92"/>
      <c r="C107" s="94"/>
      <c r="D107" s="93"/>
      <c r="E107" s="94"/>
      <c r="F107" s="94"/>
      <c r="G107" s="94"/>
      <c r="H107" s="93"/>
      <c r="I107" s="94"/>
      <c r="J107" s="94"/>
      <c r="L107" s="94"/>
      <c r="M107" s="94"/>
      <c r="N107" s="95"/>
      <c r="O107" s="94"/>
      <c r="P107" s="94"/>
      <c r="Q107" s="95"/>
      <c r="R107" s="94"/>
      <c r="S107" s="94"/>
      <c r="T107" s="95"/>
      <c r="U107" s="94"/>
      <c r="V107" s="95"/>
      <c r="W107" s="95"/>
      <c r="X107" s="94"/>
      <c r="Y107" s="95"/>
      <c r="Z107" s="95"/>
      <c r="AA107" s="94"/>
      <c r="AB107" s="95"/>
      <c r="AC107" s="95"/>
      <c r="AD107" s="95"/>
      <c r="AE107" s="95"/>
      <c r="AF107" s="95"/>
    </row>
    <row r="108" spans="2:32" ht="13.2">
      <c r="B108" s="92"/>
      <c r="C108" s="94"/>
      <c r="D108" s="93"/>
      <c r="E108" s="94"/>
      <c r="F108" s="94"/>
      <c r="G108" s="94"/>
      <c r="H108" s="93"/>
      <c r="I108" s="94"/>
      <c r="J108" s="94"/>
      <c r="L108" s="94"/>
      <c r="M108" s="94"/>
      <c r="N108" s="95"/>
      <c r="O108" s="94"/>
      <c r="P108" s="94"/>
      <c r="Q108" s="95"/>
      <c r="R108" s="94"/>
      <c r="S108" s="94"/>
      <c r="T108" s="95"/>
      <c r="U108" s="94"/>
      <c r="V108" s="95"/>
      <c r="W108" s="95"/>
      <c r="X108" s="94"/>
      <c r="Y108" s="95"/>
      <c r="Z108" s="95"/>
      <c r="AA108" s="94"/>
      <c r="AB108" s="95"/>
      <c r="AC108" s="95"/>
      <c r="AD108" s="95"/>
      <c r="AE108" s="95"/>
      <c r="AF108" s="95"/>
    </row>
    <row r="109" spans="2:32" ht="13.2">
      <c r="B109" s="92"/>
      <c r="C109" s="94"/>
      <c r="D109" s="93"/>
      <c r="E109" s="94"/>
      <c r="F109" s="94"/>
      <c r="G109" s="94"/>
      <c r="H109" s="93"/>
      <c r="I109" s="94"/>
      <c r="J109" s="94"/>
      <c r="L109" s="94"/>
      <c r="M109" s="94"/>
      <c r="N109" s="95"/>
      <c r="O109" s="94"/>
      <c r="P109" s="94"/>
      <c r="Q109" s="95"/>
      <c r="R109" s="94"/>
      <c r="S109" s="94"/>
      <c r="T109" s="95"/>
      <c r="U109" s="94"/>
      <c r="V109" s="95"/>
      <c r="W109" s="95"/>
      <c r="X109" s="94"/>
      <c r="Y109" s="95"/>
      <c r="Z109" s="95"/>
      <c r="AA109" s="94"/>
      <c r="AB109" s="95"/>
      <c r="AC109" s="95"/>
      <c r="AD109" s="95"/>
      <c r="AE109" s="95"/>
      <c r="AF109" s="95"/>
    </row>
    <row r="110" spans="2:32" ht="13.2">
      <c r="B110" s="92"/>
      <c r="C110" s="94"/>
      <c r="D110" s="93"/>
      <c r="E110" s="94"/>
      <c r="F110" s="94"/>
      <c r="G110" s="94"/>
      <c r="H110" s="93"/>
      <c r="I110" s="94"/>
      <c r="J110" s="94"/>
      <c r="L110" s="94"/>
      <c r="M110" s="94"/>
      <c r="N110" s="95"/>
      <c r="O110" s="94"/>
      <c r="P110" s="94"/>
      <c r="Q110" s="95"/>
      <c r="R110" s="94"/>
      <c r="S110" s="94"/>
      <c r="T110" s="95"/>
      <c r="U110" s="94"/>
      <c r="V110" s="95"/>
      <c r="W110" s="95"/>
      <c r="X110" s="94"/>
      <c r="Y110" s="95"/>
      <c r="Z110" s="95"/>
      <c r="AA110" s="94"/>
      <c r="AB110" s="95"/>
      <c r="AC110" s="95"/>
      <c r="AD110" s="95"/>
      <c r="AE110" s="95"/>
      <c r="AF110" s="95"/>
    </row>
    <row r="111" spans="2:32" ht="13.2">
      <c r="B111" s="92"/>
      <c r="C111" s="94"/>
      <c r="D111" s="93"/>
      <c r="E111" s="94"/>
      <c r="F111" s="94"/>
      <c r="G111" s="94"/>
      <c r="H111" s="93"/>
      <c r="I111" s="94"/>
      <c r="J111" s="94"/>
      <c r="L111" s="94"/>
      <c r="M111" s="94"/>
      <c r="N111" s="95"/>
      <c r="O111" s="94"/>
      <c r="P111" s="94"/>
      <c r="Q111" s="95"/>
      <c r="R111" s="94"/>
      <c r="S111" s="94"/>
      <c r="T111" s="95"/>
      <c r="U111" s="94"/>
      <c r="V111" s="95"/>
      <c r="W111" s="95"/>
      <c r="X111" s="94"/>
      <c r="Y111" s="95"/>
      <c r="Z111" s="95"/>
      <c r="AA111" s="94"/>
      <c r="AB111" s="95"/>
      <c r="AC111" s="95"/>
      <c r="AD111" s="95"/>
      <c r="AE111" s="95"/>
      <c r="AF111" s="95"/>
    </row>
    <row r="112" spans="2:32" ht="13.2">
      <c r="B112" s="92"/>
      <c r="C112" s="94"/>
      <c r="D112" s="93"/>
      <c r="E112" s="94"/>
      <c r="F112" s="94"/>
      <c r="G112" s="94"/>
      <c r="H112" s="93"/>
      <c r="I112" s="94"/>
      <c r="J112" s="94"/>
      <c r="L112" s="94"/>
      <c r="M112" s="94"/>
      <c r="N112" s="95"/>
      <c r="O112" s="94"/>
      <c r="P112" s="94"/>
      <c r="Q112" s="95"/>
      <c r="R112" s="94"/>
      <c r="S112" s="94"/>
      <c r="T112" s="95"/>
      <c r="U112" s="94"/>
      <c r="V112" s="95"/>
      <c r="W112" s="95"/>
      <c r="X112" s="94"/>
      <c r="Y112" s="95"/>
      <c r="Z112" s="95"/>
      <c r="AA112" s="94"/>
      <c r="AB112" s="95"/>
      <c r="AC112" s="95"/>
      <c r="AD112" s="95"/>
      <c r="AE112" s="95"/>
      <c r="AF112" s="95"/>
    </row>
    <row r="113" spans="2:32" ht="13.2">
      <c r="B113" s="92"/>
      <c r="C113" s="94"/>
      <c r="D113" s="93"/>
      <c r="E113" s="94"/>
      <c r="F113" s="94"/>
      <c r="G113" s="94"/>
      <c r="H113" s="93"/>
      <c r="I113" s="94"/>
      <c r="J113" s="94"/>
      <c r="L113" s="94"/>
      <c r="M113" s="94"/>
      <c r="N113" s="95"/>
      <c r="O113" s="94"/>
      <c r="P113" s="94"/>
      <c r="Q113" s="95"/>
      <c r="R113" s="94"/>
      <c r="S113" s="94"/>
      <c r="T113" s="95"/>
      <c r="U113" s="94"/>
      <c r="V113" s="95"/>
      <c r="W113" s="95"/>
      <c r="X113" s="94"/>
      <c r="Y113" s="95"/>
      <c r="Z113" s="95"/>
      <c r="AA113" s="94"/>
      <c r="AB113" s="95"/>
      <c r="AC113" s="95"/>
      <c r="AD113" s="95"/>
      <c r="AE113" s="95"/>
      <c r="AF113" s="95"/>
    </row>
    <row r="114" spans="2:32" ht="13.2">
      <c r="B114" s="92"/>
      <c r="C114" s="94"/>
      <c r="D114" s="93"/>
      <c r="E114" s="94"/>
      <c r="F114" s="94"/>
      <c r="G114" s="94"/>
      <c r="H114" s="93"/>
      <c r="I114" s="94"/>
      <c r="J114" s="94"/>
      <c r="L114" s="94"/>
      <c r="M114" s="94"/>
      <c r="N114" s="95"/>
      <c r="O114" s="94"/>
      <c r="P114" s="94"/>
      <c r="Q114" s="95"/>
      <c r="R114" s="94"/>
      <c r="S114" s="94"/>
      <c r="T114" s="95"/>
      <c r="U114" s="94"/>
      <c r="V114" s="95"/>
      <c r="W114" s="95"/>
      <c r="X114" s="94"/>
      <c r="Y114" s="95"/>
      <c r="Z114" s="95"/>
      <c r="AA114" s="94"/>
      <c r="AB114" s="95"/>
      <c r="AC114" s="95"/>
      <c r="AD114" s="95"/>
      <c r="AE114" s="95"/>
      <c r="AF114" s="95"/>
    </row>
    <row r="115" spans="2:32" ht="13.2">
      <c r="B115" s="92"/>
      <c r="C115" s="94"/>
      <c r="D115" s="93"/>
      <c r="E115" s="94"/>
      <c r="F115" s="94"/>
      <c r="G115" s="94"/>
      <c r="H115" s="93"/>
      <c r="I115" s="94"/>
      <c r="J115" s="94"/>
      <c r="L115" s="94"/>
      <c r="M115" s="94"/>
      <c r="N115" s="95"/>
      <c r="O115" s="94"/>
      <c r="P115" s="94"/>
      <c r="Q115" s="95"/>
      <c r="R115" s="94"/>
      <c r="S115" s="94"/>
      <c r="T115" s="95"/>
      <c r="U115" s="94"/>
      <c r="V115" s="95"/>
      <c r="W115" s="95"/>
      <c r="X115" s="94"/>
      <c r="Y115" s="95"/>
      <c r="Z115" s="95"/>
      <c r="AA115" s="94"/>
      <c r="AB115" s="95"/>
      <c r="AC115" s="95"/>
      <c r="AD115" s="95"/>
      <c r="AE115" s="95"/>
      <c r="AF115" s="95"/>
    </row>
    <row r="116" spans="2:32" ht="13.2">
      <c r="B116" s="92"/>
      <c r="C116" s="94"/>
      <c r="D116" s="93"/>
      <c r="E116" s="94"/>
      <c r="F116" s="94"/>
      <c r="G116" s="94"/>
      <c r="H116" s="93"/>
      <c r="I116" s="94"/>
      <c r="J116" s="94"/>
      <c r="L116" s="94"/>
      <c r="M116" s="94"/>
      <c r="N116" s="95"/>
      <c r="O116" s="94"/>
      <c r="P116" s="94"/>
      <c r="Q116" s="95"/>
      <c r="R116" s="94"/>
      <c r="S116" s="94"/>
      <c r="T116" s="95"/>
      <c r="U116" s="94"/>
      <c r="V116" s="95"/>
      <c r="W116" s="95"/>
      <c r="X116" s="94"/>
      <c r="Y116" s="95"/>
      <c r="Z116" s="95"/>
      <c r="AA116" s="94"/>
      <c r="AB116" s="95"/>
      <c r="AC116" s="95"/>
      <c r="AD116" s="95"/>
      <c r="AE116" s="95"/>
      <c r="AF116" s="95"/>
    </row>
    <row r="117" spans="2:32" ht="13.2">
      <c r="B117" s="92"/>
      <c r="C117" s="94"/>
      <c r="D117" s="93"/>
      <c r="E117" s="94"/>
      <c r="F117" s="94"/>
      <c r="G117" s="94"/>
      <c r="H117" s="93"/>
      <c r="I117" s="94"/>
      <c r="J117" s="94"/>
      <c r="L117" s="94"/>
      <c r="M117" s="94"/>
      <c r="N117" s="95"/>
      <c r="O117" s="94"/>
      <c r="P117" s="94"/>
      <c r="Q117" s="95"/>
      <c r="R117" s="94"/>
      <c r="S117" s="94"/>
      <c r="T117" s="95"/>
      <c r="U117" s="94"/>
      <c r="V117" s="95"/>
      <c r="W117" s="95"/>
      <c r="X117" s="94"/>
      <c r="Y117" s="95"/>
      <c r="Z117" s="95"/>
      <c r="AA117" s="94"/>
      <c r="AB117" s="95"/>
      <c r="AC117" s="95"/>
      <c r="AD117" s="95"/>
      <c r="AE117" s="95"/>
      <c r="AF117" s="95"/>
    </row>
    <row r="118" spans="2:32" ht="13.2">
      <c r="B118" s="92"/>
      <c r="C118" s="94"/>
      <c r="D118" s="93"/>
      <c r="E118" s="94"/>
      <c r="F118" s="94"/>
      <c r="G118" s="94"/>
      <c r="H118" s="93"/>
      <c r="I118" s="94"/>
      <c r="J118" s="94"/>
      <c r="L118" s="94"/>
      <c r="M118" s="94"/>
      <c r="N118" s="95"/>
      <c r="O118" s="94"/>
      <c r="P118" s="94"/>
      <c r="Q118" s="95"/>
      <c r="R118" s="94"/>
      <c r="S118" s="94"/>
      <c r="T118" s="95"/>
      <c r="U118" s="94"/>
      <c r="V118" s="95"/>
      <c r="W118" s="95"/>
      <c r="X118" s="94"/>
      <c r="Y118" s="95"/>
      <c r="Z118" s="95"/>
      <c r="AA118" s="94"/>
      <c r="AB118" s="95"/>
      <c r="AC118" s="95"/>
      <c r="AD118" s="95"/>
      <c r="AE118" s="95"/>
      <c r="AF118" s="95"/>
    </row>
    <row r="119" spans="2:32" ht="13.2">
      <c r="B119" s="92"/>
      <c r="C119" s="94"/>
      <c r="D119" s="93"/>
      <c r="E119" s="94"/>
      <c r="F119" s="94"/>
      <c r="G119" s="94"/>
      <c r="H119" s="93"/>
      <c r="I119" s="94"/>
      <c r="J119" s="94"/>
      <c r="L119" s="94"/>
      <c r="M119" s="94"/>
      <c r="N119" s="95"/>
      <c r="O119" s="94"/>
      <c r="P119" s="94"/>
      <c r="Q119" s="95"/>
      <c r="R119" s="94"/>
      <c r="S119" s="94"/>
      <c r="T119" s="95"/>
      <c r="U119" s="94"/>
      <c r="V119" s="95"/>
      <c r="W119" s="95"/>
      <c r="X119" s="94"/>
      <c r="Y119" s="95"/>
      <c r="Z119" s="95"/>
      <c r="AA119" s="94"/>
      <c r="AB119" s="95"/>
      <c r="AC119" s="95"/>
      <c r="AD119" s="95"/>
      <c r="AE119" s="95"/>
      <c r="AF119" s="95"/>
    </row>
    <row r="120" spans="2:32" ht="13.2">
      <c r="B120" s="92"/>
      <c r="C120" s="94"/>
      <c r="D120" s="93"/>
      <c r="E120" s="94"/>
      <c r="F120" s="94"/>
      <c r="G120" s="94"/>
      <c r="H120" s="93"/>
      <c r="I120" s="94"/>
      <c r="J120" s="94"/>
      <c r="L120" s="94"/>
      <c r="M120" s="94"/>
      <c r="N120" s="95"/>
      <c r="O120" s="94"/>
      <c r="P120" s="94"/>
      <c r="Q120" s="95"/>
      <c r="R120" s="94"/>
      <c r="S120" s="94"/>
      <c r="T120" s="95"/>
      <c r="U120" s="94"/>
      <c r="V120" s="95"/>
      <c r="W120" s="95"/>
      <c r="X120" s="94"/>
      <c r="Y120" s="95"/>
      <c r="Z120" s="95"/>
      <c r="AA120" s="94"/>
      <c r="AB120" s="95"/>
      <c r="AC120" s="95"/>
      <c r="AD120" s="95"/>
      <c r="AE120" s="95"/>
      <c r="AF120" s="95"/>
    </row>
    <row r="121" spans="2:32" ht="13.2">
      <c r="B121" s="92"/>
      <c r="C121" s="94"/>
      <c r="D121" s="93"/>
      <c r="E121" s="94"/>
      <c r="F121" s="94"/>
      <c r="G121" s="94"/>
      <c r="H121" s="93"/>
      <c r="I121" s="94"/>
      <c r="J121" s="94"/>
      <c r="L121" s="94"/>
      <c r="M121" s="94"/>
      <c r="N121" s="95"/>
      <c r="O121" s="94"/>
      <c r="P121" s="94"/>
      <c r="Q121" s="95"/>
      <c r="R121" s="94"/>
      <c r="S121" s="94"/>
      <c r="T121" s="95"/>
      <c r="U121" s="94"/>
      <c r="V121" s="95"/>
      <c r="W121" s="95"/>
      <c r="X121" s="94"/>
      <c r="Y121" s="95"/>
      <c r="Z121" s="95"/>
      <c r="AA121" s="94"/>
      <c r="AB121" s="95"/>
      <c r="AC121" s="95"/>
      <c r="AD121" s="95"/>
      <c r="AE121" s="95"/>
      <c r="AF121" s="95"/>
    </row>
    <row r="122" spans="2:32" ht="13.2">
      <c r="B122" s="92"/>
      <c r="C122" s="94"/>
      <c r="D122" s="93"/>
      <c r="E122" s="94"/>
      <c r="F122" s="94"/>
      <c r="G122" s="94"/>
      <c r="H122" s="93"/>
      <c r="I122" s="94"/>
      <c r="J122" s="94"/>
      <c r="L122" s="94"/>
      <c r="M122" s="94"/>
      <c r="N122" s="95"/>
      <c r="O122" s="94"/>
      <c r="P122" s="94"/>
      <c r="Q122" s="95"/>
      <c r="R122" s="94"/>
      <c r="S122" s="94"/>
      <c r="T122" s="95"/>
      <c r="U122" s="94"/>
      <c r="V122" s="95"/>
      <c r="W122" s="95"/>
      <c r="X122" s="94"/>
      <c r="Y122" s="95"/>
      <c r="Z122" s="95"/>
      <c r="AA122" s="94"/>
      <c r="AB122" s="95"/>
      <c r="AC122" s="95"/>
      <c r="AD122" s="95"/>
      <c r="AE122" s="95"/>
      <c r="AF122" s="95"/>
    </row>
    <row r="123" spans="2:32" ht="13.2">
      <c r="B123" s="92"/>
      <c r="C123" s="94"/>
      <c r="D123" s="93"/>
      <c r="E123" s="94"/>
      <c r="F123" s="94"/>
      <c r="G123" s="94"/>
      <c r="H123" s="93"/>
      <c r="I123" s="94"/>
      <c r="J123" s="94"/>
      <c r="L123" s="94"/>
      <c r="M123" s="94"/>
      <c r="N123" s="95"/>
      <c r="O123" s="94"/>
      <c r="P123" s="94"/>
      <c r="Q123" s="95"/>
      <c r="R123" s="94"/>
      <c r="S123" s="94"/>
      <c r="T123" s="95"/>
      <c r="U123" s="94"/>
      <c r="V123" s="95"/>
      <c r="W123" s="95"/>
      <c r="X123" s="94"/>
      <c r="Y123" s="95"/>
      <c r="Z123" s="95"/>
      <c r="AA123" s="94"/>
      <c r="AB123" s="95"/>
      <c r="AC123" s="95"/>
      <c r="AD123" s="95"/>
      <c r="AE123" s="95"/>
      <c r="AF123" s="95"/>
    </row>
    <row r="124" spans="2:32" ht="13.2">
      <c r="B124" s="92"/>
      <c r="C124" s="94"/>
      <c r="D124" s="93"/>
      <c r="E124" s="94"/>
      <c r="F124" s="94"/>
      <c r="G124" s="94"/>
      <c r="H124" s="93"/>
      <c r="I124" s="94"/>
      <c r="J124" s="94"/>
      <c r="L124" s="94"/>
      <c r="M124" s="94"/>
      <c r="N124" s="95"/>
      <c r="O124" s="94"/>
      <c r="P124" s="94"/>
      <c r="Q124" s="95"/>
      <c r="R124" s="94"/>
      <c r="S124" s="94"/>
      <c r="T124" s="95"/>
      <c r="U124" s="94"/>
      <c r="V124" s="95"/>
      <c r="W124" s="95"/>
      <c r="X124" s="94"/>
      <c r="Y124" s="95"/>
      <c r="Z124" s="95"/>
      <c r="AA124" s="94"/>
      <c r="AB124" s="95"/>
      <c r="AC124" s="95"/>
      <c r="AD124" s="95"/>
      <c r="AE124" s="95"/>
      <c r="AF124" s="95"/>
    </row>
    <row r="125" spans="2:32" ht="13.2">
      <c r="B125" s="92"/>
      <c r="C125" s="94"/>
      <c r="D125" s="93"/>
      <c r="E125" s="94"/>
      <c r="F125" s="94"/>
      <c r="G125" s="94"/>
      <c r="H125" s="93"/>
      <c r="I125" s="94"/>
      <c r="J125" s="94"/>
      <c r="L125" s="94"/>
      <c r="M125" s="94"/>
      <c r="N125" s="95"/>
      <c r="O125" s="94"/>
      <c r="P125" s="94"/>
      <c r="Q125" s="95"/>
      <c r="R125" s="94"/>
      <c r="S125" s="94"/>
      <c r="T125" s="95"/>
      <c r="U125" s="94"/>
      <c r="V125" s="95"/>
      <c r="W125" s="95"/>
      <c r="X125" s="94"/>
      <c r="Y125" s="95"/>
      <c r="Z125" s="95"/>
      <c r="AA125" s="94"/>
      <c r="AB125" s="95"/>
      <c r="AC125" s="95"/>
      <c r="AD125" s="95"/>
      <c r="AE125" s="95"/>
      <c r="AF125" s="95"/>
    </row>
    <row r="126" spans="2:32" ht="13.2">
      <c r="B126" s="92"/>
      <c r="C126" s="94"/>
      <c r="D126" s="93"/>
      <c r="E126" s="94"/>
      <c r="F126" s="94"/>
      <c r="G126" s="94"/>
      <c r="H126" s="93"/>
      <c r="I126" s="94"/>
      <c r="J126" s="94"/>
      <c r="L126" s="94"/>
      <c r="M126" s="94"/>
      <c r="N126" s="95"/>
      <c r="O126" s="94"/>
      <c r="P126" s="94"/>
      <c r="Q126" s="95"/>
      <c r="R126" s="94"/>
      <c r="S126" s="94"/>
      <c r="T126" s="95"/>
      <c r="U126" s="94"/>
      <c r="V126" s="95"/>
      <c r="W126" s="95"/>
      <c r="X126" s="94"/>
      <c r="Y126" s="95"/>
      <c r="Z126" s="95"/>
      <c r="AA126" s="94"/>
      <c r="AB126" s="95"/>
      <c r="AC126" s="95"/>
      <c r="AD126" s="95"/>
      <c r="AE126" s="95"/>
      <c r="AF126" s="95"/>
    </row>
    <row r="127" spans="2:32" ht="13.2">
      <c r="B127" s="92"/>
      <c r="C127" s="94"/>
      <c r="D127" s="93"/>
      <c r="E127" s="94"/>
      <c r="F127" s="94"/>
      <c r="G127" s="94"/>
      <c r="H127" s="93"/>
      <c r="I127" s="94"/>
      <c r="J127" s="94"/>
      <c r="L127" s="94"/>
      <c r="M127" s="94"/>
      <c r="N127" s="95"/>
      <c r="O127" s="94"/>
      <c r="P127" s="94"/>
      <c r="Q127" s="95"/>
      <c r="R127" s="94"/>
      <c r="S127" s="94"/>
      <c r="T127" s="95"/>
      <c r="U127" s="94"/>
      <c r="V127" s="95"/>
      <c r="W127" s="95"/>
      <c r="X127" s="94"/>
      <c r="Y127" s="95"/>
      <c r="Z127" s="95"/>
      <c r="AA127" s="94"/>
      <c r="AB127" s="95"/>
      <c r="AC127" s="95"/>
      <c r="AD127" s="95"/>
      <c r="AE127" s="95"/>
      <c r="AF127" s="95"/>
    </row>
    <row r="128" spans="2:32" ht="13.2">
      <c r="B128" s="92"/>
      <c r="C128" s="94"/>
      <c r="D128" s="93"/>
      <c r="E128" s="94"/>
      <c r="F128" s="94"/>
      <c r="G128" s="94"/>
      <c r="H128" s="93"/>
      <c r="I128" s="94"/>
      <c r="J128" s="94"/>
      <c r="L128" s="94"/>
      <c r="M128" s="94"/>
      <c r="N128" s="95"/>
      <c r="O128" s="94"/>
      <c r="P128" s="94"/>
      <c r="Q128" s="95"/>
      <c r="R128" s="94"/>
      <c r="S128" s="94"/>
      <c r="T128" s="95"/>
      <c r="U128" s="94"/>
      <c r="V128" s="95"/>
      <c r="W128" s="95"/>
      <c r="X128" s="94"/>
      <c r="Y128" s="95"/>
      <c r="Z128" s="95"/>
      <c r="AA128" s="94"/>
      <c r="AB128" s="95"/>
      <c r="AC128" s="95"/>
      <c r="AD128" s="95"/>
      <c r="AE128" s="95"/>
      <c r="AF128" s="95"/>
    </row>
    <row r="129" spans="2:32" ht="13.2">
      <c r="B129" s="92"/>
      <c r="C129" s="94"/>
      <c r="D129" s="93"/>
      <c r="E129" s="94"/>
      <c r="F129" s="94"/>
      <c r="G129" s="94"/>
      <c r="H129" s="93"/>
      <c r="I129" s="94"/>
      <c r="J129" s="94"/>
      <c r="L129" s="94"/>
      <c r="M129" s="94"/>
      <c r="N129" s="95"/>
      <c r="O129" s="94"/>
      <c r="P129" s="94"/>
      <c r="Q129" s="95"/>
      <c r="R129" s="94"/>
      <c r="S129" s="94"/>
      <c r="T129" s="95"/>
      <c r="U129" s="94"/>
      <c r="V129" s="95"/>
      <c r="W129" s="95"/>
      <c r="X129" s="94"/>
      <c r="Y129" s="95"/>
      <c r="Z129" s="95"/>
      <c r="AA129" s="94"/>
      <c r="AB129" s="95"/>
      <c r="AC129" s="95"/>
      <c r="AD129" s="95"/>
      <c r="AE129" s="95"/>
      <c r="AF129" s="95"/>
    </row>
    <row r="130" spans="2:32" ht="13.2">
      <c r="B130" s="92"/>
      <c r="C130" s="94"/>
      <c r="D130" s="93"/>
      <c r="E130" s="94"/>
      <c r="F130" s="94"/>
      <c r="G130" s="94"/>
      <c r="H130" s="93"/>
      <c r="I130" s="94"/>
      <c r="J130" s="94"/>
      <c r="L130" s="94"/>
      <c r="M130" s="94"/>
      <c r="N130" s="95"/>
      <c r="O130" s="94"/>
      <c r="P130" s="94"/>
      <c r="Q130" s="95"/>
      <c r="R130" s="94"/>
      <c r="S130" s="94"/>
      <c r="T130" s="95"/>
      <c r="U130" s="94"/>
      <c r="V130" s="95"/>
      <c r="W130" s="95"/>
      <c r="X130" s="94"/>
      <c r="Y130" s="95"/>
      <c r="Z130" s="95"/>
      <c r="AA130" s="94"/>
      <c r="AB130" s="95"/>
      <c r="AC130" s="95"/>
      <c r="AD130" s="95"/>
      <c r="AE130" s="95"/>
      <c r="AF130" s="95"/>
    </row>
    <row r="131" spans="2:32" ht="13.2">
      <c r="B131" s="92"/>
      <c r="C131" s="94"/>
      <c r="D131" s="93"/>
      <c r="E131" s="94"/>
      <c r="F131" s="94"/>
      <c r="G131" s="94"/>
      <c r="H131" s="93"/>
      <c r="I131" s="94"/>
      <c r="J131" s="94"/>
      <c r="L131" s="94"/>
      <c r="M131" s="94"/>
      <c r="N131" s="95"/>
      <c r="O131" s="94"/>
      <c r="P131" s="94"/>
      <c r="Q131" s="95"/>
      <c r="R131" s="94"/>
      <c r="S131" s="94"/>
      <c r="T131" s="95"/>
      <c r="U131" s="94"/>
      <c r="V131" s="95"/>
      <c r="W131" s="95"/>
      <c r="X131" s="94"/>
      <c r="Y131" s="95"/>
      <c r="Z131" s="95"/>
      <c r="AA131" s="94"/>
      <c r="AB131" s="95"/>
      <c r="AC131" s="95"/>
      <c r="AD131" s="95"/>
      <c r="AE131" s="95"/>
      <c r="AF131" s="95"/>
    </row>
    <row r="132" spans="2:32" ht="13.2">
      <c r="B132" s="92"/>
      <c r="C132" s="94"/>
      <c r="D132" s="93"/>
      <c r="E132" s="94"/>
      <c r="F132" s="94"/>
      <c r="G132" s="94"/>
      <c r="H132" s="93"/>
      <c r="I132" s="94"/>
      <c r="J132" s="94"/>
      <c r="L132" s="94"/>
      <c r="M132" s="94"/>
      <c r="N132" s="95"/>
      <c r="O132" s="94"/>
      <c r="P132" s="94"/>
      <c r="Q132" s="95"/>
      <c r="R132" s="94"/>
      <c r="S132" s="94"/>
      <c r="T132" s="95"/>
      <c r="U132" s="94"/>
      <c r="V132" s="95"/>
      <c r="W132" s="95"/>
      <c r="X132" s="94"/>
      <c r="Y132" s="95"/>
      <c r="Z132" s="95"/>
      <c r="AA132" s="94"/>
      <c r="AB132" s="95"/>
      <c r="AC132" s="95"/>
      <c r="AD132" s="95"/>
      <c r="AE132" s="95"/>
      <c r="AF132" s="95"/>
    </row>
    <row r="133" spans="2:32" ht="13.2">
      <c r="B133" s="92"/>
      <c r="C133" s="94"/>
      <c r="D133" s="93"/>
      <c r="E133" s="94"/>
      <c r="F133" s="94"/>
      <c r="G133" s="94"/>
      <c r="H133" s="93"/>
      <c r="I133" s="94"/>
      <c r="J133" s="94"/>
      <c r="L133" s="94"/>
      <c r="M133" s="94"/>
      <c r="N133" s="95"/>
      <c r="O133" s="94"/>
      <c r="P133" s="94"/>
      <c r="Q133" s="95"/>
      <c r="R133" s="94"/>
      <c r="S133" s="94"/>
      <c r="T133" s="95"/>
      <c r="U133" s="94"/>
      <c r="V133" s="95"/>
      <c r="W133" s="95"/>
      <c r="X133" s="94"/>
      <c r="Y133" s="95"/>
      <c r="Z133" s="95"/>
      <c r="AA133" s="94"/>
      <c r="AB133" s="95"/>
      <c r="AC133" s="95"/>
      <c r="AD133" s="95"/>
      <c r="AE133" s="95"/>
      <c r="AF133" s="95"/>
    </row>
    <row r="134" spans="2:32" ht="13.2">
      <c r="B134" s="92"/>
      <c r="C134" s="94"/>
      <c r="D134" s="93"/>
      <c r="E134" s="94"/>
      <c r="F134" s="94"/>
      <c r="G134" s="94"/>
      <c r="H134" s="93"/>
      <c r="I134" s="94"/>
      <c r="J134" s="94"/>
      <c r="L134" s="94"/>
      <c r="M134" s="94"/>
      <c r="N134" s="95"/>
      <c r="O134" s="94"/>
      <c r="P134" s="94"/>
      <c r="Q134" s="95"/>
      <c r="R134" s="94"/>
      <c r="S134" s="94"/>
      <c r="T134" s="95"/>
      <c r="U134" s="94"/>
      <c r="V134" s="95"/>
      <c r="W134" s="95"/>
      <c r="X134" s="94"/>
      <c r="Y134" s="95"/>
      <c r="Z134" s="95"/>
      <c r="AA134" s="94"/>
      <c r="AB134" s="95"/>
      <c r="AC134" s="95"/>
      <c r="AD134" s="95"/>
      <c r="AE134" s="95"/>
      <c r="AF134" s="95"/>
    </row>
    <row r="135" spans="2:32" ht="13.2">
      <c r="B135" s="92"/>
      <c r="C135" s="94"/>
      <c r="D135" s="93"/>
      <c r="E135" s="94"/>
      <c r="F135" s="94"/>
      <c r="G135" s="94"/>
      <c r="H135" s="93"/>
      <c r="I135" s="94"/>
      <c r="J135" s="94"/>
      <c r="L135" s="94"/>
      <c r="M135" s="94"/>
      <c r="N135" s="95"/>
      <c r="O135" s="94"/>
      <c r="P135" s="94"/>
      <c r="Q135" s="95"/>
      <c r="R135" s="94"/>
      <c r="S135" s="94"/>
      <c r="T135" s="95"/>
      <c r="U135" s="94"/>
      <c r="V135" s="95"/>
      <c r="W135" s="95"/>
      <c r="X135" s="94"/>
      <c r="Y135" s="95"/>
      <c r="Z135" s="95"/>
      <c r="AA135" s="94"/>
      <c r="AB135" s="95"/>
      <c r="AC135" s="95"/>
      <c r="AD135" s="95"/>
      <c r="AE135" s="95"/>
      <c r="AF135" s="95"/>
    </row>
    <row r="136" spans="2:32" ht="13.2">
      <c r="B136" s="92"/>
      <c r="C136" s="94"/>
      <c r="D136" s="93"/>
      <c r="E136" s="94"/>
      <c r="F136" s="94"/>
      <c r="G136" s="94"/>
      <c r="H136" s="93"/>
      <c r="I136" s="94"/>
      <c r="J136" s="94"/>
      <c r="L136" s="94"/>
      <c r="M136" s="94"/>
      <c r="N136" s="95"/>
      <c r="O136" s="94"/>
      <c r="P136" s="94"/>
      <c r="Q136" s="95"/>
      <c r="R136" s="94"/>
      <c r="S136" s="94"/>
      <c r="T136" s="95"/>
      <c r="U136" s="94"/>
      <c r="V136" s="95"/>
      <c r="W136" s="95"/>
      <c r="X136" s="94"/>
      <c r="Y136" s="95"/>
      <c r="Z136" s="95"/>
      <c r="AA136" s="94"/>
      <c r="AB136" s="95"/>
      <c r="AC136" s="95"/>
      <c r="AD136" s="95"/>
      <c r="AE136" s="95"/>
      <c r="AF136" s="95"/>
    </row>
    <row r="137" spans="2:32" ht="13.2">
      <c r="B137" s="92"/>
      <c r="C137" s="94"/>
      <c r="D137" s="93"/>
      <c r="E137" s="94"/>
      <c r="F137" s="94"/>
      <c r="G137" s="94"/>
      <c r="H137" s="93"/>
      <c r="I137" s="94"/>
      <c r="J137" s="94"/>
      <c r="L137" s="94"/>
      <c r="M137" s="94"/>
      <c r="N137" s="95"/>
      <c r="O137" s="94"/>
      <c r="P137" s="94"/>
      <c r="Q137" s="95"/>
      <c r="R137" s="94"/>
      <c r="S137" s="94"/>
      <c r="T137" s="95"/>
      <c r="U137" s="94"/>
      <c r="V137" s="95"/>
      <c r="W137" s="95"/>
      <c r="X137" s="94"/>
      <c r="Y137" s="95"/>
      <c r="Z137" s="95"/>
      <c r="AA137" s="94"/>
      <c r="AB137" s="95"/>
      <c r="AC137" s="95"/>
      <c r="AD137" s="95"/>
      <c r="AE137" s="95"/>
      <c r="AF137" s="95"/>
    </row>
    <row r="138" spans="2:32" ht="13.2">
      <c r="B138" s="92"/>
      <c r="C138" s="94"/>
      <c r="D138" s="93"/>
      <c r="E138" s="94"/>
      <c r="F138" s="94"/>
      <c r="G138" s="94"/>
      <c r="H138" s="93"/>
      <c r="I138" s="94"/>
      <c r="J138" s="94"/>
      <c r="L138" s="94"/>
      <c r="M138" s="94"/>
      <c r="N138" s="95"/>
      <c r="O138" s="94"/>
      <c r="P138" s="94"/>
      <c r="Q138" s="95"/>
      <c r="R138" s="94"/>
      <c r="S138" s="94"/>
      <c r="T138" s="95"/>
      <c r="U138" s="94"/>
      <c r="V138" s="95"/>
      <c r="W138" s="95"/>
      <c r="X138" s="94"/>
      <c r="Y138" s="95"/>
      <c r="Z138" s="95"/>
      <c r="AA138" s="94"/>
      <c r="AB138" s="95"/>
      <c r="AC138" s="95"/>
      <c r="AD138" s="95"/>
      <c r="AE138" s="95"/>
      <c r="AF138" s="95"/>
    </row>
    <row r="139" spans="2:32" ht="13.2">
      <c r="B139" s="92"/>
      <c r="C139" s="94"/>
      <c r="D139" s="93"/>
      <c r="E139" s="94"/>
      <c r="F139" s="94"/>
      <c r="G139" s="94"/>
      <c r="H139" s="93"/>
      <c r="I139" s="94"/>
      <c r="J139" s="94"/>
      <c r="L139" s="94"/>
      <c r="M139" s="94"/>
      <c r="N139" s="95"/>
      <c r="O139" s="94"/>
      <c r="P139" s="94"/>
      <c r="Q139" s="95"/>
      <c r="R139" s="94"/>
      <c r="S139" s="94"/>
      <c r="T139" s="95"/>
      <c r="U139" s="94"/>
      <c r="V139" s="95"/>
      <c r="W139" s="95"/>
      <c r="X139" s="94"/>
      <c r="Y139" s="95"/>
      <c r="Z139" s="95"/>
      <c r="AA139" s="94"/>
      <c r="AB139" s="95"/>
      <c r="AC139" s="95"/>
      <c r="AD139" s="95"/>
      <c r="AE139" s="95"/>
      <c r="AF139" s="95"/>
    </row>
    <row r="140" spans="2:32" ht="13.2">
      <c r="B140" s="92"/>
      <c r="C140" s="94"/>
      <c r="D140" s="93"/>
      <c r="E140" s="94"/>
      <c r="F140" s="94"/>
      <c r="G140" s="94"/>
      <c r="H140" s="93"/>
      <c r="I140" s="94"/>
      <c r="J140" s="94"/>
      <c r="L140" s="94"/>
      <c r="M140" s="94"/>
      <c r="N140" s="95"/>
      <c r="O140" s="94"/>
      <c r="P140" s="94"/>
      <c r="Q140" s="95"/>
      <c r="R140" s="94"/>
      <c r="S140" s="94"/>
      <c r="T140" s="95"/>
      <c r="U140" s="94"/>
      <c r="V140" s="95"/>
      <c r="W140" s="95"/>
      <c r="X140" s="94"/>
      <c r="Y140" s="95"/>
      <c r="Z140" s="95"/>
      <c r="AA140" s="94"/>
      <c r="AB140" s="95"/>
      <c r="AC140" s="95"/>
      <c r="AD140" s="95"/>
      <c r="AE140" s="95"/>
      <c r="AF140" s="95"/>
    </row>
    <row r="141" spans="2:32" ht="13.2">
      <c r="B141" s="92"/>
      <c r="C141" s="94"/>
      <c r="D141" s="93"/>
      <c r="E141" s="94"/>
      <c r="F141" s="94"/>
      <c r="G141" s="94"/>
      <c r="H141" s="93"/>
      <c r="I141" s="94"/>
      <c r="J141" s="94"/>
      <c r="L141" s="94"/>
      <c r="M141" s="94"/>
      <c r="N141" s="95"/>
      <c r="O141" s="94"/>
      <c r="P141" s="94"/>
      <c r="Q141" s="95"/>
      <c r="R141" s="94"/>
      <c r="S141" s="94"/>
      <c r="T141" s="95"/>
      <c r="U141" s="94"/>
      <c r="V141" s="95"/>
      <c r="W141" s="95"/>
      <c r="X141" s="94"/>
      <c r="Y141" s="95"/>
      <c r="Z141" s="95"/>
      <c r="AA141" s="94"/>
      <c r="AB141" s="95"/>
      <c r="AC141" s="95"/>
      <c r="AD141" s="95"/>
      <c r="AE141" s="95"/>
      <c r="AF141" s="95"/>
    </row>
    <row r="142" spans="2:32" ht="13.2">
      <c r="B142" s="92"/>
      <c r="C142" s="94"/>
      <c r="D142" s="93"/>
      <c r="E142" s="94"/>
      <c r="F142" s="94"/>
      <c r="G142" s="94"/>
      <c r="H142" s="93"/>
      <c r="I142" s="94"/>
      <c r="J142" s="94"/>
      <c r="L142" s="94"/>
      <c r="M142" s="94"/>
      <c r="N142" s="95"/>
      <c r="O142" s="94"/>
      <c r="P142" s="94"/>
      <c r="Q142" s="95"/>
      <c r="R142" s="94"/>
      <c r="S142" s="94"/>
      <c r="T142" s="95"/>
      <c r="U142" s="94"/>
      <c r="V142" s="95"/>
      <c r="W142" s="95"/>
      <c r="X142" s="94"/>
      <c r="Y142" s="95"/>
      <c r="Z142" s="95"/>
      <c r="AA142" s="94"/>
      <c r="AB142" s="95"/>
      <c r="AC142" s="95"/>
      <c r="AD142" s="95"/>
      <c r="AE142" s="95"/>
      <c r="AF142" s="95"/>
    </row>
    <row r="143" spans="2:32" ht="13.2">
      <c r="B143" s="92"/>
      <c r="C143" s="94"/>
      <c r="D143" s="93"/>
      <c r="E143" s="94"/>
      <c r="F143" s="94"/>
      <c r="G143" s="94"/>
      <c r="H143" s="93"/>
      <c r="I143" s="94"/>
      <c r="J143" s="94"/>
      <c r="L143" s="94"/>
      <c r="M143" s="94"/>
      <c r="N143" s="95"/>
      <c r="O143" s="94"/>
      <c r="P143" s="94"/>
      <c r="Q143" s="95"/>
      <c r="R143" s="94"/>
      <c r="S143" s="94"/>
      <c r="T143" s="95"/>
      <c r="U143" s="94"/>
      <c r="V143" s="95"/>
      <c r="W143" s="95"/>
      <c r="X143" s="94"/>
      <c r="Y143" s="95"/>
      <c r="Z143" s="95"/>
      <c r="AA143" s="94"/>
      <c r="AB143" s="95"/>
      <c r="AC143" s="95"/>
      <c r="AD143" s="95"/>
      <c r="AE143" s="95"/>
      <c r="AF143" s="95"/>
    </row>
    <row r="144" spans="2:32" ht="13.2">
      <c r="B144" s="92"/>
      <c r="C144" s="94"/>
      <c r="D144" s="93"/>
      <c r="E144" s="94"/>
      <c r="F144" s="94"/>
      <c r="G144" s="94"/>
      <c r="H144" s="93"/>
      <c r="I144" s="94"/>
      <c r="J144" s="94"/>
      <c r="L144" s="94"/>
      <c r="M144" s="94"/>
      <c r="N144" s="95"/>
      <c r="O144" s="94"/>
      <c r="P144" s="94"/>
      <c r="Q144" s="95"/>
      <c r="R144" s="94"/>
      <c r="S144" s="94"/>
      <c r="T144" s="95"/>
      <c r="U144" s="94"/>
      <c r="V144" s="95"/>
      <c r="W144" s="95"/>
      <c r="X144" s="94"/>
      <c r="Y144" s="95"/>
      <c r="Z144" s="95"/>
      <c r="AA144" s="94"/>
      <c r="AB144" s="95"/>
      <c r="AC144" s="95"/>
      <c r="AD144" s="95"/>
      <c r="AE144" s="95"/>
      <c r="AF144" s="95"/>
    </row>
    <row r="145" spans="2:32" ht="13.2">
      <c r="B145" s="92"/>
      <c r="C145" s="94"/>
      <c r="D145" s="93"/>
      <c r="E145" s="94"/>
      <c r="F145" s="94"/>
      <c r="G145" s="94"/>
      <c r="H145" s="93"/>
      <c r="I145" s="94"/>
      <c r="J145" s="94"/>
      <c r="L145" s="94"/>
      <c r="M145" s="94"/>
      <c r="N145" s="95"/>
      <c r="O145" s="94"/>
      <c r="P145" s="94"/>
      <c r="Q145" s="95"/>
      <c r="R145" s="94"/>
      <c r="S145" s="94"/>
      <c r="T145" s="95"/>
      <c r="U145" s="94"/>
      <c r="V145" s="95"/>
      <c r="W145" s="95"/>
      <c r="X145" s="94"/>
      <c r="Y145" s="95"/>
      <c r="Z145" s="95"/>
      <c r="AA145" s="94"/>
      <c r="AB145" s="95"/>
      <c r="AC145" s="95"/>
      <c r="AD145" s="95"/>
      <c r="AE145" s="95"/>
      <c r="AF145" s="95"/>
    </row>
    <row r="146" spans="2:32" ht="13.2">
      <c r="B146" s="92"/>
      <c r="C146" s="94"/>
      <c r="D146" s="93"/>
      <c r="E146" s="94"/>
      <c r="F146" s="94"/>
      <c r="G146" s="94"/>
      <c r="H146" s="93"/>
      <c r="I146" s="94"/>
      <c r="J146" s="94"/>
      <c r="L146" s="94"/>
      <c r="M146" s="94"/>
      <c r="N146" s="95"/>
      <c r="O146" s="94"/>
      <c r="P146" s="94"/>
      <c r="Q146" s="95"/>
      <c r="R146" s="94"/>
      <c r="S146" s="94"/>
      <c r="T146" s="95"/>
      <c r="U146" s="94"/>
      <c r="V146" s="95"/>
      <c r="W146" s="95"/>
      <c r="X146" s="94"/>
      <c r="Y146" s="95"/>
      <c r="Z146" s="95"/>
      <c r="AA146" s="94"/>
      <c r="AB146" s="95"/>
      <c r="AC146" s="95"/>
      <c r="AD146" s="95"/>
      <c r="AE146" s="95"/>
      <c r="AF146" s="95"/>
    </row>
    <row r="147" spans="2:32" ht="13.2">
      <c r="B147" s="92"/>
      <c r="C147" s="94"/>
      <c r="D147" s="93"/>
      <c r="E147" s="94"/>
      <c r="F147" s="94"/>
      <c r="G147" s="94"/>
      <c r="H147" s="93"/>
      <c r="I147" s="94"/>
      <c r="J147" s="94"/>
      <c r="L147" s="94"/>
      <c r="M147" s="94"/>
      <c r="N147" s="95"/>
      <c r="O147" s="94"/>
      <c r="P147" s="94"/>
      <c r="Q147" s="95"/>
      <c r="R147" s="94"/>
      <c r="S147" s="94"/>
      <c r="T147" s="95"/>
      <c r="U147" s="94"/>
      <c r="V147" s="95"/>
      <c r="W147" s="95"/>
      <c r="X147" s="94"/>
      <c r="Y147" s="95"/>
      <c r="Z147" s="95"/>
      <c r="AA147" s="94"/>
      <c r="AB147" s="95"/>
      <c r="AC147" s="95"/>
      <c r="AD147" s="95"/>
      <c r="AE147" s="95"/>
      <c r="AF147" s="95"/>
    </row>
    <row r="148" spans="2:32" ht="13.2">
      <c r="B148" s="92"/>
      <c r="C148" s="94"/>
      <c r="D148" s="93"/>
      <c r="E148" s="94"/>
      <c r="F148" s="94"/>
      <c r="G148" s="94"/>
      <c r="H148" s="93"/>
      <c r="I148" s="94"/>
      <c r="J148" s="94"/>
      <c r="L148" s="94"/>
      <c r="M148" s="94"/>
      <c r="N148" s="95"/>
      <c r="O148" s="94"/>
      <c r="P148" s="94"/>
      <c r="Q148" s="95"/>
      <c r="R148" s="94"/>
      <c r="S148" s="94"/>
      <c r="T148" s="95"/>
      <c r="U148" s="94"/>
      <c r="V148" s="95"/>
      <c r="W148" s="95"/>
      <c r="X148" s="94"/>
      <c r="Y148" s="95"/>
      <c r="Z148" s="95"/>
      <c r="AA148" s="94"/>
      <c r="AB148" s="95"/>
      <c r="AC148" s="95"/>
      <c r="AD148" s="95"/>
      <c r="AE148" s="95"/>
      <c r="AF148" s="95"/>
    </row>
    <row r="149" spans="2:32" ht="13.2">
      <c r="B149" s="92"/>
      <c r="C149" s="94"/>
      <c r="D149" s="93"/>
      <c r="E149" s="94"/>
      <c r="F149" s="94"/>
      <c r="G149" s="94"/>
      <c r="H149" s="93"/>
      <c r="I149" s="94"/>
      <c r="J149" s="94"/>
      <c r="L149" s="94"/>
      <c r="M149" s="94"/>
      <c r="N149" s="95"/>
      <c r="O149" s="94"/>
      <c r="P149" s="94"/>
      <c r="Q149" s="95"/>
      <c r="R149" s="94"/>
      <c r="S149" s="94"/>
      <c r="T149" s="95"/>
      <c r="U149" s="94"/>
      <c r="V149" s="95"/>
      <c r="W149" s="95"/>
      <c r="X149" s="94"/>
      <c r="Y149" s="95"/>
      <c r="Z149" s="95"/>
      <c r="AA149" s="94"/>
      <c r="AB149" s="95"/>
      <c r="AC149" s="95"/>
      <c r="AD149" s="95"/>
      <c r="AE149" s="95"/>
      <c r="AF149" s="95"/>
    </row>
    <row r="150" spans="2:32" ht="13.2">
      <c r="B150" s="92"/>
      <c r="C150" s="94"/>
      <c r="D150" s="93"/>
      <c r="E150" s="94"/>
      <c r="F150" s="94"/>
      <c r="G150" s="94"/>
      <c r="H150" s="93"/>
      <c r="I150" s="94"/>
      <c r="J150" s="94"/>
      <c r="L150" s="94"/>
      <c r="M150" s="94"/>
      <c r="N150" s="95"/>
      <c r="O150" s="94"/>
      <c r="P150" s="94"/>
      <c r="Q150" s="95"/>
      <c r="R150" s="94"/>
      <c r="S150" s="94"/>
      <c r="T150" s="95"/>
      <c r="U150" s="94"/>
      <c r="V150" s="95"/>
      <c r="W150" s="95"/>
      <c r="X150" s="94"/>
      <c r="Y150" s="95"/>
      <c r="Z150" s="95"/>
      <c r="AA150" s="94"/>
      <c r="AB150" s="95"/>
      <c r="AC150" s="95"/>
      <c r="AD150" s="95"/>
      <c r="AE150" s="95"/>
      <c r="AF150" s="95"/>
    </row>
    <row r="151" spans="2:32" ht="13.2">
      <c r="B151" s="92"/>
      <c r="C151" s="94"/>
      <c r="D151" s="93"/>
      <c r="E151" s="94"/>
      <c r="F151" s="94"/>
      <c r="G151" s="94"/>
      <c r="H151" s="93"/>
      <c r="I151" s="94"/>
      <c r="J151" s="94"/>
      <c r="L151" s="94"/>
      <c r="M151" s="94"/>
      <c r="N151" s="95"/>
      <c r="O151" s="94"/>
      <c r="P151" s="94"/>
      <c r="Q151" s="95"/>
      <c r="R151" s="94"/>
      <c r="S151" s="94"/>
      <c r="T151" s="95"/>
      <c r="U151" s="94"/>
      <c r="V151" s="95"/>
      <c r="W151" s="95"/>
      <c r="X151" s="94"/>
      <c r="Y151" s="95"/>
      <c r="Z151" s="95"/>
      <c r="AA151" s="94"/>
      <c r="AB151" s="95"/>
      <c r="AC151" s="95"/>
      <c r="AD151" s="95"/>
      <c r="AE151" s="95"/>
      <c r="AF151" s="95"/>
    </row>
    <row r="152" spans="2:32" ht="13.2">
      <c r="B152" s="92"/>
      <c r="C152" s="94"/>
      <c r="D152" s="93"/>
      <c r="E152" s="94"/>
      <c r="F152" s="94"/>
      <c r="G152" s="94"/>
      <c r="H152" s="93"/>
      <c r="I152" s="94"/>
      <c r="J152" s="94"/>
      <c r="L152" s="94"/>
      <c r="M152" s="94"/>
      <c r="N152" s="95"/>
      <c r="O152" s="94"/>
      <c r="P152" s="94"/>
      <c r="Q152" s="95"/>
      <c r="R152" s="94"/>
      <c r="S152" s="94"/>
      <c r="T152" s="95"/>
      <c r="U152" s="94"/>
      <c r="V152" s="95"/>
      <c r="W152" s="95"/>
      <c r="X152" s="94"/>
      <c r="Y152" s="95"/>
      <c r="Z152" s="95"/>
      <c r="AA152" s="94"/>
      <c r="AB152" s="95"/>
      <c r="AC152" s="95"/>
      <c r="AD152" s="95"/>
      <c r="AE152" s="95"/>
      <c r="AF152" s="95"/>
    </row>
    <row r="153" spans="2:32" ht="13.2">
      <c r="B153" s="92"/>
      <c r="C153" s="94"/>
      <c r="D153" s="93"/>
      <c r="E153" s="94"/>
      <c r="F153" s="94"/>
      <c r="G153" s="94"/>
      <c r="H153" s="93"/>
      <c r="I153" s="94"/>
      <c r="J153" s="94"/>
      <c r="L153" s="94"/>
      <c r="M153" s="94"/>
      <c r="N153" s="95"/>
      <c r="O153" s="94"/>
      <c r="P153" s="94"/>
      <c r="Q153" s="95"/>
      <c r="R153" s="94"/>
      <c r="S153" s="94"/>
      <c r="T153" s="95"/>
      <c r="U153" s="94"/>
      <c r="V153" s="95"/>
      <c r="W153" s="95"/>
      <c r="X153" s="94"/>
      <c r="Y153" s="95"/>
      <c r="Z153" s="95"/>
      <c r="AA153" s="94"/>
      <c r="AB153" s="95"/>
      <c r="AC153" s="95"/>
      <c r="AD153" s="95"/>
      <c r="AE153" s="95"/>
      <c r="AF153" s="95"/>
    </row>
    <row r="154" spans="2:32" ht="13.2">
      <c r="B154" s="92"/>
      <c r="C154" s="94"/>
      <c r="D154" s="93"/>
      <c r="E154" s="94"/>
      <c r="F154" s="94"/>
      <c r="G154" s="94"/>
      <c r="H154" s="93"/>
      <c r="I154" s="94"/>
      <c r="J154" s="94"/>
      <c r="L154" s="94"/>
      <c r="M154" s="94"/>
      <c r="N154" s="95"/>
      <c r="O154" s="94"/>
      <c r="P154" s="94"/>
      <c r="Q154" s="95"/>
      <c r="R154" s="94"/>
      <c r="S154" s="94"/>
      <c r="T154" s="95"/>
      <c r="U154" s="94"/>
      <c r="V154" s="95"/>
      <c r="W154" s="95"/>
      <c r="X154" s="94"/>
      <c r="Y154" s="95"/>
      <c r="Z154" s="95"/>
      <c r="AA154" s="94"/>
      <c r="AB154" s="95"/>
      <c r="AC154" s="95"/>
      <c r="AD154" s="95"/>
      <c r="AE154" s="95"/>
      <c r="AF154" s="95"/>
    </row>
    <row r="155" spans="2:32" ht="13.2">
      <c r="B155" s="92"/>
      <c r="C155" s="94"/>
      <c r="D155" s="93"/>
      <c r="E155" s="94"/>
      <c r="F155" s="94"/>
      <c r="G155" s="94"/>
      <c r="H155" s="93"/>
      <c r="I155" s="94"/>
      <c r="J155" s="94"/>
      <c r="L155" s="94"/>
      <c r="M155" s="94"/>
      <c r="N155" s="95"/>
      <c r="O155" s="94"/>
      <c r="P155" s="94"/>
      <c r="Q155" s="95"/>
      <c r="R155" s="94"/>
      <c r="S155" s="94"/>
      <c r="T155" s="95"/>
      <c r="U155" s="94"/>
      <c r="V155" s="95"/>
      <c r="W155" s="95"/>
      <c r="X155" s="94"/>
      <c r="Y155" s="95"/>
      <c r="Z155" s="95"/>
      <c r="AA155" s="94"/>
      <c r="AB155" s="95"/>
      <c r="AC155" s="95"/>
      <c r="AD155" s="95"/>
      <c r="AE155" s="95"/>
      <c r="AF155" s="95"/>
    </row>
    <row r="156" spans="2:32" ht="13.2">
      <c r="B156" s="92"/>
      <c r="C156" s="94"/>
      <c r="D156" s="93"/>
      <c r="E156" s="94"/>
      <c r="F156" s="94"/>
      <c r="G156" s="94"/>
      <c r="H156" s="93"/>
      <c r="I156" s="94"/>
      <c r="J156" s="94"/>
      <c r="L156" s="94"/>
      <c r="M156" s="94"/>
      <c r="N156" s="95"/>
      <c r="O156" s="94"/>
      <c r="P156" s="94"/>
      <c r="Q156" s="95"/>
      <c r="R156" s="94"/>
      <c r="S156" s="94"/>
      <c r="T156" s="95"/>
      <c r="U156" s="94"/>
      <c r="V156" s="95"/>
      <c r="W156" s="95"/>
      <c r="X156" s="94"/>
      <c r="Y156" s="95"/>
      <c r="Z156" s="95"/>
      <c r="AA156" s="94"/>
      <c r="AB156" s="95"/>
      <c r="AC156" s="95"/>
      <c r="AD156" s="95"/>
      <c r="AE156" s="95"/>
      <c r="AF156" s="95"/>
    </row>
    <row r="157" spans="2:32" ht="13.2">
      <c r="B157" s="92"/>
      <c r="C157" s="94"/>
      <c r="D157" s="93"/>
      <c r="E157" s="94"/>
      <c r="F157" s="94"/>
      <c r="G157" s="94"/>
      <c r="H157" s="93"/>
      <c r="I157" s="94"/>
      <c r="J157" s="94"/>
      <c r="L157" s="94"/>
      <c r="M157" s="94"/>
      <c r="N157" s="95"/>
      <c r="O157" s="94"/>
      <c r="P157" s="94"/>
      <c r="Q157" s="95"/>
      <c r="R157" s="94"/>
      <c r="S157" s="94"/>
      <c r="T157" s="95"/>
      <c r="U157" s="94"/>
      <c r="V157" s="95"/>
      <c r="W157" s="95"/>
      <c r="X157" s="94"/>
      <c r="Y157" s="95"/>
      <c r="Z157" s="95"/>
      <c r="AA157" s="94"/>
      <c r="AB157" s="95"/>
      <c r="AC157" s="95"/>
      <c r="AD157" s="95"/>
      <c r="AE157" s="95"/>
      <c r="AF157" s="95"/>
    </row>
    <row r="158" spans="2:32" ht="13.2">
      <c r="B158" s="92"/>
      <c r="C158" s="94"/>
      <c r="D158" s="93"/>
      <c r="E158" s="94"/>
      <c r="F158" s="94"/>
      <c r="G158" s="94"/>
      <c r="H158" s="93"/>
      <c r="I158" s="94"/>
      <c r="J158" s="94"/>
      <c r="L158" s="94"/>
      <c r="M158" s="94"/>
      <c r="N158" s="95"/>
      <c r="O158" s="94"/>
      <c r="P158" s="94"/>
      <c r="Q158" s="95"/>
      <c r="R158" s="94"/>
      <c r="S158" s="94"/>
      <c r="T158" s="95"/>
      <c r="U158" s="94"/>
      <c r="V158" s="95"/>
      <c r="W158" s="95"/>
      <c r="X158" s="94"/>
      <c r="Y158" s="95"/>
      <c r="Z158" s="95"/>
      <c r="AA158" s="94"/>
      <c r="AB158" s="95"/>
      <c r="AC158" s="95"/>
      <c r="AD158" s="95"/>
      <c r="AE158" s="95"/>
      <c r="AF158" s="95"/>
    </row>
    <row r="159" spans="2:32" ht="13.2">
      <c r="B159" s="92"/>
      <c r="C159" s="94"/>
      <c r="D159" s="93"/>
      <c r="E159" s="94"/>
      <c r="F159" s="94"/>
      <c r="G159" s="94"/>
      <c r="H159" s="93"/>
      <c r="I159" s="94"/>
      <c r="J159" s="94"/>
      <c r="L159" s="94"/>
      <c r="M159" s="94"/>
      <c r="N159" s="95"/>
      <c r="O159" s="94"/>
      <c r="P159" s="94"/>
      <c r="Q159" s="95"/>
      <c r="R159" s="94"/>
      <c r="S159" s="94"/>
      <c r="T159" s="95"/>
      <c r="U159" s="94"/>
      <c r="V159" s="95"/>
      <c r="W159" s="95"/>
      <c r="X159" s="94"/>
      <c r="Y159" s="95"/>
      <c r="Z159" s="95"/>
      <c r="AA159" s="94"/>
      <c r="AB159" s="95"/>
      <c r="AC159" s="95"/>
      <c r="AD159" s="95"/>
      <c r="AE159" s="95"/>
      <c r="AF159" s="95"/>
    </row>
    <row r="160" spans="2:32" ht="13.2">
      <c r="B160" s="92"/>
      <c r="C160" s="94"/>
      <c r="D160" s="93"/>
      <c r="E160" s="94"/>
      <c r="F160" s="94"/>
      <c r="G160" s="94"/>
      <c r="H160" s="93"/>
      <c r="I160" s="94"/>
      <c r="J160" s="94"/>
      <c r="L160" s="94"/>
      <c r="M160" s="94"/>
      <c r="N160" s="95"/>
      <c r="O160" s="94"/>
      <c r="P160" s="94"/>
      <c r="Q160" s="95"/>
      <c r="R160" s="94"/>
      <c r="S160" s="94"/>
      <c r="T160" s="95"/>
      <c r="U160" s="94"/>
      <c r="V160" s="95"/>
      <c r="W160" s="95"/>
      <c r="X160" s="94"/>
      <c r="Y160" s="95"/>
      <c r="Z160" s="95"/>
      <c r="AA160" s="94"/>
      <c r="AB160" s="95"/>
      <c r="AC160" s="95"/>
      <c r="AD160" s="95"/>
      <c r="AE160" s="95"/>
      <c r="AF160" s="95"/>
    </row>
    <row r="161" spans="2:32" ht="13.2">
      <c r="B161" s="92"/>
      <c r="C161" s="94"/>
      <c r="D161" s="93"/>
      <c r="E161" s="94"/>
      <c r="F161" s="94"/>
      <c r="G161" s="94"/>
      <c r="H161" s="93"/>
      <c r="I161" s="94"/>
      <c r="J161" s="94"/>
      <c r="L161" s="94"/>
      <c r="M161" s="94"/>
      <c r="N161" s="95"/>
      <c r="O161" s="94"/>
      <c r="P161" s="94"/>
      <c r="Q161" s="95"/>
      <c r="R161" s="94"/>
      <c r="S161" s="94"/>
      <c r="T161" s="95"/>
      <c r="U161" s="94"/>
      <c r="V161" s="95"/>
      <c r="W161" s="95"/>
      <c r="X161" s="94"/>
      <c r="Y161" s="95"/>
      <c r="Z161" s="95"/>
      <c r="AA161" s="94"/>
      <c r="AB161" s="95"/>
      <c r="AC161" s="95"/>
      <c r="AD161" s="95"/>
      <c r="AE161" s="95"/>
      <c r="AF161" s="95"/>
    </row>
    <row r="162" spans="2:32" ht="13.2">
      <c r="B162" s="92"/>
      <c r="C162" s="94"/>
      <c r="D162" s="93"/>
      <c r="E162" s="94"/>
      <c r="F162" s="94"/>
      <c r="G162" s="94"/>
      <c r="H162" s="93"/>
      <c r="I162" s="94"/>
      <c r="J162" s="94"/>
      <c r="L162" s="94"/>
      <c r="M162" s="94"/>
      <c r="N162" s="95"/>
      <c r="O162" s="94"/>
      <c r="P162" s="94"/>
      <c r="Q162" s="95"/>
      <c r="R162" s="94"/>
      <c r="S162" s="94"/>
      <c r="T162" s="95"/>
      <c r="U162" s="94"/>
      <c r="V162" s="95"/>
      <c r="W162" s="95"/>
      <c r="X162" s="94"/>
      <c r="Y162" s="95"/>
      <c r="Z162" s="95"/>
      <c r="AA162" s="94"/>
      <c r="AB162" s="95"/>
      <c r="AC162" s="95"/>
      <c r="AD162" s="95"/>
      <c r="AE162" s="95"/>
      <c r="AF162" s="95"/>
    </row>
    <row r="163" spans="2:32" ht="13.2">
      <c r="B163" s="92"/>
      <c r="C163" s="94"/>
      <c r="D163" s="93"/>
      <c r="E163" s="94"/>
      <c r="F163" s="94"/>
      <c r="G163" s="94"/>
      <c r="H163" s="93"/>
      <c r="I163" s="94"/>
      <c r="J163" s="94"/>
      <c r="L163" s="94"/>
      <c r="M163" s="94"/>
      <c r="N163" s="95"/>
      <c r="O163" s="94"/>
      <c r="P163" s="94"/>
      <c r="Q163" s="95"/>
      <c r="R163" s="94"/>
      <c r="S163" s="94"/>
      <c r="T163" s="95"/>
      <c r="U163" s="94"/>
      <c r="V163" s="95"/>
      <c r="W163" s="95"/>
      <c r="X163" s="94"/>
      <c r="Y163" s="95"/>
      <c r="Z163" s="95"/>
      <c r="AA163" s="94"/>
      <c r="AB163" s="95"/>
      <c r="AC163" s="95"/>
      <c r="AD163" s="95"/>
      <c r="AE163" s="95"/>
      <c r="AF163" s="95"/>
    </row>
    <row r="164" spans="2:32" ht="13.2">
      <c r="B164" s="92"/>
      <c r="C164" s="94"/>
      <c r="D164" s="93"/>
      <c r="E164" s="94"/>
      <c r="F164" s="94"/>
      <c r="G164" s="94"/>
      <c r="H164" s="93"/>
      <c r="I164" s="94"/>
      <c r="J164" s="94"/>
      <c r="L164" s="94"/>
      <c r="M164" s="94"/>
      <c r="N164" s="95"/>
      <c r="O164" s="94"/>
      <c r="P164" s="94"/>
      <c r="Q164" s="95"/>
      <c r="R164" s="94"/>
      <c r="S164" s="94"/>
      <c r="T164" s="95"/>
      <c r="U164" s="94"/>
      <c r="V164" s="95"/>
      <c r="W164" s="95"/>
      <c r="X164" s="94"/>
      <c r="Y164" s="95"/>
      <c r="Z164" s="95"/>
      <c r="AA164" s="94"/>
      <c r="AB164" s="95"/>
      <c r="AC164" s="95"/>
      <c r="AD164" s="95"/>
      <c r="AE164" s="95"/>
      <c r="AF164" s="95"/>
    </row>
    <row r="165" spans="2:32" ht="13.2">
      <c r="B165" s="92"/>
      <c r="C165" s="94"/>
      <c r="D165" s="93"/>
      <c r="E165" s="94"/>
      <c r="F165" s="94"/>
      <c r="G165" s="94"/>
      <c r="H165" s="93"/>
      <c r="I165" s="94"/>
      <c r="J165" s="94"/>
      <c r="L165" s="94"/>
      <c r="M165" s="94"/>
      <c r="N165" s="95"/>
      <c r="O165" s="94"/>
      <c r="P165" s="94"/>
      <c r="Q165" s="95"/>
      <c r="R165" s="94"/>
      <c r="S165" s="94"/>
      <c r="T165" s="95"/>
      <c r="U165" s="94"/>
      <c r="V165" s="95"/>
      <c r="W165" s="95"/>
      <c r="X165" s="94"/>
      <c r="Y165" s="95"/>
      <c r="Z165" s="95"/>
      <c r="AA165" s="94"/>
      <c r="AB165" s="95"/>
      <c r="AC165" s="95"/>
      <c r="AD165" s="95"/>
      <c r="AE165" s="95"/>
      <c r="AF165" s="95"/>
    </row>
    <row r="166" spans="2:32" ht="13.2">
      <c r="B166" s="92"/>
      <c r="C166" s="94"/>
      <c r="D166" s="93"/>
      <c r="E166" s="94"/>
      <c r="F166" s="94"/>
      <c r="G166" s="94"/>
      <c r="H166" s="93"/>
      <c r="I166" s="94"/>
      <c r="J166" s="94"/>
      <c r="L166" s="94"/>
      <c r="M166" s="94"/>
      <c r="N166" s="95"/>
      <c r="O166" s="94"/>
      <c r="P166" s="94"/>
      <c r="Q166" s="95"/>
      <c r="R166" s="94"/>
      <c r="S166" s="94"/>
      <c r="T166" s="95"/>
      <c r="U166" s="94"/>
      <c r="V166" s="95"/>
      <c r="W166" s="95"/>
      <c r="X166" s="94"/>
      <c r="Y166" s="95"/>
      <c r="Z166" s="95"/>
      <c r="AA166" s="94"/>
      <c r="AB166" s="95"/>
      <c r="AC166" s="95"/>
      <c r="AD166" s="95"/>
      <c r="AE166" s="95"/>
      <c r="AF166" s="95"/>
    </row>
    <row r="167" spans="2:32" ht="13.2">
      <c r="B167" s="92"/>
      <c r="C167" s="94"/>
      <c r="D167" s="93"/>
      <c r="E167" s="94"/>
      <c r="F167" s="94"/>
      <c r="G167" s="94"/>
      <c r="H167" s="93"/>
      <c r="I167" s="94"/>
      <c r="J167" s="94"/>
      <c r="L167" s="94"/>
      <c r="M167" s="94"/>
      <c r="N167" s="95"/>
      <c r="O167" s="94"/>
      <c r="P167" s="94"/>
      <c r="Q167" s="95"/>
      <c r="R167" s="94"/>
      <c r="S167" s="94"/>
      <c r="T167" s="95"/>
      <c r="U167" s="94"/>
      <c r="V167" s="95"/>
      <c r="W167" s="95"/>
      <c r="X167" s="94"/>
      <c r="Y167" s="95"/>
      <c r="Z167" s="95"/>
      <c r="AA167" s="94"/>
      <c r="AB167" s="95"/>
      <c r="AC167" s="95"/>
      <c r="AD167" s="95"/>
      <c r="AE167" s="95"/>
      <c r="AF167" s="95"/>
    </row>
    <row r="168" spans="2:32" ht="13.2">
      <c r="B168" s="92"/>
      <c r="C168" s="94"/>
      <c r="D168" s="93"/>
      <c r="E168" s="94"/>
      <c r="F168" s="94"/>
      <c r="G168" s="94"/>
      <c r="H168" s="93"/>
      <c r="I168" s="94"/>
      <c r="J168" s="94"/>
      <c r="L168" s="94"/>
      <c r="M168" s="94"/>
      <c r="N168" s="95"/>
      <c r="O168" s="94"/>
      <c r="P168" s="94"/>
      <c r="Q168" s="95"/>
      <c r="R168" s="94"/>
      <c r="S168" s="94"/>
      <c r="T168" s="95"/>
      <c r="U168" s="94"/>
      <c r="V168" s="95"/>
      <c r="W168" s="95"/>
      <c r="X168" s="94"/>
      <c r="Y168" s="95"/>
      <c r="Z168" s="95"/>
      <c r="AA168" s="94"/>
      <c r="AB168" s="95"/>
      <c r="AC168" s="95"/>
      <c r="AD168" s="95"/>
      <c r="AE168" s="95"/>
      <c r="AF168" s="95"/>
    </row>
    <row r="169" spans="2:32" ht="13.2">
      <c r="B169" s="92"/>
      <c r="C169" s="94"/>
      <c r="D169" s="93"/>
      <c r="E169" s="94"/>
      <c r="F169" s="94"/>
      <c r="G169" s="94"/>
      <c r="H169" s="93"/>
      <c r="I169" s="94"/>
      <c r="J169" s="94"/>
      <c r="L169" s="94"/>
      <c r="M169" s="94"/>
      <c r="N169" s="95"/>
      <c r="O169" s="94"/>
      <c r="P169" s="94"/>
      <c r="Q169" s="95"/>
      <c r="R169" s="94"/>
      <c r="S169" s="94"/>
      <c r="T169" s="95"/>
      <c r="U169" s="94"/>
      <c r="V169" s="95"/>
      <c r="W169" s="95"/>
      <c r="X169" s="94"/>
      <c r="Y169" s="95"/>
      <c r="Z169" s="95"/>
      <c r="AA169" s="94"/>
      <c r="AB169" s="95"/>
      <c r="AC169" s="95"/>
      <c r="AD169" s="95"/>
      <c r="AE169" s="95"/>
      <c r="AF169" s="95"/>
    </row>
    <row r="170" spans="2:32" ht="13.2">
      <c r="B170" s="92"/>
      <c r="C170" s="94"/>
      <c r="D170" s="93"/>
      <c r="E170" s="94"/>
      <c r="F170" s="94"/>
      <c r="G170" s="94"/>
      <c r="H170" s="93"/>
      <c r="I170" s="94"/>
      <c r="J170" s="94"/>
      <c r="L170" s="94"/>
      <c r="M170" s="94"/>
      <c r="N170" s="95"/>
      <c r="O170" s="94"/>
      <c r="P170" s="94"/>
      <c r="Q170" s="95"/>
      <c r="R170" s="94"/>
      <c r="S170" s="94"/>
      <c r="T170" s="95"/>
      <c r="U170" s="94"/>
      <c r="V170" s="95"/>
      <c r="W170" s="95"/>
      <c r="X170" s="94"/>
      <c r="Y170" s="95"/>
      <c r="Z170" s="95"/>
      <c r="AA170" s="94"/>
      <c r="AB170" s="95"/>
      <c r="AC170" s="95"/>
      <c r="AD170" s="95"/>
      <c r="AE170" s="95"/>
      <c r="AF170" s="95"/>
    </row>
    <row r="171" spans="2:32" ht="13.2">
      <c r="B171" s="92"/>
      <c r="C171" s="94"/>
      <c r="D171" s="93"/>
      <c r="E171" s="94"/>
      <c r="F171" s="94"/>
      <c r="G171" s="94"/>
      <c r="H171" s="93"/>
      <c r="I171" s="94"/>
      <c r="J171" s="94"/>
      <c r="L171" s="94"/>
      <c r="M171" s="94"/>
      <c r="N171" s="95"/>
      <c r="O171" s="94"/>
      <c r="P171" s="94"/>
      <c r="Q171" s="95"/>
      <c r="R171" s="94"/>
      <c r="S171" s="94"/>
      <c r="T171" s="95"/>
      <c r="U171" s="94"/>
      <c r="V171" s="95"/>
      <c r="W171" s="95"/>
      <c r="X171" s="94"/>
      <c r="Y171" s="95"/>
      <c r="Z171" s="95"/>
      <c r="AA171" s="94"/>
      <c r="AB171" s="95"/>
      <c r="AC171" s="95"/>
      <c r="AD171" s="95"/>
      <c r="AE171" s="95"/>
      <c r="AF171" s="95"/>
    </row>
    <row r="172" spans="2:32" ht="13.2">
      <c r="B172" s="92"/>
      <c r="C172" s="94"/>
      <c r="D172" s="93"/>
      <c r="E172" s="94"/>
      <c r="F172" s="94"/>
      <c r="G172" s="94"/>
      <c r="H172" s="93"/>
      <c r="I172" s="94"/>
      <c r="J172" s="94"/>
      <c r="L172" s="94"/>
      <c r="M172" s="94"/>
      <c r="N172" s="95"/>
      <c r="O172" s="94"/>
      <c r="P172" s="94"/>
      <c r="Q172" s="95"/>
      <c r="R172" s="94"/>
      <c r="S172" s="94"/>
      <c r="T172" s="95"/>
      <c r="U172" s="94"/>
      <c r="V172" s="95"/>
      <c r="W172" s="95"/>
      <c r="X172" s="94"/>
      <c r="Y172" s="95"/>
      <c r="Z172" s="95"/>
      <c r="AA172" s="94"/>
      <c r="AB172" s="95"/>
      <c r="AC172" s="95"/>
      <c r="AD172" s="95"/>
      <c r="AE172" s="95"/>
      <c r="AF172" s="95"/>
    </row>
    <row r="173" spans="2:32" ht="13.2">
      <c r="B173" s="92"/>
      <c r="C173" s="94"/>
      <c r="D173" s="93"/>
      <c r="E173" s="94"/>
      <c r="F173" s="94"/>
      <c r="G173" s="94"/>
      <c r="H173" s="93"/>
      <c r="I173" s="94"/>
      <c r="J173" s="94"/>
      <c r="L173" s="94"/>
      <c r="M173" s="94"/>
      <c r="N173" s="95"/>
      <c r="O173" s="94"/>
      <c r="P173" s="94"/>
      <c r="Q173" s="95"/>
      <c r="R173" s="94"/>
      <c r="S173" s="94"/>
      <c r="T173" s="95"/>
      <c r="U173" s="94"/>
      <c r="V173" s="95"/>
      <c r="W173" s="95"/>
      <c r="X173" s="94"/>
      <c r="Y173" s="95"/>
      <c r="Z173" s="95"/>
      <c r="AA173" s="94"/>
      <c r="AB173" s="95"/>
      <c r="AC173" s="95"/>
      <c r="AD173" s="95"/>
      <c r="AE173" s="95"/>
      <c r="AF173" s="95"/>
    </row>
    <row r="174" spans="2:32" ht="13.2">
      <c r="B174" s="92"/>
      <c r="C174" s="94"/>
      <c r="D174" s="93"/>
      <c r="E174" s="94"/>
      <c r="F174" s="94"/>
      <c r="G174" s="94"/>
      <c r="H174" s="93"/>
      <c r="I174" s="94"/>
      <c r="J174" s="94"/>
      <c r="L174" s="94"/>
      <c r="M174" s="94"/>
      <c r="N174" s="95"/>
      <c r="O174" s="94"/>
      <c r="P174" s="94"/>
      <c r="Q174" s="95"/>
      <c r="R174" s="94"/>
      <c r="S174" s="94"/>
      <c r="T174" s="95"/>
      <c r="U174" s="94"/>
      <c r="V174" s="95"/>
      <c r="W174" s="95"/>
      <c r="X174" s="94"/>
      <c r="Y174" s="95"/>
      <c r="Z174" s="95"/>
      <c r="AA174" s="94"/>
      <c r="AB174" s="95"/>
      <c r="AC174" s="95"/>
      <c r="AD174" s="95"/>
      <c r="AE174" s="95"/>
      <c r="AF174" s="95"/>
    </row>
    <row r="175" spans="2:32" ht="13.2">
      <c r="B175" s="92"/>
      <c r="C175" s="94"/>
      <c r="D175" s="93"/>
      <c r="E175" s="94"/>
      <c r="F175" s="94"/>
      <c r="G175" s="94"/>
      <c r="H175" s="93"/>
      <c r="I175" s="94"/>
      <c r="J175" s="94"/>
      <c r="L175" s="94"/>
      <c r="M175" s="94"/>
      <c r="N175" s="95"/>
      <c r="O175" s="94"/>
      <c r="P175" s="94"/>
      <c r="Q175" s="95"/>
      <c r="R175" s="94"/>
      <c r="S175" s="94"/>
      <c r="T175" s="95"/>
      <c r="U175" s="94"/>
      <c r="V175" s="95"/>
      <c r="W175" s="95"/>
      <c r="X175" s="94"/>
      <c r="Y175" s="95"/>
      <c r="Z175" s="95"/>
      <c r="AA175" s="94"/>
      <c r="AB175" s="95"/>
      <c r="AC175" s="95"/>
      <c r="AD175" s="95"/>
      <c r="AE175" s="95"/>
      <c r="AF175" s="95"/>
    </row>
    <row r="176" spans="2:32" ht="13.2">
      <c r="B176" s="92"/>
      <c r="C176" s="94"/>
      <c r="D176" s="93"/>
      <c r="E176" s="94"/>
      <c r="F176" s="94"/>
      <c r="G176" s="94"/>
      <c r="H176" s="93"/>
      <c r="I176" s="94"/>
      <c r="J176" s="94"/>
      <c r="L176" s="94"/>
      <c r="M176" s="94"/>
      <c r="N176" s="95"/>
      <c r="O176" s="94"/>
      <c r="P176" s="94"/>
      <c r="Q176" s="95"/>
      <c r="R176" s="94"/>
      <c r="S176" s="94"/>
      <c r="T176" s="95"/>
      <c r="U176" s="94"/>
      <c r="V176" s="95"/>
      <c r="W176" s="95"/>
      <c r="X176" s="94"/>
      <c r="Y176" s="95"/>
      <c r="Z176" s="95"/>
      <c r="AA176" s="94"/>
      <c r="AB176" s="95"/>
      <c r="AC176" s="95"/>
      <c r="AD176" s="95"/>
      <c r="AE176" s="95"/>
      <c r="AF176" s="95"/>
    </row>
    <row r="177" spans="2:32" ht="13.2">
      <c r="B177" s="92"/>
      <c r="C177" s="94"/>
      <c r="D177" s="93"/>
      <c r="E177" s="94"/>
      <c r="F177" s="94"/>
      <c r="G177" s="94"/>
      <c r="H177" s="93"/>
      <c r="I177" s="94"/>
      <c r="J177" s="94"/>
      <c r="L177" s="94"/>
      <c r="M177" s="94"/>
      <c r="N177" s="95"/>
      <c r="O177" s="94"/>
      <c r="P177" s="94"/>
      <c r="Q177" s="95"/>
      <c r="R177" s="94"/>
      <c r="S177" s="94"/>
      <c r="T177" s="95"/>
      <c r="U177" s="94"/>
      <c r="V177" s="95"/>
      <c r="W177" s="95"/>
      <c r="X177" s="94"/>
      <c r="Y177" s="95"/>
      <c r="Z177" s="95"/>
      <c r="AA177" s="94"/>
      <c r="AB177" s="95"/>
      <c r="AC177" s="95"/>
      <c r="AD177" s="95"/>
      <c r="AE177" s="95"/>
      <c r="AF177" s="95"/>
    </row>
    <row r="178" spans="2:32" ht="13.2">
      <c r="B178" s="92"/>
      <c r="C178" s="94"/>
      <c r="D178" s="93"/>
      <c r="E178" s="94"/>
      <c r="F178" s="94"/>
      <c r="G178" s="94"/>
      <c r="H178" s="93"/>
      <c r="I178" s="94"/>
      <c r="J178" s="94"/>
      <c r="L178" s="94"/>
      <c r="M178" s="94"/>
      <c r="N178" s="95"/>
      <c r="O178" s="94"/>
      <c r="P178" s="94"/>
      <c r="Q178" s="95"/>
      <c r="R178" s="94"/>
      <c r="S178" s="94"/>
      <c r="T178" s="95"/>
      <c r="U178" s="94"/>
      <c r="V178" s="95"/>
      <c r="W178" s="95"/>
      <c r="X178" s="94"/>
      <c r="Y178" s="95"/>
      <c r="Z178" s="95"/>
      <c r="AA178" s="94"/>
      <c r="AB178" s="95"/>
      <c r="AC178" s="95"/>
      <c r="AD178" s="95"/>
      <c r="AE178" s="95"/>
      <c r="AF178" s="95"/>
    </row>
    <row r="179" spans="2:32" ht="13.2">
      <c r="B179" s="92"/>
      <c r="C179" s="94"/>
      <c r="D179" s="93"/>
      <c r="E179" s="94"/>
      <c r="F179" s="94"/>
      <c r="G179" s="94"/>
      <c r="H179" s="93"/>
      <c r="I179" s="94"/>
      <c r="J179" s="94"/>
      <c r="L179" s="94"/>
      <c r="M179" s="94"/>
      <c r="N179" s="95"/>
      <c r="O179" s="94"/>
      <c r="P179" s="94"/>
      <c r="Q179" s="95"/>
      <c r="R179" s="94"/>
      <c r="S179" s="94"/>
      <c r="T179" s="95"/>
      <c r="U179" s="94"/>
      <c r="V179" s="95"/>
      <c r="W179" s="95"/>
      <c r="X179" s="94"/>
      <c r="Y179" s="95"/>
      <c r="Z179" s="95"/>
      <c r="AA179" s="94"/>
      <c r="AB179" s="95"/>
      <c r="AC179" s="95"/>
      <c r="AD179" s="95"/>
      <c r="AE179" s="95"/>
      <c r="AF179" s="95"/>
    </row>
    <row r="180" spans="2:32" ht="13.2">
      <c r="B180" s="92"/>
      <c r="C180" s="94"/>
      <c r="D180" s="93"/>
      <c r="E180" s="94"/>
      <c r="F180" s="94"/>
      <c r="G180" s="94"/>
      <c r="H180" s="93"/>
      <c r="I180" s="94"/>
      <c r="J180" s="94"/>
      <c r="L180" s="94"/>
      <c r="M180" s="94"/>
      <c r="N180" s="95"/>
      <c r="O180" s="94"/>
      <c r="P180" s="94"/>
      <c r="Q180" s="95"/>
      <c r="R180" s="94"/>
      <c r="S180" s="94"/>
      <c r="T180" s="95"/>
      <c r="U180" s="94"/>
      <c r="V180" s="95"/>
      <c r="W180" s="95"/>
      <c r="X180" s="94"/>
      <c r="Y180" s="95"/>
      <c r="Z180" s="95"/>
      <c r="AA180" s="94"/>
      <c r="AB180" s="95"/>
      <c r="AC180" s="95"/>
      <c r="AD180" s="95"/>
      <c r="AE180" s="95"/>
      <c r="AF180" s="95"/>
    </row>
    <row r="181" spans="2:32" ht="13.2">
      <c r="B181" s="92"/>
      <c r="C181" s="94"/>
      <c r="D181" s="93"/>
      <c r="E181" s="94"/>
      <c r="F181" s="94"/>
      <c r="G181" s="94"/>
      <c r="H181" s="93"/>
      <c r="I181" s="94"/>
      <c r="J181" s="94"/>
      <c r="L181" s="94"/>
      <c r="M181" s="94"/>
      <c r="N181" s="95"/>
      <c r="O181" s="94"/>
      <c r="P181" s="94"/>
      <c r="Q181" s="95"/>
      <c r="R181" s="94"/>
      <c r="S181" s="94"/>
      <c r="T181" s="95"/>
      <c r="U181" s="94"/>
      <c r="V181" s="95"/>
      <c r="W181" s="95"/>
      <c r="X181" s="94"/>
      <c r="Y181" s="95"/>
      <c r="Z181" s="95"/>
      <c r="AA181" s="94"/>
      <c r="AB181" s="95"/>
      <c r="AC181" s="95"/>
      <c r="AD181" s="95"/>
      <c r="AE181" s="95"/>
      <c r="AF181" s="95"/>
    </row>
    <row r="182" spans="2:32" ht="13.2">
      <c r="B182" s="92"/>
      <c r="C182" s="94"/>
      <c r="D182" s="93"/>
      <c r="E182" s="94"/>
      <c r="F182" s="94"/>
      <c r="G182" s="94"/>
      <c r="H182" s="93"/>
      <c r="I182" s="94"/>
      <c r="J182" s="94"/>
      <c r="L182" s="94"/>
      <c r="M182" s="94"/>
      <c r="N182" s="95"/>
      <c r="O182" s="94"/>
      <c r="P182" s="94"/>
      <c r="Q182" s="95"/>
      <c r="R182" s="94"/>
      <c r="S182" s="94"/>
      <c r="T182" s="95"/>
      <c r="U182" s="94"/>
      <c r="V182" s="95"/>
      <c r="W182" s="95"/>
      <c r="X182" s="94"/>
      <c r="Y182" s="95"/>
      <c r="Z182" s="95"/>
      <c r="AA182" s="94"/>
      <c r="AB182" s="95"/>
      <c r="AC182" s="95"/>
      <c r="AD182" s="95"/>
      <c r="AE182" s="95"/>
      <c r="AF182" s="95"/>
    </row>
    <row r="183" spans="2:32" ht="13.2">
      <c r="B183" s="92"/>
      <c r="C183" s="94"/>
      <c r="D183" s="93"/>
      <c r="E183" s="94"/>
      <c r="F183" s="94"/>
      <c r="G183" s="94"/>
      <c r="H183" s="93"/>
      <c r="I183" s="94"/>
      <c r="J183" s="94"/>
      <c r="L183" s="94"/>
      <c r="M183" s="94"/>
      <c r="N183" s="95"/>
      <c r="O183" s="94"/>
      <c r="P183" s="94"/>
      <c r="Q183" s="95"/>
      <c r="R183" s="94"/>
      <c r="S183" s="94"/>
      <c r="T183" s="95"/>
      <c r="U183" s="94"/>
      <c r="V183" s="95"/>
      <c r="W183" s="95"/>
      <c r="X183" s="94"/>
      <c r="Y183" s="95"/>
      <c r="Z183" s="95"/>
      <c r="AA183" s="94"/>
      <c r="AB183" s="95"/>
      <c r="AC183" s="95"/>
      <c r="AD183" s="95"/>
      <c r="AE183" s="95"/>
      <c r="AF183" s="95"/>
    </row>
    <row r="184" spans="2:32" ht="13.2">
      <c r="B184" s="92"/>
      <c r="C184" s="94"/>
      <c r="D184" s="93"/>
      <c r="E184" s="94"/>
      <c r="F184" s="94"/>
      <c r="G184" s="94"/>
      <c r="H184" s="93"/>
      <c r="I184" s="94"/>
      <c r="J184" s="94"/>
      <c r="L184" s="94"/>
      <c r="M184" s="94"/>
      <c r="N184" s="95"/>
      <c r="O184" s="94"/>
      <c r="P184" s="94"/>
      <c r="Q184" s="95"/>
      <c r="R184" s="94"/>
      <c r="S184" s="94"/>
      <c r="T184" s="95"/>
      <c r="U184" s="94"/>
      <c r="V184" s="95"/>
      <c r="W184" s="95"/>
      <c r="X184" s="94"/>
      <c r="Y184" s="95"/>
      <c r="Z184" s="95"/>
      <c r="AA184" s="94"/>
      <c r="AB184" s="95"/>
      <c r="AC184" s="95"/>
      <c r="AD184" s="95"/>
      <c r="AE184" s="95"/>
      <c r="AF184" s="95"/>
    </row>
    <row r="185" spans="2:32" ht="13.2">
      <c r="B185" s="92"/>
      <c r="C185" s="94"/>
      <c r="D185" s="93"/>
      <c r="E185" s="94"/>
      <c r="F185" s="94"/>
      <c r="G185" s="94"/>
      <c r="H185" s="93"/>
      <c r="I185" s="94"/>
      <c r="J185" s="94"/>
      <c r="L185" s="94"/>
      <c r="M185" s="94"/>
      <c r="N185" s="95"/>
      <c r="O185" s="94"/>
      <c r="P185" s="94"/>
      <c r="Q185" s="95"/>
      <c r="R185" s="94"/>
      <c r="S185" s="94"/>
      <c r="T185" s="95"/>
      <c r="U185" s="94"/>
      <c r="V185" s="95"/>
      <c r="W185" s="95"/>
      <c r="X185" s="94"/>
      <c r="Y185" s="95"/>
      <c r="Z185" s="95"/>
      <c r="AA185" s="94"/>
      <c r="AB185" s="95"/>
      <c r="AC185" s="95"/>
      <c r="AD185" s="95"/>
      <c r="AE185" s="95"/>
      <c r="AF185" s="95"/>
    </row>
    <row r="186" spans="2:32" ht="13.2">
      <c r="B186" s="92"/>
      <c r="C186" s="94"/>
      <c r="D186" s="93"/>
      <c r="E186" s="94"/>
      <c r="F186" s="94"/>
      <c r="G186" s="94"/>
      <c r="H186" s="93"/>
      <c r="I186" s="94"/>
      <c r="J186" s="94"/>
      <c r="L186" s="94"/>
      <c r="M186" s="94"/>
      <c r="N186" s="95"/>
      <c r="O186" s="94"/>
      <c r="P186" s="94"/>
      <c r="Q186" s="95"/>
      <c r="R186" s="94"/>
      <c r="S186" s="94"/>
      <c r="T186" s="95"/>
      <c r="U186" s="94"/>
      <c r="V186" s="95"/>
      <c r="W186" s="95"/>
      <c r="X186" s="94"/>
      <c r="Y186" s="95"/>
      <c r="Z186" s="95"/>
      <c r="AA186" s="94"/>
      <c r="AB186" s="95"/>
      <c r="AC186" s="95"/>
      <c r="AD186" s="95"/>
      <c r="AE186" s="95"/>
      <c r="AF186" s="95"/>
    </row>
    <row r="187" spans="2:32" ht="13.2">
      <c r="B187" s="92"/>
      <c r="C187" s="94"/>
      <c r="D187" s="93"/>
      <c r="E187" s="94"/>
      <c r="F187" s="94"/>
      <c r="G187" s="94"/>
      <c r="H187" s="93"/>
      <c r="I187" s="94"/>
      <c r="J187" s="94"/>
      <c r="L187" s="94"/>
      <c r="M187" s="94"/>
      <c r="N187" s="95"/>
      <c r="O187" s="94"/>
      <c r="P187" s="94"/>
      <c r="Q187" s="95"/>
      <c r="R187" s="94"/>
      <c r="S187" s="94"/>
      <c r="T187" s="95"/>
      <c r="U187" s="94"/>
      <c r="V187" s="95"/>
      <c r="W187" s="95"/>
      <c r="X187" s="94"/>
      <c r="Y187" s="95"/>
      <c r="Z187" s="95"/>
      <c r="AA187" s="94"/>
      <c r="AB187" s="95"/>
      <c r="AC187" s="95"/>
      <c r="AD187" s="95"/>
      <c r="AE187" s="95"/>
      <c r="AF187" s="95"/>
    </row>
    <row r="188" spans="2:32" ht="13.2">
      <c r="B188" s="92"/>
      <c r="C188" s="94"/>
      <c r="D188" s="93"/>
      <c r="E188" s="94"/>
      <c r="F188" s="94"/>
      <c r="G188" s="94"/>
      <c r="H188" s="93"/>
      <c r="I188" s="94"/>
      <c r="J188" s="94"/>
      <c r="L188" s="94"/>
      <c r="M188" s="94"/>
      <c r="N188" s="95"/>
      <c r="O188" s="94"/>
      <c r="P188" s="94"/>
      <c r="Q188" s="95"/>
      <c r="R188" s="94"/>
      <c r="S188" s="94"/>
      <c r="T188" s="95"/>
      <c r="U188" s="94"/>
      <c r="V188" s="95"/>
      <c r="W188" s="95"/>
      <c r="X188" s="94"/>
      <c r="Y188" s="95"/>
      <c r="Z188" s="95"/>
      <c r="AA188" s="94"/>
      <c r="AB188" s="95"/>
      <c r="AC188" s="95"/>
      <c r="AD188" s="95"/>
      <c r="AE188" s="95"/>
      <c r="AF188" s="95"/>
    </row>
    <row r="189" spans="2:32" ht="13.2">
      <c r="B189" s="92"/>
      <c r="C189" s="94"/>
      <c r="D189" s="93"/>
      <c r="E189" s="94"/>
      <c r="F189" s="94"/>
      <c r="G189" s="94"/>
      <c r="H189" s="93"/>
      <c r="I189" s="94"/>
      <c r="J189" s="94"/>
      <c r="L189" s="94"/>
      <c r="M189" s="94"/>
      <c r="N189" s="95"/>
      <c r="O189" s="94"/>
      <c r="P189" s="94"/>
      <c r="Q189" s="95"/>
      <c r="R189" s="94"/>
      <c r="S189" s="94"/>
      <c r="T189" s="95"/>
      <c r="U189" s="94"/>
      <c r="V189" s="95"/>
      <c r="W189" s="95"/>
      <c r="X189" s="94"/>
      <c r="Y189" s="95"/>
      <c r="Z189" s="95"/>
      <c r="AA189" s="94"/>
      <c r="AB189" s="95"/>
      <c r="AC189" s="95"/>
      <c r="AD189" s="95"/>
      <c r="AE189" s="95"/>
      <c r="AF189" s="95"/>
    </row>
    <row r="190" spans="2:32" ht="13.2">
      <c r="B190" s="92"/>
      <c r="C190" s="94"/>
      <c r="D190" s="93"/>
      <c r="E190" s="94"/>
      <c r="F190" s="94"/>
      <c r="G190" s="94"/>
      <c r="H190" s="93"/>
      <c r="I190" s="94"/>
      <c r="J190" s="94"/>
      <c r="L190" s="94"/>
      <c r="M190" s="94"/>
      <c r="N190" s="95"/>
      <c r="O190" s="94"/>
      <c r="P190" s="94"/>
      <c r="Q190" s="95"/>
      <c r="R190" s="94"/>
      <c r="S190" s="94"/>
      <c r="T190" s="95"/>
      <c r="U190" s="94"/>
      <c r="V190" s="95"/>
      <c r="W190" s="95"/>
      <c r="X190" s="94"/>
      <c r="Y190" s="95"/>
      <c r="Z190" s="95"/>
      <c r="AA190" s="94"/>
      <c r="AB190" s="95"/>
      <c r="AC190" s="95"/>
      <c r="AD190" s="95"/>
      <c r="AE190" s="95"/>
      <c r="AF190" s="95"/>
    </row>
    <row r="191" spans="2:32" ht="13.2">
      <c r="B191" s="92"/>
      <c r="C191" s="94"/>
      <c r="D191" s="93"/>
      <c r="E191" s="94"/>
      <c r="F191" s="94"/>
      <c r="G191" s="94"/>
      <c r="H191" s="93"/>
      <c r="I191" s="94"/>
      <c r="J191" s="94"/>
      <c r="L191" s="94"/>
      <c r="M191" s="94"/>
      <c r="N191" s="95"/>
      <c r="O191" s="94"/>
      <c r="P191" s="94"/>
      <c r="Q191" s="95"/>
      <c r="R191" s="94"/>
      <c r="S191" s="94"/>
      <c r="T191" s="95"/>
      <c r="U191" s="94"/>
      <c r="V191" s="95"/>
      <c r="W191" s="95"/>
      <c r="X191" s="94"/>
      <c r="Y191" s="95"/>
      <c r="Z191" s="95"/>
      <c r="AA191" s="94"/>
      <c r="AB191" s="95"/>
      <c r="AC191" s="95"/>
      <c r="AD191" s="95"/>
      <c r="AE191" s="95"/>
      <c r="AF191" s="95"/>
    </row>
    <row r="192" spans="2:32" ht="13.2">
      <c r="B192" s="92"/>
      <c r="C192" s="94"/>
      <c r="D192" s="93"/>
      <c r="E192" s="94"/>
      <c r="F192" s="94"/>
      <c r="G192" s="94"/>
      <c r="H192" s="93"/>
      <c r="I192" s="94"/>
      <c r="J192" s="94"/>
      <c r="L192" s="94"/>
      <c r="M192" s="94"/>
      <c r="N192" s="95"/>
      <c r="O192" s="94"/>
      <c r="P192" s="94"/>
      <c r="Q192" s="95"/>
      <c r="R192" s="94"/>
      <c r="S192" s="94"/>
      <c r="T192" s="95"/>
      <c r="U192" s="94"/>
      <c r="V192" s="95"/>
      <c r="W192" s="95"/>
      <c r="X192" s="94"/>
      <c r="Y192" s="95"/>
      <c r="Z192" s="95"/>
      <c r="AA192" s="94"/>
      <c r="AB192" s="95"/>
      <c r="AC192" s="95"/>
      <c r="AD192" s="95"/>
      <c r="AE192" s="95"/>
      <c r="AF192" s="95"/>
    </row>
    <row r="193" spans="2:32" ht="13.2">
      <c r="B193" s="92"/>
      <c r="C193" s="94"/>
      <c r="D193" s="93"/>
      <c r="E193" s="94"/>
      <c r="F193" s="94"/>
      <c r="G193" s="94"/>
      <c r="H193" s="93"/>
      <c r="I193" s="94"/>
      <c r="J193" s="94"/>
      <c r="L193" s="94"/>
      <c r="M193" s="94"/>
      <c r="N193" s="95"/>
      <c r="O193" s="94"/>
      <c r="P193" s="94"/>
      <c r="Q193" s="95"/>
      <c r="R193" s="94"/>
      <c r="S193" s="94"/>
      <c r="T193" s="95"/>
      <c r="U193" s="94"/>
      <c r="V193" s="95"/>
      <c r="W193" s="95"/>
      <c r="X193" s="94"/>
      <c r="Y193" s="95"/>
      <c r="Z193" s="95"/>
      <c r="AA193" s="94"/>
      <c r="AB193" s="95"/>
      <c r="AC193" s="95"/>
      <c r="AD193" s="95"/>
      <c r="AE193" s="95"/>
      <c r="AF193" s="95"/>
    </row>
    <row r="194" spans="2:32" ht="13.2">
      <c r="B194" s="92"/>
      <c r="C194" s="94"/>
      <c r="D194" s="93"/>
      <c r="E194" s="94"/>
      <c r="F194" s="94"/>
      <c r="G194" s="94"/>
      <c r="H194" s="93"/>
      <c r="I194" s="94"/>
      <c r="J194" s="94"/>
      <c r="L194" s="94"/>
      <c r="M194" s="94"/>
      <c r="N194" s="95"/>
      <c r="O194" s="94"/>
      <c r="P194" s="94"/>
      <c r="Q194" s="95"/>
      <c r="R194" s="94"/>
      <c r="S194" s="94"/>
      <c r="T194" s="95"/>
      <c r="U194" s="94"/>
      <c r="V194" s="95"/>
      <c r="W194" s="95"/>
      <c r="X194" s="94"/>
      <c r="Y194" s="95"/>
      <c r="Z194" s="95"/>
      <c r="AA194" s="94"/>
      <c r="AB194" s="95"/>
      <c r="AC194" s="95"/>
      <c r="AD194" s="95"/>
      <c r="AE194" s="95"/>
      <c r="AF194" s="95"/>
    </row>
    <row r="195" spans="2:32" ht="13.2">
      <c r="B195" s="92"/>
      <c r="C195" s="94"/>
      <c r="D195" s="93"/>
      <c r="E195" s="94"/>
      <c r="F195" s="94"/>
      <c r="G195" s="94"/>
      <c r="H195" s="93"/>
      <c r="I195" s="94"/>
      <c r="J195" s="94"/>
      <c r="L195" s="94"/>
      <c r="M195" s="94"/>
      <c r="N195" s="95"/>
      <c r="O195" s="94"/>
      <c r="P195" s="94"/>
      <c r="Q195" s="95"/>
      <c r="R195" s="94"/>
      <c r="S195" s="94"/>
      <c r="T195" s="95"/>
      <c r="U195" s="94"/>
      <c r="V195" s="95"/>
      <c r="W195" s="95"/>
      <c r="X195" s="94"/>
      <c r="Y195" s="95"/>
      <c r="Z195" s="95"/>
      <c r="AA195" s="94"/>
      <c r="AB195" s="95"/>
      <c r="AC195" s="95"/>
      <c r="AD195" s="95"/>
      <c r="AE195" s="95"/>
      <c r="AF195" s="95"/>
    </row>
    <row r="196" spans="2:32" ht="13.2">
      <c r="B196" s="92"/>
      <c r="C196" s="94"/>
      <c r="D196" s="93"/>
      <c r="E196" s="94"/>
      <c r="F196" s="94"/>
      <c r="G196" s="94"/>
      <c r="H196" s="93"/>
      <c r="I196" s="94"/>
      <c r="J196" s="94"/>
      <c r="L196" s="94"/>
      <c r="M196" s="94"/>
      <c r="N196" s="95"/>
      <c r="O196" s="94"/>
      <c r="P196" s="94"/>
      <c r="Q196" s="95"/>
      <c r="R196" s="94"/>
      <c r="S196" s="94"/>
      <c r="T196" s="95"/>
      <c r="U196" s="94"/>
      <c r="V196" s="95"/>
      <c r="W196" s="95"/>
      <c r="X196" s="94"/>
      <c r="Y196" s="95"/>
      <c r="Z196" s="95"/>
      <c r="AA196" s="94"/>
      <c r="AB196" s="95"/>
      <c r="AC196" s="95"/>
      <c r="AD196" s="95"/>
      <c r="AE196" s="95"/>
      <c r="AF196" s="95"/>
    </row>
    <row r="197" spans="2:32" ht="13.2">
      <c r="B197" s="92"/>
      <c r="C197" s="94"/>
      <c r="D197" s="93"/>
      <c r="E197" s="94"/>
      <c r="F197" s="94"/>
      <c r="G197" s="94"/>
      <c r="H197" s="93"/>
      <c r="I197" s="94"/>
      <c r="J197" s="94"/>
      <c r="L197" s="94"/>
      <c r="M197" s="94"/>
      <c r="N197" s="95"/>
      <c r="O197" s="94"/>
      <c r="P197" s="94"/>
      <c r="Q197" s="95"/>
      <c r="R197" s="94"/>
      <c r="S197" s="94"/>
      <c r="T197" s="95"/>
      <c r="U197" s="94"/>
      <c r="V197" s="95"/>
      <c r="W197" s="95"/>
      <c r="X197" s="94"/>
      <c r="Y197" s="95"/>
      <c r="Z197" s="95"/>
      <c r="AA197" s="94"/>
      <c r="AB197" s="95"/>
      <c r="AC197" s="95"/>
      <c r="AD197" s="95"/>
      <c r="AE197" s="95"/>
      <c r="AF197" s="95"/>
    </row>
    <row r="198" spans="2:32" ht="13.2">
      <c r="B198" s="92"/>
      <c r="C198" s="94"/>
      <c r="D198" s="93"/>
      <c r="E198" s="94"/>
      <c r="F198" s="94"/>
      <c r="G198" s="94"/>
      <c r="H198" s="93"/>
      <c r="I198" s="94"/>
      <c r="J198" s="94"/>
      <c r="L198" s="94"/>
      <c r="M198" s="94"/>
      <c r="N198" s="95"/>
      <c r="O198" s="94"/>
      <c r="P198" s="94"/>
      <c r="Q198" s="95"/>
      <c r="R198" s="94"/>
      <c r="S198" s="94"/>
      <c r="T198" s="95"/>
      <c r="U198" s="94"/>
      <c r="V198" s="95"/>
      <c r="W198" s="95"/>
      <c r="X198" s="94"/>
      <c r="Y198" s="95"/>
      <c r="Z198" s="95"/>
      <c r="AA198" s="94"/>
      <c r="AB198" s="95"/>
      <c r="AC198" s="95"/>
      <c r="AD198" s="95"/>
      <c r="AE198" s="95"/>
      <c r="AF198" s="95"/>
    </row>
    <row r="199" spans="2:32" ht="13.2">
      <c r="B199" s="92"/>
      <c r="C199" s="94"/>
      <c r="D199" s="93"/>
      <c r="E199" s="94"/>
      <c r="F199" s="94"/>
      <c r="G199" s="94"/>
      <c r="H199" s="93"/>
      <c r="I199" s="94"/>
      <c r="J199" s="94"/>
      <c r="L199" s="94"/>
      <c r="M199" s="94"/>
      <c r="N199" s="95"/>
      <c r="O199" s="94"/>
      <c r="P199" s="94"/>
      <c r="Q199" s="95"/>
      <c r="R199" s="94"/>
      <c r="S199" s="94"/>
      <c r="T199" s="95"/>
      <c r="U199" s="94"/>
      <c r="V199" s="95"/>
      <c r="W199" s="95"/>
      <c r="X199" s="94"/>
      <c r="Y199" s="95"/>
      <c r="Z199" s="95"/>
      <c r="AA199" s="94"/>
      <c r="AB199" s="95"/>
      <c r="AC199" s="95"/>
      <c r="AD199" s="95"/>
      <c r="AE199" s="95"/>
      <c r="AF199" s="95"/>
    </row>
    <row r="200" spans="2:32" ht="13.2">
      <c r="B200" s="92"/>
      <c r="C200" s="94"/>
      <c r="D200" s="93"/>
      <c r="E200" s="94"/>
      <c r="F200" s="94"/>
      <c r="G200" s="94"/>
      <c r="H200" s="93"/>
      <c r="I200" s="94"/>
      <c r="J200" s="94"/>
      <c r="L200" s="94"/>
      <c r="M200" s="94"/>
      <c r="N200" s="95"/>
      <c r="O200" s="94"/>
      <c r="P200" s="94"/>
      <c r="Q200" s="95"/>
      <c r="R200" s="94"/>
      <c r="S200" s="94"/>
      <c r="T200" s="95"/>
      <c r="U200" s="94"/>
      <c r="V200" s="95"/>
      <c r="W200" s="95"/>
      <c r="X200" s="94"/>
      <c r="Y200" s="95"/>
      <c r="Z200" s="95"/>
      <c r="AA200" s="94"/>
      <c r="AB200" s="95"/>
      <c r="AC200" s="95"/>
      <c r="AD200" s="95"/>
      <c r="AE200" s="95"/>
      <c r="AF200" s="95"/>
    </row>
    <row r="201" spans="2:32" ht="13.2">
      <c r="B201" s="92"/>
      <c r="C201" s="94"/>
      <c r="D201" s="93"/>
      <c r="E201" s="94"/>
      <c r="F201" s="94"/>
      <c r="G201" s="94"/>
      <c r="H201" s="93"/>
      <c r="I201" s="94"/>
      <c r="J201" s="94"/>
      <c r="L201" s="94"/>
      <c r="M201" s="94"/>
      <c r="N201" s="95"/>
      <c r="O201" s="94"/>
      <c r="P201" s="94"/>
      <c r="Q201" s="95"/>
      <c r="R201" s="94"/>
      <c r="S201" s="94"/>
      <c r="T201" s="95"/>
      <c r="U201" s="94"/>
      <c r="V201" s="95"/>
      <c r="W201" s="95"/>
      <c r="X201" s="94"/>
      <c r="Y201" s="95"/>
      <c r="Z201" s="95"/>
      <c r="AA201" s="94"/>
      <c r="AB201" s="95"/>
      <c r="AC201" s="95"/>
      <c r="AD201" s="95"/>
      <c r="AE201" s="95"/>
      <c r="AF201" s="95"/>
    </row>
    <row r="202" spans="2:32" ht="13.2">
      <c r="B202" s="92"/>
      <c r="C202" s="94"/>
      <c r="D202" s="93"/>
      <c r="E202" s="94"/>
      <c r="F202" s="94"/>
      <c r="G202" s="94"/>
      <c r="H202" s="93"/>
      <c r="I202" s="94"/>
      <c r="J202" s="94"/>
      <c r="L202" s="94"/>
      <c r="M202" s="94"/>
      <c r="N202" s="95"/>
      <c r="O202" s="94"/>
      <c r="P202" s="94"/>
      <c r="Q202" s="95"/>
      <c r="R202" s="94"/>
      <c r="S202" s="94"/>
      <c r="T202" s="95"/>
      <c r="U202" s="94"/>
      <c r="V202" s="95"/>
      <c r="W202" s="95"/>
      <c r="X202" s="94"/>
      <c r="Y202" s="95"/>
      <c r="Z202" s="95"/>
      <c r="AA202" s="94"/>
      <c r="AB202" s="95"/>
      <c r="AC202" s="95"/>
      <c r="AD202" s="95"/>
      <c r="AE202" s="95"/>
      <c r="AF202" s="95"/>
    </row>
    <row r="203" spans="2:32" ht="13.2">
      <c r="B203" s="92"/>
      <c r="C203" s="94"/>
      <c r="D203" s="93"/>
      <c r="E203" s="94"/>
      <c r="F203" s="94"/>
      <c r="G203" s="94"/>
      <c r="H203" s="93"/>
      <c r="I203" s="94"/>
      <c r="J203" s="94"/>
      <c r="L203" s="94"/>
      <c r="M203" s="94"/>
      <c r="N203" s="95"/>
      <c r="O203" s="94"/>
      <c r="P203" s="94"/>
      <c r="Q203" s="95"/>
      <c r="R203" s="94"/>
      <c r="S203" s="94"/>
      <c r="T203" s="95"/>
      <c r="U203" s="94"/>
      <c r="V203" s="95"/>
      <c r="W203" s="95"/>
      <c r="X203" s="94"/>
      <c r="Y203" s="95"/>
      <c r="Z203" s="95"/>
      <c r="AA203" s="94"/>
      <c r="AB203" s="95"/>
      <c r="AC203" s="95"/>
      <c r="AD203" s="95"/>
      <c r="AE203" s="95"/>
      <c r="AF203" s="95"/>
    </row>
    <row r="204" spans="2:32" ht="13.2">
      <c r="B204" s="92"/>
      <c r="C204" s="94"/>
      <c r="D204" s="93"/>
      <c r="E204" s="94"/>
      <c r="F204" s="94"/>
      <c r="G204" s="94"/>
      <c r="H204" s="93"/>
      <c r="I204" s="94"/>
      <c r="J204" s="94"/>
      <c r="L204" s="94"/>
      <c r="M204" s="94"/>
      <c r="N204" s="95"/>
      <c r="O204" s="94"/>
      <c r="P204" s="94"/>
      <c r="Q204" s="95"/>
      <c r="R204" s="94"/>
      <c r="S204" s="94"/>
      <c r="T204" s="95"/>
      <c r="U204" s="94"/>
      <c r="V204" s="95"/>
      <c r="W204" s="95"/>
      <c r="X204" s="94"/>
      <c r="Y204" s="95"/>
      <c r="Z204" s="95"/>
      <c r="AA204" s="94"/>
      <c r="AB204" s="95"/>
      <c r="AC204" s="95"/>
      <c r="AD204" s="95"/>
      <c r="AE204" s="95"/>
      <c r="AF204" s="95"/>
    </row>
    <row r="205" spans="2:32" ht="13.2">
      <c r="B205" s="92"/>
      <c r="C205" s="94"/>
      <c r="D205" s="93"/>
      <c r="E205" s="94"/>
      <c r="F205" s="94"/>
      <c r="G205" s="94"/>
      <c r="H205" s="93"/>
      <c r="I205" s="94"/>
      <c r="J205" s="94"/>
      <c r="L205" s="94"/>
      <c r="M205" s="94"/>
      <c r="N205" s="95"/>
      <c r="O205" s="94"/>
      <c r="P205" s="94"/>
      <c r="Q205" s="95"/>
      <c r="R205" s="94"/>
      <c r="S205" s="94"/>
      <c r="T205" s="95"/>
      <c r="U205" s="94"/>
      <c r="V205" s="95"/>
      <c r="W205" s="95"/>
      <c r="X205" s="94"/>
      <c r="Y205" s="95"/>
      <c r="Z205" s="95"/>
      <c r="AA205" s="94"/>
      <c r="AB205" s="95"/>
      <c r="AC205" s="95"/>
      <c r="AD205" s="95"/>
      <c r="AE205" s="95"/>
      <c r="AF205" s="95"/>
    </row>
    <row r="206" spans="2:32" ht="13.2">
      <c r="B206" s="92"/>
      <c r="C206" s="94"/>
      <c r="D206" s="93"/>
      <c r="E206" s="94"/>
      <c r="F206" s="94"/>
      <c r="G206" s="94"/>
      <c r="H206" s="93"/>
      <c r="I206" s="94"/>
      <c r="J206" s="94"/>
      <c r="L206" s="94"/>
      <c r="M206" s="94"/>
      <c r="N206" s="95"/>
      <c r="O206" s="94"/>
      <c r="P206" s="94"/>
      <c r="Q206" s="95"/>
      <c r="R206" s="94"/>
      <c r="S206" s="94"/>
      <c r="T206" s="95"/>
      <c r="U206" s="94"/>
      <c r="V206" s="95"/>
      <c r="W206" s="95"/>
      <c r="X206" s="94"/>
      <c r="Y206" s="95"/>
      <c r="Z206" s="95"/>
      <c r="AA206" s="94"/>
      <c r="AB206" s="95"/>
      <c r="AC206" s="95"/>
      <c r="AD206" s="95"/>
      <c r="AE206" s="95"/>
      <c r="AF206" s="95"/>
    </row>
    <row r="207" spans="2:32" ht="13.2">
      <c r="B207" s="92"/>
      <c r="C207" s="94"/>
      <c r="D207" s="93"/>
      <c r="E207" s="94"/>
      <c r="F207" s="94"/>
      <c r="G207" s="94"/>
      <c r="H207" s="93"/>
      <c r="I207" s="94"/>
      <c r="J207" s="94"/>
      <c r="L207" s="94"/>
      <c r="M207" s="94"/>
      <c r="N207" s="95"/>
      <c r="O207" s="94"/>
      <c r="P207" s="94"/>
      <c r="Q207" s="95"/>
      <c r="R207" s="94"/>
      <c r="S207" s="94"/>
      <c r="T207" s="95"/>
      <c r="U207" s="94"/>
      <c r="V207" s="95"/>
      <c r="W207" s="95"/>
      <c r="X207" s="94"/>
      <c r="Y207" s="95"/>
      <c r="Z207" s="95"/>
      <c r="AA207" s="94"/>
      <c r="AB207" s="95"/>
      <c r="AC207" s="95"/>
      <c r="AD207" s="95"/>
      <c r="AE207" s="95"/>
      <c r="AF207" s="95"/>
    </row>
    <row r="208" spans="2:32" ht="13.2">
      <c r="B208" s="92"/>
      <c r="C208" s="94"/>
      <c r="D208" s="93"/>
      <c r="E208" s="94"/>
      <c r="F208" s="94"/>
      <c r="G208" s="94"/>
      <c r="H208" s="93"/>
      <c r="I208" s="94"/>
      <c r="J208" s="94"/>
      <c r="L208" s="94"/>
      <c r="M208" s="94"/>
      <c r="N208" s="95"/>
      <c r="O208" s="94"/>
      <c r="P208" s="94"/>
      <c r="Q208" s="95"/>
      <c r="R208" s="94"/>
      <c r="S208" s="94"/>
      <c r="T208" s="95"/>
      <c r="U208" s="94"/>
      <c r="V208" s="95"/>
      <c r="W208" s="95"/>
      <c r="X208" s="94"/>
      <c r="Y208" s="95"/>
      <c r="Z208" s="95"/>
      <c r="AA208" s="94"/>
      <c r="AB208" s="95"/>
      <c r="AC208" s="95"/>
      <c r="AD208" s="95"/>
      <c r="AE208" s="95"/>
      <c r="AF208" s="95"/>
    </row>
    <row r="209" spans="2:32" ht="13.2">
      <c r="B209" s="92"/>
      <c r="C209" s="94"/>
      <c r="D209" s="93"/>
      <c r="E209" s="94"/>
      <c r="F209" s="94"/>
      <c r="G209" s="94"/>
      <c r="H209" s="93"/>
      <c r="I209" s="94"/>
      <c r="J209" s="94"/>
      <c r="L209" s="94"/>
      <c r="M209" s="94"/>
      <c r="N209" s="95"/>
      <c r="O209" s="94"/>
      <c r="P209" s="94"/>
      <c r="Q209" s="95"/>
      <c r="R209" s="94"/>
      <c r="S209" s="94"/>
      <c r="T209" s="95"/>
      <c r="U209" s="94"/>
      <c r="V209" s="95"/>
      <c r="W209" s="95"/>
      <c r="X209" s="94"/>
      <c r="Y209" s="95"/>
      <c r="Z209" s="95"/>
      <c r="AA209" s="94"/>
      <c r="AB209" s="95"/>
      <c r="AC209" s="95"/>
      <c r="AD209" s="95"/>
      <c r="AE209" s="95"/>
      <c r="AF209" s="95"/>
    </row>
    <row r="210" spans="2:32" ht="13.2">
      <c r="B210" s="92"/>
      <c r="C210" s="94"/>
      <c r="D210" s="93"/>
      <c r="E210" s="94"/>
      <c r="F210" s="94"/>
      <c r="G210" s="94"/>
      <c r="H210" s="93"/>
      <c r="I210" s="94"/>
      <c r="J210" s="94"/>
      <c r="L210" s="94"/>
      <c r="M210" s="94"/>
      <c r="N210" s="95"/>
      <c r="O210" s="94"/>
      <c r="P210" s="94"/>
      <c r="Q210" s="95"/>
      <c r="R210" s="94"/>
      <c r="S210" s="94"/>
      <c r="T210" s="95"/>
      <c r="U210" s="94"/>
      <c r="V210" s="95"/>
      <c r="W210" s="95"/>
      <c r="X210" s="94"/>
      <c r="Y210" s="95"/>
      <c r="Z210" s="95"/>
      <c r="AA210" s="94"/>
      <c r="AB210" s="95"/>
      <c r="AC210" s="95"/>
      <c r="AD210" s="95"/>
      <c r="AE210" s="95"/>
      <c r="AF210" s="95"/>
    </row>
    <row r="211" spans="2:32" ht="13.2">
      <c r="B211" s="92"/>
      <c r="C211" s="94"/>
      <c r="D211" s="93"/>
      <c r="E211" s="94"/>
      <c r="F211" s="94"/>
      <c r="G211" s="94"/>
      <c r="H211" s="93"/>
      <c r="I211" s="94"/>
      <c r="J211" s="94"/>
      <c r="L211" s="94"/>
      <c r="M211" s="94"/>
      <c r="N211" s="95"/>
      <c r="O211" s="94"/>
      <c r="P211" s="94"/>
      <c r="Q211" s="95"/>
      <c r="R211" s="94"/>
      <c r="S211" s="94"/>
      <c r="T211" s="95"/>
      <c r="U211" s="94"/>
      <c r="V211" s="95"/>
      <c r="W211" s="95"/>
      <c r="X211" s="94"/>
      <c r="Y211" s="95"/>
      <c r="Z211" s="95"/>
      <c r="AA211" s="94"/>
      <c r="AB211" s="95"/>
      <c r="AC211" s="95"/>
      <c r="AD211" s="95"/>
      <c r="AE211" s="95"/>
      <c r="AF211" s="95"/>
    </row>
    <row r="212" spans="2:32" ht="13.2">
      <c r="B212" s="92"/>
      <c r="C212" s="94"/>
      <c r="D212" s="93"/>
      <c r="E212" s="94"/>
      <c r="F212" s="94"/>
      <c r="G212" s="94"/>
      <c r="H212" s="93"/>
      <c r="I212" s="94"/>
      <c r="J212" s="94"/>
      <c r="L212" s="94"/>
      <c r="M212" s="94"/>
      <c r="N212" s="95"/>
      <c r="O212" s="94"/>
      <c r="P212" s="94"/>
      <c r="Q212" s="95"/>
      <c r="R212" s="94"/>
      <c r="S212" s="94"/>
      <c r="T212" s="95"/>
      <c r="U212" s="94"/>
      <c r="V212" s="95"/>
      <c r="W212" s="95"/>
      <c r="X212" s="94"/>
      <c r="Y212" s="95"/>
      <c r="Z212" s="95"/>
      <c r="AA212" s="94"/>
      <c r="AB212" s="95"/>
      <c r="AC212" s="95"/>
      <c r="AD212" s="95"/>
      <c r="AE212" s="95"/>
      <c r="AF212" s="95"/>
    </row>
    <row r="213" spans="2:32" ht="13.2">
      <c r="B213" s="92"/>
      <c r="C213" s="94"/>
      <c r="D213" s="93"/>
      <c r="E213" s="94"/>
      <c r="F213" s="94"/>
      <c r="G213" s="94"/>
      <c r="H213" s="93"/>
      <c r="I213" s="94"/>
      <c r="J213" s="94"/>
      <c r="L213" s="94"/>
      <c r="M213" s="94"/>
      <c r="N213" s="95"/>
      <c r="O213" s="94"/>
      <c r="P213" s="94"/>
      <c r="Q213" s="95"/>
      <c r="R213" s="94"/>
      <c r="S213" s="94"/>
      <c r="T213" s="95"/>
      <c r="U213" s="94"/>
      <c r="V213" s="95"/>
      <c r="W213" s="95"/>
      <c r="X213" s="94"/>
      <c r="Y213" s="95"/>
      <c r="Z213" s="95"/>
      <c r="AA213" s="94"/>
      <c r="AB213" s="95"/>
      <c r="AC213" s="95"/>
      <c r="AD213" s="95"/>
      <c r="AE213" s="95"/>
      <c r="AF213" s="95"/>
    </row>
    <row r="214" spans="2:32" ht="13.2">
      <c r="B214" s="92"/>
      <c r="C214" s="94"/>
      <c r="D214" s="93"/>
      <c r="E214" s="94"/>
      <c r="F214" s="94"/>
      <c r="G214" s="94"/>
      <c r="H214" s="93"/>
      <c r="I214" s="94"/>
      <c r="J214" s="94"/>
      <c r="L214" s="94"/>
      <c r="M214" s="94"/>
      <c r="N214" s="95"/>
      <c r="O214" s="94"/>
      <c r="P214" s="94"/>
      <c r="Q214" s="95"/>
      <c r="R214" s="94"/>
      <c r="S214" s="94"/>
      <c r="T214" s="95"/>
      <c r="U214" s="94"/>
      <c r="V214" s="95"/>
      <c r="W214" s="95"/>
      <c r="X214" s="94"/>
      <c r="Y214" s="95"/>
      <c r="Z214" s="95"/>
      <c r="AA214" s="94"/>
      <c r="AB214" s="95"/>
      <c r="AC214" s="95"/>
      <c r="AD214" s="95"/>
      <c r="AE214" s="95"/>
      <c r="AF214" s="95"/>
    </row>
    <row r="215" spans="2:32" ht="13.2">
      <c r="B215" s="92"/>
      <c r="C215" s="94"/>
      <c r="D215" s="93"/>
      <c r="E215" s="94"/>
      <c r="F215" s="94"/>
      <c r="G215" s="94"/>
      <c r="H215" s="93"/>
      <c r="I215" s="94"/>
      <c r="J215" s="94"/>
      <c r="L215" s="94"/>
      <c r="M215" s="94"/>
      <c r="N215" s="95"/>
      <c r="O215" s="94"/>
      <c r="P215" s="94"/>
      <c r="Q215" s="95"/>
      <c r="R215" s="94"/>
      <c r="S215" s="94"/>
      <c r="T215" s="95"/>
      <c r="U215" s="94"/>
      <c r="V215" s="95"/>
      <c r="W215" s="95"/>
      <c r="X215" s="94"/>
      <c r="Y215" s="95"/>
      <c r="Z215" s="95"/>
      <c r="AA215" s="94"/>
      <c r="AB215" s="95"/>
      <c r="AC215" s="95"/>
      <c r="AD215" s="95"/>
      <c r="AE215" s="95"/>
      <c r="AF215" s="95"/>
    </row>
    <row r="216" spans="2:32" ht="13.2">
      <c r="B216" s="92"/>
      <c r="C216" s="94"/>
      <c r="D216" s="93"/>
      <c r="E216" s="94"/>
      <c r="F216" s="94"/>
      <c r="G216" s="94"/>
      <c r="H216" s="93"/>
      <c r="I216" s="94"/>
      <c r="J216" s="94"/>
      <c r="L216" s="94"/>
      <c r="M216" s="94"/>
      <c r="N216" s="95"/>
      <c r="O216" s="94"/>
      <c r="P216" s="94"/>
      <c r="Q216" s="95"/>
      <c r="R216" s="94"/>
      <c r="S216" s="94"/>
      <c r="T216" s="95"/>
      <c r="U216" s="94"/>
      <c r="V216" s="95"/>
      <c r="W216" s="95"/>
      <c r="X216" s="94"/>
      <c r="Y216" s="95"/>
      <c r="Z216" s="95"/>
      <c r="AA216" s="94"/>
      <c r="AB216" s="95"/>
      <c r="AC216" s="95"/>
      <c r="AD216" s="95"/>
      <c r="AE216" s="95"/>
      <c r="AF216" s="95"/>
    </row>
    <row r="217" spans="2:32" ht="13.2">
      <c r="B217" s="92"/>
      <c r="C217" s="94"/>
      <c r="D217" s="93"/>
      <c r="E217" s="94"/>
      <c r="F217" s="94"/>
      <c r="G217" s="94"/>
      <c r="H217" s="93"/>
      <c r="I217" s="94"/>
      <c r="J217" s="94"/>
      <c r="L217" s="94"/>
      <c r="M217" s="94"/>
      <c r="N217" s="95"/>
      <c r="O217" s="94"/>
      <c r="P217" s="94"/>
      <c r="Q217" s="95"/>
      <c r="R217" s="94"/>
      <c r="S217" s="94"/>
      <c r="T217" s="95"/>
      <c r="U217" s="94"/>
      <c r="V217" s="95"/>
      <c r="W217" s="95"/>
      <c r="X217" s="94"/>
      <c r="Y217" s="95"/>
      <c r="Z217" s="95"/>
      <c r="AA217" s="94"/>
      <c r="AB217" s="95"/>
      <c r="AC217" s="95"/>
      <c r="AD217" s="95"/>
      <c r="AE217" s="95"/>
      <c r="AF217" s="95"/>
    </row>
    <row r="218" spans="2:32" ht="13.2">
      <c r="B218" s="92"/>
      <c r="C218" s="94"/>
      <c r="D218" s="93"/>
      <c r="E218" s="94"/>
      <c r="F218" s="94"/>
      <c r="G218" s="94"/>
      <c r="H218" s="93"/>
      <c r="I218" s="94"/>
      <c r="J218" s="94"/>
      <c r="L218" s="94"/>
      <c r="M218" s="94"/>
      <c r="N218" s="95"/>
      <c r="O218" s="94"/>
      <c r="P218" s="94"/>
      <c r="Q218" s="95"/>
      <c r="R218" s="94"/>
      <c r="S218" s="94"/>
      <c r="T218" s="95"/>
      <c r="U218" s="94"/>
      <c r="V218" s="95"/>
      <c r="W218" s="95"/>
      <c r="X218" s="94"/>
      <c r="Y218" s="95"/>
      <c r="Z218" s="95"/>
      <c r="AA218" s="94"/>
      <c r="AB218" s="95"/>
      <c r="AC218" s="95"/>
      <c r="AD218" s="95"/>
      <c r="AE218" s="95"/>
      <c r="AF218" s="95"/>
    </row>
    <row r="219" spans="2:32" ht="13.2">
      <c r="B219" s="92"/>
      <c r="C219" s="94"/>
      <c r="D219" s="93"/>
      <c r="E219" s="94"/>
      <c r="F219" s="94"/>
      <c r="G219" s="94"/>
      <c r="H219" s="93"/>
      <c r="I219" s="94"/>
      <c r="J219" s="94"/>
      <c r="L219" s="94"/>
      <c r="M219" s="94"/>
      <c r="N219" s="95"/>
      <c r="O219" s="94"/>
      <c r="P219" s="94"/>
      <c r="Q219" s="95"/>
      <c r="R219" s="94"/>
      <c r="S219" s="94"/>
      <c r="T219" s="95"/>
      <c r="U219" s="94"/>
      <c r="V219" s="95"/>
      <c r="W219" s="95"/>
      <c r="X219" s="94"/>
      <c r="Y219" s="95"/>
      <c r="Z219" s="95"/>
      <c r="AA219" s="94"/>
      <c r="AB219" s="95"/>
      <c r="AC219" s="95"/>
      <c r="AD219" s="95"/>
      <c r="AE219" s="95"/>
      <c r="AF219" s="95"/>
    </row>
    <row r="220" spans="2:32" ht="13.2">
      <c r="B220" s="92"/>
      <c r="C220" s="94"/>
      <c r="D220" s="93"/>
      <c r="E220" s="94"/>
      <c r="F220" s="94"/>
      <c r="G220" s="94"/>
      <c r="H220" s="93"/>
      <c r="I220" s="94"/>
      <c r="J220" s="94"/>
      <c r="L220" s="94"/>
      <c r="M220" s="94"/>
      <c r="N220" s="95"/>
      <c r="O220" s="94"/>
      <c r="P220" s="94"/>
      <c r="Q220" s="95"/>
      <c r="R220" s="94"/>
      <c r="S220" s="94"/>
      <c r="T220" s="95"/>
      <c r="U220" s="94"/>
      <c r="V220" s="95"/>
      <c r="W220" s="95"/>
      <c r="X220" s="94"/>
      <c r="Y220" s="95"/>
      <c r="Z220" s="95"/>
      <c r="AA220" s="94"/>
      <c r="AB220" s="95"/>
      <c r="AC220" s="95"/>
      <c r="AD220" s="95"/>
      <c r="AE220" s="95"/>
      <c r="AF220" s="95"/>
    </row>
    <row r="221" spans="2:32" ht="13.2">
      <c r="B221" s="92"/>
      <c r="C221" s="94"/>
      <c r="D221" s="93"/>
      <c r="E221" s="94"/>
      <c r="F221" s="94"/>
      <c r="G221" s="94"/>
      <c r="H221" s="93"/>
      <c r="I221" s="94"/>
      <c r="J221" s="94"/>
      <c r="L221" s="94"/>
      <c r="M221" s="94"/>
      <c r="N221" s="95"/>
      <c r="O221" s="94"/>
      <c r="P221" s="94"/>
      <c r="Q221" s="95"/>
      <c r="R221" s="94"/>
      <c r="S221" s="94"/>
      <c r="T221" s="95"/>
      <c r="U221" s="94"/>
      <c r="V221" s="95"/>
      <c r="W221" s="95"/>
      <c r="X221" s="94"/>
      <c r="Y221" s="95"/>
      <c r="Z221" s="95"/>
      <c r="AA221" s="94"/>
      <c r="AB221" s="95"/>
      <c r="AC221" s="95"/>
      <c r="AD221" s="95"/>
      <c r="AE221" s="95"/>
      <c r="AF221" s="95"/>
    </row>
    <row r="222" spans="2:32" ht="13.2">
      <c r="B222" s="92"/>
      <c r="C222" s="94"/>
      <c r="D222" s="93"/>
      <c r="E222" s="94"/>
      <c r="F222" s="94"/>
      <c r="G222" s="94"/>
      <c r="H222" s="93"/>
      <c r="I222" s="94"/>
      <c r="J222" s="94"/>
      <c r="L222" s="94"/>
      <c r="M222" s="94"/>
      <c r="N222" s="95"/>
      <c r="O222" s="94"/>
      <c r="P222" s="94"/>
      <c r="Q222" s="95"/>
      <c r="R222" s="94"/>
      <c r="S222" s="94"/>
      <c r="T222" s="95"/>
      <c r="U222" s="94"/>
      <c r="V222" s="95"/>
      <c r="W222" s="95"/>
      <c r="X222" s="94"/>
      <c r="Y222" s="95"/>
      <c r="Z222" s="95"/>
      <c r="AA222" s="94"/>
      <c r="AB222" s="95"/>
      <c r="AC222" s="95"/>
      <c r="AD222" s="95"/>
      <c r="AE222" s="95"/>
      <c r="AF222" s="95"/>
    </row>
    <row r="223" spans="2:32" ht="13.2">
      <c r="B223" s="92"/>
      <c r="C223" s="94"/>
      <c r="D223" s="93"/>
      <c r="E223" s="94"/>
      <c r="F223" s="94"/>
      <c r="G223" s="94"/>
      <c r="H223" s="93"/>
      <c r="I223" s="94"/>
      <c r="J223" s="94"/>
      <c r="L223" s="94"/>
      <c r="M223" s="94"/>
      <c r="N223" s="95"/>
      <c r="O223" s="94"/>
      <c r="P223" s="94"/>
      <c r="Q223" s="95"/>
      <c r="R223" s="94"/>
      <c r="S223" s="94"/>
      <c r="T223" s="95"/>
      <c r="U223" s="94"/>
      <c r="V223" s="95"/>
      <c r="W223" s="95"/>
      <c r="X223" s="94"/>
      <c r="Y223" s="95"/>
      <c r="Z223" s="95"/>
      <c r="AA223" s="94"/>
      <c r="AB223" s="95"/>
      <c r="AC223" s="95"/>
      <c r="AD223" s="95"/>
      <c r="AE223" s="95"/>
      <c r="AF223" s="95"/>
    </row>
    <row r="224" spans="2:32" ht="13.2">
      <c r="B224" s="92"/>
      <c r="C224" s="94"/>
      <c r="D224" s="93"/>
      <c r="E224" s="94"/>
      <c r="F224" s="94"/>
      <c r="G224" s="94"/>
      <c r="H224" s="93"/>
      <c r="I224" s="94"/>
      <c r="J224" s="94"/>
      <c r="L224" s="94"/>
      <c r="M224" s="94"/>
      <c r="N224" s="95"/>
      <c r="O224" s="94"/>
      <c r="P224" s="94"/>
      <c r="Q224" s="95"/>
      <c r="R224" s="94"/>
      <c r="S224" s="94"/>
      <c r="T224" s="95"/>
      <c r="U224" s="94"/>
      <c r="V224" s="95"/>
      <c r="W224" s="95"/>
      <c r="X224" s="94"/>
      <c r="Y224" s="95"/>
      <c r="Z224" s="95"/>
      <c r="AA224" s="94"/>
      <c r="AB224" s="95"/>
      <c r="AC224" s="95"/>
      <c r="AD224" s="95"/>
      <c r="AE224" s="95"/>
      <c r="AF224" s="95"/>
    </row>
    <row r="225" spans="2:32" ht="13.2">
      <c r="B225" s="92"/>
      <c r="C225" s="94"/>
      <c r="D225" s="93"/>
      <c r="E225" s="94"/>
      <c r="F225" s="94"/>
      <c r="G225" s="94"/>
      <c r="H225" s="93"/>
      <c r="I225" s="94"/>
      <c r="J225" s="94"/>
      <c r="L225" s="94"/>
      <c r="M225" s="94"/>
      <c r="N225" s="95"/>
      <c r="O225" s="94"/>
      <c r="P225" s="94"/>
      <c r="Q225" s="95"/>
      <c r="R225" s="94"/>
      <c r="S225" s="94"/>
      <c r="T225" s="95"/>
      <c r="U225" s="94"/>
      <c r="V225" s="95"/>
      <c r="W225" s="95"/>
      <c r="X225" s="94"/>
      <c r="Y225" s="95"/>
      <c r="Z225" s="95"/>
      <c r="AA225" s="94"/>
      <c r="AB225" s="95"/>
      <c r="AC225" s="95"/>
      <c r="AD225" s="95"/>
      <c r="AE225" s="95"/>
      <c r="AF225" s="95"/>
    </row>
    <row r="226" spans="2:32" ht="13.2">
      <c r="B226" s="92"/>
      <c r="C226" s="94"/>
      <c r="D226" s="93"/>
      <c r="E226" s="94"/>
      <c r="F226" s="94"/>
      <c r="G226" s="94"/>
      <c r="H226" s="93"/>
      <c r="I226" s="94"/>
      <c r="J226" s="94"/>
      <c r="L226" s="94"/>
      <c r="M226" s="94"/>
      <c r="N226" s="95"/>
      <c r="O226" s="94"/>
      <c r="P226" s="94"/>
      <c r="Q226" s="95"/>
      <c r="R226" s="94"/>
      <c r="S226" s="94"/>
      <c r="T226" s="95"/>
      <c r="U226" s="94"/>
      <c r="V226" s="95"/>
      <c r="W226" s="95"/>
      <c r="X226" s="94"/>
      <c r="Y226" s="95"/>
      <c r="Z226" s="95"/>
      <c r="AA226" s="94"/>
      <c r="AB226" s="95"/>
      <c r="AC226" s="95"/>
      <c r="AD226" s="95"/>
      <c r="AE226" s="95"/>
      <c r="AF226" s="95"/>
    </row>
    <row r="227" spans="2:32" ht="13.2">
      <c r="B227" s="92"/>
      <c r="C227" s="94"/>
      <c r="D227" s="93"/>
      <c r="E227" s="94"/>
      <c r="F227" s="94"/>
      <c r="G227" s="94"/>
      <c r="H227" s="93"/>
      <c r="I227" s="94"/>
      <c r="J227" s="94"/>
      <c r="L227" s="94"/>
      <c r="M227" s="94"/>
      <c r="N227" s="95"/>
      <c r="O227" s="94"/>
      <c r="P227" s="94"/>
      <c r="Q227" s="95"/>
      <c r="R227" s="94"/>
      <c r="S227" s="94"/>
      <c r="T227" s="95"/>
      <c r="U227" s="94"/>
      <c r="V227" s="95"/>
      <c r="W227" s="95"/>
      <c r="X227" s="94"/>
      <c r="Y227" s="95"/>
      <c r="Z227" s="95"/>
      <c r="AA227" s="94"/>
      <c r="AB227" s="95"/>
      <c r="AC227" s="95"/>
      <c r="AD227" s="95"/>
      <c r="AE227" s="95"/>
      <c r="AF227" s="95"/>
    </row>
    <row r="228" spans="2:32" ht="13.2">
      <c r="B228" s="92"/>
      <c r="C228" s="94"/>
      <c r="D228" s="93"/>
      <c r="E228" s="94"/>
      <c r="F228" s="94"/>
      <c r="G228" s="94"/>
      <c r="H228" s="93"/>
      <c r="I228" s="94"/>
      <c r="J228" s="94"/>
      <c r="L228" s="94"/>
      <c r="M228" s="94"/>
      <c r="N228" s="95"/>
      <c r="O228" s="94"/>
      <c r="P228" s="94"/>
      <c r="Q228" s="95"/>
      <c r="R228" s="94"/>
      <c r="S228" s="94"/>
      <c r="T228" s="95"/>
      <c r="U228" s="94"/>
      <c r="V228" s="95"/>
      <c r="W228" s="95"/>
      <c r="X228" s="94"/>
      <c r="Y228" s="95"/>
      <c r="Z228" s="95"/>
      <c r="AA228" s="94"/>
      <c r="AB228" s="95"/>
      <c r="AC228" s="95"/>
      <c r="AD228" s="95"/>
      <c r="AE228" s="95"/>
      <c r="AF228" s="95"/>
    </row>
    <row r="229" spans="2:32" ht="13.2">
      <c r="B229" s="92"/>
      <c r="C229" s="94"/>
      <c r="D229" s="93"/>
      <c r="E229" s="94"/>
      <c r="F229" s="94"/>
      <c r="G229" s="94"/>
      <c r="H229" s="93"/>
      <c r="I229" s="94"/>
      <c r="J229" s="94"/>
      <c r="L229" s="94"/>
      <c r="M229" s="94"/>
      <c r="N229" s="95"/>
      <c r="O229" s="94"/>
      <c r="P229" s="94"/>
      <c r="Q229" s="95"/>
      <c r="R229" s="94"/>
      <c r="S229" s="94"/>
      <c r="T229" s="95"/>
      <c r="U229" s="94"/>
      <c r="V229" s="95"/>
      <c r="W229" s="95"/>
      <c r="X229" s="94"/>
      <c r="Y229" s="95"/>
      <c r="Z229" s="95"/>
      <c r="AA229" s="94"/>
      <c r="AB229" s="95"/>
      <c r="AC229" s="95"/>
      <c r="AD229" s="95"/>
      <c r="AE229" s="95"/>
      <c r="AF229" s="95"/>
    </row>
    <row r="230" spans="2:32" ht="13.2">
      <c r="B230" s="92"/>
      <c r="C230" s="94"/>
      <c r="D230" s="93"/>
      <c r="E230" s="94"/>
      <c r="F230" s="94"/>
      <c r="G230" s="94"/>
      <c r="H230" s="93"/>
      <c r="I230" s="94"/>
      <c r="J230" s="94"/>
      <c r="L230" s="94"/>
      <c r="M230" s="94"/>
      <c r="N230" s="95"/>
      <c r="O230" s="94"/>
      <c r="P230" s="94"/>
      <c r="Q230" s="95"/>
      <c r="R230" s="94"/>
      <c r="S230" s="94"/>
      <c r="T230" s="95"/>
      <c r="U230" s="94"/>
      <c r="V230" s="95"/>
      <c r="W230" s="95"/>
      <c r="X230" s="94"/>
      <c r="Y230" s="95"/>
      <c r="Z230" s="95"/>
      <c r="AA230" s="94"/>
      <c r="AB230" s="95"/>
      <c r="AC230" s="95"/>
      <c r="AD230" s="95"/>
      <c r="AE230" s="95"/>
      <c r="AF230" s="95"/>
    </row>
    <row r="231" spans="2:32" ht="13.2">
      <c r="B231" s="92"/>
      <c r="C231" s="94"/>
      <c r="D231" s="93"/>
      <c r="E231" s="94"/>
      <c r="F231" s="94"/>
      <c r="G231" s="94"/>
      <c r="H231" s="93"/>
      <c r="I231" s="94"/>
      <c r="J231" s="94"/>
      <c r="L231" s="94"/>
      <c r="M231" s="94"/>
      <c r="N231" s="95"/>
      <c r="O231" s="94"/>
      <c r="P231" s="94"/>
      <c r="Q231" s="95"/>
      <c r="R231" s="94"/>
      <c r="S231" s="94"/>
      <c r="T231" s="95"/>
      <c r="U231" s="94"/>
      <c r="V231" s="95"/>
      <c r="W231" s="95"/>
      <c r="X231" s="94"/>
      <c r="Y231" s="95"/>
      <c r="Z231" s="95"/>
      <c r="AA231" s="94"/>
      <c r="AB231" s="95"/>
      <c r="AC231" s="95"/>
      <c r="AD231" s="95"/>
      <c r="AE231" s="95"/>
      <c r="AF231" s="95"/>
    </row>
    <row r="232" spans="2:32" ht="13.2">
      <c r="B232" s="92"/>
      <c r="C232" s="94"/>
      <c r="D232" s="93"/>
      <c r="E232" s="94"/>
      <c r="F232" s="94"/>
      <c r="G232" s="94"/>
      <c r="H232" s="93"/>
      <c r="I232" s="94"/>
      <c r="J232" s="94"/>
      <c r="L232" s="94"/>
      <c r="M232" s="94"/>
      <c r="N232" s="95"/>
      <c r="O232" s="94"/>
      <c r="P232" s="94"/>
      <c r="Q232" s="95"/>
      <c r="R232" s="94"/>
      <c r="S232" s="94"/>
      <c r="T232" s="95"/>
      <c r="U232" s="94"/>
      <c r="V232" s="95"/>
      <c r="W232" s="95"/>
      <c r="X232" s="94"/>
      <c r="Y232" s="95"/>
      <c r="Z232" s="95"/>
      <c r="AA232" s="94"/>
      <c r="AB232" s="95"/>
      <c r="AC232" s="95"/>
      <c r="AD232" s="95"/>
      <c r="AE232" s="95"/>
      <c r="AF232" s="95"/>
    </row>
    <row r="233" spans="2:32" ht="13.2">
      <c r="B233" s="92"/>
      <c r="C233" s="94"/>
      <c r="D233" s="93"/>
      <c r="E233" s="94"/>
      <c r="F233" s="94"/>
      <c r="G233" s="94"/>
      <c r="H233" s="93"/>
      <c r="I233" s="94"/>
      <c r="J233" s="94"/>
      <c r="L233" s="94"/>
      <c r="M233" s="94"/>
      <c r="N233" s="95"/>
      <c r="O233" s="94"/>
      <c r="P233" s="94"/>
      <c r="Q233" s="95"/>
      <c r="R233" s="94"/>
      <c r="S233" s="94"/>
      <c r="T233" s="95"/>
      <c r="U233" s="94"/>
      <c r="V233" s="95"/>
      <c r="W233" s="95"/>
      <c r="X233" s="94"/>
      <c r="Y233" s="95"/>
      <c r="Z233" s="95"/>
      <c r="AA233" s="94"/>
      <c r="AB233" s="95"/>
      <c r="AC233" s="95"/>
      <c r="AD233" s="95"/>
      <c r="AE233" s="95"/>
      <c r="AF233" s="95"/>
    </row>
    <row r="234" spans="2:32" ht="13.2">
      <c r="B234" s="92"/>
      <c r="C234" s="94"/>
      <c r="D234" s="93"/>
      <c r="E234" s="94"/>
      <c r="F234" s="94"/>
      <c r="G234" s="94"/>
      <c r="H234" s="93"/>
      <c r="I234" s="94"/>
      <c r="J234" s="94"/>
      <c r="L234" s="94"/>
      <c r="M234" s="94"/>
      <c r="N234" s="95"/>
      <c r="O234" s="94"/>
      <c r="P234" s="94"/>
      <c r="Q234" s="95"/>
      <c r="R234" s="94"/>
      <c r="S234" s="94"/>
      <c r="T234" s="95"/>
      <c r="U234" s="94"/>
      <c r="V234" s="95"/>
      <c r="W234" s="95"/>
      <c r="X234" s="94"/>
      <c r="Y234" s="95"/>
      <c r="Z234" s="95"/>
      <c r="AA234" s="94"/>
      <c r="AB234" s="95"/>
      <c r="AC234" s="95"/>
      <c r="AD234" s="95"/>
      <c r="AE234" s="95"/>
      <c r="AF234" s="95"/>
    </row>
    <row r="235" spans="2:32" ht="13.2">
      <c r="B235" s="92"/>
      <c r="C235" s="94"/>
      <c r="D235" s="93"/>
      <c r="E235" s="94"/>
      <c r="F235" s="94"/>
      <c r="G235" s="94"/>
      <c r="H235" s="93"/>
      <c r="I235" s="94"/>
      <c r="J235" s="94"/>
      <c r="L235" s="94"/>
      <c r="M235" s="94"/>
      <c r="N235" s="95"/>
      <c r="O235" s="94"/>
      <c r="P235" s="94"/>
      <c r="Q235" s="95"/>
      <c r="R235" s="94"/>
      <c r="S235" s="94"/>
      <c r="T235" s="95"/>
      <c r="U235" s="94"/>
      <c r="V235" s="95"/>
      <c r="W235" s="95"/>
      <c r="X235" s="94"/>
      <c r="Y235" s="95"/>
      <c r="Z235" s="95"/>
      <c r="AA235" s="94"/>
      <c r="AB235" s="95"/>
      <c r="AC235" s="95"/>
      <c r="AD235" s="95"/>
      <c r="AE235" s="95"/>
      <c r="AF235" s="95"/>
    </row>
    <row r="236" spans="2:32" ht="13.2">
      <c r="B236" s="92"/>
      <c r="C236" s="94"/>
      <c r="D236" s="93"/>
      <c r="E236" s="94"/>
      <c r="F236" s="94"/>
      <c r="G236" s="94"/>
      <c r="H236" s="93"/>
      <c r="I236" s="94"/>
      <c r="J236" s="94"/>
      <c r="L236" s="94"/>
      <c r="M236" s="94"/>
      <c r="N236" s="95"/>
      <c r="O236" s="94"/>
      <c r="P236" s="94"/>
      <c r="Q236" s="95"/>
      <c r="R236" s="94"/>
      <c r="S236" s="94"/>
      <c r="T236" s="95"/>
      <c r="U236" s="94"/>
      <c r="V236" s="95"/>
      <c r="W236" s="95"/>
      <c r="X236" s="94"/>
      <c r="Y236" s="95"/>
      <c r="Z236" s="95"/>
      <c r="AA236" s="94"/>
      <c r="AB236" s="95"/>
      <c r="AC236" s="95"/>
      <c r="AD236" s="95"/>
      <c r="AE236" s="95"/>
      <c r="AF236" s="95"/>
    </row>
    <row r="237" spans="2:32" ht="13.2">
      <c r="B237" s="92"/>
      <c r="C237" s="94"/>
      <c r="D237" s="93"/>
      <c r="E237" s="94"/>
      <c r="F237" s="94"/>
      <c r="G237" s="94"/>
      <c r="H237" s="93"/>
      <c r="I237" s="94"/>
      <c r="J237" s="94"/>
      <c r="L237" s="94"/>
      <c r="M237" s="94"/>
      <c r="N237" s="95"/>
      <c r="O237" s="94"/>
      <c r="P237" s="94"/>
      <c r="Q237" s="95"/>
      <c r="R237" s="94"/>
      <c r="S237" s="94"/>
      <c r="T237" s="95"/>
      <c r="U237" s="94"/>
      <c r="V237" s="95"/>
      <c r="W237" s="95"/>
      <c r="X237" s="94"/>
      <c r="Y237" s="95"/>
      <c r="Z237" s="95"/>
      <c r="AA237" s="94"/>
      <c r="AB237" s="95"/>
      <c r="AC237" s="95"/>
      <c r="AD237" s="95"/>
      <c r="AE237" s="95"/>
      <c r="AF237" s="95"/>
    </row>
    <row r="238" spans="2:32" ht="13.2">
      <c r="B238" s="92"/>
      <c r="C238" s="94"/>
      <c r="D238" s="93"/>
      <c r="E238" s="94"/>
      <c r="F238" s="94"/>
      <c r="G238" s="94"/>
      <c r="H238" s="93"/>
      <c r="I238" s="94"/>
      <c r="J238" s="94"/>
      <c r="L238" s="94"/>
      <c r="M238" s="94"/>
      <c r="N238" s="95"/>
      <c r="O238" s="94"/>
      <c r="P238" s="94"/>
      <c r="Q238" s="95"/>
      <c r="R238" s="94"/>
      <c r="S238" s="94"/>
      <c r="T238" s="95"/>
      <c r="U238" s="94"/>
      <c r="V238" s="95"/>
      <c r="W238" s="95"/>
      <c r="X238" s="94"/>
      <c r="Y238" s="95"/>
      <c r="Z238" s="95"/>
      <c r="AA238" s="94"/>
      <c r="AB238" s="95"/>
      <c r="AC238" s="95"/>
      <c r="AD238" s="95"/>
      <c r="AE238" s="95"/>
      <c r="AF238" s="95"/>
    </row>
    <row r="239" spans="2:32" ht="13.2">
      <c r="B239" s="92"/>
      <c r="C239" s="94"/>
      <c r="D239" s="93"/>
      <c r="E239" s="94"/>
      <c r="F239" s="94"/>
      <c r="G239" s="94"/>
      <c r="H239" s="93"/>
      <c r="I239" s="94"/>
      <c r="J239" s="94"/>
      <c r="L239" s="94"/>
      <c r="M239" s="94"/>
      <c r="N239" s="95"/>
      <c r="O239" s="94"/>
      <c r="P239" s="94"/>
      <c r="Q239" s="95"/>
      <c r="R239" s="94"/>
      <c r="S239" s="94"/>
      <c r="T239" s="95"/>
      <c r="U239" s="94"/>
      <c r="V239" s="95"/>
      <c r="W239" s="95"/>
      <c r="X239" s="94"/>
      <c r="Y239" s="95"/>
      <c r="Z239" s="95"/>
      <c r="AA239" s="94"/>
      <c r="AB239" s="95"/>
      <c r="AC239" s="95"/>
      <c r="AD239" s="95"/>
      <c r="AE239" s="95"/>
      <c r="AF239" s="95"/>
    </row>
    <row r="240" spans="2:32" ht="13.2">
      <c r="B240" s="92"/>
      <c r="C240" s="94"/>
      <c r="D240" s="93"/>
      <c r="E240" s="94"/>
      <c r="F240" s="94"/>
      <c r="G240" s="94"/>
      <c r="H240" s="93"/>
      <c r="I240" s="94"/>
      <c r="J240" s="94"/>
      <c r="L240" s="94"/>
      <c r="M240" s="94"/>
      <c r="N240" s="95"/>
      <c r="O240" s="94"/>
      <c r="P240" s="94"/>
      <c r="Q240" s="95"/>
      <c r="R240" s="94"/>
      <c r="S240" s="94"/>
      <c r="T240" s="95"/>
      <c r="U240" s="94"/>
      <c r="V240" s="95"/>
      <c r="W240" s="95"/>
      <c r="X240" s="94"/>
      <c r="Y240" s="95"/>
      <c r="Z240" s="95"/>
      <c r="AA240" s="94"/>
      <c r="AB240" s="95"/>
      <c r="AC240" s="95"/>
      <c r="AD240" s="95"/>
      <c r="AE240" s="95"/>
      <c r="AF240" s="95"/>
    </row>
    <row r="241" spans="2:32" ht="13.2">
      <c r="B241" s="92"/>
      <c r="C241" s="94"/>
      <c r="D241" s="93"/>
      <c r="E241" s="94"/>
      <c r="F241" s="94"/>
      <c r="G241" s="94"/>
      <c r="H241" s="93"/>
      <c r="I241" s="94"/>
      <c r="J241" s="94"/>
      <c r="L241" s="94"/>
      <c r="M241" s="94"/>
      <c r="N241" s="95"/>
      <c r="O241" s="94"/>
      <c r="P241" s="94"/>
      <c r="Q241" s="95"/>
      <c r="R241" s="94"/>
      <c r="S241" s="94"/>
      <c r="T241" s="95"/>
      <c r="U241" s="94"/>
      <c r="V241" s="95"/>
      <c r="W241" s="95"/>
      <c r="X241" s="94"/>
      <c r="Y241" s="95"/>
      <c r="Z241" s="95"/>
      <c r="AA241" s="94"/>
      <c r="AB241" s="95"/>
      <c r="AC241" s="95"/>
      <c r="AD241" s="95"/>
      <c r="AE241" s="95"/>
      <c r="AF241" s="95"/>
    </row>
    <row r="242" spans="2:32" ht="13.2">
      <c r="B242" s="92"/>
      <c r="C242" s="94"/>
      <c r="D242" s="93"/>
      <c r="E242" s="94"/>
      <c r="F242" s="94"/>
      <c r="G242" s="94"/>
      <c r="H242" s="93"/>
      <c r="I242" s="94"/>
      <c r="J242" s="94"/>
      <c r="L242" s="94"/>
      <c r="M242" s="94"/>
      <c r="N242" s="95"/>
      <c r="O242" s="94"/>
      <c r="P242" s="94"/>
      <c r="Q242" s="95"/>
      <c r="R242" s="94"/>
      <c r="S242" s="94"/>
      <c r="T242" s="95"/>
      <c r="U242" s="94"/>
      <c r="V242" s="95"/>
      <c r="W242" s="95"/>
      <c r="X242" s="94"/>
      <c r="Y242" s="95"/>
      <c r="Z242" s="95"/>
      <c r="AA242" s="94"/>
      <c r="AB242" s="95"/>
      <c r="AC242" s="95"/>
      <c r="AD242" s="95"/>
      <c r="AE242" s="95"/>
      <c r="AF242" s="95"/>
    </row>
    <row r="243" spans="2:32" ht="13.2">
      <c r="B243" s="92"/>
      <c r="C243" s="94"/>
      <c r="D243" s="93"/>
      <c r="E243" s="94"/>
      <c r="F243" s="94"/>
      <c r="G243" s="94"/>
      <c r="H243" s="93"/>
      <c r="I243" s="94"/>
      <c r="J243" s="94"/>
      <c r="L243" s="94"/>
      <c r="M243" s="94"/>
      <c r="N243" s="95"/>
      <c r="O243" s="94"/>
      <c r="P243" s="94"/>
      <c r="Q243" s="95"/>
      <c r="R243" s="94"/>
      <c r="S243" s="94"/>
      <c r="T243" s="95"/>
      <c r="U243" s="94"/>
      <c r="V243" s="95"/>
      <c r="W243" s="95"/>
      <c r="X243" s="94"/>
      <c r="Y243" s="95"/>
      <c r="Z243" s="95"/>
      <c r="AA243" s="94"/>
      <c r="AB243" s="95"/>
      <c r="AC243" s="95"/>
      <c r="AD243" s="95"/>
      <c r="AE243" s="95"/>
      <c r="AF243" s="95"/>
    </row>
    <row r="244" spans="2:32" ht="13.2">
      <c r="B244" s="92"/>
      <c r="C244" s="94"/>
      <c r="D244" s="93"/>
      <c r="E244" s="94"/>
      <c r="F244" s="94"/>
      <c r="G244" s="94"/>
      <c r="H244" s="93"/>
      <c r="I244" s="94"/>
      <c r="J244" s="94"/>
      <c r="L244" s="94"/>
      <c r="M244" s="94"/>
      <c r="N244" s="95"/>
      <c r="O244" s="94"/>
      <c r="P244" s="94"/>
      <c r="Q244" s="95"/>
      <c r="R244" s="94"/>
      <c r="S244" s="94"/>
      <c r="T244" s="95"/>
      <c r="U244" s="94"/>
      <c r="V244" s="95"/>
      <c r="W244" s="95"/>
      <c r="X244" s="94"/>
      <c r="Y244" s="95"/>
      <c r="Z244" s="95"/>
      <c r="AA244" s="94"/>
      <c r="AB244" s="95"/>
      <c r="AC244" s="95"/>
      <c r="AD244" s="95"/>
      <c r="AE244" s="95"/>
      <c r="AF244" s="95"/>
    </row>
    <row r="245" spans="2:32" ht="13.2">
      <c r="B245" s="92"/>
      <c r="C245" s="94"/>
      <c r="D245" s="93"/>
      <c r="E245" s="94"/>
      <c r="F245" s="94"/>
      <c r="G245" s="94"/>
      <c r="H245" s="93"/>
      <c r="I245" s="94"/>
      <c r="J245" s="94"/>
      <c r="L245" s="94"/>
      <c r="M245" s="94"/>
      <c r="N245" s="95"/>
      <c r="O245" s="94"/>
      <c r="P245" s="94"/>
      <c r="Q245" s="95"/>
      <c r="R245" s="94"/>
      <c r="S245" s="94"/>
      <c r="T245" s="95"/>
      <c r="U245" s="94"/>
      <c r="V245" s="95"/>
      <c r="W245" s="95"/>
      <c r="X245" s="94"/>
      <c r="Y245" s="95"/>
      <c r="Z245" s="95"/>
      <c r="AA245" s="94"/>
      <c r="AB245" s="95"/>
      <c r="AC245" s="95"/>
      <c r="AD245" s="95"/>
      <c r="AE245" s="95"/>
      <c r="AF245" s="95"/>
    </row>
    <row r="246" spans="2:32" ht="13.2">
      <c r="B246" s="92"/>
      <c r="C246" s="94"/>
      <c r="D246" s="93"/>
      <c r="E246" s="94"/>
      <c r="F246" s="94"/>
      <c r="G246" s="94"/>
      <c r="H246" s="93"/>
      <c r="I246" s="94"/>
      <c r="J246" s="94"/>
      <c r="L246" s="94"/>
      <c r="M246" s="94"/>
      <c r="N246" s="95"/>
      <c r="O246" s="94"/>
      <c r="P246" s="94"/>
      <c r="Q246" s="95"/>
      <c r="R246" s="94"/>
      <c r="S246" s="94"/>
      <c r="T246" s="95"/>
      <c r="U246" s="94"/>
      <c r="V246" s="95"/>
      <c r="W246" s="95"/>
      <c r="X246" s="94"/>
      <c r="Y246" s="95"/>
      <c r="Z246" s="95"/>
      <c r="AA246" s="94"/>
      <c r="AB246" s="95"/>
      <c r="AC246" s="95"/>
      <c r="AD246" s="95"/>
      <c r="AE246" s="95"/>
      <c r="AF246" s="95"/>
    </row>
    <row r="247" spans="2:32" ht="13.2">
      <c r="B247" s="92"/>
      <c r="C247" s="94"/>
      <c r="D247" s="93"/>
      <c r="E247" s="94"/>
      <c r="F247" s="94"/>
      <c r="G247" s="94"/>
      <c r="H247" s="93"/>
      <c r="I247" s="94"/>
      <c r="J247" s="94"/>
      <c r="L247" s="94"/>
      <c r="M247" s="94"/>
      <c r="N247" s="95"/>
      <c r="O247" s="94"/>
      <c r="P247" s="94"/>
      <c r="Q247" s="95"/>
      <c r="R247" s="94"/>
      <c r="S247" s="94"/>
      <c r="T247" s="95"/>
      <c r="U247" s="94"/>
      <c r="V247" s="95"/>
      <c r="W247" s="95"/>
      <c r="X247" s="94"/>
      <c r="Y247" s="95"/>
      <c r="Z247" s="95"/>
      <c r="AA247" s="94"/>
      <c r="AB247" s="95"/>
      <c r="AC247" s="95"/>
      <c r="AD247" s="95"/>
      <c r="AE247" s="95"/>
      <c r="AF247" s="95"/>
    </row>
    <row r="248" spans="2:32" ht="13.2">
      <c r="B248" s="92"/>
      <c r="C248" s="94"/>
      <c r="D248" s="93"/>
      <c r="E248" s="94"/>
      <c r="F248" s="94"/>
      <c r="G248" s="94"/>
      <c r="H248" s="93"/>
      <c r="I248" s="94"/>
      <c r="J248" s="94"/>
      <c r="L248" s="94"/>
      <c r="M248" s="94"/>
      <c r="N248" s="95"/>
      <c r="O248" s="94"/>
      <c r="P248" s="94"/>
      <c r="Q248" s="95"/>
      <c r="R248" s="94"/>
      <c r="S248" s="94"/>
      <c r="T248" s="95"/>
      <c r="U248" s="94"/>
      <c r="V248" s="95"/>
      <c r="W248" s="95"/>
      <c r="X248" s="94"/>
      <c r="Y248" s="95"/>
      <c r="Z248" s="95"/>
      <c r="AA248" s="94"/>
      <c r="AB248" s="95"/>
      <c r="AC248" s="95"/>
      <c r="AD248" s="95"/>
      <c r="AE248" s="95"/>
      <c r="AF248" s="95"/>
    </row>
    <row r="249" spans="2:32" ht="13.2">
      <c r="B249" s="92"/>
      <c r="C249" s="94"/>
      <c r="D249" s="93"/>
      <c r="E249" s="94"/>
      <c r="F249" s="94"/>
      <c r="G249" s="94"/>
      <c r="H249" s="93"/>
      <c r="I249" s="94"/>
      <c r="J249" s="94"/>
      <c r="L249" s="94"/>
      <c r="M249" s="94"/>
      <c r="N249" s="95"/>
      <c r="O249" s="94"/>
      <c r="P249" s="94"/>
      <c r="Q249" s="95"/>
      <c r="R249" s="94"/>
      <c r="S249" s="94"/>
      <c r="T249" s="95"/>
      <c r="U249" s="94"/>
      <c r="V249" s="95"/>
      <c r="W249" s="95"/>
      <c r="X249" s="94"/>
      <c r="Y249" s="95"/>
      <c r="Z249" s="95"/>
      <c r="AA249" s="94"/>
      <c r="AB249" s="95"/>
      <c r="AC249" s="95"/>
      <c r="AD249" s="95"/>
      <c r="AE249" s="95"/>
      <c r="AF249" s="95"/>
    </row>
    <row r="250" spans="2:32" ht="13.2">
      <c r="B250" s="92"/>
      <c r="C250" s="94"/>
      <c r="D250" s="93"/>
      <c r="E250" s="94"/>
      <c r="F250" s="94"/>
      <c r="G250" s="94"/>
      <c r="H250" s="93"/>
      <c r="I250" s="94"/>
      <c r="J250" s="94"/>
      <c r="L250" s="94"/>
      <c r="M250" s="94"/>
      <c r="N250" s="95"/>
      <c r="O250" s="94"/>
      <c r="P250" s="94"/>
      <c r="Q250" s="95"/>
      <c r="R250" s="94"/>
      <c r="S250" s="94"/>
      <c r="T250" s="95"/>
      <c r="U250" s="94"/>
      <c r="V250" s="95"/>
      <c r="W250" s="95"/>
      <c r="X250" s="94"/>
      <c r="Y250" s="95"/>
      <c r="Z250" s="95"/>
      <c r="AA250" s="94"/>
      <c r="AB250" s="95"/>
      <c r="AC250" s="95"/>
      <c r="AD250" s="95"/>
      <c r="AE250" s="95"/>
      <c r="AF250" s="95"/>
    </row>
    <row r="251" spans="2:32" ht="13.2">
      <c r="B251" s="92"/>
      <c r="C251" s="94"/>
      <c r="D251" s="93"/>
      <c r="E251" s="94"/>
      <c r="F251" s="94"/>
      <c r="G251" s="94"/>
      <c r="H251" s="93"/>
      <c r="I251" s="94"/>
      <c r="J251" s="94"/>
      <c r="L251" s="94"/>
      <c r="M251" s="94"/>
      <c r="N251" s="95"/>
      <c r="O251" s="94"/>
      <c r="P251" s="94"/>
      <c r="Q251" s="95"/>
      <c r="R251" s="94"/>
      <c r="S251" s="94"/>
      <c r="T251" s="95"/>
      <c r="U251" s="94"/>
      <c r="V251" s="95"/>
      <c r="W251" s="95"/>
      <c r="X251" s="94"/>
      <c r="Y251" s="95"/>
      <c r="Z251" s="95"/>
      <c r="AA251" s="94"/>
      <c r="AB251" s="95"/>
      <c r="AC251" s="95"/>
      <c r="AD251" s="95"/>
      <c r="AE251" s="95"/>
      <c r="AF251" s="95"/>
    </row>
    <row r="252" spans="2:32" ht="13.2">
      <c r="B252" s="92"/>
      <c r="C252" s="94"/>
      <c r="D252" s="93"/>
      <c r="E252" s="94"/>
      <c r="F252" s="94"/>
      <c r="G252" s="94"/>
      <c r="H252" s="93"/>
      <c r="I252" s="94"/>
      <c r="J252" s="94"/>
      <c r="L252" s="94"/>
      <c r="M252" s="94"/>
      <c r="N252" s="95"/>
      <c r="O252" s="94"/>
      <c r="P252" s="94"/>
      <c r="Q252" s="95"/>
      <c r="R252" s="94"/>
      <c r="S252" s="94"/>
      <c r="T252" s="95"/>
      <c r="U252" s="94"/>
      <c r="V252" s="95"/>
      <c r="W252" s="95"/>
      <c r="X252" s="94"/>
      <c r="Y252" s="95"/>
      <c r="Z252" s="95"/>
      <c r="AA252" s="94"/>
      <c r="AB252" s="95"/>
      <c r="AC252" s="95"/>
      <c r="AD252" s="95"/>
      <c r="AE252" s="95"/>
      <c r="AF252" s="95"/>
    </row>
    <row r="253" spans="2:32" ht="13.2">
      <c r="B253" s="92"/>
      <c r="C253" s="94"/>
      <c r="D253" s="93"/>
      <c r="E253" s="94"/>
      <c r="F253" s="94"/>
      <c r="G253" s="94"/>
      <c r="H253" s="93"/>
      <c r="I253" s="94"/>
      <c r="J253" s="94"/>
      <c r="L253" s="94"/>
      <c r="M253" s="94"/>
      <c r="N253" s="95"/>
      <c r="O253" s="94"/>
      <c r="P253" s="94"/>
      <c r="Q253" s="95"/>
      <c r="R253" s="94"/>
      <c r="S253" s="94"/>
      <c r="T253" s="95"/>
      <c r="U253" s="94"/>
      <c r="V253" s="95"/>
      <c r="W253" s="95"/>
      <c r="X253" s="94"/>
      <c r="Y253" s="95"/>
      <c r="Z253" s="95"/>
      <c r="AA253" s="94"/>
      <c r="AB253" s="95"/>
      <c r="AC253" s="95"/>
      <c r="AD253" s="95"/>
      <c r="AE253" s="95"/>
      <c r="AF253" s="95"/>
    </row>
    <row r="254" spans="2:32" ht="13.2">
      <c r="B254" s="92"/>
      <c r="C254" s="94"/>
      <c r="D254" s="93"/>
      <c r="E254" s="94"/>
      <c r="F254" s="94"/>
      <c r="G254" s="94"/>
      <c r="H254" s="93"/>
      <c r="I254" s="94"/>
      <c r="J254" s="94"/>
      <c r="L254" s="94"/>
      <c r="M254" s="94"/>
      <c r="N254" s="95"/>
      <c r="O254" s="94"/>
      <c r="P254" s="94"/>
      <c r="Q254" s="95"/>
      <c r="R254" s="94"/>
      <c r="S254" s="94"/>
      <c r="T254" s="95"/>
      <c r="U254" s="94"/>
      <c r="V254" s="95"/>
      <c r="W254" s="95"/>
      <c r="X254" s="94"/>
      <c r="Y254" s="95"/>
      <c r="Z254" s="95"/>
      <c r="AA254" s="94"/>
      <c r="AB254" s="95"/>
      <c r="AC254" s="95"/>
      <c r="AD254" s="95"/>
      <c r="AE254" s="95"/>
      <c r="AF254" s="95"/>
    </row>
    <row r="255" spans="2:32" ht="13.2">
      <c r="B255" s="92"/>
      <c r="C255" s="94"/>
      <c r="D255" s="93"/>
      <c r="E255" s="94"/>
      <c r="F255" s="94"/>
      <c r="G255" s="94"/>
      <c r="H255" s="93"/>
      <c r="I255" s="94"/>
      <c r="J255" s="94"/>
      <c r="L255" s="94"/>
      <c r="M255" s="94"/>
      <c r="N255" s="95"/>
      <c r="O255" s="94"/>
      <c r="P255" s="94"/>
      <c r="Q255" s="95"/>
      <c r="R255" s="94"/>
      <c r="S255" s="94"/>
      <c r="T255" s="95"/>
      <c r="U255" s="94"/>
      <c r="V255" s="95"/>
      <c r="W255" s="95"/>
      <c r="X255" s="94"/>
      <c r="Y255" s="95"/>
      <c r="Z255" s="95"/>
      <c r="AA255" s="94"/>
      <c r="AB255" s="95"/>
      <c r="AC255" s="95"/>
      <c r="AD255" s="95"/>
      <c r="AE255" s="95"/>
      <c r="AF255" s="95"/>
    </row>
    <row r="256" spans="2:32" ht="13.2">
      <c r="B256" s="92"/>
      <c r="C256" s="94"/>
      <c r="D256" s="93"/>
      <c r="E256" s="94"/>
      <c r="F256" s="94"/>
      <c r="G256" s="94"/>
      <c r="H256" s="93"/>
      <c r="I256" s="94"/>
      <c r="J256" s="94"/>
      <c r="L256" s="94"/>
      <c r="M256" s="94"/>
      <c r="N256" s="95"/>
      <c r="O256" s="94"/>
      <c r="P256" s="94"/>
      <c r="Q256" s="95"/>
      <c r="R256" s="94"/>
      <c r="S256" s="94"/>
      <c r="T256" s="95"/>
      <c r="U256" s="94"/>
      <c r="V256" s="95"/>
      <c r="W256" s="95"/>
      <c r="X256" s="94"/>
      <c r="Y256" s="95"/>
      <c r="Z256" s="95"/>
      <c r="AA256" s="94"/>
      <c r="AB256" s="95"/>
      <c r="AC256" s="95"/>
      <c r="AD256" s="95"/>
      <c r="AE256" s="95"/>
      <c r="AF256" s="95"/>
    </row>
    <row r="257" spans="2:32" ht="13.2">
      <c r="B257" s="92"/>
      <c r="C257" s="94"/>
      <c r="D257" s="93"/>
      <c r="E257" s="94"/>
      <c r="F257" s="94"/>
      <c r="G257" s="94"/>
      <c r="H257" s="93"/>
      <c r="I257" s="94"/>
      <c r="J257" s="94"/>
      <c r="L257" s="94"/>
      <c r="M257" s="94"/>
      <c r="N257" s="95"/>
      <c r="O257" s="94"/>
      <c r="P257" s="94"/>
      <c r="Q257" s="95"/>
      <c r="R257" s="94"/>
      <c r="S257" s="94"/>
      <c r="T257" s="95"/>
      <c r="U257" s="94"/>
      <c r="V257" s="95"/>
      <c r="W257" s="95"/>
      <c r="X257" s="94"/>
      <c r="Y257" s="95"/>
      <c r="Z257" s="95"/>
      <c r="AA257" s="94"/>
      <c r="AB257" s="95"/>
      <c r="AC257" s="95"/>
      <c r="AD257" s="95"/>
      <c r="AE257" s="95"/>
      <c r="AF257" s="95"/>
    </row>
    <row r="258" spans="2:32" ht="13.2">
      <c r="B258" s="92"/>
      <c r="C258" s="94"/>
      <c r="D258" s="93"/>
      <c r="E258" s="94"/>
      <c r="F258" s="94"/>
      <c r="G258" s="94"/>
      <c r="H258" s="93"/>
      <c r="I258" s="94"/>
      <c r="J258" s="94"/>
      <c r="L258" s="94"/>
      <c r="M258" s="94"/>
      <c r="N258" s="95"/>
      <c r="O258" s="94"/>
      <c r="P258" s="94"/>
      <c r="Q258" s="95"/>
      <c r="R258" s="94"/>
      <c r="S258" s="94"/>
      <c r="T258" s="95"/>
      <c r="U258" s="94"/>
      <c r="V258" s="95"/>
      <c r="W258" s="95"/>
      <c r="X258" s="94"/>
      <c r="Y258" s="95"/>
      <c r="Z258" s="95"/>
      <c r="AA258" s="94"/>
      <c r="AB258" s="95"/>
      <c r="AC258" s="95"/>
      <c r="AD258" s="95"/>
      <c r="AE258" s="95"/>
      <c r="AF258" s="95"/>
    </row>
    <row r="259" spans="2:32" ht="13.2">
      <c r="B259" s="92"/>
      <c r="C259" s="94"/>
      <c r="D259" s="93"/>
      <c r="E259" s="94"/>
      <c r="F259" s="94"/>
      <c r="G259" s="94"/>
      <c r="H259" s="93"/>
      <c r="I259" s="94"/>
      <c r="J259" s="94"/>
      <c r="L259" s="94"/>
      <c r="M259" s="94"/>
      <c r="N259" s="95"/>
      <c r="O259" s="94"/>
      <c r="P259" s="94"/>
      <c r="Q259" s="95"/>
      <c r="R259" s="94"/>
      <c r="S259" s="94"/>
      <c r="T259" s="95"/>
      <c r="U259" s="94"/>
      <c r="V259" s="95"/>
      <c r="W259" s="95"/>
      <c r="X259" s="94"/>
      <c r="Y259" s="95"/>
      <c r="Z259" s="95"/>
      <c r="AA259" s="94"/>
      <c r="AB259" s="95"/>
      <c r="AC259" s="95"/>
      <c r="AD259" s="95"/>
      <c r="AE259" s="95"/>
      <c r="AF259" s="95"/>
    </row>
    <row r="260" spans="2:32" ht="13.2">
      <c r="B260" s="92"/>
      <c r="C260" s="94"/>
      <c r="D260" s="93"/>
      <c r="E260" s="94"/>
      <c r="F260" s="94"/>
      <c r="G260" s="94"/>
      <c r="H260" s="93"/>
      <c r="I260" s="94"/>
      <c r="J260" s="94"/>
      <c r="L260" s="94"/>
      <c r="M260" s="94"/>
      <c r="N260" s="95"/>
      <c r="O260" s="94"/>
      <c r="P260" s="94"/>
      <c r="Q260" s="95"/>
      <c r="R260" s="94"/>
      <c r="S260" s="94"/>
      <c r="T260" s="95"/>
      <c r="U260" s="94"/>
      <c r="V260" s="95"/>
      <c r="W260" s="95"/>
      <c r="X260" s="94"/>
      <c r="Y260" s="95"/>
      <c r="Z260" s="95"/>
      <c r="AA260" s="94"/>
      <c r="AB260" s="95"/>
      <c r="AC260" s="95"/>
      <c r="AD260" s="95"/>
      <c r="AE260" s="95"/>
      <c r="AF260" s="95"/>
    </row>
    <row r="261" spans="2:32" ht="13.2">
      <c r="B261" s="92"/>
      <c r="C261" s="94"/>
      <c r="D261" s="93"/>
      <c r="E261" s="94"/>
      <c r="F261" s="94"/>
      <c r="G261" s="94"/>
      <c r="H261" s="93"/>
      <c r="I261" s="94"/>
      <c r="J261" s="94"/>
      <c r="L261" s="94"/>
      <c r="M261" s="94"/>
      <c r="N261" s="95"/>
      <c r="O261" s="94"/>
      <c r="P261" s="94"/>
      <c r="Q261" s="95"/>
      <c r="R261" s="94"/>
      <c r="S261" s="94"/>
      <c r="T261" s="95"/>
      <c r="U261" s="94"/>
      <c r="V261" s="95"/>
      <c r="W261" s="95"/>
      <c r="X261" s="94"/>
      <c r="Y261" s="95"/>
      <c r="Z261" s="95"/>
      <c r="AA261" s="94"/>
      <c r="AB261" s="95"/>
      <c r="AC261" s="95"/>
      <c r="AD261" s="95"/>
      <c r="AE261" s="95"/>
      <c r="AF261" s="95"/>
    </row>
    <row r="262" spans="2:32" ht="13.2">
      <c r="B262" s="92"/>
      <c r="C262" s="94"/>
      <c r="D262" s="93"/>
      <c r="E262" s="94"/>
      <c r="F262" s="94"/>
      <c r="G262" s="94"/>
      <c r="H262" s="93"/>
      <c r="I262" s="94"/>
      <c r="J262" s="94"/>
      <c r="L262" s="94"/>
      <c r="M262" s="94"/>
      <c r="N262" s="95"/>
      <c r="O262" s="94"/>
      <c r="P262" s="94"/>
      <c r="Q262" s="95"/>
      <c r="R262" s="94"/>
      <c r="S262" s="94"/>
      <c r="T262" s="95"/>
      <c r="U262" s="94"/>
      <c r="V262" s="95"/>
      <c r="W262" s="95"/>
      <c r="X262" s="94"/>
      <c r="Y262" s="95"/>
      <c r="Z262" s="95"/>
      <c r="AA262" s="94"/>
      <c r="AB262" s="95"/>
      <c r="AC262" s="95"/>
      <c r="AD262" s="95"/>
      <c r="AE262" s="95"/>
      <c r="AF262" s="95"/>
    </row>
    <row r="263" spans="2:32" ht="13.2">
      <c r="B263" s="92"/>
      <c r="C263" s="94"/>
      <c r="D263" s="93"/>
      <c r="E263" s="94"/>
      <c r="F263" s="94"/>
      <c r="G263" s="94"/>
      <c r="H263" s="93"/>
      <c r="I263" s="94"/>
      <c r="J263" s="94"/>
      <c r="L263" s="94"/>
      <c r="M263" s="94"/>
      <c r="N263" s="95"/>
      <c r="O263" s="94"/>
      <c r="P263" s="94"/>
      <c r="Q263" s="95"/>
      <c r="R263" s="94"/>
      <c r="S263" s="94"/>
      <c r="T263" s="95"/>
      <c r="U263" s="94"/>
      <c r="V263" s="95"/>
      <c r="W263" s="95"/>
      <c r="X263" s="94"/>
      <c r="Y263" s="95"/>
      <c r="Z263" s="95"/>
      <c r="AA263" s="94"/>
      <c r="AB263" s="95"/>
      <c r="AC263" s="95"/>
      <c r="AD263" s="95"/>
      <c r="AE263" s="95"/>
      <c r="AF263" s="95"/>
    </row>
    <row r="264" spans="2:32" ht="13.2">
      <c r="B264" s="92"/>
      <c r="C264" s="94"/>
      <c r="D264" s="93"/>
      <c r="E264" s="94"/>
      <c r="F264" s="94"/>
      <c r="G264" s="94"/>
      <c r="H264" s="93"/>
      <c r="I264" s="94"/>
      <c r="J264" s="94"/>
      <c r="L264" s="94"/>
      <c r="M264" s="94"/>
      <c r="N264" s="95"/>
      <c r="O264" s="94"/>
      <c r="P264" s="94"/>
      <c r="Q264" s="95"/>
      <c r="R264" s="94"/>
      <c r="S264" s="94"/>
      <c r="T264" s="95"/>
      <c r="U264" s="94"/>
      <c r="V264" s="95"/>
      <c r="W264" s="95"/>
      <c r="X264" s="94"/>
      <c r="Y264" s="95"/>
      <c r="Z264" s="95"/>
      <c r="AA264" s="94"/>
      <c r="AB264" s="95"/>
      <c r="AC264" s="95"/>
      <c r="AD264" s="95"/>
      <c r="AE264" s="95"/>
      <c r="AF264" s="95"/>
    </row>
    <row r="265" spans="2:32" ht="13.2">
      <c r="B265" s="92"/>
      <c r="C265" s="94"/>
      <c r="D265" s="93"/>
      <c r="E265" s="94"/>
      <c r="F265" s="94"/>
      <c r="G265" s="94"/>
      <c r="H265" s="93"/>
      <c r="I265" s="94"/>
      <c r="J265" s="94"/>
      <c r="L265" s="94"/>
      <c r="M265" s="94"/>
      <c r="N265" s="95"/>
      <c r="O265" s="94"/>
      <c r="P265" s="94"/>
      <c r="Q265" s="95"/>
      <c r="R265" s="94"/>
      <c r="S265" s="94"/>
      <c r="T265" s="95"/>
      <c r="U265" s="94"/>
      <c r="V265" s="95"/>
      <c r="W265" s="95"/>
      <c r="X265" s="94"/>
      <c r="Y265" s="95"/>
      <c r="Z265" s="95"/>
      <c r="AA265" s="94"/>
      <c r="AB265" s="95"/>
      <c r="AC265" s="95"/>
      <c r="AD265" s="95"/>
      <c r="AE265" s="95"/>
      <c r="AF265" s="95"/>
    </row>
    <row r="266" spans="2:32" ht="13.2">
      <c r="B266" s="92"/>
      <c r="C266" s="94"/>
      <c r="D266" s="93"/>
      <c r="E266" s="94"/>
      <c r="F266" s="94"/>
      <c r="G266" s="94"/>
      <c r="H266" s="93"/>
      <c r="I266" s="94"/>
      <c r="J266" s="94"/>
      <c r="L266" s="94"/>
      <c r="M266" s="94"/>
      <c r="N266" s="95"/>
      <c r="O266" s="94"/>
      <c r="P266" s="94"/>
      <c r="Q266" s="95"/>
      <c r="R266" s="94"/>
      <c r="S266" s="94"/>
      <c r="T266" s="95"/>
      <c r="U266" s="94"/>
      <c r="V266" s="95"/>
      <c r="W266" s="95"/>
      <c r="X266" s="94"/>
      <c r="Y266" s="95"/>
      <c r="Z266" s="95"/>
      <c r="AA266" s="94"/>
      <c r="AB266" s="95"/>
      <c r="AC266" s="95"/>
      <c r="AD266" s="95"/>
      <c r="AE266" s="95"/>
      <c r="AF266" s="95"/>
    </row>
    <row r="267" spans="2:32" ht="13.2">
      <c r="B267" s="92"/>
      <c r="C267" s="94"/>
      <c r="D267" s="93"/>
      <c r="E267" s="94"/>
      <c r="F267" s="94"/>
      <c r="G267" s="94"/>
      <c r="H267" s="93"/>
      <c r="I267" s="94"/>
      <c r="J267" s="94"/>
      <c r="L267" s="94"/>
      <c r="M267" s="94"/>
      <c r="N267" s="95"/>
      <c r="O267" s="94"/>
      <c r="P267" s="94"/>
      <c r="Q267" s="95"/>
      <c r="R267" s="94"/>
      <c r="S267" s="94"/>
      <c r="T267" s="95"/>
      <c r="U267" s="94"/>
      <c r="V267" s="95"/>
      <c r="W267" s="95"/>
      <c r="X267" s="94"/>
      <c r="Y267" s="95"/>
      <c r="Z267" s="95"/>
      <c r="AA267" s="94"/>
      <c r="AB267" s="95"/>
      <c r="AC267" s="95"/>
      <c r="AD267" s="95"/>
      <c r="AE267" s="95"/>
      <c r="AF267" s="95"/>
    </row>
    <row r="268" spans="2:32" ht="13.2">
      <c r="B268" s="92"/>
      <c r="C268" s="94"/>
      <c r="D268" s="93"/>
      <c r="E268" s="94"/>
      <c r="F268" s="94"/>
      <c r="G268" s="94"/>
      <c r="H268" s="93"/>
      <c r="I268" s="94"/>
      <c r="J268" s="94"/>
      <c r="L268" s="94"/>
      <c r="M268" s="94"/>
      <c r="N268" s="95"/>
      <c r="O268" s="94"/>
      <c r="P268" s="94"/>
      <c r="Q268" s="95"/>
      <c r="R268" s="94"/>
      <c r="S268" s="94"/>
      <c r="T268" s="95"/>
      <c r="U268" s="94"/>
      <c r="V268" s="95"/>
      <c r="W268" s="95"/>
      <c r="X268" s="94"/>
      <c r="Y268" s="95"/>
      <c r="Z268" s="95"/>
      <c r="AA268" s="94"/>
      <c r="AB268" s="95"/>
      <c r="AC268" s="95"/>
      <c r="AD268" s="95"/>
      <c r="AE268" s="95"/>
      <c r="AF268" s="95"/>
    </row>
    <row r="269" spans="2:32" ht="13.2">
      <c r="B269" s="92"/>
      <c r="C269" s="94"/>
      <c r="D269" s="93"/>
      <c r="E269" s="94"/>
      <c r="F269" s="94"/>
      <c r="G269" s="94"/>
      <c r="H269" s="93"/>
      <c r="I269" s="94"/>
      <c r="J269" s="94"/>
      <c r="L269" s="94"/>
      <c r="M269" s="94"/>
      <c r="N269" s="95"/>
      <c r="O269" s="94"/>
      <c r="P269" s="94"/>
      <c r="Q269" s="95"/>
      <c r="R269" s="94"/>
      <c r="S269" s="94"/>
      <c r="T269" s="95"/>
      <c r="U269" s="94"/>
      <c r="V269" s="95"/>
      <c r="W269" s="95"/>
      <c r="X269" s="94"/>
      <c r="Y269" s="95"/>
      <c r="Z269" s="95"/>
      <c r="AA269" s="94"/>
      <c r="AB269" s="95"/>
      <c r="AC269" s="95"/>
      <c r="AD269" s="95"/>
      <c r="AE269" s="95"/>
      <c r="AF269" s="95"/>
    </row>
    <row r="270" spans="2:32" ht="13.2">
      <c r="B270" s="92"/>
      <c r="C270" s="94"/>
      <c r="D270" s="93"/>
      <c r="E270" s="94"/>
      <c r="F270" s="94"/>
      <c r="G270" s="94"/>
      <c r="H270" s="93"/>
      <c r="I270" s="94"/>
      <c r="J270" s="94"/>
      <c r="L270" s="94"/>
      <c r="M270" s="94"/>
      <c r="N270" s="95"/>
      <c r="O270" s="94"/>
      <c r="P270" s="94"/>
      <c r="Q270" s="95"/>
      <c r="R270" s="94"/>
      <c r="S270" s="94"/>
      <c r="T270" s="95"/>
      <c r="U270" s="94"/>
      <c r="V270" s="95"/>
      <c r="W270" s="95"/>
      <c r="X270" s="94"/>
      <c r="Y270" s="95"/>
      <c r="Z270" s="95"/>
      <c r="AA270" s="94"/>
      <c r="AB270" s="95"/>
      <c r="AC270" s="95"/>
      <c r="AD270" s="95"/>
      <c r="AE270" s="95"/>
      <c r="AF270" s="95"/>
    </row>
    <row r="271" spans="2:32" ht="13.2">
      <c r="B271" s="92"/>
      <c r="C271" s="94"/>
      <c r="D271" s="93"/>
      <c r="E271" s="94"/>
      <c r="F271" s="94"/>
      <c r="G271" s="94"/>
      <c r="H271" s="93"/>
      <c r="I271" s="94"/>
      <c r="J271" s="94"/>
      <c r="L271" s="94"/>
      <c r="M271" s="94"/>
      <c r="N271" s="95"/>
      <c r="O271" s="94"/>
      <c r="P271" s="94"/>
      <c r="Q271" s="95"/>
      <c r="R271" s="94"/>
      <c r="S271" s="94"/>
      <c r="T271" s="95"/>
      <c r="U271" s="94"/>
      <c r="V271" s="95"/>
      <c r="W271" s="95"/>
      <c r="X271" s="94"/>
      <c r="Y271" s="95"/>
      <c r="Z271" s="95"/>
      <c r="AA271" s="94"/>
      <c r="AB271" s="95"/>
      <c r="AC271" s="95"/>
      <c r="AD271" s="95"/>
      <c r="AE271" s="95"/>
      <c r="AF271" s="95"/>
    </row>
    <row r="272" spans="2:32" ht="13.2">
      <c r="B272" s="92"/>
      <c r="C272" s="94"/>
      <c r="D272" s="93"/>
      <c r="E272" s="94"/>
      <c r="F272" s="94"/>
      <c r="G272" s="94"/>
      <c r="H272" s="93"/>
      <c r="I272" s="94"/>
      <c r="J272" s="94"/>
      <c r="L272" s="94"/>
      <c r="M272" s="94"/>
      <c r="N272" s="95"/>
      <c r="O272" s="94"/>
      <c r="P272" s="94"/>
      <c r="Q272" s="95"/>
      <c r="R272" s="94"/>
      <c r="S272" s="94"/>
      <c r="T272" s="95"/>
      <c r="U272" s="94"/>
      <c r="V272" s="95"/>
      <c r="W272" s="95"/>
      <c r="X272" s="94"/>
      <c r="Y272" s="95"/>
      <c r="Z272" s="95"/>
      <c r="AA272" s="94"/>
      <c r="AB272" s="95"/>
      <c r="AC272" s="95"/>
      <c r="AD272" s="95"/>
      <c r="AE272" s="95"/>
      <c r="AF272" s="95"/>
    </row>
    <row r="273" spans="2:32" ht="13.2">
      <c r="B273" s="92"/>
      <c r="C273" s="94"/>
      <c r="D273" s="93"/>
      <c r="E273" s="94"/>
      <c r="F273" s="94"/>
      <c r="G273" s="94"/>
      <c r="H273" s="93"/>
      <c r="I273" s="94"/>
      <c r="J273" s="94"/>
      <c r="L273" s="94"/>
      <c r="M273" s="94"/>
      <c r="N273" s="95"/>
      <c r="O273" s="94"/>
      <c r="P273" s="94"/>
      <c r="Q273" s="95"/>
      <c r="R273" s="94"/>
      <c r="S273" s="94"/>
      <c r="T273" s="95"/>
      <c r="U273" s="94"/>
      <c r="V273" s="95"/>
      <c r="W273" s="95"/>
      <c r="X273" s="94"/>
      <c r="Y273" s="95"/>
      <c r="Z273" s="95"/>
      <c r="AA273" s="94"/>
      <c r="AB273" s="95"/>
      <c r="AC273" s="95"/>
      <c r="AD273" s="95"/>
      <c r="AE273" s="95"/>
      <c r="AF273" s="95"/>
    </row>
    <row r="274" spans="2:32" ht="13.2">
      <c r="B274" s="92"/>
      <c r="C274" s="94"/>
      <c r="D274" s="93"/>
      <c r="E274" s="94"/>
      <c r="F274" s="94"/>
      <c r="G274" s="94"/>
      <c r="H274" s="93"/>
      <c r="I274" s="94"/>
      <c r="J274" s="94"/>
      <c r="L274" s="94"/>
      <c r="M274" s="94"/>
      <c r="N274" s="95"/>
      <c r="O274" s="94"/>
      <c r="P274" s="94"/>
      <c r="Q274" s="95"/>
      <c r="R274" s="94"/>
      <c r="S274" s="94"/>
      <c r="T274" s="95"/>
      <c r="U274" s="94"/>
      <c r="V274" s="95"/>
      <c r="W274" s="95"/>
      <c r="X274" s="94"/>
      <c r="Y274" s="95"/>
      <c r="Z274" s="95"/>
      <c r="AA274" s="94"/>
      <c r="AB274" s="95"/>
      <c r="AC274" s="95"/>
      <c r="AD274" s="95"/>
      <c r="AE274" s="95"/>
      <c r="AF274" s="95"/>
    </row>
    <row r="275" spans="2:32" ht="13.2">
      <c r="B275" s="92"/>
      <c r="C275" s="94"/>
      <c r="D275" s="93"/>
      <c r="E275" s="94"/>
      <c r="F275" s="94"/>
      <c r="G275" s="94"/>
      <c r="H275" s="93"/>
      <c r="I275" s="94"/>
      <c r="J275" s="94"/>
      <c r="L275" s="94"/>
      <c r="M275" s="94"/>
      <c r="N275" s="95"/>
      <c r="O275" s="94"/>
      <c r="P275" s="94"/>
      <c r="Q275" s="95"/>
      <c r="R275" s="94"/>
      <c r="S275" s="94"/>
      <c r="T275" s="95"/>
      <c r="U275" s="94"/>
      <c r="V275" s="95"/>
      <c r="W275" s="95"/>
      <c r="X275" s="94"/>
      <c r="Y275" s="95"/>
      <c r="Z275" s="95"/>
      <c r="AA275" s="94"/>
      <c r="AB275" s="95"/>
      <c r="AC275" s="95"/>
      <c r="AD275" s="95"/>
      <c r="AE275" s="95"/>
      <c r="AF275" s="95"/>
    </row>
    <row r="276" spans="2:32" ht="13.2">
      <c r="B276" s="92"/>
      <c r="C276" s="94"/>
      <c r="D276" s="93"/>
      <c r="E276" s="94"/>
      <c r="F276" s="94"/>
      <c r="G276" s="94"/>
      <c r="H276" s="93"/>
      <c r="I276" s="94"/>
      <c r="J276" s="94"/>
      <c r="L276" s="94"/>
      <c r="M276" s="94"/>
      <c r="N276" s="95"/>
      <c r="O276" s="94"/>
      <c r="P276" s="94"/>
      <c r="Q276" s="95"/>
      <c r="R276" s="94"/>
      <c r="S276" s="94"/>
      <c r="T276" s="95"/>
      <c r="U276" s="94"/>
      <c r="V276" s="95"/>
      <c r="W276" s="95"/>
      <c r="X276" s="94"/>
      <c r="Y276" s="95"/>
      <c r="Z276" s="95"/>
      <c r="AA276" s="94"/>
      <c r="AB276" s="95"/>
      <c r="AC276" s="95"/>
      <c r="AD276" s="95"/>
      <c r="AE276" s="95"/>
      <c r="AF276" s="95"/>
    </row>
    <row r="277" spans="2:32" ht="13.2">
      <c r="B277" s="92"/>
      <c r="C277" s="94"/>
      <c r="D277" s="93"/>
      <c r="E277" s="94"/>
      <c r="F277" s="94"/>
      <c r="G277" s="94"/>
      <c r="H277" s="93"/>
      <c r="I277" s="94"/>
      <c r="J277" s="94"/>
      <c r="L277" s="94"/>
      <c r="M277" s="94"/>
      <c r="N277" s="95"/>
      <c r="O277" s="94"/>
      <c r="P277" s="94"/>
      <c r="Q277" s="95"/>
      <c r="R277" s="94"/>
      <c r="S277" s="94"/>
      <c r="T277" s="95"/>
      <c r="U277" s="94"/>
      <c r="V277" s="95"/>
      <c r="W277" s="95"/>
      <c r="X277" s="94"/>
      <c r="Y277" s="95"/>
      <c r="Z277" s="95"/>
      <c r="AA277" s="94"/>
      <c r="AB277" s="95"/>
      <c r="AC277" s="95"/>
      <c r="AD277" s="95"/>
      <c r="AE277" s="95"/>
      <c r="AF277" s="95"/>
    </row>
    <row r="278" spans="2:32" ht="13.2">
      <c r="B278" s="92"/>
      <c r="C278" s="94"/>
      <c r="D278" s="93"/>
      <c r="E278" s="94"/>
      <c r="F278" s="94"/>
      <c r="G278" s="94"/>
      <c r="H278" s="93"/>
      <c r="I278" s="94"/>
      <c r="J278" s="94"/>
      <c r="L278" s="94"/>
      <c r="M278" s="94"/>
      <c r="N278" s="95"/>
      <c r="O278" s="94"/>
      <c r="P278" s="94"/>
      <c r="Q278" s="95"/>
      <c r="R278" s="94"/>
      <c r="S278" s="94"/>
      <c r="T278" s="95"/>
      <c r="U278" s="94"/>
      <c r="V278" s="95"/>
      <c r="W278" s="95"/>
      <c r="X278" s="94"/>
      <c r="Y278" s="95"/>
      <c r="Z278" s="95"/>
      <c r="AA278" s="94"/>
      <c r="AB278" s="95"/>
      <c r="AC278" s="95"/>
      <c r="AD278" s="95"/>
      <c r="AE278" s="95"/>
      <c r="AF278" s="95"/>
    </row>
    <row r="279" spans="2:32" ht="13.2">
      <c r="B279" s="92"/>
      <c r="C279" s="94"/>
      <c r="D279" s="93"/>
      <c r="E279" s="94"/>
      <c r="F279" s="94"/>
      <c r="G279" s="94"/>
      <c r="H279" s="93"/>
      <c r="I279" s="94"/>
      <c r="J279" s="94"/>
      <c r="L279" s="94"/>
      <c r="M279" s="94"/>
      <c r="N279" s="95"/>
      <c r="O279" s="94"/>
      <c r="P279" s="94"/>
      <c r="Q279" s="95"/>
      <c r="R279" s="94"/>
      <c r="S279" s="94"/>
      <c r="T279" s="95"/>
      <c r="U279" s="94"/>
      <c r="V279" s="95"/>
      <c r="W279" s="95"/>
      <c r="X279" s="94"/>
      <c r="Y279" s="95"/>
      <c r="Z279" s="95"/>
      <c r="AA279" s="94"/>
      <c r="AB279" s="95"/>
      <c r="AC279" s="95"/>
      <c r="AD279" s="95"/>
      <c r="AE279" s="95"/>
      <c r="AF279" s="95"/>
    </row>
    <row r="280" spans="2:32" ht="13.2">
      <c r="B280" s="92"/>
      <c r="C280" s="94"/>
      <c r="D280" s="93"/>
      <c r="E280" s="94"/>
      <c r="F280" s="94"/>
      <c r="G280" s="94"/>
      <c r="H280" s="93"/>
      <c r="I280" s="94"/>
      <c r="J280" s="94"/>
      <c r="L280" s="94"/>
      <c r="M280" s="94"/>
      <c r="N280" s="95"/>
      <c r="O280" s="94"/>
      <c r="P280" s="94"/>
      <c r="Q280" s="95"/>
      <c r="R280" s="94"/>
      <c r="S280" s="94"/>
      <c r="T280" s="95"/>
      <c r="U280" s="94"/>
      <c r="V280" s="95"/>
      <c r="W280" s="95"/>
      <c r="X280" s="94"/>
      <c r="Y280" s="95"/>
      <c r="Z280" s="95"/>
      <c r="AA280" s="94"/>
      <c r="AB280" s="95"/>
      <c r="AC280" s="95"/>
      <c r="AD280" s="95"/>
      <c r="AE280" s="95"/>
      <c r="AF280" s="95"/>
    </row>
    <row r="281" spans="2:32" ht="13.2">
      <c r="B281" s="92"/>
      <c r="C281" s="94"/>
      <c r="D281" s="93"/>
      <c r="E281" s="94"/>
      <c r="F281" s="94"/>
      <c r="G281" s="94"/>
      <c r="H281" s="93"/>
      <c r="I281" s="94"/>
      <c r="J281" s="94"/>
      <c r="L281" s="94"/>
      <c r="M281" s="94"/>
      <c r="N281" s="95"/>
      <c r="O281" s="94"/>
      <c r="P281" s="94"/>
      <c r="Q281" s="95"/>
      <c r="R281" s="94"/>
      <c r="S281" s="94"/>
      <c r="T281" s="95"/>
      <c r="U281" s="94"/>
      <c r="V281" s="95"/>
      <c r="W281" s="95"/>
      <c r="X281" s="94"/>
      <c r="Y281" s="95"/>
      <c r="Z281" s="95"/>
      <c r="AA281" s="94"/>
      <c r="AB281" s="95"/>
      <c r="AC281" s="95"/>
      <c r="AD281" s="95"/>
      <c r="AE281" s="95"/>
      <c r="AF281" s="95"/>
    </row>
    <row r="282" spans="2:32" ht="13.2">
      <c r="B282" s="92"/>
      <c r="C282" s="94"/>
      <c r="D282" s="93"/>
      <c r="E282" s="94"/>
      <c r="F282" s="94"/>
      <c r="G282" s="94"/>
      <c r="H282" s="93"/>
      <c r="I282" s="94"/>
      <c r="J282" s="94"/>
      <c r="L282" s="94"/>
      <c r="M282" s="94"/>
      <c r="N282" s="95"/>
      <c r="O282" s="94"/>
      <c r="P282" s="94"/>
      <c r="Q282" s="95"/>
      <c r="R282" s="94"/>
      <c r="S282" s="94"/>
      <c r="T282" s="95"/>
      <c r="U282" s="94"/>
      <c r="V282" s="95"/>
      <c r="W282" s="95"/>
      <c r="X282" s="94"/>
      <c r="Y282" s="95"/>
      <c r="Z282" s="95"/>
      <c r="AA282" s="94"/>
      <c r="AB282" s="95"/>
      <c r="AC282" s="95"/>
      <c r="AD282" s="95"/>
      <c r="AE282" s="95"/>
      <c r="AF282" s="95"/>
    </row>
    <row r="283" spans="2:32" ht="13.2">
      <c r="B283" s="92"/>
      <c r="C283" s="94"/>
      <c r="D283" s="93"/>
      <c r="E283" s="94"/>
      <c r="F283" s="94"/>
      <c r="G283" s="94"/>
      <c r="H283" s="93"/>
      <c r="I283" s="94"/>
      <c r="J283" s="94"/>
      <c r="L283" s="94"/>
      <c r="M283" s="94"/>
      <c r="N283" s="95"/>
      <c r="O283" s="94"/>
      <c r="P283" s="94"/>
      <c r="Q283" s="95"/>
      <c r="R283" s="94"/>
      <c r="S283" s="94"/>
      <c r="T283" s="95"/>
      <c r="U283" s="94"/>
      <c r="V283" s="95"/>
      <c r="W283" s="95"/>
      <c r="X283" s="94"/>
      <c r="Y283" s="95"/>
      <c r="Z283" s="95"/>
      <c r="AA283" s="94"/>
      <c r="AB283" s="95"/>
      <c r="AC283" s="95"/>
      <c r="AD283" s="95"/>
      <c r="AE283" s="95"/>
      <c r="AF283" s="95"/>
    </row>
    <row r="284" spans="2:32" ht="13.2">
      <c r="B284" s="92"/>
      <c r="C284" s="94"/>
      <c r="D284" s="93"/>
      <c r="E284" s="94"/>
      <c r="F284" s="94"/>
      <c r="G284" s="94"/>
      <c r="H284" s="93"/>
      <c r="I284" s="94"/>
      <c r="J284" s="94"/>
      <c r="L284" s="94"/>
      <c r="M284" s="94"/>
      <c r="N284" s="95"/>
      <c r="O284" s="94"/>
      <c r="P284" s="94"/>
      <c r="Q284" s="95"/>
      <c r="R284" s="94"/>
      <c r="S284" s="94"/>
      <c r="T284" s="95"/>
      <c r="U284" s="94"/>
      <c r="V284" s="95"/>
      <c r="W284" s="95"/>
      <c r="X284" s="94"/>
      <c r="Y284" s="95"/>
      <c r="Z284" s="95"/>
      <c r="AA284" s="94"/>
      <c r="AB284" s="95"/>
      <c r="AC284" s="95"/>
      <c r="AD284" s="95"/>
      <c r="AE284" s="95"/>
      <c r="AF284" s="95"/>
    </row>
    <row r="285" spans="2:32" ht="13.2">
      <c r="B285" s="92"/>
      <c r="C285" s="94"/>
      <c r="D285" s="93"/>
      <c r="E285" s="94"/>
      <c r="F285" s="94"/>
      <c r="G285" s="94"/>
      <c r="H285" s="93"/>
      <c r="I285" s="94"/>
      <c r="J285" s="94"/>
      <c r="L285" s="94"/>
      <c r="M285" s="94"/>
      <c r="N285" s="95"/>
      <c r="O285" s="94"/>
      <c r="P285" s="94"/>
      <c r="Q285" s="95"/>
      <c r="R285" s="94"/>
      <c r="S285" s="94"/>
      <c r="T285" s="95"/>
      <c r="U285" s="94"/>
      <c r="V285" s="95"/>
      <c r="W285" s="95"/>
      <c r="X285" s="94"/>
      <c r="Y285" s="95"/>
      <c r="Z285" s="95"/>
      <c r="AA285" s="94"/>
      <c r="AB285" s="95"/>
      <c r="AC285" s="95"/>
      <c r="AD285" s="95"/>
      <c r="AE285" s="95"/>
      <c r="AF285" s="95"/>
    </row>
    <row r="286" spans="2:32" ht="13.2">
      <c r="B286" s="92"/>
      <c r="C286" s="94"/>
      <c r="D286" s="93"/>
      <c r="E286" s="94"/>
      <c r="F286" s="94"/>
      <c r="G286" s="94"/>
      <c r="H286" s="93"/>
      <c r="I286" s="94"/>
      <c r="J286" s="94"/>
      <c r="L286" s="94"/>
      <c r="M286" s="94"/>
      <c r="N286" s="95"/>
      <c r="O286" s="94"/>
      <c r="P286" s="94"/>
      <c r="Q286" s="95"/>
      <c r="R286" s="94"/>
      <c r="S286" s="94"/>
      <c r="T286" s="95"/>
      <c r="U286" s="94"/>
      <c r="V286" s="95"/>
      <c r="W286" s="95"/>
      <c r="X286" s="94"/>
      <c r="Y286" s="95"/>
      <c r="Z286" s="95"/>
      <c r="AA286" s="94"/>
      <c r="AB286" s="95"/>
      <c r="AC286" s="95"/>
      <c r="AD286" s="95"/>
      <c r="AE286" s="95"/>
      <c r="AF286" s="95"/>
    </row>
    <row r="287" spans="2:32" ht="13.2">
      <c r="B287" s="92"/>
      <c r="C287" s="94"/>
      <c r="D287" s="93"/>
      <c r="E287" s="94"/>
      <c r="F287" s="94"/>
      <c r="G287" s="94"/>
      <c r="H287" s="93"/>
      <c r="I287" s="94"/>
      <c r="J287" s="94"/>
      <c r="L287" s="94"/>
      <c r="M287" s="94"/>
      <c r="N287" s="95"/>
      <c r="O287" s="94"/>
      <c r="P287" s="94"/>
      <c r="Q287" s="95"/>
      <c r="R287" s="94"/>
      <c r="S287" s="94"/>
      <c r="T287" s="95"/>
      <c r="U287" s="94"/>
      <c r="V287" s="95"/>
      <c r="W287" s="95"/>
      <c r="X287" s="94"/>
      <c r="Y287" s="95"/>
      <c r="Z287" s="95"/>
      <c r="AA287" s="94"/>
      <c r="AB287" s="95"/>
      <c r="AC287" s="95"/>
      <c r="AD287" s="95"/>
      <c r="AE287" s="95"/>
      <c r="AF287" s="95"/>
    </row>
    <row r="288" spans="2:32" ht="13.2">
      <c r="B288" s="92"/>
      <c r="C288" s="94"/>
      <c r="D288" s="93"/>
      <c r="E288" s="94"/>
      <c r="F288" s="94"/>
      <c r="G288" s="94"/>
      <c r="H288" s="93"/>
      <c r="I288" s="94"/>
      <c r="J288" s="94"/>
      <c r="L288" s="94"/>
      <c r="M288" s="94"/>
      <c r="N288" s="95"/>
      <c r="O288" s="94"/>
      <c r="P288" s="94"/>
      <c r="Q288" s="95"/>
      <c r="R288" s="94"/>
      <c r="S288" s="94"/>
      <c r="T288" s="95"/>
      <c r="U288" s="94"/>
      <c r="V288" s="95"/>
      <c r="W288" s="95"/>
      <c r="X288" s="94"/>
      <c r="Y288" s="95"/>
      <c r="Z288" s="95"/>
      <c r="AA288" s="94"/>
      <c r="AB288" s="95"/>
      <c r="AC288" s="95"/>
      <c r="AD288" s="95"/>
      <c r="AE288" s="95"/>
      <c r="AF288" s="95"/>
    </row>
    <row r="289" spans="2:32" ht="13.2">
      <c r="B289" s="92"/>
      <c r="C289" s="94"/>
      <c r="D289" s="93"/>
      <c r="E289" s="94"/>
      <c r="F289" s="94"/>
      <c r="G289" s="94"/>
      <c r="H289" s="93"/>
      <c r="I289" s="94"/>
      <c r="J289" s="94"/>
      <c r="L289" s="94"/>
      <c r="M289" s="94"/>
      <c r="N289" s="95"/>
      <c r="O289" s="94"/>
      <c r="P289" s="94"/>
      <c r="Q289" s="95"/>
      <c r="R289" s="94"/>
      <c r="S289" s="94"/>
      <c r="T289" s="95"/>
      <c r="U289" s="94"/>
      <c r="V289" s="95"/>
      <c r="W289" s="95"/>
      <c r="X289" s="94"/>
      <c r="Y289" s="95"/>
      <c r="Z289" s="95"/>
      <c r="AA289" s="94"/>
      <c r="AB289" s="95"/>
      <c r="AC289" s="95"/>
      <c r="AD289" s="95"/>
      <c r="AE289" s="95"/>
      <c r="AF289" s="95"/>
    </row>
    <row r="290" spans="2:32" ht="13.2">
      <c r="B290" s="92"/>
      <c r="C290" s="94"/>
      <c r="D290" s="93"/>
      <c r="E290" s="94"/>
      <c r="F290" s="94"/>
      <c r="G290" s="94"/>
      <c r="H290" s="93"/>
      <c r="I290" s="94"/>
      <c r="J290" s="94"/>
      <c r="L290" s="94"/>
      <c r="M290" s="94"/>
      <c r="N290" s="95"/>
      <c r="O290" s="94"/>
      <c r="P290" s="94"/>
      <c r="Q290" s="95"/>
      <c r="R290" s="94"/>
      <c r="S290" s="94"/>
      <c r="T290" s="95"/>
      <c r="U290" s="94"/>
      <c r="V290" s="95"/>
      <c r="W290" s="95"/>
      <c r="X290" s="94"/>
      <c r="Y290" s="95"/>
      <c r="Z290" s="95"/>
      <c r="AA290" s="94"/>
      <c r="AB290" s="95"/>
      <c r="AC290" s="95"/>
      <c r="AD290" s="95"/>
      <c r="AE290" s="95"/>
      <c r="AF290" s="95"/>
    </row>
    <row r="291" spans="2:32" ht="13.2">
      <c r="B291" s="92"/>
      <c r="C291" s="94"/>
      <c r="D291" s="93"/>
      <c r="E291" s="94"/>
      <c r="F291" s="94"/>
      <c r="G291" s="94"/>
      <c r="H291" s="93"/>
      <c r="I291" s="94"/>
      <c r="J291" s="94"/>
      <c r="L291" s="94"/>
      <c r="M291" s="94"/>
      <c r="N291" s="95"/>
      <c r="O291" s="94"/>
      <c r="P291" s="94"/>
      <c r="Q291" s="95"/>
      <c r="R291" s="94"/>
      <c r="S291" s="94"/>
      <c r="T291" s="95"/>
      <c r="U291" s="94"/>
      <c r="V291" s="95"/>
      <c r="W291" s="95"/>
      <c r="X291" s="94"/>
      <c r="Y291" s="95"/>
      <c r="Z291" s="95"/>
      <c r="AA291" s="94"/>
      <c r="AB291" s="95"/>
      <c r="AC291" s="95"/>
      <c r="AD291" s="95"/>
      <c r="AE291" s="95"/>
      <c r="AF291" s="95"/>
    </row>
    <row r="292" spans="2:32" ht="13.2">
      <c r="B292" s="92"/>
      <c r="C292" s="94"/>
      <c r="D292" s="93"/>
      <c r="E292" s="94"/>
      <c r="F292" s="94"/>
      <c r="G292" s="94"/>
      <c r="H292" s="93"/>
      <c r="I292" s="94"/>
      <c r="J292" s="94"/>
      <c r="L292" s="94"/>
      <c r="M292" s="94"/>
      <c r="N292" s="95"/>
      <c r="O292" s="94"/>
      <c r="P292" s="94"/>
      <c r="Q292" s="95"/>
      <c r="R292" s="94"/>
      <c r="S292" s="94"/>
      <c r="T292" s="95"/>
      <c r="U292" s="94"/>
      <c r="V292" s="95"/>
      <c r="W292" s="95"/>
      <c r="X292" s="94"/>
      <c r="Y292" s="95"/>
      <c r="Z292" s="95"/>
      <c r="AA292" s="94"/>
      <c r="AB292" s="95"/>
      <c r="AC292" s="95"/>
      <c r="AD292" s="95"/>
      <c r="AE292" s="95"/>
      <c r="AF292" s="95"/>
    </row>
    <row r="293" spans="2:32" ht="13.2">
      <c r="B293" s="92"/>
      <c r="C293" s="94"/>
      <c r="D293" s="93"/>
      <c r="E293" s="94"/>
      <c r="F293" s="94"/>
      <c r="G293" s="94"/>
      <c r="H293" s="93"/>
      <c r="I293" s="94"/>
      <c r="J293" s="94"/>
      <c r="L293" s="94"/>
      <c r="M293" s="94"/>
      <c r="N293" s="95"/>
      <c r="O293" s="94"/>
      <c r="P293" s="94"/>
      <c r="Q293" s="95"/>
      <c r="R293" s="94"/>
      <c r="S293" s="94"/>
      <c r="T293" s="95"/>
      <c r="U293" s="94"/>
      <c r="V293" s="95"/>
      <c r="W293" s="95"/>
      <c r="X293" s="94"/>
      <c r="Y293" s="95"/>
      <c r="Z293" s="95"/>
      <c r="AA293" s="94"/>
      <c r="AB293" s="95"/>
      <c r="AC293" s="95"/>
      <c r="AD293" s="95"/>
      <c r="AE293" s="95"/>
      <c r="AF293" s="95"/>
    </row>
    <row r="294" spans="2:32" ht="13.2">
      <c r="B294" s="92"/>
      <c r="C294" s="94"/>
      <c r="D294" s="93"/>
      <c r="E294" s="94"/>
      <c r="F294" s="94"/>
      <c r="G294" s="94"/>
      <c r="H294" s="93"/>
      <c r="I294" s="94"/>
      <c r="J294" s="94"/>
      <c r="L294" s="94"/>
      <c r="M294" s="94"/>
      <c r="N294" s="95"/>
      <c r="O294" s="94"/>
      <c r="P294" s="94"/>
      <c r="Q294" s="95"/>
      <c r="R294" s="94"/>
      <c r="S294" s="94"/>
      <c r="T294" s="95"/>
      <c r="U294" s="94"/>
      <c r="V294" s="95"/>
      <c r="W294" s="95"/>
      <c r="X294" s="94"/>
      <c r="Y294" s="95"/>
      <c r="Z294" s="95"/>
      <c r="AA294" s="94"/>
      <c r="AB294" s="95"/>
      <c r="AC294" s="95"/>
      <c r="AD294" s="95"/>
      <c r="AE294" s="95"/>
      <c r="AF294" s="95"/>
    </row>
    <row r="295" spans="2:32" ht="13.2">
      <c r="B295" s="92"/>
      <c r="C295" s="94"/>
      <c r="D295" s="93"/>
      <c r="E295" s="94"/>
      <c r="F295" s="94"/>
      <c r="G295" s="94"/>
      <c r="H295" s="93"/>
      <c r="I295" s="94"/>
      <c r="J295" s="94"/>
      <c r="L295" s="94"/>
      <c r="M295" s="94"/>
      <c r="N295" s="95"/>
      <c r="O295" s="94"/>
      <c r="P295" s="94"/>
      <c r="Q295" s="95"/>
      <c r="R295" s="94"/>
      <c r="S295" s="94"/>
      <c r="T295" s="95"/>
      <c r="U295" s="94"/>
      <c r="V295" s="95"/>
      <c r="W295" s="95"/>
      <c r="X295" s="94"/>
      <c r="Y295" s="95"/>
      <c r="Z295" s="95"/>
      <c r="AA295" s="94"/>
      <c r="AB295" s="95"/>
      <c r="AC295" s="95"/>
      <c r="AD295" s="95"/>
      <c r="AE295" s="95"/>
      <c r="AF295" s="95"/>
    </row>
    <row r="296" spans="2:32" ht="13.2">
      <c r="B296" s="92"/>
      <c r="C296" s="94"/>
      <c r="D296" s="93"/>
      <c r="E296" s="94"/>
      <c r="F296" s="94"/>
      <c r="G296" s="94"/>
      <c r="H296" s="93"/>
      <c r="I296" s="94"/>
      <c r="J296" s="94"/>
      <c r="L296" s="94"/>
      <c r="M296" s="94"/>
      <c r="N296" s="95"/>
      <c r="O296" s="94"/>
      <c r="P296" s="94"/>
      <c r="Q296" s="95"/>
      <c r="R296" s="94"/>
      <c r="S296" s="94"/>
      <c r="T296" s="95"/>
      <c r="U296" s="94"/>
      <c r="V296" s="95"/>
      <c r="W296" s="95"/>
      <c r="X296" s="94"/>
      <c r="Y296" s="95"/>
      <c r="Z296" s="95"/>
      <c r="AA296" s="94"/>
      <c r="AB296" s="95"/>
      <c r="AC296" s="95"/>
      <c r="AD296" s="95"/>
      <c r="AE296" s="95"/>
      <c r="AF296" s="95"/>
    </row>
    <row r="297" spans="2:32" ht="13.2">
      <c r="B297" s="92"/>
      <c r="C297" s="94"/>
      <c r="D297" s="93"/>
      <c r="E297" s="94"/>
      <c r="F297" s="94"/>
      <c r="G297" s="94"/>
      <c r="H297" s="93"/>
      <c r="I297" s="94"/>
      <c r="J297" s="94"/>
      <c r="L297" s="94"/>
      <c r="M297" s="94"/>
      <c r="N297" s="95"/>
      <c r="O297" s="94"/>
      <c r="P297" s="94"/>
      <c r="Q297" s="95"/>
      <c r="R297" s="94"/>
      <c r="S297" s="94"/>
      <c r="T297" s="95"/>
      <c r="U297" s="94"/>
      <c r="V297" s="95"/>
      <c r="W297" s="95"/>
      <c r="X297" s="94"/>
      <c r="Y297" s="95"/>
      <c r="Z297" s="95"/>
      <c r="AA297" s="94"/>
      <c r="AB297" s="95"/>
      <c r="AC297" s="95"/>
      <c r="AD297" s="95"/>
      <c r="AE297" s="95"/>
      <c r="AF297" s="95"/>
    </row>
    <row r="298" spans="2:32" ht="13.2">
      <c r="B298" s="92"/>
      <c r="C298" s="94"/>
      <c r="D298" s="93"/>
      <c r="E298" s="94"/>
      <c r="F298" s="94"/>
      <c r="G298" s="94"/>
      <c r="H298" s="93"/>
      <c r="I298" s="94"/>
      <c r="J298" s="94"/>
      <c r="L298" s="94"/>
      <c r="M298" s="94"/>
      <c r="N298" s="95"/>
      <c r="O298" s="94"/>
      <c r="P298" s="94"/>
      <c r="Q298" s="95"/>
      <c r="R298" s="94"/>
      <c r="S298" s="94"/>
      <c r="T298" s="95"/>
      <c r="U298" s="94"/>
      <c r="V298" s="95"/>
      <c r="W298" s="95"/>
      <c r="X298" s="94"/>
      <c r="Y298" s="95"/>
      <c r="Z298" s="95"/>
      <c r="AA298" s="94"/>
      <c r="AB298" s="95"/>
      <c r="AC298" s="95"/>
      <c r="AD298" s="95"/>
      <c r="AE298" s="95"/>
      <c r="AF298" s="95"/>
    </row>
    <row r="299" spans="2:32" ht="13.2">
      <c r="B299" s="92"/>
      <c r="C299" s="94"/>
      <c r="D299" s="93"/>
      <c r="E299" s="94"/>
      <c r="F299" s="94"/>
      <c r="G299" s="94"/>
      <c r="H299" s="93"/>
      <c r="I299" s="94"/>
      <c r="J299" s="94"/>
      <c r="L299" s="94"/>
      <c r="M299" s="94"/>
      <c r="N299" s="95"/>
      <c r="O299" s="94"/>
      <c r="P299" s="94"/>
      <c r="Q299" s="95"/>
      <c r="R299" s="94"/>
      <c r="S299" s="94"/>
      <c r="T299" s="95"/>
      <c r="U299" s="94"/>
      <c r="V299" s="95"/>
      <c r="W299" s="95"/>
      <c r="X299" s="94"/>
      <c r="Y299" s="95"/>
      <c r="Z299" s="95"/>
      <c r="AA299" s="94"/>
      <c r="AB299" s="95"/>
      <c r="AC299" s="95"/>
      <c r="AD299" s="95"/>
      <c r="AE299" s="95"/>
      <c r="AF299" s="95"/>
    </row>
    <row r="300" spans="2:32" ht="13.2">
      <c r="B300" s="92"/>
      <c r="C300" s="94"/>
      <c r="D300" s="93"/>
      <c r="E300" s="94"/>
      <c r="F300" s="94"/>
      <c r="G300" s="94"/>
      <c r="H300" s="93"/>
      <c r="I300" s="94"/>
      <c r="J300" s="94"/>
      <c r="L300" s="94"/>
      <c r="M300" s="94"/>
      <c r="N300" s="95"/>
      <c r="O300" s="94"/>
      <c r="P300" s="94"/>
      <c r="Q300" s="95"/>
      <c r="R300" s="94"/>
      <c r="S300" s="94"/>
      <c r="T300" s="95"/>
      <c r="U300" s="94"/>
      <c r="V300" s="95"/>
      <c r="W300" s="95"/>
      <c r="X300" s="94"/>
      <c r="Y300" s="95"/>
      <c r="Z300" s="95"/>
      <c r="AA300" s="94"/>
      <c r="AB300" s="95"/>
      <c r="AC300" s="95"/>
      <c r="AD300" s="95"/>
      <c r="AE300" s="95"/>
      <c r="AF300" s="95"/>
    </row>
    <row r="301" spans="2:32" ht="13.2">
      <c r="B301" s="92"/>
      <c r="C301" s="94"/>
      <c r="D301" s="93"/>
      <c r="E301" s="94"/>
      <c r="F301" s="94"/>
      <c r="G301" s="94"/>
      <c r="H301" s="93"/>
      <c r="I301" s="94"/>
      <c r="J301" s="94"/>
      <c r="L301" s="94"/>
      <c r="M301" s="94"/>
      <c r="N301" s="95"/>
      <c r="O301" s="94"/>
      <c r="P301" s="94"/>
      <c r="Q301" s="95"/>
      <c r="R301" s="94"/>
      <c r="S301" s="94"/>
      <c r="T301" s="95"/>
      <c r="U301" s="94"/>
      <c r="V301" s="95"/>
      <c r="W301" s="95"/>
      <c r="X301" s="94"/>
      <c r="Y301" s="95"/>
      <c r="Z301" s="95"/>
      <c r="AA301" s="94"/>
      <c r="AB301" s="95"/>
      <c r="AC301" s="95"/>
      <c r="AD301" s="95"/>
      <c r="AE301" s="95"/>
      <c r="AF301" s="95"/>
    </row>
    <row r="302" spans="2:32" ht="13.2">
      <c r="B302" s="92"/>
      <c r="C302" s="94"/>
      <c r="D302" s="93"/>
      <c r="E302" s="94"/>
      <c r="F302" s="94"/>
      <c r="G302" s="94"/>
      <c r="H302" s="93"/>
      <c r="I302" s="94"/>
      <c r="J302" s="94"/>
      <c r="L302" s="94"/>
      <c r="M302" s="94"/>
      <c r="N302" s="95"/>
      <c r="O302" s="94"/>
      <c r="P302" s="94"/>
      <c r="Q302" s="95"/>
      <c r="R302" s="94"/>
      <c r="S302" s="94"/>
      <c r="T302" s="95"/>
      <c r="U302" s="94"/>
      <c r="V302" s="95"/>
      <c r="W302" s="95"/>
      <c r="X302" s="94"/>
      <c r="Y302" s="95"/>
      <c r="Z302" s="95"/>
      <c r="AA302" s="94"/>
      <c r="AB302" s="95"/>
      <c r="AC302" s="95"/>
      <c r="AD302" s="95"/>
      <c r="AE302" s="95"/>
      <c r="AF302" s="95"/>
    </row>
    <row r="303" spans="2:32" ht="13.2">
      <c r="B303" s="92"/>
      <c r="C303" s="94"/>
      <c r="D303" s="93"/>
      <c r="E303" s="94"/>
      <c r="F303" s="94"/>
      <c r="G303" s="94"/>
      <c r="H303" s="93"/>
      <c r="I303" s="94"/>
      <c r="J303" s="94"/>
      <c r="L303" s="94"/>
      <c r="M303" s="94"/>
      <c r="N303" s="95"/>
      <c r="O303" s="94"/>
      <c r="P303" s="94"/>
      <c r="Q303" s="95"/>
      <c r="R303" s="94"/>
      <c r="S303" s="94"/>
      <c r="T303" s="95"/>
      <c r="U303" s="94"/>
      <c r="V303" s="95"/>
      <c r="W303" s="95"/>
      <c r="X303" s="94"/>
      <c r="Y303" s="95"/>
      <c r="Z303" s="95"/>
      <c r="AA303" s="94"/>
      <c r="AB303" s="95"/>
      <c r="AC303" s="95"/>
      <c r="AD303" s="95"/>
      <c r="AE303" s="95"/>
      <c r="AF303" s="95"/>
    </row>
    <row r="304" spans="2:32" ht="13.2">
      <c r="B304" s="92"/>
      <c r="C304" s="94"/>
      <c r="D304" s="93"/>
      <c r="E304" s="94"/>
      <c r="F304" s="94"/>
      <c r="G304" s="94"/>
      <c r="H304" s="93"/>
      <c r="I304" s="94"/>
      <c r="J304" s="94"/>
      <c r="L304" s="94"/>
      <c r="M304" s="94"/>
      <c r="N304" s="95"/>
      <c r="O304" s="94"/>
      <c r="P304" s="94"/>
      <c r="Q304" s="95"/>
      <c r="R304" s="94"/>
      <c r="S304" s="94"/>
      <c r="T304" s="95"/>
      <c r="U304" s="94"/>
      <c r="V304" s="95"/>
      <c r="W304" s="95"/>
      <c r="X304" s="94"/>
      <c r="Y304" s="95"/>
      <c r="Z304" s="95"/>
      <c r="AA304" s="94"/>
      <c r="AB304" s="95"/>
      <c r="AC304" s="95"/>
      <c r="AD304" s="95"/>
      <c r="AE304" s="95"/>
      <c r="AF304" s="95"/>
    </row>
    <row r="305" spans="2:32" ht="13.2">
      <c r="B305" s="92"/>
      <c r="C305" s="94"/>
      <c r="D305" s="93"/>
      <c r="E305" s="94"/>
      <c r="F305" s="94"/>
      <c r="G305" s="94"/>
      <c r="H305" s="93"/>
      <c r="I305" s="94"/>
      <c r="J305" s="94"/>
      <c r="L305" s="94"/>
      <c r="M305" s="94"/>
      <c r="N305" s="95"/>
      <c r="O305" s="94"/>
      <c r="P305" s="94"/>
      <c r="Q305" s="95"/>
      <c r="R305" s="94"/>
      <c r="S305" s="94"/>
      <c r="T305" s="95"/>
      <c r="U305" s="94"/>
      <c r="V305" s="95"/>
      <c r="W305" s="95"/>
      <c r="X305" s="94"/>
      <c r="Y305" s="95"/>
      <c r="Z305" s="95"/>
      <c r="AA305" s="94"/>
      <c r="AB305" s="95"/>
      <c r="AC305" s="95"/>
      <c r="AD305" s="95"/>
      <c r="AE305" s="95"/>
      <c r="AF305" s="95"/>
    </row>
    <row r="306" spans="2:32" ht="13.2">
      <c r="B306" s="92"/>
      <c r="C306" s="94"/>
      <c r="D306" s="93"/>
      <c r="E306" s="94"/>
      <c r="F306" s="94"/>
      <c r="G306" s="94"/>
      <c r="H306" s="93"/>
      <c r="I306" s="94"/>
      <c r="J306" s="94"/>
      <c r="L306" s="94"/>
      <c r="M306" s="94"/>
      <c r="N306" s="95"/>
      <c r="O306" s="94"/>
      <c r="P306" s="94"/>
      <c r="Q306" s="95"/>
      <c r="R306" s="94"/>
      <c r="S306" s="94"/>
      <c r="T306" s="95"/>
      <c r="U306" s="94"/>
      <c r="V306" s="95"/>
      <c r="W306" s="95"/>
      <c r="X306" s="94"/>
      <c r="Y306" s="95"/>
      <c r="Z306" s="95"/>
      <c r="AA306" s="94"/>
      <c r="AB306" s="95"/>
      <c r="AC306" s="95"/>
      <c r="AD306" s="95"/>
      <c r="AE306" s="95"/>
      <c r="AF306" s="95"/>
    </row>
    <row r="307" spans="2:32" ht="13.2">
      <c r="B307" s="92"/>
      <c r="C307" s="94"/>
      <c r="D307" s="93"/>
      <c r="E307" s="94"/>
      <c r="F307" s="94"/>
      <c r="G307" s="94"/>
      <c r="H307" s="93"/>
      <c r="I307" s="94"/>
      <c r="J307" s="94"/>
      <c r="L307" s="94"/>
      <c r="M307" s="94"/>
      <c r="N307" s="95"/>
      <c r="O307" s="94"/>
      <c r="P307" s="94"/>
      <c r="Q307" s="95"/>
      <c r="R307" s="94"/>
      <c r="S307" s="94"/>
      <c r="T307" s="95"/>
      <c r="U307" s="94"/>
      <c r="V307" s="95"/>
      <c r="W307" s="95"/>
      <c r="X307" s="94"/>
      <c r="Y307" s="95"/>
      <c r="Z307" s="95"/>
      <c r="AA307" s="94"/>
      <c r="AB307" s="95"/>
      <c r="AC307" s="95"/>
      <c r="AD307" s="95"/>
      <c r="AE307" s="95"/>
      <c r="AF307" s="95"/>
    </row>
    <row r="308" spans="2:32" ht="13.2">
      <c r="B308" s="92"/>
      <c r="C308" s="94"/>
      <c r="D308" s="93"/>
      <c r="E308" s="94"/>
      <c r="F308" s="94"/>
      <c r="G308" s="94"/>
      <c r="H308" s="93"/>
      <c r="I308" s="94"/>
      <c r="J308" s="94"/>
      <c r="L308" s="94"/>
      <c r="M308" s="94"/>
      <c r="N308" s="95"/>
      <c r="O308" s="94"/>
      <c r="P308" s="94"/>
      <c r="Q308" s="95"/>
      <c r="R308" s="94"/>
      <c r="S308" s="94"/>
      <c r="T308" s="95"/>
      <c r="U308" s="94"/>
      <c r="V308" s="95"/>
      <c r="W308" s="95"/>
      <c r="X308" s="94"/>
      <c r="Y308" s="95"/>
      <c r="Z308" s="95"/>
      <c r="AA308" s="94"/>
      <c r="AB308" s="95"/>
      <c r="AC308" s="95"/>
      <c r="AD308" s="95"/>
      <c r="AE308" s="95"/>
      <c r="AF308" s="95"/>
    </row>
    <row r="309" spans="2:32" ht="13.2">
      <c r="B309" s="92"/>
      <c r="C309" s="94"/>
      <c r="D309" s="93"/>
      <c r="E309" s="94"/>
      <c r="F309" s="94"/>
      <c r="G309" s="94"/>
      <c r="H309" s="93"/>
      <c r="I309" s="94"/>
      <c r="J309" s="94"/>
      <c r="L309" s="94"/>
      <c r="M309" s="94"/>
      <c r="N309" s="95"/>
      <c r="O309" s="94"/>
      <c r="P309" s="94"/>
      <c r="Q309" s="95"/>
      <c r="R309" s="94"/>
      <c r="S309" s="94"/>
      <c r="T309" s="95"/>
      <c r="U309" s="94"/>
      <c r="V309" s="95"/>
      <c r="W309" s="95"/>
      <c r="X309" s="94"/>
      <c r="Y309" s="95"/>
      <c r="Z309" s="95"/>
      <c r="AA309" s="94"/>
      <c r="AB309" s="95"/>
      <c r="AC309" s="95"/>
      <c r="AD309" s="95"/>
      <c r="AE309" s="95"/>
      <c r="AF309" s="95"/>
    </row>
    <row r="310" spans="2:32" ht="13.2">
      <c r="B310" s="92"/>
      <c r="C310" s="94"/>
      <c r="D310" s="93"/>
      <c r="E310" s="94"/>
      <c r="F310" s="94"/>
      <c r="G310" s="94"/>
      <c r="H310" s="93"/>
      <c r="I310" s="94"/>
      <c r="J310" s="94"/>
      <c r="L310" s="94"/>
      <c r="M310" s="94"/>
      <c r="N310" s="95"/>
      <c r="O310" s="94"/>
      <c r="P310" s="94"/>
      <c r="Q310" s="95"/>
      <c r="R310" s="94"/>
      <c r="S310" s="94"/>
      <c r="T310" s="95"/>
      <c r="U310" s="94"/>
      <c r="V310" s="95"/>
      <c r="W310" s="95"/>
      <c r="X310" s="94"/>
      <c r="Y310" s="95"/>
      <c r="Z310" s="95"/>
      <c r="AA310" s="94"/>
      <c r="AB310" s="95"/>
      <c r="AC310" s="95"/>
      <c r="AD310" s="95"/>
      <c r="AE310" s="95"/>
      <c r="AF310" s="95"/>
    </row>
    <row r="311" spans="2:32" ht="13.2">
      <c r="B311" s="92"/>
      <c r="C311" s="94"/>
      <c r="D311" s="93"/>
      <c r="E311" s="94"/>
      <c r="F311" s="94"/>
      <c r="G311" s="94"/>
      <c r="H311" s="93"/>
      <c r="I311" s="94"/>
      <c r="J311" s="94"/>
      <c r="L311" s="94"/>
      <c r="M311" s="94"/>
      <c r="N311" s="95"/>
      <c r="O311" s="94"/>
      <c r="P311" s="94"/>
      <c r="Q311" s="95"/>
      <c r="R311" s="94"/>
      <c r="S311" s="94"/>
      <c r="T311" s="95"/>
      <c r="U311" s="94"/>
      <c r="V311" s="95"/>
      <c r="W311" s="95"/>
      <c r="X311" s="94"/>
      <c r="Y311" s="95"/>
      <c r="Z311" s="95"/>
      <c r="AA311" s="94"/>
      <c r="AB311" s="95"/>
      <c r="AC311" s="95"/>
      <c r="AD311" s="95"/>
      <c r="AE311" s="95"/>
      <c r="AF311" s="95"/>
    </row>
    <row r="312" spans="2:32" ht="13.2">
      <c r="B312" s="92"/>
      <c r="C312" s="94"/>
      <c r="D312" s="93"/>
      <c r="E312" s="94"/>
      <c r="F312" s="94"/>
      <c r="G312" s="94"/>
      <c r="H312" s="93"/>
      <c r="I312" s="94"/>
      <c r="J312" s="94"/>
      <c r="L312" s="94"/>
      <c r="M312" s="94"/>
      <c r="N312" s="95"/>
      <c r="O312" s="94"/>
      <c r="P312" s="94"/>
      <c r="Q312" s="95"/>
      <c r="R312" s="94"/>
      <c r="S312" s="94"/>
      <c r="T312" s="95"/>
      <c r="U312" s="94"/>
      <c r="V312" s="95"/>
      <c r="W312" s="95"/>
      <c r="X312" s="94"/>
      <c r="Y312" s="95"/>
      <c r="Z312" s="95"/>
      <c r="AA312" s="94"/>
      <c r="AB312" s="95"/>
      <c r="AC312" s="95"/>
      <c r="AD312" s="95"/>
      <c r="AE312" s="95"/>
      <c r="AF312" s="95"/>
    </row>
    <row r="313" spans="2:32" ht="13.2">
      <c r="B313" s="92"/>
      <c r="C313" s="94"/>
      <c r="D313" s="93"/>
      <c r="E313" s="94"/>
      <c r="F313" s="94"/>
      <c r="G313" s="94"/>
      <c r="H313" s="93"/>
      <c r="I313" s="94"/>
      <c r="J313" s="94"/>
      <c r="L313" s="94"/>
      <c r="M313" s="94"/>
      <c r="N313" s="95"/>
      <c r="O313" s="94"/>
      <c r="P313" s="94"/>
      <c r="Q313" s="95"/>
      <c r="R313" s="94"/>
      <c r="S313" s="94"/>
      <c r="T313" s="95"/>
      <c r="U313" s="94"/>
      <c r="V313" s="95"/>
      <c r="W313" s="95"/>
      <c r="X313" s="94"/>
      <c r="Y313" s="95"/>
      <c r="Z313" s="95"/>
      <c r="AA313" s="94"/>
      <c r="AB313" s="95"/>
      <c r="AC313" s="95"/>
      <c r="AD313" s="95"/>
      <c r="AE313" s="95"/>
      <c r="AF313" s="95"/>
    </row>
    <row r="314" spans="2:32" ht="13.2">
      <c r="B314" s="92"/>
      <c r="C314" s="94"/>
      <c r="D314" s="93"/>
      <c r="E314" s="94"/>
      <c r="F314" s="94"/>
      <c r="G314" s="94"/>
      <c r="H314" s="93"/>
      <c r="I314" s="94"/>
      <c r="J314" s="94"/>
      <c r="L314" s="94"/>
      <c r="M314" s="94"/>
      <c r="N314" s="95"/>
      <c r="O314" s="94"/>
      <c r="P314" s="94"/>
      <c r="Q314" s="95"/>
      <c r="R314" s="94"/>
      <c r="S314" s="94"/>
      <c r="T314" s="95"/>
      <c r="U314" s="94"/>
      <c r="V314" s="95"/>
      <c r="W314" s="95"/>
      <c r="X314" s="94"/>
      <c r="Y314" s="95"/>
      <c r="Z314" s="95"/>
      <c r="AA314" s="94"/>
      <c r="AB314" s="95"/>
      <c r="AC314" s="95"/>
      <c r="AD314" s="95"/>
      <c r="AE314" s="95"/>
      <c r="AF314" s="95"/>
    </row>
    <row r="315" spans="2:32" ht="13.2">
      <c r="B315" s="92"/>
      <c r="C315" s="94"/>
      <c r="D315" s="93"/>
      <c r="E315" s="94"/>
      <c r="F315" s="94"/>
      <c r="G315" s="94"/>
      <c r="H315" s="93"/>
      <c r="I315" s="94"/>
      <c r="J315" s="94"/>
      <c r="L315" s="94"/>
      <c r="M315" s="94"/>
      <c r="N315" s="95"/>
      <c r="O315" s="94"/>
      <c r="P315" s="94"/>
      <c r="Q315" s="95"/>
      <c r="R315" s="94"/>
      <c r="S315" s="94"/>
      <c r="T315" s="95"/>
      <c r="U315" s="94"/>
      <c r="V315" s="95"/>
      <c r="W315" s="95"/>
      <c r="X315" s="94"/>
      <c r="Y315" s="95"/>
      <c r="Z315" s="95"/>
      <c r="AA315" s="94"/>
      <c r="AB315" s="95"/>
      <c r="AC315" s="95"/>
      <c r="AD315" s="95"/>
      <c r="AE315" s="95"/>
      <c r="AF315" s="95"/>
    </row>
    <row r="316" spans="2:32" ht="13.2">
      <c r="B316" s="92"/>
      <c r="C316" s="94"/>
      <c r="D316" s="93"/>
      <c r="E316" s="94"/>
      <c r="F316" s="94"/>
      <c r="G316" s="94"/>
      <c r="H316" s="93"/>
      <c r="I316" s="94"/>
      <c r="J316" s="94"/>
      <c r="L316" s="94"/>
      <c r="M316" s="94"/>
      <c r="N316" s="95"/>
      <c r="O316" s="94"/>
      <c r="P316" s="94"/>
      <c r="Q316" s="95"/>
      <c r="R316" s="94"/>
      <c r="S316" s="94"/>
      <c r="T316" s="95"/>
      <c r="U316" s="94"/>
      <c r="V316" s="95"/>
      <c r="W316" s="95"/>
      <c r="X316" s="94"/>
      <c r="Y316" s="95"/>
      <c r="Z316" s="95"/>
      <c r="AA316" s="94"/>
      <c r="AB316" s="95"/>
      <c r="AC316" s="95"/>
      <c r="AD316" s="95"/>
      <c r="AE316" s="95"/>
      <c r="AF316" s="95"/>
    </row>
    <row r="317" spans="2:32" ht="13.2">
      <c r="B317" s="92"/>
      <c r="C317" s="94"/>
      <c r="D317" s="93"/>
      <c r="E317" s="94"/>
      <c r="F317" s="94"/>
      <c r="G317" s="94"/>
      <c r="H317" s="93"/>
      <c r="I317" s="94"/>
      <c r="J317" s="94"/>
      <c r="L317" s="94"/>
      <c r="M317" s="94"/>
      <c r="N317" s="95"/>
      <c r="O317" s="94"/>
      <c r="P317" s="94"/>
      <c r="Q317" s="95"/>
      <c r="R317" s="94"/>
      <c r="S317" s="94"/>
      <c r="T317" s="95"/>
      <c r="U317" s="94"/>
      <c r="V317" s="95"/>
      <c r="W317" s="95"/>
      <c r="X317" s="94"/>
      <c r="Y317" s="95"/>
      <c r="Z317" s="95"/>
      <c r="AA317" s="94"/>
      <c r="AB317" s="95"/>
      <c r="AC317" s="95"/>
      <c r="AD317" s="95"/>
      <c r="AE317" s="95"/>
      <c r="AF317" s="95"/>
    </row>
    <row r="318" spans="2:32" ht="13.2">
      <c r="B318" s="92"/>
      <c r="C318" s="94"/>
      <c r="D318" s="93"/>
      <c r="E318" s="94"/>
      <c r="F318" s="94"/>
      <c r="G318" s="94"/>
      <c r="H318" s="93"/>
      <c r="I318" s="94"/>
      <c r="J318" s="94"/>
      <c r="L318" s="94"/>
      <c r="M318" s="94"/>
      <c r="N318" s="95"/>
      <c r="O318" s="94"/>
      <c r="P318" s="94"/>
      <c r="Q318" s="95"/>
      <c r="R318" s="94"/>
      <c r="S318" s="94"/>
      <c r="T318" s="95"/>
      <c r="U318" s="94"/>
      <c r="V318" s="95"/>
      <c r="W318" s="95"/>
      <c r="X318" s="94"/>
      <c r="Y318" s="95"/>
      <c r="Z318" s="95"/>
      <c r="AA318" s="94"/>
      <c r="AB318" s="95"/>
      <c r="AC318" s="95"/>
      <c r="AD318" s="95"/>
      <c r="AE318" s="95"/>
      <c r="AF318" s="95"/>
    </row>
    <row r="319" spans="2:32" ht="13.2">
      <c r="B319" s="92"/>
      <c r="C319" s="94"/>
      <c r="D319" s="93"/>
      <c r="E319" s="94"/>
      <c r="F319" s="94"/>
      <c r="G319" s="94"/>
      <c r="H319" s="93"/>
      <c r="I319" s="94"/>
      <c r="J319" s="94"/>
      <c r="L319" s="94"/>
      <c r="M319" s="94"/>
      <c r="N319" s="95"/>
      <c r="O319" s="94"/>
      <c r="P319" s="94"/>
      <c r="Q319" s="95"/>
      <c r="R319" s="94"/>
      <c r="S319" s="94"/>
      <c r="T319" s="95"/>
      <c r="U319" s="94"/>
      <c r="V319" s="95"/>
      <c r="W319" s="95"/>
      <c r="X319" s="94"/>
      <c r="Y319" s="95"/>
      <c r="Z319" s="95"/>
      <c r="AA319" s="94"/>
      <c r="AB319" s="95"/>
      <c r="AC319" s="95"/>
      <c r="AD319" s="95"/>
      <c r="AE319" s="95"/>
      <c r="AF319" s="95"/>
    </row>
    <row r="320" spans="2:32" ht="13.2">
      <c r="B320" s="92"/>
      <c r="C320" s="94"/>
      <c r="D320" s="93"/>
      <c r="E320" s="94"/>
      <c r="F320" s="94"/>
      <c r="G320" s="94"/>
      <c r="H320" s="93"/>
      <c r="I320" s="94"/>
      <c r="J320" s="94"/>
      <c r="L320" s="94"/>
      <c r="M320" s="94"/>
      <c r="N320" s="95"/>
      <c r="O320" s="94"/>
      <c r="P320" s="94"/>
      <c r="Q320" s="95"/>
      <c r="R320" s="94"/>
      <c r="S320" s="94"/>
      <c r="T320" s="95"/>
      <c r="U320" s="94"/>
      <c r="V320" s="95"/>
      <c r="W320" s="95"/>
      <c r="X320" s="94"/>
      <c r="Y320" s="95"/>
      <c r="Z320" s="95"/>
      <c r="AA320" s="94"/>
      <c r="AB320" s="95"/>
      <c r="AC320" s="95"/>
      <c r="AD320" s="95"/>
      <c r="AE320" s="95"/>
      <c r="AF320" s="95"/>
    </row>
    <row r="321" spans="2:32" ht="13.2">
      <c r="B321" s="92"/>
      <c r="C321" s="94"/>
      <c r="D321" s="93"/>
      <c r="E321" s="94"/>
      <c r="F321" s="94"/>
      <c r="G321" s="94"/>
      <c r="H321" s="93"/>
      <c r="I321" s="94"/>
      <c r="J321" s="94"/>
      <c r="L321" s="94"/>
      <c r="M321" s="94"/>
      <c r="N321" s="95"/>
      <c r="O321" s="94"/>
      <c r="P321" s="94"/>
      <c r="Q321" s="95"/>
      <c r="R321" s="94"/>
      <c r="S321" s="94"/>
      <c r="T321" s="95"/>
      <c r="U321" s="94"/>
      <c r="V321" s="95"/>
      <c r="W321" s="95"/>
      <c r="X321" s="94"/>
      <c r="Y321" s="95"/>
      <c r="Z321" s="95"/>
      <c r="AA321" s="94"/>
      <c r="AB321" s="95"/>
      <c r="AC321" s="95"/>
      <c r="AD321" s="95"/>
      <c r="AE321" s="95"/>
      <c r="AF321" s="95"/>
    </row>
    <row r="322" spans="2:32" ht="13.2">
      <c r="B322" s="92"/>
      <c r="C322" s="94"/>
      <c r="D322" s="93"/>
      <c r="E322" s="94"/>
      <c r="F322" s="94"/>
      <c r="G322" s="94"/>
      <c r="H322" s="93"/>
      <c r="I322" s="94"/>
      <c r="J322" s="94"/>
      <c r="L322" s="94"/>
      <c r="M322" s="94"/>
      <c r="N322" s="95"/>
      <c r="O322" s="94"/>
      <c r="P322" s="94"/>
      <c r="Q322" s="95"/>
      <c r="R322" s="94"/>
      <c r="S322" s="94"/>
      <c r="T322" s="95"/>
      <c r="U322" s="94"/>
      <c r="V322" s="95"/>
      <c r="W322" s="95"/>
      <c r="X322" s="94"/>
      <c r="Y322" s="95"/>
      <c r="Z322" s="95"/>
      <c r="AA322" s="94"/>
      <c r="AB322" s="95"/>
      <c r="AC322" s="95"/>
      <c r="AD322" s="95"/>
      <c r="AE322" s="95"/>
      <c r="AF322" s="95"/>
    </row>
    <row r="323" spans="2:32" ht="13.2">
      <c r="B323" s="92"/>
      <c r="C323" s="94"/>
      <c r="D323" s="93"/>
      <c r="E323" s="94"/>
      <c r="F323" s="94"/>
      <c r="G323" s="94"/>
      <c r="H323" s="93"/>
      <c r="I323" s="94"/>
      <c r="J323" s="94"/>
      <c r="L323" s="94"/>
      <c r="M323" s="94"/>
      <c r="N323" s="95"/>
      <c r="O323" s="94"/>
      <c r="P323" s="94"/>
      <c r="Q323" s="95"/>
      <c r="R323" s="94"/>
      <c r="S323" s="94"/>
      <c r="T323" s="95"/>
      <c r="U323" s="94"/>
      <c r="V323" s="95"/>
      <c r="W323" s="95"/>
      <c r="X323" s="94"/>
      <c r="Y323" s="95"/>
      <c r="Z323" s="95"/>
      <c r="AA323" s="94"/>
      <c r="AB323" s="95"/>
      <c r="AC323" s="95"/>
      <c r="AD323" s="95"/>
      <c r="AE323" s="95"/>
      <c r="AF323" s="95"/>
    </row>
    <row r="324" spans="2:32" ht="13.2">
      <c r="B324" s="92"/>
      <c r="C324" s="94"/>
      <c r="D324" s="93"/>
      <c r="E324" s="94"/>
      <c r="F324" s="94"/>
      <c r="G324" s="94"/>
      <c r="H324" s="93"/>
      <c r="I324" s="94"/>
      <c r="J324" s="94"/>
      <c r="L324" s="94"/>
      <c r="M324" s="94"/>
      <c r="N324" s="95"/>
      <c r="O324" s="94"/>
      <c r="P324" s="94"/>
      <c r="Q324" s="95"/>
      <c r="R324" s="94"/>
      <c r="S324" s="94"/>
      <c r="T324" s="95"/>
      <c r="U324" s="94"/>
      <c r="V324" s="95"/>
      <c r="W324" s="95"/>
      <c r="X324" s="94"/>
      <c r="Y324" s="95"/>
      <c r="Z324" s="95"/>
      <c r="AA324" s="94"/>
      <c r="AB324" s="95"/>
      <c r="AC324" s="95"/>
      <c r="AD324" s="95"/>
      <c r="AE324" s="95"/>
      <c r="AF324" s="95"/>
    </row>
    <row r="325" spans="2:32" ht="13.2">
      <c r="B325" s="92"/>
      <c r="C325" s="94"/>
      <c r="D325" s="93"/>
      <c r="E325" s="94"/>
      <c r="F325" s="94"/>
      <c r="G325" s="94"/>
      <c r="H325" s="93"/>
      <c r="I325" s="94"/>
      <c r="J325" s="94"/>
      <c r="L325" s="94"/>
      <c r="M325" s="94"/>
      <c r="N325" s="95"/>
      <c r="O325" s="94"/>
      <c r="P325" s="94"/>
      <c r="Q325" s="95"/>
      <c r="R325" s="94"/>
      <c r="S325" s="94"/>
      <c r="T325" s="95"/>
      <c r="U325" s="94"/>
      <c r="V325" s="95"/>
      <c r="W325" s="95"/>
      <c r="X325" s="94"/>
      <c r="Y325" s="95"/>
      <c r="Z325" s="95"/>
      <c r="AA325" s="94"/>
      <c r="AB325" s="95"/>
      <c r="AC325" s="95"/>
      <c r="AD325" s="95"/>
      <c r="AE325" s="95"/>
      <c r="AF325" s="95"/>
    </row>
    <row r="326" spans="2:32" ht="13.2">
      <c r="B326" s="92"/>
      <c r="C326" s="94"/>
      <c r="D326" s="93"/>
      <c r="E326" s="94"/>
      <c r="F326" s="94"/>
      <c r="G326" s="94"/>
      <c r="H326" s="93"/>
      <c r="I326" s="94"/>
      <c r="J326" s="94"/>
      <c r="L326" s="94"/>
      <c r="M326" s="94"/>
      <c r="N326" s="95"/>
      <c r="O326" s="94"/>
      <c r="P326" s="94"/>
      <c r="Q326" s="95"/>
      <c r="R326" s="94"/>
      <c r="S326" s="94"/>
      <c r="T326" s="95"/>
      <c r="U326" s="94"/>
      <c r="V326" s="95"/>
      <c r="W326" s="95"/>
      <c r="X326" s="94"/>
      <c r="Y326" s="95"/>
      <c r="Z326" s="95"/>
      <c r="AA326" s="94"/>
      <c r="AB326" s="95"/>
      <c r="AC326" s="95"/>
      <c r="AD326" s="95"/>
      <c r="AE326" s="95"/>
      <c r="AF326" s="95"/>
    </row>
    <row r="327" spans="2:32" ht="13.2">
      <c r="B327" s="92"/>
      <c r="C327" s="94"/>
      <c r="D327" s="93"/>
      <c r="E327" s="94"/>
      <c r="F327" s="94"/>
      <c r="G327" s="94"/>
      <c r="H327" s="93"/>
      <c r="I327" s="94"/>
      <c r="J327" s="94"/>
      <c r="L327" s="94"/>
      <c r="M327" s="94"/>
      <c r="N327" s="95"/>
      <c r="O327" s="94"/>
      <c r="P327" s="94"/>
      <c r="Q327" s="95"/>
      <c r="R327" s="94"/>
      <c r="S327" s="94"/>
      <c r="T327" s="95"/>
      <c r="U327" s="94"/>
      <c r="V327" s="95"/>
      <c r="W327" s="95"/>
      <c r="X327" s="94"/>
      <c r="Y327" s="95"/>
      <c r="Z327" s="95"/>
      <c r="AA327" s="94"/>
      <c r="AB327" s="95"/>
      <c r="AC327" s="95"/>
      <c r="AD327" s="95"/>
      <c r="AE327" s="95"/>
      <c r="AF327" s="95"/>
    </row>
    <row r="328" spans="2:32" ht="13.2">
      <c r="B328" s="92"/>
      <c r="C328" s="94"/>
      <c r="D328" s="93"/>
      <c r="E328" s="94"/>
      <c r="F328" s="94"/>
      <c r="G328" s="94"/>
      <c r="H328" s="93"/>
      <c r="I328" s="94"/>
      <c r="J328" s="94"/>
      <c r="L328" s="94"/>
      <c r="M328" s="94"/>
      <c r="N328" s="95"/>
      <c r="O328" s="94"/>
      <c r="P328" s="94"/>
      <c r="Q328" s="95"/>
      <c r="R328" s="94"/>
      <c r="S328" s="94"/>
      <c r="T328" s="95"/>
      <c r="U328" s="94"/>
      <c r="V328" s="95"/>
      <c r="W328" s="95"/>
      <c r="X328" s="94"/>
      <c r="Y328" s="95"/>
      <c r="Z328" s="95"/>
      <c r="AA328" s="94"/>
      <c r="AB328" s="95"/>
      <c r="AC328" s="95"/>
      <c r="AD328" s="95"/>
      <c r="AE328" s="95"/>
      <c r="AF328" s="95"/>
    </row>
    <row r="329" spans="2:32" ht="13.2">
      <c r="B329" s="92"/>
      <c r="C329" s="94"/>
      <c r="D329" s="93"/>
      <c r="E329" s="94"/>
      <c r="F329" s="94"/>
      <c r="G329" s="94"/>
      <c r="H329" s="93"/>
      <c r="I329" s="94"/>
      <c r="J329" s="94"/>
      <c r="L329" s="94"/>
      <c r="M329" s="94"/>
      <c r="N329" s="95"/>
      <c r="O329" s="94"/>
      <c r="P329" s="94"/>
      <c r="Q329" s="95"/>
      <c r="R329" s="94"/>
      <c r="S329" s="94"/>
      <c r="T329" s="95"/>
      <c r="U329" s="94"/>
      <c r="V329" s="95"/>
      <c r="W329" s="95"/>
      <c r="X329" s="94"/>
      <c r="Y329" s="95"/>
      <c r="Z329" s="95"/>
      <c r="AA329" s="94"/>
      <c r="AB329" s="95"/>
      <c r="AC329" s="95"/>
      <c r="AD329" s="95"/>
      <c r="AE329" s="95"/>
      <c r="AF329" s="95"/>
    </row>
    <row r="330" spans="2:32" ht="13.2">
      <c r="B330" s="92"/>
      <c r="C330" s="94"/>
      <c r="D330" s="93"/>
      <c r="E330" s="94"/>
      <c r="F330" s="94"/>
      <c r="G330" s="94"/>
      <c r="H330" s="93"/>
      <c r="I330" s="94"/>
      <c r="J330" s="94"/>
      <c r="L330" s="94"/>
      <c r="M330" s="94"/>
      <c r="N330" s="95"/>
      <c r="O330" s="94"/>
      <c r="P330" s="94"/>
      <c r="Q330" s="95"/>
      <c r="R330" s="94"/>
      <c r="S330" s="94"/>
      <c r="T330" s="95"/>
      <c r="U330" s="94"/>
      <c r="V330" s="95"/>
      <c r="W330" s="95"/>
      <c r="X330" s="94"/>
      <c r="Y330" s="95"/>
      <c r="Z330" s="95"/>
      <c r="AA330" s="94"/>
      <c r="AB330" s="95"/>
      <c r="AC330" s="95"/>
      <c r="AD330" s="95"/>
      <c r="AE330" s="95"/>
      <c r="AF330" s="95"/>
    </row>
    <row r="331" spans="2:32" ht="13.2">
      <c r="B331" s="92"/>
      <c r="C331" s="94"/>
      <c r="D331" s="93"/>
      <c r="E331" s="94"/>
      <c r="F331" s="94"/>
      <c r="G331" s="94"/>
      <c r="H331" s="93"/>
      <c r="I331" s="94"/>
      <c r="J331" s="94"/>
      <c r="L331" s="94"/>
      <c r="M331" s="94"/>
      <c r="N331" s="95"/>
      <c r="O331" s="94"/>
      <c r="P331" s="94"/>
      <c r="Q331" s="95"/>
      <c r="R331" s="94"/>
      <c r="S331" s="94"/>
      <c r="T331" s="95"/>
      <c r="U331" s="94"/>
      <c r="V331" s="95"/>
      <c r="W331" s="95"/>
      <c r="X331" s="94"/>
      <c r="Y331" s="95"/>
      <c r="Z331" s="95"/>
      <c r="AA331" s="94"/>
      <c r="AB331" s="95"/>
      <c r="AC331" s="95"/>
      <c r="AD331" s="95"/>
      <c r="AE331" s="95"/>
      <c r="AF331" s="95"/>
    </row>
    <row r="332" spans="2:32" ht="13.2">
      <c r="B332" s="92"/>
      <c r="C332" s="94"/>
      <c r="D332" s="93"/>
      <c r="E332" s="94"/>
      <c r="F332" s="94"/>
      <c r="G332" s="94"/>
      <c r="H332" s="93"/>
      <c r="I332" s="94"/>
      <c r="J332" s="94"/>
      <c r="L332" s="94"/>
      <c r="M332" s="94"/>
      <c r="N332" s="95"/>
      <c r="O332" s="94"/>
      <c r="P332" s="94"/>
      <c r="Q332" s="95"/>
      <c r="R332" s="94"/>
      <c r="S332" s="94"/>
      <c r="T332" s="95"/>
      <c r="U332" s="94"/>
      <c r="V332" s="95"/>
      <c r="W332" s="95"/>
      <c r="X332" s="94"/>
      <c r="Y332" s="95"/>
      <c r="Z332" s="95"/>
      <c r="AA332" s="94"/>
      <c r="AB332" s="95"/>
      <c r="AC332" s="95"/>
      <c r="AD332" s="95"/>
      <c r="AE332" s="95"/>
      <c r="AF332" s="95"/>
    </row>
    <row r="333" spans="2:32" ht="13.2">
      <c r="B333" s="92"/>
      <c r="C333" s="94"/>
      <c r="D333" s="93"/>
      <c r="E333" s="94"/>
      <c r="F333" s="94"/>
      <c r="G333" s="94"/>
      <c r="H333" s="93"/>
      <c r="I333" s="94"/>
      <c r="J333" s="94"/>
      <c r="L333" s="94"/>
      <c r="M333" s="94"/>
      <c r="N333" s="95"/>
      <c r="O333" s="94"/>
      <c r="P333" s="94"/>
      <c r="Q333" s="95"/>
      <c r="R333" s="94"/>
      <c r="S333" s="94"/>
      <c r="T333" s="95"/>
      <c r="U333" s="94"/>
      <c r="V333" s="95"/>
      <c r="W333" s="95"/>
      <c r="X333" s="94"/>
      <c r="Y333" s="95"/>
      <c r="Z333" s="95"/>
      <c r="AA333" s="94"/>
      <c r="AB333" s="95"/>
      <c r="AC333" s="95"/>
      <c r="AD333" s="95"/>
      <c r="AE333" s="95"/>
      <c r="AF333" s="95"/>
    </row>
    <row r="334" spans="2:32" ht="13.2">
      <c r="B334" s="92"/>
      <c r="C334" s="94"/>
      <c r="D334" s="93"/>
      <c r="E334" s="94"/>
      <c r="F334" s="94"/>
      <c r="G334" s="94"/>
      <c r="H334" s="93"/>
      <c r="I334" s="94"/>
      <c r="J334" s="94"/>
      <c r="L334" s="94"/>
      <c r="M334" s="94"/>
      <c r="N334" s="95"/>
      <c r="O334" s="94"/>
      <c r="P334" s="94"/>
      <c r="Q334" s="95"/>
      <c r="R334" s="94"/>
      <c r="S334" s="94"/>
      <c r="T334" s="95"/>
      <c r="U334" s="94"/>
      <c r="V334" s="95"/>
      <c r="W334" s="95"/>
      <c r="X334" s="94"/>
      <c r="Y334" s="95"/>
      <c r="Z334" s="95"/>
      <c r="AA334" s="94"/>
      <c r="AB334" s="95"/>
      <c r="AC334" s="95"/>
      <c r="AD334" s="95"/>
      <c r="AE334" s="95"/>
      <c r="AF334" s="95"/>
    </row>
    <row r="335" spans="2:32" ht="13.2">
      <c r="B335" s="92"/>
      <c r="C335" s="94"/>
      <c r="D335" s="93"/>
      <c r="E335" s="94"/>
      <c r="F335" s="94"/>
      <c r="G335" s="94"/>
      <c r="H335" s="93"/>
      <c r="I335" s="94"/>
      <c r="J335" s="94"/>
      <c r="L335" s="94"/>
      <c r="M335" s="94"/>
      <c r="N335" s="95"/>
      <c r="O335" s="94"/>
      <c r="P335" s="94"/>
      <c r="Q335" s="95"/>
      <c r="R335" s="94"/>
      <c r="S335" s="94"/>
      <c r="T335" s="95"/>
      <c r="U335" s="94"/>
      <c r="V335" s="95"/>
      <c r="W335" s="95"/>
      <c r="X335" s="94"/>
      <c r="Y335" s="95"/>
      <c r="Z335" s="95"/>
      <c r="AA335" s="94"/>
      <c r="AB335" s="95"/>
      <c r="AC335" s="95"/>
      <c r="AD335" s="95"/>
      <c r="AE335" s="95"/>
      <c r="AF335" s="95"/>
    </row>
    <row r="336" spans="2:32" ht="13.2">
      <c r="B336" s="92"/>
      <c r="C336" s="94"/>
      <c r="D336" s="93"/>
      <c r="E336" s="94"/>
      <c r="F336" s="94"/>
      <c r="G336" s="94"/>
      <c r="H336" s="93"/>
      <c r="I336" s="94"/>
      <c r="J336" s="94"/>
      <c r="L336" s="94"/>
      <c r="M336" s="94"/>
      <c r="N336" s="95"/>
      <c r="O336" s="94"/>
      <c r="P336" s="94"/>
      <c r="Q336" s="95"/>
      <c r="R336" s="94"/>
      <c r="S336" s="94"/>
      <c r="T336" s="95"/>
      <c r="U336" s="94"/>
      <c r="V336" s="95"/>
      <c r="W336" s="95"/>
      <c r="X336" s="94"/>
      <c r="Y336" s="95"/>
      <c r="Z336" s="95"/>
      <c r="AA336" s="94"/>
      <c r="AB336" s="95"/>
      <c r="AC336" s="95"/>
      <c r="AD336" s="95"/>
      <c r="AE336" s="95"/>
      <c r="AF336" s="95"/>
    </row>
    <row r="337" spans="2:32" ht="13.2">
      <c r="B337" s="92"/>
      <c r="C337" s="94"/>
      <c r="D337" s="93"/>
      <c r="E337" s="94"/>
      <c r="F337" s="94"/>
      <c r="G337" s="94"/>
      <c r="H337" s="93"/>
      <c r="I337" s="94"/>
      <c r="J337" s="94"/>
      <c r="L337" s="94"/>
      <c r="M337" s="94"/>
      <c r="N337" s="95"/>
      <c r="O337" s="94"/>
      <c r="P337" s="94"/>
      <c r="Q337" s="95"/>
      <c r="R337" s="94"/>
      <c r="S337" s="94"/>
      <c r="T337" s="95"/>
      <c r="U337" s="94"/>
      <c r="V337" s="95"/>
      <c r="W337" s="95"/>
      <c r="X337" s="94"/>
      <c r="Y337" s="95"/>
      <c r="Z337" s="95"/>
      <c r="AA337" s="94"/>
      <c r="AB337" s="95"/>
      <c r="AC337" s="95"/>
      <c r="AD337" s="95"/>
      <c r="AE337" s="95"/>
      <c r="AF337" s="95"/>
    </row>
    <row r="338" spans="2:32" ht="13.2">
      <c r="B338" s="92"/>
      <c r="C338" s="94"/>
      <c r="D338" s="93"/>
      <c r="E338" s="94"/>
      <c r="F338" s="94"/>
      <c r="G338" s="94"/>
      <c r="H338" s="93"/>
      <c r="I338" s="94"/>
      <c r="J338" s="94"/>
      <c r="L338" s="94"/>
      <c r="M338" s="94"/>
      <c r="N338" s="95"/>
      <c r="O338" s="94"/>
      <c r="P338" s="94"/>
      <c r="Q338" s="95"/>
      <c r="R338" s="94"/>
      <c r="S338" s="94"/>
      <c r="T338" s="95"/>
      <c r="U338" s="94"/>
      <c r="V338" s="95"/>
      <c r="W338" s="95"/>
      <c r="X338" s="94"/>
      <c r="Y338" s="95"/>
      <c r="Z338" s="95"/>
      <c r="AA338" s="94"/>
      <c r="AB338" s="95"/>
      <c r="AC338" s="95"/>
      <c r="AD338" s="95"/>
      <c r="AE338" s="95"/>
      <c r="AF338" s="95"/>
    </row>
    <row r="339" spans="2:32" ht="13.2">
      <c r="B339" s="92"/>
      <c r="C339" s="94"/>
      <c r="D339" s="93"/>
      <c r="E339" s="94"/>
      <c r="F339" s="94"/>
      <c r="G339" s="94"/>
      <c r="H339" s="93"/>
      <c r="I339" s="94"/>
      <c r="J339" s="94"/>
      <c r="L339" s="94"/>
      <c r="M339" s="94"/>
      <c r="N339" s="95"/>
      <c r="O339" s="94"/>
      <c r="P339" s="94"/>
      <c r="Q339" s="95"/>
      <c r="R339" s="94"/>
      <c r="S339" s="94"/>
      <c r="T339" s="95"/>
      <c r="U339" s="94"/>
      <c r="V339" s="95"/>
      <c r="W339" s="95"/>
      <c r="X339" s="94"/>
      <c r="Y339" s="95"/>
      <c r="Z339" s="95"/>
      <c r="AA339" s="94"/>
      <c r="AB339" s="95"/>
      <c r="AC339" s="95"/>
      <c r="AD339" s="95"/>
      <c r="AE339" s="95"/>
      <c r="AF339" s="95"/>
    </row>
    <row r="340" spans="2:32" ht="13.2">
      <c r="B340" s="92"/>
      <c r="C340" s="94"/>
      <c r="D340" s="93"/>
      <c r="E340" s="94"/>
      <c r="F340" s="94"/>
      <c r="G340" s="94"/>
      <c r="H340" s="93"/>
      <c r="I340" s="94"/>
      <c r="J340" s="94"/>
      <c r="L340" s="94"/>
      <c r="M340" s="94"/>
      <c r="N340" s="95"/>
      <c r="O340" s="94"/>
      <c r="P340" s="94"/>
      <c r="Q340" s="95"/>
      <c r="R340" s="94"/>
      <c r="S340" s="94"/>
      <c r="T340" s="95"/>
      <c r="U340" s="94"/>
      <c r="V340" s="95"/>
      <c r="W340" s="95"/>
      <c r="X340" s="94"/>
      <c r="Y340" s="95"/>
      <c r="Z340" s="95"/>
      <c r="AA340" s="94"/>
      <c r="AB340" s="95"/>
      <c r="AC340" s="95"/>
      <c r="AD340" s="95"/>
      <c r="AE340" s="95"/>
      <c r="AF340" s="95"/>
    </row>
    <row r="341" spans="2:32" ht="13.2">
      <c r="B341" s="92"/>
      <c r="C341" s="94"/>
      <c r="D341" s="93"/>
      <c r="E341" s="94"/>
      <c r="F341" s="94"/>
      <c r="G341" s="94"/>
      <c r="H341" s="93"/>
      <c r="I341" s="94"/>
      <c r="J341" s="94"/>
      <c r="L341" s="94"/>
      <c r="M341" s="94"/>
      <c r="N341" s="95"/>
      <c r="O341" s="94"/>
      <c r="P341" s="94"/>
      <c r="Q341" s="95"/>
      <c r="R341" s="94"/>
      <c r="S341" s="94"/>
      <c r="T341" s="95"/>
      <c r="U341" s="94"/>
      <c r="V341" s="95"/>
      <c r="W341" s="95"/>
      <c r="X341" s="94"/>
      <c r="Y341" s="95"/>
      <c r="Z341" s="95"/>
      <c r="AA341" s="94"/>
      <c r="AB341" s="95"/>
      <c r="AC341" s="95"/>
      <c r="AD341" s="95"/>
      <c r="AE341" s="95"/>
      <c r="AF341" s="95"/>
    </row>
    <row r="342" spans="2:32" ht="13.2">
      <c r="B342" s="92"/>
      <c r="C342" s="94"/>
      <c r="D342" s="93"/>
      <c r="E342" s="94"/>
      <c r="F342" s="94"/>
      <c r="G342" s="94"/>
      <c r="H342" s="93"/>
      <c r="I342" s="94"/>
      <c r="J342" s="94"/>
      <c r="L342" s="94"/>
      <c r="M342" s="94"/>
      <c r="N342" s="95"/>
      <c r="O342" s="94"/>
      <c r="P342" s="94"/>
      <c r="Q342" s="95"/>
      <c r="R342" s="94"/>
      <c r="S342" s="94"/>
      <c r="T342" s="95"/>
      <c r="U342" s="94"/>
      <c r="V342" s="95"/>
      <c r="W342" s="95"/>
      <c r="X342" s="94"/>
      <c r="Y342" s="95"/>
      <c r="Z342" s="95"/>
      <c r="AA342" s="94"/>
      <c r="AB342" s="95"/>
      <c r="AC342" s="95"/>
      <c r="AD342" s="95"/>
      <c r="AE342" s="95"/>
      <c r="AF342" s="95"/>
    </row>
    <row r="343" spans="2:32" ht="13.2">
      <c r="B343" s="92"/>
      <c r="C343" s="94"/>
      <c r="D343" s="93"/>
      <c r="E343" s="94"/>
      <c r="F343" s="94"/>
      <c r="G343" s="94"/>
      <c r="H343" s="93"/>
      <c r="I343" s="94"/>
      <c r="J343" s="94"/>
      <c r="L343" s="94"/>
      <c r="M343" s="94"/>
      <c r="N343" s="95"/>
      <c r="O343" s="94"/>
      <c r="P343" s="94"/>
      <c r="Q343" s="95"/>
      <c r="R343" s="94"/>
      <c r="S343" s="94"/>
      <c r="T343" s="95"/>
      <c r="U343" s="94"/>
      <c r="V343" s="95"/>
      <c r="W343" s="95"/>
      <c r="X343" s="94"/>
      <c r="Y343" s="95"/>
      <c r="Z343" s="95"/>
      <c r="AA343" s="94"/>
      <c r="AB343" s="95"/>
      <c r="AC343" s="95"/>
      <c r="AD343" s="95"/>
      <c r="AE343" s="95"/>
      <c r="AF343" s="95"/>
    </row>
    <row r="344" spans="2:32" ht="13.2">
      <c r="B344" s="92"/>
      <c r="C344" s="94"/>
      <c r="D344" s="93"/>
      <c r="E344" s="94"/>
      <c r="F344" s="94"/>
      <c r="G344" s="94"/>
      <c r="H344" s="93"/>
      <c r="I344" s="94"/>
      <c r="J344" s="94"/>
      <c r="L344" s="94"/>
      <c r="M344" s="94"/>
      <c r="N344" s="95"/>
      <c r="O344" s="94"/>
      <c r="P344" s="94"/>
      <c r="Q344" s="95"/>
      <c r="R344" s="94"/>
      <c r="S344" s="94"/>
      <c r="T344" s="95"/>
      <c r="U344" s="94"/>
      <c r="V344" s="95"/>
      <c r="W344" s="95"/>
      <c r="X344" s="94"/>
      <c r="Y344" s="95"/>
      <c r="Z344" s="95"/>
      <c r="AA344" s="94"/>
      <c r="AB344" s="95"/>
      <c r="AC344" s="95"/>
      <c r="AD344" s="95"/>
      <c r="AE344" s="95"/>
      <c r="AF344" s="95"/>
    </row>
    <row r="345" spans="2:32" ht="13.2">
      <c r="B345" s="92"/>
      <c r="C345" s="94"/>
      <c r="D345" s="93"/>
      <c r="E345" s="94"/>
      <c r="F345" s="94"/>
      <c r="G345" s="94"/>
      <c r="H345" s="93"/>
      <c r="I345" s="94"/>
      <c r="J345" s="94"/>
      <c r="L345" s="94"/>
      <c r="M345" s="94"/>
      <c r="N345" s="95"/>
      <c r="O345" s="94"/>
      <c r="P345" s="94"/>
      <c r="Q345" s="95"/>
      <c r="R345" s="94"/>
      <c r="S345" s="94"/>
      <c r="T345" s="95"/>
      <c r="U345" s="94"/>
      <c r="V345" s="95"/>
      <c r="W345" s="95"/>
      <c r="X345" s="94"/>
      <c r="Y345" s="95"/>
      <c r="Z345" s="95"/>
      <c r="AA345" s="94"/>
      <c r="AB345" s="95"/>
      <c r="AC345" s="95"/>
      <c r="AD345" s="95"/>
      <c r="AE345" s="95"/>
      <c r="AF345" s="95"/>
    </row>
    <row r="346" spans="2:32" ht="13.2">
      <c r="B346" s="92"/>
      <c r="C346" s="94"/>
      <c r="D346" s="93"/>
      <c r="E346" s="94"/>
      <c r="F346" s="94"/>
      <c r="G346" s="94"/>
      <c r="H346" s="93"/>
      <c r="I346" s="94"/>
      <c r="J346" s="94"/>
      <c r="L346" s="94"/>
      <c r="M346" s="94"/>
      <c r="N346" s="95"/>
      <c r="O346" s="94"/>
      <c r="P346" s="94"/>
      <c r="Q346" s="95"/>
      <c r="R346" s="94"/>
      <c r="S346" s="94"/>
      <c r="T346" s="95"/>
      <c r="U346" s="94"/>
      <c r="V346" s="95"/>
      <c r="W346" s="95"/>
      <c r="X346" s="94"/>
      <c r="Y346" s="95"/>
      <c r="Z346" s="95"/>
      <c r="AA346" s="94"/>
      <c r="AB346" s="95"/>
      <c r="AC346" s="95"/>
      <c r="AD346" s="95"/>
      <c r="AE346" s="95"/>
      <c r="AF346" s="95"/>
    </row>
    <row r="347" spans="2:32" ht="13.2">
      <c r="B347" s="92"/>
      <c r="C347" s="94"/>
      <c r="D347" s="93"/>
      <c r="E347" s="94"/>
      <c r="F347" s="94"/>
      <c r="G347" s="94"/>
      <c r="H347" s="93"/>
      <c r="I347" s="94"/>
      <c r="J347" s="94"/>
      <c r="L347" s="94"/>
      <c r="M347" s="94"/>
      <c r="N347" s="95"/>
      <c r="O347" s="94"/>
      <c r="P347" s="94"/>
      <c r="Q347" s="95"/>
      <c r="R347" s="94"/>
      <c r="S347" s="94"/>
      <c r="T347" s="95"/>
      <c r="U347" s="94"/>
      <c r="V347" s="95"/>
      <c r="W347" s="95"/>
      <c r="X347" s="94"/>
      <c r="Y347" s="95"/>
      <c r="Z347" s="95"/>
      <c r="AA347" s="94"/>
      <c r="AB347" s="95"/>
      <c r="AC347" s="95"/>
      <c r="AD347" s="95"/>
      <c r="AE347" s="95"/>
      <c r="AF347" s="95"/>
    </row>
    <row r="348" spans="2:32" ht="13.2">
      <c r="B348" s="92"/>
      <c r="C348" s="94"/>
      <c r="D348" s="93"/>
      <c r="E348" s="94"/>
      <c r="F348" s="94"/>
      <c r="G348" s="94"/>
      <c r="H348" s="93"/>
      <c r="I348" s="94"/>
      <c r="J348" s="94"/>
      <c r="L348" s="94"/>
      <c r="M348" s="94"/>
      <c r="N348" s="95"/>
      <c r="O348" s="94"/>
      <c r="P348" s="94"/>
      <c r="Q348" s="95"/>
      <c r="R348" s="94"/>
      <c r="S348" s="94"/>
      <c r="T348" s="95"/>
      <c r="U348" s="94"/>
      <c r="V348" s="95"/>
      <c r="W348" s="95"/>
      <c r="X348" s="94"/>
      <c r="Y348" s="95"/>
      <c r="Z348" s="95"/>
      <c r="AA348" s="94"/>
      <c r="AB348" s="95"/>
      <c r="AC348" s="95"/>
      <c r="AD348" s="95"/>
      <c r="AE348" s="95"/>
      <c r="AF348" s="95"/>
    </row>
    <row r="349" spans="2:32" ht="13.2">
      <c r="B349" s="92"/>
      <c r="C349" s="94"/>
      <c r="D349" s="93"/>
      <c r="E349" s="94"/>
      <c r="F349" s="94"/>
      <c r="G349" s="94"/>
      <c r="H349" s="93"/>
      <c r="I349" s="94"/>
      <c r="J349" s="94"/>
      <c r="L349" s="94"/>
      <c r="M349" s="94"/>
      <c r="N349" s="95"/>
      <c r="O349" s="94"/>
      <c r="P349" s="94"/>
      <c r="Q349" s="95"/>
      <c r="R349" s="94"/>
      <c r="S349" s="94"/>
      <c r="T349" s="95"/>
      <c r="U349" s="94"/>
      <c r="V349" s="95"/>
      <c r="W349" s="95"/>
      <c r="X349" s="94"/>
      <c r="Y349" s="95"/>
      <c r="Z349" s="95"/>
      <c r="AA349" s="94"/>
      <c r="AB349" s="95"/>
      <c r="AC349" s="95"/>
      <c r="AD349" s="95"/>
      <c r="AE349" s="95"/>
      <c r="AF349" s="95"/>
    </row>
    <row r="350" spans="2:32" ht="13.2">
      <c r="B350" s="92"/>
      <c r="C350" s="94"/>
      <c r="D350" s="93"/>
      <c r="E350" s="94"/>
      <c r="F350" s="94"/>
      <c r="G350" s="94"/>
      <c r="H350" s="93"/>
      <c r="I350" s="94"/>
      <c r="J350" s="94"/>
      <c r="L350" s="94"/>
      <c r="M350" s="94"/>
      <c r="N350" s="95"/>
      <c r="O350" s="94"/>
      <c r="P350" s="94"/>
      <c r="Q350" s="95"/>
      <c r="R350" s="94"/>
      <c r="S350" s="94"/>
      <c r="T350" s="95"/>
      <c r="U350" s="94"/>
      <c r="V350" s="95"/>
      <c r="W350" s="95"/>
      <c r="X350" s="94"/>
      <c r="Y350" s="95"/>
      <c r="Z350" s="95"/>
      <c r="AA350" s="94"/>
      <c r="AB350" s="95"/>
      <c r="AC350" s="95"/>
      <c r="AD350" s="95"/>
      <c r="AE350" s="95"/>
      <c r="AF350" s="95"/>
    </row>
    <row r="351" spans="2:32" ht="13.2">
      <c r="B351" s="92"/>
      <c r="C351" s="94"/>
      <c r="D351" s="93"/>
      <c r="E351" s="94"/>
      <c r="F351" s="94"/>
      <c r="G351" s="94"/>
      <c r="H351" s="93"/>
      <c r="I351" s="94"/>
      <c r="J351" s="94"/>
      <c r="L351" s="94"/>
      <c r="M351" s="94"/>
      <c r="N351" s="95"/>
      <c r="O351" s="94"/>
      <c r="P351" s="94"/>
      <c r="Q351" s="95"/>
      <c r="R351" s="94"/>
      <c r="S351" s="94"/>
      <c r="T351" s="95"/>
      <c r="U351" s="94"/>
      <c r="V351" s="95"/>
      <c r="W351" s="95"/>
      <c r="X351" s="94"/>
      <c r="Y351" s="95"/>
      <c r="Z351" s="95"/>
      <c r="AA351" s="94"/>
      <c r="AB351" s="95"/>
      <c r="AC351" s="95"/>
      <c r="AD351" s="95"/>
      <c r="AE351" s="95"/>
      <c r="AF351" s="95"/>
    </row>
    <row r="352" spans="2:32" ht="13.2">
      <c r="B352" s="92"/>
      <c r="C352" s="94"/>
      <c r="D352" s="93"/>
      <c r="E352" s="94"/>
      <c r="F352" s="94"/>
      <c r="G352" s="94"/>
      <c r="H352" s="93"/>
      <c r="I352" s="94"/>
      <c r="J352" s="94"/>
      <c r="L352" s="94"/>
      <c r="M352" s="94"/>
      <c r="N352" s="95"/>
      <c r="O352" s="94"/>
      <c r="P352" s="94"/>
      <c r="Q352" s="95"/>
      <c r="R352" s="94"/>
      <c r="S352" s="94"/>
      <c r="T352" s="95"/>
      <c r="U352" s="94"/>
      <c r="V352" s="95"/>
      <c r="W352" s="95"/>
      <c r="X352" s="94"/>
      <c r="Y352" s="95"/>
      <c r="Z352" s="95"/>
      <c r="AA352" s="94"/>
      <c r="AB352" s="95"/>
      <c r="AC352" s="95"/>
      <c r="AD352" s="95"/>
      <c r="AE352" s="95"/>
      <c r="AF352" s="95"/>
    </row>
    <row r="353" spans="2:32" ht="13.2">
      <c r="B353" s="92"/>
      <c r="C353" s="94"/>
      <c r="D353" s="93"/>
      <c r="E353" s="94"/>
      <c r="F353" s="94"/>
      <c r="G353" s="94"/>
      <c r="H353" s="93"/>
      <c r="I353" s="94"/>
      <c r="J353" s="94"/>
      <c r="L353" s="94"/>
      <c r="M353" s="94"/>
      <c r="N353" s="95"/>
      <c r="O353" s="94"/>
      <c r="P353" s="94"/>
      <c r="Q353" s="95"/>
      <c r="R353" s="94"/>
      <c r="S353" s="94"/>
      <c r="T353" s="95"/>
      <c r="U353" s="94"/>
      <c r="V353" s="95"/>
      <c r="W353" s="95"/>
      <c r="X353" s="94"/>
      <c r="Y353" s="95"/>
      <c r="Z353" s="95"/>
      <c r="AA353" s="94"/>
      <c r="AB353" s="95"/>
      <c r="AC353" s="95"/>
      <c r="AD353" s="95"/>
      <c r="AE353" s="95"/>
      <c r="AF353" s="95"/>
    </row>
    <row r="354" spans="2:32" ht="13.2">
      <c r="B354" s="92"/>
      <c r="C354" s="94"/>
      <c r="D354" s="93"/>
      <c r="E354" s="94"/>
      <c r="F354" s="94"/>
      <c r="G354" s="94"/>
      <c r="H354" s="93"/>
      <c r="I354" s="94"/>
      <c r="J354" s="94"/>
      <c r="L354" s="94"/>
      <c r="M354" s="94"/>
      <c r="N354" s="95"/>
      <c r="O354" s="94"/>
      <c r="P354" s="94"/>
      <c r="Q354" s="95"/>
      <c r="R354" s="94"/>
      <c r="S354" s="94"/>
      <c r="T354" s="95"/>
      <c r="U354" s="94"/>
      <c r="V354" s="95"/>
      <c r="W354" s="95"/>
      <c r="X354" s="94"/>
      <c r="Y354" s="95"/>
      <c r="Z354" s="95"/>
      <c r="AA354" s="94"/>
      <c r="AB354" s="95"/>
      <c r="AC354" s="95"/>
      <c r="AD354" s="95"/>
      <c r="AE354" s="95"/>
      <c r="AF354" s="95"/>
    </row>
    <row r="355" spans="2:32" ht="13.2">
      <c r="B355" s="92"/>
      <c r="C355" s="94"/>
      <c r="D355" s="93"/>
      <c r="E355" s="94"/>
      <c r="F355" s="94"/>
      <c r="G355" s="94"/>
      <c r="H355" s="93"/>
      <c r="I355" s="94"/>
      <c r="J355" s="94"/>
      <c r="L355" s="94"/>
      <c r="M355" s="94"/>
      <c r="N355" s="95"/>
      <c r="O355" s="94"/>
      <c r="P355" s="94"/>
      <c r="Q355" s="95"/>
      <c r="R355" s="94"/>
      <c r="S355" s="94"/>
      <c r="T355" s="95"/>
      <c r="U355" s="94"/>
      <c r="V355" s="95"/>
      <c r="W355" s="95"/>
      <c r="X355" s="94"/>
      <c r="Y355" s="95"/>
      <c r="Z355" s="95"/>
      <c r="AA355" s="94"/>
      <c r="AB355" s="95"/>
      <c r="AC355" s="95"/>
      <c r="AD355" s="95"/>
      <c r="AE355" s="95"/>
      <c r="AF355" s="95"/>
    </row>
    <row r="356" spans="2:32" ht="13.2">
      <c r="B356" s="92"/>
      <c r="C356" s="94"/>
      <c r="D356" s="93"/>
      <c r="E356" s="94"/>
      <c r="F356" s="94"/>
      <c r="G356" s="94"/>
      <c r="H356" s="93"/>
      <c r="I356" s="94"/>
      <c r="J356" s="94"/>
      <c r="L356" s="94"/>
      <c r="M356" s="94"/>
      <c r="N356" s="95"/>
      <c r="O356" s="94"/>
      <c r="P356" s="94"/>
      <c r="Q356" s="95"/>
      <c r="R356" s="94"/>
      <c r="S356" s="94"/>
      <c r="T356" s="95"/>
      <c r="U356" s="94"/>
      <c r="V356" s="95"/>
      <c r="W356" s="95"/>
      <c r="X356" s="94"/>
      <c r="Y356" s="95"/>
      <c r="Z356" s="95"/>
      <c r="AA356" s="94"/>
      <c r="AB356" s="95"/>
      <c r="AC356" s="95"/>
      <c r="AD356" s="95"/>
      <c r="AE356" s="95"/>
      <c r="AF356" s="95"/>
    </row>
    <row r="357" spans="2:32" ht="13.2">
      <c r="B357" s="92"/>
      <c r="C357" s="94"/>
      <c r="D357" s="93"/>
      <c r="E357" s="94"/>
      <c r="F357" s="94"/>
      <c r="G357" s="94"/>
      <c r="H357" s="93"/>
      <c r="I357" s="94"/>
      <c r="J357" s="94"/>
      <c r="L357" s="94"/>
      <c r="M357" s="94"/>
      <c r="N357" s="95"/>
      <c r="O357" s="94"/>
      <c r="P357" s="94"/>
      <c r="Q357" s="95"/>
      <c r="R357" s="94"/>
      <c r="S357" s="94"/>
      <c r="T357" s="95"/>
      <c r="U357" s="94"/>
      <c r="V357" s="95"/>
      <c r="W357" s="95"/>
      <c r="X357" s="94"/>
      <c r="Y357" s="95"/>
      <c r="Z357" s="95"/>
      <c r="AA357" s="94"/>
      <c r="AB357" s="95"/>
      <c r="AC357" s="95"/>
      <c r="AD357" s="95"/>
      <c r="AE357" s="95"/>
      <c r="AF357" s="95"/>
    </row>
    <row r="358" spans="2:32" ht="13.2">
      <c r="B358" s="92"/>
      <c r="C358" s="94"/>
      <c r="D358" s="93"/>
      <c r="E358" s="94"/>
      <c r="F358" s="94"/>
      <c r="G358" s="94"/>
      <c r="H358" s="93"/>
      <c r="I358" s="94"/>
      <c r="J358" s="94"/>
      <c r="L358" s="94"/>
      <c r="M358" s="94"/>
      <c r="N358" s="95"/>
      <c r="O358" s="94"/>
      <c r="P358" s="94"/>
      <c r="Q358" s="95"/>
      <c r="R358" s="94"/>
      <c r="S358" s="94"/>
      <c r="T358" s="95"/>
      <c r="U358" s="94"/>
      <c r="V358" s="95"/>
      <c r="W358" s="95"/>
      <c r="X358" s="94"/>
      <c r="Y358" s="95"/>
      <c r="Z358" s="95"/>
      <c r="AA358" s="94"/>
      <c r="AB358" s="95"/>
      <c r="AC358" s="95"/>
      <c r="AD358" s="95"/>
      <c r="AE358" s="95"/>
      <c r="AF358" s="95"/>
    </row>
    <row r="359" spans="2:32" ht="13.2">
      <c r="B359" s="92"/>
      <c r="C359" s="94"/>
      <c r="D359" s="93"/>
      <c r="E359" s="94"/>
      <c r="F359" s="94"/>
      <c r="G359" s="94"/>
      <c r="H359" s="93"/>
      <c r="I359" s="94"/>
      <c r="J359" s="94"/>
      <c r="L359" s="94"/>
      <c r="M359" s="94"/>
      <c r="N359" s="95"/>
      <c r="O359" s="94"/>
      <c r="P359" s="94"/>
      <c r="Q359" s="95"/>
      <c r="R359" s="94"/>
      <c r="S359" s="94"/>
      <c r="T359" s="95"/>
      <c r="U359" s="94"/>
      <c r="V359" s="95"/>
      <c r="W359" s="95"/>
      <c r="X359" s="94"/>
      <c r="Y359" s="95"/>
      <c r="Z359" s="95"/>
      <c r="AA359" s="94"/>
      <c r="AB359" s="95"/>
      <c r="AC359" s="95"/>
      <c r="AD359" s="95"/>
      <c r="AE359" s="95"/>
      <c r="AF359" s="95"/>
    </row>
    <row r="360" spans="2:32" ht="13.2">
      <c r="B360" s="92"/>
      <c r="C360" s="94"/>
      <c r="D360" s="93"/>
      <c r="E360" s="94"/>
      <c r="F360" s="94"/>
      <c r="G360" s="94"/>
      <c r="H360" s="93"/>
      <c r="I360" s="94"/>
      <c r="J360" s="94"/>
      <c r="L360" s="94"/>
      <c r="M360" s="94"/>
      <c r="N360" s="95"/>
      <c r="O360" s="94"/>
      <c r="P360" s="94"/>
      <c r="Q360" s="95"/>
      <c r="R360" s="94"/>
      <c r="S360" s="94"/>
      <c r="T360" s="95"/>
      <c r="U360" s="94"/>
      <c r="V360" s="95"/>
      <c r="W360" s="95"/>
      <c r="X360" s="94"/>
      <c r="Y360" s="95"/>
      <c r="Z360" s="95"/>
      <c r="AA360" s="94"/>
      <c r="AB360" s="95"/>
      <c r="AC360" s="95"/>
      <c r="AD360" s="95"/>
      <c r="AE360" s="95"/>
      <c r="AF360" s="95"/>
    </row>
    <row r="361" spans="2:32" ht="13.2">
      <c r="B361" s="92"/>
      <c r="C361" s="94"/>
      <c r="D361" s="93"/>
      <c r="E361" s="94"/>
      <c r="F361" s="94"/>
      <c r="G361" s="94"/>
      <c r="H361" s="93"/>
      <c r="I361" s="94"/>
      <c r="J361" s="94"/>
      <c r="L361" s="94"/>
      <c r="M361" s="94"/>
      <c r="N361" s="95"/>
      <c r="O361" s="94"/>
      <c r="P361" s="94"/>
      <c r="Q361" s="95"/>
      <c r="R361" s="94"/>
      <c r="S361" s="94"/>
      <c r="T361" s="95"/>
      <c r="U361" s="94"/>
      <c r="V361" s="95"/>
      <c r="W361" s="95"/>
      <c r="X361" s="94"/>
      <c r="Y361" s="95"/>
      <c r="Z361" s="95"/>
      <c r="AA361" s="94"/>
      <c r="AB361" s="95"/>
      <c r="AC361" s="95"/>
      <c r="AD361" s="95"/>
      <c r="AE361" s="95"/>
      <c r="AF361" s="95"/>
    </row>
    <row r="362" spans="2:32" ht="13.2">
      <c r="B362" s="92"/>
      <c r="C362" s="94"/>
      <c r="D362" s="93"/>
      <c r="E362" s="94"/>
      <c r="F362" s="94"/>
      <c r="G362" s="94"/>
      <c r="H362" s="93"/>
      <c r="I362" s="94"/>
      <c r="J362" s="94"/>
      <c r="L362" s="94"/>
      <c r="M362" s="94"/>
      <c r="N362" s="95"/>
      <c r="O362" s="94"/>
      <c r="P362" s="94"/>
      <c r="Q362" s="95"/>
      <c r="R362" s="94"/>
      <c r="S362" s="94"/>
      <c r="T362" s="95"/>
      <c r="U362" s="94"/>
      <c r="V362" s="95"/>
      <c r="W362" s="95"/>
      <c r="X362" s="94"/>
      <c r="Y362" s="95"/>
      <c r="Z362" s="95"/>
      <c r="AA362" s="94"/>
      <c r="AB362" s="95"/>
      <c r="AC362" s="95"/>
      <c r="AD362" s="95"/>
      <c r="AE362" s="95"/>
      <c r="AF362" s="95"/>
    </row>
    <row r="363" spans="2:32" ht="13.2">
      <c r="B363" s="92"/>
      <c r="C363" s="94"/>
      <c r="D363" s="93"/>
      <c r="E363" s="94"/>
      <c r="F363" s="94"/>
      <c r="G363" s="94"/>
      <c r="H363" s="93"/>
      <c r="I363" s="94"/>
      <c r="J363" s="94"/>
      <c r="L363" s="94"/>
      <c r="M363" s="94"/>
      <c r="N363" s="95"/>
      <c r="O363" s="94"/>
      <c r="P363" s="94"/>
      <c r="Q363" s="95"/>
      <c r="R363" s="94"/>
      <c r="S363" s="94"/>
      <c r="T363" s="95"/>
      <c r="U363" s="94"/>
      <c r="V363" s="95"/>
      <c r="W363" s="95"/>
      <c r="X363" s="94"/>
      <c r="Y363" s="95"/>
      <c r="Z363" s="95"/>
      <c r="AA363" s="94"/>
      <c r="AB363" s="95"/>
      <c r="AC363" s="95"/>
      <c r="AD363" s="95"/>
      <c r="AE363" s="95"/>
      <c r="AF363" s="95"/>
    </row>
    <row r="364" spans="2:32" ht="13.2">
      <c r="B364" s="92"/>
      <c r="C364" s="94"/>
      <c r="D364" s="93"/>
      <c r="E364" s="94"/>
      <c r="F364" s="94"/>
      <c r="G364" s="94"/>
      <c r="H364" s="93"/>
      <c r="I364" s="94"/>
      <c r="J364" s="94"/>
      <c r="L364" s="94"/>
      <c r="M364" s="94"/>
      <c r="N364" s="95"/>
      <c r="O364" s="94"/>
      <c r="P364" s="94"/>
      <c r="Q364" s="95"/>
      <c r="R364" s="94"/>
      <c r="S364" s="94"/>
      <c r="T364" s="95"/>
      <c r="U364" s="94"/>
      <c r="V364" s="95"/>
      <c r="W364" s="95"/>
      <c r="X364" s="94"/>
      <c r="Y364" s="95"/>
      <c r="Z364" s="95"/>
      <c r="AA364" s="94"/>
      <c r="AB364" s="95"/>
      <c r="AC364" s="95"/>
      <c r="AD364" s="95"/>
      <c r="AE364" s="95"/>
      <c r="AF364" s="95"/>
    </row>
    <row r="365" spans="2:32" ht="13.2">
      <c r="B365" s="92"/>
      <c r="C365" s="94"/>
      <c r="D365" s="93"/>
      <c r="E365" s="94"/>
      <c r="F365" s="94"/>
      <c r="G365" s="94"/>
      <c r="H365" s="93"/>
      <c r="I365" s="94"/>
      <c r="J365" s="94"/>
      <c r="L365" s="94"/>
      <c r="M365" s="94"/>
      <c r="N365" s="95"/>
      <c r="O365" s="94"/>
      <c r="P365" s="94"/>
      <c r="Q365" s="95"/>
      <c r="R365" s="94"/>
      <c r="S365" s="94"/>
      <c r="T365" s="95"/>
      <c r="U365" s="94"/>
      <c r="V365" s="95"/>
      <c r="W365" s="95"/>
      <c r="X365" s="94"/>
      <c r="Y365" s="95"/>
      <c r="Z365" s="95"/>
      <c r="AA365" s="94"/>
      <c r="AB365" s="95"/>
      <c r="AC365" s="95"/>
      <c r="AD365" s="95"/>
      <c r="AE365" s="95"/>
      <c r="AF365" s="95"/>
    </row>
    <row r="366" spans="2:32" ht="13.2">
      <c r="B366" s="92"/>
      <c r="C366" s="94"/>
      <c r="D366" s="93"/>
      <c r="E366" s="94"/>
      <c r="F366" s="94"/>
      <c r="G366" s="94"/>
      <c r="H366" s="93"/>
      <c r="I366" s="94"/>
      <c r="J366" s="94"/>
      <c r="L366" s="94"/>
      <c r="M366" s="94"/>
      <c r="N366" s="95"/>
      <c r="O366" s="94"/>
      <c r="P366" s="94"/>
      <c r="Q366" s="95"/>
      <c r="R366" s="94"/>
      <c r="S366" s="94"/>
      <c r="T366" s="95"/>
      <c r="U366" s="94"/>
      <c r="V366" s="95"/>
      <c r="W366" s="95"/>
      <c r="X366" s="94"/>
      <c r="Y366" s="95"/>
      <c r="Z366" s="95"/>
      <c r="AA366" s="94"/>
      <c r="AB366" s="95"/>
      <c r="AC366" s="95"/>
      <c r="AD366" s="95"/>
      <c r="AE366" s="95"/>
      <c r="AF366" s="95"/>
    </row>
    <row r="367" spans="2:32" ht="13.2">
      <c r="B367" s="92"/>
      <c r="C367" s="94"/>
      <c r="D367" s="93"/>
      <c r="E367" s="94"/>
      <c r="F367" s="94"/>
      <c r="G367" s="94"/>
      <c r="H367" s="93"/>
      <c r="I367" s="94"/>
      <c r="J367" s="94"/>
      <c r="L367" s="94"/>
      <c r="M367" s="94"/>
      <c r="N367" s="95"/>
      <c r="O367" s="94"/>
      <c r="P367" s="94"/>
      <c r="Q367" s="95"/>
      <c r="R367" s="94"/>
      <c r="S367" s="94"/>
      <c r="T367" s="95"/>
      <c r="U367" s="94"/>
      <c r="V367" s="95"/>
      <c r="W367" s="95"/>
      <c r="X367" s="94"/>
      <c r="Y367" s="95"/>
      <c r="Z367" s="95"/>
      <c r="AA367" s="94"/>
      <c r="AB367" s="95"/>
      <c r="AC367" s="95"/>
      <c r="AD367" s="95"/>
      <c r="AE367" s="95"/>
      <c r="AF367" s="95"/>
    </row>
    <row r="368" spans="2:32" ht="13.2">
      <c r="B368" s="92"/>
      <c r="C368" s="94"/>
      <c r="D368" s="93"/>
      <c r="E368" s="94"/>
      <c r="F368" s="94"/>
      <c r="G368" s="94"/>
      <c r="H368" s="93"/>
      <c r="I368" s="94"/>
      <c r="J368" s="94"/>
      <c r="L368" s="94"/>
      <c r="M368" s="94"/>
      <c r="N368" s="95"/>
      <c r="O368" s="94"/>
      <c r="P368" s="94"/>
      <c r="Q368" s="95"/>
      <c r="R368" s="94"/>
      <c r="S368" s="94"/>
      <c r="T368" s="95"/>
      <c r="U368" s="94"/>
      <c r="V368" s="95"/>
      <c r="W368" s="95"/>
      <c r="X368" s="94"/>
      <c r="Y368" s="95"/>
      <c r="Z368" s="95"/>
      <c r="AA368" s="94"/>
      <c r="AB368" s="95"/>
      <c r="AC368" s="95"/>
      <c r="AD368" s="95"/>
      <c r="AE368" s="95"/>
      <c r="AF368" s="95"/>
    </row>
    <row r="369" spans="2:32" ht="13.2">
      <c r="B369" s="92"/>
      <c r="C369" s="94"/>
      <c r="D369" s="93"/>
      <c r="E369" s="94"/>
      <c r="F369" s="94"/>
      <c r="G369" s="94"/>
      <c r="H369" s="93"/>
      <c r="I369" s="94"/>
      <c r="J369" s="94"/>
      <c r="L369" s="94"/>
      <c r="M369" s="94"/>
      <c r="N369" s="95"/>
      <c r="O369" s="94"/>
      <c r="P369" s="94"/>
      <c r="Q369" s="95"/>
      <c r="R369" s="94"/>
      <c r="S369" s="94"/>
      <c r="T369" s="95"/>
      <c r="U369" s="94"/>
      <c r="V369" s="95"/>
      <c r="W369" s="95"/>
      <c r="X369" s="94"/>
      <c r="Y369" s="95"/>
      <c r="Z369" s="95"/>
      <c r="AA369" s="94"/>
      <c r="AB369" s="95"/>
      <c r="AC369" s="95"/>
      <c r="AD369" s="95"/>
      <c r="AE369" s="95"/>
      <c r="AF369" s="95"/>
    </row>
    <row r="370" spans="2:32" ht="13.2">
      <c r="B370" s="92"/>
      <c r="C370" s="94"/>
      <c r="D370" s="93"/>
      <c r="E370" s="94"/>
      <c r="F370" s="94"/>
      <c r="G370" s="94"/>
      <c r="H370" s="93"/>
      <c r="I370" s="94"/>
      <c r="J370" s="94"/>
      <c r="L370" s="94"/>
      <c r="M370" s="94"/>
      <c r="N370" s="95"/>
      <c r="O370" s="94"/>
      <c r="P370" s="94"/>
      <c r="Q370" s="95"/>
      <c r="R370" s="94"/>
      <c r="S370" s="94"/>
      <c r="T370" s="95"/>
      <c r="U370" s="94"/>
      <c r="V370" s="95"/>
      <c r="W370" s="95"/>
      <c r="X370" s="94"/>
      <c r="Y370" s="95"/>
      <c r="Z370" s="95"/>
      <c r="AA370" s="94"/>
      <c r="AB370" s="95"/>
      <c r="AC370" s="95"/>
      <c r="AD370" s="95"/>
      <c r="AE370" s="95"/>
      <c r="AF370" s="95"/>
    </row>
    <row r="371" spans="2:32" ht="13.2">
      <c r="B371" s="92"/>
      <c r="C371" s="94"/>
      <c r="D371" s="93"/>
      <c r="E371" s="94"/>
      <c r="F371" s="94"/>
      <c r="G371" s="94"/>
      <c r="H371" s="93"/>
      <c r="I371" s="94"/>
      <c r="J371" s="94"/>
      <c r="L371" s="94"/>
      <c r="M371" s="94"/>
      <c r="N371" s="95"/>
      <c r="O371" s="94"/>
      <c r="P371" s="94"/>
      <c r="Q371" s="95"/>
      <c r="R371" s="94"/>
      <c r="S371" s="94"/>
      <c r="T371" s="95"/>
      <c r="U371" s="94"/>
      <c r="V371" s="95"/>
      <c r="W371" s="95"/>
      <c r="X371" s="94"/>
      <c r="Y371" s="95"/>
      <c r="Z371" s="95"/>
      <c r="AA371" s="94"/>
      <c r="AB371" s="95"/>
      <c r="AC371" s="95"/>
      <c r="AD371" s="95"/>
      <c r="AE371" s="95"/>
      <c r="AF371" s="95"/>
    </row>
    <row r="372" spans="2:32" ht="13.2">
      <c r="B372" s="92"/>
      <c r="C372" s="94"/>
      <c r="D372" s="93"/>
      <c r="E372" s="94"/>
      <c r="F372" s="94"/>
      <c r="G372" s="94"/>
      <c r="H372" s="93"/>
      <c r="I372" s="94"/>
      <c r="J372" s="94"/>
      <c r="L372" s="94"/>
      <c r="M372" s="94"/>
      <c r="N372" s="95"/>
      <c r="O372" s="94"/>
      <c r="P372" s="94"/>
      <c r="Q372" s="95"/>
      <c r="R372" s="94"/>
      <c r="S372" s="94"/>
      <c r="T372" s="95"/>
      <c r="U372" s="94"/>
      <c r="V372" s="95"/>
      <c r="W372" s="95"/>
      <c r="X372" s="94"/>
      <c r="Y372" s="95"/>
      <c r="Z372" s="95"/>
      <c r="AA372" s="94"/>
      <c r="AB372" s="95"/>
      <c r="AC372" s="95"/>
      <c r="AD372" s="95"/>
      <c r="AE372" s="95"/>
      <c r="AF372" s="95"/>
    </row>
    <row r="373" spans="2:32" ht="13.2">
      <c r="B373" s="92"/>
      <c r="C373" s="94"/>
      <c r="D373" s="93"/>
      <c r="E373" s="94"/>
      <c r="F373" s="94"/>
      <c r="G373" s="94"/>
      <c r="H373" s="93"/>
      <c r="I373" s="94"/>
      <c r="J373" s="94"/>
      <c r="L373" s="94"/>
      <c r="M373" s="94"/>
      <c r="N373" s="95"/>
      <c r="O373" s="94"/>
      <c r="P373" s="94"/>
      <c r="Q373" s="95"/>
      <c r="R373" s="94"/>
      <c r="S373" s="94"/>
      <c r="T373" s="95"/>
      <c r="U373" s="94"/>
      <c r="V373" s="95"/>
      <c r="W373" s="95"/>
      <c r="X373" s="94"/>
      <c r="Y373" s="95"/>
      <c r="Z373" s="95"/>
      <c r="AA373" s="94"/>
      <c r="AB373" s="95"/>
      <c r="AC373" s="95"/>
      <c r="AD373" s="95"/>
      <c r="AE373" s="95"/>
      <c r="AF373" s="95"/>
    </row>
    <row r="374" spans="2:32" ht="13.2">
      <c r="B374" s="92"/>
      <c r="C374" s="94"/>
      <c r="D374" s="93"/>
      <c r="E374" s="94"/>
      <c r="F374" s="94"/>
      <c r="G374" s="94"/>
      <c r="H374" s="93"/>
      <c r="I374" s="94"/>
      <c r="J374" s="94"/>
      <c r="L374" s="94"/>
      <c r="M374" s="94"/>
      <c r="N374" s="95"/>
      <c r="O374" s="94"/>
      <c r="P374" s="94"/>
      <c r="Q374" s="95"/>
      <c r="R374" s="94"/>
      <c r="S374" s="94"/>
      <c r="T374" s="95"/>
      <c r="U374" s="94"/>
      <c r="V374" s="95"/>
      <c r="W374" s="95"/>
      <c r="X374" s="94"/>
      <c r="Y374" s="95"/>
      <c r="Z374" s="95"/>
      <c r="AA374" s="94"/>
      <c r="AB374" s="95"/>
      <c r="AC374" s="95"/>
      <c r="AD374" s="95"/>
      <c r="AE374" s="95"/>
      <c r="AF374" s="95"/>
    </row>
    <row r="375" spans="2:32" ht="13.2">
      <c r="B375" s="92"/>
      <c r="C375" s="94"/>
      <c r="D375" s="93"/>
      <c r="E375" s="94"/>
      <c r="F375" s="94"/>
      <c r="G375" s="94"/>
      <c r="H375" s="93"/>
      <c r="I375" s="94"/>
      <c r="J375" s="94"/>
      <c r="L375" s="94"/>
      <c r="M375" s="94"/>
      <c r="N375" s="95"/>
      <c r="O375" s="94"/>
      <c r="P375" s="94"/>
      <c r="Q375" s="95"/>
      <c r="R375" s="94"/>
      <c r="S375" s="94"/>
      <c r="T375" s="95"/>
      <c r="U375" s="94"/>
      <c r="V375" s="95"/>
      <c r="W375" s="95"/>
      <c r="X375" s="94"/>
      <c r="Y375" s="95"/>
      <c r="Z375" s="95"/>
      <c r="AA375" s="94"/>
      <c r="AB375" s="95"/>
      <c r="AC375" s="95"/>
      <c r="AD375" s="95"/>
      <c r="AE375" s="95"/>
      <c r="AF375" s="95"/>
    </row>
    <row r="376" spans="2:32" ht="13.2">
      <c r="B376" s="92"/>
      <c r="C376" s="94"/>
      <c r="D376" s="93"/>
      <c r="E376" s="94"/>
      <c r="F376" s="94"/>
      <c r="G376" s="94"/>
      <c r="H376" s="93"/>
      <c r="I376" s="94"/>
      <c r="J376" s="94"/>
      <c r="L376" s="94"/>
      <c r="M376" s="94"/>
      <c r="N376" s="95"/>
      <c r="O376" s="94"/>
      <c r="P376" s="94"/>
      <c r="Q376" s="95"/>
      <c r="R376" s="94"/>
      <c r="S376" s="94"/>
      <c r="T376" s="95"/>
      <c r="U376" s="94"/>
      <c r="V376" s="95"/>
      <c r="W376" s="95"/>
      <c r="X376" s="94"/>
      <c r="Y376" s="95"/>
      <c r="Z376" s="95"/>
      <c r="AA376" s="94"/>
      <c r="AB376" s="95"/>
      <c r="AC376" s="95"/>
      <c r="AD376" s="95"/>
      <c r="AE376" s="95"/>
      <c r="AF376" s="95"/>
    </row>
    <row r="377" spans="2:32" ht="13.2">
      <c r="B377" s="92"/>
      <c r="C377" s="94"/>
      <c r="D377" s="93"/>
      <c r="E377" s="94"/>
      <c r="F377" s="94"/>
      <c r="G377" s="94"/>
      <c r="H377" s="93"/>
      <c r="I377" s="94"/>
      <c r="J377" s="94"/>
      <c r="L377" s="94"/>
      <c r="M377" s="94"/>
      <c r="N377" s="95"/>
      <c r="O377" s="94"/>
      <c r="P377" s="94"/>
      <c r="Q377" s="95"/>
      <c r="R377" s="94"/>
      <c r="S377" s="94"/>
      <c r="T377" s="95"/>
      <c r="U377" s="94"/>
      <c r="V377" s="95"/>
      <c r="W377" s="95"/>
      <c r="X377" s="94"/>
      <c r="Y377" s="95"/>
      <c r="Z377" s="95"/>
      <c r="AA377" s="94"/>
      <c r="AB377" s="95"/>
      <c r="AC377" s="95"/>
      <c r="AD377" s="95"/>
      <c r="AE377" s="95"/>
      <c r="AF377" s="95"/>
    </row>
    <row r="378" spans="2:32" ht="13.2">
      <c r="B378" s="92"/>
      <c r="C378" s="94"/>
      <c r="D378" s="93"/>
      <c r="E378" s="94"/>
      <c r="F378" s="94"/>
      <c r="G378" s="94"/>
      <c r="H378" s="93"/>
      <c r="I378" s="94"/>
      <c r="J378" s="94"/>
      <c r="L378" s="94"/>
      <c r="M378" s="94"/>
      <c r="N378" s="95"/>
      <c r="O378" s="94"/>
      <c r="P378" s="94"/>
      <c r="Q378" s="95"/>
      <c r="R378" s="94"/>
      <c r="S378" s="94"/>
      <c r="T378" s="95"/>
      <c r="U378" s="94"/>
      <c r="V378" s="95"/>
      <c r="W378" s="95"/>
      <c r="X378" s="94"/>
      <c r="Y378" s="95"/>
      <c r="Z378" s="95"/>
      <c r="AA378" s="94"/>
      <c r="AB378" s="95"/>
      <c r="AC378" s="95"/>
      <c r="AD378" s="95"/>
      <c r="AE378" s="95"/>
      <c r="AF378" s="95"/>
    </row>
    <row r="379" spans="2:32" ht="13.2">
      <c r="B379" s="92"/>
      <c r="C379" s="94"/>
      <c r="D379" s="93"/>
      <c r="E379" s="94"/>
      <c r="F379" s="94"/>
      <c r="G379" s="94"/>
      <c r="H379" s="93"/>
      <c r="I379" s="94"/>
      <c r="J379" s="94"/>
      <c r="L379" s="94"/>
      <c r="M379" s="94"/>
      <c r="N379" s="95"/>
      <c r="O379" s="94"/>
      <c r="P379" s="94"/>
      <c r="Q379" s="95"/>
      <c r="R379" s="94"/>
      <c r="S379" s="94"/>
      <c r="T379" s="95"/>
      <c r="U379" s="94"/>
      <c r="V379" s="95"/>
      <c r="W379" s="95"/>
      <c r="X379" s="94"/>
      <c r="Y379" s="95"/>
      <c r="Z379" s="95"/>
      <c r="AA379" s="94"/>
      <c r="AB379" s="95"/>
      <c r="AC379" s="95"/>
      <c r="AD379" s="95"/>
      <c r="AE379" s="95"/>
      <c r="AF379" s="95"/>
    </row>
    <row r="380" spans="2:32" ht="13.2">
      <c r="B380" s="92"/>
      <c r="C380" s="94"/>
      <c r="D380" s="93"/>
      <c r="E380" s="94"/>
      <c r="F380" s="94"/>
      <c r="G380" s="94"/>
      <c r="H380" s="93"/>
      <c r="I380" s="94"/>
      <c r="J380" s="94"/>
      <c r="L380" s="94"/>
      <c r="M380" s="94"/>
      <c r="N380" s="95"/>
      <c r="O380" s="94"/>
      <c r="P380" s="94"/>
      <c r="Q380" s="95"/>
      <c r="R380" s="94"/>
      <c r="S380" s="94"/>
      <c r="T380" s="95"/>
      <c r="U380" s="94"/>
      <c r="V380" s="95"/>
      <c r="W380" s="95"/>
      <c r="X380" s="94"/>
      <c r="Y380" s="95"/>
      <c r="Z380" s="95"/>
      <c r="AA380" s="94"/>
      <c r="AB380" s="95"/>
      <c r="AC380" s="95"/>
      <c r="AD380" s="95"/>
      <c r="AE380" s="95"/>
      <c r="AF380" s="95"/>
    </row>
    <row r="381" spans="2:32" ht="13.2">
      <c r="B381" s="92"/>
      <c r="C381" s="94"/>
      <c r="D381" s="93"/>
      <c r="E381" s="94"/>
      <c r="F381" s="94"/>
      <c r="G381" s="94"/>
      <c r="H381" s="93"/>
      <c r="I381" s="94"/>
      <c r="J381" s="94"/>
      <c r="L381" s="94"/>
      <c r="M381" s="94"/>
      <c r="N381" s="95"/>
      <c r="O381" s="94"/>
      <c r="P381" s="94"/>
      <c r="Q381" s="95"/>
      <c r="R381" s="94"/>
      <c r="S381" s="94"/>
      <c r="T381" s="95"/>
      <c r="U381" s="94"/>
      <c r="V381" s="95"/>
      <c r="W381" s="95"/>
      <c r="X381" s="94"/>
      <c r="Y381" s="95"/>
      <c r="Z381" s="95"/>
      <c r="AA381" s="94"/>
      <c r="AB381" s="95"/>
      <c r="AC381" s="95"/>
      <c r="AD381" s="95"/>
      <c r="AE381" s="95"/>
      <c r="AF381" s="95"/>
    </row>
    <row r="382" spans="2:32" ht="13.2">
      <c r="B382" s="92"/>
      <c r="C382" s="94"/>
      <c r="D382" s="93"/>
      <c r="E382" s="94"/>
      <c r="F382" s="94"/>
      <c r="G382" s="94"/>
      <c r="H382" s="93"/>
      <c r="I382" s="94"/>
      <c r="J382" s="94"/>
      <c r="L382" s="94"/>
      <c r="M382" s="94"/>
      <c r="N382" s="95"/>
      <c r="O382" s="94"/>
      <c r="P382" s="94"/>
      <c r="Q382" s="95"/>
      <c r="R382" s="94"/>
      <c r="S382" s="94"/>
      <c r="T382" s="95"/>
      <c r="U382" s="94"/>
      <c r="V382" s="95"/>
      <c r="W382" s="95"/>
      <c r="X382" s="94"/>
      <c r="Y382" s="95"/>
      <c r="Z382" s="95"/>
      <c r="AA382" s="94"/>
      <c r="AB382" s="95"/>
      <c r="AC382" s="95"/>
      <c r="AD382" s="95"/>
      <c r="AE382" s="95"/>
      <c r="AF382" s="95"/>
    </row>
    <row r="383" spans="2:32" ht="13.2">
      <c r="B383" s="92"/>
      <c r="C383" s="94"/>
      <c r="D383" s="93"/>
      <c r="E383" s="94"/>
      <c r="F383" s="94"/>
      <c r="G383" s="94"/>
      <c r="H383" s="93"/>
      <c r="I383" s="94"/>
      <c r="J383" s="94"/>
      <c r="L383" s="94"/>
      <c r="M383" s="94"/>
      <c r="N383" s="95"/>
      <c r="O383" s="94"/>
      <c r="P383" s="94"/>
      <c r="Q383" s="95"/>
      <c r="R383" s="94"/>
      <c r="S383" s="94"/>
      <c r="T383" s="95"/>
      <c r="U383" s="94"/>
      <c r="V383" s="95"/>
      <c r="W383" s="95"/>
      <c r="X383" s="94"/>
      <c r="Y383" s="95"/>
      <c r="Z383" s="95"/>
      <c r="AA383" s="94"/>
      <c r="AB383" s="95"/>
      <c r="AC383" s="95"/>
      <c r="AD383" s="95"/>
      <c r="AE383" s="95"/>
      <c r="AF383" s="95"/>
    </row>
    <row r="384" spans="2:32" ht="13.2">
      <c r="B384" s="92"/>
      <c r="C384" s="94"/>
      <c r="D384" s="93"/>
      <c r="E384" s="94"/>
      <c r="F384" s="94"/>
      <c r="G384" s="94"/>
      <c r="H384" s="93"/>
      <c r="I384" s="94"/>
      <c r="J384" s="94"/>
      <c r="L384" s="94"/>
      <c r="M384" s="94"/>
      <c r="N384" s="95"/>
      <c r="O384" s="94"/>
      <c r="P384" s="94"/>
      <c r="Q384" s="95"/>
      <c r="R384" s="94"/>
      <c r="S384" s="94"/>
      <c r="T384" s="95"/>
      <c r="U384" s="94"/>
      <c r="V384" s="95"/>
      <c r="W384" s="95"/>
      <c r="X384" s="94"/>
      <c r="Y384" s="95"/>
      <c r="Z384" s="95"/>
      <c r="AA384" s="94"/>
      <c r="AB384" s="95"/>
      <c r="AC384" s="95"/>
      <c r="AD384" s="95"/>
      <c r="AE384" s="95"/>
      <c r="AF384" s="95"/>
    </row>
    <row r="385" spans="2:32" ht="13.2">
      <c r="B385" s="92"/>
      <c r="C385" s="94"/>
      <c r="D385" s="93"/>
      <c r="E385" s="94"/>
      <c r="F385" s="94"/>
      <c r="G385" s="94"/>
      <c r="H385" s="93"/>
      <c r="I385" s="94"/>
      <c r="J385" s="94"/>
      <c r="L385" s="94"/>
      <c r="M385" s="94"/>
      <c r="N385" s="95"/>
      <c r="O385" s="94"/>
      <c r="P385" s="94"/>
      <c r="Q385" s="95"/>
      <c r="R385" s="94"/>
      <c r="S385" s="94"/>
      <c r="T385" s="95"/>
      <c r="U385" s="94"/>
      <c r="V385" s="95"/>
      <c r="W385" s="95"/>
      <c r="X385" s="94"/>
      <c r="Y385" s="95"/>
      <c r="Z385" s="95"/>
      <c r="AA385" s="94"/>
      <c r="AB385" s="95"/>
      <c r="AC385" s="95"/>
      <c r="AD385" s="95"/>
      <c r="AE385" s="95"/>
      <c r="AF385" s="95"/>
    </row>
    <row r="386" spans="2:32" ht="13.2">
      <c r="B386" s="92"/>
      <c r="C386" s="94"/>
      <c r="D386" s="93"/>
      <c r="E386" s="94"/>
      <c r="F386" s="94"/>
      <c r="G386" s="94"/>
      <c r="H386" s="93"/>
      <c r="I386" s="94"/>
      <c r="J386" s="94"/>
      <c r="L386" s="94"/>
      <c r="M386" s="94"/>
      <c r="N386" s="95"/>
      <c r="O386" s="94"/>
      <c r="P386" s="94"/>
      <c r="Q386" s="95"/>
      <c r="R386" s="94"/>
      <c r="S386" s="94"/>
      <c r="T386" s="95"/>
      <c r="U386" s="94"/>
      <c r="V386" s="95"/>
      <c r="W386" s="95"/>
      <c r="X386" s="94"/>
      <c r="Y386" s="95"/>
      <c r="Z386" s="95"/>
      <c r="AA386" s="94"/>
      <c r="AB386" s="95"/>
      <c r="AC386" s="95"/>
      <c r="AD386" s="95"/>
      <c r="AE386" s="95"/>
      <c r="AF386" s="95"/>
    </row>
    <row r="387" spans="2:32" ht="13.2">
      <c r="B387" s="92"/>
      <c r="C387" s="94"/>
      <c r="D387" s="93"/>
      <c r="E387" s="94"/>
      <c r="F387" s="94"/>
      <c r="G387" s="94"/>
      <c r="H387" s="93"/>
      <c r="I387" s="94"/>
      <c r="J387" s="94"/>
      <c r="L387" s="94"/>
      <c r="M387" s="94"/>
      <c r="N387" s="95"/>
      <c r="O387" s="94"/>
      <c r="P387" s="94"/>
      <c r="Q387" s="95"/>
      <c r="R387" s="94"/>
      <c r="S387" s="94"/>
      <c r="T387" s="95"/>
      <c r="U387" s="94"/>
      <c r="V387" s="95"/>
      <c r="W387" s="95"/>
      <c r="X387" s="94"/>
      <c r="Y387" s="95"/>
      <c r="Z387" s="95"/>
      <c r="AA387" s="94"/>
      <c r="AB387" s="95"/>
      <c r="AC387" s="95"/>
      <c r="AD387" s="95"/>
      <c r="AE387" s="95"/>
      <c r="AF387" s="95"/>
    </row>
    <row r="388" spans="2:32" ht="13.2">
      <c r="B388" s="92"/>
      <c r="C388" s="94"/>
      <c r="D388" s="93"/>
      <c r="E388" s="94"/>
      <c r="F388" s="94"/>
      <c r="G388" s="94"/>
      <c r="H388" s="93"/>
      <c r="I388" s="94"/>
      <c r="J388" s="94"/>
      <c r="L388" s="94"/>
      <c r="M388" s="94"/>
      <c r="N388" s="95"/>
      <c r="O388" s="94"/>
      <c r="P388" s="94"/>
      <c r="Q388" s="95"/>
      <c r="R388" s="94"/>
      <c r="S388" s="94"/>
      <c r="T388" s="95"/>
      <c r="U388" s="94"/>
      <c r="V388" s="95"/>
      <c r="W388" s="95"/>
      <c r="X388" s="94"/>
      <c r="Y388" s="95"/>
      <c r="Z388" s="95"/>
      <c r="AA388" s="94"/>
      <c r="AB388" s="95"/>
      <c r="AC388" s="95"/>
      <c r="AD388" s="95"/>
      <c r="AE388" s="95"/>
      <c r="AF388" s="95"/>
    </row>
    <row r="389" spans="2:32" ht="13.2">
      <c r="B389" s="92"/>
      <c r="C389" s="94"/>
      <c r="D389" s="93"/>
      <c r="E389" s="94"/>
      <c r="F389" s="94"/>
      <c r="G389" s="94"/>
      <c r="H389" s="93"/>
      <c r="I389" s="94"/>
      <c r="J389" s="94"/>
      <c r="L389" s="94"/>
      <c r="M389" s="94"/>
      <c r="N389" s="95"/>
      <c r="O389" s="94"/>
      <c r="P389" s="94"/>
      <c r="Q389" s="95"/>
      <c r="R389" s="94"/>
      <c r="S389" s="94"/>
      <c r="T389" s="95"/>
      <c r="U389" s="94"/>
      <c r="V389" s="95"/>
      <c r="W389" s="95"/>
      <c r="X389" s="94"/>
      <c r="Y389" s="95"/>
      <c r="Z389" s="95"/>
      <c r="AA389" s="94"/>
      <c r="AB389" s="95"/>
      <c r="AC389" s="95"/>
      <c r="AD389" s="95"/>
      <c r="AE389" s="95"/>
      <c r="AF389" s="95"/>
    </row>
    <row r="390" spans="2:32" ht="13.2">
      <c r="B390" s="92"/>
      <c r="C390" s="94"/>
      <c r="D390" s="93"/>
      <c r="E390" s="94"/>
      <c r="F390" s="94"/>
      <c r="G390" s="94"/>
      <c r="H390" s="93"/>
      <c r="I390" s="94"/>
      <c r="J390" s="94"/>
      <c r="L390" s="94"/>
      <c r="M390" s="94"/>
      <c r="N390" s="95"/>
      <c r="O390" s="94"/>
      <c r="P390" s="94"/>
      <c r="Q390" s="95"/>
      <c r="R390" s="94"/>
      <c r="S390" s="94"/>
      <c r="T390" s="95"/>
      <c r="U390" s="94"/>
      <c r="V390" s="95"/>
      <c r="W390" s="95"/>
      <c r="X390" s="94"/>
      <c r="Y390" s="95"/>
      <c r="Z390" s="95"/>
      <c r="AA390" s="94"/>
      <c r="AB390" s="95"/>
      <c r="AC390" s="95"/>
      <c r="AD390" s="95"/>
      <c r="AE390" s="95"/>
      <c r="AF390" s="95"/>
    </row>
    <row r="391" spans="2:32" ht="13.2">
      <c r="B391" s="92"/>
      <c r="C391" s="94"/>
      <c r="D391" s="93"/>
      <c r="E391" s="94"/>
      <c r="F391" s="94"/>
      <c r="G391" s="94"/>
      <c r="H391" s="93"/>
      <c r="I391" s="94"/>
      <c r="J391" s="94"/>
      <c r="L391" s="94"/>
      <c r="M391" s="94"/>
      <c r="N391" s="95"/>
      <c r="O391" s="94"/>
      <c r="P391" s="94"/>
      <c r="Q391" s="95"/>
      <c r="R391" s="94"/>
      <c r="S391" s="94"/>
      <c r="T391" s="95"/>
      <c r="U391" s="94"/>
      <c r="V391" s="95"/>
      <c r="W391" s="95"/>
      <c r="X391" s="94"/>
      <c r="Y391" s="95"/>
      <c r="Z391" s="95"/>
      <c r="AA391" s="94"/>
      <c r="AB391" s="95"/>
      <c r="AC391" s="95"/>
      <c r="AD391" s="95"/>
      <c r="AE391" s="95"/>
      <c r="AF391" s="95"/>
    </row>
    <row r="392" spans="2:32" ht="13.2">
      <c r="B392" s="92"/>
      <c r="C392" s="94"/>
      <c r="D392" s="93"/>
      <c r="E392" s="94"/>
      <c r="F392" s="94"/>
      <c r="G392" s="94"/>
      <c r="H392" s="93"/>
      <c r="I392" s="94"/>
      <c r="J392" s="94"/>
      <c r="L392" s="94"/>
      <c r="M392" s="94"/>
      <c r="N392" s="95"/>
      <c r="O392" s="94"/>
      <c r="P392" s="94"/>
      <c r="Q392" s="95"/>
      <c r="R392" s="94"/>
      <c r="S392" s="94"/>
      <c r="T392" s="95"/>
      <c r="U392" s="94"/>
      <c r="V392" s="95"/>
      <c r="W392" s="95"/>
      <c r="X392" s="94"/>
      <c r="Y392" s="95"/>
      <c r="Z392" s="95"/>
      <c r="AA392" s="94"/>
      <c r="AB392" s="95"/>
      <c r="AC392" s="95"/>
      <c r="AD392" s="95"/>
      <c r="AE392" s="95"/>
      <c r="AF392" s="95"/>
    </row>
    <row r="393" spans="2:32" ht="13.2">
      <c r="B393" s="92"/>
      <c r="C393" s="94"/>
      <c r="D393" s="93"/>
      <c r="E393" s="94"/>
      <c r="F393" s="94"/>
      <c r="G393" s="94"/>
      <c r="H393" s="93"/>
      <c r="I393" s="94"/>
      <c r="J393" s="94"/>
      <c r="L393" s="94"/>
      <c r="M393" s="94"/>
      <c r="N393" s="95"/>
      <c r="O393" s="94"/>
      <c r="P393" s="94"/>
      <c r="Q393" s="95"/>
      <c r="R393" s="94"/>
      <c r="S393" s="94"/>
      <c r="T393" s="95"/>
      <c r="U393" s="94"/>
      <c r="V393" s="95"/>
      <c r="W393" s="95"/>
      <c r="X393" s="94"/>
      <c r="Y393" s="95"/>
      <c r="Z393" s="95"/>
      <c r="AA393" s="94"/>
      <c r="AB393" s="95"/>
      <c r="AC393" s="95"/>
      <c r="AD393" s="95"/>
      <c r="AE393" s="95"/>
      <c r="AF393" s="95"/>
    </row>
    <row r="394" spans="2:32" ht="13.2">
      <c r="B394" s="92"/>
      <c r="C394" s="94"/>
      <c r="D394" s="93"/>
      <c r="E394" s="94"/>
      <c r="F394" s="94"/>
      <c r="G394" s="94"/>
      <c r="H394" s="93"/>
      <c r="I394" s="94"/>
      <c r="J394" s="94"/>
      <c r="L394" s="94"/>
      <c r="M394" s="94"/>
      <c r="N394" s="95"/>
      <c r="O394" s="94"/>
      <c r="P394" s="94"/>
      <c r="Q394" s="95"/>
      <c r="R394" s="94"/>
      <c r="S394" s="94"/>
      <c r="T394" s="95"/>
      <c r="U394" s="94"/>
      <c r="V394" s="95"/>
      <c r="W394" s="95"/>
      <c r="X394" s="94"/>
      <c r="Y394" s="95"/>
      <c r="Z394" s="95"/>
      <c r="AA394" s="94"/>
      <c r="AB394" s="95"/>
      <c r="AC394" s="95"/>
      <c r="AD394" s="95"/>
      <c r="AE394" s="95"/>
      <c r="AF394" s="95"/>
    </row>
    <row r="395" spans="2:32" ht="13.2">
      <c r="B395" s="92"/>
      <c r="C395" s="94"/>
      <c r="D395" s="93"/>
      <c r="E395" s="94"/>
      <c r="F395" s="94"/>
      <c r="G395" s="94"/>
      <c r="H395" s="93"/>
      <c r="I395" s="94"/>
      <c r="J395" s="94"/>
      <c r="L395" s="94"/>
      <c r="M395" s="94"/>
      <c r="N395" s="95"/>
      <c r="O395" s="94"/>
      <c r="P395" s="94"/>
      <c r="Q395" s="95"/>
      <c r="R395" s="94"/>
      <c r="S395" s="94"/>
      <c r="T395" s="95"/>
      <c r="U395" s="94"/>
      <c r="V395" s="95"/>
      <c r="W395" s="95"/>
      <c r="X395" s="94"/>
      <c r="Y395" s="95"/>
      <c r="Z395" s="95"/>
      <c r="AA395" s="94"/>
      <c r="AB395" s="95"/>
      <c r="AC395" s="95"/>
      <c r="AD395" s="95"/>
      <c r="AE395" s="95"/>
      <c r="AF395" s="95"/>
    </row>
    <row r="396" spans="2:32" ht="13.2">
      <c r="B396" s="92"/>
      <c r="C396" s="94"/>
      <c r="D396" s="93"/>
      <c r="E396" s="94"/>
      <c r="F396" s="94"/>
      <c r="G396" s="94"/>
      <c r="H396" s="93"/>
      <c r="I396" s="94"/>
      <c r="J396" s="94"/>
      <c r="L396" s="94"/>
      <c r="M396" s="94"/>
      <c r="N396" s="95"/>
      <c r="O396" s="94"/>
      <c r="P396" s="94"/>
      <c r="Q396" s="95"/>
      <c r="R396" s="94"/>
      <c r="S396" s="94"/>
      <c r="T396" s="95"/>
      <c r="U396" s="94"/>
      <c r="V396" s="95"/>
      <c r="W396" s="95"/>
      <c r="X396" s="94"/>
      <c r="Y396" s="95"/>
      <c r="Z396" s="95"/>
      <c r="AA396" s="94"/>
      <c r="AB396" s="95"/>
      <c r="AC396" s="95"/>
      <c r="AD396" s="95"/>
      <c r="AE396" s="95"/>
      <c r="AF396" s="95"/>
    </row>
    <row r="397" spans="2:32" ht="13.2">
      <c r="B397" s="92"/>
      <c r="C397" s="94"/>
      <c r="D397" s="93"/>
      <c r="E397" s="94"/>
      <c r="F397" s="94"/>
      <c r="G397" s="94"/>
      <c r="H397" s="93"/>
      <c r="I397" s="94"/>
      <c r="J397" s="94"/>
      <c r="L397" s="94"/>
      <c r="M397" s="94"/>
      <c r="N397" s="95"/>
      <c r="O397" s="94"/>
      <c r="P397" s="94"/>
      <c r="Q397" s="95"/>
      <c r="R397" s="94"/>
      <c r="S397" s="94"/>
      <c r="T397" s="95"/>
      <c r="U397" s="94"/>
      <c r="V397" s="95"/>
      <c r="W397" s="95"/>
      <c r="X397" s="94"/>
      <c r="Y397" s="95"/>
      <c r="Z397" s="95"/>
      <c r="AA397" s="94"/>
      <c r="AB397" s="95"/>
      <c r="AC397" s="95"/>
      <c r="AD397" s="95"/>
      <c r="AE397" s="95"/>
      <c r="AF397" s="95"/>
    </row>
    <row r="398" spans="2:32" ht="13.2">
      <c r="B398" s="92"/>
      <c r="C398" s="94"/>
      <c r="D398" s="93"/>
      <c r="E398" s="94"/>
      <c r="F398" s="94"/>
      <c r="G398" s="94"/>
      <c r="H398" s="93"/>
      <c r="I398" s="94"/>
      <c r="J398" s="94"/>
      <c r="L398" s="94"/>
      <c r="M398" s="94"/>
      <c r="N398" s="95"/>
      <c r="O398" s="94"/>
      <c r="P398" s="94"/>
      <c r="Q398" s="95"/>
      <c r="R398" s="94"/>
      <c r="S398" s="94"/>
      <c r="T398" s="95"/>
      <c r="U398" s="94"/>
      <c r="V398" s="95"/>
      <c r="W398" s="95"/>
      <c r="X398" s="94"/>
      <c r="Y398" s="95"/>
      <c r="Z398" s="95"/>
      <c r="AA398" s="94"/>
      <c r="AB398" s="95"/>
      <c r="AC398" s="95"/>
      <c r="AD398" s="95"/>
      <c r="AE398" s="95"/>
      <c r="AF398" s="95"/>
    </row>
    <row r="399" spans="2:32" ht="13.2">
      <c r="B399" s="92"/>
      <c r="C399" s="94"/>
      <c r="D399" s="93"/>
      <c r="E399" s="94"/>
      <c r="F399" s="94"/>
      <c r="G399" s="94"/>
      <c r="H399" s="93"/>
      <c r="I399" s="94"/>
      <c r="J399" s="94"/>
      <c r="L399" s="94"/>
      <c r="M399" s="94"/>
      <c r="N399" s="95"/>
      <c r="O399" s="94"/>
      <c r="P399" s="94"/>
      <c r="Q399" s="95"/>
      <c r="R399" s="94"/>
      <c r="S399" s="94"/>
      <c r="T399" s="95"/>
      <c r="U399" s="94"/>
      <c r="V399" s="95"/>
      <c r="W399" s="95"/>
      <c r="X399" s="94"/>
      <c r="Y399" s="95"/>
      <c r="Z399" s="95"/>
      <c r="AA399" s="94"/>
      <c r="AB399" s="95"/>
      <c r="AC399" s="95"/>
      <c r="AD399" s="95"/>
      <c r="AE399" s="95"/>
      <c r="AF399" s="95"/>
    </row>
    <row r="400" spans="2:32" ht="13.2">
      <c r="B400" s="92"/>
      <c r="C400" s="94"/>
      <c r="D400" s="93"/>
      <c r="E400" s="94"/>
      <c r="F400" s="94"/>
      <c r="G400" s="94"/>
      <c r="H400" s="93"/>
      <c r="I400" s="94"/>
      <c r="J400" s="94"/>
      <c r="L400" s="94"/>
      <c r="M400" s="94"/>
      <c r="N400" s="95"/>
      <c r="O400" s="94"/>
      <c r="P400" s="94"/>
      <c r="Q400" s="95"/>
      <c r="R400" s="94"/>
      <c r="S400" s="94"/>
      <c r="T400" s="95"/>
      <c r="U400" s="94"/>
      <c r="V400" s="95"/>
      <c r="W400" s="95"/>
      <c r="X400" s="94"/>
      <c r="Y400" s="95"/>
      <c r="Z400" s="95"/>
      <c r="AA400" s="94"/>
      <c r="AB400" s="95"/>
      <c r="AC400" s="95"/>
      <c r="AD400" s="95"/>
      <c r="AE400" s="95"/>
      <c r="AF400" s="95"/>
    </row>
    <row r="401" spans="2:32" ht="13.2">
      <c r="B401" s="92"/>
      <c r="C401" s="94"/>
      <c r="D401" s="93"/>
      <c r="E401" s="94"/>
      <c r="F401" s="94"/>
      <c r="G401" s="94"/>
      <c r="H401" s="93"/>
      <c r="I401" s="94"/>
      <c r="J401" s="94"/>
      <c r="L401" s="94"/>
      <c r="M401" s="94"/>
      <c r="N401" s="95"/>
      <c r="O401" s="94"/>
      <c r="P401" s="94"/>
      <c r="Q401" s="95"/>
      <c r="R401" s="94"/>
      <c r="S401" s="94"/>
      <c r="T401" s="95"/>
      <c r="U401" s="94"/>
      <c r="V401" s="95"/>
      <c r="W401" s="95"/>
      <c r="X401" s="94"/>
      <c r="Y401" s="95"/>
      <c r="Z401" s="95"/>
      <c r="AA401" s="94"/>
      <c r="AB401" s="95"/>
      <c r="AC401" s="95"/>
      <c r="AD401" s="95"/>
      <c r="AE401" s="95"/>
      <c r="AF401" s="95"/>
    </row>
    <row r="402" spans="2:32" ht="13.2">
      <c r="B402" s="92"/>
      <c r="C402" s="94"/>
      <c r="D402" s="93"/>
      <c r="E402" s="94"/>
      <c r="F402" s="94"/>
      <c r="G402" s="94"/>
      <c r="H402" s="93"/>
      <c r="I402" s="94"/>
      <c r="J402" s="94"/>
      <c r="L402" s="94"/>
      <c r="M402" s="94"/>
      <c r="N402" s="95"/>
      <c r="O402" s="94"/>
      <c r="P402" s="94"/>
      <c r="Q402" s="95"/>
      <c r="R402" s="94"/>
      <c r="S402" s="94"/>
      <c r="T402" s="95"/>
      <c r="U402" s="94"/>
      <c r="V402" s="95"/>
      <c r="W402" s="95"/>
      <c r="X402" s="94"/>
      <c r="Y402" s="95"/>
      <c r="Z402" s="95"/>
      <c r="AA402" s="94"/>
      <c r="AB402" s="95"/>
      <c r="AC402" s="95"/>
      <c r="AD402" s="95"/>
      <c r="AE402" s="95"/>
      <c r="AF402" s="95"/>
    </row>
    <row r="403" spans="2:32" ht="13.2">
      <c r="B403" s="92"/>
      <c r="C403" s="94"/>
      <c r="D403" s="93"/>
      <c r="E403" s="94"/>
      <c r="F403" s="94"/>
      <c r="G403" s="94"/>
      <c r="H403" s="93"/>
      <c r="I403" s="94"/>
      <c r="J403" s="94"/>
      <c r="L403" s="94"/>
      <c r="M403" s="94"/>
      <c r="N403" s="95"/>
      <c r="O403" s="94"/>
      <c r="P403" s="94"/>
      <c r="Q403" s="95"/>
      <c r="R403" s="94"/>
      <c r="S403" s="94"/>
      <c r="T403" s="95"/>
      <c r="U403" s="94"/>
      <c r="V403" s="95"/>
      <c r="W403" s="95"/>
      <c r="X403" s="94"/>
      <c r="Y403" s="95"/>
      <c r="Z403" s="95"/>
      <c r="AA403" s="94"/>
      <c r="AB403" s="95"/>
      <c r="AC403" s="95"/>
      <c r="AD403" s="95"/>
      <c r="AE403" s="95"/>
      <c r="AF403" s="95"/>
    </row>
    <row r="404" spans="2:32" ht="13.2">
      <c r="B404" s="92"/>
      <c r="C404" s="94"/>
      <c r="D404" s="93"/>
      <c r="E404" s="94"/>
      <c r="F404" s="94"/>
      <c r="G404" s="94"/>
      <c r="H404" s="93"/>
      <c r="I404" s="94"/>
      <c r="J404" s="94"/>
      <c r="L404" s="94"/>
      <c r="M404" s="94"/>
      <c r="N404" s="95"/>
      <c r="O404" s="94"/>
      <c r="P404" s="94"/>
      <c r="Q404" s="95"/>
      <c r="R404" s="94"/>
      <c r="S404" s="94"/>
      <c r="T404" s="95"/>
      <c r="U404" s="94"/>
      <c r="V404" s="95"/>
      <c r="W404" s="95"/>
      <c r="X404" s="94"/>
      <c r="Y404" s="95"/>
      <c r="Z404" s="95"/>
      <c r="AA404" s="94"/>
      <c r="AB404" s="95"/>
      <c r="AC404" s="95"/>
      <c r="AD404" s="95"/>
      <c r="AE404" s="95"/>
      <c r="AF404" s="95"/>
    </row>
    <row r="405" spans="2:32" ht="13.2">
      <c r="B405" s="92"/>
      <c r="C405" s="94"/>
      <c r="D405" s="93"/>
      <c r="E405" s="94"/>
      <c r="F405" s="94"/>
      <c r="G405" s="94"/>
      <c r="H405" s="93"/>
      <c r="I405" s="94"/>
      <c r="J405" s="94"/>
      <c r="L405" s="94"/>
      <c r="M405" s="94"/>
      <c r="N405" s="95"/>
      <c r="O405" s="94"/>
      <c r="P405" s="94"/>
      <c r="Q405" s="95"/>
      <c r="R405" s="94"/>
      <c r="S405" s="94"/>
      <c r="T405" s="95"/>
      <c r="U405" s="94"/>
      <c r="V405" s="95"/>
      <c r="W405" s="95"/>
      <c r="X405" s="94"/>
      <c r="Y405" s="95"/>
      <c r="Z405" s="95"/>
      <c r="AA405" s="94"/>
      <c r="AB405" s="95"/>
      <c r="AC405" s="95"/>
      <c r="AD405" s="95"/>
      <c r="AE405" s="95"/>
      <c r="AF405" s="95"/>
    </row>
    <row r="406" spans="2:32" ht="13.2">
      <c r="B406" s="92"/>
      <c r="C406" s="94"/>
      <c r="D406" s="93"/>
      <c r="E406" s="94"/>
      <c r="F406" s="94"/>
      <c r="G406" s="94"/>
      <c r="H406" s="93"/>
      <c r="I406" s="94"/>
      <c r="J406" s="94"/>
      <c r="L406" s="94"/>
      <c r="M406" s="94"/>
      <c r="N406" s="95"/>
      <c r="O406" s="94"/>
      <c r="P406" s="94"/>
      <c r="Q406" s="95"/>
      <c r="R406" s="94"/>
      <c r="S406" s="94"/>
      <c r="T406" s="95"/>
      <c r="U406" s="94"/>
      <c r="V406" s="95"/>
      <c r="W406" s="95"/>
      <c r="X406" s="94"/>
      <c r="Y406" s="95"/>
      <c r="Z406" s="95"/>
      <c r="AA406" s="94"/>
      <c r="AB406" s="95"/>
      <c r="AC406" s="95"/>
      <c r="AD406" s="95"/>
      <c r="AE406" s="95"/>
      <c r="AF406" s="95"/>
    </row>
    <row r="407" spans="2:32" ht="13.2">
      <c r="B407" s="92"/>
      <c r="C407" s="94"/>
      <c r="D407" s="93"/>
      <c r="E407" s="94"/>
      <c r="F407" s="94"/>
      <c r="G407" s="94"/>
      <c r="H407" s="93"/>
      <c r="I407" s="94"/>
      <c r="J407" s="94"/>
      <c r="L407" s="94"/>
      <c r="M407" s="94"/>
      <c r="N407" s="95"/>
      <c r="O407" s="94"/>
      <c r="P407" s="94"/>
      <c r="Q407" s="95"/>
      <c r="R407" s="94"/>
      <c r="S407" s="94"/>
      <c r="T407" s="95"/>
      <c r="U407" s="94"/>
      <c r="V407" s="95"/>
      <c r="W407" s="95"/>
      <c r="X407" s="94"/>
      <c r="Y407" s="95"/>
      <c r="Z407" s="95"/>
      <c r="AA407" s="94"/>
      <c r="AB407" s="95"/>
      <c r="AC407" s="95"/>
      <c r="AD407" s="95"/>
      <c r="AE407" s="95"/>
      <c r="AF407" s="95"/>
    </row>
    <row r="408" spans="2:32" ht="13.2">
      <c r="B408" s="92"/>
      <c r="C408" s="94"/>
      <c r="D408" s="93"/>
      <c r="E408" s="94"/>
      <c r="F408" s="94"/>
      <c r="G408" s="94"/>
      <c r="H408" s="93"/>
      <c r="I408" s="94"/>
      <c r="J408" s="94"/>
      <c r="L408" s="94"/>
      <c r="M408" s="94"/>
      <c r="N408" s="95"/>
      <c r="O408" s="94"/>
      <c r="P408" s="94"/>
      <c r="Q408" s="95"/>
      <c r="R408" s="94"/>
      <c r="S408" s="94"/>
      <c r="T408" s="95"/>
      <c r="U408" s="94"/>
      <c r="V408" s="95"/>
      <c r="W408" s="95"/>
      <c r="X408" s="94"/>
      <c r="Y408" s="95"/>
      <c r="Z408" s="95"/>
      <c r="AA408" s="94"/>
      <c r="AB408" s="95"/>
      <c r="AC408" s="95"/>
      <c r="AD408" s="95"/>
      <c r="AE408" s="95"/>
      <c r="AF408" s="95"/>
    </row>
    <row r="409" spans="2:32" ht="13.2">
      <c r="B409" s="92"/>
      <c r="C409" s="94"/>
      <c r="D409" s="93"/>
      <c r="E409" s="94"/>
      <c r="F409" s="94"/>
      <c r="G409" s="94"/>
      <c r="H409" s="93"/>
      <c r="I409" s="94"/>
      <c r="J409" s="94"/>
      <c r="L409" s="94"/>
      <c r="M409" s="94"/>
      <c r="N409" s="95"/>
      <c r="O409" s="94"/>
      <c r="P409" s="94"/>
      <c r="Q409" s="95"/>
      <c r="R409" s="94"/>
      <c r="S409" s="94"/>
      <c r="T409" s="95"/>
      <c r="U409" s="94"/>
      <c r="V409" s="95"/>
      <c r="W409" s="95"/>
      <c r="X409" s="94"/>
      <c r="Y409" s="95"/>
      <c r="Z409" s="95"/>
      <c r="AA409" s="94"/>
      <c r="AB409" s="95"/>
      <c r="AC409" s="95"/>
      <c r="AD409" s="95"/>
      <c r="AE409" s="95"/>
      <c r="AF409" s="95"/>
    </row>
    <row r="410" spans="2:32" ht="13.2">
      <c r="B410" s="92"/>
      <c r="C410" s="94"/>
      <c r="D410" s="93"/>
      <c r="E410" s="94"/>
      <c r="F410" s="94"/>
      <c r="G410" s="94"/>
      <c r="H410" s="93"/>
      <c r="I410" s="94"/>
      <c r="J410" s="94"/>
      <c r="L410" s="94"/>
      <c r="M410" s="94"/>
      <c r="N410" s="95"/>
      <c r="O410" s="94"/>
      <c r="P410" s="94"/>
      <c r="Q410" s="95"/>
      <c r="R410" s="94"/>
      <c r="S410" s="94"/>
      <c r="T410" s="95"/>
      <c r="U410" s="94"/>
      <c r="V410" s="95"/>
      <c r="W410" s="95"/>
      <c r="X410" s="94"/>
      <c r="Y410" s="95"/>
      <c r="Z410" s="95"/>
      <c r="AA410" s="94"/>
      <c r="AB410" s="95"/>
      <c r="AC410" s="95"/>
      <c r="AD410" s="95"/>
      <c r="AE410" s="95"/>
      <c r="AF410" s="95"/>
    </row>
    <row r="411" spans="2:32" ht="13.2">
      <c r="B411" s="92"/>
      <c r="C411" s="94"/>
      <c r="D411" s="93"/>
      <c r="E411" s="94"/>
      <c r="F411" s="94"/>
      <c r="G411" s="94"/>
      <c r="H411" s="93"/>
      <c r="I411" s="94"/>
      <c r="J411" s="94"/>
      <c r="L411" s="94"/>
      <c r="M411" s="94"/>
      <c r="N411" s="95"/>
      <c r="O411" s="94"/>
      <c r="P411" s="94"/>
      <c r="Q411" s="95"/>
      <c r="R411" s="94"/>
      <c r="S411" s="94"/>
      <c r="T411" s="95"/>
      <c r="U411" s="94"/>
      <c r="V411" s="95"/>
      <c r="W411" s="95"/>
      <c r="X411" s="94"/>
      <c r="Y411" s="95"/>
      <c r="Z411" s="95"/>
      <c r="AA411" s="94"/>
      <c r="AB411" s="95"/>
      <c r="AC411" s="95"/>
      <c r="AD411" s="95"/>
      <c r="AE411" s="95"/>
      <c r="AF411" s="95"/>
    </row>
    <row r="412" spans="2:32" ht="13.2">
      <c r="B412" s="92"/>
      <c r="C412" s="94"/>
      <c r="D412" s="93"/>
      <c r="E412" s="94"/>
      <c r="F412" s="94"/>
      <c r="G412" s="94"/>
      <c r="H412" s="93"/>
      <c r="I412" s="94"/>
      <c r="J412" s="94"/>
      <c r="L412" s="94"/>
      <c r="M412" s="94"/>
      <c r="N412" s="95"/>
      <c r="O412" s="94"/>
      <c r="P412" s="94"/>
      <c r="Q412" s="95"/>
      <c r="R412" s="94"/>
      <c r="S412" s="94"/>
      <c r="T412" s="95"/>
      <c r="U412" s="94"/>
      <c r="V412" s="95"/>
      <c r="W412" s="95"/>
      <c r="X412" s="94"/>
      <c r="Y412" s="95"/>
      <c r="Z412" s="95"/>
      <c r="AA412" s="94"/>
      <c r="AB412" s="95"/>
      <c r="AC412" s="95"/>
      <c r="AD412" s="95"/>
      <c r="AE412" s="95"/>
      <c r="AF412" s="95"/>
    </row>
    <row r="413" spans="2:32" ht="13.2">
      <c r="B413" s="92"/>
      <c r="C413" s="94"/>
      <c r="D413" s="93"/>
      <c r="E413" s="94"/>
      <c r="F413" s="94"/>
      <c r="G413" s="94"/>
      <c r="H413" s="93"/>
      <c r="I413" s="94"/>
      <c r="J413" s="94"/>
      <c r="L413" s="94"/>
      <c r="M413" s="94"/>
      <c r="N413" s="95"/>
      <c r="O413" s="94"/>
      <c r="P413" s="94"/>
      <c r="Q413" s="95"/>
      <c r="R413" s="94"/>
      <c r="S413" s="94"/>
      <c r="T413" s="95"/>
      <c r="U413" s="94"/>
      <c r="V413" s="95"/>
      <c r="W413" s="95"/>
      <c r="X413" s="94"/>
      <c r="Y413" s="95"/>
      <c r="Z413" s="95"/>
      <c r="AA413" s="94"/>
      <c r="AB413" s="95"/>
      <c r="AC413" s="95"/>
      <c r="AD413" s="95"/>
      <c r="AE413" s="95"/>
      <c r="AF413" s="95"/>
    </row>
    <row r="414" spans="2:32" ht="13.2">
      <c r="B414" s="92"/>
      <c r="C414" s="94"/>
      <c r="D414" s="93"/>
      <c r="E414" s="94"/>
      <c r="F414" s="94"/>
      <c r="G414" s="94"/>
      <c r="H414" s="93"/>
      <c r="I414" s="94"/>
      <c r="J414" s="94"/>
      <c r="L414" s="94"/>
      <c r="M414" s="94"/>
      <c r="N414" s="95"/>
      <c r="O414" s="94"/>
      <c r="P414" s="94"/>
      <c r="Q414" s="95"/>
      <c r="R414" s="94"/>
      <c r="S414" s="94"/>
      <c r="T414" s="95"/>
      <c r="U414" s="94"/>
      <c r="V414" s="95"/>
      <c r="W414" s="95"/>
      <c r="X414" s="94"/>
      <c r="Y414" s="95"/>
      <c r="Z414" s="95"/>
      <c r="AA414" s="94"/>
      <c r="AB414" s="95"/>
      <c r="AC414" s="95"/>
      <c r="AD414" s="95"/>
      <c r="AE414" s="95"/>
      <c r="AF414" s="95"/>
    </row>
    <row r="415" spans="2:32" ht="13.2">
      <c r="B415" s="92"/>
      <c r="C415" s="94"/>
      <c r="D415" s="93"/>
      <c r="E415" s="94"/>
      <c r="F415" s="94"/>
      <c r="G415" s="94"/>
      <c r="H415" s="93"/>
      <c r="I415" s="94"/>
      <c r="J415" s="94"/>
      <c r="L415" s="94"/>
      <c r="M415" s="94"/>
      <c r="N415" s="95"/>
      <c r="O415" s="94"/>
      <c r="P415" s="94"/>
      <c r="Q415" s="95"/>
      <c r="R415" s="94"/>
      <c r="S415" s="94"/>
      <c r="T415" s="95"/>
      <c r="U415" s="94"/>
      <c r="V415" s="95"/>
      <c r="W415" s="95"/>
      <c r="X415" s="94"/>
      <c r="Y415" s="95"/>
      <c r="Z415" s="95"/>
      <c r="AA415" s="94"/>
      <c r="AB415" s="95"/>
      <c r="AC415" s="95"/>
      <c r="AD415" s="95"/>
      <c r="AE415" s="95"/>
      <c r="AF415" s="95"/>
    </row>
    <row r="416" spans="2:32" ht="13.2">
      <c r="B416" s="92"/>
      <c r="C416" s="94"/>
      <c r="D416" s="93"/>
      <c r="E416" s="94"/>
      <c r="F416" s="94"/>
      <c r="G416" s="94"/>
      <c r="H416" s="93"/>
      <c r="I416" s="94"/>
      <c r="J416" s="94"/>
      <c r="L416" s="94"/>
      <c r="M416" s="94"/>
      <c r="N416" s="95"/>
      <c r="O416" s="94"/>
      <c r="P416" s="94"/>
      <c r="Q416" s="95"/>
      <c r="R416" s="94"/>
      <c r="S416" s="94"/>
      <c r="T416" s="95"/>
      <c r="U416" s="94"/>
      <c r="V416" s="95"/>
      <c r="W416" s="95"/>
      <c r="X416" s="94"/>
      <c r="Y416" s="95"/>
      <c r="Z416" s="95"/>
      <c r="AA416" s="94"/>
      <c r="AB416" s="95"/>
      <c r="AC416" s="95"/>
      <c r="AD416" s="95"/>
      <c r="AE416" s="95"/>
      <c r="AF416" s="95"/>
    </row>
    <row r="417" spans="2:32" ht="13.2">
      <c r="B417" s="92"/>
      <c r="C417" s="94"/>
      <c r="D417" s="93"/>
      <c r="E417" s="94"/>
      <c r="F417" s="94"/>
      <c r="G417" s="94"/>
      <c r="H417" s="93"/>
      <c r="I417" s="94"/>
      <c r="J417" s="94"/>
      <c r="L417" s="94"/>
      <c r="M417" s="94"/>
      <c r="N417" s="95"/>
      <c r="O417" s="94"/>
      <c r="P417" s="94"/>
      <c r="Q417" s="95"/>
      <c r="R417" s="94"/>
      <c r="S417" s="94"/>
      <c r="T417" s="95"/>
      <c r="U417" s="94"/>
      <c r="V417" s="95"/>
      <c r="W417" s="95"/>
      <c r="X417" s="94"/>
      <c r="Y417" s="95"/>
      <c r="Z417" s="95"/>
      <c r="AA417" s="94"/>
      <c r="AB417" s="95"/>
      <c r="AC417" s="95"/>
      <c r="AD417" s="95"/>
      <c r="AE417" s="95"/>
      <c r="AF417" s="95"/>
    </row>
    <row r="418" spans="2:32" ht="13.2">
      <c r="B418" s="92"/>
      <c r="C418" s="94"/>
      <c r="D418" s="93"/>
      <c r="E418" s="94"/>
      <c r="F418" s="94"/>
      <c r="G418" s="94"/>
      <c r="H418" s="93"/>
      <c r="I418" s="94"/>
      <c r="J418" s="94"/>
      <c r="L418" s="94"/>
      <c r="M418" s="94"/>
      <c r="N418" s="95"/>
      <c r="O418" s="94"/>
      <c r="P418" s="94"/>
      <c r="Q418" s="95"/>
      <c r="R418" s="94"/>
      <c r="S418" s="94"/>
      <c r="T418" s="95"/>
      <c r="U418" s="94"/>
      <c r="V418" s="95"/>
      <c r="W418" s="95"/>
      <c r="X418" s="94"/>
      <c r="Y418" s="95"/>
      <c r="Z418" s="95"/>
      <c r="AA418" s="94"/>
      <c r="AB418" s="95"/>
      <c r="AC418" s="95"/>
      <c r="AD418" s="95"/>
      <c r="AE418" s="95"/>
      <c r="AF418" s="95"/>
    </row>
    <row r="419" spans="2:32" ht="13.2">
      <c r="B419" s="92"/>
      <c r="C419" s="94"/>
      <c r="D419" s="93"/>
      <c r="E419" s="94"/>
      <c r="F419" s="94"/>
      <c r="G419" s="94"/>
      <c r="H419" s="93"/>
      <c r="I419" s="94"/>
      <c r="J419" s="94"/>
      <c r="L419" s="94"/>
      <c r="M419" s="94"/>
      <c r="N419" s="95"/>
      <c r="O419" s="94"/>
      <c r="P419" s="94"/>
      <c r="Q419" s="95"/>
      <c r="R419" s="94"/>
      <c r="S419" s="94"/>
      <c r="T419" s="95"/>
      <c r="U419" s="94"/>
      <c r="V419" s="95"/>
      <c r="W419" s="95"/>
      <c r="X419" s="94"/>
      <c r="Y419" s="95"/>
      <c r="Z419" s="95"/>
      <c r="AA419" s="94"/>
      <c r="AB419" s="95"/>
      <c r="AC419" s="95"/>
      <c r="AD419" s="95"/>
      <c r="AE419" s="95"/>
      <c r="AF419" s="95"/>
    </row>
    <row r="420" spans="2:32" ht="13.2">
      <c r="B420" s="92"/>
      <c r="C420" s="94"/>
      <c r="D420" s="93"/>
      <c r="E420" s="94"/>
      <c r="F420" s="94"/>
      <c r="G420" s="94"/>
      <c r="H420" s="93"/>
      <c r="I420" s="94"/>
      <c r="J420" s="94"/>
      <c r="L420" s="94"/>
      <c r="M420" s="94"/>
      <c r="N420" s="95"/>
      <c r="O420" s="94"/>
      <c r="P420" s="94"/>
      <c r="Q420" s="95"/>
      <c r="R420" s="94"/>
      <c r="S420" s="94"/>
      <c r="T420" s="95"/>
      <c r="U420" s="94"/>
      <c r="V420" s="95"/>
      <c r="W420" s="95"/>
      <c r="X420" s="94"/>
      <c r="Y420" s="95"/>
      <c r="Z420" s="95"/>
      <c r="AA420" s="94"/>
      <c r="AB420" s="95"/>
      <c r="AC420" s="95"/>
      <c r="AD420" s="95"/>
      <c r="AE420" s="95"/>
      <c r="AF420" s="95"/>
    </row>
    <row r="421" spans="2:32" ht="13.2">
      <c r="B421" s="92"/>
      <c r="C421" s="94"/>
      <c r="D421" s="93"/>
      <c r="E421" s="94"/>
      <c r="F421" s="94"/>
      <c r="G421" s="94"/>
      <c r="H421" s="93"/>
      <c r="I421" s="94"/>
      <c r="J421" s="94"/>
      <c r="L421" s="94"/>
      <c r="M421" s="94"/>
      <c r="N421" s="95"/>
      <c r="O421" s="94"/>
      <c r="P421" s="94"/>
      <c r="Q421" s="95"/>
      <c r="R421" s="94"/>
      <c r="S421" s="94"/>
      <c r="T421" s="95"/>
      <c r="U421" s="94"/>
      <c r="V421" s="95"/>
      <c r="W421" s="95"/>
      <c r="X421" s="94"/>
      <c r="Y421" s="95"/>
      <c r="Z421" s="95"/>
      <c r="AA421" s="94"/>
      <c r="AB421" s="95"/>
      <c r="AC421" s="95"/>
      <c r="AD421" s="95"/>
      <c r="AE421" s="95"/>
      <c r="AF421" s="95"/>
    </row>
    <row r="422" spans="2:32" ht="13.2">
      <c r="B422" s="92"/>
      <c r="C422" s="94"/>
      <c r="D422" s="93"/>
      <c r="E422" s="94"/>
      <c r="F422" s="94"/>
      <c r="G422" s="94"/>
      <c r="H422" s="93"/>
      <c r="I422" s="94"/>
      <c r="J422" s="94"/>
      <c r="L422" s="94"/>
      <c r="M422" s="94"/>
      <c r="N422" s="95"/>
      <c r="O422" s="94"/>
      <c r="P422" s="94"/>
      <c r="Q422" s="95"/>
      <c r="R422" s="94"/>
      <c r="S422" s="94"/>
      <c r="T422" s="95"/>
      <c r="U422" s="94"/>
      <c r="V422" s="95"/>
      <c r="W422" s="95"/>
      <c r="X422" s="94"/>
      <c r="Y422" s="95"/>
      <c r="Z422" s="95"/>
      <c r="AA422" s="94"/>
      <c r="AB422" s="95"/>
      <c r="AC422" s="95"/>
      <c r="AD422" s="95"/>
      <c r="AE422" s="95"/>
      <c r="AF422" s="95"/>
    </row>
    <row r="423" spans="2:32" ht="13.2">
      <c r="B423" s="92"/>
      <c r="C423" s="94"/>
      <c r="D423" s="93"/>
      <c r="E423" s="94"/>
      <c r="F423" s="94"/>
      <c r="G423" s="94"/>
      <c r="H423" s="93"/>
      <c r="I423" s="94"/>
      <c r="J423" s="94"/>
      <c r="L423" s="94"/>
      <c r="M423" s="94"/>
      <c r="N423" s="95"/>
      <c r="O423" s="94"/>
      <c r="P423" s="94"/>
      <c r="Q423" s="95"/>
      <c r="R423" s="94"/>
      <c r="S423" s="94"/>
      <c r="T423" s="95"/>
      <c r="U423" s="94"/>
      <c r="V423" s="95"/>
      <c r="W423" s="95"/>
      <c r="X423" s="94"/>
      <c r="Y423" s="95"/>
      <c r="Z423" s="95"/>
      <c r="AA423" s="94"/>
      <c r="AB423" s="95"/>
      <c r="AC423" s="95"/>
      <c r="AD423" s="95"/>
      <c r="AE423" s="95"/>
      <c r="AF423" s="95"/>
    </row>
    <row r="424" spans="2:32" ht="13.2">
      <c r="B424" s="92"/>
      <c r="C424" s="94"/>
      <c r="D424" s="93"/>
      <c r="E424" s="94"/>
      <c r="F424" s="94"/>
      <c r="G424" s="94"/>
      <c r="H424" s="93"/>
      <c r="I424" s="94"/>
      <c r="J424" s="94"/>
      <c r="L424" s="94"/>
      <c r="M424" s="94"/>
      <c r="N424" s="95"/>
      <c r="O424" s="94"/>
      <c r="P424" s="94"/>
      <c r="Q424" s="95"/>
      <c r="R424" s="94"/>
      <c r="S424" s="94"/>
      <c r="T424" s="95"/>
      <c r="U424" s="94"/>
      <c r="V424" s="95"/>
      <c r="W424" s="95"/>
      <c r="X424" s="94"/>
      <c r="Y424" s="95"/>
      <c r="Z424" s="95"/>
      <c r="AA424" s="94"/>
      <c r="AB424" s="95"/>
      <c r="AC424" s="95"/>
      <c r="AD424" s="95"/>
      <c r="AE424" s="95"/>
      <c r="AF424" s="95"/>
    </row>
    <row r="425" spans="2:32" ht="13.2">
      <c r="B425" s="92"/>
      <c r="C425" s="94"/>
      <c r="D425" s="93"/>
      <c r="E425" s="94"/>
      <c r="F425" s="94"/>
      <c r="G425" s="94"/>
      <c r="H425" s="93"/>
      <c r="I425" s="94"/>
      <c r="J425" s="94"/>
      <c r="L425" s="94"/>
      <c r="M425" s="94"/>
      <c r="N425" s="95"/>
      <c r="O425" s="94"/>
      <c r="P425" s="94"/>
      <c r="Q425" s="95"/>
      <c r="R425" s="94"/>
      <c r="S425" s="94"/>
      <c r="T425" s="95"/>
      <c r="U425" s="94"/>
      <c r="V425" s="95"/>
      <c r="W425" s="95"/>
      <c r="X425" s="94"/>
      <c r="Y425" s="95"/>
      <c r="Z425" s="95"/>
      <c r="AA425" s="94"/>
      <c r="AB425" s="95"/>
      <c r="AC425" s="95"/>
      <c r="AD425" s="95"/>
      <c r="AE425" s="95"/>
      <c r="AF425" s="95"/>
    </row>
    <row r="426" spans="2:32" ht="13.2">
      <c r="B426" s="92"/>
      <c r="C426" s="94"/>
      <c r="D426" s="93"/>
      <c r="E426" s="94"/>
      <c r="F426" s="94"/>
      <c r="G426" s="94"/>
      <c r="H426" s="93"/>
      <c r="I426" s="94"/>
      <c r="J426" s="94"/>
      <c r="L426" s="94"/>
      <c r="M426" s="94"/>
      <c r="N426" s="95"/>
      <c r="O426" s="94"/>
      <c r="P426" s="94"/>
      <c r="Q426" s="95"/>
      <c r="R426" s="94"/>
      <c r="S426" s="94"/>
      <c r="T426" s="95"/>
      <c r="U426" s="94"/>
      <c r="V426" s="95"/>
      <c r="W426" s="95"/>
      <c r="X426" s="94"/>
      <c r="Y426" s="95"/>
      <c r="Z426" s="95"/>
      <c r="AA426" s="94"/>
      <c r="AB426" s="95"/>
      <c r="AC426" s="95"/>
      <c r="AD426" s="95"/>
      <c r="AE426" s="95"/>
      <c r="AF426" s="95"/>
    </row>
    <row r="427" spans="2:32" ht="13.2">
      <c r="B427" s="92"/>
      <c r="C427" s="94"/>
      <c r="D427" s="93"/>
      <c r="E427" s="94"/>
      <c r="F427" s="94"/>
      <c r="G427" s="94"/>
      <c r="H427" s="93"/>
      <c r="I427" s="94"/>
      <c r="J427" s="94"/>
      <c r="L427" s="94"/>
      <c r="M427" s="94"/>
      <c r="N427" s="95"/>
      <c r="O427" s="94"/>
      <c r="P427" s="94"/>
      <c r="Q427" s="95"/>
      <c r="R427" s="94"/>
      <c r="S427" s="94"/>
      <c r="T427" s="95"/>
      <c r="U427" s="94"/>
      <c r="V427" s="95"/>
      <c r="W427" s="95"/>
      <c r="X427" s="94"/>
      <c r="Y427" s="95"/>
      <c r="Z427" s="95"/>
      <c r="AA427" s="94"/>
      <c r="AB427" s="95"/>
      <c r="AC427" s="95"/>
      <c r="AD427" s="95"/>
      <c r="AE427" s="95"/>
      <c r="AF427" s="95"/>
    </row>
    <row r="428" spans="2:32" ht="13.2">
      <c r="B428" s="92"/>
      <c r="C428" s="94"/>
      <c r="D428" s="93"/>
      <c r="E428" s="94"/>
      <c r="F428" s="94"/>
      <c r="G428" s="94"/>
      <c r="H428" s="93"/>
      <c r="I428" s="94"/>
      <c r="J428" s="94"/>
      <c r="L428" s="94"/>
      <c r="M428" s="94"/>
      <c r="N428" s="95"/>
      <c r="O428" s="94"/>
      <c r="P428" s="94"/>
      <c r="Q428" s="95"/>
      <c r="R428" s="94"/>
      <c r="S428" s="94"/>
      <c r="T428" s="95"/>
      <c r="U428" s="94"/>
      <c r="V428" s="95"/>
      <c r="W428" s="95"/>
      <c r="X428" s="94"/>
      <c r="Y428" s="95"/>
      <c r="Z428" s="95"/>
      <c r="AA428" s="94"/>
      <c r="AB428" s="95"/>
      <c r="AC428" s="95"/>
      <c r="AD428" s="95"/>
      <c r="AE428" s="95"/>
      <c r="AF428" s="95"/>
    </row>
    <row r="429" spans="2:32" ht="13.2">
      <c r="B429" s="92"/>
      <c r="C429" s="94"/>
      <c r="D429" s="93"/>
      <c r="E429" s="94"/>
      <c r="F429" s="94"/>
      <c r="G429" s="94"/>
      <c r="H429" s="93"/>
      <c r="I429" s="94"/>
      <c r="J429" s="94"/>
      <c r="L429" s="94"/>
      <c r="M429" s="94"/>
      <c r="N429" s="95"/>
      <c r="O429" s="94"/>
      <c r="P429" s="94"/>
      <c r="Q429" s="95"/>
      <c r="R429" s="94"/>
      <c r="S429" s="94"/>
      <c r="T429" s="95"/>
      <c r="U429" s="94"/>
      <c r="V429" s="95"/>
      <c r="W429" s="95"/>
      <c r="X429" s="94"/>
      <c r="Y429" s="95"/>
      <c r="Z429" s="95"/>
      <c r="AA429" s="94"/>
      <c r="AB429" s="95"/>
      <c r="AC429" s="95"/>
      <c r="AD429" s="95"/>
      <c r="AE429" s="95"/>
      <c r="AF429" s="95"/>
    </row>
    <row r="430" spans="2:32" ht="13.2">
      <c r="B430" s="92"/>
      <c r="C430" s="94"/>
      <c r="D430" s="93"/>
      <c r="E430" s="94"/>
      <c r="F430" s="94"/>
      <c r="G430" s="94"/>
      <c r="H430" s="93"/>
      <c r="I430" s="94"/>
      <c r="J430" s="94"/>
      <c r="L430" s="94"/>
      <c r="M430" s="94"/>
      <c r="N430" s="95"/>
      <c r="O430" s="94"/>
      <c r="P430" s="94"/>
      <c r="Q430" s="95"/>
      <c r="R430" s="94"/>
      <c r="S430" s="94"/>
      <c r="T430" s="95"/>
      <c r="U430" s="94"/>
      <c r="V430" s="95"/>
      <c r="W430" s="95"/>
      <c r="X430" s="94"/>
      <c r="Y430" s="95"/>
      <c r="Z430" s="95"/>
      <c r="AA430" s="94"/>
      <c r="AB430" s="95"/>
      <c r="AC430" s="95"/>
      <c r="AD430" s="95"/>
      <c r="AE430" s="95"/>
      <c r="AF430" s="95"/>
    </row>
    <row r="431" spans="2:32" ht="13.2">
      <c r="B431" s="92"/>
      <c r="C431" s="94"/>
      <c r="D431" s="93"/>
      <c r="E431" s="94"/>
      <c r="F431" s="94"/>
      <c r="G431" s="94"/>
      <c r="H431" s="93"/>
      <c r="I431" s="94"/>
      <c r="J431" s="94"/>
      <c r="L431" s="94"/>
      <c r="M431" s="94"/>
      <c r="N431" s="95"/>
      <c r="O431" s="94"/>
      <c r="P431" s="94"/>
      <c r="Q431" s="95"/>
      <c r="R431" s="94"/>
      <c r="S431" s="94"/>
      <c r="T431" s="95"/>
      <c r="U431" s="94"/>
      <c r="V431" s="95"/>
      <c r="W431" s="95"/>
      <c r="X431" s="94"/>
      <c r="Y431" s="95"/>
      <c r="Z431" s="95"/>
      <c r="AA431" s="94"/>
      <c r="AB431" s="95"/>
      <c r="AC431" s="95"/>
      <c r="AD431" s="95"/>
      <c r="AE431" s="95"/>
      <c r="AF431" s="95"/>
    </row>
    <row r="432" spans="2:32" ht="13.2">
      <c r="B432" s="92"/>
      <c r="C432" s="94"/>
      <c r="D432" s="93"/>
      <c r="E432" s="94"/>
      <c r="F432" s="94"/>
      <c r="G432" s="94"/>
      <c r="H432" s="93"/>
      <c r="I432" s="94"/>
      <c r="J432" s="94"/>
      <c r="L432" s="94"/>
      <c r="M432" s="94"/>
      <c r="N432" s="95"/>
      <c r="O432" s="94"/>
      <c r="P432" s="94"/>
      <c r="Q432" s="95"/>
      <c r="R432" s="94"/>
      <c r="S432" s="94"/>
      <c r="T432" s="95"/>
      <c r="U432" s="94"/>
      <c r="V432" s="95"/>
      <c r="W432" s="95"/>
      <c r="X432" s="94"/>
      <c r="Y432" s="95"/>
      <c r="Z432" s="95"/>
      <c r="AA432" s="94"/>
      <c r="AB432" s="95"/>
      <c r="AC432" s="95"/>
      <c r="AD432" s="95"/>
      <c r="AE432" s="95"/>
      <c r="AF432" s="95"/>
    </row>
    <row r="433" spans="2:32" ht="13.2">
      <c r="B433" s="92"/>
      <c r="C433" s="94"/>
      <c r="D433" s="93"/>
      <c r="E433" s="94"/>
      <c r="F433" s="94"/>
      <c r="G433" s="94"/>
      <c r="H433" s="93"/>
      <c r="I433" s="94"/>
      <c r="J433" s="94"/>
      <c r="L433" s="94"/>
      <c r="M433" s="94"/>
      <c r="N433" s="95"/>
      <c r="O433" s="94"/>
      <c r="P433" s="94"/>
      <c r="Q433" s="95"/>
      <c r="R433" s="94"/>
      <c r="S433" s="94"/>
      <c r="T433" s="95"/>
      <c r="U433" s="94"/>
      <c r="V433" s="95"/>
      <c r="W433" s="95"/>
      <c r="X433" s="94"/>
      <c r="Y433" s="95"/>
      <c r="Z433" s="95"/>
      <c r="AA433" s="94"/>
      <c r="AB433" s="95"/>
      <c r="AC433" s="95"/>
      <c r="AD433" s="95"/>
      <c r="AE433" s="95"/>
      <c r="AF433" s="95"/>
    </row>
    <row r="434" spans="2:32" ht="13.2">
      <c r="B434" s="92"/>
      <c r="C434" s="94"/>
      <c r="D434" s="93"/>
      <c r="E434" s="94"/>
      <c r="F434" s="94"/>
      <c r="G434" s="94"/>
      <c r="H434" s="93"/>
      <c r="I434" s="94"/>
      <c r="J434" s="94"/>
      <c r="L434" s="94"/>
      <c r="M434" s="94"/>
      <c r="N434" s="95"/>
      <c r="O434" s="94"/>
      <c r="P434" s="94"/>
      <c r="Q434" s="95"/>
      <c r="R434" s="94"/>
      <c r="S434" s="94"/>
      <c r="T434" s="95"/>
      <c r="U434" s="94"/>
      <c r="V434" s="95"/>
      <c r="W434" s="95"/>
      <c r="X434" s="94"/>
      <c r="Y434" s="95"/>
      <c r="Z434" s="95"/>
      <c r="AA434" s="94"/>
      <c r="AB434" s="95"/>
      <c r="AC434" s="95"/>
      <c r="AD434" s="95"/>
      <c r="AE434" s="95"/>
      <c r="AF434" s="95"/>
    </row>
    <row r="435" spans="2:32" ht="13.2">
      <c r="B435" s="92"/>
      <c r="C435" s="94"/>
      <c r="D435" s="93"/>
      <c r="E435" s="94"/>
      <c r="F435" s="94"/>
      <c r="G435" s="94"/>
      <c r="H435" s="93"/>
      <c r="I435" s="94"/>
      <c r="J435" s="94"/>
      <c r="L435" s="94"/>
      <c r="M435" s="94"/>
      <c r="N435" s="95"/>
      <c r="O435" s="94"/>
      <c r="P435" s="94"/>
      <c r="Q435" s="95"/>
      <c r="R435" s="94"/>
      <c r="S435" s="94"/>
      <c r="T435" s="95"/>
      <c r="U435" s="94"/>
      <c r="V435" s="95"/>
      <c r="W435" s="95"/>
      <c r="X435" s="94"/>
      <c r="Y435" s="95"/>
      <c r="Z435" s="95"/>
      <c r="AA435" s="94"/>
      <c r="AB435" s="95"/>
      <c r="AC435" s="95"/>
      <c r="AD435" s="95"/>
      <c r="AE435" s="95"/>
      <c r="AF435" s="95"/>
    </row>
    <row r="436" spans="2:32" ht="13.2">
      <c r="B436" s="92"/>
      <c r="C436" s="94"/>
      <c r="D436" s="93"/>
      <c r="E436" s="94"/>
      <c r="F436" s="94"/>
      <c r="G436" s="94"/>
      <c r="H436" s="93"/>
      <c r="I436" s="94"/>
      <c r="J436" s="94"/>
      <c r="L436" s="94"/>
      <c r="M436" s="94"/>
      <c r="N436" s="95"/>
      <c r="O436" s="94"/>
      <c r="P436" s="94"/>
      <c r="Q436" s="95"/>
      <c r="R436" s="94"/>
      <c r="S436" s="94"/>
      <c r="T436" s="95"/>
      <c r="U436" s="94"/>
      <c r="V436" s="95"/>
      <c r="W436" s="95"/>
      <c r="X436" s="94"/>
      <c r="Y436" s="95"/>
      <c r="Z436" s="95"/>
      <c r="AA436" s="94"/>
      <c r="AB436" s="95"/>
      <c r="AC436" s="95"/>
      <c r="AD436" s="95"/>
      <c r="AE436" s="95"/>
      <c r="AF436" s="95"/>
    </row>
    <row r="437" spans="2:32" ht="13.2">
      <c r="B437" s="92"/>
      <c r="C437" s="94"/>
      <c r="D437" s="93"/>
      <c r="E437" s="94"/>
      <c r="F437" s="94"/>
      <c r="G437" s="94"/>
      <c r="H437" s="93"/>
      <c r="I437" s="94"/>
      <c r="J437" s="94"/>
      <c r="L437" s="94"/>
      <c r="M437" s="94"/>
      <c r="N437" s="95"/>
      <c r="O437" s="94"/>
      <c r="P437" s="94"/>
      <c r="Q437" s="95"/>
      <c r="R437" s="94"/>
      <c r="S437" s="94"/>
      <c r="T437" s="95"/>
      <c r="U437" s="94"/>
      <c r="V437" s="95"/>
      <c r="W437" s="95"/>
      <c r="X437" s="94"/>
      <c r="Y437" s="95"/>
      <c r="Z437" s="95"/>
      <c r="AA437" s="94"/>
      <c r="AB437" s="95"/>
      <c r="AC437" s="95"/>
      <c r="AD437" s="95"/>
      <c r="AE437" s="95"/>
      <c r="AF437" s="95"/>
    </row>
    <row r="438" spans="2:32" ht="13.2">
      <c r="B438" s="92"/>
      <c r="C438" s="94"/>
      <c r="D438" s="93"/>
      <c r="E438" s="94"/>
      <c r="F438" s="94"/>
      <c r="G438" s="94"/>
      <c r="H438" s="93"/>
      <c r="I438" s="94"/>
      <c r="J438" s="94"/>
      <c r="L438" s="94"/>
      <c r="M438" s="94"/>
      <c r="N438" s="95"/>
      <c r="O438" s="94"/>
      <c r="P438" s="94"/>
      <c r="Q438" s="95"/>
      <c r="R438" s="94"/>
      <c r="S438" s="94"/>
      <c r="T438" s="95"/>
      <c r="U438" s="94"/>
      <c r="V438" s="95"/>
      <c r="W438" s="95"/>
      <c r="X438" s="94"/>
      <c r="Y438" s="95"/>
      <c r="Z438" s="95"/>
      <c r="AA438" s="94"/>
      <c r="AB438" s="95"/>
      <c r="AC438" s="95"/>
      <c r="AD438" s="95"/>
      <c r="AE438" s="95"/>
      <c r="AF438" s="95"/>
    </row>
    <row r="439" spans="2:32" ht="13.2">
      <c r="B439" s="92"/>
      <c r="C439" s="94"/>
      <c r="D439" s="93"/>
      <c r="E439" s="94"/>
      <c r="F439" s="94"/>
      <c r="G439" s="94"/>
      <c r="H439" s="93"/>
      <c r="I439" s="94"/>
      <c r="J439" s="94"/>
      <c r="L439" s="94"/>
      <c r="M439" s="94"/>
      <c r="N439" s="95"/>
      <c r="O439" s="94"/>
      <c r="P439" s="94"/>
      <c r="Q439" s="95"/>
      <c r="R439" s="94"/>
      <c r="S439" s="94"/>
      <c r="T439" s="95"/>
      <c r="U439" s="94"/>
      <c r="V439" s="95"/>
      <c r="W439" s="95"/>
      <c r="X439" s="94"/>
      <c r="Y439" s="95"/>
      <c r="Z439" s="95"/>
      <c r="AA439" s="94"/>
      <c r="AB439" s="95"/>
      <c r="AC439" s="95"/>
      <c r="AD439" s="95"/>
      <c r="AE439" s="95"/>
      <c r="AF439" s="95"/>
    </row>
    <row r="440" spans="2:32" ht="13.2">
      <c r="B440" s="92"/>
      <c r="C440" s="94"/>
      <c r="D440" s="93"/>
      <c r="E440" s="94"/>
      <c r="F440" s="94"/>
      <c r="G440" s="94"/>
      <c r="H440" s="93"/>
      <c r="I440" s="94"/>
      <c r="J440" s="94"/>
      <c r="L440" s="94"/>
      <c r="M440" s="94"/>
      <c r="N440" s="95"/>
      <c r="O440" s="94"/>
      <c r="P440" s="94"/>
      <c r="Q440" s="95"/>
      <c r="R440" s="94"/>
      <c r="S440" s="94"/>
      <c r="T440" s="95"/>
      <c r="U440" s="94"/>
      <c r="V440" s="95"/>
      <c r="W440" s="95"/>
      <c r="X440" s="94"/>
      <c r="Y440" s="95"/>
      <c r="Z440" s="95"/>
      <c r="AA440" s="94"/>
      <c r="AB440" s="95"/>
      <c r="AC440" s="95"/>
      <c r="AD440" s="95"/>
      <c r="AE440" s="95"/>
      <c r="AF440" s="95"/>
    </row>
    <row r="441" spans="2:32" ht="13.2">
      <c r="B441" s="92"/>
      <c r="C441" s="94"/>
      <c r="D441" s="93"/>
      <c r="E441" s="94"/>
      <c r="F441" s="94"/>
      <c r="G441" s="94"/>
      <c r="H441" s="93"/>
      <c r="I441" s="94"/>
      <c r="J441" s="94"/>
      <c r="L441" s="94"/>
      <c r="M441" s="94"/>
      <c r="N441" s="95"/>
      <c r="O441" s="94"/>
      <c r="P441" s="94"/>
      <c r="Q441" s="95"/>
      <c r="R441" s="94"/>
      <c r="S441" s="94"/>
      <c r="T441" s="95"/>
      <c r="U441" s="94"/>
      <c r="V441" s="95"/>
      <c r="W441" s="95"/>
      <c r="X441" s="94"/>
      <c r="Y441" s="95"/>
      <c r="Z441" s="95"/>
      <c r="AA441" s="94"/>
      <c r="AB441" s="95"/>
      <c r="AC441" s="95"/>
      <c r="AD441" s="95"/>
      <c r="AE441" s="95"/>
      <c r="AF441" s="95"/>
    </row>
    <row r="442" spans="2:32" ht="13.2">
      <c r="B442" s="92"/>
      <c r="C442" s="94"/>
      <c r="D442" s="93"/>
      <c r="E442" s="94"/>
      <c r="F442" s="94"/>
      <c r="G442" s="94"/>
      <c r="H442" s="93"/>
      <c r="I442" s="94"/>
      <c r="J442" s="94"/>
      <c r="L442" s="94"/>
      <c r="M442" s="94"/>
      <c r="N442" s="95"/>
      <c r="O442" s="94"/>
      <c r="P442" s="94"/>
      <c r="Q442" s="95"/>
      <c r="R442" s="94"/>
      <c r="S442" s="94"/>
      <c r="T442" s="95"/>
      <c r="U442" s="94"/>
      <c r="V442" s="95"/>
      <c r="W442" s="95"/>
      <c r="X442" s="94"/>
      <c r="Y442" s="95"/>
      <c r="Z442" s="95"/>
      <c r="AA442" s="94"/>
      <c r="AB442" s="95"/>
      <c r="AC442" s="95"/>
      <c r="AD442" s="95"/>
      <c r="AE442" s="95"/>
      <c r="AF442" s="95"/>
    </row>
    <row r="443" spans="2:32" ht="13.2">
      <c r="B443" s="92"/>
      <c r="C443" s="94"/>
      <c r="D443" s="93"/>
      <c r="E443" s="94"/>
      <c r="F443" s="94"/>
      <c r="G443" s="94"/>
      <c r="H443" s="93"/>
      <c r="I443" s="94"/>
      <c r="J443" s="94"/>
      <c r="L443" s="94"/>
      <c r="M443" s="94"/>
      <c r="N443" s="95"/>
      <c r="O443" s="94"/>
      <c r="P443" s="94"/>
      <c r="Q443" s="95"/>
      <c r="R443" s="94"/>
      <c r="S443" s="94"/>
      <c r="T443" s="95"/>
      <c r="U443" s="94"/>
      <c r="V443" s="95"/>
      <c r="W443" s="95"/>
      <c r="X443" s="94"/>
      <c r="Y443" s="95"/>
      <c r="Z443" s="95"/>
      <c r="AA443" s="94"/>
      <c r="AB443" s="95"/>
      <c r="AC443" s="95"/>
      <c r="AD443" s="95"/>
      <c r="AE443" s="95"/>
      <c r="AF443" s="95"/>
    </row>
    <row r="444" spans="2:32" ht="13.2">
      <c r="B444" s="92"/>
      <c r="C444" s="94"/>
      <c r="D444" s="93"/>
      <c r="E444" s="94"/>
      <c r="F444" s="94"/>
      <c r="G444" s="94"/>
      <c r="H444" s="93"/>
      <c r="I444" s="94"/>
      <c r="J444" s="94"/>
      <c r="L444" s="94"/>
      <c r="M444" s="94"/>
      <c r="N444" s="95"/>
      <c r="O444" s="94"/>
      <c r="P444" s="94"/>
      <c r="Q444" s="95"/>
      <c r="R444" s="94"/>
      <c r="S444" s="94"/>
      <c r="T444" s="95"/>
      <c r="U444" s="94"/>
      <c r="V444" s="95"/>
      <c r="W444" s="95"/>
      <c r="X444" s="94"/>
      <c r="Y444" s="95"/>
      <c r="Z444" s="95"/>
      <c r="AA444" s="94"/>
      <c r="AB444" s="95"/>
      <c r="AC444" s="95"/>
      <c r="AD444" s="95"/>
      <c r="AE444" s="95"/>
      <c r="AF444" s="95"/>
    </row>
    <row r="445" spans="2:32" ht="13.2">
      <c r="B445" s="92"/>
      <c r="C445" s="94"/>
      <c r="D445" s="93"/>
      <c r="E445" s="94"/>
      <c r="F445" s="94"/>
      <c r="G445" s="94"/>
      <c r="H445" s="93"/>
      <c r="I445" s="94"/>
      <c r="J445" s="94"/>
      <c r="L445" s="94"/>
      <c r="M445" s="94"/>
      <c r="N445" s="95"/>
      <c r="O445" s="94"/>
      <c r="P445" s="94"/>
      <c r="Q445" s="95"/>
      <c r="R445" s="94"/>
      <c r="S445" s="94"/>
      <c r="T445" s="95"/>
      <c r="U445" s="94"/>
      <c r="V445" s="95"/>
      <c r="W445" s="95"/>
      <c r="X445" s="94"/>
      <c r="Y445" s="95"/>
      <c r="Z445" s="95"/>
      <c r="AA445" s="94"/>
      <c r="AB445" s="95"/>
      <c r="AC445" s="95"/>
      <c r="AD445" s="95"/>
      <c r="AE445" s="95"/>
      <c r="AF445" s="95"/>
    </row>
    <row r="446" spans="2:32" ht="13.2">
      <c r="B446" s="92"/>
      <c r="C446" s="94"/>
      <c r="D446" s="93"/>
      <c r="E446" s="94"/>
      <c r="F446" s="94"/>
      <c r="G446" s="94"/>
      <c r="H446" s="93"/>
      <c r="I446" s="94"/>
      <c r="J446" s="94"/>
      <c r="L446" s="94"/>
      <c r="M446" s="94"/>
      <c r="N446" s="95"/>
      <c r="O446" s="94"/>
      <c r="P446" s="94"/>
      <c r="Q446" s="95"/>
      <c r="R446" s="94"/>
      <c r="S446" s="94"/>
      <c r="T446" s="95"/>
      <c r="U446" s="94"/>
      <c r="V446" s="95"/>
      <c r="W446" s="95"/>
      <c r="X446" s="94"/>
      <c r="Y446" s="95"/>
      <c r="Z446" s="95"/>
      <c r="AA446" s="94"/>
      <c r="AB446" s="95"/>
      <c r="AC446" s="95"/>
      <c r="AD446" s="95"/>
      <c r="AE446" s="95"/>
      <c r="AF446" s="95"/>
    </row>
    <row r="447" spans="2:32" ht="13.2">
      <c r="B447" s="92"/>
      <c r="C447" s="94"/>
      <c r="D447" s="93"/>
      <c r="E447" s="94"/>
      <c r="F447" s="94"/>
      <c r="G447" s="94"/>
      <c r="H447" s="93"/>
      <c r="I447" s="94"/>
      <c r="J447" s="94"/>
      <c r="L447" s="94"/>
      <c r="M447" s="94"/>
      <c r="N447" s="95"/>
      <c r="O447" s="94"/>
      <c r="P447" s="94"/>
      <c r="Q447" s="95"/>
      <c r="R447" s="94"/>
      <c r="S447" s="94"/>
      <c r="T447" s="95"/>
      <c r="U447" s="94"/>
      <c r="V447" s="95"/>
      <c r="W447" s="95"/>
      <c r="X447" s="94"/>
      <c r="Y447" s="95"/>
      <c r="Z447" s="95"/>
      <c r="AA447" s="94"/>
      <c r="AB447" s="95"/>
      <c r="AC447" s="95"/>
      <c r="AD447" s="95"/>
      <c r="AE447" s="95"/>
      <c r="AF447" s="95"/>
    </row>
    <row r="448" spans="2:32" ht="13.2">
      <c r="B448" s="92"/>
      <c r="C448" s="94"/>
      <c r="D448" s="93"/>
      <c r="E448" s="94"/>
      <c r="F448" s="94"/>
      <c r="G448" s="94"/>
      <c r="H448" s="93"/>
      <c r="I448" s="94"/>
      <c r="J448" s="94"/>
      <c r="L448" s="94"/>
      <c r="M448" s="94"/>
      <c r="N448" s="95"/>
      <c r="O448" s="94"/>
      <c r="P448" s="94"/>
      <c r="Q448" s="95"/>
      <c r="R448" s="94"/>
      <c r="S448" s="94"/>
      <c r="T448" s="95"/>
      <c r="U448" s="94"/>
      <c r="V448" s="95"/>
      <c r="W448" s="95"/>
      <c r="X448" s="94"/>
      <c r="Y448" s="95"/>
      <c r="Z448" s="95"/>
      <c r="AA448" s="94"/>
      <c r="AB448" s="95"/>
      <c r="AC448" s="95"/>
      <c r="AD448" s="95"/>
      <c r="AE448" s="95"/>
      <c r="AF448" s="95"/>
    </row>
    <row r="449" spans="2:32" ht="13.2">
      <c r="B449" s="92"/>
      <c r="C449" s="94"/>
      <c r="D449" s="93"/>
      <c r="E449" s="94"/>
      <c r="F449" s="94"/>
      <c r="G449" s="94"/>
      <c r="H449" s="93"/>
      <c r="I449" s="94"/>
      <c r="J449" s="94"/>
      <c r="L449" s="94"/>
      <c r="M449" s="94"/>
      <c r="N449" s="95"/>
      <c r="O449" s="94"/>
      <c r="P449" s="94"/>
      <c r="Q449" s="95"/>
      <c r="R449" s="94"/>
      <c r="S449" s="94"/>
      <c r="T449" s="95"/>
      <c r="U449" s="94"/>
      <c r="V449" s="95"/>
      <c r="W449" s="95"/>
      <c r="X449" s="94"/>
      <c r="Y449" s="95"/>
      <c r="Z449" s="95"/>
      <c r="AA449" s="94"/>
      <c r="AB449" s="95"/>
      <c r="AC449" s="95"/>
      <c r="AD449" s="95"/>
      <c r="AE449" s="95"/>
      <c r="AF449" s="95"/>
    </row>
    <row r="450" spans="2:32" ht="13.2">
      <c r="B450" s="92"/>
      <c r="C450" s="94"/>
      <c r="D450" s="93"/>
      <c r="E450" s="94"/>
      <c r="F450" s="94"/>
      <c r="G450" s="94"/>
      <c r="H450" s="93"/>
      <c r="I450" s="94"/>
      <c r="J450" s="94"/>
      <c r="L450" s="94"/>
      <c r="M450" s="94"/>
      <c r="N450" s="95"/>
      <c r="O450" s="94"/>
      <c r="P450" s="94"/>
      <c r="Q450" s="95"/>
      <c r="R450" s="94"/>
      <c r="S450" s="94"/>
      <c r="T450" s="95"/>
      <c r="U450" s="94"/>
      <c r="V450" s="95"/>
      <c r="W450" s="95"/>
      <c r="X450" s="94"/>
      <c r="Y450" s="95"/>
      <c r="Z450" s="95"/>
      <c r="AA450" s="94"/>
      <c r="AB450" s="95"/>
      <c r="AC450" s="95"/>
      <c r="AD450" s="95"/>
      <c r="AE450" s="95"/>
      <c r="AF450" s="95"/>
    </row>
    <row r="451" spans="2:32" ht="13.2">
      <c r="B451" s="92"/>
      <c r="C451" s="94"/>
      <c r="D451" s="93"/>
      <c r="E451" s="94"/>
      <c r="F451" s="94"/>
      <c r="G451" s="94"/>
      <c r="H451" s="93"/>
      <c r="I451" s="94"/>
      <c r="J451" s="94"/>
      <c r="L451" s="94"/>
      <c r="M451" s="94"/>
      <c r="N451" s="95"/>
      <c r="O451" s="94"/>
      <c r="P451" s="94"/>
      <c r="Q451" s="95"/>
      <c r="R451" s="94"/>
      <c r="S451" s="94"/>
      <c r="T451" s="95"/>
      <c r="U451" s="94"/>
      <c r="V451" s="95"/>
      <c r="W451" s="95"/>
      <c r="X451" s="94"/>
      <c r="Y451" s="95"/>
      <c r="Z451" s="95"/>
      <c r="AA451" s="94"/>
      <c r="AB451" s="95"/>
      <c r="AC451" s="95"/>
      <c r="AD451" s="95"/>
      <c r="AE451" s="95"/>
      <c r="AF451" s="95"/>
    </row>
    <row r="452" spans="2:32" ht="13.2">
      <c r="B452" s="92"/>
      <c r="C452" s="94"/>
      <c r="D452" s="93"/>
      <c r="E452" s="94"/>
      <c r="F452" s="94"/>
      <c r="G452" s="94"/>
      <c r="H452" s="93"/>
      <c r="I452" s="94"/>
      <c r="J452" s="94"/>
      <c r="L452" s="94"/>
      <c r="M452" s="94"/>
      <c r="N452" s="95"/>
      <c r="O452" s="94"/>
      <c r="P452" s="94"/>
      <c r="Q452" s="95"/>
      <c r="R452" s="94"/>
      <c r="S452" s="94"/>
      <c r="T452" s="95"/>
      <c r="U452" s="94"/>
      <c r="V452" s="95"/>
      <c r="W452" s="95"/>
      <c r="X452" s="94"/>
      <c r="Y452" s="95"/>
      <c r="Z452" s="95"/>
      <c r="AA452" s="94"/>
      <c r="AB452" s="95"/>
      <c r="AC452" s="95"/>
      <c r="AD452" s="95"/>
      <c r="AE452" s="95"/>
      <c r="AF452" s="95"/>
    </row>
    <row r="453" spans="2:32" ht="13.2">
      <c r="B453" s="92"/>
      <c r="C453" s="94"/>
      <c r="D453" s="93"/>
      <c r="E453" s="94"/>
      <c r="F453" s="94"/>
      <c r="G453" s="94"/>
      <c r="H453" s="93"/>
      <c r="I453" s="94"/>
      <c r="J453" s="94"/>
      <c r="L453" s="94"/>
      <c r="M453" s="94"/>
      <c r="N453" s="95"/>
      <c r="O453" s="94"/>
      <c r="P453" s="94"/>
      <c r="Q453" s="95"/>
      <c r="R453" s="94"/>
      <c r="S453" s="94"/>
      <c r="T453" s="95"/>
      <c r="U453" s="94"/>
      <c r="V453" s="95"/>
      <c r="W453" s="95"/>
      <c r="X453" s="94"/>
      <c r="Y453" s="95"/>
      <c r="Z453" s="95"/>
      <c r="AA453" s="94"/>
      <c r="AB453" s="95"/>
      <c r="AC453" s="95"/>
      <c r="AD453" s="95"/>
      <c r="AE453" s="95"/>
      <c r="AF453" s="95"/>
    </row>
    <row r="454" spans="2:32" ht="13.2">
      <c r="B454" s="92"/>
      <c r="C454" s="94"/>
      <c r="D454" s="93"/>
      <c r="E454" s="94"/>
      <c r="F454" s="94"/>
      <c r="G454" s="94"/>
      <c r="H454" s="93"/>
      <c r="I454" s="94"/>
      <c r="J454" s="94"/>
      <c r="L454" s="94"/>
      <c r="M454" s="94"/>
      <c r="N454" s="95"/>
      <c r="O454" s="94"/>
      <c r="P454" s="94"/>
      <c r="Q454" s="95"/>
      <c r="R454" s="94"/>
      <c r="S454" s="94"/>
      <c r="T454" s="95"/>
      <c r="U454" s="94"/>
      <c r="V454" s="95"/>
      <c r="W454" s="95"/>
      <c r="X454" s="94"/>
      <c r="Y454" s="95"/>
      <c r="Z454" s="95"/>
      <c r="AA454" s="94"/>
      <c r="AB454" s="95"/>
      <c r="AC454" s="95"/>
      <c r="AD454" s="95"/>
      <c r="AE454" s="95"/>
      <c r="AF454" s="95"/>
    </row>
    <row r="455" spans="2:32" ht="13.2">
      <c r="B455" s="92"/>
      <c r="C455" s="94"/>
      <c r="D455" s="93"/>
      <c r="E455" s="94"/>
      <c r="F455" s="94"/>
      <c r="G455" s="94"/>
      <c r="H455" s="93"/>
      <c r="I455" s="94"/>
      <c r="J455" s="94"/>
      <c r="L455" s="94"/>
      <c r="M455" s="94"/>
      <c r="N455" s="95"/>
      <c r="O455" s="94"/>
      <c r="P455" s="94"/>
      <c r="Q455" s="95"/>
      <c r="R455" s="94"/>
      <c r="S455" s="94"/>
      <c r="T455" s="95"/>
      <c r="U455" s="94"/>
      <c r="V455" s="95"/>
      <c r="W455" s="95"/>
      <c r="X455" s="94"/>
      <c r="Y455" s="95"/>
      <c r="Z455" s="95"/>
      <c r="AA455" s="94"/>
      <c r="AB455" s="95"/>
      <c r="AC455" s="95"/>
      <c r="AD455" s="95"/>
      <c r="AE455" s="95"/>
      <c r="AF455" s="95"/>
    </row>
    <row r="456" spans="2:32" ht="13.2">
      <c r="B456" s="92"/>
      <c r="C456" s="94"/>
      <c r="D456" s="93"/>
      <c r="E456" s="94"/>
      <c r="F456" s="94"/>
      <c r="G456" s="94"/>
      <c r="H456" s="93"/>
      <c r="I456" s="94"/>
      <c r="J456" s="94"/>
      <c r="L456" s="94"/>
      <c r="M456" s="94"/>
      <c r="N456" s="95"/>
      <c r="O456" s="94"/>
      <c r="P456" s="94"/>
      <c r="Q456" s="95"/>
      <c r="R456" s="94"/>
      <c r="S456" s="94"/>
      <c r="T456" s="95"/>
      <c r="U456" s="94"/>
      <c r="V456" s="95"/>
      <c r="W456" s="95"/>
      <c r="X456" s="94"/>
      <c r="Y456" s="95"/>
      <c r="Z456" s="95"/>
      <c r="AA456" s="94"/>
      <c r="AB456" s="95"/>
      <c r="AC456" s="95"/>
      <c r="AD456" s="95"/>
      <c r="AE456" s="95"/>
      <c r="AF456" s="95"/>
    </row>
    <row r="457" spans="2:32" ht="13.2">
      <c r="B457" s="92"/>
      <c r="C457" s="94"/>
      <c r="D457" s="93"/>
      <c r="E457" s="94"/>
      <c r="F457" s="94"/>
      <c r="G457" s="94"/>
      <c r="H457" s="93"/>
      <c r="I457" s="94"/>
      <c r="J457" s="94"/>
      <c r="L457" s="94"/>
      <c r="M457" s="94"/>
      <c r="N457" s="95"/>
      <c r="O457" s="94"/>
      <c r="P457" s="94"/>
      <c r="Q457" s="95"/>
      <c r="R457" s="94"/>
      <c r="S457" s="94"/>
      <c r="T457" s="95"/>
      <c r="U457" s="94"/>
      <c r="V457" s="95"/>
      <c r="W457" s="95"/>
      <c r="X457" s="94"/>
      <c r="Y457" s="95"/>
      <c r="Z457" s="95"/>
      <c r="AA457" s="94"/>
      <c r="AB457" s="95"/>
      <c r="AC457" s="95"/>
      <c r="AD457" s="95"/>
      <c r="AE457" s="95"/>
      <c r="AF457" s="95"/>
    </row>
    <row r="458" spans="2:32" ht="13.2">
      <c r="B458" s="92"/>
      <c r="C458" s="94"/>
      <c r="D458" s="93"/>
      <c r="E458" s="94"/>
      <c r="F458" s="94"/>
      <c r="G458" s="94"/>
      <c r="H458" s="93"/>
      <c r="I458" s="94"/>
      <c r="J458" s="94"/>
      <c r="L458" s="94"/>
      <c r="M458" s="94"/>
      <c r="N458" s="95"/>
      <c r="O458" s="94"/>
      <c r="P458" s="94"/>
      <c r="Q458" s="95"/>
      <c r="R458" s="94"/>
      <c r="S458" s="94"/>
      <c r="T458" s="95"/>
      <c r="U458" s="94"/>
      <c r="V458" s="95"/>
      <c r="W458" s="95"/>
      <c r="X458" s="94"/>
      <c r="Y458" s="95"/>
      <c r="Z458" s="95"/>
      <c r="AA458" s="94"/>
      <c r="AB458" s="95"/>
      <c r="AC458" s="95"/>
      <c r="AD458" s="95"/>
      <c r="AE458" s="95"/>
      <c r="AF458" s="95"/>
    </row>
    <row r="459" spans="2:32" ht="13.2">
      <c r="B459" s="92"/>
      <c r="C459" s="94"/>
      <c r="D459" s="93"/>
      <c r="E459" s="94"/>
      <c r="F459" s="94"/>
      <c r="G459" s="94"/>
      <c r="H459" s="93"/>
      <c r="I459" s="94"/>
      <c r="J459" s="94"/>
      <c r="L459" s="94"/>
      <c r="M459" s="94"/>
      <c r="N459" s="95"/>
      <c r="O459" s="94"/>
      <c r="P459" s="94"/>
      <c r="Q459" s="95"/>
      <c r="R459" s="94"/>
      <c r="S459" s="94"/>
      <c r="T459" s="95"/>
      <c r="U459" s="94"/>
      <c r="V459" s="95"/>
      <c r="W459" s="95"/>
      <c r="X459" s="94"/>
      <c r="Y459" s="95"/>
      <c r="Z459" s="95"/>
      <c r="AA459" s="94"/>
      <c r="AB459" s="95"/>
      <c r="AC459" s="95"/>
      <c r="AD459" s="95"/>
      <c r="AE459" s="95"/>
      <c r="AF459" s="95"/>
    </row>
    <row r="460" spans="2:32" ht="13.2">
      <c r="B460" s="92"/>
      <c r="C460" s="94"/>
      <c r="D460" s="93"/>
      <c r="E460" s="94"/>
      <c r="F460" s="94"/>
      <c r="G460" s="94"/>
      <c r="H460" s="93"/>
      <c r="I460" s="94"/>
      <c r="J460" s="94"/>
      <c r="L460" s="94"/>
      <c r="M460" s="94"/>
      <c r="N460" s="95"/>
      <c r="O460" s="94"/>
      <c r="P460" s="94"/>
      <c r="Q460" s="95"/>
      <c r="R460" s="94"/>
      <c r="S460" s="94"/>
      <c r="T460" s="95"/>
      <c r="U460" s="94"/>
      <c r="V460" s="95"/>
      <c r="W460" s="95"/>
      <c r="X460" s="94"/>
      <c r="Y460" s="95"/>
      <c r="Z460" s="95"/>
      <c r="AA460" s="94"/>
      <c r="AB460" s="95"/>
      <c r="AC460" s="95"/>
      <c r="AD460" s="95"/>
      <c r="AE460" s="95"/>
      <c r="AF460" s="95"/>
    </row>
    <row r="461" spans="2:32" ht="13.2">
      <c r="B461" s="92"/>
      <c r="C461" s="94"/>
      <c r="D461" s="93"/>
      <c r="E461" s="94"/>
      <c r="F461" s="94"/>
      <c r="G461" s="94"/>
      <c r="H461" s="93"/>
      <c r="I461" s="94"/>
      <c r="J461" s="94"/>
      <c r="L461" s="94"/>
      <c r="M461" s="94"/>
      <c r="N461" s="95"/>
      <c r="O461" s="94"/>
      <c r="P461" s="94"/>
      <c r="Q461" s="95"/>
      <c r="R461" s="94"/>
      <c r="S461" s="94"/>
      <c r="T461" s="95"/>
      <c r="U461" s="94"/>
      <c r="V461" s="95"/>
      <c r="W461" s="95"/>
      <c r="X461" s="94"/>
      <c r="Y461" s="95"/>
      <c r="Z461" s="95"/>
      <c r="AA461" s="94"/>
      <c r="AB461" s="95"/>
      <c r="AC461" s="95"/>
      <c r="AD461" s="95"/>
      <c r="AE461" s="95"/>
      <c r="AF461" s="95"/>
    </row>
    <row r="462" spans="2:32" ht="13.2">
      <c r="B462" s="92"/>
      <c r="C462" s="94"/>
      <c r="D462" s="93"/>
      <c r="E462" s="94"/>
      <c r="F462" s="94"/>
      <c r="G462" s="94"/>
      <c r="H462" s="93"/>
      <c r="I462" s="94"/>
      <c r="J462" s="94"/>
      <c r="L462" s="94"/>
      <c r="M462" s="94"/>
      <c r="N462" s="95"/>
      <c r="O462" s="94"/>
      <c r="P462" s="94"/>
      <c r="Q462" s="95"/>
      <c r="R462" s="94"/>
      <c r="S462" s="94"/>
      <c r="T462" s="95"/>
      <c r="U462" s="94"/>
      <c r="V462" s="95"/>
      <c r="W462" s="95"/>
      <c r="X462" s="94"/>
      <c r="Y462" s="95"/>
      <c r="Z462" s="95"/>
      <c r="AA462" s="94"/>
      <c r="AB462" s="95"/>
      <c r="AC462" s="95"/>
      <c r="AD462" s="95"/>
      <c r="AE462" s="95"/>
      <c r="AF462" s="95"/>
    </row>
    <row r="463" spans="2:32" ht="13.2">
      <c r="B463" s="92"/>
      <c r="C463" s="94"/>
      <c r="D463" s="93"/>
      <c r="E463" s="94"/>
      <c r="F463" s="94"/>
      <c r="G463" s="94"/>
      <c r="H463" s="93"/>
      <c r="I463" s="94"/>
      <c r="J463" s="94"/>
      <c r="L463" s="94"/>
      <c r="M463" s="94"/>
      <c r="N463" s="95"/>
      <c r="O463" s="94"/>
      <c r="P463" s="94"/>
      <c r="Q463" s="95"/>
      <c r="R463" s="94"/>
      <c r="S463" s="94"/>
      <c r="T463" s="95"/>
      <c r="U463" s="94"/>
      <c r="V463" s="95"/>
      <c r="W463" s="95"/>
      <c r="X463" s="94"/>
      <c r="Y463" s="95"/>
      <c r="Z463" s="95"/>
      <c r="AA463" s="94"/>
      <c r="AB463" s="95"/>
      <c r="AC463" s="95"/>
      <c r="AD463" s="95"/>
      <c r="AE463" s="95"/>
      <c r="AF463" s="95"/>
    </row>
    <row r="464" spans="2:32" ht="13.2">
      <c r="B464" s="92"/>
      <c r="C464" s="94"/>
      <c r="D464" s="93"/>
      <c r="E464" s="94"/>
      <c r="F464" s="94"/>
      <c r="G464" s="94"/>
      <c r="H464" s="93"/>
      <c r="I464" s="94"/>
      <c r="J464" s="94"/>
      <c r="L464" s="94"/>
      <c r="M464" s="94"/>
      <c r="N464" s="95"/>
      <c r="O464" s="94"/>
      <c r="P464" s="94"/>
      <c r="Q464" s="95"/>
      <c r="R464" s="94"/>
      <c r="S464" s="94"/>
      <c r="T464" s="95"/>
      <c r="U464" s="94"/>
      <c r="V464" s="95"/>
      <c r="W464" s="95"/>
      <c r="X464" s="94"/>
      <c r="Y464" s="95"/>
      <c r="Z464" s="95"/>
      <c r="AA464" s="94"/>
      <c r="AB464" s="95"/>
      <c r="AC464" s="95"/>
      <c r="AD464" s="95"/>
      <c r="AE464" s="95"/>
      <c r="AF464" s="95"/>
    </row>
    <row r="465" spans="2:32" ht="13.2">
      <c r="B465" s="92"/>
      <c r="C465" s="94"/>
      <c r="D465" s="93"/>
      <c r="E465" s="94"/>
      <c r="F465" s="94"/>
      <c r="G465" s="94"/>
      <c r="H465" s="93"/>
      <c r="I465" s="94"/>
      <c r="J465" s="94"/>
      <c r="L465" s="94"/>
      <c r="M465" s="94"/>
      <c r="N465" s="95"/>
      <c r="O465" s="94"/>
      <c r="P465" s="94"/>
      <c r="Q465" s="95"/>
      <c r="R465" s="94"/>
      <c r="S465" s="94"/>
      <c r="T465" s="95"/>
      <c r="U465" s="94"/>
      <c r="V465" s="95"/>
      <c r="W465" s="95"/>
      <c r="X465" s="94"/>
      <c r="Y465" s="95"/>
      <c r="Z465" s="95"/>
      <c r="AA465" s="94"/>
      <c r="AB465" s="95"/>
      <c r="AC465" s="95"/>
      <c r="AD465" s="95"/>
      <c r="AE465" s="95"/>
      <c r="AF465" s="95"/>
    </row>
    <row r="466" spans="2:32" ht="13.2">
      <c r="B466" s="92"/>
      <c r="C466" s="94"/>
      <c r="D466" s="93"/>
      <c r="E466" s="94"/>
      <c r="F466" s="94"/>
      <c r="G466" s="94"/>
      <c r="H466" s="93"/>
      <c r="I466" s="94"/>
      <c r="J466" s="94"/>
      <c r="L466" s="94"/>
      <c r="M466" s="94"/>
      <c r="N466" s="95"/>
      <c r="O466" s="94"/>
      <c r="P466" s="94"/>
      <c r="Q466" s="95"/>
      <c r="R466" s="94"/>
      <c r="S466" s="94"/>
      <c r="T466" s="95"/>
      <c r="U466" s="94"/>
      <c r="V466" s="95"/>
      <c r="W466" s="95"/>
      <c r="X466" s="94"/>
      <c r="Y466" s="95"/>
      <c r="Z466" s="95"/>
      <c r="AA466" s="94"/>
      <c r="AB466" s="95"/>
      <c r="AC466" s="95"/>
      <c r="AD466" s="95"/>
      <c r="AE466" s="95"/>
      <c r="AF466" s="95"/>
    </row>
    <row r="467" spans="2:32" ht="13.2">
      <c r="B467" s="92"/>
      <c r="C467" s="94"/>
      <c r="D467" s="93"/>
      <c r="E467" s="94"/>
      <c r="F467" s="94"/>
      <c r="G467" s="94"/>
      <c r="H467" s="93"/>
      <c r="I467" s="94"/>
      <c r="J467" s="94"/>
      <c r="L467" s="94"/>
      <c r="M467" s="94"/>
      <c r="N467" s="95"/>
      <c r="O467" s="94"/>
      <c r="P467" s="94"/>
      <c r="Q467" s="95"/>
      <c r="R467" s="94"/>
      <c r="S467" s="94"/>
      <c r="T467" s="95"/>
      <c r="U467" s="94"/>
      <c r="V467" s="95"/>
      <c r="W467" s="95"/>
      <c r="X467" s="94"/>
      <c r="Y467" s="95"/>
      <c r="Z467" s="95"/>
      <c r="AA467" s="94"/>
      <c r="AB467" s="95"/>
      <c r="AC467" s="95"/>
      <c r="AD467" s="95"/>
      <c r="AE467" s="95"/>
      <c r="AF467" s="95"/>
    </row>
    <row r="468" spans="2:32" ht="13.2">
      <c r="B468" s="92"/>
      <c r="C468" s="94"/>
      <c r="D468" s="93"/>
      <c r="E468" s="94"/>
      <c r="F468" s="94"/>
      <c r="G468" s="94"/>
      <c r="H468" s="93"/>
      <c r="I468" s="94"/>
      <c r="J468" s="94"/>
      <c r="L468" s="94"/>
      <c r="M468" s="94"/>
      <c r="N468" s="95"/>
      <c r="O468" s="94"/>
      <c r="P468" s="94"/>
      <c r="Q468" s="95"/>
      <c r="R468" s="94"/>
      <c r="S468" s="94"/>
      <c r="T468" s="95"/>
      <c r="U468" s="94"/>
      <c r="V468" s="95"/>
      <c r="W468" s="95"/>
      <c r="X468" s="94"/>
      <c r="Y468" s="95"/>
      <c r="Z468" s="95"/>
      <c r="AA468" s="94"/>
      <c r="AB468" s="95"/>
      <c r="AC468" s="95"/>
      <c r="AD468" s="95"/>
      <c r="AE468" s="95"/>
      <c r="AF468" s="95"/>
    </row>
    <row r="469" spans="2:32" ht="13.2">
      <c r="B469" s="92"/>
      <c r="C469" s="94"/>
      <c r="D469" s="93"/>
      <c r="E469" s="94"/>
      <c r="F469" s="94"/>
      <c r="G469" s="94"/>
      <c r="H469" s="93"/>
      <c r="I469" s="94"/>
      <c r="J469" s="94"/>
      <c r="L469" s="94"/>
      <c r="M469" s="94"/>
      <c r="N469" s="95"/>
      <c r="O469" s="94"/>
      <c r="P469" s="94"/>
      <c r="Q469" s="95"/>
      <c r="R469" s="94"/>
      <c r="S469" s="94"/>
      <c r="T469" s="95"/>
      <c r="U469" s="94"/>
      <c r="V469" s="95"/>
      <c r="W469" s="95"/>
      <c r="X469" s="94"/>
      <c r="Y469" s="95"/>
      <c r="Z469" s="95"/>
      <c r="AA469" s="94"/>
      <c r="AB469" s="95"/>
      <c r="AC469" s="95"/>
      <c r="AD469" s="95"/>
      <c r="AE469" s="95"/>
      <c r="AF469" s="95"/>
    </row>
    <row r="470" spans="2:32" ht="13.2">
      <c r="B470" s="92"/>
      <c r="C470" s="94"/>
      <c r="D470" s="93"/>
      <c r="E470" s="94"/>
      <c r="F470" s="94"/>
      <c r="G470" s="94"/>
      <c r="H470" s="93"/>
      <c r="I470" s="94"/>
      <c r="J470" s="94"/>
      <c r="L470" s="94"/>
      <c r="M470" s="94"/>
      <c r="N470" s="95"/>
      <c r="O470" s="94"/>
      <c r="P470" s="94"/>
      <c r="Q470" s="95"/>
      <c r="R470" s="94"/>
      <c r="S470" s="94"/>
      <c r="T470" s="95"/>
      <c r="U470" s="94"/>
      <c r="V470" s="95"/>
      <c r="W470" s="95"/>
      <c r="X470" s="94"/>
      <c r="Y470" s="95"/>
      <c r="Z470" s="95"/>
      <c r="AA470" s="94"/>
      <c r="AB470" s="95"/>
      <c r="AC470" s="95"/>
      <c r="AD470" s="95"/>
      <c r="AE470" s="95"/>
      <c r="AF470" s="95"/>
    </row>
    <row r="471" spans="2:32" ht="13.2">
      <c r="B471" s="92"/>
      <c r="C471" s="94"/>
      <c r="D471" s="93"/>
      <c r="E471" s="94"/>
      <c r="F471" s="94"/>
      <c r="G471" s="94"/>
      <c r="H471" s="93"/>
      <c r="I471" s="94"/>
      <c r="J471" s="94"/>
      <c r="L471" s="94"/>
      <c r="M471" s="94"/>
      <c r="N471" s="95"/>
      <c r="O471" s="94"/>
      <c r="P471" s="94"/>
      <c r="Q471" s="95"/>
      <c r="R471" s="94"/>
      <c r="S471" s="94"/>
      <c r="T471" s="95"/>
      <c r="U471" s="94"/>
      <c r="V471" s="95"/>
      <c r="W471" s="95"/>
      <c r="X471" s="94"/>
      <c r="Y471" s="95"/>
      <c r="Z471" s="95"/>
      <c r="AA471" s="94"/>
      <c r="AB471" s="95"/>
      <c r="AC471" s="95"/>
      <c r="AD471" s="95"/>
      <c r="AE471" s="95"/>
      <c r="AF471" s="95"/>
    </row>
    <row r="472" spans="2:32" ht="13.2">
      <c r="B472" s="92"/>
      <c r="C472" s="94"/>
      <c r="D472" s="93"/>
      <c r="E472" s="94"/>
      <c r="F472" s="94"/>
      <c r="G472" s="94"/>
      <c r="H472" s="93"/>
      <c r="I472" s="94"/>
      <c r="J472" s="94"/>
      <c r="L472" s="94"/>
      <c r="M472" s="94"/>
      <c r="N472" s="95"/>
      <c r="O472" s="94"/>
      <c r="P472" s="94"/>
      <c r="Q472" s="95"/>
      <c r="R472" s="94"/>
      <c r="S472" s="94"/>
      <c r="T472" s="95"/>
      <c r="U472" s="94"/>
      <c r="V472" s="95"/>
      <c r="W472" s="95"/>
      <c r="X472" s="94"/>
      <c r="Y472" s="95"/>
      <c r="Z472" s="95"/>
      <c r="AA472" s="94"/>
      <c r="AB472" s="95"/>
      <c r="AC472" s="95"/>
      <c r="AD472" s="95"/>
      <c r="AE472" s="95"/>
      <c r="AF472" s="95"/>
    </row>
    <row r="473" spans="2:32" ht="13.2">
      <c r="B473" s="92"/>
      <c r="C473" s="94"/>
      <c r="D473" s="93"/>
      <c r="E473" s="94"/>
      <c r="F473" s="94"/>
      <c r="G473" s="94"/>
      <c r="H473" s="93"/>
      <c r="I473" s="94"/>
      <c r="J473" s="94"/>
      <c r="L473" s="94"/>
      <c r="M473" s="94"/>
      <c r="N473" s="95"/>
      <c r="O473" s="94"/>
      <c r="P473" s="94"/>
      <c r="Q473" s="95"/>
      <c r="R473" s="94"/>
      <c r="S473" s="94"/>
      <c r="T473" s="95"/>
      <c r="U473" s="94"/>
      <c r="V473" s="95"/>
      <c r="W473" s="95"/>
      <c r="X473" s="94"/>
      <c r="Y473" s="95"/>
      <c r="Z473" s="95"/>
      <c r="AA473" s="94"/>
      <c r="AB473" s="95"/>
      <c r="AC473" s="95"/>
      <c r="AD473" s="95"/>
      <c r="AE473" s="95"/>
      <c r="AF473" s="95"/>
    </row>
    <row r="474" spans="2:32" ht="13.2">
      <c r="B474" s="92"/>
      <c r="C474" s="94"/>
      <c r="D474" s="93"/>
      <c r="E474" s="94"/>
      <c r="F474" s="94"/>
      <c r="G474" s="94"/>
      <c r="H474" s="93"/>
      <c r="I474" s="94"/>
      <c r="J474" s="94"/>
      <c r="L474" s="94"/>
      <c r="M474" s="94"/>
      <c r="N474" s="95"/>
      <c r="O474" s="94"/>
      <c r="P474" s="94"/>
      <c r="Q474" s="95"/>
      <c r="R474" s="94"/>
      <c r="S474" s="94"/>
      <c r="T474" s="95"/>
      <c r="U474" s="94"/>
      <c r="V474" s="95"/>
      <c r="W474" s="95"/>
      <c r="X474" s="94"/>
      <c r="Y474" s="95"/>
      <c r="Z474" s="95"/>
      <c r="AA474" s="94"/>
      <c r="AB474" s="95"/>
      <c r="AC474" s="95"/>
      <c r="AD474" s="95"/>
      <c r="AE474" s="95"/>
      <c r="AF474" s="95"/>
    </row>
    <row r="475" spans="2:32" ht="13.2">
      <c r="B475" s="92"/>
      <c r="C475" s="94"/>
      <c r="D475" s="93"/>
      <c r="E475" s="94"/>
      <c r="F475" s="94"/>
      <c r="G475" s="94"/>
      <c r="H475" s="93"/>
      <c r="I475" s="94"/>
      <c r="J475" s="94"/>
      <c r="L475" s="94"/>
      <c r="M475" s="94"/>
      <c r="N475" s="95"/>
      <c r="O475" s="94"/>
      <c r="P475" s="94"/>
      <c r="Q475" s="95"/>
      <c r="R475" s="94"/>
      <c r="S475" s="94"/>
      <c r="T475" s="95"/>
      <c r="U475" s="94"/>
      <c r="V475" s="95"/>
      <c r="W475" s="95"/>
      <c r="X475" s="94"/>
      <c r="Y475" s="95"/>
      <c r="Z475" s="95"/>
      <c r="AA475" s="94"/>
      <c r="AB475" s="95"/>
      <c r="AC475" s="95"/>
      <c r="AD475" s="95"/>
      <c r="AE475" s="95"/>
      <c r="AF475" s="95"/>
    </row>
    <row r="476" spans="2:32" ht="13.2">
      <c r="B476" s="92"/>
      <c r="C476" s="94"/>
      <c r="D476" s="93"/>
      <c r="E476" s="94"/>
      <c r="F476" s="94"/>
      <c r="G476" s="94"/>
      <c r="H476" s="93"/>
      <c r="I476" s="94"/>
      <c r="J476" s="94"/>
      <c r="L476" s="94"/>
      <c r="M476" s="94"/>
      <c r="N476" s="95"/>
      <c r="O476" s="94"/>
      <c r="P476" s="94"/>
      <c r="Q476" s="95"/>
      <c r="R476" s="94"/>
      <c r="S476" s="94"/>
      <c r="T476" s="95"/>
      <c r="U476" s="94"/>
      <c r="V476" s="95"/>
      <c r="W476" s="95"/>
      <c r="X476" s="94"/>
      <c r="Y476" s="95"/>
      <c r="Z476" s="95"/>
      <c r="AA476" s="94"/>
      <c r="AB476" s="95"/>
      <c r="AC476" s="95"/>
      <c r="AD476" s="95"/>
      <c r="AE476" s="95"/>
      <c r="AF476" s="95"/>
    </row>
    <row r="477" spans="2:32" ht="13.2">
      <c r="B477" s="92"/>
      <c r="C477" s="94"/>
      <c r="D477" s="93"/>
      <c r="E477" s="94"/>
      <c r="F477" s="94"/>
      <c r="G477" s="94"/>
      <c r="H477" s="93"/>
      <c r="I477" s="94"/>
      <c r="J477" s="94"/>
      <c r="L477" s="94"/>
      <c r="M477" s="94"/>
      <c r="N477" s="95"/>
      <c r="O477" s="94"/>
      <c r="P477" s="94"/>
      <c r="Q477" s="95"/>
      <c r="R477" s="94"/>
      <c r="S477" s="94"/>
      <c r="T477" s="95"/>
      <c r="U477" s="94"/>
      <c r="V477" s="95"/>
      <c r="W477" s="95"/>
      <c r="X477" s="94"/>
      <c r="Y477" s="95"/>
      <c r="Z477" s="95"/>
      <c r="AA477" s="94"/>
      <c r="AB477" s="95"/>
      <c r="AC477" s="95"/>
      <c r="AD477" s="95"/>
      <c r="AE477" s="95"/>
      <c r="AF477" s="95"/>
    </row>
    <row r="478" spans="2:32" ht="13.2">
      <c r="B478" s="92"/>
      <c r="C478" s="94"/>
      <c r="D478" s="93"/>
      <c r="E478" s="94"/>
      <c r="F478" s="94"/>
      <c r="G478" s="94"/>
      <c r="H478" s="93"/>
      <c r="I478" s="94"/>
      <c r="J478" s="94"/>
      <c r="L478" s="94"/>
      <c r="M478" s="94"/>
      <c r="N478" s="95"/>
      <c r="O478" s="94"/>
      <c r="P478" s="94"/>
      <c r="Q478" s="95"/>
      <c r="R478" s="94"/>
      <c r="S478" s="94"/>
      <c r="T478" s="95"/>
      <c r="U478" s="94"/>
      <c r="V478" s="95"/>
      <c r="W478" s="95"/>
      <c r="X478" s="94"/>
      <c r="Y478" s="95"/>
      <c r="Z478" s="95"/>
      <c r="AA478" s="94"/>
      <c r="AB478" s="95"/>
      <c r="AC478" s="95"/>
      <c r="AD478" s="95"/>
      <c r="AE478" s="95"/>
      <c r="AF478" s="95"/>
    </row>
    <row r="479" spans="2:32" ht="13.2">
      <c r="B479" s="92"/>
      <c r="C479" s="94"/>
      <c r="D479" s="93"/>
      <c r="E479" s="94"/>
      <c r="F479" s="94"/>
      <c r="G479" s="94"/>
      <c r="H479" s="93"/>
      <c r="I479" s="94"/>
      <c r="J479" s="94"/>
      <c r="L479" s="94"/>
      <c r="M479" s="94"/>
      <c r="N479" s="95"/>
      <c r="O479" s="94"/>
      <c r="P479" s="94"/>
      <c r="Q479" s="95"/>
      <c r="R479" s="94"/>
      <c r="S479" s="94"/>
      <c r="T479" s="95"/>
      <c r="U479" s="94"/>
      <c r="V479" s="95"/>
      <c r="W479" s="95"/>
      <c r="X479" s="94"/>
      <c r="Y479" s="95"/>
      <c r="Z479" s="95"/>
      <c r="AA479" s="94"/>
      <c r="AB479" s="95"/>
      <c r="AC479" s="95"/>
      <c r="AD479" s="95"/>
      <c r="AE479" s="95"/>
      <c r="AF479" s="95"/>
    </row>
    <row r="480" spans="2:32" ht="13.2">
      <c r="B480" s="92"/>
      <c r="C480" s="94"/>
      <c r="D480" s="93"/>
      <c r="E480" s="94"/>
      <c r="F480" s="94"/>
      <c r="G480" s="94"/>
      <c r="H480" s="93"/>
      <c r="I480" s="94"/>
      <c r="J480" s="94"/>
      <c r="L480" s="94"/>
      <c r="M480" s="94"/>
      <c r="N480" s="95"/>
      <c r="O480" s="94"/>
      <c r="P480" s="94"/>
      <c r="Q480" s="95"/>
      <c r="R480" s="94"/>
      <c r="S480" s="94"/>
      <c r="T480" s="95"/>
      <c r="U480" s="94"/>
      <c r="V480" s="95"/>
      <c r="W480" s="95"/>
      <c r="X480" s="94"/>
      <c r="Y480" s="95"/>
      <c r="Z480" s="95"/>
      <c r="AA480" s="94"/>
      <c r="AB480" s="95"/>
      <c r="AC480" s="95"/>
      <c r="AD480" s="95"/>
      <c r="AE480" s="95"/>
      <c r="AF480" s="95"/>
    </row>
    <row r="481" spans="2:32" ht="13.2">
      <c r="B481" s="92"/>
      <c r="C481" s="94"/>
      <c r="D481" s="93"/>
      <c r="E481" s="94"/>
      <c r="F481" s="94"/>
      <c r="G481" s="94"/>
      <c r="H481" s="93"/>
      <c r="I481" s="94"/>
      <c r="J481" s="94"/>
      <c r="L481" s="94"/>
      <c r="M481" s="94"/>
      <c r="N481" s="95"/>
      <c r="O481" s="94"/>
      <c r="P481" s="94"/>
      <c r="Q481" s="95"/>
      <c r="R481" s="94"/>
      <c r="S481" s="94"/>
      <c r="T481" s="95"/>
      <c r="U481" s="94"/>
      <c r="V481" s="95"/>
      <c r="W481" s="95"/>
      <c r="X481" s="94"/>
      <c r="Y481" s="95"/>
      <c r="Z481" s="95"/>
      <c r="AA481" s="94"/>
      <c r="AB481" s="95"/>
      <c r="AC481" s="95"/>
      <c r="AD481" s="95"/>
      <c r="AE481" s="95"/>
      <c r="AF481" s="95"/>
    </row>
    <row r="482" spans="2:32" ht="13.2">
      <c r="B482" s="92"/>
      <c r="C482" s="94"/>
      <c r="D482" s="93"/>
      <c r="E482" s="94"/>
      <c r="F482" s="94"/>
      <c r="G482" s="94"/>
      <c r="H482" s="93"/>
      <c r="I482" s="94"/>
      <c r="J482" s="94"/>
      <c r="L482" s="94"/>
      <c r="M482" s="94"/>
      <c r="N482" s="95"/>
      <c r="O482" s="94"/>
      <c r="P482" s="94"/>
      <c r="Q482" s="95"/>
      <c r="R482" s="94"/>
      <c r="S482" s="94"/>
      <c r="T482" s="95"/>
      <c r="U482" s="94"/>
      <c r="V482" s="95"/>
      <c r="W482" s="95"/>
      <c r="X482" s="94"/>
      <c r="Y482" s="95"/>
      <c r="Z482" s="95"/>
      <c r="AA482" s="94"/>
      <c r="AB482" s="95"/>
      <c r="AC482" s="95"/>
      <c r="AD482" s="95"/>
      <c r="AE482" s="95"/>
      <c r="AF482" s="95"/>
    </row>
    <row r="483" spans="2:32" ht="13.2">
      <c r="B483" s="92"/>
      <c r="C483" s="94"/>
      <c r="D483" s="93"/>
      <c r="E483" s="94"/>
      <c r="F483" s="94"/>
      <c r="G483" s="94"/>
      <c r="H483" s="93"/>
      <c r="I483" s="94"/>
      <c r="J483" s="94"/>
      <c r="L483" s="94"/>
      <c r="M483" s="94"/>
      <c r="N483" s="95"/>
      <c r="O483" s="94"/>
      <c r="P483" s="94"/>
      <c r="Q483" s="95"/>
      <c r="R483" s="94"/>
      <c r="S483" s="94"/>
      <c r="T483" s="95"/>
      <c r="U483" s="94"/>
      <c r="V483" s="95"/>
      <c r="W483" s="95"/>
      <c r="X483" s="94"/>
      <c r="Y483" s="95"/>
      <c r="Z483" s="95"/>
      <c r="AA483" s="94"/>
      <c r="AB483" s="95"/>
      <c r="AC483" s="95"/>
      <c r="AD483" s="95"/>
      <c r="AE483" s="95"/>
      <c r="AF483" s="95"/>
    </row>
    <row r="484" spans="2:32" ht="13.2">
      <c r="B484" s="92"/>
      <c r="C484" s="94"/>
      <c r="D484" s="93"/>
      <c r="E484" s="94"/>
      <c r="F484" s="94"/>
      <c r="G484" s="94"/>
      <c r="H484" s="93"/>
      <c r="I484" s="94"/>
      <c r="J484" s="94"/>
      <c r="L484" s="94"/>
      <c r="M484" s="94"/>
      <c r="N484" s="95"/>
      <c r="O484" s="94"/>
      <c r="P484" s="94"/>
      <c r="Q484" s="95"/>
      <c r="R484" s="94"/>
      <c r="S484" s="94"/>
      <c r="T484" s="95"/>
      <c r="U484" s="94"/>
      <c r="V484" s="95"/>
      <c r="W484" s="95"/>
      <c r="X484" s="94"/>
      <c r="Y484" s="95"/>
      <c r="Z484" s="95"/>
      <c r="AA484" s="94"/>
      <c r="AB484" s="95"/>
      <c r="AC484" s="95"/>
      <c r="AD484" s="95"/>
      <c r="AE484" s="95"/>
      <c r="AF484" s="95"/>
    </row>
    <row r="485" spans="2:32" ht="13.2">
      <c r="B485" s="92"/>
      <c r="C485" s="94"/>
      <c r="D485" s="93"/>
      <c r="E485" s="94"/>
      <c r="F485" s="94"/>
      <c r="G485" s="94"/>
      <c r="H485" s="93"/>
      <c r="I485" s="94"/>
      <c r="J485" s="94"/>
      <c r="L485" s="94"/>
      <c r="M485" s="94"/>
      <c r="N485" s="95"/>
      <c r="O485" s="94"/>
      <c r="P485" s="94"/>
      <c r="Q485" s="95"/>
      <c r="R485" s="94"/>
      <c r="S485" s="94"/>
      <c r="T485" s="95"/>
      <c r="U485" s="94"/>
      <c r="V485" s="95"/>
      <c r="W485" s="95"/>
      <c r="X485" s="94"/>
      <c r="Y485" s="95"/>
      <c r="Z485" s="95"/>
      <c r="AA485" s="94"/>
      <c r="AB485" s="95"/>
      <c r="AC485" s="95"/>
      <c r="AD485" s="95"/>
      <c r="AE485" s="95"/>
      <c r="AF485" s="95"/>
    </row>
    <row r="486" spans="2:32" ht="13.2">
      <c r="B486" s="92"/>
      <c r="C486" s="94"/>
      <c r="D486" s="93"/>
      <c r="E486" s="94"/>
      <c r="F486" s="94"/>
      <c r="G486" s="94"/>
      <c r="H486" s="93"/>
      <c r="I486" s="94"/>
      <c r="J486" s="94"/>
      <c r="L486" s="94"/>
      <c r="M486" s="94"/>
      <c r="N486" s="95"/>
      <c r="O486" s="94"/>
      <c r="P486" s="94"/>
      <c r="Q486" s="95"/>
      <c r="R486" s="94"/>
      <c r="S486" s="94"/>
      <c r="T486" s="95"/>
      <c r="U486" s="94"/>
      <c r="V486" s="95"/>
      <c r="W486" s="95"/>
      <c r="X486" s="94"/>
      <c r="Y486" s="95"/>
      <c r="Z486" s="95"/>
      <c r="AA486" s="94"/>
      <c r="AB486" s="95"/>
      <c r="AC486" s="95"/>
      <c r="AD486" s="95"/>
      <c r="AE486" s="95"/>
      <c r="AF486" s="95"/>
    </row>
    <row r="487" spans="2:32" ht="13.2">
      <c r="B487" s="92"/>
      <c r="C487" s="94"/>
      <c r="D487" s="93"/>
      <c r="E487" s="94"/>
      <c r="F487" s="94"/>
      <c r="G487" s="94"/>
      <c r="H487" s="93"/>
      <c r="I487" s="94"/>
      <c r="J487" s="94"/>
      <c r="L487" s="94"/>
      <c r="M487" s="94"/>
      <c r="N487" s="95"/>
      <c r="O487" s="94"/>
      <c r="P487" s="94"/>
      <c r="Q487" s="95"/>
      <c r="R487" s="94"/>
      <c r="S487" s="94"/>
      <c r="T487" s="95"/>
      <c r="U487" s="94"/>
      <c r="V487" s="95"/>
      <c r="W487" s="95"/>
      <c r="X487" s="94"/>
      <c r="Y487" s="95"/>
      <c r="Z487" s="95"/>
      <c r="AA487" s="94"/>
      <c r="AB487" s="95"/>
      <c r="AC487" s="95"/>
      <c r="AD487" s="95"/>
      <c r="AE487" s="95"/>
      <c r="AF487" s="95"/>
    </row>
    <row r="488" spans="2:32" ht="13.2">
      <c r="B488" s="92"/>
      <c r="C488" s="94"/>
      <c r="D488" s="93"/>
      <c r="E488" s="94"/>
      <c r="F488" s="94"/>
      <c r="G488" s="94"/>
      <c r="H488" s="93"/>
      <c r="I488" s="94"/>
      <c r="J488" s="94"/>
      <c r="L488" s="94"/>
      <c r="M488" s="94"/>
      <c r="N488" s="95"/>
      <c r="O488" s="94"/>
      <c r="P488" s="94"/>
      <c r="Q488" s="95"/>
      <c r="R488" s="94"/>
      <c r="S488" s="94"/>
      <c r="T488" s="95"/>
      <c r="U488" s="94"/>
      <c r="V488" s="95"/>
      <c r="W488" s="95"/>
      <c r="X488" s="94"/>
      <c r="Y488" s="95"/>
      <c r="Z488" s="95"/>
      <c r="AA488" s="94"/>
      <c r="AB488" s="95"/>
      <c r="AC488" s="95"/>
      <c r="AD488" s="95"/>
      <c r="AE488" s="95"/>
      <c r="AF488" s="95"/>
    </row>
    <row r="489" spans="2:32" ht="13.2">
      <c r="B489" s="92"/>
      <c r="C489" s="94"/>
      <c r="D489" s="93"/>
      <c r="E489" s="94"/>
      <c r="F489" s="94"/>
      <c r="G489" s="94"/>
      <c r="H489" s="93"/>
      <c r="I489" s="94"/>
      <c r="J489" s="94"/>
      <c r="L489" s="94"/>
      <c r="M489" s="94"/>
      <c r="N489" s="95"/>
      <c r="O489" s="94"/>
      <c r="P489" s="94"/>
      <c r="Q489" s="95"/>
      <c r="R489" s="94"/>
      <c r="S489" s="94"/>
      <c r="T489" s="95"/>
      <c r="U489" s="94"/>
      <c r="V489" s="95"/>
      <c r="W489" s="95"/>
      <c r="X489" s="94"/>
      <c r="Y489" s="95"/>
      <c r="Z489" s="95"/>
      <c r="AA489" s="94"/>
      <c r="AB489" s="95"/>
      <c r="AC489" s="95"/>
      <c r="AD489" s="95"/>
      <c r="AE489" s="95"/>
      <c r="AF489" s="95"/>
    </row>
    <row r="490" spans="2:32" ht="13.2">
      <c r="B490" s="92"/>
      <c r="C490" s="94"/>
      <c r="D490" s="93"/>
      <c r="E490" s="94"/>
      <c r="F490" s="94"/>
      <c r="G490" s="94"/>
      <c r="H490" s="93"/>
      <c r="I490" s="94"/>
      <c r="J490" s="94"/>
      <c r="L490" s="94"/>
      <c r="M490" s="94"/>
      <c r="N490" s="95"/>
      <c r="O490" s="94"/>
      <c r="P490" s="94"/>
      <c r="Q490" s="95"/>
      <c r="R490" s="94"/>
      <c r="S490" s="94"/>
      <c r="T490" s="95"/>
      <c r="U490" s="94"/>
      <c r="V490" s="95"/>
      <c r="W490" s="95"/>
      <c r="X490" s="94"/>
      <c r="Y490" s="95"/>
      <c r="Z490" s="95"/>
      <c r="AA490" s="94"/>
      <c r="AB490" s="95"/>
      <c r="AC490" s="95"/>
      <c r="AD490" s="95"/>
      <c r="AE490" s="95"/>
      <c r="AF490" s="95"/>
    </row>
    <row r="491" spans="2:32" ht="13.2">
      <c r="B491" s="92"/>
      <c r="C491" s="94"/>
      <c r="D491" s="93"/>
      <c r="E491" s="94"/>
      <c r="F491" s="94"/>
      <c r="G491" s="94"/>
      <c r="H491" s="93"/>
      <c r="I491" s="94"/>
      <c r="J491" s="94"/>
      <c r="L491" s="94"/>
      <c r="M491" s="94"/>
      <c r="N491" s="95"/>
      <c r="O491" s="94"/>
      <c r="P491" s="94"/>
      <c r="Q491" s="95"/>
      <c r="R491" s="94"/>
      <c r="S491" s="94"/>
      <c r="T491" s="95"/>
      <c r="U491" s="94"/>
      <c r="V491" s="95"/>
      <c r="W491" s="95"/>
      <c r="X491" s="94"/>
      <c r="Y491" s="95"/>
      <c r="Z491" s="95"/>
      <c r="AA491" s="94"/>
      <c r="AB491" s="95"/>
      <c r="AC491" s="95"/>
      <c r="AD491" s="95"/>
      <c r="AE491" s="95"/>
      <c r="AF491" s="95"/>
    </row>
    <row r="492" spans="2:32" ht="13.2">
      <c r="B492" s="92"/>
      <c r="C492" s="94"/>
      <c r="D492" s="93"/>
      <c r="E492" s="94"/>
      <c r="F492" s="94"/>
      <c r="G492" s="94"/>
      <c r="H492" s="93"/>
      <c r="I492" s="94"/>
      <c r="J492" s="94"/>
      <c r="L492" s="94"/>
      <c r="M492" s="94"/>
      <c r="N492" s="95"/>
      <c r="O492" s="94"/>
      <c r="P492" s="94"/>
      <c r="Q492" s="95"/>
      <c r="R492" s="94"/>
      <c r="S492" s="94"/>
      <c r="T492" s="95"/>
      <c r="U492" s="94"/>
      <c r="V492" s="95"/>
      <c r="W492" s="95"/>
      <c r="X492" s="94"/>
      <c r="Y492" s="95"/>
      <c r="Z492" s="95"/>
      <c r="AA492" s="94"/>
      <c r="AB492" s="95"/>
      <c r="AC492" s="95"/>
      <c r="AD492" s="95"/>
      <c r="AE492" s="95"/>
      <c r="AF492" s="95"/>
    </row>
    <row r="493" spans="2:32" ht="13.2">
      <c r="B493" s="92"/>
      <c r="C493" s="94"/>
      <c r="D493" s="93"/>
      <c r="E493" s="94"/>
      <c r="F493" s="94"/>
      <c r="G493" s="94"/>
      <c r="H493" s="93"/>
      <c r="I493" s="94"/>
      <c r="J493" s="94"/>
      <c r="L493" s="94"/>
      <c r="M493" s="94"/>
      <c r="N493" s="95"/>
      <c r="O493" s="94"/>
      <c r="P493" s="94"/>
      <c r="Q493" s="95"/>
      <c r="R493" s="94"/>
      <c r="S493" s="94"/>
      <c r="T493" s="95"/>
      <c r="U493" s="94"/>
      <c r="V493" s="95"/>
      <c r="W493" s="95"/>
      <c r="X493" s="94"/>
      <c r="Y493" s="95"/>
      <c r="Z493" s="95"/>
      <c r="AA493" s="94"/>
      <c r="AB493" s="95"/>
      <c r="AC493" s="95"/>
      <c r="AD493" s="95"/>
      <c r="AE493" s="95"/>
      <c r="AF493" s="95"/>
    </row>
    <row r="494" spans="2:32" ht="13.2">
      <c r="B494" s="92"/>
      <c r="C494" s="94"/>
      <c r="D494" s="93"/>
      <c r="E494" s="94"/>
      <c r="F494" s="94"/>
      <c r="G494" s="94"/>
      <c r="H494" s="93"/>
      <c r="I494" s="94"/>
      <c r="J494" s="94"/>
      <c r="L494" s="94"/>
      <c r="M494" s="94"/>
      <c r="N494" s="95"/>
      <c r="O494" s="94"/>
      <c r="P494" s="94"/>
      <c r="Q494" s="95"/>
      <c r="R494" s="94"/>
      <c r="S494" s="94"/>
      <c r="T494" s="95"/>
      <c r="U494" s="94"/>
      <c r="V494" s="95"/>
      <c r="W494" s="95"/>
      <c r="X494" s="94"/>
      <c r="Y494" s="95"/>
      <c r="Z494" s="95"/>
      <c r="AA494" s="94"/>
      <c r="AB494" s="95"/>
      <c r="AC494" s="95"/>
      <c r="AD494" s="95"/>
      <c r="AE494" s="95"/>
      <c r="AF494" s="95"/>
    </row>
    <row r="495" spans="2:32" ht="13.2">
      <c r="B495" s="92"/>
      <c r="C495" s="94"/>
      <c r="D495" s="93"/>
      <c r="E495" s="94"/>
      <c r="F495" s="94"/>
      <c r="G495" s="94"/>
      <c r="H495" s="93"/>
      <c r="I495" s="94"/>
      <c r="J495" s="94"/>
      <c r="L495" s="94"/>
      <c r="M495" s="94"/>
      <c r="N495" s="95"/>
      <c r="O495" s="94"/>
      <c r="P495" s="94"/>
      <c r="Q495" s="95"/>
      <c r="R495" s="94"/>
      <c r="S495" s="94"/>
      <c r="T495" s="95"/>
      <c r="U495" s="94"/>
      <c r="V495" s="95"/>
      <c r="W495" s="95"/>
      <c r="X495" s="94"/>
      <c r="Y495" s="95"/>
      <c r="Z495" s="95"/>
      <c r="AA495" s="94"/>
      <c r="AB495" s="95"/>
      <c r="AC495" s="95"/>
      <c r="AD495" s="95"/>
      <c r="AE495" s="95"/>
      <c r="AF495" s="95"/>
    </row>
    <row r="496" spans="2:32" ht="13.2">
      <c r="B496" s="92"/>
      <c r="C496" s="94"/>
      <c r="D496" s="93"/>
      <c r="E496" s="94"/>
      <c r="F496" s="94"/>
      <c r="G496" s="94"/>
      <c r="H496" s="93"/>
      <c r="I496" s="94"/>
      <c r="J496" s="94"/>
      <c r="L496" s="94"/>
      <c r="M496" s="94"/>
      <c r="N496" s="95"/>
      <c r="O496" s="94"/>
      <c r="P496" s="94"/>
      <c r="Q496" s="95"/>
      <c r="R496" s="94"/>
      <c r="S496" s="94"/>
      <c r="T496" s="95"/>
      <c r="U496" s="94"/>
      <c r="V496" s="95"/>
      <c r="W496" s="95"/>
      <c r="X496" s="94"/>
      <c r="Y496" s="95"/>
      <c r="Z496" s="95"/>
      <c r="AA496" s="94"/>
      <c r="AB496" s="95"/>
      <c r="AC496" s="95"/>
      <c r="AD496" s="95"/>
      <c r="AE496" s="95"/>
      <c r="AF496" s="95"/>
    </row>
    <row r="497" spans="2:32" ht="13.2">
      <c r="B497" s="92"/>
      <c r="C497" s="94"/>
      <c r="D497" s="93"/>
      <c r="E497" s="94"/>
      <c r="F497" s="94"/>
      <c r="G497" s="94"/>
      <c r="H497" s="93"/>
      <c r="I497" s="94"/>
      <c r="J497" s="94"/>
      <c r="L497" s="94"/>
      <c r="M497" s="94"/>
      <c r="N497" s="95"/>
      <c r="O497" s="94"/>
      <c r="P497" s="94"/>
      <c r="Q497" s="95"/>
      <c r="R497" s="94"/>
      <c r="S497" s="94"/>
      <c r="T497" s="95"/>
      <c r="U497" s="94"/>
      <c r="V497" s="95"/>
      <c r="W497" s="95"/>
      <c r="X497" s="94"/>
      <c r="Y497" s="95"/>
      <c r="Z497" s="95"/>
      <c r="AA497" s="94"/>
      <c r="AB497" s="95"/>
      <c r="AC497" s="95"/>
      <c r="AD497" s="95"/>
      <c r="AE497" s="95"/>
      <c r="AF497" s="95"/>
    </row>
    <row r="498" spans="2:32" ht="13.2">
      <c r="B498" s="92"/>
      <c r="C498" s="94"/>
      <c r="D498" s="93"/>
      <c r="E498" s="94"/>
      <c r="F498" s="94"/>
      <c r="G498" s="94"/>
      <c r="H498" s="93"/>
      <c r="I498" s="94"/>
      <c r="J498" s="94"/>
      <c r="L498" s="94"/>
      <c r="M498" s="94"/>
      <c r="N498" s="95"/>
      <c r="O498" s="94"/>
      <c r="P498" s="94"/>
      <c r="Q498" s="95"/>
      <c r="R498" s="94"/>
      <c r="S498" s="94"/>
      <c r="T498" s="95"/>
      <c r="U498" s="94"/>
      <c r="V498" s="95"/>
      <c r="W498" s="95"/>
      <c r="X498" s="94"/>
      <c r="Y498" s="95"/>
      <c r="Z498" s="95"/>
      <c r="AA498" s="94"/>
      <c r="AB498" s="95"/>
      <c r="AC498" s="95"/>
      <c r="AD498" s="95"/>
      <c r="AE498" s="95"/>
      <c r="AF498" s="95"/>
    </row>
    <row r="499" spans="2:32" ht="13.2">
      <c r="B499" s="92"/>
      <c r="C499" s="94"/>
      <c r="D499" s="93"/>
      <c r="E499" s="94"/>
      <c r="F499" s="94"/>
      <c r="G499" s="94"/>
      <c r="H499" s="93"/>
      <c r="I499" s="94"/>
      <c r="J499" s="94"/>
      <c r="L499" s="94"/>
      <c r="M499" s="94"/>
      <c r="N499" s="95"/>
      <c r="O499" s="94"/>
      <c r="P499" s="94"/>
      <c r="Q499" s="95"/>
      <c r="R499" s="94"/>
      <c r="S499" s="94"/>
      <c r="T499" s="95"/>
      <c r="U499" s="94"/>
      <c r="V499" s="95"/>
      <c r="W499" s="95"/>
      <c r="X499" s="94"/>
      <c r="Y499" s="95"/>
      <c r="Z499" s="95"/>
      <c r="AA499" s="94"/>
      <c r="AB499" s="95"/>
      <c r="AC499" s="95"/>
      <c r="AD499" s="95"/>
      <c r="AE499" s="95"/>
      <c r="AF499" s="95"/>
    </row>
    <row r="500" spans="2:32" ht="13.2">
      <c r="B500" s="92"/>
      <c r="C500" s="94"/>
      <c r="D500" s="93"/>
      <c r="E500" s="94"/>
      <c r="F500" s="94"/>
      <c r="G500" s="94"/>
      <c r="H500" s="93"/>
      <c r="I500" s="94"/>
      <c r="J500" s="94"/>
      <c r="L500" s="94"/>
      <c r="M500" s="94"/>
      <c r="N500" s="95"/>
      <c r="O500" s="94"/>
      <c r="P500" s="94"/>
      <c r="Q500" s="95"/>
      <c r="R500" s="94"/>
      <c r="S500" s="94"/>
      <c r="T500" s="95"/>
      <c r="U500" s="94"/>
      <c r="V500" s="95"/>
      <c r="W500" s="95"/>
      <c r="X500" s="94"/>
      <c r="Y500" s="95"/>
      <c r="Z500" s="95"/>
      <c r="AA500" s="94"/>
      <c r="AB500" s="95"/>
      <c r="AC500" s="95"/>
      <c r="AD500" s="95"/>
      <c r="AE500" s="95"/>
      <c r="AF500" s="95"/>
    </row>
    <row r="501" spans="2:32" ht="13.2">
      <c r="B501" s="92"/>
      <c r="C501" s="94"/>
      <c r="D501" s="93"/>
      <c r="E501" s="94"/>
      <c r="F501" s="94"/>
      <c r="G501" s="94"/>
      <c r="H501" s="93"/>
      <c r="I501" s="94"/>
      <c r="J501" s="94"/>
      <c r="L501" s="94"/>
      <c r="M501" s="94"/>
      <c r="N501" s="95"/>
      <c r="O501" s="94"/>
      <c r="P501" s="94"/>
      <c r="Q501" s="95"/>
      <c r="R501" s="94"/>
      <c r="S501" s="94"/>
      <c r="T501" s="95"/>
      <c r="U501" s="94"/>
      <c r="V501" s="95"/>
      <c r="W501" s="95"/>
      <c r="X501" s="94"/>
      <c r="Y501" s="95"/>
      <c r="Z501" s="95"/>
      <c r="AA501" s="94"/>
      <c r="AB501" s="95"/>
      <c r="AC501" s="95"/>
      <c r="AD501" s="95"/>
      <c r="AE501" s="95"/>
      <c r="AF501" s="95"/>
    </row>
    <row r="502" spans="2:32" ht="13.2">
      <c r="B502" s="92"/>
      <c r="C502" s="94"/>
      <c r="D502" s="93"/>
      <c r="E502" s="94"/>
      <c r="F502" s="94"/>
      <c r="G502" s="94"/>
      <c r="H502" s="93"/>
      <c r="I502" s="94"/>
      <c r="J502" s="94"/>
      <c r="L502" s="94"/>
      <c r="M502" s="94"/>
      <c r="N502" s="95"/>
      <c r="O502" s="94"/>
      <c r="P502" s="94"/>
      <c r="Q502" s="95"/>
      <c r="R502" s="94"/>
      <c r="S502" s="94"/>
      <c r="T502" s="95"/>
      <c r="U502" s="94"/>
      <c r="V502" s="95"/>
      <c r="W502" s="95"/>
      <c r="X502" s="94"/>
      <c r="Y502" s="95"/>
      <c r="Z502" s="95"/>
      <c r="AA502" s="94"/>
      <c r="AB502" s="95"/>
      <c r="AC502" s="95"/>
      <c r="AD502" s="95"/>
      <c r="AE502" s="95"/>
      <c r="AF502" s="95"/>
    </row>
    <row r="503" spans="2:32" ht="13.2">
      <c r="B503" s="92"/>
      <c r="C503" s="94"/>
      <c r="D503" s="93"/>
      <c r="E503" s="94"/>
      <c r="F503" s="94"/>
      <c r="G503" s="94"/>
      <c r="H503" s="93"/>
      <c r="I503" s="94"/>
      <c r="J503" s="94"/>
      <c r="L503" s="94"/>
      <c r="M503" s="94"/>
      <c r="N503" s="95"/>
      <c r="O503" s="94"/>
      <c r="P503" s="94"/>
      <c r="Q503" s="95"/>
      <c r="R503" s="94"/>
      <c r="S503" s="94"/>
      <c r="T503" s="95"/>
      <c r="U503" s="94"/>
      <c r="V503" s="95"/>
      <c r="W503" s="95"/>
      <c r="X503" s="94"/>
      <c r="Y503" s="95"/>
      <c r="Z503" s="95"/>
      <c r="AA503" s="94"/>
      <c r="AB503" s="95"/>
      <c r="AC503" s="95"/>
      <c r="AD503" s="95"/>
      <c r="AE503" s="95"/>
      <c r="AF503" s="95"/>
    </row>
    <row r="504" spans="2:32" ht="13.2">
      <c r="B504" s="92"/>
      <c r="C504" s="94"/>
      <c r="D504" s="93"/>
      <c r="E504" s="94"/>
      <c r="F504" s="94"/>
      <c r="G504" s="94"/>
      <c r="H504" s="93"/>
      <c r="I504" s="94"/>
      <c r="J504" s="94"/>
      <c r="L504" s="94"/>
      <c r="M504" s="94"/>
      <c r="N504" s="95"/>
      <c r="O504" s="94"/>
      <c r="P504" s="94"/>
      <c r="Q504" s="95"/>
      <c r="R504" s="94"/>
      <c r="S504" s="94"/>
      <c r="T504" s="95"/>
      <c r="U504" s="94"/>
      <c r="V504" s="95"/>
      <c r="W504" s="95"/>
      <c r="X504" s="94"/>
      <c r="Y504" s="95"/>
      <c r="Z504" s="95"/>
      <c r="AA504" s="94"/>
      <c r="AB504" s="95"/>
      <c r="AC504" s="95"/>
      <c r="AD504" s="95"/>
      <c r="AE504" s="95"/>
      <c r="AF504" s="95"/>
    </row>
    <row r="505" spans="2:32" ht="13.2">
      <c r="B505" s="92"/>
      <c r="C505" s="94"/>
      <c r="D505" s="93"/>
      <c r="E505" s="94"/>
      <c r="F505" s="94"/>
      <c r="G505" s="94"/>
      <c r="H505" s="93"/>
      <c r="I505" s="94"/>
      <c r="J505" s="94"/>
      <c r="L505" s="94"/>
      <c r="M505" s="94"/>
      <c r="N505" s="95"/>
      <c r="O505" s="94"/>
      <c r="P505" s="94"/>
      <c r="Q505" s="95"/>
      <c r="R505" s="94"/>
      <c r="S505" s="94"/>
      <c r="T505" s="95"/>
      <c r="U505" s="94"/>
      <c r="V505" s="95"/>
      <c r="W505" s="95"/>
      <c r="X505" s="94"/>
      <c r="Y505" s="95"/>
      <c r="Z505" s="95"/>
      <c r="AA505" s="94"/>
      <c r="AB505" s="95"/>
      <c r="AC505" s="95"/>
      <c r="AD505" s="95"/>
      <c r="AE505" s="95"/>
      <c r="AF505" s="95"/>
    </row>
    <row r="506" spans="2:32" ht="13.2">
      <c r="B506" s="92"/>
      <c r="C506" s="94"/>
      <c r="D506" s="93"/>
      <c r="E506" s="94"/>
      <c r="F506" s="94"/>
      <c r="G506" s="94"/>
      <c r="H506" s="93"/>
      <c r="I506" s="94"/>
      <c r="J506" s="94"/>
      <c r="L506" s="94"/>
      <c r="M506" s="94"/>
      <c r="N506" s="95"/>
      <c r="O506" s="94"/>
      <c r="P506" s="94"/>
      <c r="Q506" s="95"/>
      <c r="R506" s="94"/>
      <c r="S506" s="94"/>
      <c r="T506" s="95"/>
      <c r="U506" s="94"/>
      <c r="V506" s="95"/>
      <c r="W506" s="95"/>
      <c r="X506" s="94"/>
      <c r="Y506" s="95"/>
      <c r="Z506" s="95"/>
      <c r="AA506" s="94"/>
      <c r="AB506" s="95"/>
      <c r="AC506" s="95"/>
      <c r="AD506" s="95"/>
      <c r="AE506" s="95"/>
      <c r="AF506" s="95"/>
    </row>
    <row r="507" spans="2:32" ht="13.2">
      <c r="B507" s="92"/>
      <c r="C507" s="94"/>
      <c r="D507" s="93"/>
      <c r="E507" s="94"/>
      <c r="F507" s="94"/>
      <c r="G507" s="94"/>
      <c r="H507" s="93"/>
      <c r="I507" s="94"/>
      <c r="J507" s="94"/>
      <c r="L507" s="94"/>
      <c r="M507" s="94"/>
      <c r="N507" s="95"/>
      <c r="O507" s="94"/>
      <c r="P507" s="94"/>
      <c r="Q507" s="95"/>
      <c r="R507" s="94"/>
      <c r="S507" s="94"/>
      <c r="T507" s="95"/>
      <c r="U507" s="94"/>
      <c r="V507" s="95"/>
      <c r="W507" s="95"/>
      <c r="X507" s="94"/>
      <c r="Y507" s="95"/>
      <c r="Z507" s="95"/>
      <c r="AA507" s="94"/>
      <c r="AB507" s="95"/>
      <c r="AC507" s="95"/>
      <c r="AD507" s="95"/>
      <c r="AE507" s="95"/>
      <c r="AF507" s="95"/>
    </row>
    <row r="508" spans="2:32" ht="13.2">
      <c r="B508" s="92"/>
      <c r="C508" s="94"/>
      <c r="D508" s="93"/>
      <c r="E508" s="94"/>
      <c r="F508" s="94"/>
      <c r="G508" s="94"/>
      <c r="H508" s="93"/>
      <c r="I508" s="94"/>
      <c r="J508" s="94"/>
      <c r="L508" s="94"/>
      <c r="M508" s="94"/>
      <c r="N508" s="95"/>
      <c r="O508" s="94"/>
      <c r="P508" s="94"/>
      <c r="Q508" s="95"/>
      <c r="R508" s="94"/>
      <c r="S508" s="94"/>
      <c r="T508" s="95"/>
      <c r="U508" s="94"/>
      <c r="V508" s="95"/>
      <c r="W508" s="95"/>
      <c r="X508" s="94"/>
      <c r="Y508" s="95"/>
      <c r="Z508" s="95"/>
      <c r="AA508" s="94"/>
      <c r="AB508" s="95"/>
      <c r="AC508" s="95"/>
      <c r="AD508" s="95"/>
      <c r="AE508" s="95"/>
      <c r="AF508" s="95"/>
    </row>
    <row r="509" spans="2:32" ht="13.2">
      <c r="B509" s="92"/>
      <c r="C509" s="94"/>
      <c r="D509" s="93"/>
      <c r="E509" s="94"/>
      <c r="F509" s="94"/>
      <c r="G509" s="94"/>
      <c r="H509" s="93"/>
      <c r="I509" s="94"/>
      <c r="J509" s="94"/>
      <c r="L509" s="94"/>
      <c r="M509" s="94"/>
      <c r="N509" s="95"/>
      <c r="O509" s="94"/>
      <c r="P509" s="94"/>
      <c r="Q509" s="95"/>
      <c r="R509" s="94"/>
      <c r="S509" s="94"/>
      <c r="T509" s="95"/>
      <c r="U509" s="94"/>
      <c r="V509" s="95"/>
      <c r="W509" s="95"/>
      <c r="X509" s="94"/>
      <c r="Y509" s="95"/>
      <c r="Z509" s="95"/>
      <c r="AA509" s="94"/>
      <c r="AB509" s="95"/>
      <c r="AC509" s="95"/>
      <c r="AD509" s="95"/>
      <c r="AE509" s="95"/>
      <c r="AF509" s="95"/>
    </row>
    <row r="510" spans="2:32" ht="13.2">
      <c r="B510" s="92"/>
      <c r="C510" s="94"/>
      <c r="D510" s="93"/>
      <c r="E510" s="94"/>
      <c r="F510" s="94"/>
      <c r="G510" s="94"/>
      <c r="H510" s="93"/>
      <c r="I510" s="94"/>
      <c r="J510" s="94"/>
      <c r="L510" s="94"/>
      <c r="M510" s="94"/>
      <c r="N510" s="95"/>
      <c r="O510" s="94"/>
      <c r="P510" s="94"/>
      <c r="Q510" s="95"/>
      <c r="R510" s="94"/>
      <c r="S510" s="94"/>
      <c r="T510" s="95"/>
      <c r="U510" s="94"/>
      <c r="V510" s="95"/>
      <c r="W510" s="95"/>
      <c r="X510" s="94"/>
      <c r="Y510" s="95"/>
      <c r="Z510" s="95"/>
      <c r="AA510" s="94"/>
      <c r="AB510" s="95"/>
      <c r="AC510" s="95"/>
      <c r="AD510" s="95"/>
      <c r="AE510" s="95"/>
      <c r="AF510" s="95"/>
    </row>
    <row r="511" spans="2:32" ht="13.2">
      <c r="B511" s="92"/>
      <c r="C511" s="94"/>
      <c r="D511" s="93"/>
      <c r="E511" s="94"/>
      <c r="F511" s="94"/>
      <c r="G511" s="94"/>
      <c r="H511" s="93"/>
      <c r="I511" s="94"/>
      <c r="J511" s="94"/>
      <c r="L511" s="94"/>
      <c r="M511" s="94"/>
      <c r="N511" s="95"/>
      <c r="O511" s="94"/>
      <c r="P511" s="94"/>
      <c r="Q511" s="95"/>
      <c r="R511" s="94"/>
      <c r="S511" s="94"/>
      <c r="T511" s="95"/>
      <c r="U511" s="94"/>
      <c r="V511" s="95"/>
      <c r="W511" s="95"/>
      <c r="X511" s="94"/>
      <c r="Y511" s="95"/>
      <c r="Z511" s="95"/>
      <c r="AA511" s="94"/>
      <c r="AB511" s="95"/>
      <c r="AC511" s="95"/>
      <c r="AD511" s="95"/>
      <c r="AE511" s="95"/>
      <c r="AF511" s="95"/>
    </row>
    <row r="512" spans="2:32" ht="13.2">
      <c r="B512" s="92"/>
      <c r="C512" s="94"/>
      <c r="D512" s="93"/>
      <c r="E512" s="94"/>
      <c r="F512" s="94"/>
      <c r="G512" s="94"/>
      <c r="H512" s="93"/>
      <c r="I512" s="94"/>
      <c r="J512" s="94"/>
      <c r="L512" s="94"/>
      <c r="M512" s="94"/>
      <c r="N512" s="95"/>
      <c r="O512" s="94"/>
      <c r="P512" s="94"/>
      <c r="Q512" s="95"/>
      <c r="R512" s="94"/>
      <c r="S512" s="94"/>
      <c r="T512" s="95"/>
      <c r="U512" s="94"/>
      <c r="V512" s="95"/>
      <c r="W512" s="95"/>
      <c r="X512" s="94"/>
      <c r="Y512" s="95"/>
      <c r="Z512" s="95"/>
      <c r="AA512" s="94"/>
      <c r="AB512" s="95"/>
      <c r="AC512" s="95"/>
      <c r="AD512" s="95"/>
      <c r="AE512" s="95"/>
      <c r="AF512" s="95"/>
    </row>
    <row r="513" spans="2:32" ht="13.2">
      <c r="B513" s="92"/>
      <c r="C513" s="94"/>
      <c r="D513" s="93"/>
      <c r="E513" s="94"/>
      <c r="F513" s="94"/>
      <c r="G513" s="94"/>
      <c r="H513" s="93"/>
      <c r="I513" s="94"/>
      <c r="J513" s="94"/>
      <c r="L513" s="94"/>
      <c r="M513" s="94"/>
      <c r="N513" s="95"/>
      <c r="O513" s="94"/>
      <c r="P513" s="94"/>
      <c r="Q513" s="95"/>
      <c r="R513" s="94"/>
      <c r="S513" s="94"/>
      <c r="T513" s="95"/>
      <c r="U513" s="94"/>
      <c r="V513" s="95"/>
      <c r="W513" s="95"/>
      <c r="X513" s="94"/>
      <c r="Y513" s="95"/>
      <c r="Z513" s="95"/>
      <c r="AA513" s="94"/>
      <c r="AB513" s="95"/>
      <c r="AC513" s="95"/>
      <c r="AD513" s="95"/>
      <c r="AE513" s="95"/>
      <c r="AF513" s="95"/>
    </row>
    <row r="514" spans="2:32" ht="13.2">
      <c r="B514" s="92"/>
      <c r="C514" s="94"/>
      <c r="D514" s="93"/>
      <c r="E514" s="94"/>
      <c r="F514" s="94"/>
      <c r="G514" s="94"/>
      <c r="H514" s="93"/>
      <c r="I514" s="94"/>
      <c r="J514" s="94"/>
      <c r="L514" s="94"/>
      <c r="M514" s="94"/>
      <c r="N514" s="95"/>
      <c r="O514" s="94"/>
      <c r="P514" s="94"/>
      <c r="Q514" s="95"/>
      <c r="R514" s="94"/>
      <c r="S514" s="94"/>
      <c r="T514" s="95"/>
      <c r="U514" s="94"/>
      <c r="V514" s="95"/>
      <c r="W514" s="95"/>
      <c r="X514" s="94"/>
      <c r="Y514" s="95"/>
      <c r="Z514" s="95"/>
      <c r="AA514" s="94"/>
      <c r="AB514" s="95"/>
      <c r="AC514" s="95"/>
      <c r="AD514" s="95"/>
      <c r="AE514" s="95"/>
      <c r="AF514" s="95"/>
    </row>
    <row r="515" spans="2:32" ht="13.2">
      <c r="B515" s="92"/>
      <c r="C515" s="94"/>
      <c r="D515" s="93"/>
      <c r="E515" s="94"/>
      <c r="F515" s="94"/>
      <c r="G515" s="94"/>
      <c r="H515" s="93"/>
      <c r="I515" s="94"/>
      <c r="J515" s="94"/>
      <c r="L515" s="94"/>
      <c r="M515" s="94"/>
      <c r="N515" s="95"/>
      <c r="O515" s="94"/>
      <c r="P515" s="94"/>
      <c r="Q515" s="95"/>
      <c r="R515" s="94"/>
      <c r="S515" s="94"/>
      <c r="T515" s="95"/>
      <c r="U515" s="94"/>
      <c r="V515" s="95"/>
      <c r="W515" s="95"/>
      <c r="X515" s="94"/>
      <c r="Y515" s="95"/>
      <c r="Z515" s="95"/>
      <c r="AA515" s="94"/>
      <c r="AB515" s="95"/>
      <c r="AC515" s="95"/>
      <c r="AD515" s="95"/>
      <c r="AE515" s="95"/>
      <c r="AF515" s="95"/>
    </row>
    <row r="516" spans="2:32" ht="13.2">
      <c r="B516" s="92"/>
      <c r="C516" s="94"/>
      <c r="D516" s="93"/>
      <c r="E516" s="94"/>
      <c r="F516" s="94"/>
      <c r="G516" s="94"/>
      <c r="H516" s="93"/>
      <c r="I516" s="94"/>
      <c r="J516" s="94"/>
      <c r="L516" s="94"/>
      <c r="M516" s="94"/>
      <c r="N516" s="95"/>
      <c r="O516" s="94"/>
      <c r="P516" s="94"/>
      <c r="Q516" s="95"/>
      <c r="R516" s="94"/>
      <c r="S516" s="94"/>
      <c r="T516" s="95"/>
      <c r="U516" s="94"/>
      <c r="V516" s="95"/>
      <c r="W516" s="95"/>
      <c r="X516" s="94"/>
      <c r="Y516" s="95"/>
      <c r="Z516" s="95"/>
      <c r="AA516" s="94"/>
      <c r="AB516" s="95"/>
      <c r="AC516" s="95"/>
      <c r="AD516" s="95"/>
      <c r="AE516" s="95"/>
      <c r="AF516" s="95"/>
    </row>
    <row r="517" spans="2:32" ht="13.2">
      <c r="B517" s="92"/>
      <c r="C517" s="94"/>
      <c r="D517" s="93"/>
      <c r="E517" s="94"/>
      <c r="F517" s="94"/>
      <c r="G517" s="94"/>
      <c r="H517" s="93"/>
      <c r="I517" s="94"/>
      <c r="J517" s="94"/>
      <c r="L517" s="94"/>
      <c r="M517" s="94"/>
      <c r="N517" s="95"/>
      <c r="O517" s="94"/>
      <c r="P517" s="94"/>
      <c r="Q517" s="95"/>
      <c r="R517" s="94"/>
      <c r="S517" s="94"/>
      <c r="T517" s="95"/>
      <c r="U517" s="94"/>
      <c r="V517" s="95"/>
      <c r="W517" s="95"/>
      <c r="X517" s="94"/>
      <c r="Y517" s="95"/>
      <c r="Z517" s="95"/>
      <c r="AA517" s="94"/>
      <c r="AB517" s="95"/>
      <c r="AC517" s="95"/>
      <c r="AD517" s="95"/>
      <c r="AE517" s="95"/>
      <c r="AF517" s="95"/>
    </row>
    <row r="518" spans="2:32" ht="13.2">
      <c r="B518" s="92"/>
      <c r="C518" s="94"/>
      <c r="D518" s="93"/>
      <c r="E518" s="94"/>
      <c r="F518" s="94"/>
      <c r="G518" s="94"/>
      <c r="H518" s="93"/>
      <c r="I518" s="94"/>
      <c r="J518" s="94"/>
      <c r="L518" s="94"/>
      <c r="M518" s="94"/>
      <c r="N518" s="95"/>
      <c r="O518" s="94"/>
      <c r="P518" s="94"/>
      <c r="Q518" s="95"/>
      <c r="R518" s="94"/>
      <c r="S518" s="94"/>
      <c r="T518" s="95"/>
      <c r="U518" s="94"/>
      <c r="V518" s="95"/>
      <c r="W518" s="95"/>
      <c r="X518" s="94"/>
      <c r="Y518" s="95"/>
      <c r="Z518" s="95"/>
      <c r="AA518" s="94"/>
      <c r="AB518" s="95"/>
      <c r="AC518" s="95"/>
      <c r="AD518" s="95"/>
      <c r="AE518" s="95"/>
      <c r="AF518" s="95"/>
    </row>
    <row r="519" spans="2:32" ht="13.2">
      <c r="B519" s="92"/>
      <c r="C519" s="94"/>
      <c r="D519" s="93"/>
      <c r="E519" s="94"/>
      <c r="F519" s="94"/>
      <c r="G519" s="94"/>
      <c r="H519" s="93"/>
      <c r="I519" s="94"/>
      <c r="J519" s="94"/>
      <c r="L519" s="94"/>
      <c r="M519" s="94"/>
      <c r="N519" s="95"/>
      <c r="O519" s="94"/>
      <c r="P519" s="94"/>
      <c r="Q519" s="95"/>
      <c r="R519" s="94"/>
      <c r="S519" s="94"/>
      <c r="T519" s="95"/>
      <c r="U519" s="94"/>
      <c r="V519" s="95"/>
      <c r="W519" s="95"/>
      <c r="X519" s="94"/>
      <c r="Y519" s="95"/>
      <c r="Z519" s="95"/>
      <c r="AA519" s="94"/>
      <c r="AB519" s="95"/>
      <c r="AC519" s="95"/>
      <c r="AD519" s="95"/>
      <c r="AE519" s="95"/>
      <c r="AF519" s="95"/>
    </row>
    <row r="520" spans="2:32" ht="13.2">
      <c r="B520" s="92"/>
      <c r="C520" s="94"/>
      <c r="D520" s="93"/>
      <c r="E520" s="94"/>
      <c r="F520" s="94"/>
      <c r="G520" s="94"/>
      <c r="H520" s="93"/>
      <c r="I520" s="94"/>
      <c r="J520" s="94"/>
      <c r="L520" s="94"/>
      <c r="M520" s="94"/>
      <c r="N520" s="95"/>
      <c r="O520" s="94"/>
      <c r="P520" s="94"/>
      <c r="Q520" s="95"/>
      <c r="R520" s="94"/>
      <c r="S520" s="94"/>
      <c r="T520" s="95"/>
      <c r="U520" s="94"/>
      <c r="V520" s="95"/>
      <c r="W520" s="95"/>
      <c r="X520" s="94"/>
      <c r="Y520" s="95"/>
      <c r="Z520" s="95"/>
      <c r="AA520" s="94"/>
      <c r="AB520" s="95"/>
      <c r="AC520" s="95"/>
      <c r="AD520" s="95"/>
      <c r="AE520" s="95"/>
      <c r="AF520" s="95"/>
    </row>
    <row r="521" spans="2:32" ht="13.2">
      <c r="B521" s="92"/>
      <c r="C521" s="94"/>
      <c r="D521" s="93"/>
      <c r="E521" s="94"/>
      <c r="F521" s="94"/>
      <c r="G521" s="94"/>
      <c r="H521" s="93"/>
      <c r="I521" s="94"/>
      <c r="J521" s="94"/>
      <c r="L521" s="94"/>
      <c r="M521" s="94"/>
      <c r="N521" s="95"/>
      <c r="O521" s="94"/>
      <c r="P521" s="94"/>
      <c r="Q521" s="95"/>
      <c r="R521" s="94"/>
      <c r="S521" s="94"/>
      <c r="T521" s="95"/>
      <c r="U521" s="94"/>
      <c r="V521" s="95"/>
      <c r="W521" s="95"/>
      <c r="X521" s="94"/>
      <c r="Y521" s="95"/>
      <c r="Z521" s="95"/>
      <c r="AA521" s="94"/>
      <c r="AB521" s="95"/>
      <c r="AC521" s="95"/>
      <c r="AD521" s="95"/>
      <c r="AE521" s="95"/>
      <c r="AF521" s="95"/>
    </row>
    <row r="522" spans="2:32" ht="13.2">
      <c r="B522" s="92"/>
      <c r="C522" s="94"/>
      <c r="D522" s="93"/>
      <c r="E522" s="94"/>
      <c r="F522" s="94"/>
      <c r="G522" s="94"/>
      <c r="H522" s="93"/>
      <c r="I522" s="94"/>
      <c r="J522" s="94"/>
      <c r="L522" s="94"/>
      <c r="M522" s="94"/>
      <c r="N522" s="95"/>
      <c r="O522" s="94"/>
      <c r="P522" s="94"/>
      <c r="Q522" s="95"/>
      <c r="R522" s="94"/>
      <c r="S522" s="94"/>
      <c r="T522" s="95"/>
      <c r="U522" s="94"/>
      <c r="V522" s="95"/>
      <c r="W522" s="95"/>
      <c r="X522" s="94"/>
      <c r="Y522" s="95"/>
      <c r="Z522" s="95"/>
      <c r="AA522" s="94"/>
      <c r="AB522" s="95"/>
      <c r="AC522" s="95"/>
      <c r="AD522" s="95"/>
      <c r="AE522" s="95"/>
      <c r="AF522" s="95"/>
    </row>
    <row r="523" spans="2:32" ht="13.2">
      <c r="B523" s="92"/>
      <c r="C523" s="94"/>
      <c r="D523" s="93"/>
      <c r="E523" s="94"/>
      <c r="F523" s="94"/>
      <c r="G523" s="94"/>
      <c r="H523" s="93"/>
      <c r="I523" s="94"/>
      <c r="J523" s="94"/>
      <c r="L523" s="94"/>
      <c r="M523" s="94"/>
      <c r="N523" s="95"/>
      <c r="O523" s="94"/>
      <c r="P523" s="94"/>
      <c r="Q523" s="95"/>
      <c r="R523" s="94"/>
      <c r="S523" s="94"/>
      <c r="T523" s="95"/>
      <c r="U523" s="94"/>
      <c r="V523" s="95"/>
      <c r="W523" s="95"/>
      <c r="X523" s="94"/>
      <c r="Y523" s="95"/>
      <c r="Z523" s="95"/>
      <c r="AA523" s="94"/>
      <c r="AB523" s="95"/>
      <c r="AC523" s="95"/>
      <c r="AD523" s="95"/>
      <c r="AE523" s="95"/>
      <c r="AF523" s="95"/>
    </row>
    <row r="524" spans="2:32" ht="13.2">
      <c r="B524" s="92"/>
      <c r="C524" s="94"/>
      <c r="D524" s="93"/>
      <c r="E524" s="94"/>
      <c r="F524" s="94"/>
      <c r="G524" s="94"/>
      <c r="H524" s="93"/>
      <c r="I524" s="94"/>
      <c r="J524" s="94"/>
      <c r="L524" s="94"/>
      <c r="M524" s="94"/>
      <c r="N524" s="95"/>
      <c r="O524" s="94"/>
      <c r="P524" s="94"/>
      <c r="Q524" s="95"/>
      <c r="R524" s="94"/>
      <c r="S524" s="94"/>
      <c r="T524" s="95"/>
      <c r="U524" s="94"/>
      <c r="V524" s="95"/>
      <c r="W524" s="95"/>
      <c r="X524" s="94"/>
      <c r="Y524" s="95"/>
      <c r="Z524" s="95"/>
      <c r="AA524" s="94"/>
      <c r="AB524" s="95"/>
      <c r="AC524" s="95"/>
      <c r="AD524" s="95"/>
      <c r="AE524" s="95"/>
      <c r="AF524" s="95"/>
    </row>
    <row r="525" spans="2:32" ht="13.2">
      <c r="B525" s="92"/>
      <c r="C525" s="94"/>
      <c r="D525" s="93"/>
      <c r="E525" s="94"/>
      <c r="F525" s="94"/>
      <c r="G525" s="94"/>
      <c r="H525" s="93"/>
      <c r="I525" s="94"/>
      <c r="J525" s="94"/>
      <c r="L525" s="94"/>
      <c r="M525" s="94"/>
      <c r="N525" s="95"/>
      <c r="O525" s="94"/>
      <c r="P525" s="94"/>
      <c r="Q525" s="95"/>
      <c r="R525" s="94"/>
      <c r="S525" s="94"/>
      <c r="T525" s="95"/>
      <c r="U525" s="94"/>
      <c r="V525" s="95"/>
      <c r="W525" s="95"/>
      <c r="X525" s="94"/>
      <c r="Y525" s="95"/>
      <c r="Z525" s="95"/>
      <c r="AA525" s="94"/>
      <c r="AB525" s="95"/>
      <c r="AC525" s="95"/>
      <c r="AD525" s="95"/>
      <c r="AE525" s="95"/>
      <c r="AF525" s="95"/>
    </row>
    <row r="526" spans="2:32" ht="13.2">
      <c r="B526" s="92"/>
      <c r="C526" s="94"/>
      <c r="D526" s="93"/>
      <c r="E526" s="94"/>
      <c r="F526" s="94"/>
      <c r="G526" s="94"/>
      <c r="H526" s="93"/>
      <c r="I526" s="94"/>
      <c r="J526" s="94"/>
      <c r="L526" s="94"/>
      <c r="M526" s="94"/>
      <c r="N526" s="95"/>
      <c r="O526" s="94"/>
      <c r="P526" s="94"/>
      <c r="Q526" s="95"/>
      <c r="R526" s="94"/>
      <c r="S526" s="94"/>
      <c r="T526" s="95"/>
      <c r="U526" s="94"/>
      <c r="V526" s="95"/>
      <c r="W526" s="95"/>
      <c r="X526" s="94"/>
      <c r="Y526" s="95"/>
      <c r="Z526" s="95"/>
      <c r="AA526" s="94"/>
      <c r="AB526" s="95"/>
      <c r="AC526" s="95"/>
      <c r="AD526" s="95"/>
      <c r="AE526" s="95"/>
      <c r="AF526" s="95"/>
    </row>
    <row r="527" spans="2:32" ht="13.2">
      <c r="B527" s="92"/>
      <c r="C527" s="94"/>
      <c r="D527" s="93"/>
      <c r="E527" s="94"/>
      <c r="F527" s="94"/>
      <c r="G527" s="94"/>
      <c r="H527" s="93"/>
      <c r="I527" s="94"/>
      <c r="J527" s="94"/>
      <c r="L527" s="94"/>
      <c r="M527" s="94"/>
      <c r="N527" s="95"/>
      <c r="O527" s="94"/>
      <c r="P527" s="94"/>
      <c r="Q527" s="95"/>
      <c r="R527" s="94"/>
      <c r="S527" s="94"/>
      <c r="T527" s="95"/>
      <c r="U527" s="94"/>
      <c r="V527" s="95"/>
      <c r="W527" s="95"/>
      <c r="X527" s="94"/>
      <c r="Y527" s="95"/>
      <c r="Z527" s="95"/>
      <c r="AA527" s="94"/>
      <c r="AB527" s="95"/>
      <c r="AC527" s="95"/>
      <c r="AD527" s="95"/>
      <c r="AE527" s="95"/>
      <c r="AF527" s="95"/>
    </row>
    <row r="528" spans="2:32" ht="13.2">
      <c r="B528" s="92"/>
      <c r="C528" s="94"/>
      <c r="D528" s="93"/>
      <c r="E528" s="94"/>
      <c r="F528" s="94"/>
      <c r="G528" s="94"/>
      <c r="H528" s="93"/>
      <c r="I528" s="94"/>
      <c r="J528" s="94"/>
      <c r="L528" s="94"/>
      <c r="M528" s="94"/>
      <c r="N528" s="95"/>
      <c r="O528" s="94"/>
      <c r="P528" s="94"/>
      <c r="Q528" s="95"/>
      <c r="R528" s="94"/>
      <c r="S528" s="94"/>
      <c r="T528" s="95"/>
      <c r="U528" s="94"/>
      <c r="V528" s="95"/>
      <c r="W528" s="95"/>
      <c r="X528" s="94"/>
      <c r="Y528" s="95"/>
      <c r="Z528" s="95"/>
      <c r="AA528" s="94"/>
      <c r="AB528" s="95"/>
      <c r="AC528" s="95"/>
      <c r="AD528" s="95"/>
      <c r="AE528" s="95"/>
      <c r="AF528" s="95"/>
    </row>
    <row r="529" spans="2:32" ht="13.2">
      <c r="B529" s="92"/>
      <c r="C529" s="94"/>
      <c r="D529" s="93"/>
      <c r="E529" s="94"/>
      <c r="F529" s="94"/>
      <c r="G529" s="94"/>
      <c r="H529" s="93"/>
      <c r="I529" s="94"/>
      <c r="J529" s="94"/>
      <c r="L529" s="94"/>
      <c r="M529" s="94"/>
      <c r="N529" s="95"/>
      <c r="O529" s="94"/>
      <c r="P529" s="94"/>
      <c r="Q529" s="95"/>
      <c r="R529" s="94"/>
      <c r="S529" s="94"/>
      <c r="T529" s="95"/>
      <c r="U529" s="94"/>
      <c r="V529" s="95"/>
      <c r="W529" s="95"/>
      <c r="X529" s="94"/>
      <c r="Y529" s="95"/>
      <c r="Z529" s="95"/>
      <c r="AA529" s="94"/>
      <c r="AB529" s="95"/>
      <c r="AC529" s="95"/>
      <c r="AD529" s="95"/>
      <c r="AE529" s="95"/>
      <c r="AF529" s="95"/>
    </row>
    <row r="530" spans="2:32" ht="13.2">
      <c r="B530" s="92"/>
      <c r="C530" s="94"/>
      <c r="D530" s="93"/>
      <c r="E530" s="94"/>
      <c r="F530" s="94"/>
      <c r="G530" s="94"/>
      <c r="H530" s="93"/>
      <c r="I530" s="94"/>
      <c r="J530" s="94"/>
      <c r="L530" s="94"/>
      <c r="M530" s="94"/>
      <c r="N530" s="95"/>
      <c r="O530" s="94"/>
      <c r="P530" s="94"/>
      <c r="Q530" s="95"/>
      <c r="R530" s="94"/>
      <c r="S530" s="94"/>
      <c r="T530" s="95"/>
      <c r="U530" s="94"/>
      <c r="V530" s="95"/>
      <c r="W530" s="95"/>
      <c r="X530" s="94"/>
      <c r="Y530" s="95"/>
      <c r="Z530" s="95"/>
      <c r="AA530" s="94"/>
      <c r="AB530" s="95"/>
      <c r="AC530" s="95"/>
      <c r="AD530" s="95"/>
      <c r="AE530" s="95"/>
      <c r="AF530" s="95"/>
    </row>
    <row r="531" spans="2:32" ht="13.2">
      <c r="B531" s="92"/>
      <c r="C531" s="94"/>
      <c r="D531" s="93"/>
      <c r="E531" s="94"/>
      <c r="F531" s="94"/>
      <c r="G531" s="94"/>
      <c r="H531" s="93"/>
      <c r="I531" s="94"/>
      <c r="J531" s="94"/>
      <c r="L531" s="94"/>
      <c r="M531" s="94"/>
      <c r="N531" s="95"/>
      <c r="O531" s="94"/>
      <c r="P531" s="94"/>
      <c r="Q531" s="95"/>
      <c r="R531" s="94"/>
      <c r="S531" s="94"/>
      <c r="T531" s="95"/>
      <c r="U531" s="94"/>
      <c r="V531" s="95"/>
      <c r="W531" s="95"/>
      <c r="X531" s="94"/>
      <c r="Y531" s="95"/>
      <c r="Z531" s="95"/>
      <c r="AA531" s="94"/>
      <c r="AB531" s="95"/>
      <c r="AC531" s="95"/>
      <c r="AD531" s="95"/>
      <c r="AE531" s="95"/>
      <c r="AF531" s="95"/>
    </row>
    <row r="532" spans="2:32" ht="13.2">
      <c r="B532" s="92"/>
      <c r="C532" s="94"/>
      <c r="D532" s="93"/>
      <c r="E532" s="94"/>
      <c r="F532" s="94"/>
      <c r="G532" s="94"/>
      <c r="H532" s="93"/>
      <c r="I532" s="94"/>
      <c r="J532" s="94"/>
      <c r="L532" s="94"/>
      <c r="M532" s="94"/>
      <c r="N532" s="95"/>
      <c r="O532" s="94"/>
      <c r="P532" s="94"/>
      <c r="Q532" s="95"/>
      <c r="R532" s="94"/>
      <c r="S532" s="94"/>
      <c r="T532" s="95"/>
      <c r="U532" s="94"/>
      <c r="V532" s="95"/>
      <c r="W532" s="95"/>
      <c r="X532" s="94"/>
      <c r="Y532" s="95"/>
      <c r="Z532" s="95"/>
      <c r="AA532" s="94"/>
      <c r="AB532" s="95"/>
      <c r="AC532" s="95"/>
      <c r="AD532" s="95"/>
      <c r="AE532" s="95"/>
      <c r="AF532" s="95"/>
    </row>
    <row r="533" spans="2:32" ht="13.2">
      <c r="B533" s="92"/>
      <c r="C533" s="94"/>
      <c r="D533" s="93"/>
      <c r="E533" s="94"/>
      <c r="F533" s="94"/>
      <c r="G533" s="94"/>
      <c r="H533" s="93"/>
      <c r="I533" s="94"/>
      <c r="J533" s="94"/>
      <c r="L533" s="94"/>
      <c r="M533" s="94"/>
      <c r="N533" s="95"/>
      <c r="O533" s="94"/>
      <c r="P533" s="94"/>
      <c r="Q533" s="95"/>
      <c r="R533" s="94"/>
      <c r="S533" s="94"/>
      <c r="T533" s="95"/>
      <c r="U533" s="94"/>
      <c r="V533" s="95"/>
      <c r="W533" s="95"/>
      <c r="X533" s="94"/>
      <c r="Y533" s="95"/>
      <c r="Z533" s="95"/>
      <c r="AA533" s="94"/>
      <c r="AB533" s="95"/>
      <c r="AC533" s="95"/>
      <c r="AD533" s="95"/>
      <c r="AE533" s="95"/>
      <c r="AF533" s="95"/>
    </row>
    <row r="534" spans="2:32" ht="13.2">
      <c r="B534" s="92"/>
      <c r="C534" s="94"/>
      <c r="D534" s="93"/>
      <c r="E534" s="94"/>
      <c r="F534" s="94"/>
      <c r="G534" s="94"/>
      <c r="H534" s="93"/>
      <c r="I534" s="94"/>
      <c r="J534" s="94"/>
      <c r="L534" s="94"/>
      <c r="M534" s="94"/>
      <c r="N534" s="95"/>
      <c r="O534" s="94"/>
      <c r="P534" s="94"/>
      <c r="Q534" s="95"/>
      <c r="R534" s="94"/>
      <c r="S534" s="94"/>
      <c r="T534" s="95"/>
      <c r="U534" s="94"/>
      <c r="V534" s="95"/>
      <c r="W534" s="95"/>
      <c r="X534" s="94"/>
      <c r="Y534" s="95"/>
      <c r="Z534" s="95"/>
      <c r="AA534" s="94"/>
      <c r="AB534" s="95"/>
      <c r="AC534" s="95"/>
      <c r="AD534" s="95"/>
      <c r="AE534" s="95"/>
      <c r="AF534" s="95"/>
    </row>
    <row r="535" spans="2:32" ht="13.2">
      <c r="B535" s="92"/>
      <c r="C535" s="94"/>
      <c r="D535" s="93"/>
      <c r="E535" s="94"/>
      <c r="F535" s="94"/>
      <c r="G535" s="94"/>
      <c r="H535" s="93"/>
      <c r="I535" s="94"/>
      <c r="J535" s="94"/>
      <c r="L535" s="94"/>
      <c r="M535" s="94"/>
      <c r="N535" s="95"/>
      <c r="O535" s="94"/>
      <c r="P535" s="94"/>
      <c r="Q535" s="95"/>
      <c r="R535" s="94"/>
      <c r="S535" s="94"/>
      <c r="T535" s="95"/>
      <c r="U535" s="94"/>
      <c r="V535" s="95"/>
      <c r="W535" s="95"/>
      <c r="X535" s="94"/>
      <c r="Y535" s="95"/>
      <c r="Z535" s="95"/>
      <c r="AA535" s="94"/>
      <c r="AB535" s="95"/>
      <c r="AC535" s="95"/>
      <c r="AD535" s="95"/>
      <c r="AE535" s="95"/>
      <c r="AF535" s="95"/>
    </row>
    <row r="536" spans="2:32" ht="13.2">
      <c r="B536" s="92"/>
      <c r="C536" s="94"/>
      <c r="D536" s="93"/>
      <c r="E536" s="94"/>
      <c r="F536" s="94"/>
      <c r="G536" s="94"/>
      <c r="H536" s="93"/>
      <c r="I536" s="94"/>
      <c r="J536" s="94"/>
      <c r="L536" s="94"/>
      <c r="M536" s="94"/>
      <c r="N536" s="95"/>
      <c r="O536" s="94"/>
      <c r="P536" s="94"/>
      <c r="Q536" s="95"/>
      <c r="R536" s="94"/>
      <c r="S536" s="94"/>
      <c r="T536" s="95"/>
      <c r="U536" s="94"/>
      <c r="V536" s="95"/>
      <c r="W536" s="95"/>
      <c r="X536" s="94"/>
      <c r="Y536" s="95"/>
      <c r="Z536" s="95"/>
      <c r="AA536" s="94"/>
      <c r="AB536" s="95"/>
      <c r="AC536" s="95"/>
      <c r="AD536" s="95"/>
      <c r="AE536" s="95"/>
      <c r="AF536" s="95"/>
    </row>
    <row r="537" spans="2:32" ht="13.2">
      <c r="B537" s="92"/>
      <c r="C537" s="94"/>
      <c r="D537" s="93"/>
      <c r="E537" s="94"/>
      <c r="F537" s="94"/>
      <c r="G537" s="94"/>
      <c r="H537" s="93"/>
      <c r="I537" s="94"/>
      <c r="J537" s="94"/>
      <c r="L537" s="94"/>
      <c r="M537" s="94"/>
      <c r="N537" s="95"/>
      <c r="O537" s="94"/>
      <c r="P537" s="94"/>
      <c r="Q537" s="95"/>
      <c r="R537" s="94"/>
      <c r="S537" s="94"/>
      <c r="T537" s="95"/>
      <c r="U537" s="94"/>
      <c r="V537" s="95"/>
      <c r="W537" s="95"/>
      <c r="X537" s="94"/>
      <c r="Y537" s="95"/>
      <c r="Z537" s="95"/>
      <c r="AA537" s="94"/>
      <c r="AB537" s="95"/>
      <c r="AC537" s="95"/>
      <c r="AD537" s="95"/>
      <c r="AE537" s="95"/>
      <c r="AF537" s="95"/>
    </row>
    <row r="538" spans="2:32" ht="13.2">
      <c r="B538" s="92"/>
      <c r="C538" s="94"/>
      <c r="D538" s="93"/>
      <c r="E538" s="94"/>
      <c r="F538" s="94"/>
      <c r="G538" s="94"/>
      <c r="H538" s="93"/>
      <c r="I538" s="94"/>
      <c r="J538" s="94"/>
      <c r="L538" s="94"/>
      <c r="M538" s="94"/>
      <c r="N538" s="95"/>
      <c r="O538" s="94"/>
      <c r="P538" s="94"/>
      <c r="Q538" s="95"/>
      <c r="R538" s="94"/>
      <c r="S538" s="94"/>
      <c r="T538" s="95"/>
      <c r="U538" s="94"/>
      <c r="V538" s="95"/>
      <c r="W538" s="95"/>
      <c r="X538" s="94"/>
      <c r="Y538" s="95"/>
      <c r="Z538" s="95"/>
      <c r="AA538" s="94"/>
      <c r="AB538" s="95"/>
      <c r="AC538" s="95"/>
      <c r="AD538" s="95"/>
      <c r="AE538" s="95"/>
      <c r="AF538" s="95"/>
    </row>
    <row r="539" spans="2:32" ht="13.2">
      <c r="B539" s="92"/>
      <c r="C539" s="94"/>
      <c r="D539" s="93"/>
      <c r="E539" s="94"/>
      <c r="F539" s="94"/>
      <c r="G539" s="94"/>
      <c r="H539" s="93"/>
      <c r="I539" s="94"/>
      <c r="J539" s="94"/>
      <c r="L539" s="94"/>
      <c r="M539" s="94"/>
      <c r="N539" s="95"/>
      <c r="O539" s="94"/>
      <c r="P539" s="94"/>
      <c r="Q539" s="95"/>
      <c r="R539" s="94"/>
      <c r="S539" s="94"/>
      <c r="T539" s="95"/>
      <c r="U539" s="94"/>
      <c r="V539" s="95"/>
      <c r="W539" s="95"/>
      <c r="X539" s="94"/>
      <c r="Y539" s="95"/>
      <c r="Z539" s="95"/>
      <c r="AA539" s="94"/>
      <c r="AB539" s="95"/>
      <c r="AC539" s="95"/>
      <c r="AD539" s="95"/>
      <c r="AE539" s="95"/>
      <c r="AF539" s="95"/>
    </row>
    <row r="540" spans="2:32" ht="13.2">
      <c r="B540" s="92"/>
      <c r="C540" s="94"/>
      <c r="D540" s="93"/>
      <c r="E540" s="94"/>
      <c r="F540" s="94"/>
      <c r="G540" s="94"/>
      <c r="H540" s="93"/>
      <c r="I540" s="94"/>
      <c r="J540" s="94"/>
      <c r="L540" s="94"/>
      <c r="M540" s="94"/>
      <c r="N540" s="95"/>
      <c r="O540" s="94"/>
      <c r="P540" s="94"/>
      <c r="Q540" s="95"/>
      <c r="R540" s="94"/>
      <c r="S540" s="94"/>
      <c r="T540" s="95"/>
      <c r="U540" s="94"/>
      <c r="V540" s="95"/>
      <c r="W540" s="95"/>
      <c r="X540" s="94"/>
      <c r="Y540" s="95"/>
      <c r="Z540" s="95"/>
      <c r="AA540" s="94"/>
      <c r="AB540" s="95"/>
      <c r="AC540" s="95"/>
      <c r="AD540" s="95"/>
      <c r="AE540" s="95"/>
      <c r="AF540" s="95"/>
    </row>
    <row r="541" spans="2:32" ht="13.2">
      <c r="B541" s="92"/>
      <c r="C541" s="94"/>
      <c r="D541" s="93"/>
      <c r="E541" s="94"/>
      <c r="F541" s="94"/>
      <c r="G541" s="94"/>
      <c r="H541" s="93"/>
      <c r="I541" s="94"/>
      <c r="J541" s="94"/>
      <c r="L541" s="94"/>
      <c r="M541" s="94"/>
      <c r="N541" s="95"/>
      <c r="O541" s="94"/>
      <c r="P541" s="94"/>
      <c r="Q541" s="95"/>
      <c r="R541" s="94"/>
      <c r="S541" s="94"/>
      <c r="T541" s="95"/>
      <c r="U541" s="94"/>
      <c r="V541" s="95"/>
      <c r="W541" s="95"/>
      <c r="X541" s="94"/>
      <c r="Y541" s="95"/>
      <c r="Z541" s="95"/>
      <c r="AA541" s="94"/>
      <c r="AB541" s="95"/>
      <c r="AC541" s="95"/>
      <c r="AD541" s="95"/>
      <c r="AE541" s="95"/>
      <c r="AF541" s="95"/>
    </row>
    <row r="542" spans="2:32" ht="13.2">
      <c r="B542" s="92"/>
      <c r="C542" s="94"/>
      <c r="D542" s="93"/>
      <c r="E542" s="94"/>
      <c r="F542" s="94"/>
      <c r="G542" s="94"/>
      <c r="H542" s="93"/>
      <c r="I542" s="94"/>
      <c r="J542" s="94"/>
      <c r="L542" s="94"/>
      <c r="M542" s="94"/>
      <c r="N542" s="95"/>
      <c r="O542" s="94"/>
      <c r="P542" s="94"/>
      <c r="Q542" s="95"/>
      <c r="R542" s="94"/>
      <c r="S542" s="94"/>
      <c r="T542" s="95"/>
      <c r="U542" s="94"/>
      <c r="V542" s="95"/>
      <c r="W542" s="95"/>
      <c r="X542" s="94"/>
      <c r="Y542" s="95"/>
      <c r="Z542" s="95"/>
      <c r="AA542" s="94"/>
      <c r="AB542" s="95"/>
      <c r="AC542" s="95"/>
      <c r="AD542" s="95"/>
      <c r="AE542" s="95"/>
      <c r="AF542" s="95"/>
    </row>
    <row r="543" spans="2:32" ht="13.2">
      <c r="B543" s="92"/>
      <c r="C543" s="94"/>
      <c r="D543" s="93"/>
      <c r="E543" s="94"/>
      <c r="F543" s="94"/>
      <c r="G543" s="94"/>
      <c r="H543" s="93"/>
      <c r="I543" s="94"/>
      <c r="J543" s="94"/>
      <c r="L543" s="94"/>
      <c r="M543" s="94"/>
      <c r="N543" s="95"/>
      <c r="O543" s="94"/>
      <c r="P543" s="94"/>
      <c r="Q543" s="95"/>
      <c r="R543" s="94"/>
      <c r="S543" s="94"/>
      <c r="T543" s="95"/>
      <c r="U543" s="94"/>
      <c r="V543" s="95"/>
      <c r="W543" s="95"/>
      <c r="X543" s="94"/>
      <c r="Y543" s="95"/>
      <c r="Z543" s="95"/>
      <c r="AA543" s="94"/>
      <c r="AB543" s="95"/>
      <c r="AC543" s="95"/>
      <c r="AD543" s="95"/>
      <c r="AE543" s="95"/>
      <c r="AF543" s="95"/>
    </row>
    <row r="544" spans="2:32" ht="13.2">
      <c r="B544" s="92"/>
      <c r="C544" s="94"/>
      <c r="D544" s="93"/>
      <c r="E544" s="94"/>
      <c r="F544" s="94"/>
      <c r="G544" s="94"/>
      <c r="H544" s="93"/>
      <c r="I544" s="94"/>
      <c r="J544" s="94"/>
      <c r="L544" s="94"/>
      <c r="M544" s="94"/>
      <c r="N544" s="95"/>
      <c r="O544" s="94"/>
      <c r="P544" s="94"/>
      <c r="Q544" s="95"/>
      <c r="R544" s="94"/>
      <c r="S544" s="94"/>
      <c r="T544" s="95"/>
      <c r="U544" s="94"/>
      <c r="V544" s="95"/>
      <c r="W544" s="95"/>
      <c r="X544" s="94"/>
      <c r="Y544" s="95"/>
      <c r="Z544" s="95"/>
      <c r="AA544" s="94"/>
      <c r="AB544" s="95"/>
      <c r="AC544" s="95"/>
      <c r="AD544" s="95"/>
      <c r="AE544" s="95"/>
      <c r="AF544" s="95"/>
    </row>
    <row r="545" spans="2:32" ht="13.2">
      <c r="B545" s="92"/>
      <c r="C545" s="94"/>
      <c r="D545" s="93"/>
      <c r="E545" s="94"/>
      <c r="F545" s="94"/>
      <c r="G545" s="94"/>
      <c r="H545" s="93"/>
      <c r="I545" s="94"/>
      <c r="J545" s="94"/>
      <c r="L545" s="94"/>
      <c r="M545" s="94"/>
      <c r="N545" s="95"/>
      <c r="O545" s="94"/>
      <c r="P545" s="94"/>
      <c r="Q545" s="95"/>
      <c r="R545" s="94"/>
      <c r="S545" s="94"/>
      <c r="T545" s="95"/>
      <c r="U545" s="94"/>
      <c r="V545" s="95"/>
      <c r="W545" s="95"/>
      <c r="X545" s="94"/>
      <c r="Y545" s="95"/>
      <c r="Z545" s="95"/>
      <c r="AA545" s="94"/>
      <c r="AB545" s="95"/>
      <c r="AC545" s="95"/>
      <c r="AD545" s="95"/>
      <c r="AE545" s="95"/>
      <c r="AF545" s="95"/>
    </row>
    <row r="546" spans="2:32" ht="13.2">
      <c r="B546" s="92"/>
      <c r="C546" s="94"/>
      <c r="D546" s="93"/>
      <c r="E546" s="94"/>
      <c r="F546" s="94"/>
      <c r="G546" s="94"/>
      <c r="H546" s="93"/>
      <c r="I546" s="94"/>
      <c r="J546" s="94"/>
      <c r="L546" s="94"/>
      <c r="M546" s="94"/>
      <c r="N546" s="95"/>
      <c r="O546" s="94"/>
      <c r="P546" s="94"/>
      <c r="Q546" s="95"/>
      <c r="R546" s="94"/>
      <c r="S546" s="94"/>
      <c r="T546" s="95"/>
      <c r="U546" s="94"/>
      <c r="V546" s="95"/>
      <c r="W546" s="95"/>
      <c r="X546" s="94"/>
      <c r="Y546" s="95"/>
      <c r="Z546" s="95"/>
      <c r="AA546" s="94"/>
      <c r="AB546" s="95"/>
      <c r="AC546" s="95"/>
      <c r="AD546" s="95"/>
      <c r="AE546" s="95"/>
      <c r="AF546" s="95"/>
    </row>
    <row r="547" spans="2:32" ht="13.2">
      <c r="B547" s="92"/>
      <c r="C547" s="94"/>
      <c r="D547" s="93"/>
      <c r="E547" s="94"/>
      <c r="F547" s="94"/>
      <c r="G547" s="94"/>
      <c r="H547" s="93"/>
      <c r="I547" s="94"/>
      <c r="J547" s="94"/>
      <c r="L547" s="94"/>
      <c r="M547" s="94"/>
      <c r="N547" s="95"/>
      <c r="O547" s="94"/>
      <c r="P547" s="94"/>
      <c r="Q547" s="95"/>
      <c r="R547" s="94"/>
      <c r="S547" s="94"/>
      <c r="T547" s="95"/>
      <c r="U547" s="94"/>
      <c r="V547" s="95"/>
      <c r="W547" s="95"/>
      <c r="X547" s="94"/>
      <c r="Y547" s="95"/>
      <c r="Z547" s="95"/>
      <c r="AA547" s="94"/>
      <c r="AB547" s="95"/>
      <c r="AC547" s="95"/>
      <c r="AD547" s="95"/>
      <c r="AE547" s="95"/>
      <c r="AF547" s="95"/>
    </row>
    <row r="548" spans="2:32" ht="13.2">
      <c r="B548" s="92"/>
      <c r="C548" s="94"/>
      <c r="D548" s="93"/>
      <c r="E548" s="94"/>
      <c r="F548" s="94"/>
      <c r="G548" s="94"/>
      <c r="H548" s="93"/>
      <c r="I548" s="94"/>
      <c r="J548" s="94"/>
      <c r="L548" s="94"/>
      <c r="M548" s="94"/>
      <c r="N548" s="95"/>
      <c r="O548" s="94"/>
      <c r="P548" s="94"/>
      <c r="Q548" s="95"/>
      <c r="R548" s="94"/>
      <c r="S548" s="94"/>
      <c r="T548" s="95"/>
      <c r="U548" s="94"/>
      <c r="V548" s="95"/>
      <c r="W548" s="95"/>
      <c r="X548" s="94"/>
      <c r="Y548" s="95"/>
      <c r="Z548" s="95"/>
      <c r="AA548" s="94"/>
      <c r="AB548" s="95"/>
      <c r="AC548" s="95"/>
      <c r="AD548" s="95"/>
      <c r="AE548" s="95"/>
      <c r="AF548" s="95"/>
    </row>
    <row r="549" spans="2:32" ht="13.2">
      <c r="B549" s="92"/>
      <c r="C549" s="94"/>
      <c r="D549" s="93"/>
      <c r="E549" s="94"/>
      <c r="F549" s="94"/>
      <c r="G549" s="94"/>
      <c r="H549" s="93"/>
      <c r="I549" s="94"/>
      <c r="J549" s="94"/>
      <c r="L549" s="94"/>
      <c r="M549" s="94"/>
      <c r="N549" s="95"/>
      <c r="O549" s="94"/>
      <c r="P549" s="94"/>
      <c r="Q549" s="95"/>
      <c r="R549" s="94"/>
      <c r="S549" s="94"/>
      <c r="T549" s="95"/>
      <c r="U549" s="94"/>
      <c r="V549" s="95"/>
      <c r="W549" s="95"/>
      <c r="X549" s="94"/>
      <c r="Y549" s="95"/>
      <c r="Z549" s="95"/>
      <c r="AA549" s="94"/>
      <c r="AB549" s="95"/>
      <c r="AC549" s="95"/>
      <c r="AD549" s="95"/>
      <c r="AE549" s="95"/>
      <c r="AF549" s="95"/>
    </row>
    <row r="550" spans="2:32" ht="13.2">
      <c r="B550" s="92"/>
      <c r="C550" s="94"/>
      <c r="D550" s="93"/>
      <c r="E550" s="94"/>
      <c r="F550" s="94"/>
      <c r="G550" s="94"/>
      <c r="H550" s="93"/>
      <c r="I550" s="94"/>
      <c r="J550" s="94"/>
      <c r="L550" s="94"/>
      <c r="M550" s="94"/>
      <c r="N550" s="95"/>
      <c r="O550" s="94"/>
      <c r="P550" s="94"/>
      <c r="Q550" s="95"/>
      <c r="R550" s="94"/>
      <c r="S550" s="94"/>
      <c r="T550" s="95"/>
      <c r="U550" s="94"/>
      <c r="V550" s="95"/>
      <c r="W550" s="95"/>
      <c r="X550" s="94"/>
      <c r="Y550" s="95"/>
      <c r="Z550" s="95"/>
      <c r="AA550" s="94"/>
      <c r="AB550" s="95"/>
      <c r="AC550" s="95"/>
      <c r="AD550" s="95"/>
      <c r="AE550" s="95"/>
      <c r="AF550" s="95"/>
    </row>
    <row r="551" spans="2:32" ht="13.2">
      <c r="B551" s="92"/>
      <c r="C551" s="94"/>
      <c r="D551" s="93"/>
      <c r="E551" s="94"/>
      <c r="F551" s="94"/>
      <c r="G551" s="94"/>
      <c r="H551" s="93"/>
      <c r="I551" s="94"/>
      <c r="J551" s="94"/>
      <c r="L551" s="94"/>
      <c r="M551" s="94"/>
      <c r="N551" s="95"/>
      <c r="O551" s="94"/>
      <c r="P551" s="94"/>
      <c r="Q551" s="95"/>
      <c r="R551" s="94"/>
      <c r="S551" s="94"/>
      <c r="T551" s="95"/>
      <c r="U551" s="94"/>
      <c r="V551" s="95"/>
      <c r="W551" s="95"/>
      <c r="X551" s="94"/>
      <c r="Y551" s="95"/>
      <c r="Z551" s="95"/>
      <c r="AA551" s="94"/>
      <c r="AB551" s="95"/>
      <c r="AC551" s="95"/>
      <c r="AD551" s="95"/>
      <c r="AE551" s="95"/>
      <c r="AF551" s="95"/>
    </row>
    <row r="552" spans="2:32" ht="13.2">
      <c r="B552" s="92"/>
      <c r="C552" s="94"/>
      <c r="D552" s="93"/>
      <c r="E552" s="94"/>
      <c r="F552" s="94"/>
      <c r="G552" s="94"/>
      <c r="H552" s="93"/>
      <c r="I552" s="94"/>
      <c r="J552" s="94"/>
      <c r="L552" s="94"/>
      <c r="M552" s="94"/>
      <c r="N552" s="95"/>
      <c r="O552" s="94"/>
      <c r="P552" s="94"/>
      <c r="Q552" s="95"/>
      <c r="R552" s="94"/>
      <c r="S552" s="94"/>
      <c r="T552" s="95"/>
      <c r="U552" s="94"/>
      <c r="V552" s="95"/>
      <c r="W552" s="95"/>
      <c r="X552" s="94"/>
      <c r="Y552" s="95"/>
      <c r="Z552" s="95"/>
      <c r="AA552" s="94"/>
      <c r="AB552" s="95"/>
      <c r="AC552" s="95"/>
      <c r="AD552" s="95"/>
      <c r="AE552" s="95"/>
      <c r="AF552" s="95"/>
    </row>
    <row r="553" spans="2:32" ht="13.2">
      <c r="B553" s="92"/>
      <c r="C553" s="94"/>
      <c r="D553" s="93"/>
      <c r="E553" s="94"/>
      <c r="F553" s="94"/>
      <c r="G553" s="94"/>
      <c r="H553" s="93"/>
      <c r="I553" s="94"/>
      <c r="J553" s="94"/>
      <c r="L553" s="94"/>
      <c r="M553" s="94"/>
      <c r="N553" s="95"/>
      <c r="O553" s="94"/>
      <c r="P553" s="94"/>
      <c r="Q553" s="95"/>
      <c r="R553" s="94"/>
      <c r="S553" s="94"/>
      <c r="T553" s="95"/>
      <c r="U553" s="94"/>
      <c r="V553" s="95"/>
      <c r="W553" s="95"/>
      <c r="X553" s="94"/>
      <c r="Y553" s="95"/>
      <c r="Z553" s="95"/>
      <c r="AA553" s="94"/>
      <c r="AB553" s="95"/>
      <c r="AC553" s="95"/>
      <c r="AD553" s="95"/>
      <c r="AE553" s="95"/>
      <c r="AF553" s="95"/>
    </row>
    <row r="554" spans="2:32" ht="13.2">
      <c r="B554" s="92"/>
      <c r="C554" s="94"/>
      <c r="D554" s="93"/>
      <c r="E554" s="94"/>
      <c r="F554" s="94"/>
      <c r="G554" s="94"/>
      <c r="H554" s="93"/>
      <c r="I554" s="94"/>
      <c r="J554" s="94"/>
      <c r="L554" s="94"/>
      <c r="M554" s="94"/>
      <c r="N554" s="95"/>
      <c r="O554" s="94"/>
      <c r="P554" s="94"/>
      <c r="Q554" s="95"/>
      <c r="R554" s="94"/>
      <c r="S554" s="94"/>
      <c r="T554" s="95"/>
      <c r="U554" s="94"/>
      <c r="V554" s="95"/>
      <c r="W554" s="95"/>
      <c r="X554" s="94"/>
      <c r="Y554" s="95"/>
      <c r="Z554" s="95"/>
      <c r="AA554" s="94"/>
      <c r="AB554" s="95"/>
      <c r="AC554" s="95"/>
      <c r="AD554" s="95"/>
      <c r="AE554" s="95"/>
      <c r="AF554" s="95"/>
    </row>
    <row r="555" spans="2:32" ht="13.2">
      <c r="B555" s="92"/>
      <c r="C555" s="94"/>
      <c r="D555" s="93"/>
      <c r="E555" s="94"/>
      <c r="F555" s="94"/>
      <c r="G555" s="94"/>
      <c r="H555" s="93"/>
      <c r="I555" s="94"/>
      <c r="J555" s="94"/>
      <c r="L555" s="94"/>
      <c r="M555" s="94"/>
      <c r="N555" s="95"/>
      <c r="O555" s="94"/>
      <c r="P555" s="94"/>
      <c r="Q555" s="95"/>
      <c r="R555" s="94"/>
      <c r="S555" s="94"/>
      <c r="T555" s="95"/>
      <c r="U555" s="94"/>
      <c r="V555" s="95"/>
      <c r="W555" s="95"/>
      <c r="X555" s="94"/>
      <c r="Y555" s="95"/>
      <c r="Z555" s="95"/>
      <c r="AA555" s="94"/>
      <c r="AB555" s="95"/>
      <c r="AC555" s="95"/>
      <c r="AD555" s="95"/>
      <c r="AE555" s="95"/>
      <c r="AF555" s="95"/>
    </row>
    <row r="556" spans="2:32" ht="13.2">
      <c r="B556" s="92"/>
      <c r="C556" s="94"/>
      <c r="D556" s="93"/>
      <c r="E556" s="94"/>
      <c r="F556" s="94"/>
      <c r="G556" s="94"/>
      <c r="H556" s="93"/>
      <c r="I556" s="94"/>
      <c r="J556" s="94"/>
      <c r="L556" s="94"/>
      <c r="M556" s="94"/>
      <c r="N556" s="95"/>
      <c r="O556" s="94"/>
      <c r="P556" s="94"/>
      <c r="Q556" s="95"/>
      <c r="R556" s="94"/>
      <c r="S556" s="94"/>
      <c r="T556" s="95"/>
      <c r="U556" s="94"/>
      <c r="V556" s="95"/>
      <c r="W556" s="95"/>
      <c r="X556" s="94"/>
      <c r="Y556" s="95"/>
      <c r="Z556" s="95"/>
      <c r="AA556" s="94"/>
      <c r="AB556" s="95"/>
      <c r="AC556" s="95"/>
      <c r="AD556" s="95"/>
      <c r="AE556" s="95"/>
      <c r="AF556" s="95"/>
    </row>
    <row r="557" spans="2:32" ht="13.2">
      <c r="B557" s="92"/>
      <c r="C557" s="94"/>
      <c r="D557" s="93"/>
      <c r="E557" s="94"/>
      <c r="F557" s="94"/>
      <c r="G557" s="94"/>
      <c r="H557" s="93"/>
      <c r="I557" s="94"/>
      <c r="J557" s="94"/>
      <c r="L557" s="94"/>
      <c r="M557" s="94"/>
      <c r="N557" s="95"/>
      <c r="O557" s="94"/>
      <c r="P557" s="94"/>
      <c r="Q557" s="95"/>
      <c r="R557" s="94"/>
      <c r="S557" s="94"/>
      <c r="T557" s="95"/>
      <c r="U557" s="94"/>
      <c r="V557" s="95"/>
      <c r="W557" s="95"/>
      <c r="X557" s="94"/>
      <c r="Y557" s="95"/>
      <c r="Z557" s="95"/>
      <c r="AA557" s="94"/>
      <c r="AB557" s="95"/>
      <c r="AC557" s="95"/>
      <c r="AD557" s="95"/>
      <c r="AE557" s="95"/>
      <c r="AF557" s="95"/>
    </row>
    <row r="558" spans="2:32" ht="13.2">
      <c r="B558" s="92"/>
      <c r="C558" s="94"/>
      <c r="D558" s="93"/>
      <c r="E558" s="94"/>
      <c r="F558" s="94"/>
      <c r="G558" s="94"/>
      <c r="H558" s="93"/>
      <c r="I558" s="94"/>
      <c r="J558" s="94"/>
      <c r="L558" s="94"/>
      <c r="M558" s="94"/>
      <c r="N558" s="95"/>
      <c r="O558" s="94"/>
      <c r="P558" s="94"/>
      <c r="Q558" s="95"/>
      <c r="R558" s="94"/>
      <c r="S558" s="94"/>
      <c r="T558" s="95"/>
      <c r="U558" s="94"/>
      <c r="V558" s="95"/>
      <c r="W558" s="95"/>
      <c r="X558" s="94"/>
      <c r="Y558" s="95"/>
      <c r="Z558" s="95"/>
      <c r="AA558" s="94"/>
      <c r="AB558" s="95"/>
      <c r="AC558" s="95"/>
      <c r="AD558" s="95"/>
      <c r="AE558" s="95"/>
      <c r="AF558" s="95"/>
    </row>
    <row r="559" spans="2:32" ht="13.2">
      <c r="B559" s="92"/>
      <c r="C559" s="94"/>
      <c r="D559" s="93"/>
      <c r="E559" s="94"/>
      <c r="F559" s="94"/>
      <c r="G559" s="94"/>
      <c r="H559" s="93"/>
      <c r="I559" s="94"/>
      <c r="J559" s="94"/>
      <c r="L559" s="94"/>
      <c r="M559" s="94"/>
      <c r="N559" s="95"/>
      <c r="O559" s="94"/>
      <c r="P559" s="94"/>
      <c r="Q559" s="95"/>
      <c r="R559" s="94"/>
      <c r="S559" s="94"/>
      <c r="T559" s="95"/>
      <c r="U559" s="94"/>
      <c r="V559" s="95"/>
      <c r="W559" s="95"/>
      <c r="X559" s="94"/>
      <c r="Y559" s="95"/>
      <c r="Z559" s="95"/>
      <c r="AA559" s="94"/>
      <c r="AB559" s="95"/>
      <c r="AC559" s="95"/>
      <c r="AD559" s="95"/>
      <c r="AE559" s="95"/>
      <c r="AF559" s="95"/>
    </row>
    <row r="560" spans="2:32" ht="13.2">
      <c r="B560" s="92"/>
      <c r="C560" s="94"/>
      <c r="D560" s="93"/>
      <c r="E560" s="94"/>
      <c r="F560" s="94"/>
      <c r="G560" s="94"/>
      <c r="H560" s="93"/>
      <c r="I560" s="94"/>
      <c r="J560" s="94"/>
      <c r="L560" s="94"/>
      <c r="M560" s="94"/>
      <c r="N560" s="95"/>
      <c r="O560" s="94"/>
      <c r="P560" s="94"/>
      <c r="Q560" s="95"/>
      <c r="R560" s="94"/>
      <c r="S560" s="94"/>
      <c r="T560" s="95"/>
      <c r="U560" s="94"/>
      <c r="V560" s="95"/>
      <c r="W560" s="95"/>
      <c r="X560" s="94"/>
      <c r="Y560" s="95"/>
      <c r="Z560" s="95"/>
      <c r="AA560" s="94"/>
      <c r="AB560" s="95"/>
      <c r="AC560" s="95"/>
      <c r="AD560" s="95"/>
      <c r="AE560" s="95"/>
      <c r="AF560" s="95"/>
    </row>
    <row r="561" spans="2:32" ht="13.2">
      <c r="B561" s="92"/>
      <c r="C561" s="94"/>
      <c r="D561" s="93"/>
      <c r="E561" s="94"/>
      <c r="F561" s="94"/>
      <c r="G561" s="94"/>
      <c r="H561" s="93"/>
      <c r="I561" s="94"/>
      <c r="J561" s="94"/>
      <c r="L561" s="94"/>
      <c r="M561" s="94"/>
      <c r="N561" s="95"/>
      <c r="O561" s="94"/>
      <c r="P561" s="94"/>
      <c r="Q561" s="95"/>
      <c r="R561" s="94"/>
      <c r="S561" s="94"/>
      <c r="T561" s="95"/>
      <c r="U561" s="94"/>
      <c r="V561" s="95"/>
      <c r="W561" s="95"/>
      <c r="X561" s="94"/>
      <c r="Y561" s="95"/>
      <c r="Z561" s="95"/>
      <c r="AA561" s="94"/>
      <c r="AB561" s="95"/>
      <c r="AC561" s="95"/>
      <c r="AD561" s="95"/>
      <c r="AE561" s="95"/>
      <c r="AF561" s="95"/>
    </row>
    <row r="562" spans="2:32" ht="13.2">
      <c r="B562" s="92"/>
      <c r="C562" s="94"/>
      <c r="D562" s="93"/>
      <c r="E562" s="94"/>
      <c r="F562" s="94"/>
      <c r="G562" s="94"/>
      <c r="H562" s="93"/>
      <c r="I562" s="94"/>
      <c r="J562" s="94"/>
      <c r="L562" s="94"/>
      <c r="M562" s="94"/>
      <c r="N562" s="95"/>
      <c r="O562" s="94"/>
      <c r="P562" s="94"/>
      <c r="Q562" s="95"/>
      <c r="R562" s="94"/>
      <c r="S562" s="94"/>
      <c r="T562" s="95"/>
      <c r="U562" s="94"/>
      <c r="V562" s="95"/>
      <c r="W562" s="95"/>
      <c r="X562" s="94"/>
      <c r="Y562" s="95"/>
      <c r="Z562" s="95"/>
      <c r="AA562" s="94"/>
      <c r="AB562" s="95"/>
      <c r="AC562" s="95"/>
      <c r="AD562" s="95"/>
      <c r="AE562" s="95"/>
      <c r="AF562" s="95"/>
    </row>
    <row r="563" spans="2:32" ht="13.2">
      <c r="B563" s="92"/>
      <c r="C563" s="94"/>
      <c r="D563" s="93"/>
      <c r="E563" s="94"/>
      <c r="F563" s="94"/>
      <c r="G563" s="94"/>
      <c r="H563" s="93"/>
      <c r="I563" s="94"/>
      <c r="J563" s="94"/>
      <c r="L563" s="94"/>
      <c r="M563" s="94"/>
      <c r="N563" s="95"/>
      <c r="O563" s="94"/>
      <c r="P563" s="94"/>
      <c r="Q563" s="95"/>
      <c r="R563" s="94"/>
      <c r="S563" s="94"/>
      <c r="T563" s="95"/>
      <c r="U563" s="94"/>
      <c r="V563" s="95"/>
      <c r="W563" s="95"/>
      <c r="X563" s="94"/>
      <c r="Y563" s="95"/>
      <c r="Z563" s="95"/>
      <c r="AA563" s="94"/>
      <c r="AB563" s="95"/>
      <c r="AC563" s="95"/>
      <c r="AD563" s="95"/>
      <c r="AE563" s="95"/>
      <c r="AF563" s="95"/>
    </row>
    <row r="564" spans="2:32" ht="13.2">
      <c r="B564" s="92"/>
      <c r="C564" s="94"/>
      <c r="D564" s="93"/>
      <c r="E564" s="94"/>
      <c r="F564" s="94"/>
      <c r="G564" s="94"/>
      <c r="H564" s="93"/>
      <c r="I564" s="94"/>
      <c r="J564" s="94"/>
      <c r="L564" s="94"/>
      <c r="M564" s="94"/>
      <c r="N564" s="95"/>
      <c r="O564" s="94"/>
      <c r="P564" s="94"/>
      <c r="Q564" s="95"/>
      <c r="R564" s="94"/>
      <c r="S564" s="94"/>
      <c r="T564" s="95"/>
      <c r="U564" s="94"/>
      <c r="V564" s="95"/>
      <c r="W564" s="95"/>
      <c r="X564" s="94"/>
      <c r="Y564" s="95"/>
      <c r="Z564" s="95"/>
      <c r="AA564" s="94"/>
      <c r="AB564" s="95"/>
      <c r="AC564" s="95"/>
      <c r="AD564" s="95"/>
      <c r="AE564" s="95"/>
      <c r="AF564" s="95"/>
    </row>
    <row r="565" spans="2:32" ht="13.2">
      <c r="B565" s="92"/>
      <c r="C565" s="94"/>
      <c r="D565" s="93"/>
      <c r="E565" s="94"/>
      <c r="F565" s="94"/>
      <c r="G565" s="94"/>
      <c r="H565" s="93"/>
      <c r="I565" s="94"/>
      <c r="J565" s="94"/>
      <c r="L565" s="94"/>
      <c r="M565" s="94"/>
      <c r="N565" s="95"/>
      <c r="O565" s="94"/>
      <c r="P565" s="94"/>
      <c r="Q565" s="95"/>
      <c r="R565" s="94"/>
      <c r="S565" s="94"/>
      <c r="T565" s="95"/>
      <c r="U565" s="94"/>
      <c r="V565" s="95"/>
      <c r="W565" s="95"/>
      <c r="X565" s="94"/>
      <c r="Y565" s="95"/>
      <c r="Z565" s="95"/>
      <c r="AA565" s="94"/>
      <c r="AB565" s="95"/>
      <c r="AC565" s="95"/>
      <c r="AD565" s="95"/>
      <c r="AE565" s="95"/>
      <c r="AF565" s="95"/>
    </row>
    <row r="566" spans="2:32" ht="13.2">
      <c r="B566" s="92"/>
      <c r="C566" s="94"/>
      <c r="D566" s="93"/>
      <c r="E566" s="94"/>
      <c r="F566" s="94"/>
      <c r="G566" s="94"/>
      <c r="H566" s="93"/>
      <c r="I566" s="94"/>
      <c r="J566" s="94"/>
      <c r="L566" s="94"/>
      <c r="M566" s="94"/>
      <c r="N566" s="95"/>
      <c r="O566" s="94"/>
      <c r="P566" s="94"/>
      <c r="Q566" s="95"/>
      <c r="R566" s="94"/>
      <c r="S566" s="94"/>
      <c r="T566" s="95"/>
      <c r="U566" s="94"/>
      <c r="V566" s="95"/>
      <c r="W566" s="95"/>
      <c r="X566" s="94"/>
      <c r="Y566" s="95"/>
      <c r="Z566" s="95"/>
      <c r="AA566" s="94"/>
      <c r="AB566" s="95"/>
      <c r="AC566" s="95"/>
      <c r="AD566" s="95"/>
      <c r="AE566" s="95"/>
      <c r="AF566" s="95"/>
    </row>
    <row r="567" spans="2:32" ht="13.2">
      <c r="B567" s="92"/>
      <c r="C567" s="94"/>
      <c r="D567" s="93"/>
      <c r="E567" s="94"/>
      <c r="F567" s="94"/>
      <c r="G567" s="94"/>
      <c r="H567" s="93"/>
      <c r="I567" s="94"/>
      <c r="J567" s="94"/>
      <c r="L567" s="94"/>
      <c r="M567" s="94"/>
      <c r="N567" s="95"/>
      <c r="O567" s="94"/>
      <c r="P567" s="94"/>
      <c r="Q567" s="95"/>
      <c r="R567" s="94"/>
      <c r="S567" s="94"/>
      <c r="T567" s="95"/>
      <c r="U567" s="94"/>
      <c r="V567" s="95"/>
      <c r="W567" s="95"/>
      <c r="X567" s="94"/>
      <c r="Y567" s="95"/>
      <c r="Z567" s="95"/>
      <c r="AA567" s="94"/>
      <c r="AB567" s="95"/>
      <c r="AC567" s="95"/>
      <c r="AD567" s="95"/>
      <c r="AE567" s="95"/>
      <c r="AF567" s="95"/>
    </row>
    <row r="568" spans="2:32" ht="13.2">
      <c r="B568" s="92"/>
      <c r="C568" s="94"/>
      <c r="D568" s="93"/>
      <c r="E568" s="94"/>
      <c r="F568" s="94"/>
      <c r="G568" s="94"/>
      <c r="H568" s="93"/>
      <c r="I568" s="94"/>
      <c r="J568" s="94"/>
      <c r="L568" s="94"/>
      <c r="M568" s="94"/>
      <c r="N568" s="95"/>
      <c r="O568" s="94"/>
      <c r="P568" s="94"/>
      <c r="Q568" s="95"/>
      <c r="R568" s="94"/>
      <c r="S568" s="94"/>
      <c r="T568" s="95"/>
      <c r="U568" s="94"/>
      <c r="V568" s="95"/>
      <c r="W568" s="95"/>
      <c r="X568" s="94"/>
      <c r="Y568" s="95"/>
      <c r="Z568" s="95"/>
      <c r="AA568" s="94"/>
      <c r="AB568" s="95"/>
      <c r="AC568" s="95"/>
      <c r="AD568" s="95"/>
      <c r="AE568" s="95"/>
      <c r="AF568" s="95"/>
    </row>
    <row r="569" spans="2:32" ht="13.2">
      <c r="B569" s="92"/>
      <c r="C569" s="94"/>
      <c r="D569" s="93"/>
      <c r="E569" s="94"/>
      <c r="F569" s="94"/>
      <c r="G569" s="94"/>
      <c r="H569" s="93"/>
      <c r="I569" s="94"/>
      <c r="J569" s="94"/>
      <c r="L569" s="94"/>
      <c r="M569" s="94"/>
      <c r="N569" s="95"/>
      <c r="O569" s="94"/>
      <c r="P569" s="94"/>
      <c r="Q569" s="95"/>
      <c r="R569" s="94"/>
      <c r="S569" s="94"/>
      <c r="T569" s="95"/>
      <c r="U569" s="94"/>
      <c r="V569" s="95"/>
      <c r="W569" s="95"/>
      <c r="X569" s="94"/>
      <c r="Y569" s="95"/>
      <c r="Z569" s="95"/>
      <c r="AA569" s="94"/>
      <c r="AB569" s="95"/>
      <c r="AC569" s="95"/>
      <c r="AD569" s="95"/>
      <c r="AE569" s="95"/>
      <c r="AF569" s="95"/>
    </row>
    <row r="570" spans="2:32" ht="13.2">
      <c r="B570" s="92"/>
      <c r="C570" s="94"/>
      <c r="D570" s="93"/>
      <c r="E570" s="94"/>
      <c r="F570" s="94"/>
      <c r="G570" s="94"/>
      <c r="H570" s="93"/>
      <c r="I570" s="94"/>
      <c r="J570" s="94"/>
      <c r="L570" s="94"/>
      <c r="M570" s="94"/>
      <c r="N570" s="95"/>
      <c r="O570" s="94"/>
      <c r="P570" s="94"/>
      <c r="Q570" s="95"/>
      <c r="R570" s="94"/>
      <c r="S570" s="94"/>
      <c r="T570" s="95"/>
      <c r="U570" s="94"/>
      <c r="V570" s="95"/>
      <c r="W570" s="95"/>
      <c r="X570" s="94"/>
      <c r="Y570" s="95"/>
      <c r="Z570" s="95"/>
      <c r="AA570" s="94"/>
      <c r="AB570" s="95"/>
      <c r="AC570" s="95"/>
      <c r="AD570" s="95"/>
      <c r="AE570" s="95"/>
      <c r="AF570" s="95"/>
    </row>
    <row r="571" spans="2:32" ht="13.2">
      <c r="B571" s="92"/>
      <c r="C571" s="94"/>
      <c r="D571" s="93"/>
      <c r="E571" s="94"/>
      <c r="F571" s="94"/>
      <c r="G571" s="94"/>
      <c r="H571" s="93"/>
      <c r="I571" s="94"/>
      <c r="J571" s="94"/>
      <c r="L571" s="94"/>
      <c r="M571" s="94"/>
      <c r="N571" s="95"/>
      <c r="O571" s="94"/>
      <c r="P571" s="94"/>
      <c r="Q571" s="95"/>
      <c r="R571" s="94"/>
      <c r="S571" s="94"/>
      <c r="T571" s="95"/>
      <c r="U571" s="94"/>
      <c r="V571" s="95"/>
      <c r="W571" s="95"/>
      <c r="X571" s="94"/>
      <c r="Y571" s="95"/>
      <c r="Z571" s="95"/>
      <c r="AA571" s="94"/>
      <c r="AB571" s="95"/>
      <c r="AC571" s="95"/>
      <c r="AD571" s="95"/>
      <c r="AE571" s="95"/>
      <c r="AF571" s="95"/>
    </row>
    <row r="572" spans="2:32" ht="13.2">
      <c r="B572" s="92"/>
      <c r="C572" s="94"/>
      <c r="D572" s="93"/>
      <c r="E572" s="94"/>
      <c r="F572" s="94"/>
      <c r="G572" s="94"/>
      <c r="H572" s="93"/>
      <c r="I572" s="94"/>
      <c r="J572" s="94"/>
      <c r="L572" s="94"/>
      <c r="M572" s="94"/>
      <c r="N572" s="95"/>
      <c r="O572" s="94"/>
      <c r="P572" s="94"/>
      <c r="Q572" s="95"/>
      <c r="R572" s="94"/>
      <c r="S572" s="94"/>
      <c r="T572" s="95"/>
      <c r="U572" s="94"/>
      <c r="V572" s="95"/>
      <c r="W572" s="95"/>
      <c r="X572" s="94"/>
      <c r="Y572" s="95"/>
      <c r="Z572" s="95"/>
      <c r="AA572" s="94"/>
      <c r="AB572" s="95"/>
      <c r="AC572" s="95"/>
      <c r="AD572" s="95"/>
      <c r="AE572" s="95"/>
      <c r="AF572" s="95"/>
    </row>
    <row r="573" spans="2:32" ht="13.2">
      <c r="B573" s="92"/>
      <c r="C573" s="94"/>
      <c r="D573" s="93"/>
      <c r="E573" s="94"/>
      <c r="F573" s="94"/>
      <c r="G573" s="94"/>
      <c r="H573" s="93"/>
      <c r="I573" s="94"/>
      <c r="J573" s="94"/>
      <c r="L573" s="94"/>
      <c r="M573" s="94"/>
      <c r="N573" s="95"/>
      <c r="O573" s="94"/>
      <c r="P573" s="94"/>
      <c r="Q573" s="95"/>
      <c r="R573" s="94"/>
      <c r="S573" s="94"/>
      <c r="T573" s="95"/>
      <c r="U573" s="94"/>
      <c r="V573" s="95"/>
      <c r="W573" s="95"/>
      <c r="X573" s="94"/>
      <c r="Y573" s="95"/>
      <c r="Z573" s="95"/>
      <c r="AA573" s="94"/>
      <c r="AB573" s="95"/>
      <c r="AC573" s="95"/>
      <c r="AD573" s="95"/>
      <c r="AE573" s="95"/>
      <c r="AF573" s="95"/>
    </row>
    <row r="574" spans="2:32" ht="13.2">
      <c r="B574" s="92"/>
      <c r="C574" s="94"/>
      <c r="D574" s="93"/>
      <c r="E574" s="94"/>
      <c r="F574" s="94"/>
      <c r="G574" s="94"/>
      <c r="H574" s="93"/>
      <c r="I574" s="94"/>
      <c r="J574" s="94"/>
      <c r="L574" s="94"/>
      <c r="M574" s="94"/>
      <c r="N574" s="95"/>
      <c r="O574" s="94"/>
      <c r="P574" s="94"/>
      <c r="Q574" s="95"/>
      <c r="R574" s="94"/>
      <c r="S574" s="94"/>
      <c r="T574" s="95"/>
      <c r="U574" s="94"/>
      <c r="V574" s="95"/>
      <c r="W574" s="95"/>
      <c r="X574" s="94"/>
      <c r="Y574" s="95"/>
      <c r="Z574" s="95"/>
      <c r="AA574" s="94"/>
      <c r="AB574" s="95"/>
      <c r="AC574" s="95"/>
      <c r="AD574" s="95"/>
      <c r="AE574" s="95"/>
      <c r="AF574" s="95"/>
    </row>
    <row r="575" spans="2:32" ht="13.2">
      <c r="B575" s="92"/>
      <c r="C575" s="94"/>
      <c r="D575" s="93"/>
      <c r="E575" s="94"/>
      <c r="F575" s="94"/>
      <c r="G575" s="94"/>
      <c r="H575" s="93"/>
      <c r="I575" s="94"/>
      <c r="J575" s="94"/>
      <c r="L575" s="94"/>
      <c r="M575" s="94"/>
      <c r="N575" s="95"/>
      <c r="O575" s="94"/>
      <c r="P575" s="94"/>
      <c r="Q575" s="95"/>
      <c r="R575" s="94"/>
      <c r="S575" s="94"/>
      <c r="T575" s="95"/>
      <c r="U575" s="94"/>
      <c r="V575" s="95"/>
      <c r="W575" s="95"/>
      <c r="X575" s="94"/>
      <c r="Y575" s="95"/>
      <c r="Z575" s="95"/>
      <c r="AA575" s="94"/>
      <c r="AB575" s="95"/>
      <c r="AC575" s="95"/>
      <c r="AD575" s="95"/>
      <c r="AE575" s="95"/>
      <c r="AF575" s="95"/>
    </row>
    <row r="576" spans="2:32" ht="13.2">
      <c r="B576" s="92"/>
      <c r="C576" s="94"/>
      <c r="D576" s="93"/>
      <c r="E576" s="94"/>
      <c r="F576" s="94"/>
      <c r="G576" s="94"/>
      <c r="H576" s="93"/>
      <c r="I576" s="94"/>
      <c r="J576" s="94"/>
      <c r="L576" s="94"/>
      <c r="M576" s="94"/>
      <c r="N576" s="95"/>
      <c r="O576" s="94"/>
      <c r="P576" s="94"/>
      <c r="Q576" s="95"/>
      <c r="R576" s="94"/>
      <c r="S576" s="94"/>
      <c r="T576" s="95"/>
      <c r="U576" s="94"/>
      <c r="V576" s="95"/>
      <c r="W576" s="95"/>
      <c r="X576" s="94"/>
      <c r="Y576" s="95"/>
      <c r="Z576" s="95"/>
      <c r="AA576" s="94"/>
      <c r="AB576" s="95"/>
      <c r="AC576" s="95"/>
      <c r="AD576" s="95"/>
      <c r="AE576" s="95"/>
      <c r="AF576" s="95"/>
    </row>
    <row r="577" spans="2:32" ht="13.2">
      <c r="B577" s="92"/>
      <c r="C577" s="94"/>
      <c r="D577" s="93"/>
      <c r="E577" s="94"/>
      <c r="F577" s="94"/>
      <c r="G577" s="94"/>
      <c r="H577" s="93"/>
      <c r="I577" s="94"/>
      <c r="J577" s="94"/>
      <c r="L577" s="94"/>
      <c r="M577" s="94"/>
      <c r="N577" s="95"/>
      <c r="O577" s="94"/>
      <c r="P577" s="94"/>
      <c r="Q577" s="95"/>
      <c r="R577" s="94"/>
      <c r="S577" s="94"/>
      <c r="T577" s="95"/>
      <c r="U577" s="94"/>
      <c r="V577" s="95"/>
      <c r="W577" s="95"/>
      <c r="X577" s="94"/>
      <c r="Y577" s="95"/>
      <c r="Z577" s="95"/>
      <c r="AA577" s="94"/>
      <c r="AB577" s="95"/>
      <c r="AC577" s="95"/>
      <c r="AD577" s="95"/>
      <c r="AE577" s="95"/>
      <c r="AF577" s="95"/>
    </row>
    <row r="578" spans="2:32" ht="13.2">
      <c r="B578" s="92"/>
      <c r="C578" s="94"/>
      <c r="D578" s="93"/>
      <c r="E578" s="94"/>
      <c r="F578" s="94"/>
      <c r="G578" s="94"/>
      <c r="H578" s="93"/>
      <c r="I578" s="94"/>
      <c r="J578" s="94"/>
      <c r="L578" s="94"/>
      <c r="M578" s="94"/>
      <c r="N578" s="95"/>
      <c r="O578" s="94"/>
      <c r="P578" s="94"/>
      <c r="Q578" s="95"/>
      <c r="R578" s="94"/>
      <c r="S578" s="94"/>
      <c r="T578" s="95"/>
      <c r="U578" s="94"/>
      <c r="V578" s="95"/>
      <c r="W578" s="95"/>
      <c r="X578" s="94"/>
      <c r="Y578" s="95"/>
      <c r="Z578" s="95"/>
      <c r="AA578" s="94"/>
      <c r="AB578" s="95"/>
      <c r="AC578" s="95"/>
      <c r="AD578" s="95"/>
      <c r="AE578" s="95"/>
      <c r="AF578" s="95"/>
    </row>
    <row r="579" spans="2:32" ht="13.2">
      <c r="B579" s="92"/>
      <c r="C579" s="94"/>
      <c r="D579" s="93"/>
      <c r="E579" s="94"/>
      <c r="F579" s="94"/>
      <c r="G579" s="94"/>
      <c r="H579" s="93"/>
      <c r="I579" s="94"/>
      <c r="J579" s="94"/>
      <c r="L579" s="94"/>
      <c r="M579" s="94"/>
      <c r="N579" s="95"/>
      <c r="O579" s="94"/>
      <c r="P579" s="94"/>
      <c r="Q579" s="95"/>
      <c r="R579" s="94"/>
      <c r="S579" s="94"/>
      <c r="T579" s="95"/>
      <c r="U579" s="94"/>
      <c r="V579" s="95"/>
      <c r="W579" s="95"/>
      <c r="X579" s="94"/>
      <c r="Y579" s="95"/>
      <c r="Z579" s="95"/>
      <c r="AA579" s="94"/>
      <c r="AB579" s="95"/>
      <c r="AC579" s="95"/>
      <c r="AD579" s="95"/>
      <c r="AE579" s="95"/>
      <c r="AF579" s="95"/>
    </row>
    <row r="580" spans="2:32" ht="13.2">
      <c r="B580" s="92"/>
      <c r="C580" s="94"/>
      <c r="D580" s="93"/>
      <c r="E580" s="94"/>
      <c r="F580" s="94"/>
      <c r="G580" s="94"/>
      <c r="H580" s="93"/>
      <c r="I580" s="94"/>
      <c r="J580" s="94"/>
      <c r="L580" s="94"/>
      <c r="M580" s="94"/>
      <c r="N580" s="95"/>
      <c r="O580" s="94"/>
      <c r="P580" s="94"/>
      <c r="Q580" s="95"/>
      <c r="R580" s="94"/>
      <c r="S580" s="94"/>
      <c r="T580" s="95"/>
      <c r="U580" s="94"/>
      <c r="V580" s="95"/>
      <c r="W580" s="95"/>
      <c r="X580" s="94"/>
      <c r="Y580" s="95"/>
      <c r="Z580" s="95"/>
      <c r="AA580" s="94"/>
      <c r="AB580" s="95"/>
      <c r="AC580" s="95"/>
      <c r="AD580" s="95"/>
      <c r="AE580" s="95"/>
      <c r="AF580" s="95"/>
    </row>
    <row r="581" spans="2:32" ht="13.2">
      <c r="B581" s="92"/>
      <c r="C581" s="94"/>
      <c r="D581" s="93"/>
      <c r="E581" s="94"/>
      <c r="F581" s="94"/>
      <c r="G581" s="94"/>
      <c r="H581" s="93"/>
      <c r="I581" s="94"/>
      <c r="J581" s="94"/>
      <c r="L581" s="94"/>
      <c r="M581" s="94"/>
      <c r="N581" s="95"/>
      <c r="O581" s="94"/>
      <c r="P581" s="94"/>
      <c r="Q581" s="95"/>
      <c r="R581" s="94"/>
      <c r="S581" s="94"/>
      <c r="T581" s="95"/>
      <c r="U581" s="94"/>
      <c r="V581" s="95"/>
      <c r="W581" s="95"/>
      <c r="X581" s="94"/>
      <c r="Y581" s="95"/>
      <c r="Z581" s="95"/>
      <c r="AA581" s="94"/>
      <c r="AB581" s="95"/>
      <c r="AC581" s="95"/>
      <c r="AD581" s="95"/>
      <c r="AE581" s="95"/>
      <c r="AF581" s="95"/>
    </row>
    <row r="582" spans="2:32" ht="13.2">
      <c r="B582" s="92"/>
      <c r="C582" s="94"/>
      <c r="D582" s="93"/>
      <c r="E582" s="94"/>
      <c r="F582" s="94"/>
      <c r="G582" s="94"/>
      <c r="H582" s="93"/>
      <c r="I582" s="94"/>
      <c r="J582" s="94"/>
      <c r="L582" s="94"/>
      <c r="M582" s="94"/>
      <c r="N582" s="95"/>
      <c r="O582" s="94"/>
      <c r="P582" s="94"/>
      <c r="Q582" s="95"/>
      <c r="R582" s="94"/>
      <c r="S582" s="94"/>
      <c r="T582" s="95"/>
      <c r="U582" s="94"/>
      <c r="V582" s="95"/>
      <c r="W582" s="95"/>
      <c r="X582" s="94"/>
      <c r="Y582" s="95"/>
      <c r="Z582" s="95"/>
      <c r="AA582" s="94"/>
      <c r="AB582" s="95"/>
      <c r="AC582" s="95"/>
      <c r="AD582" s="95"/>
      <c r="AE582" s="95"/>
      <c r="AF582" s="95"/>
    </row>
    <row r="583" spans="2:32" ht="13.2">
      <c r="B583" s="92"/>
      <c r="C583" s="94"/>
      <c r="D583" s="93"/>
      <c r="E583" s="94"/>
      <c r="F583" s="94"/>
      <c r="G583" s="94"/>
      <c r="H583" s="93"/>
      <c r="I583" s="94"/>
      <c r="J583" s="94"/>
      <c r="L583" s="94"/>
      <c r="M583" s="94"/>
      <c r="N583" s="95"/>
      <c r="O583" s="94"/>
      <c r="P583" s="94"/>
      <c r="Q583" s="95"/>
      <c r="R583" s="94"/>
      <c r="S583" s="94"/>
      <c r="T583" s="95"/>
      <c r="U583" s="94"/>
      <c r="V583" s="95"/>
      <c r="W583" s="95"/>
      <c r="X583" s="94"/>
      <c r="Y583" s="95"/>
      <c r="Z583" s="95"/>
      <c r="AA583" s="94"/>
      <c r="AB583" s="95"/>
      <c r="AC583" s="95"/>
      <c r="AD583" s="95"/>
      <c r="AE583" s="95"/>
      <c r="AF583" s="95"/>
    </row>
    <row r="584" spans="2:32" ht="13.2">
      <c r="B584" s="92"/>
      <c r="C584" s="94"/>
      <c r="D584" s="93"/>
      <c r="E584" s="94"/>
      <c r="F584" s="94"/>
      <c r="G584" s="94"/>
      <c r="H584" s="93"/>
      <c r="I584" s="94"/>
      <c r="J584" s="94"/>
      <c r="L584" s="94"/>
      <c r="M584" s="94"/>
      <c r="N584" s="95"/>
      <c r="O584" s="94"/>
      <c r="P584" s="94"/>
      <c r="Q584" s="95"/>
      <c r="R584" s="94"/>
      <c r="S584" s="94"/>
      <c r="T584" s="95"/>
      <c r="U584" s="94"/>
      <c r="V584" s="95"/>
      <c r="W584" s="95"/>
      <c r="X584" s="94"/>
      <c r="Y584" s="95"/>
      <c r="Z584" s="95"/>
      <c r="AA584" s="94"/>
      <c r="AB584" s="95"/>
      <c r="AC584" s="95"/>
      <c r="AD584" s="95"/>
      <c r="AE584" s="95"/>
      <c r="AF584" s="95"/>
    </row>
    <row r="585" spans="2:32" ht="13.2">
      <c r="B585" s="92"/>
      <c r="C585" s="94"/>
      <c r="D585" s="93"/>
      <c r="E585" s="94"/>
      <c r="F585" s="94"/>
      <c r="G585" s="94"/>
      <c r="H585" s="93"/>
      <c r="I585" s="94"/>
      <c r="J585" s="94"/>
      <c r="L585" s="94"/>
      <c r="M585" s="94"/>
      <c r="N585" s="95"/>
      <c r="O585" s="94"/>
      <c r="P585" s="94"/>
      <c r="Q585" s="95"/>
      <c r="R585" s="94"/>
      <c r="S585" s="94"/>
      <c r="T585" s="95"/>
      <c r="U585" s="94"/>
      <c r="V585" s="95"/>
      <c r="W585" s="95"/>
      <c r="X585" s="94"/>
      <c r="Y585" s="95"/>
      <c r="Z585" s="95"/>
      <c r="AA585" s="94"/>
      <c r="AB585" s="95"/>
      <c r="AC585" s="95"/>
      <c r="AD585" s="95"/>
      <c r="AE585" s="95"/>
      <c r="AF585" s="95"/>
    </row>
    <row r="586" spans="2:32" ht="13.2">
      <c r="B586" s="92"/>
      <c r="C586" s="94"/>
      <c r="D586" s="93"/>
      <c r="E586" s="94"/>
      <c r="F586" s="94"/>
      <c r="G586" s="94"/>
      <c r="H586" s="93"/>
      <c r="I586" s="94"/>
      <c r="J586" s="94"/>
      <c r="L586" s="94"/>
      <c r="M586" s="94"/>
      <c r="N586" s="95"/>
      <c r="O586" s="94"/>
      <c r="P586" s="94"/>
      <c r="Q586" s="95"/>
      <c r="R586" s="94"/>
      <c r="S586" s="94"/>
      <c r="T586" s="95"/>
      <c r="U586" s="94"/>
      <c r="V586" s="95"/>
      <c r="W586" s="95"/>
      <c r="X586" s="94"/>
      <c r="Y586" s="95"/>
      <c r="Z586" s="95"/>
      <c r="AA586" s="94"/>
      <c r="AB586" s="95"/>
      <c r="AC586" s="95"/>
      <c r="AD586" s="95"/>
      <c r="AE586" s="95"/>
      <c r="AF586" s="95"/>
    </row>
    <row r="587" spans="2:32" ht="13.2">
      <c r="B587" s="92"/>
      <c r="C587" s="94"/>
      <c r="D587" s="93"/>
      <c r="E587" s="94"/>
      <c r="F587" s="94"/>
      <c r="G587" s="94"/>
      <c r="H587" s="93"/>
      <c r="I587" s="94"/>
      <c r="J587" s="94"/>
      <c r="L587" s="94"/>
      <c r="M587" s="94"/>
      <c r="N587" s="95"/>
      <c r="O587" s="94"/>
      <c r="P587" s="94"/>
      <c r="Q587" s="95"/>
      <c r="R587" s="94"/>
      <c r="S587" s="94"/>
      <c r="T587" s="95"/>
      <c r="U587" s="94"/>
      <c r="V587" s="95"/>
      <c r="W587" s="95"/>
      <c r="X587" s="94"/>
      <c r="Y587" s="95"/>
      <c r="Z587" s="95"/>
      <c r="AA587" s="94"/>
      <c r="AB587" s="95"/>
      <c r="AC587" s="95"/>
      <c r="AD587" s="95"/>
      <c r="AE587" s="95"/>
      <c r="AF587" s="95"/>
    </row>
    <row r="588" spans="2:32" ht="13.2">
      <c r="B588" s="92"/>
      <c r="C588" s="94"/>
      <c r="D588" s="93"/>
      <c r="E588" s="94"/>
      <c r="F588" s="94"/>
      <c r="G588" s="94"/>
      <c r="H588" s="93"/>
      <c r="I588" s="94"/>
      <c r="J588" s="94"/>
      <c r="L588" s="94"/>
      <c r="M588" s="94"/>
      <c r="N588" s="95"/>
      <c r="O588" s="94"/>
      <c r="P588" s="94"/>
      <c r="Q588" s="95"/>
      <c r="R588" s="94"/>
      <c r="S588" s="94"/>
      <c r="T588" s="95"/>
      <c r="U588" s="94"/>
      <c r="V588" s="95"/>
      <c r="W588" s="95"/>
      <c r="X588" s="94"/>
      <c r="Y588" s="95"/>
      <c r="Z588" s="95"/>
      <c r="AA588" s="94"/>
      <c r="AB588" s="95"/>
      <c r="AC588" s="95"/>
      <c r="AD588" s="95"/>
      <c r="AE588" s="95"/>
      <c r="AF588" s="95"/>
    </row>
    <row r="589" spans="2:32" ht="13.2">
      <c r="B589" s="92"/>
      <c r="C589" s="94"/>
      <c r="D589" s="93"/>
      <c r="E589" s="94"/>
      <c r="F589" s="94"/>
      <c r="G589" s="94"/>
      <c r="H589" s="93"/>
      <c r="I589" s="94"/>
      <c r="J589" s="94"/>
      <c r="L589" s="94"/>
      <c r="M589" s="94"/>
      <c r="N589" s="95"/>
      <c r="O589" s="94"/>
      <c r="P589" s="94"/>
      <c r="Q589" s="95"/>
      <c r="R589" s="94"/>
      <c r="S589" s="94"/>
      <c r="T589" s="95"/>
      <c r="U589" s="94"/>
      <c r="V589" s="95"/>
      <c r="W589" s="95"/>
      <c r="X589" s="94"/>
      <c r="Y589" s="95"/>
      <c r="Z589" s="95"/>
      <c r="AA589" s="94"/>
      <c r="AB589" s="95"/>
      <c r="AC589" s="95"/>
      <c r="AD589" s="95"/>
      <c r="AE589" s="95"/>
      <c r="AF589" s="95"/>
    </row>
    <row r="590" spans="2:32" ht="13.2">
      <c r="B590" s="92"/>
      <c r="C590" s="94"/>
      <c r="D590" s="93"/>
      <c r="E590" s="94"/>
      <c r="F590" s="94"/>
      <c r="G590" s="94"/>
      <c r="H590" s="93"/>
      <c r="I590" s="94"/>
      <c r="J590" s="94"/>
      <c r="L590" s="94"/>
      <c r="M590" s="94"/>
      <c r="N590" s="95"/>
      <c r="O590" s="94"/>
      <c r="P590" s="94"/>
      <c r="Q590" s="95"/>
      <c r="R590" s="94"/>
      <c r="S590" s="94"/>
      <c r="T590" s="95"/>
      <c r="U590" s="94"/>
      <c r="V590" s="95"/>
      <c r="W590" s="95"/>
      <c r="X590" s="94"/>
      <c r="Y590" s="95"/>
      <c r="Z590" s="95"/>
      <c r="AA590" s="94"/>
      <c r="AB590" s="95"/>
      <c r="AC590" s="95"/>
      <c r="AD590" s="95"/>
      <c r="AE590" s="95"/>
      <c r="AF590" s="95"/>
    </row>
    <row r="591" spans="2:32" ht="13.2">
      <c r="B591" s="92"/>
      <c r="C591" s="94"/>
      <c r="D591" s="93"/>
      <c r="E591" s="94"/>
      <c r="F591" s="94"/>
      <c r="G591" s="94"/>
      <c r="H591" s="93"/>
      <c r="I591" s="94"/>
      <c r="J591" s="94"/>
      <c r="L591" s="94"/>
      <c r="M591" s="94"/>
      <c r="N591" s="95"/>
      <c r="O591" s="94"/>
      <c r="P591" s="94"/>
      <c r="Q591" s="95"/>
      <c r="R591" s="94"/>
      <c r="S591" s="94"/>
      <c r="T591" s="95"/>
      <c r="U591" s="94"/>
      <c r="V591" s="95"/>
      <c r="W591" s="95"/>
      <c r="X591" s="94"/>
      <c r="Y591" s="95"/>
      <c r="Z591" s="95"/>
      <c r="AA591" s="94"/>
      <c r="AB591" s="95"/>
      <c r="AC591" s="95"/>
      <c r="AD591" s="95"/>
      <c r="AE591" s="95"/>
      <c r="AF591" s="95"/>
    </row>
    <row r="592" spans="2:32" ht="13.2">
      <c r="B592" s="92"/>
      <c r="C592" s="94"/>
      <c r="D592" s="93"/>
      <c r="E592" s="94"/>
      <c r="F592" s="94"/>
      <c r="G592" s="94"/>
      <c r="H592" s="93"/>
      <c r="I592" s="94"/>
      <c r="J592" s="94"/>
      <c r="L592" s="94"/>
      <c r="M592" s="94"/>
      <c r="N592" s="95"/>
      <c r="O592" s="94"/>
      <c r="P592" s="94"/>
      <c r="Q592" s="95"/>
      <c r="R592" s="94"/>
      <c r="S592" s="94"/>
      <c r="T592" s="95"/>
      <c r="U592" s="94"/>
      <c r="V592" s="95"/>
      <c r="W592" s="95"/>
      <c r="X592" s="94"/>
      <c r="Y592" s="95"/>
      <c r="Z592" s="95"/>
      <c r="AA592" s="94"/>
      <c r="AB592" s="95"/>
      <c r="AC592" s="95"/>
      <c r="AD592" s="95"/>
      <c r="AE592" s="95"/>
      <c r="AF592" s="95"/>
    </row>
    <row r="593" spans="2:32" ht="13.2">
      <c r="B593" s="92"/>
      <c r="C593" s="94"/>
      <c r="D593" s="93"/>
      <c r="E593" s="94"/>
      <c r="F593" s="94"/>
      <c r="G593" s="94"/>
      <c r="H593" s="93"/>
      <c r="I593" s="94"/>
      <c r="J593" s="94"/>
      <c r="L593" s="94"/>
      <c r="M593" s="94"/>
      <c r="N593" s="95"/>
      <c r="O593" s="94"/>
      <c r="P593" s="94"/>
      <c r="Q593" s="95"/>
      <c r="R593" s="94"/>
      <c r="S593" s="94"/>
      <c r="T593" s="95"/>
      <c r="U593" s="94"/>
      <c r="V593" s="95"/>
      <c r="W593" s="95"/>
      <c r="X593" s="94"/>
      <c r="Y593" s="95"/>
      <c r="Z593" s="95"/>
      <c r="AA593" s="94"/>
      <c r="AB593" s="95"/>
      <c r="AC593" s="95"/>
      <c r="AD593" s="95"/>
      <c r="AE593" s="95"/>
      <c r="AF593" s="95"/>
    </row>
    <row r="594" spans="2:32" ht="13.2">
      <c r="B594" s="92"/>
      <c r="C594" s="94"/>
      <c r="D594" s="93"/>
      <c r="E594" s="94"/>
      <c r="F594" s="94"/>
      <c r="G594" s="94"/>
      <c r="H594" s="93"/>
      <c r="I594" s="94"/>
      <c r="J594" s="94"/>
      <c r="L594" s="94"/>
      <c r="M594" s="94"/>
      <c r="N594" s="95"/>
      <c r="O594" s="94"/>
      <c r="P594" s="94"/>
      <c r="Q594" s="95"/>
      <c r="R594" s="94"/>
      <c r="S594" s="94"/>
      <c r="T594" s="95"/>
      <c r="U594" s="94"/>
      <c r="V594" s="95"/>
      <c r="W594" s="95"/>
      <c r="X594" s="94"/>
      <c r="Y594" s="95"/>
      <c r="Z594" s="95"/>
      <c r="AA594" s="94"/>
      <c r="AB594" s="95"/>
      <c r="AC594" s="95"/>
      <c r="AD594" s="95"/>
      <c r="AE594" s="95"/>
      <c r="AF594" s="95"/>
    </row>
    <row r="595" spans="2:32" ht="13.2">
      <c r="B595" s="92"/>
      <c r="C595" s="94"/>
      <c r="D595" s="93"/>
      <c r="E595" s="94"/>
      <c r="F595" s="94"/>
      <c r="G595" s="94"/>
      <c r="H595" s="93"/>
      <c r="I595" s="94"/>
      <c r="J595" s="94"/>
      <c r="L595" s="94"/>
      <c r="M595" s="94"/>
      <c r="N595" s="95"/>
      <c r="O595" s="94"/>
      <c r="P595" s="94"/>
      <c r="Q595" s="95"/>
      <c r="R595" s="94"/>
      <c r="S595" s="94"/>
      <c r="T595" s="95"/>
      <c r="U595" s="94"/>
      <c r="V595" s="95"/>
      <c r="W595" s="95"/>
      <c r="X595" s="94"/>
      <c r="Y595" s="95"/>
      <c r="Z595" s="95"/>
      <c r="AA595" s="94"/>
      <c r="AB595" s="95"/>
      <c r="AC595" s="95"/>
      <c r="AD595" s="95"/>
      <c r="AE595" s="95"/>
      <c r="AF595" s="95"/>
    </row>
    <row r="596" spans="2:32" ht="13.2">
      <c r="B596" s="92"/>
      <c r="C596" s="94"/>
      <c r="D596" s="93"/>
      <c r="E596" s="94"/>
      <c r="F596" s="94"/>
      <c r="G596" s="94"/>
      <c r="H596" s="93"/>
      <c r="I596" s="94"/>
      <c r="J596" s="94"/>
      <c r="L596" s="94"/>
      <c r="M596" s="94"/>
      <c r="N596" s="95"/>
      <c r="O596" s="94"/>
      <c r="P596" s="94"/>
      <c r="Q596" s="95"/>
      <c r="R596" s="94"/>
      <c r="S596" s="94"/>
      <c r="T596" s="95"/>
      <c r="U596" s="94"/>
      <c r="V596" s="95"/>
      <c r="W596" s="95"/>
      <c r="X596" s="94"/>
      <c r="Y596" s="95"/>
      <c r="Z596" s="95"/>
      <c r="AA596" s="94"/>
      <c r="AB596" s="95"/>
      <c r="AC596" s="95"/>
      <c r="AD596" s="95"/>
      <c r="AE596" s="95"/>
      <c r="AF596" s="95"/>
    </row>
    <row r="597" spans="2:32" ht="13.2">
      <c r="B597" s="92"/>
      <c r="C597" s="94"/>
      <c r="D597" s="93"/>
      <c r="E597" s="94"/>
      <c r="F597" s="94"/>
      <c r="G597" s="94"/>
      <c r="H597" s="93"/>
      <c r="I597" s="94"/>
      <c r="J597" s="94"/>
      <c r="L597" s="94"/>
      <c r="M597" s="94"/>
      <c r="N597" s="95"/>
      <c r="O597" s="94"/>
      <c r="P597" s="94"/>
      <c r="Q597" s="95"/>
      <c r="R597" s="94"/>
      <c r="S597" s="94"/>
      <c r="T597" s="95"/>
      <c r="U597" s="94"/>
      <c r="V597" s="95"/>
      <c r="W597" s="95"/>
      <c r="X597" s="94"/>
      <c r="Y597" s="95"/>
      <c r="Z597" s="95"/>
      <c r="AA597" s="94"/>
      <c r="AB597" s="95"/>
      <c r="AC597" s="95"/>
      <c r="AD597" s="95"/>
      <c r="AE597" s="95"/>
      <c r="AF597" s="95"/>
    </row>
    <row r="598" spans="2:32" ht="13.2">
      <c r="B598" s="92"/>
      <c r="C598" s="94"/>
      <c r="D598" s="93"/>
      <c r="E598" s="94"/>
      <c r="F598" s="94"/>
      <c r="G598" s="94"/>
      <c r="H598" s="93"/>
      <c r="I598" s="94"/>
      <c r="J598" s="94"/>
      <c r="L598" s="94"/>
      <c r="M598" s="94"/>
      <c r="N598" s="95"/>
      <c r="O598" s="94"/>
      <c r="P598" s="94"/>
      <c r="Q598" s="95"/>
      <c r="R598" s="94"/>
      <c r="S598" s="94"/>
      <c r="T598" s="95"/>
      <c r="U598" s="94"/>
      <c r="V598" s="95"/>
      <c r="W598" s="95"/>
      <c r="X598" s="94"/>
      <c r="Y598" s="95"/>
      <c r="Z598" s="95"/>
      <c r="AA598" s="94"/>
      <c r="AB598" s="95"/>
      <c r="AC598" s="95"/>
      <c r="AD598" s="95"/>
      <c r="AE598" s="95"/>
      <c r="AF598" s="95"/>
    </row>
    <row r="599" spans="2:32" ht="13.2">
      <c r="B599" s="92"/>
      <c r="C599" s="94"/>
      <c r="D599" s="93"/>
      <c r="E599" s="94"/>
      <c r="F599" s="94"/>
      <c r="G599" s="94"/>
      <c r="H599" s="93"/>
      <c r="I599" s="94"/>
      <c r="J599" s="94"/>
      <c r="L599" s="94"/>
      <c r="M599" s="94"/>
      <c r="N599" s="95"/>
      <c r="O599" s="94"/>
      <c r="P599" s="94"/>
      <c r="Q599" s="95"/>
      <c r="R599" s="94"/>
      <c r="S599" s="94"/>
      <c r="T599" s="95"/>
      <c r="U599" s="94"/>
      <c r="V599" s="95"/>
      <c r="W599" s="95"/>
      <c r="X599" s="94"/>
      <c r="Y599" s="95"/>
      <c r="Z599" s="95"/>
      <c r="AA599" s="94"/>
      <c r="AB599" s="95"/>
      <c r="AC599" s="95"/>
      <c r="AD599" s="95"/>
      <c r="AE599" s="95"/>
      <c r="AF599" s="95"/>
    </row>
    <row r="600" spans="2:32" ht="13.2">
      <c r="B600" s="92"/>
      <c r="C600" s="94"/>
      <c r="D600" s="93"/>
      <c r="E600" s="94"/>
      <c r="F600" s="94"/>
      <c r="G600" s="94"/>
      <c r="H600" s="93"/>
      <c r="I600" s="94"/>
      <c r="J600" s="94"/>
      <c r="L600" s="94"/>
      <c r="M600" s="94"/>
      <c r="N600" s="95"/>
      <c r="O600" s="94"/>
      <c r="P600" s="94"/>
      <c r="Q600" s="95"/>
      <c r="R600" s="94"/>
      <c r="S600" s="94"/>
      <c r="T600" s="95"/>
      <c r="U600" s="94"/>
      <c r="V600" s="95"/>
      <c r="W600" s="95"/>
      <c r="X600" s="94"/>
      <c r="Y600" s="95"/>
      <c r="Z600" s="95"/>
      <c r="AA600" s="94"/>
      <c r="AB600" s="95"/>
      <c r="AC600" s="95"/>
      <c r="AD600" s="95"/>
      <c r="AE600" s="95"/>
      <c r="AF600" s="95"/>
    </row>
    <row r="601" spans="2:32" ht="13.2">
      <c r="B601" s="92"/>
      <c r="C601" s="94"/>
      <c r="D601" s="93"/>
      <c r="E601" s="94"/>
      <c r="F601" s="94"/>
      <c r="G601" s="94"/>
      <c r="H601" s="93"/>
      <c r="I601" s="94"/>
      <c r="J601" s="94"/>
      <c r="L601" s="94"/>
      <c r="M601" s="94"/>
      <c r="N601" s="95"/>
      <c r="O601" s="94"/>
      <c r="P601" s="94"/>
      <c r="Q601" s="95"/>
      <c r="R601" s="94"/>
      <c r="S601" s="94"/>
      <c r="T601" s="95"/>
      <c r="U601" s="94"/>
      <c r="V601" s="95"/>
      <c r="W601" s="95"/>
      <c r="X601" s="94"/>
      <c r="Y601" s="95"/>
      <c r="Z601" s="95"/>
      <c r="AA601" s="94"/>
      <c r="AB601" s="95"/>
      <c r="AC601" s="95"/>
      <c r="AD601" s="95"/>
      <c r="AE601" s="95"/>
      <c r="AF601" s="95"/>
    </row>
    <row r="602" spans="2:32" ht="13.2">
      <c r="B602" s="92"/>
      <c r="C602" s="94"/>
      <c r="D602" s="93"/>
      <c r="E602" s="94"/>
      <c r="F602" s="94"/>
      <c r="G602" s="94"/>
      <c r="H602" s="93"/>
      <c r="I602" s="94"/>
      <c r="J602" s="94"/>
      <c r="L602" s="94"/>
      <c r="M602" s="94"/>
      <c r="N602" s="95"/>
      <c r="O602" s="94"/>
      <c r="P602" s="94"/>
      <c r="Q602" s="95"/>
      <c r="R602" s="94"/>
      <c r="S602" s="94"/>
      <c r="T602" s="95"/>
      <c r="U602" s="94"/>
      <c r="V602" s="95"/>
      <c r="W602" s="95"/>
      <c r="X602" s="94"/>
      <c r="Y602" s="95"/>
      <c r="Z602" s="95"/>
      <c r="AA602" s="94"/>
      <c r="AB602" s="95"/>
      <c r="AC602" s="95"/>
      <c r="AD602" s="95"/>
      <c r="AE602" s="95"/>
      <c r="AF602" s="95"/>
    </row>
    <row r="603" spans="2:32" ht="13.2">
      <c r="B603" s="92"/>
      <c r="C603" s="94"/>
      <c r="D603" s="93"/>
      <c r="E603" s="94"/>
      <c r="F603" s="94"/>
      <c r="G603" s="94"/>
      <c r="H603" s="93"/>
      <c r="I603" s="94"/>
      <c r="J603" s="94"/>
      <c r="L603" s="94"/>
      <c r="M603" s="94"/>
      <c r="N603" s="95"/>
      <c r="O603" s="94"/>
      <c r="P603" s="94"/>
      <c r="Q603" s="95"/>
      <c r="R603" s="94"/>
      <c r="S603" s="94"/>
      <c r="T603" s="95"/>
      <c r="U603" s="94"/>
      <c r="V603" s="95"/>
      <c r="W603" s="95"/>
      <c r="X603" s="94"/>
      <c r="Y603" s="95"/>
      <c r="Z603" s="95"/>
      <c r="AA603" s="94"/>
      <c r="AB603" s="95"/>
      <c r="AC603" s="95"/>
      <c r="AD603" s="95"/>
      <c r="AE603" s="95"/>
      <c r="AF603" s="95"/>
    </row>
    <row r="604" spans="2:32" ht="13.2">
      <c r="B604" s="92"/>
      <c r="C604" s="94"/>
      <c r="D604" s="93"/>
      <c r="E604" s="94"/>
      <c r="F604" s="94"/>
      <c r="G604" s="94"/>
      <c r="H604" s="93"/>
      <c r="I604" s="94"/>
      <c r="J604" s="94"/>
      <c r="L604" s="94"/>
      <c r="M604" s="94"/>
      <c r="N604" s="95"/>
      <c r="O604" s="94"/>
      <c r="P604" s="94"/>
      <c r="Q604" s="95"/>
      <c r="R604" s="94"/>
      <c r="S604" s="94"/>
      <c r="T604" s="95"/>
      <c r="U604" s="94"/>
      <c r="V604" s="95"/>
      <c r="W604" s="95"/>
      <c r="X604" s="94"/>
      <c r="Y604" s="95"/>
      <c r="Z604" s="95"/>
      <c r="AA604" s="94"/>
      <c r="AB604" s="95"/>
      <c r="AC604" s="95"/>
      <c r="AD604" s="95"/>
      <c r="AE604" s="95"/>
      <c r="AF604" s="95"/>
    </row>
    <row r="605" spans="2:32" ht="13.2">
      <c r="B605" s="92"/>
      <c r="C605" s="94"/>
      <c r="D605" s="93"/>
      <c r="E605" s="94"/>
      <c r="F605" s="94"/>
      <c r="G605" s="94"/>
      <c r="H605" s="93"/>
      <c r="I605" s="94"/>
      <c r="J605" s="94"/>
      <c r="L605" s="94"/>
      <c r="M605" s="94"/>
      <c r="N605" s="95"/>
      <c r="O605" s="94"/>
      <c r="P605" s="94"/>
      <c r="Q605" s="95"/>
      <c r="R605" s="94"/>
      <c r="S605" s="94"/>
      <c r="T605" s="95"/>
      <c r="U605" s="94"/>
      <c r="V605" s="95"/>
      <c r="W605" s="95"/>
      <c r="X605" s="94"/>
      <c r="Y605" s="95"/>
      <c r="Z605" s="95"/>
      <c r="AA605" s="94"/>
      <c r="AB605" s="95"/>
      <c r="AC605" s="95"/>
      <c r="AD605" s="95"/>
      <c r="AE605" s="95"/>
      <c r="AF605" s="95"/>
    </row>
    <row r="606" spans="2:32" ht="13.2">
      <c r="B606" s="92"/>
      <c r="C606" s="94"/>
      <c r="D606" s="93"/>
      <c r="E606" s="94"/>
      <c r="F606" s="94"/>
      <c r="G606" s="94"/>
      <c r="H606" s="93"/>
      <c r="I606" s="94"/>
      <c r="J606" s="94"/>
      <c r="L606" s="94"/>
      <c r="M606" s="94"/>
      <c r="N606" s="95"/>
      <c r="O606" s="94"/>
      <c r="P606" s="94"/>
      <c r="Q606" s="95"/>
      <c r="R606" s="94"/>
      <c r="S606" s="94"/>
      <c r="T606" s="95"/>
      <c r="U606" s="94"/>
      <c r="V606" s="95"/>
      <c r="W606" s="95"/>
      <c r="X606" s="94"/>
      <c r="Y606" s="95"/>
      <c r="Z606" s="95"/>
      <c r="AA606" s="94"/>
      <c r="AB606" s="95"/>
      <c r="AC606" s="95"/>
      <c r="AD606" s="95"/>
      <c r="AE606" s="95"/>
      <c r="AF606" s="95"/>
    </row>
    <row r="607" spans="2:32" ht="13.2">
      <c r="B607" s="92"/>
      <c r="C607" s="94"/>
      <c r="D607" s="93"/>
      <c r="E607" s="94"/>
      <c r="F607" s="94"/>
      <c r="G607" s="94"/>
      <c r="H607" s="93"/>
      <c r="I607" s="94"/>
      <c r="J607" s="94"/>
      <c r="L607" s="94"/>
      <c r="M607" s="94"/>
      <c r="N607" s="95"/>
      <c r="O607" s="94"/>
      <c r="P607" s="94"/>
      <c r="Q607" s="95"/>
      <c r="R607" s="94"/>
      <c r="S607" s="94"/>
      <c r="T607" s="95"/>
      <c r="U607" s="94"/>
      <c r="V607" s="95"/>
      <c r="W607" s="95"/>
      <c r="X607" s="94"/>
      <c r="Y607" s="95"/>
      <c r="Z607" s="95"/>
      <c r="AA607" s="94"/>
      <c r="AB607" s="95"/>
      <c r="AC607" s="95"/>
      <c r="AD607" s="95"/>
      <c r="AE607" s="95"/>
      <c r="AF607" s="95"/>
    </row>
    <row r="608" spans="2:32" ht="13.2">
      <c r="B608" s="92"/>
      <c r="C608" s="94"/>
      <c r="D608" s="93"/>
      <c r="E608" s="94"/>
      <c r="F608" s="94"/>
      <c r="G608" s="94"/>
      <c r="H608" s="93"/>
      <c r="I608" s="94"/>
      <c r="J608" s="94"/>
      <c r="L608" s="94"/>
      <c r="M608" s="94"/>
      <c r="N608" s="95"/>
      <c r="O608" s="94"/>
      <c r="P608" s="94"/>
      <c r="Q608" s="95"/>
      <c r="R608" s="94"/>
      <c r="S608" s="94"/>
      <c r="T608" s="95"/>
      <c r="U608" s="94"/>
      <c r="V608" s="95"/>
      <c r="W608" s="95"/>
      <c r="X608" s="94"/>
      <c r="Y608" s="95"/>
      <c r="Z608" s="95"/>
      <c r="AA608" s="94"/>
      <c r="AB608" s="95"/>
      <c r="AC608" s="95"/>
      <c r="AD608" s="95"/>
      <c r="AE608" s="95"/>
      <c r="AF608" s="95"/>
    </row>
    <row r="609" spans="2:32" ht="13.2">
      <c r="B609" s="92"/>
      <c r="C609" s="94"/>
      <c r="D609" s="93"/>
      <c r="E609" s="94"/>
      <c r="F609" s="94"/>
      <c r="G609" s="94"/>
      <c r="H609" s="93"/>
      <c r="I609" s="94"/>
      <c r="J609" s="94"/>
      <c r="L609" s="94"/>
      <c r="M609" s="94"/>
      <c r="N609" s="95"/>
      <c r="O609" s="94"/>
      <c r="P609" s="94"/>
      <c r="Q609" s="95"/>
      <c r="R609" s="94"/>
      <c r="S609" s="94"/>
      <c r="T609" s="95"/>
      <c r="U609" s="94"/>
      <c r="V609" s="95"/>
      <c r="W609" s="95"/>
      <c r="X609" s="94"/>
      <c r="Y609" s="95"/>
      <c r="Z609" s="95"/>
      <c r="AA609" s="94"/>
      <c r="AB609" s="95"/>
      <c r="AC609" s="95"/>
      <c r="AD609" s="95"/>
      <c r="AE609" s="95"/>
      <c r="AF609" s="95"/>
    </row>
    <row r="610" spans="2:32" ht="13.2">
      <c r="B610" s="92"/>
      <c r="C610" s="94"/>
      <c r="D610" s="93"/>
      <c r="E610" s="94"/>
      <c r="F610" s="94"/>
      <c r="G610" s="94"/>
      <c r="H610" s="93"/>
      <c r="I610" s="94"/>
      <c r="J610" s="94"/>
      <c r="L610" s="94"/>
      <c r="M610" s="94"/>
      <c r="N610" s="95"/>
      <c r="O610" s="94"/>
      <c r="P610" s="94"/>
      <c r="Q610" s="95"/>
      <c r="R610" s="94"/>
      <c r="S610" s="94"/>
      <c r="T610" s="95"/>
      <c r="U610" s="94"/>
      <c r="V610" s="95"/>
      <c r="W610" s="95"/>
      <c r="X610" s="94"/>
      <c r="Y610" s="95"/>
      <c r="Z610" s="95"/>
      <c r="AA610" s="94"/>
      <c r="AB610" s="95"/>
      <c r="AC610" s="95"/>
      <c r="AD610" s="95"/>
      <c r="AE610" s="95"/>
      <c r="AF610" s="95"/>
    </row>
    <row r="611" spans="2:32" ht="13.2">
      <c r="B611" s="92"/>
      <c r="C611" s="94"/>
      <c r="D611" s="93"/>
      <c r="E611" s="94"/>
      <c r="F611" s="94"/>
      <c r="G611" s="94"/>
      <c r="H611" s="93"/>
      <c r="I611" s="94"/>
      <c r="J611" s="94"/>
      <c r="L611" s="94"/>
      <c r="M611" s="94"/>
      <c r="N611" s="95"/>
      <c r="O611" s="94"/>
      <c r="P611" s="94"/>
      <c r="Q611" s="95"/>
      <c r="R611" s="94"/>
      <c r="S611" s="94"/>
      <c r="T611" s="95"/>
      <c r="U611" s="94"/>
      <c r="V611" s="95"/>
      <c r="W611" s="95"/>
      <c r="X611" s="94"/>
      <c r="Y611" s="95"/>
      <c r="Z611" s="95"/>
      <c r="AA611" s="94"/>
      <c r="AB611" s="95"/>
      <c r="AC611" s="95"/>
      <c r="AD611" s="95"/>
      <c r="AE611" s="95"/>
      <c r="AF611" s="95"/>
    </row>
    <row r="612" spans="2:32" ht="13.2">
      <c r="B612" s="92"/>
      <c r="C612" s="94"/>
      <c r="D612" s="93"/>
      <c r="E612" s="94"/>
      <c r="F612" s="94"/>
      <c r="G612" s="94"/>
      <c r="H612" s="93"/>
      <c r="I612" s="94"/>
      <c r="J612" s="94"/>
      <c r="L612" s="94"/>
      <c r="M612" s="94"/>
      <c r="N612" s="95"/>
      <c r="O612" s="94"/>
      <c r="P612" s="94"/>
      <c r="Q612" s="95"/>
      <c r="R612" s="94"/>
      <c r="S612" s="94"/>
      <c r="T612" s="95"/>
      <c r="U612" s="94"/>
      <c r="V612" s="95"/>
      <c r="W612" s="95"/>
      <c r="X612" s="94"/>
      <c r="Y612" s="95"/>
      <c r="Z612" s="95"/>
      <c r="AA612" s="94"/>
      <c r="AB612" s="95"/>
      <c r="AC612" s="95"/>
      <c r="AD612" s="95"/>
      <c r="AE612" s="95"/>
      <c r="AF612" s="95"/>
    </row>
    <row r="613" spans="2:32" ht="13.2">
      <c r="B613" s="92"/>
      <c r="C613" s="94"/>
      <c r="D613" s="93"/>
      <c r="E613" s="94"/>
      <c r="F613" s="94"/>
      <c r="G613" s="94"/>
      <c r="H613" s="93"/>
      <c r="I613" s="94"/>
      <c r="J613" s="94"/>
      <c r="L613" s="94"/>
      <c r="M613" s="94"/>
      <c r="N613" s="95"/>
      <c r="O613" s="94"/>
      <c r="P613" s="94"/>
      <c r="Q613" s="95"/>
      <c r="R613" s="94"/>
      <c r="S613" s="94"/>
      <c r="T613" s="95"/>
      <c r="U613" s="94"/>
      <c r="V613" s="95"/>
      <c r="W613" s="95"/>
      <c r="X613" s="94"/>
      <c r="Y613" s="95"/>
      <c r="Z613" s="95"/>
      <c r="AA613" s="94"/>
      <c r="AB613" s="95"/>
      <c r="AC613" s="95"/>
      <c r="AD613" s="95"/>
      <c r="AE613" s="95"/>
      <c r="AF613" s="95"/>
    </row>
    <row r="614" spans="2:32" ht="13.2">
      <c r="B614" s="92"/>
      <c r="C614" s="94"/>
      <c r="D614" s="93"/>
      <c r="E614" s="94"/>
      <c r="F614" s="94"/>
      <c r="G614" s="94"/>
      <c r="H614" s="93"/>
      <c r="I614" s="94"/>
      <c r="J614" s="94"/>
      <c r="L614" s="94"/>
      <c r="M614" s="94"/>
      <c r="N614" s="95"/>
      <c r="O614" s="94"/>
      <c r="P614" s="94"/>
      <c r="Q614" s="95"/>
      <c r="R614" s="94"/>
      <c r="S614" s="94"/>
      <c r="T614" s="95"/>
      <c r="U614" s="94"/>
      <c r="V614" s="95"/>
      <c r="W614" s="95"/>
      <c r="X614" s="94"/>
      <c r="Y614" s="95"/>
      <c r="Z614" s="95"/>
      <c r="AA614" s="94"/>
      <c r="AB614" s="95"/>
      <c r="AC614" s="95"/>
      <c r="AD614" s="95"/>
      <c r="AE614" s="95"/>
      <c r="AF614" s="95"/>
    </row>
    <row r="615" spans="2:32" ht="13.2">
      <c r="B615" s="92"/>
      <c r="C615" s="94"/>
      <c r="D615" s="93"/>
      <c r="E615" s="94"/>
      <c r="F615" s="94"/>
      <c r="G615" s="94"/>
      <c r="H615" s="93"/>
      <c r="I615" s="94"/>
      <c r="J615" s="94"/>
      <c r="L615" s="94"/>
      <c r="M615" s="94"/>
      <c r="N615" s="95"/>
      <c r="O615" s="94"/>
      <c r="P615" s="94"/>
      <c r="Q615" s="95"/>
      <c r="R615" s="94"/>
      <c r="S615" s="94"/>
      <c r="T615" s="95"/>
      <c r="U615" s="94"/>
      <c r="V615" s="95"/>
      <c r="W615" s="95"/>
      <c r="X615" s="94"/>
      <c r="Y615" s="95"/>
      <c r="Z615" s="95"/>
      <c r="AA615" s="94"/>
      <c r="AB615" s="95"/>
      <c r="AC615" s="95"/>
      <c r="AD615" s="95"/>
      <c r="AE615" s="95"/>
      <c r="AF615" s="95"/>
    </row>
    <row r="616" spans="2:32" ht="13.2">
      <c r="B616" s="92"/>
      <c r="C616" s="94"/>
      <c r="D616" s="93"/>
      <c r="E616" s="94"/>
      <c r="F616" s="94"/>
      <c r="G616" s="94"/>
      <c r="H616" s="93"/>
      <c r="I616" s="94"/>
      <c r="J616" s="94"/>
      <c r="L616" s="94"/>
      <c r="M616" s="94"/>
      <c r="N616" s="95"/>
      <c r="O616" s="94"/>
      <c r="P616" s="94"/>
      <c r="Q616" s="95"/>
      <c r="R616" s="94"/>
      <c r="S616" s="94"/>
      <c r="T616" s="95"/>
      <c r="U616" s="94"/>
      <c r="V616" s="95"/>
      <c r="W616" s="95"/>
      <c r="X616" s="94"/>
      <c r="Y616" s="95"/>
      <c r="Z616" s="95"/>
      <c r="AA616" s="94"/>
      <c r="AB616" s="95"/>
      <c r="AC616" s="95"/>
      <c r="AD616" s="95"/>
      <c r="AE616" s="95"/>
      <c r="AF616" s="95"/>
    </row>
    <row r="617" spans="2:32" ht="13.2">
      <c r="B617" s="92"/>
      <c r="C617" s="94"/>
      <c r="D617" s="93"/>
      <c r="E617" s="94"/>
      <c r="F617" s="94"/>
      <c r="G617" s="94"/>
      <c r="H617" s="93"/>
      <c r="I617" s="94"/>
      <c r="J617" s="94"/>
      <c r="L617" s="94"/>
      <c r="M617" s="94"/>
      <c r="N617" s="95"/>
      <c r="O617" s="94"/>
      <c r="P617" s="94"/>
      <c r="Q617" s="95"/>
      <c r="R617" s="94"/>
      <c r="S617" s="94"/>
      <c r="T617" s="95"/>
      <c r="U617" s="94"/>
      <c r="V617" s="95"/>
      <c r="W617" s="95"/>
      <c r="X617" s="94"/>
      <c r="Y617" s="95"/>
      <c r="Z617" s="95"/>
      <c r="AA617" s="94"/>
      <c r="AB617" s="95"/>
      <c r="AC617" s="95"/>
      <c r="AD617" s="95"/>
      <c r="AE617" s="95"/>
      <c r="AF617" s="95"/>
    </row>
    <row r="618" spans="2:32" ht="13.2">
      <c r="B618" s="92"/>
      <c r="C618" s="94"/>
      <c r="D618" s="93"/>
      <c r="E618" s="94"/>
      <c r="F618" s="94"/>
      <c r="G618" s="94"/>
      <c r="H618" s="93"/>
      <c r="I618" s="94"/>
      <c r="J618" s="94"/>
      <c r="L618" s="94"/>
      <c r="M618" s="94"/>
      <c r="N618" s="95"/>
      <c r="O618" s="94"/>
      <c r="P618" s="94"/>
      <c r="Q618" s="95"/>
      <c r="R618" s="94"/>
      <c r="S618" s="94"/>
      <c r="T618" s="95"/>
      <c r="U618" s="94"/>
      <c r="V618" s="95"/>
      <c r="W618" s="95"/>
      <c r="X618" s="94"/>
      <c r="Y618" s="95"/>
      <c r="Z618" s="95"/>
      <c r="AA618" s="94"/>
      <c r="AB618" s="95"/>
      <c r="AC618" s="95"/>
      <c r="AD618" s="95"/>
      <c r="AE618" s="95"/>
      <c r="AF618" s="95"/>
    </row>
    <row r="619" spans="2:32" ht="13.2">
      <c r="B619" s="92"/>
      <c r="C619" s="94"/>
      <c r="D619" s="93"/>
      <c r="E619" s="94"/>
      <c r="F619" s="94"/>
      <c r="G619" s="94"/>
      <c r="H619" s="93"/>
      <c r="I619" s="94"/>
      <c r="J619" s="94"/>
      <c r="L619" s="94"/>
      <c r="M619" s="94"/>
      <c r="N619" s="95"/>
      <c r="O619" s="94"/>
      <c r="P619" s="94"/>
      <c r="Q619" s="95"/>
      <c r="R619" s="94"/>
      <c r="S619" s="94"/>
      <c r="T619" s="95"/>
      <c r="U619" s="94"/>
      <c r="V619" s="95"/>
      <c r="W619" s="95"/>
      <c r="X619" s="94"/>
      <c r="Y619" s="95"/>
      <c r="Z619" s="95"/>
      <c r="AA619" s="94"/>
      <c r="AB619" s="95"/>
      <c r="AC619" s="95"/>
      <c r="AD619" s="95"/>
      <c r="AE619" s="95"/>
      <c r="AF619" s="95"/>
    </row>
    <row r="620" spans="2:32" ht="13.2">
      <c r="B620" s="92"/>
      <c r="C620" s="94"/>
      <c r="D620" s="93"/>
      <c r="E620" s="94"/>
      <c r="F620" s="94"/>
      <c r="G620" s="94"/>
      <c r="H620" s="93"/>
      <c r="I620" s="94"/>
      <c r="J620" s="94"/>
      <c r="L620" s="94"/>
      <c r="M620" s="94"/>
      <c r="N620" s="95"/>
      <c r="O620" s="94"/>
      <c r="P620" s="94"/>
      <c r="Q620" s="95"/>
      <c r="R620" s="94"/>
      <c r="S620" s="94"/>
      <c r="T620" s="95"/>
      <c r="U620" s="94"/>
      <c r="V620" s="95"/>
      <c r="W620" s="95"/>
      <c r="X620" s="94"/>
      <c r="Y620" s="95"/>
      <c r="Z620" s="95"/>
      <c r="AA620" s="94"/>
      <c r="AB620" s="95"/>
      <c r="AC620" s="95"/>
      <c r="AD620" s="95"/>
      <c r="AE620" s="95"/>
      <c r="AF620" s="95"/>
    </row>
    <row r="621" spans="2:32" ht="13.2">
      <c r="B621" s="92"/>
      <c r="C621" s="94"/>
      <c r="D621" s="93"/>
      <c r="E621" s="94"/>
      <c r="F621" s="94"/>
      <c r="G621" s="94"/>
      <c r="H621" s="93"/>
      <c r="I621" s="94"/>
      <c r="J621" s="94"/>
      <c r="L621" s="94"/>
      <c r="M621" s="94"/>
      <c r="N621" s="95"/>
      <c r="O621" s="94"/>
      <c r="P621" s="94"/>
      <c r="Q621" s="95"/>
      <c r="R621" s="94"/>
      <c r="S621" s="94"/>
      <c r="T621" s="95"/>
      <c r="U621" s="94"/>
      <c r="V621" s="95"/>
      <c r="W621" s="95"/>
      <c r="X621" s="94"/>
      <c r="Y621" s="95"/>
      <c r="Z621" s="95"/>
      <c r="AA621" s="94"/>
      <c r="AB621" s="95"/>
      <c r="AC621" s="95"/>
      <c r="AD621" s="95"/>
      <c r="AE621" s="95"/>
      <c r="AF621" s="95"/>
    </row>
    <row r="622" spans="2:32" ht="13.2">
      <c r="B622" s="92"/>
      <c r="C622" s="94"/>
      <c r="D622" s="93"/>
      <c r="E622" s="94"/>
      <c r="F622" s="94"/>
      <c r="G622" s="94"/>
      <c r="H622" s="93"/>
      <c r="I622" s="94"/>
      <c r="J622" s="94"/>
      <c r="L622" s="94"/>
      <c r="M622" s="94"/>
      <c r="N622" s="95"/>
      <c r="O622" s="94"/>
      <c r="P622" s="94"/>
      <c r="Q622" s="95"/>
      <c r="R622" s="94"/>
      <c r="S622" s="94"/>
      <c r="T622" s="95"/>
      <c r="U622" s="94"/>
      <c r="V622" s="95"/>
      <c r="W622" s="95"/>
      <c r="X622" s="94"/>
      <c r="Y622" s="95"/>
      <c r="Z622" s="95"/>
      <c r="AA622" s="94"/>
      <c r="AB622" s="95"/>
      <c r="AC622" s="95"/>
      <c r="AD622" s="95"/>
      <c r="AE622" s="95"/>
      <c r="AF622" s="95"/>
    </row>
    <row r="623" spans="2:32" ht="13.2">
      <c r="B623" s="92"/>
      <c r="C623" s="94"/>
      <c r="D623" s="93"/>
      <c r="E623" s="94"/>
      <c r="F623" s="94"/>
      <c r="G623" s="94"/>
      <c r="H623" s="93"/>
      <c r="I623" s="94"/>
      <c r="J623" s="94"/>
      <c r="L623" s="94"/>
      <c r="M623" s="94"/>
      <c r="N623" s="95"/>
      <c r="O623" s="94"/>
      <c r="P623" s="94"/>
      <c r="Q623" s="95"/>
      <c r="R623" s="94"/>
      <c r="S623" s="94"/>
      <c r="T623" s="95"/>
      <c r="U623" s="94"/>
      <c r="V623" s="95"/>
      <c r="W623" s="95"/>
      <c r="X623" s="94"/>
      <c r="Y623" s="95"/>
      <c r="Z623" s="95"/>
      <c r="AA623" s="94"/>
      <c r="AB623" s="95"/>
      <c r="AC623" s="95"/>
      <c r="AD623" s="95"/>
      <c r="AE623" s="95"/>
      <c r="AF623" s="95"/>
    </row>
    <row r="624" spans="2:32" ht="13.2">
      <c r="B624" s="92"/>
      <c r="C624" s="94"/>
      <c r="D624" s="93"/>
      <c r="E624" s="94"/>
      <c r="F624" s="94"/>
      <c r="G624" s="94"/>
      <c r="H624" s="93"/>
      <c r="I624" s="94"/>
      <c r="J624" s="94"/>
      <c r="L624" s="94"/>
      <c r="M624" s="94"/>
      <c r="N624" s="95"/>
      <c r="O624" s="94"/>
      <c r="P624" s="94"/>
      <c r="Q624" s="95"/>
      <c r="R624" s="94"/>
      <c r="S624" s="94"/>
      <c r="T624" s="95"/>
      <c r="U624" s="94"/>
      <c r="V624" s="95"/>
      <c r="W624" s="95"/>
      <c r="X624" s="94"/>
      <c r="Y624" s="95"/>
      <c r="Z624" s="95"/>
      <c r="AA624" s="94"/>
      <c r="AB624" s="95"/>
      <c r="AC624" s="95"/>
      <c r="AD624" s="95"/>
      <c r="AE624" s="95"/>
      <c r="AF624" s="95"/>
    </row>
    <row r="625" spans="2:32" ht="13.2">
      <c r="B625" s="92"/>
      <c r="C625" s="94"/>
      <c r="D625" s="93"/>
      <c r="E625" s="94"/>
      <c r="F625" s="94"/>
      <c r="G625" s="94"/>
      <c r="H625" s="93"/>
      <c r="I625" s="94"/>
      <c r="J625" s="94"/>
      <c r="L625" s="94"/>
      <c r="M625" s="94"/>
      <c r="N625" s="95"/>
      <c r="O625" s="94"/>
      <c r="P625" s="94"/>
      <c r="Q625" s="95"/>
      <c r="R625" s="94"/>
      <c r="S625" s="94"/>
      <c r="T625" s="95"/>
      <c r="U625" s="94"/>
      <c r="V625" s="95"/>
      <c r="W625" s="95"/>
      <c r="X625" s="94"/>
      <c r="Y625" s="95"/>
      <c r="Z625" s="95"/>
      <c r="AA625" s="94"/>
      <c r="AB625" s="95"/>
      <c r="AC625" s="95"/>
      <c r="AD625" s="95"/>
      <c r="AE625" s="95"/>
      <c r="AF625" s="95"/>
    </row>
    <row r="626" spans="2:32" ht="13.2">
      <c r="B626" s="92"/>
      <c r="C626" s="94"/>
      <c r="D626" s="93"/>
      <c r="E626" s="94"/>
      <c r="F626" s="94"/>
      <c r="G626" s="94"/>
      <c r="H626" s="93"/>
      <c r="I626" s="94"/>
      <c r="J626" s="94"/>
      <c r="L626" s="94"/>
      <c r="M626" s="94"/>
      <c r="N626" s="95"/>
      <c r="O626" s="94"/>
      <c r="P626" s="94"/>
      <c r="Q626" s="95"/>
      <c r="R626" s="94"/>
      <c r="S626" s="94"/>
      <c r="T626" s="95"/>
      <c r="U626" s="94"/>
      <c r="V626" s="95"/>
      <c r="W626" s="95"/>
      <c r="X626" s="94"/>
      <c r="Y626" s="95"/>
      <c r="Z626" s="95"/>
      <c r="AA626" s="94"/>
      <c r="AB626" s="95"/>
      <c r="AC626" s="95"/>
      <c r="AD626" s="95"/>
      <c r="AE626" s="95"/>
      <c r="AF626" s="95"/>
    </row>
    <row r="627" spans="2:32" ht="13.2">
      <c r="B627" s="92"/>
      <c r="C627" s="94"/>
      <c r="D627" s="93"/>
      <c r="E627" s="94"/>
      <c r="F627" s="94"/>
      <c r="G627" s="94"/>
      <c r="H627" s="93"/>
      <c r="I627" s="94"/>
      <c r="J627" s="94"/>
      <c r="L627" s="94"/>
      <c r="M627" s="94"/>
      <c r="N627" s="95"/>
      <c r="O627" s="94"/>
      <c r="P627" s="94"/>
      <c r="Q627" s="95"/>
      <c r="R627" s="94"/>
      <c r="S627" s="94"/>
      <c r="T627" s="95"/>
      <c r="U627" s="94"/>
      <c r="V627" s="95"/>
      <c r="W627" s="95"/>
      <c r="X627" s="94"/>
      <c r="Y627" s="95"/>
      <c r="Z627" s="95"/>
      <c r="AA627" s="94"/>
      <c r="AB627" s="95"/>
      <c r="AC627" s="95"/>
      <c r="AD627" s="95"/>
      <c r="AE627" s="95"/>
      <c r="AF627" s="95"/>
    </row>
    <row r="628" spans="2:32" ht="13.2">
      <c r="B628" s="92"/>
      <c r="C628" s="94"/>
      <c r="D628" s="93"/>
      <c r="E628" s="94"/>
      <c r="F628" s="94"/>
      <c r="G628" s="94"/>
      <c r="H628" s="93"/>
      <c r="I628" s="94"/>
      <c r="J628" s="94"/>
      <c r="L628" s="94"/>
      <c r="M628" s="94"/>
      <c r="N628" s="95"/>
      <c r="O628" s="94"/>
      <c r="P628" s="94"/>
      <c r="Q628" s="95"/>
      <c r="R628" s="94"/>
      <c r="S628" s="94"/>
      <c r="T628" s="95"/>
      <c r="U628" s="94"/>
      <c r="V628" s="95"/>
      <c r="W628" s="95"/>
      <c r="X628" s="94"/>
      <c r="Y628" s="95"/>
      <c r="Z628" s="95"/>
      <c r="AA628" s="94"/>
      <c r="AB628" s="95"/>
      <c r="AC628" s="95"/>
      <c r="AD628" s="95"/>
      <c r="AE628" s="95"/>
      <c r="AF628" s="95"/>
    </row>
    <row r="629" spans="2:32" ht="13.2">
      <c r="B629" s="92"/>
      <c r="C629" s="94"/>
      <c r="D629" s="93"/>
      <c r="E629" s="94"/>
      <c r="F629" s="94"/>
      <c r="G629" s="94"/>
      <c r="H629" s="93"/>
      <c r="I629" s="94"/>
      <c r="J629" s="94"/>
      <c r="L629" s="94"/>
      <c r="M629" s="94"/>
      <c r="N629" s="95"/>
      <c r="O629" s="94"/>
      <c r="P629" s="94"/>
      <c r="Q629" s="95"/>
      <c r="R629" s="94"/>
      <c r="S629" s="94"/>
      <c r="T629" s="95"/>
      <c r="U629" s="94"/>
      <c r="V629" s="95"/>
      <c r="W629" s="95"/>
      <c r="X629" s="94"/>
      <c r="Y629" s="95"/>
      <c r="Z629" s="95"/>
      <c r="AA629" s="94"/>
      <c r="AB629" s="95"/>
      <c r="AC629" s="95"/>
      <c r="AD629" s="95"/>
      <c r="AE629" s="95"/>
      <c r="AF629" s="95"/>
    </row>
    <row r="630" spans="2:32" ht="13.2">
      <c r="B630" s="92"/>
      <c r="C630" s="94"/>
      <c r="D630" s="93"/>
      <c r="E630" s="94"/>
      <c r="F630" s="94"/>
      <c r="G630" s="94"/>
      <c r="H630" s="93"/>
      <c r="I630" s="94"/>
      <c r="J630" s="94"/>
      <c r="L630" s="94"/>
      <c r="M630" s="94"/>
      <c r="N630" s="95"/>
      <c r="O630" s="94"/>
      <c r="P630" s="94"/>
      <c r="Q630" s="95"/>
      <c r="R630" s="94"/>
      <c r="S630" s="94"/>
      <c r="T630" s="95"/>
      <c r="U630" s="94"/>
      <c r="V630" s="95"/>
      <c r="W630" s="95"/>
      <c r="X630" s="94"/>
      <c r="Y630" s="95"/>
      <c r="Z630" s="95"/>
      <c r="AA630" s="94"/>
      <c r="AB630" s="95"/>
      <c r="AC630" s="95"/>
      <c r="AD630" s="95"/>
      <c r="AE630" s="95"/>
      <c r="AF630" s="95"/>
    </row>
    <row r="631" spans="2:32" ht="13.2">
      <c r="B631" s="92"/>
      <c r="C631" s="94"/>
      <c r="D631" s="93"/>
      <c r="E631" s="94"/>
      <c r="F631" s="94"/>
      <c r="G631" s="94"/>
      <c r="H631" s="93"/>
      <c r="I631" s="94"/>
      <c r="J631" s="94"/>
      <c r="L631" s="94"/>
      <c r="M631" s="94"/>
      <c r="N631" s="95"/>
      <c r="O631" s="94"/>
      <c r="P631" s="94"/>
      <c r="Q631" s="95"/>
      <c r="R631" s="94"/>
      <c r="S631" s="94"/>
      <c r="T631" s="95"/>
      <c r="U631" s="94"/>
      <c r="V631" s="95"/>
      <c r="W631" s="95"/>
      <c r="X631" s="94"/>
      <c r="Y631" s="95"/>
      <c r="Z631" s="95"/>
      <c r="AA631" s="94"/>
      <c r="AB631" s="95"/>
      <c r="AC631" s="95"/>
      <c r="AD631" s="95"/>
      <c r="AE631" s="95"/>
      <c r="AF631" s="95"/>
    </row>
    <row r="632" spans="2:32" ht="13.2">
      <c r="B632" s="92"/>
      <c r="C632" s="94"/>
      <c r="D632" s="93"/>
      <c r="E632" s="94"/>
      <c r="F632" s="94"/>
      <c r="G632" s="94"/>
      <c r="H632" s="93"/>
      <c r="I632" s="94"/>
      <c r="J632" s="94"/>
      <c r="L632" s="94"/>
      <c r="M632" s="94"/>
      <c r="N632" s="95"/>
      <c r="O632" s="94"/>
      <c r="P632" s="94"/>
      <c r="Q632" s="95"/>
      <c r="R632" s="94"/>
      <c r="S632" s="94"/>
      <c r="T632" s="95"/>
      <c r="U632" s="94"/>
      <c r="V632" s="95"/>
      <c r="W632" s="95"/>
      <c r="X632" s="94"/>
      <c r="Y632" s="95"/>
      <c r="Z632" s="95"/>
      <c r="AA632" s="94"/>
      <c r="AB632" s="95"/>
      <c r="AC632" s="95"/>
      <c r="AD632" s="95"/>
      <c r="AE632" s="95"/>
      <c r="AF632" s="95"/>
    </row>
    <row r="633" spans="2:32" ht="13.2">
      <c r="B633" s="92"/>
      <c r="C633" s="94"/>
      <c r="D633" s="93"/>
      <c r="E633" s="94"/>
      <c r="F633" s="94"/>
      <c r="G633" s="94"/>
      <c r="H633" s="93"/>
      <c r="I633" s="94"/>
      <c r="J633" s="94"/>
      <c r="L633" s="94"/>
      <c r="M633" s="94"/>
      <c r="N633" s="95"/>
      <c r="O633" s="94"/>
      <c r="P633" s="94"/>
      <c r="Q633" s="95"/>
      <c r="R633" s="94"/>
      <c r="S633" s="94"/>
      <c r="T633" s="95"/>
      <c r="U633" s="94"/>
      <c r="V633" s="95"/>
      <c r="W633" s="95"/>
      <c r="X633" s="94"/>
      <c r="Y633" s="95"/>
      <c r="Z633" s="95"/>
      <c r="AA633" s="94"/>
      <c r="AB633" s="95"/>
      <c r="AC633" s="95"/>
      <c r="AD633" s="95"/>
      <c r="AE633" s="95"/>
      <c r="AF633" s="95"/>
    </row>
    <row r="634" spans="2:32" ht="13.2">
      <c r="B634" s="92"/>
      <c r="C634" s="94"/>
      <c r="D634" s="93"/>
      <c r="E634" s="94"/>
      <c r="F634" s="94"/>
      <c r="G634" s="94"/>
      <c r="H634" s="93"/>
      <c r="I634" s="94"/>
      <c r="J634" s="94"/>
      <c r="L634" s="94"/>
      <c r="M634" s="94"/>
      <c r="N634" s="95"/>
      <c r="O634" s="94"/>
      <c r="P634" s="94"/>
      <c r="Q634" s="95"/>
      <c r="R634" s="94"/>
      <c r="S634" s="94"/>
      <c r="T634" s="95"/>
      <c r="U634" s="94"/>
      <c r="V634" s="95"/>
      <c r="W634" s="95"/>
      <c r="X634" s="94"/>
      <c r="Y634" s="95"/>
      <c r="Z634" s="95"/>
      <c r="AA634" s="94"/>
      <c r="AB634" s="95"/>
      <c r="AC634" s="95"/>
      <c r="AD634" s="95"/>
      <c r="AE634" s="95"/>
      <c r="AF634" s="95"/>
    </row>
    <row r="635" spans="2:32" ht="13.2">
      <c r="B635" s="92"/>
      <c r="C635" s="94"/>
      <c r="D635" s="93"/>
      <c r="E635" s="94"/>
      <c r="F635" s="94"/>
      <c r="G635" s="94"/>
      <c r="H635" s="93"/>
      <c r="I635" s="94"/>
      <c r="J635" s="94"/>
      <c r="L635" s="94"/>
      <c r="M635" s="94"/>
      <c r="N635" s="95"/>
      <c r="O635" s="94"/>
      <c r="P635" s="94"/>
      <c r="Q635" s="95"/>
      <c r="R635" s="94"/>
      <c r="S635" s="94"/>
      <c r="T635" s="95"/>
      <c r="U635" s="94"/>
      <c r="V635" s="95"/>
      <c r="W635" s="95"/>
      <c r="X635" s="94"/>
      <c r="Y635" s="95"/>
      <c r="Z635" s="95"/>
      <c r="AA635" s="94"/>
      <c r="AB635" s="95"/>
      <c r="AC635" s="95"/>
      <c r="AD635" s="95"/>
      <c r="AE635" s="95"/>
      <c r="AF635" s="95"/>
    </row>
    <row r="636" spans="2:32" ht="13.2">
      <c r="B636" s="92"/>
      <c r="C636" s="94"/>
      <c r="D636" s="93"/>
      <c r="E636" s="94"/>
      <c r="F636" s="94"/>
      <c r="G636" s="94"/>
      <c r="H636" s="93"/>
      <c r="I636" s="94"/>
      <c r="J636" s="94"/>
      <c r="L636" s="94"/>
      <c r="M636" s="94"/>
      <c r="N636" s="95"/>
      <c r="O636" s="94"/>
      <c r="P636" s="94"/>
      <c r="Q636" s="95"/>
      <c r="R636" s="94"/>
      <c r="S636" s="94"/>
      <c r="T636" s="95"/>
      <c r="U636" s="94"/>
      <c r="V636" s="95"/>
      <c r="W636" s="95"/>
      <c r="X636" s="94"/>
      <c r="Y636" s="95"/>
      <c r="Z636" s="95"/>
      <c r="AA636" s="94"/>
      <c r="AB636" s="95"/>
      <c r="AC636" s="95"/>
      <c r="AD636" s="95"/>
      <c r="AE636" s="95"/>
      <c r="AF636" s="95"/>
    </row>
    <row r="637" spans="2:32" ht="13.2">
      <c r="B637" s="92"/>
      <c r="C637" s="94"/>
      <c r="D637" s="93"/>
      <c r="E637" s="94"/>
      <c r="F637" s="94"/>
      <c r="G637" s="94"/>
      <c r="H637" s="93"/>
      <c r="I637" s="94"/>
      <c r="J637" s="94"/>
      <c r="L637" s="94"/>
      <c r="M637" s="94"/>
      <c r="N637" s="95"/>
      <c r="O637" s="94"/>
      <c r="P637" s="94"/>
      <c r="Q637" s="95"/>
      <c r="R637" s="94"/>
      <c r="S637" s="94"/>
      <c r="T637" s="95"/>
      <c r="U637" s="94"/>
      <c r="V637" s="95"/>
      <c r="W637" s="95"/>
      <c r="X637" s="94"/>
      <c r="Y637" s="95"/>
      <c r="Z637" s="95"/>
      <c r="AA637" s="94"/>
      <c r="AB637" s="95"/>
      <c r="AC637" s="95"/>
      <c r="AD637" s="95"/>
      <c r="AE637" s="95"/>
      <c r="AF637" s="95"/>
    </row>
    <row r="638" spans="2:32" ht="13.2">
      <c r="B638" s="92"/>
      <c r="C638" s="94"/>
      <c r="D638" s="93"/>
      <c r="E638" s="94"/>
      <c r="F638" s="94"/>
      <c r="G638" s="94"/>
      <c r="H638" s="93"/>
      <c r="I638" s="94"/>
      <c r="J638" s="94"/>
      <c r="L638" s="94"/>
      <c r="M638" s="94"/>
      <c r="N638" s="95"/>
      <c r="O638" s="94"/>
      <c r="P638" s="94"/>
      <c r="Q638" s="95"/>
      <c r="R638" s="94"/>
      <c r="S638" s="94"/>
      <c r="T638" s="95"/>
      <c r="U638" s="94"/>
      <c r="V638" s="95"/>
      <c r="W638" s="95"/>
      <c r="X638" s="94"/>
      <c r="Y638" s="95"/>
      <c r="Z638" s="95"/>
      <c r="AA638" s="94"/>
      <c r="AB638" s="95"/>
      <c r="AC638" s="95"/>
      <c r="AD638" s="95"/>
      <c r="AE638" s="95"/>
      <c r="AF638" s="95"/>
    </row>
    <row r="639" spans="2:32" ht="13.2">
      <c r="B639" s="92"/>
      <c r="C639" s="94"/>
      <c r="D639" s="93"/>
      <c r="E639" s="94"/>
      <c r="F639" s="94"/>
      <c r="G639" s="94"/>
      <c r="H639" s="93"/>
      <c r="I639" s="94"/>
      <c r="J639" s="94"/>
      <c r="L639" s="94"/>
      <c r="M639" s="94"/>
      <c r="N639" s="95"/>
      <c r="O639" s="94"/>
      <c r="P639" s="94"/>
      <c r="Q639" s="95"/>
      <c r="R639" s="94"/>
      <c r="S639" s="94"/>
      <c r="T639" s="95"/>
      <c r="U639" s="94"/>
      <c r="V639" s="95"/>
      <c r="W639" s="95"/>
      <c r="X639" s="94"/>
      <c r="Y639" s="95"/>
      <c r="Z639" s="95"/>
      <c r="AA639" s="94"/>
      <c r="AB639" s="95"/>
      <c r="AC639" s="95"/>
      <c r="AD639" s="95"/>
      <c r="AE639" s="95"/>
      <c r="AF639" s="95"/>
    </row>
    <row r="640" spans="2:32" ht="13.2">
      <c r="B640" s="92"/>
      <c r="C640" s="94"/>
      <c r="D640" s="93"/>
      <c r="E640" s="94"/>
      <c r="F640" s="94"/>
      <c r="G640" s="94"/>
      <c r="H640" s="93"/>
      <c r="I640" s="94"/>
      <c r="J640" s="94"/>
      <c r="L640" s="94"/>
      <c r="M640" s="94"/>
      <c r="N640" s="95"/>
      <c r="O640" s="94"/>
      <c r="P640" s="94"/>
      <c r="Q640" s="95"/>
      <c r="R640" s="94"/>
      <c r="S640" s="94"/>
      <c r="T640" s="95"/>
      <c r="U640" s="94"/>
      <c r="V640" s="95"/>
      <c r="W640" s="95"/>
      <c r="X640" s="94"/>
      <c r="Y640" s="95"/>
      <c r="Z640" s="95"/>
      <c r="AA640" s="94"/>
      <c r="AB640" s="95"/>
      <c r="AC640" s="95"/>
      <c r="AD640" s="95"/>
      <c r="AE640" s="95"/>
      <c r="AF640" s="95"/>
    </row>
    <row r="641" spans="2:32" ht="13.2">
      <c r="B641" s="92"/>
      <c r="C641" s="94"/>
      <c r="D641" s="93"/>
      <c r="E641" s="94"/>
      <c r="F641" s="94"/>
      <c r="G641" s="94"/>
      <c r="H641" s="93"/>
      <c r="I641" s="94"/>
      <c r="J641" s="94"/>
      <c r="L641" s="94"/>
      <c r="M641" s="94"/>
      <c r="N641" s="95"/>
      <c r="O641" s="94"/>
      <c r="P641" s="94"/>
      <c r="Q641" s="95"/>
      <c r="R641" s="94"/>
      <c r="S641" s="94"/>
      <c r="T641" s="95"/>
      <c r="U641" s="94"/>
      <c r="V641" s="95"/>
      <c r="W641" s="95"/>
      <c r="X641" s="94"/>
      <c r="Y641" s="95"/>
      <c r="Z641" s="95"/>
      <c r="AA641" s="94"/>
      <c r="AB641" s="95"/>
      <c r="AC641" s="95"/>
      <c r="AD641" s="95"/>
      <c r="AE641" s="95"/>
      <c r="AF641" s="95"/>
    </row>
    <row r="642" spans="2:32" ht="13.2">
      <c r="B642" s="92"/>
      <c r="C642" s="94"/>
      <c r="D642" s="93"/>
      <c r="E642" s="94"/>
      <c r="F642" s="94"/>
      <c r="G642" s="94"/>
      <c r="H642" s="93"/>
      <c r="I642" s="94"/>
      <c r="J642" s="94"/>
      <c r="L642" s="94"/>
      <c r="M642" s="94"/>
      <c r="N642" s="95"/>
      <c r="O642" s="94"/>
      <c r="P642" s="94"/>
      <c r="Q642" s="95"/>
      <c r="R642" s="94"/>
      <c r="S642" s="94"/>
      <c r="T642" s="95"/>
      <c r="U642" s="94"/>
      <c r="V642" s="95"/>
      <c r="W642" s="95"/>
      <c r="X642" s="94"/>
      <c r="Y642" s="95"/>
      <c r="Z642" s="95"/>
      <c r="AA642" s="94"/>
      <c r="AB642" s="95"/>
      <c r="AC642" s="95"/>
      <c r="AD642" s="95"/>
      <c r="AE642" s="95"/>
      <c r="AF642" s="95"/>
    </row>
    <row r="643" spans="2:32" ht="13.2">
      <c r="B643" s="92"/>
      <c r="C643" s="94"/>
      <c r="D643" s="93"/>
      <c r="E643" s="94"/>
      <c r="F643" s="94"/>
      <c r="G643" s="94"/>
      <c r="H643" s="93"/>
      <c r="I643" s="94"/>
      <c r="J643" s="94"/>
      <c r="L643" s="94"/>
      <c r="M643" s="94"/>
      <c r="N643" s="95"/>
      <c r="O643" s="94"/>
      <c r="P643" s="94"/>
      <c r="Q643" s="95"/>
      <c r="R643" s="94"/>
      <c r="S643" s="94"/>
      <c r="T643" s="95"/>
      <c r="U643" s="94"/>
      <c r="V643" s="95"/>
      <c r="W643" s="95"/>
      <c r="X643" s="94"/>
      <c r="Y643" s="95"/>
      <c r="Z643" s="95"/>
      <c r="AA643" s="94"/>
      <c r="AB643" s="95"/>
      <c r="AC643" s="95"/>
      <c r="AD643" s="95"/>
      <c r="AE643" s="95"/>
      <c r="AF643" s="95"/>
    </row>
    <row r="644" spans="2:32" ht="13.2">
      <c r="B644" s="92"/>
      <c r="C644" s="94"/>
      <c r="D644" s="93"/>
      <c r="E644" s="94"/>
      <c r="F644" s="94"/>
      <c r="G644" s="94"/>
      <c r="H644" s="93"/>
      <c r="I644" s="94"/>
      <c r="J644" s="94"/>
      <c r="L644" s="94"/>
      <c r="M644" s="94"/>
      <c r="N644" s="95"/>
      <c r="O644" s="94"/>
      <c r="P644" s="94"/>
      <c r="Q644" s="95"/>
      <c r="R644" s="94"/>
      <c r="S644" s="94"/>
      <c r="T644" s="95"/>
      <c r="U644" s="94"/>
      <c r="V644" s="95"/>
      <c r="W644" s="95"/>
      <c r="X644" s="94"/>
      <c r="Y644" s="95"/>
      <c r="Z644" s="95"/>
      <c r="AA644" s="94"/>
      <c r="AB644" s="95"/>
      <c r="AC644" s="95"/>
      <c r="AD644" s="95"/>
      <c r="AE644" s="95"/>
      <c r="AF644" s="95"/>
    </row>
    <row r="645" spans="2:32" ht="13.2">
      <c r="B645" s="92"/>
      <c r="C645" s="94"/>
      <c r="D645" s="93"/>
      <c r="E645" s="94"/>
      <c r="F645" s="94"/>
      <c r="G645" s="94"/>
      <c r="H645" s="93"/>
      <c r="I645" s="94"/>
      <c r="J645" s="94"/>
      <c r="L645" s="94"/>
      <c r="M645" s="94"/>
      <c r="N645" s="95"/>
      <c r="O645" s="94"/>
      <c r="P645" s="94"/>
      <c r="Q645" s="95"/>
      <c r="R645" s="94"/>
      <c r="S645" s="94"/>
      <c r="T645" s="95"/>
      <c r="U645" s="94"/>
      <c r="V645" s="95"/>
      <c r="W645" s="95"/>
      <c r="X645" s="94"/>
      <c r="Y645" s="95"/>
      <c r="Z645" s="95"/>
      <c r="AA645" s="94"/>
      <c r="AB645" s="95"/>
      <c r="AC645" s="95"/>
      <c r="AD645" s="95"/>
      <c r="AE645" s="95"/>
      <c r="AF645" s="95"/>
    </row>
    <row r="646" spans="2:32" ht="13.2">
      <c r="B646" s="92"/>
      <c r="C646" s="94"/>
      <c r="D646" s="93"/>
      <c r="E646" s="94"/>
      <c r="F646" s="94"/>
      <c r="G646" s="94"/>
      <c r="H646" s="93"/>
      <c r="I646" s="94"/>
      <c r="J646" s="94"/>
      <c r="L646" s="94"/>
      <c r="M646" s="94"/>
      <c r="N646" s="95"/>
      <c r="O646" s="94"/>
      <c r="P646" s="94"/>
      <c r="Q646" s="95"/>
      <c r="R646" s="94"/>
      <c r="S646" s="94"/>
      <c r="T646" s="95"/>
      <c r="U646" s="94"/>
      <c r="V646" s="95"/>
      <c r="W646" s="95"/>
      <c r="X646" s="94"/>
      <c r="Y646" s="95"/>
      <c r="Z646" s="95"/>
      <c r="AA646" s="94"/>
      <c r="AB646" s="95"/>
      <c r="AC646" s="95"/>
      <c r="AD646" s="95"/>
      <c r="AE646" s="95"/>
      <c r="AF646" s="95"/>
    </row>
    <row r="647" spans="2:32" ht="13.2">
      <c r="B647" s="92"/>
      <c r="C647" s="94"/>
      <c r="D647" s="93"/>
      <c r="E647" s="94"/>
      <c r="F647" s="94"/>
      <c r="G647" s="94"/>
      <c r="H647" s="93"/>
      <c r="I647" s="94"/>
      <c r="J647" s="94"/>
      <c r="L647" s="94"/>
      <c r="M647" s="94"/>
      <c r="N647" s="95"/>
      <c r="O647" s="94"/>
      <c r="P647" s="94"/>
      <c r="Q647" s="95"/>
      <c r="R647" s="94"/>
      <c r="S647" s="94"/>
      <c r="T647" s="95"/>
      <c r="U647" s="94"/>
      <c r="V647" s="95"/>
      <c r="W647" s="95"/>
      <c r="X647" s="94"/>
      <c r="Y647" s="95"/>
      <c r="Z647" s="95"/>
      <c r="AA647" s="94"/>
      <c r="AB647" s="95"/>
      <c r="AC647" s="95"/>
      <c r="AD647" s="95"/>
      <c r="AE647" s="95"/>
      <c r="AF647" s="95"/>
    </row>
    <row r="648" spans="2:32" ht="13.2">
      <c r="B648" s="92"/>
      <c r="C648" s="94"/>
      <c r="D648" s="93"/>
      <c r="E648" s="94"/>
      <c r="F648" s="94"/>
      <c r="G648" s="94"/>
      <c r="H648" s="93"/>
      <c r="I648" s="94"/>
      <c r="J648" s="94"/>
      <c r="L648" s="94"/>
      <c r="M648" s="94"/>
      <c r="N648" s="95"/>
      <c r="O648" s="94"/>
      <c r="P648" s="94"/>
      <c r="Q648" s="95"/>
      <c r="R648" s="94"/>
      <c r="S648" s="94"/>
      <c r="T648" s="95"/>
      <c r="U648" s="94"/>
      <c r="V648" s="95"/>
      <c r="W648" s="95"/>
      <c r="X648" s="94"/>
      <c r="Y648" s="95"/>
      <c r="Z648" s="95"/>
      <c r="AA648" s="94"/>
      <c r="AB648" s="95"/>
      <c r="AC648" s="95"/>
      <c r="AD648" s="95"/>
      <c r="AE648" s="95"/>
      <c r="AF648" s="95"/>
    </row>
    <row r="649" spans="2:32" ht="13.2">
      <c r="B649" s="92"/>
      <c r="C649" s="94"/>
      <c r="D649" s="93"/>
      <c r="E649" s="94"/>
      <c r="F649" s="94"/>
      <c r="G649" s="94"/>
      <c r="H649" s="93"/>
      <c r="I649" s="94"/>
      <c r="J649" s="94"/>
      <c r="L649" s="94"/>
      <c r="M649" s="94"/>
      <c r="N649" s="95"/>
      <c r="O649" s="94"/>
      <c r="P649" s="94"/>
      <c r="Q649" s="95"/>
      <c r="R649" s="94"/>
      <c r="S649" s="94"/>
      <c r="T649" s="95"/>
      <c r="U649" s="94"/>
      <c r="V649" s="95"/>
      <c r="W649" s="95"/>
      <c r="X649" s="94"/>
      <c r="Y649" s="95"/>
      <c r="Z649" s="95"/>
      <c r="AA649" s="94"/>
      <c r="AB649" s="95"/>
      <c r="AC649" s="95"/>
      <c r="AD649" s="95"/>
      <c r="AE649" s="95"/>
      <c r="AF649" s="95"/>
    </row>
    <row r="650" spans="2:32" ht="13.2">
      <c r="B650" s="92"/>
      <c r="C650" s="94"/>
      <c r="D650" s="93"/>
      <c r="E650" s="94"/>
      <c r="F650" s="94"/>
      <c r="G650" s="94"/>
      <c r="H650" s="93"/>
      <c r="I650" s="94"/>
      <c r="J650" s="94"/>
      <c r="L650" s="94"/>
      <c r="M650" s="94"/>
      <c r="N650" s="95"/>
      <c r="O650" s="94"/>
      <c r="P650" s="94"/>
      <c r="Q650" s="95"/>
      <c r="R650" s="94"/>
      <c r="S650" s="94"/>
      <c r="T650" s="95"/>
      <c r="U650" s="94"/>
      <c r="V650" s="95"/>
      <c r="W650" s="95"/>
      <c r="X650" s="94"/>
      <c r="Y650" s="95"/>
      <c r="Z650" s="95"/>
      <c r="AA650" s="94"/>
      <c r="AB650" s="95"/>
      <c r="AC650" s="95"/>
      <c r="AD650" s="95"/>
      <c r="AE650" s="95"/>
      <c r="AF650" s="95"/>
    </row>
    <row r="651" spans="2:32" ht="13.2">
      <c r="B651" s="92"/>
      <c r="C651" s="94"/>
      <c r="D651" s="93"/>
      <c r="E651" s="94"/>
      <c r="F651" s="94"/>
      <c r="G651" s="94"/>
      <c r="H651" s="93"/>
      <c r="I651" s="94"/>
      <c r="J651" s="94"/>
      <c r="L651" s="94"/>
      <c r="M651" s="94"/>
      <c r="N651" s="95"/>
      <c r="O651" s="94"/>
      <c r="P651" s="94"/>
      <c r="Q651" s="95"/>
      <c r="R651" s="94"/>
      <c r="S651" s="94"/>
      <c r="T651" s="95"/>
      <c r="U651" s="94"/>
      <c r="V651" s="95"/>
      <c r="W651" s="95"/>
      <c r="X651" s="94"/>
      <c r="Y651" s="95"/>
      <c r="Z651" s="95"/>
      <c r="AA651" s="94"/>
      <c r="AB651" s="95"/>
      <c r="AC651" s="95"/>
      <c r="AD651" s="95"/>
      <c r="AE651" s="95"/>
      <c r="AF651" s="95"/>
    </row>
    <row r="652" spans="2:32" ht="13.2">
      <c r="B652" s="92"/>
      <c r="C652" s="94"/>
      <c r="D652" s="93"/>
      <c r="E652" s="94"/>
      <c r="F652" s="94"/>
      <c r="G652" s="94"/>
      <c r="H652" s="93"/>
      <c r="I652" s="94"/>
      <c r="J652" s="94"/>
      <c r="L652" s="94"/>
      <c r="M652" s="94"/>
      <c r="N652" s="95"/>
      <c r="O652" s="94"/>
      <c r="P652" s="94"/>
      <c r="Q652" s="95"/>
      <c r="R652" s="94"/>
      <c r="S652" s="94"/>
      <c r="T652" s="95"/>
      <c r="U652" s="94"/>
      <c r="V652" s="95"/>
      <c r="W652" s="95"/>
      <c r="X652" s="94"/>
      <c r="Y652" s="95"/>
      <c r="Z652" s="95"/>
      <c r="AA652" s="94"/>
      <c r="AB652" s="95"/>
      <c r="AC652" s="95"/>
      <c r="AD652" s="95"/>
      <c r="AE652" s="95"/>
      <c r="AF652" s="95"/>
    </row>
    <row r="653" spans="2:32" ht="13.2">
      <c r="B653" s="92"/>
      <c r="C653" s="94"/>
      <c r="D653" s="93"/>
      <c r="E653" s="94"/>
      <c r="F653" s="94"/>
      <c r="G653" s="94"/>
      <c r="H653" s="93"/>
      <c r="I653" s="94"/>
      <c r="J653" s="94"/>
      <c r="L653" s="94"/>
      <c r="M653" s="94"/>
      <c r="N653" s="95"/>
      <c r="O653" s="94"/>
      <c r="P653" s="94"/>
      <c r="Q653" s="95"/>
      <c r="R653" s="94"/>
      <c r="S653" s="94"/>
      <c r="T653" s="95"/>
      <c r="U653" s="94"/>
      <c r="V653" s="95"/>
      <c r="W653" s="95"/>
      <c r="X653" s="94"/>
      <c r="Y653" s="95"/>
      <c r="Z653" s="95"/>
      <c r="AA653" s="94"/>
      <c r="AB653" s="95"/>
      <c r="AC653" s="95"/>
      <c r="AD653" s="95"/>
      <c r="AE653" s="95"/>
      <c r="AF653" s="95"/>
    </row>
    <row r="654" spans="2:32" ht="13.2">
      <c r="B654" s="92"/>
      <c r="C654" s="94"/>
      <c r="D654" s="93"/>
      <c r="E654" s="94"/>
      <c r="F654" s="94"/>
      <c r="G654" s="94"/>
      <c r="H654" s="93"/>
      <c r="I654" s="94"/>
      <c r="J654" s="94"/>
      <c r="L654" s="94"/>
      <c r="M654" s="94"/>
      <c r="N654" s="95"/>
      <c r="O654" s="94"/>
      <c r="P654" s="94"/>
      <c r="Q654" s="95"/>
      <c r="R654" s="94"/>
      <c r="S654" s="94"/>
      <c r="T654" s="95"/>
      <c r="U654" s="94"/>
      <c r="V654" s="95"/>
      <c r="W654" s="95"/>
      <c r="X654" s="94"/>
      <c r="Y654" s="95"/>
      <c r="Z654" s="95"/>
      <c r="AA654" s="94"/>
      <c r="AB654" s="95"/>
      <c r="AC654" s="95"/>
      <c r="AD654" s="95"/>
      <c r="AE654" s="95"/>
      <c r="AF654" s="95"/>
    </row>
    <row r="655" spans="2:32" ht="13.2">
      <c r="B655" s="92"/>
      <c r="C655" s="94"/>
      <c r="D655" s="93"/>
      <c r="E655" s="94"/>
      <c r="F655" s="94"/>
      <c r="G655" s="94"/>
      <c r="H655" s="93"/>
      <c r="I655" s="94"/>
      <c r="J655" s="94"/>
      <c r="L655" s="94"/>
      <c r="M655" s="94"/>
      <c r="N655" s="95"/>
      <c r="O655" s="94"/>
      <c r="P655" s="94"/>
      <c r="Q655" s="95"/>
      <c r="R655" s="94"/>
      <c r="S655" s="94"/>
      <c r="T655" s="95"/>
      <c r="U655" s="94"/>
      <c r="V655" s="95"/>
      <c r="W655" s="95"/>
      <c r="X655" s="94"/>
      <c r="Y655" s="95"/>
      <c r="Z655" s="95"/>
      <c r="AA655" s="94"/>
      <c r="AB655" s="95"/>
      <c r="AC655" s="95"/>
      <c r="AD655" s="95"/>
      <c r="AE655" s="95"/>
      <c r="AF655" s="95"/>
    </row>
    <row r="656" spans="2:32" ht="13.2">
      <c r="B656" s="92"/>
      <c r="C656" s="94"/>
      <c r="D656" s="93"/>
      <c r="E656" s="94"/>
      <c r="F656" s="94"/>
      <c r="G656" s="94"/>
      <c r="H656" s="93"/>
      <c r="I656" s="94"/>
      <c r="J656" s="94"/>
      <c r="L656" s="94"/>
      <c r="M656" s="94"/>
      <c r="N656" s="95"/>
      <c r="O656" s="94"/>
      <c r="P656" s="94"/>
      <c r="Q656" s="95"/>
      <c r="R656" s="94"/>
      <c r="S656" s="94"/>
      <c r="T656" s="95"/>
      <c r="U656" s="94"/>
      <c r="V656" s="95"/>
      <c r="W656" s="95"/>
      <c r="X656" s="94"/>
      <c r="Y656" s="95"/>
      <c r="Z656" s="95"/>
      <c r="AA656" s="94"/>
      <c r="AB656" s="95"/>
      <c r="AC656" s="95"/>
      <c r="AD656" s="95"/>
      <c r="AE656" s="95"/>
      <c r="AF656" s="95"/>
    </row>
    <row r="657" spans="2:32" ht="13.2">
      <c r="B657" s="92"/>
      <c r="C657" s="94"/>
      <c r="D657" s="93"/>
      <c r="E657" s="94"/>
      <c r="F657" s="94"/>
      <c r="G657" s="94"/>
      <c r="H657" s="93"/>
      <c r="I657" s="94"/>
      <c r="J657" s="94"/>
      <c r="L657" s="94"/>
      <c r="M657" s="94"/>
      <c r="N657" s="95"/>
      <c r="O657" s="94"/>
      <c r="P657" s="94"/>
      <c r="Q657" s="95"/>
      <c r="R657" s="94"/>
      <c r="S657" s="94"/>
      <c r="T657" s="95"/>
      <c r="U657" s="94"/>
      <c r="V657" s="95"/>
      <c r="W657" s="95"/>
      <c r="X657" s="94"/>
      <c r="Y657" s="95"/>
      <c r="Z657" s="95"/>
      <c r="AA657" s="94"/>
      <c r="AB657" s="95"/>
      <c r="AC657" s="95"/>
      <c r="AD657" s="95"/>
      <c r="AE657" s="95"/>
      <c r="AF657" s="95"/>
    </row>
    <row r="658" spans="2:32" ht="13.2">
      <c r="B658" s="92"/>
      <c r="C658" s="94"/>
      <c r="D658" s="93"/>
      <c r="E658" s="94"/>
      <c r="F658" s="94"/>
      <c r="G658" s="94"/>
      <c r="H658" s="93"/>
      <c r="I658" s="94"/>
      <c r="J658" s="94"/>
      <c r="L658" s="94"/>
      <c r="M658" s="94"/>
      <c r="N658" s="95"/>
      <c r="O658" s="94"/>
      <c r="P658" s="94"/>
      <c r="Q658" s="95"/>
      <c r="R658" s="94"/>
      <c r="S658" s="94"/>
      <c r="T658" s="95"/>
      <c r="U658" s="94"/>
      <c r="V658" s="95"/>
      <c r="W658" s="95"/>
      <c r="X658" s="94"/>
      <c r="Y658" s="95"/>
      <c r="Z658" s="95"/>
      <c r="AA658" s="94"/>
      <c r="AB658" s="95"/>
      <c r="AC658" s="95"/>
      <c r="AD658" s="95"/>
      <c r="AE658" s="95"/>
      <c r="AF658" s="95"/>
    </row>
    <row r="659" spans="2:32" ht="13.2">
      <c r="B659" s="92"/>
      <c r="C659" s="94"/>
      <c r="D659" s="93"/>
      <c r="E659" s="94"/>
      <c r="F659" s="94"/>
      <c r="G659" s="94"/>
      <c r="H659" s="93"/>
      <c r="I659" s="94"/>
      <c r="J659" s="94"/>
      <c r="L659" s="94"/>
      <c r="M659" s="94"/>
      <c r="N659" s="95"/>
      <c r="O659" s="94"/>
      <c r="P659" s="94"/>
      <c r="Q659" s="95"/>
      <c r="R659" s="94"/>
      <c r="S659" s="94"/>
      <c r="T659" s="95"/>
      <c r="U659" s="94"/>
      <c r="V659" s="95"/>
      <c r="W659" s="95"/>
      <c r="X659" s="94"/>
      <c r="Y659" s="95"/>
      <c r="Z659" s="95"/>
      <c r="AA659" s="94"/>
      <c r="AB659" s="95"/>
      <c r="AC659" s="95"/>
      <c r="AD659" s="95"/>
      <c r="AE659" s="95"/>
      <c r="AF659" s="95"/>
    </row>
    <row r="660" spans="2:32" ht="13.2">
      <c r="B660" s="92"/>
      <c r="C660" s="94"/>
      <c r="D660" s="93"/>
      <c r="E660" s="94"/>
      <c r="F660" s="94"/>
      <c r="G660" s="94"/>
      <c r="H660" s="93"/>
      <c r="I660" s="94"/>
      <c r="J660" s="94"/>
      <c r="L660" s="94"/>
      <c r="M660" s="94"/>
      <c r="N660" s="95"/>
      <c r="O660" s="94"/>
      <c r="P660" s="94"/>
      <c r="Q660" s="95"/>
      <c r="R660" s="94"/>
      <c r="S660" s="94"/>
      <c r="T660" s="95"/>
      <c r="U660" s="94"/>
      <c r="V660" s="95"/>
      <c r="W660" s="95"/>
      <c r="X660" s="94"/>
      <c r="Y660" s="95"/>
      <c r="Z660" s="95"/>
      <c r="AA660" s="94"/>
      <c r="AB660" s="95"/>
      <c r="AC660" s="95"/>
      <c r="AD660" s="95"/>
      <c r="AE660" s="95"/>
      <c r="AF660" s="95"/>
    </row>
    <row r="661" spans="2:32" ht="13.2">
      <c r="B661" s="92"/>
      <c r="C661" s="94"/>
      <c r="D661" s="93"/>
      <c r="E661" s="94"/>
      <c r="F661" s="94"/>
      <c r="G661" s="94"/>
      <c r="H661" s="93"/>
      <c r="I661" s="94"/>
      <c r="J661" s="94"/>
      <c r="L661" s="94"/>
      <c r="M661" s="94"/>
      <c r="N661" s="95"/>
      <c r="O661" s="94"/>
      <c r="P661" s="94"/>
      <c r="Q661" s="95"/>
      <c r="R661" s="94"/>
      <c r="S661" s="94"/>
      <c r="T661" s="95"/>
      <c r="U661" s="94"/>
      <c r="V661" s="95"/>
      <c r="W661" s="95"/>
      <c r="X661" s="94"/>
      <c r="Y661" s="95"/>
      <c r="Z661" s="95"/>
      <c r="AA661" s="94"/>
      <c r="AB661" s="95"/>
      <c r="AC661" s="95"/>
      <c r="AD661" s="95"/>
      <c r="AE661" s="95"/>
      <c r="AF661" s="95"/>
    </row>
    <row r="662" spans="2:32" ht="13.2">
      <c r="B662" s="92"/>
      <c r="C662" s="94"/>
      <c r="D662" s="93"/>
      <c r="E662" s="94"/>
      <c r="F662" s="94"/>
      <c r="G662" s="94"/>
      <c r="H662" s="93"/>
      <c r="I662" s="94"/>
      <c r="J662" s="94"/>
      <c r="L662" s="94"/>
      <c r="M662" s="94"/>
      <c r="N662" s="95"/>
      <c r="O662" s="94"/>
      <c r="P662" s="94"/>
      <c r="Q662" s="95"/>
      <c r="R662" s="94"/>
      <c r="S662" s="94"/>
      <c r="T662" s="95"/>
      <c r="U662" s="94"/>
      <c r="V662" s="95"/>
      <c r="W662" s="95"/>
      <c r="X662" s="94"/>
      <c r="Y662" s="95"/>
      <c r="Z662" s="95"/>
      <c r="AA662" s="94"/>
      <c r="AB662" s="95"/>
      <c r="AC662" s="95"/>
      <c r="AD662" s="95"/>
      <c r="AE662" s="95"/>
      <c r="AF662" s="95"/>
    </row>
    <row r="663" spans="2:32" ht="13.2">
      <c r="B663" s="92"/>
      <c r="C663" s="94"/>
      <c r="D663" s="93"/>
      <c r="E663" s="94"/>
      <c r="F663" s="94"/>
      <c r="G663" s="94"/>
      <c r="H663" s="93"/>
      <c r="I663" s="94"/>
      <c r="J663" s="94"/>
      <c r="L663" s="94"/>
      <c r="M663" s="94"/>
      <c r="N663" s="95"/>
      <c r="O663" s="94"/>
      <c r="P663" s="94"/>
      <c r="Q663" s="95"/>
      <c r="R663" s="94"/>
      <c r="S663" s="94"/>
      <c r="T663" s="95"/>
      <c r="U663" s="94"/>
      <c r="V663" s="95"/>
      <c r="W663" s="95"/>
      <c r="X663" s="94"/>
      <c r="Y663" s="95"/>
      <c r="Z663" s="95"/>
      <c r="AA663" s="94"/>
      <c r="AB663" s="95"/>
      <c r="AC663" s="95"/>
      <c r="AD663" s="95"/>
      <c r="AE663" s="95"/>
      <c r="AF663" s="95"/>
    </row>
    <row r="664" spans="2:32" ht="13.2">
      <c r="B664" s="92"/>
      <c r="C664" s="94"/>
      <c r="D664" s="93"/>
      <c r="E664" s="94"/>
      <c r="F664" s="94"/>
      <c r="G664" s="94"/>
      <c r="H664" s="93"/>
      <c r="I664" s="94"/>
      <c r="J664" s="94"/>
      <c r="L664" s="94"/>
      <c r="M664" s="94"/>
      <c r="N664" s="95"/>
      <c r="O664" s="94"/>
      <c r="P664" s="94"/>
      <c r="Q664" s="95"/>
      <c r="R664" s="94"/>
      <c r="S664" s="94"/>
      <c r="T664" s="95"/>
      <c r="U664" s="94"/>
      <c r="V664" s="95"/>
      <c r="W664" s="95"/>
      <c r="X664" s="94"/>
      <c r="Y664" s="95"/>
      <c r="Z664" s="95"/>
      <c r="AA664" s="94"/>
      <c r="AB664" s="95"/>
      <c r="AC664" s="95"/>
      <c r="AD664" s="95"/>
      <c r="AE664" s="95"/>
      <c r="AF664" s="95"/>
    </row>
    <row r="665" spans="2:32" ht="13.2">
      <c r="B665" s="92"/>
      <c r="C665" s="94"/>
      <c r="D665" s="93"/>
      <c r="E665" s="94"/>
      <c r="F665" s="94"/>
      <c r="G665" s="94"/>
      <c r="H665" s="93"/>
      <c r="I665" s="94"/>
      <c r="J665" s="94"/>
      <c r="L665" s="94"/>
      <c r="M665" s="94"/>
      <c r="N665" s="95"/>
      <c r="O665" s="94"/>
      <c r="P665" s="94"/>
      <c r="Q665" s="95"/>
      <c r="R665" s="94"/>
      <c r="S665" s="94"/>
      <c r="T665" s="95"/>
      <c r="U665" s="94"/>
      <c r="V665" s="95"/>
      <c r="W665" s="95"/>
      <c r="X665" s="94"/>
      <c r="Y665" s="95"/>
      <c r="Z665" s="95"/>
      <c r="AA665" s="94"/>
      <c r="AB665" s="95"/>
      <c r="AC665" s="95"/>
      <c r="AD665" s="95"/>
      <c r="AE665" s="95"/>
      <c r="AF665" s="95"/>
    </row>
    <row r="666" spans="2:32" ht="13.2">
      <c r="B666" s="92"/>
      <c r="C666" s="94"/>
      <c r="D666" s="93"/>
      <c r="E666" s="94"/>
      <c r="F666" s="94"/>
      <c r="G666" s="94"/>
      <c r="H666" s="93"/>
      <c r="I666" s="94"/>
      <c r="J666" s="94"/>
      <c r="L666" s="94"/>
      <c r="M666" s="94"/>
      <c r="N666" s="95"/>
      <c r="O666" s="94"/>
      <c r="P666" s="94"/>
      <c r="Q666" s="95"/>
      <c r="R666" s="94"/>
      <c r="S666" s="94"/>
      <c r="T666" s="95"/>
      <c r="U666" s="94"/>
      <c r="V666" s="95"/>
      <c r="W666" s="95"/>
      <c r="X666" s="94"/>
      <c r="Y666" s="95"/>
      <c r="Z666" s="95"/>
      <c r="AA666" s="94"/>
      <c r="AB666" s="95"/>
      <c r="AC666" s="95"/>
      <c r="AD666" s="95"/>
      <c r="AE666" s="95"/>
      <c r="AF666" s="95"/>
    </row>
    <row r="667" spans="2:32" ht="13.2">
      <c r="B667" s="92"/>
      <c r="C667" s="94"/>
      <c r="D667" s="93"/>
      <c r="E667" s="94"/>
      <c r="F667" s="94"/>
      <c r="G667" s="94"/>
      <c r="H667" s="93"/>
      <c r="I667" s="94"/>
      <c r="J667" s="94"/>
      <c r="L667" s="94"/>
      <c r="M667" s="94"/>
      <c r="N667" s="95"/>
      <c r="O667" s="94"/>
      <c r="P667" s="94"/>
      <c r="Q667" s="95"/>
      <c r="R667" s="94"/>
      <c r="S667" s="94"/>
      <c r="T667" s="95"/>
      <c r="U667" s="94"/>
      <c r="V667" s="95"/>
      <c r="W667" s="95"/>
      <c r="X667" s="94"/>
      <c r="Y667" s="95"/>
      <c r="Z667" s="95"/>
      <c r="AA667" s="94"/>
      <c r="AB667" s="95"/>
      <c r="AC667" s="95"/>
      <c r="AD667" s="95"/>
      <c r="AE667" s="95"/>
      <c r="AF667" s="95"/>
    </row>
    <row r="668" spans="2:32" ht="13.2">
      <c r="B668" s="92"/>
      <c r="C668" s="94"/>
      <c r="D668" s="93"/>
      <c r="E668" s="94"/>
      <c r="F668" s="94"/>
      <c r="G668" s="94"/>
      <c r="H668" s="93"/>
      <c r="I668" s="94"/>
      <c r="J668" s="94"/>
      <c r="L668" s="94"/>
      <c r="M668" s="94"/>
      <c r="N668" s="95"/>
      <c r="O668" s="94"/>
      <c r="P668" s="94"/>
      <c r="Q668" s="95"/>
      <c r="R668" s="94"/>
      <c r="S668" s="94"/>
      <c r="T668" s="95"/>
      <c r="U668" s="94"/>
      <c r="V668" s="95"/>
      <c r="W668" s="95"/>
      <c r="X668" s="94"/>
      <c r="Y668" s="95"/>
      <c r="Z668" s="95"/>
      <c r="AA668" s="94"/>
      <c r="AB668" s="95"/>
      <c r="AC668" s="95"/>
      <c r="AD668" s="95"/>
      <c r="AE668" s="95"/>
      <c r="AF668" s="95"/>
    </row>
    <row r="669" spans="2:32" ht="13.2">
      <c r="B669" s="92"/>
      <c r="C669" s="94"/>
      <c r="D669" s="93"/>
      <c r="E669" s="94"/>
      <c r="F669" s="94"/>
      <c r="G669" s="94"/>
      <c r="H669" s="93"/>
      <c r="I669" s="94"/>
      <c r="J669" s="94"/>
      <c r="L669" s="94"/>
      <c r="M669" s="94"/>
      <c r="N669" s="95"/>
      <c r="O669" s="94"/>
      <c r="P669" s="94"/>
      <c r="Q669" s="95"/>
      <c r="R669" s="94"/>
      <c r="S669" s="94"/>
      <c r="T669" s="95"/>
      <c r="U669" s="94"/>
      <c r="V669" s="95"/>
      <c r="W669" s="95"/>
      <c r="X669" s="94"/>
      <c r="Y669" s="95"/>
      <c r="Z669" s="95"/>
      <c r="AA669" s="94"/>
      <c r="AB669" s="95"/>
      <c r="AC669" s="95"/>
      <c r="AD669" s="95"/>
      <c r="AE669" s="95"/>
      <c r="AF669" s="95"/>
    </row>
    <row r="670" spans="2:32" ht="13.2">
      <c r="B670" s="92"/>
      <c r="C670" s="94"/>
      <c r="D670" s="93"/>
      <c r="E670" s="94"/>
      <c r="F670" s="94"/>
      <c r="G670" s="94"/>
      <c r="H670" s="93"/>
      <c r="I670" s="94"/>
      <c r="J670" s="94"/>
      <c r="L670" s="94"/>
      <c r="M670" s="94"/>
      <c r="N670" s="95"/>
      <c r="O670" s="94"/>
      <c r="P670" s="94"/>
      <c r="Q670" s="95"/>
      <c r="R670" s="94"/>
      <c r="S670" s="94"/>
      <c r="T670" s="95"/>
      <c r="U670" s="94"/>
      <c r="V670" s="95"/>
      <c r="W670" s="95"/>
      <c r="X670" s="94"/>
      <c r="Y670" s="95"/>
      <c r="Z670" s="95"/>
      <c r="AA670" s="94"/>
      <c r="AB670" s="95"/>
      <c r="AC670" s="95"/>
      <c r="AD670" s="95"/>
      <c r="AE670" s="95"/>
      <c r="AF670" s="95"/>
    </row>
    <row r="671" spans="2:32" ht="13.2">
      <c r="B671" s="92"/>
      <c r="C671" s="94"/>
      <c r="D671" s="93"/>
      <c r="E671" s="94"/>
      <c r="F671" s="94"/>
      <c r="G671" s="94"/>
      <c r="H671" s="93"/>
      <c r="I671" s="94"/>
      <c r="J671" s="94"/>
      <c r="L671" s="94"/>
      <c r="M671" s="94"/>
      <c r="N671" s="95"/>
      <c r="O671" s="94"/>
      <c r="P671" s="94"/>
      <c r="Q671" s="95"/>
      <c r="R671" s="94"/>
      <c r="S671" s="94"/>
      <c r="T671" s="95"/>
      <c r="U671" s="94"/>
      <c r="V671" s="95"/>
      <c r="W671" s="95"/>
      <c r="X671" s="94"/>
      <c r="Y671" s="95"/>
      <c r="Z671" s="95"/>
      <c r="AA671" s="94"/>
      <c r="AB671" s="95"/>
      <c r="AC671" s="95"/>
      <c r="AD671" s="95"/>
      <c r="AE671" s="95"/>
      <c r="AF671" s="95"/>
    </row>
    <row r="672" spans="2:32" ht="13.2">
      <c r="B672" s="92"/>
      <c r="C672" s="94"/>
      <c r="D672" s="93"/>
      <c r="E672" s="94"/>
      <c r="F672" s="94"/>
      <c r="G672" s="94"/>
      <c r="H672" s="93"/>
      <c r="I672" s="94"/>
      <c r="J672" s="94"/>
      <c r="L672" s="94"/>
      <c r="M672" s="94"/>
      <c r="N672" s="95"/>
      <c r="O672" s="94"/>
      <c r="P672" s="94"/>
      <c r="Q672" s="95"/>
      <c r="R672" s="94"/>
      <c r="S672" s="94"/>
      <c r="T672" s="95"/>
      <c r="U672" s="94"/>
      <c r="V672" s="95"/>
      <c r="W672" s="95"/>
      <c r="X672" s="94"/>
      <c r="Y672" s="95"/>
      <c r="Z672" s="95"/>
      <c r="AA672" s="94"/>
      <c r="AB672" s="95"/>
      <c r="AC672" s="95"/>
      <c r="AD672" s="95"/>
      <c r="AE672" s="95"/>
      <c r="AF672" s="95"/>
    </row>
    <row r="673" spans="2:32" ht="13.2">
      <c r="B673" s="92"/>
      <c r="C673" s="94"/>
      <c r="D673" s="93"/>
      <c r="E673" s="94"/>
      <c r="F673" s="94"/>
      <c r="G673" s="94"/>
      <c r="H673" s="93"/>
      <c r="I673" s="94"/>
      <c r="J673" s="94"/>
      <c r="L673" s="94"/>
      <c r="M673" s="94"/>
      <c r="N673" s="95"/>
      <c r="O673" s="94"/>
      <c r="P673" s="94"/>
      <c r="Q673" s="95"/>
      <c r="R673" s="94"/>
      <c r="S673" s="94"/>
      <c r="T673" s="95"/>
      <c r="U673" s="94"/>
      <c r="V673" s="95"/>
      <c r="W673" s="95"/>
      <c r="X673" s="94"/>
      <c r="Y673" s="95"/>
      <c r="Z673" s="95"/>
      <c r="AA673" s="94"/>
      <c r="AB673" s="95"/>
      <c r="AC673" s="95"/>
      <c r="AD673" s="95"/>
      <c r="AE673" s="95"/>
      <c r="AF673" s="95"/>
    </row>
    <row r="674" spans="2:32" ht="13.2">
      <c r="B674" s="92"/>
      <c r="C674" s="94"/>
      <c r="D674" s="93"/>
      <c r="E674" s="94"/>
      <c r="F674" s="94"/>
      <c r="G674" s="94"/>
      <c r="H674" s="93"/>
      <c r="I674" s="94"/>
      <c r="J674" s="94"/>
      <c r="L674" s="94"/>
      <c r="M674" s="94"/>
      <c r="N674" s="95"/>
      <c r="O674" s="94"/>
      <c r="P674" s="94"/>
      <c r="Q674" s="95"/>
      <c r="R674" s="94"/>
      <c r="S674" s="94"/>
      <c r="T674" s="95"/>
      <c r="U674" s="94"/>
      <c r="V674" s="95"/>
      <c r="W674" s="95"/>
      <c r="X674" s="94"/>
      <c r="Y674" s="95"/>
      <c r="Z674" s="95"/>
      <c r="AA674" s="94"/>
      <c r="AB674" s="95"/>
      <c r="AC674" s="95"/>
      <c r="AD674" s="95"/>
      <c r="AE674" s="95"/>
      <c r="AF674" s="95"/>
    </row>
    <row r="675" spans="2:32" ht="13.2">
      <c r="B675" s="92"/>
      <c r="C675" s="94"/>
      <c r="D675" s="93"/>
      <c r="E675" s="94"/>
      <c r="F675" s="94"/>
      <c r="G675" s="94"/>
      <c r="H675" s="93"/>
      <c r="I675" s="94"/>
      <c r="J675" s="94"/>
      <c r="L675" s="94"/>
      <c r="M675" s="94"/>
      <c r="N675" s="95"/>
      <c r="O675" s="94"/>
      <c r="P675" s="94"/>
      <c r="Q675" s="95"/>
      <c r="R675" s="94"/>
      <c r="S675" s="94"/>
      <c r="T675" s="95"/>
      <c r="U675" s="94"/>
      <c r="V675" s="95"/>
      <c r="W675" s="95"/>
      <c r="X675" s="94"/>
      <c r="Y675" s="95"/>
      <c r="Z675" s="95"/>
      <c r="AA675" s="94"/>
      <c r="AB675" s="95"/>
      <c r="AC675" s="95"/>
      <c r="AD675" s="95"/>
      <c r="AE675" s="95"/>
      <c r="AF675" s="95"/>
    </row>
    <row r="676" spans="2:32" ht="13.2">
      <c r="B676" s="92"/>
      <c r="C676" s="94"/>
      <c r="D676" s="93"/>
      <c r="E676" s="94"/>
      <c r="F676" s="94"/>
      <c r="G676" s="94"/>
      <c r="H676" s="93"/>
      <c r="I676" s="94"/>
      <c r="J676" s="94"/>
      <c r="L676" s="94"/>
      <c r="M676" s="94"/>
      <c r="N676" s="95"/>
      <c r="O676" s="94"/>
      <c r="P676" s="94"/>
      <c r="Q676" s="95"/>
      <c r="R676" s="94"/>
      <c r="S676" s="94"/>
      <c r="T676" s="95"/>
      <c r="U676" s="94"/>
      <c r="V676" s="95"/>
      <c r="W676" s="95"/>
      <c r="X676" s="94"/>
      <c r="Y676" s="95"/>
      <c r="Z676" s="95"/>
      <c r="AA676" s="94"/>
      <c r="AB676" s="95"/>
      <c r="AC676" s="95"/>
      <c r="AD676" s="95"/>
      <c r="AE676" s="95"/>
      <c r="AF676" s="95"/>
    </row>
    <row r="677" spans="2:32" ht="13.2">
      <c r="B677" s="92"/>
      <c r="C677" s="94"/>
      <c r="D677" s="93"/>
      <c r="E677" s="94"/>
      <c r="F677" s="94"/>
      <c r="G677" s="94"/>
      <c r="H677" s="93"/>
      <c r="I677" s="94"/>
      <c r="J677" s="94"/>
      <c r="L677" s="94"/>
      <c r="M677" s="94"/>
      <c r="N677" s="95"/>
      <c r="O677" s="94"/>
      <c r="P677" s="94"/>
      <c r="Q677" s="95"/>
      <c r="R677" s="94"/>
      <c r="S677" s="94"/>
      <c r="T677" s="95"/>
      <c r="U677" s="94"/>
      <c r="V677" s="95"/>
      <c r="W677" s="95"/>
      <c r="X677" s="94"/>
      <c r="Y677" s="95"/>
      <c r="Z677" s="95"/>
      <c r="AA677" s="94"/>
      <c r="AB677" s="95"/>
      <c r="AC677" s="95"/>
      <c r="AD677" s="95"/>
      <c r="AE677" s="95"/>
      <c r="AF677" s="95"/>
    </row>
    <row r="678" spans="2:32" ht="13.2">
      <c r="B678" s="92"/>
      <c r="C678" s="94"/>
      <c r="D678" s="93"/>
      <c r="E678" s="94"/>
      <c r="F678" s="94"/>
      <c r="G678" s="94"/>
      <c r="H678" s="93"/>
      <c r="I678" s="94"/>
      <c r="J678" s="94"/>
      <c r="L678" s="94"/>
      <c r="M678" s="94"/>
      <c r="N678" s="95"/>
      <c r="O678" s="94"/>
      <c r="P678" s="94"/>
      <c r="Q678" s="95"/>
      <c r="R678" s="94"/>
      <c r="S678" s="94"/>
      <c r="T678" s="95"/>
      <c r="U678" s="94"/>
      <c r="V678" s="95"/>
      <c r="W678" s="95"/>
      <c r="X678" s="94"/>
      <c r="Y678" s="95"/>
      <c r="Z678" s="95"/>
      <c r="AA678" s="94"/>
      <c r="AB678" s="95"/>
      <c r="AC678" s="95"/>
      <c r="AD678" s="95"/>
      <c r="AE678" s="95"/>
      <c r="AF678" s="95"/>
    </row>
    <row r="679" spans="2:32" ht="13.2">
      <c r="B679" s="92"/>
      <c r="C679" s="94"/>
      <c r="D679" s="93"/>
      <c r="E679" s="94"/>
      <c r="F679" s="94"/>
      <c r="G679" s="94"/>
      <c r="H679" s="93"/>
      <c r="I679" s="94"/>
      <c r="J679" s="94"/>
      <c r="L679" s="94"/>
      <c r="M679" s="94"/>
      <c r="N679" s="95"/>
      <c r="O679" s="94"/>
      <c r="P679" s="94"/>
      <c r="Q679" s="95"/>
      <c r="R679" s="94"/>
      <c r="S679" s="94"/>
      <c r="T679" s="95"/>
      <c r="U679" s="94"/>
      <c r="V679" s="95"/>
      <c r="W679" s="95"/>
      <c r="X679" s="94"/>
      <c r="Y679" s="95"/>
      <c r="Z679" s="95"/>
      <c r="AA679" s="94"/>
      <c r="AB679" s="95"/>
      <c r="AC679" s="95"/>
      <c r="AD679" s="95"/>
      <c r="AE679" s="95"/>
      <c r="AF679" s="95"/>
    </row>
    <row r="680" spans="2:32" ht="13.2">
      <c r="B680" s="92"/>
      <c r="C680" s="94"/>
      <c r="D680" s="93"/>
      <c r="E680" s="94"/>
      <c r="F680" s="94"/>
      <c r="G680" s="94"/>
      <c r="H680" s="93"/>
      <c r="I680" s="94"/>
      <c r="J680" s="94"/>
      <c r="L680" s="94"/>
      <c r="M680" s="94"/>
      <c r="N680" s="95"/>
      <c r="O680" s="94"/>
      <c r="P680" s="94"/>
      <c r="Q680" s="95"/>
      <c r="R680" s="94"/>
      <c r="S680" s="94"/>
      <c r="T680" s="95"/>
      <c r="U680" s="94"/>
      <c r="V680" s="95"/>
      <c r="W680" s="95"/>
      <c r="X680" s="94"/>
      <c r="Y680" s="95"/>
      <c r="Z680" s="95"/>
      <c r="AA680" s="94"/>
      <c r="AB680" s="95"/>
      <c r="AC680" s="95"/>
      <c r="AD680" s="95"/>
      <c r="AE680" s="95"/>
      <c r="AF680" s="95"/>
    </row>
    <row r="681" spans="2:32" ht="13.2">
      <c r="B681" s="92"/>
      <c r="C681" s="94"/>
      <c r="D681" s="93"/>
      <c r="E681" s="94"/>
      <c r="F681" s="94"/>
      <c r="G681" s="94"/>
      <c r="H681" s="93"/>
      <c r="I681" s="94"/>
      <c r="J681" s="94"/>
      <c r="L681" s="94"/>
      <c r="M681" s="94"/>
      <c r="N681" s="95"/>
      <c r="O681" s="94"/>
      <c r="P681" s="94"/>
      <c r="Q681" s="95"/>
      <c r="R681" s="94"/>
      <c r="S681" s="94"/>
      <c r="T681" s="95"/>
      <c r="U681" s="94"/>
      <c r="V681" s="95"/>
      <c r="W681" s="95"/>
      <c r="X681" s="94"/>
      <c r="Y681" s="95"/>
      <c r="Z681" s="95"/>
      <c r="AA681" s="94"/>
      <c r="AB681" s="95"/>
      <c r="AC681" s="95"/>
      <c r="AD681" s="95"/>
      <c r="AE681" s="95"/>
      <c r="AF681" s="95"/>
    </row>
    <row r="682" spans="2:32" ht="13.2">
      <c r="B682" s="92"/>
      <c r="C682" s="94"/>
      <c r="D682" s="93"/>
      <c r="E682" s="94"/>
      <c r="F682" s="94"/>
      <c r="G682" s="94"/>
      <c r="H682" s="93"/>
      <c r="I682" s="94"/>
      <c r="J682" s="94"/>
      <c r="L682" s="94"/>
      <c r="M682" s="94"/>
      <c r="N682" s="95"/>
      <c r="O682" s="94"/>
      <c r="P682" s="94"/>
      <c r="Q682" s="95"/>
      <c r="R682" s="94"/>
      <c r="S682" s="94"/>
      <c r="T682" s="95"/>
      <c r="U682" s="94"/>
      <c r="V682" s="95"/>
      <c r="W682" s="95"/>
      <c r="X682" s="94"/>
      <c r="Y682" s="95"/>
      <c r="Z682" s="95"/>
      <c r="AA682" s="94"/>
      <c r="AB682" s="95"/>
      <c r="AC682" s="95"/>
      <c r="AD682" s="95"/>
      <c r="AE682" s="95"/>
      <c r="AF682" s="95"/>
    </row>
    <row r="683" spans="2:32" ht="13.2">
      <c r="B683" s="92"/>
      <c r="C683" s="94"/>
      <c r="D683" s="93"/>
      <c r="E683" s="94"/>
      <c r="F683" s="94"/>
      <c r="G683" s="94"/>
      <c r="H683" s="93"/>
      <c r="I683" s="94"/>
      <c r="J683" s="94"/>
      <c r="L683" s="94"/>
      <c r="M683" s="94"/>
      <c r="N683" s="95"/>
      <c r="O683" s="94"/>
      <c r="P683" s="94"/>
      <c r="Q683" s="95"/>
      <c r="R683" s="94"/>
      <c r="S683" s="94"/>
      <c r="T683" s="95"/>
      <c r="U683" s="94"/>
      <c r="V683" s="95"/>
      <c r="W683" s="95"/>
      <c r="X683" s="94"/>
      <c r="Y683" s="95"/>
      <c r="Z683" s="95"/>
      <c r="AA683" s="94"/>
      <c r="AB683" s="95"/>
      <c r="AC683" s="95"/>
      <c r="AD683" s="95"/>
      <c r="AE683" s="95"/>
      <c r="AF683" s="95"/>
    </row>
    <row r="684" spans="2:32" ht="13.2">
      <c r="B684" s="92"/>
      <c r="C684" s="94"/>
      <c r="D684" s="93"/>
      <c r="E684" s="94"/>
      <c r="F684" s="94"/>
      <c r="G684" s="94"/>
      <c r="H684" s="93"/>
      <c r="I684" s="94"/>
      <c r="J684" s="94"/>
      <c r="L684" s="94"/>
      <c r="M684" s="94"/>
      <c r="N684" s="95"/>
      <c r="O684" s="94"/>
      <c r="P684" s="94"/>
      <c r="Q684" s="95"/>
      <c r="R684" s="94"/>
      <c r="S684" s="94"/>
      <c r="T684" s="95"/>
      <c r="U684" s="94"/>
      <c r="V684" s="95"/>
      <c r="W684" s="95"/>
      <c r="X684" s="94"/>
      <c r="Y684" s="95"/>
      <c r="Z684" s="95"/>
      <c r="AA684" s="94"/>
      <c r="AB684" s="95"/>
      <c r="AC684" s="95"/>
      <c r="AD684" s="95"/>
      <c r="AE684" s="95"/>
      <c r="AF684" s="95"/>
    </row>
    <row r="685" spans="2:32" ht="13.2">
      <c r="B685" s="92"/>
      <c r="C685" s="94"/>
      <c r="D685" s="93"/>
      <c r="E685" s="94"/>
      <c r="F685" s="94"/>
      <c r="G685" s="94"/>
      <c r="H685" s="93"/>
      <c r="I685" s="94"/>
      <c r="J685" s="94"/>
      <c r="L685" s="94"/>
      <c r="M685" s="94"/>
      <c r="N685" s="95"/>
      <c r="O685" s="94"/>
      <c r="P685" s="94"/>
      <c r="Q685" s="95"/>
      <c r="R685" s="94"/>
      <c r="S685" s="94"/>
      <c r="T685" s="95"/>
      <c r="U685" s="94"/>
      <c r="V685" s="95"/>
      <c r="W685" s="95"/>
      <c r="X685" s="94"/>
      <c r="Y685" s="95"/>
      <c r="Z685" s="95"/>
      <c r="AA685" s="94"/>
      <c r="AB685" s="95"/>
      <c r="AC685" s="95"/>
      <c r="AD685" s="95"/>
      <c r="AE685" s="95"/>
      <c r="AF685" s="95"/>
    </row>
    <row r="686" spans="2:32" ht="13.2">
      <c r="B686" s="92"/>
      <c r="C686" s="94"/>
      <c r="D686" s="93"/>
      <c r="E686" s="94"/>
      <c r="F686" s="94"/>
      <c r="G686" s="94"/>
      <c r="H686" s="93"/>
      <c r="I686" s="94"/>
      <c r="J686" s="94"/>
      <c r="L686" s="94"/>
      <c r="M686" s="94"/>
      <c r="N686" s="95"/>
      <c r="O686" s="94"/>
      <c r="P686" s="94"/>
      <c r="Q686" s="95"/>
      <c r="R686" s="94"/>
      <c r="S686" s="94"/>
      <c r="T686" s="95"/>
      <c r="U686" s="94"/>
      <c r="V686" s="95"/>
      <c r="W686" s="95"/>
      <c r="X686" s="94"/>
      <c r="Y686" s="95"/>
      <c r="Z686" s="95"/>
      <c r="AA686" s="94"/>
      <c r="AB686" s="95"/>
      <c r="AC686" s="95"/>
      <c r="AD686" s="95"/>
      <c r="AE686" s="95"/>
      <c r="AF686" s="95"/>
    </row>
    <row r="687" spans="2:32" ht="13.2">
      <c r="B687" s="92"/>
      <c r="C687" s="94"/>
      <c r="D687" s="93"/>
      <c r="E687" s="94"/>
      <c r="F687" s="94"/>
      <c r="G687" s="94"/>
      <c r="H687" s="93"/>
      <c r="I687" s="94"/>
      <c r="J687" s="94"/>
      <c r="L687" s="94"/>
      <c r="M687" s="94"/>
      <c r="N687" s="95"/>
      <c r="O687" s="94"/>
      <c r="P687" s="94"/>
      <c r="Q687" s="95"/>
      <c r="R687" s="94"/>
      <c r="S687" s="94"/>
      <c r="T687" s="95"/>
      <c r="U687" s="94"/>
      <c r="V687" s="95"/>
      <c r="W687" s="95"/>
      <c r="X687" s="94"/>
      <c r="Y687" s="95"/>
      <c r="Z687" s="95"/>
      <c r="AA687" s="94"/>
      <c r="AB687" s="95"/>
      <c r="AC687" s="95"/>
      <c r="AD687" s="95"/>
      <c r="AE687" s="95"/>
      <c r="AF687" s="95"/>
    </row>
    <row r="688" spans="2:32" ht="13.2">
      <c r="B688" s="92"/>
      <c r="C688" s="94"/>
      <c r="D688" s="93"/>
      <c r="E688" s="94"/>
      <c r="F688" s="94"/>
      <c r="G688" s="94"/>
      <c r="H688" s="93"/>
      <c r="I688" s="94"/>
      <c r="J688" s="94"/>
      <c r="L688" s="94"/>
      <c r="M688" s="94"/>
      <c r="N688" s="95"/>
      <c r="O688" s="94"/>
      <c r="P688" s="94"/>
      <c r="Q688" s="95"/>
      <c r="R688" s="94"/>
      <c r="S688" s="94"/>
      <c r="T688" s="95"/>
      <c r="U688" s="94"/>
      <c r="V688" s="95"/>
      <c r="W688" s="95"/>
      <c r="X688" s="94"/>
      <c r="Y688" s="95"/>
      <c r="Z688" s="95"/>
      <c r="AA688" s="94"/>
      <c r="AB688" s="95"/>
      <c r="AC688" s="95"/>
      <c r="AD688" s="95"/>
      <c r="AE688" s="95"/>
      <c r="AF688" s="95"/>
    </row>
    <row r="689" spans="2:32" ht="13.2">
      <c r="B689" s="92"/>
      <c r="C689" s="94"/>
      <c r="D689" s="93"/>
      <c r="E689" s="94"/>
      <c r="F689" s="94"/>
      <c r="G689" s="94"/>
      <c r="H689" s="93"/>
      <c r="I689" s="94"/>
      <c r="J689" s="94"/>
      <c r="L689" s="94"/>
      <c r="M689" s="94"/>
      <c r="N689" s="95"/>
      <c r="O689" s="94"/>
      <c r="P689" s="94"/>
      <c r="Q689" s="95"/>
      <c r="R689" s="94"/>
      <c r="S689" s="94"/>
      <c r="T689" s="95"/>
      <c r="U689" s="94"/>
      <c r="V689" s="95"/>
      <c r="W689" s="95"/>
      <c r="X689" s="94"/>
      <c r="Y689" s="95"/>
      <c r="Z689" s="95"/>
      <c r="AA689" s="94"/>
      <c r="AB689" s="95"/>
      <c r="AC689" s="95"/>
      <c r="AD689" s="95"/>
      <c r="AE689" s="95"/>
      <c r="AF689" s="95"/>
    </row>
    <row r="690" spans="2:32" ht="13.2">
      <c r="B690" s="92"/>
      <c r="C690" s="94"/>
      <c r="D690" s="93"/>
      <c r="E690" s="94"/>
      <c r="F690" s="94"/>
      <c r="G690" s="94"/>
      <c r="H690" s="93"/>
      <c r="I690" s="94"/>
      <c r="J690" s="94"/>
      <c r="L690" s="94"/>
      <c r="M690" s="94"/>
      <c r="N690" s="95"/>
      <c r="O690" s="94"/>
      <c r="P690" s="94"/>
      <c r="Q690" s="95"/>
      <c r="R690" s="94"/>
      <c r="S690" s="94"/>
      <c r="T690" s="95"/>
      <c r="U690" s="94"/>
      <c r="V690" s="95"/>
      <c r="W690" s="95"/>
      <c r="X690" s="94"/>
      <c r="Y690" s="95"/>
      <c r="Z690" s="95"/>
      <c r="AA690" s="94"/>
      <c r="AB690" s="95"/>
      <c r="AC690" s="95"/>
      <c r="AD690" s="95"/>
      <c r="AE690" s="95"/>
      <c r="AF690" s="95"/>
    </row>
    <row r="691" spans="2:32" ht="13.2">
      <c r="B691" s="92"/>
      <c r="C691" s="94"/>
      <c r="D691" s="93"/>
      <c r="E691" s="94"/>
      <c r="F691" s="94"/>
      <c r="G691" s="94"/>
      <c r="H691" s="93"/>
      <c r="I691" s="94"/>
      <c r="J691" s="94"/>
      <c r="L691" s="94"/>
      <c r="M691" s="94"/>
      <c r="N691" s="95"/>
      <c r="O691" s="94"/>
      <c r="P691" s="94"/>
      <c r="Q691" s="95"/>
      <c r="R691" s="94"/>
      <c r="S691" s="94"/>
      <c r="T691" s="95"/>
      <c r="U691" s="94"/>
      <c r="V691" s="95"/>
      <c r="W691" s="95"/>
      <c r="X691" s="94"/>
      <c r="Y691" s="95"/>
      <c r="Z691" s="95"/>
      <c r="AA691" s="94"/>
      <c r="AB691" s="95"/>
      <c r="AC691" s="95"/>
      <c r="AD691" s="95"/>
      <c r="AE691" s="95"/>
      <c r="AF691" s="95"/>
    </row>
    <row r="692" spans="2:32" ht="13.2">
      <c r="B692" s="92"/>
      <c r="C692" s="94"/>
      <c r="D692" s="93"/>
      <c r="E692" s="94"/>
      <c r="F692" s="94"/>
      <c r="G692" s="94"/>
      <c r="H692" s="93"/>
      <c r="I692" s="94"/>
      <c r="J692" s="94"/>
      <c r="L692" s="94"/>
      <c r="M692" s="94"/>
      <c r="N692" s="95"/>
      <c r="O692" s="94"/>
      <c r="P692" s="94"/>
      <c r="Q692" s="95"/>
      <c r="R692" s="94"/>
      <c r="S692" s="94"/>
      <c r="T692" s="95"/>
      <c r="U692" s="94"/>
      <c r="V692" s="95"/>
      <c r="W692" s="95"/>
      <c r="X692" s="94"/>
      <c r="Y692" s="95"/>
      <c r="Z692" s="95"/>
      <c r="AA692" s="94"/>
      <c r="AB692" s="95"/>
      <c r="AC692" s="95"/>
      <c r="AD692" s="95"/>
      <c r="AE692" s="95"/>
      <c r="AF692" s="95"/>
    </row>
    <row r="693" spans="2:32" ht="13.2">
      <c r="B693" s="92"/>
      <c r="C693" s="94"/>
      <c r="D693" s="93"/>
      <c r="E693" s="94"/>
      <c r="F693" s="94"/>
      <c r="G693" s="94"/>
      <c r="H693" s="93"/>
      <c r="I693" s="94"/>
      <c r="J693" s="94"/>
      <c r="L693" s="94"/>
      <c r="M693" s="94"/>
      <c r="N693" s="95"/>
      <c r="O693" s="94"/>
      <c r="P693" s="94"/>
      <c r="Q693" s="95"/>
      <c r="R693" s="94"/>
      <c r="S693" s="94"/>
      <c r="T693" s="95"/>
      <c r="U693" s="94"/>
      <c r="V693" s="95"/>
      <c r="W693" s="95"/>
      <c r="X693" s="94"/>
      <c r="Y693" s="95"/>
      <c r="Z693" s="95"/>
      <c r="AA693" s="94"/>
      <c r="AB693" s="95"/>
      <c r="AC693" s="95"/>
      <c r="AD693" s="95"/>
      <c r="AE693" s="95"/>
      <c r="AF693" s="95"/>
    </row>
    <row r="694" spans="2:32" ht="13.2">
      <c r="B694" s="92"/>
      <c r="C694" s="94"/>
      <c r="D694" s="93"/>
      <c r="E694" s="94"/>
      <c r="F694" s="94"/>
      <c r="G694" s="94"/>
      <c r="H694" s="93"/>
      <c r="I694" s="94"/>
      <c r="J694" s="94"/>
      <c r="L694" s="94"/>
      <c r="M694" s="94"/>
      <c r="N694" s="95"/>
      <c r="O694" s="94"/>
      <c r="P694" s="94"/>
      <c r="Q694" s="95"/>
      <c r="R694" s="94"/>
      <c r="S694" s="94"/>
      <c r="T694" s="95"/>
      <c r="U694" s="94"/>
      <c r="V694" s="95"/>
      <c r="W694" s="95"/>
      <c r="X694" s="94"/>
      <c r="Y694" s="95"/>
      <c r="Z694" s="95"/>
      <c r="AA694" s="94"/>
      <c r="AB694" s="95"/>
      <c r="AC694" s="95"/>
      <c r="AD694" s="95"/>
      <c r="AE694" s="95"/>
      <c r="AF694" s="95"/>
    </row>
    <row r="695" spans="2:32" ht="13.2">
      <c r="B695" s="92"/>
      <c r="C695" s="94"/>
      <c r="D695" s="93"/>
      <c r="E695" s="94"/>
      <c r="F695" s="94"/>
      <c r="G695" s="94"/>
      <c r="H695" s="93"/>
      <c r="I695" s="94"/>
      <c r="J695" s="94"/>
      <c r="L695" s="94"/>
      <c r="M695" s="94"/>
      <c r="N695" s="95"/>
      <c r="O695" s="94"/>
      <c r="P695" s="94"/>
      <c r="Q695" s="95"/>
      <c r="R695" s="94"/>
      <c r="S695" s="94"/>
      <c r="T695" s="95"/>
      <c r="U695" s="94"/>
      <c r="V695" s="95"/>
      <c r="W695" s="95"/>
      <c r="X695" s="94"/>
      <c r="Y695" s="95"/>
      <c r="Z695" s="95"/>
      <c r="AA695" s="94"/>
      <c r="AB695" s="95"/>
      <c r="AC695" s="95"/>
      <c r="AD695" s="95"/>
      <c r="AE695" s="95"/>
      <c r="AF695" s="95"/>
    </row>
    <row r="696" spans="2:32" ht="13.2">
      <c r="B696" s="92"/>
      <c r="C696" s="94"/>
      <c r="D696" s="93"/>
      <c r="E696" s="94"/>
      <c r="F696" s="94"/>
      <c r="G696" s="94"/>
      <c r="H696" s="93"/>
      <c r="I696" s="94"/>
      <c r="J696" s="94"/>
      <c r="L696" s="94"/>
      <c r="M696" s="94"/>
      <c r="N696" s="95"/>
      <c r="O696" s="94"/>
      <c r="P696" s="94"/>
      <c r="Q696" s="95"/>
      <c r="R696" s="94"/>
      <c r="S696" s="94"/>
      <c r="T696" s="95"/>
      <c r="U696" s="94"/>
      <c r="V696" s="95"/>
      <c r="W696" s="95"/>
      <c r="X696" s="94"/>
      <c r="Y696" s="95"/>
      <c r="Z696" s="95"/>
      <c r="AA696" s="94"/>
      <c r="AB696" s="95"/>
      <c r="AC696" s="95"/>
      <c r="AD696" s="95"/>
      <c r="AE696" s="95"/>
      <c r="AF696" s="95"/>
    </row>
    <row r="697" spans="2:32" ht="13.2">
      <c r="B697" s="92"/>
      <c r="C697" s="94"/>
      <c r="D697" s="93"/>
      <c r="E697" s="94"/>
      <c r="F697" s="94"/>
      <c r="G697" s="94"/>
      <c r="H697" s="93"/>
      <c r="I697" s="94"/>
      <c r="J697" s="94"/>
      <c r="L697" s="94"/>
      <c r="M697" s="94"/>
      <c r="N697" s="95"/>
      <c r="O697" s="94"/>
      <c r="P697" s="94"/>
      <c r="Q697" s="95"/>
      <c r="R697" s="94"/>
      <c r="S697" s="94"/>
      <c r="T697" s="95"/>
      <c r="U697" s="94"/>
      <c r="V697" s="95"/>
      <c r="W697" s="95"/>
      <c r="X697" s="94"/>
      <c r="Y697" s="95"/>
      <c r="Z697" s="95"/>
      <c r="AA697" s="94"/>
      <c r="AB697" s="95"/>
      <c r="AC697" s="95"/>
      <c r="AD697" s="95"/>
      <c r="AE697" s="95"/>
      <c r="AF697" s="95"/>
    </row>
    <row r="698" spans="2:32" ht="13.2">
      <c r="B698" s="92"/>
      <c r="C698" s="94"/>
      <c r="D698" s="93"/>
      <c r="E698" s="94"/>
      <c r="F698" s="94"/>
      <c r="G698" s="94"/>
      <c r="H698" s="93"/>
      <c r="I698" s="94"/>
      <c r="J698" s="94"/>
      <c r="L698" s="94"/>
      <c r="M698" s="94"/>
      <c r="N698" s="95"/>
      <c r="O698" s="94"/>
      <c r="P698" s="94"/>
      <c r="Q698" s="95"/>
      <c r="R698" s="94"/>
      <c r="S698" s="94"/>
      <c r="T698" s="95"/>
      <c r="U698" s="94"/>
      <c r="V698" s="95"/>
      <c r="W698" s="95"/>
      <c r="X698" s="94"/>
      <c r="Y698" s="95"/>
      <c r="Z698" s="95"/>
      <c r="AA698" s="94"/>
      <c r="AB698" s="95"/>
      <c r="AC698" s="95"/>
      <c r="AD698" s="95"/>
      <c r="AE698" s="95"/>
      <c r="AF698" s="95"/>
    </row>
    <row r="699" spans="2:32" ht="13.2">
      <c r="B699" s="92"/>
      <c r="C699" s="94"/>
      <c r="D699" s="93"/>
      <c r="E699" s="94"/>
      <c r="F699" s="94"/>
      <c r="G699" s="94"/>
      <c r="H699" s="93"/>
      <c r="I699" s="94"/>
      <c r="J699" s="94"/>
      <c r="L699" s="94"/>
      <c r="M699" s="94"/>
      <c r="N699" s="95"/>
      <c r="O699" s="94"/>
      <c r="P699" s="94"/>
      <c r="Q699" s="95"/>
      <c r="R699" s="94"/>
      <c r="S699" s="94"/>
      <c r="T699" s="95"/>
      <c r="U699" s="94"/>
      <c r="V699" s="95"/>
      <c r="W699" s="95"/>
      <c r="X699" s="94"/>
      <c r="Y699" s="95"/>
      <c r="Z699" s="95"/>
      <c r="AA699" s="94"/>
      <c r="AB699" s="95"/>
      <c r="AC699" s="95"/>
      <c r="AD699" s="95"/>
      <c r="AE699" s="95"/>
      <c r="AF699" s="95"/>
    </row>
    <row r="700" spans="2:32" ht="13.2">
      <c r="B700" s="92"/>
      <c r="C700" s="94"/>
      <c r="D700" s="93"/>
      <c r="E700" s="94"/>
      <c r="F700" s="94"/>
      <c r="G700" s="94"/>
      <c r="H700" s="93"/>
      <c r="I700" s="94"/>
      <c r="J700" s="94"/>
      <c r="L700" s="94"/>
      <c r="M700" s="94"/>
      <c r="N700" s="95"/>
      <c r="O700" s="94"/>
      <c r="P700" s="94"/>
      <c r="Q700" s="95"/>
      <c r="R700" s="94"/>
      <c r="S700" s="94"/>
      <c r="T700" s="95"/>
      <c r="U700" s="94"/>
      <c r="V700" s="95"/>
      <c r="W700" s="95"/>
      <c r="X700" s="94"/>
      <c r="Y700" s="95"/>
      <c r="Z700" s="95"/>
      <c r="AA700" s="94"/>
      <c r="AB700" s="95"/>
      <c r="AC700" s="95"/>
      <c r="AD700" s="95"/>
      <c r="AE700" s="95"/>
      <c r="AF700" s="95"/>
    </row>
    <row r="701" spans="2:32" ht="13.2">
      <c r="B701" s="92"/>
      <c r="C701" s="94"/>
      <c r="D701" s="93"/>
      <c r="E701" s="94"/>
      <c r="F701" s="94"/>
      <c r="G701" s="94"/>
      <c r="H701" s="93"/>
      <c r="I701" s="94"/>
      <c r="J701" s="94"/>
      <c r="L701" s="94"/>
      <c r="M701" s="94"/>
      <c r="N701" s="95"/>
      <c r="O701" s="94"/>
      <c r="P701" s="94"/>
      <c r="Q701" s="95"/>
      <c r="R701" s="94"/>
      <c r="S701" s="94"/>
      <c r="T701" s="95"/>
      <c r="U701" s="94"/>
      <c r="V701" s="95"/>
      <c r="W701" s="95"/>
      <c r="X701" s="94"/>
      <c r="Y701" s="95"/>
      <c r="Z701" s="95"/>
      <c r="AA701" s="94"/>
      <c r="AB701" s="95"/>
      <c r="AC701" s="95"/>
      <c r="AD701" s="95"/>
      <c r="AE701" s="95"/>
      <c r="AF701" s="95"/>
    </row>
    <row r="702" spans="2:32" ht="13.2">
      <c r="B702" s="92"/>
      <c r="C702" s="94"/>
      <c r="D702" s="93"/>
      <c r="E702" s="94"/>
      <c r="F702" s="94"/>
      <c r="G702" s="94"/>
      <c r="H702" s="93"/>
      <c r="I702" s="94"/>
      <c r="J702" s="94"/>
      <c r="L702" s="94"/>
      <c r="M702" s="94"/>
      <c r="N702" s="95"/>
      <c r="O702" s="94"/>
      <c r="P702" s="94"/>
      <c r="Q702" s="95"/>
      <c r="R702" s="94"/>
      <c r="S702" s="94"/>
      <c r="T702" s="95"/>
      <c r="U702" s="94"/>
      <c r="V702" s="95"/>
      <c r="W702" s="95"/>
      <c r="X702" s="94"/>
      <c r="Y702" s="95"/>
      <c r="Z702" s="95"/>
      <c r="AA702" s="94"/>
      <c r="AB702" s="95"/>
      <c r="AC702" s="95"/>
      <c r="AD702" s="95"/>
      <c r="AE702" s="95"/>
      <c r="AF702" s="95"/>
    </row>
    <row r="703" spans="2:32" ht="13.2">
      <c r="B703" s="92"/>
      <c r="C703" s="94"/>
      <c r="D703" s="93"/>
      <c r="E703" s="94"/>
      <c r="F703" s="94"/>
      <c r="G703" s="94"/>
      <c r="H703" s="93"/>
      <c r="I703" s="94"/>
      <c r="J703" s="94"/>
      <c r="L703" s="94"/>
      <c r="M703" s="94"/>
      <c r="N703" s="95"/>
      <c r="O703" s="94"/>
      <c r="P703" s="94"/>
      <c r="Q703" s="95"/>
      <c r="R703" s="94"/>
      <c r="S703" s="94"/>
      <c r="T703" s="95"/>
      <c r="U703" s="94"/>
      <c r="V703" s="95"/>
      <c r="W703" s="95"/>
      <c r="X703" s="94"/>
      <c r="Y703" s="95"/>
      <c r="Z703" s="95"/>
      <c r="AA703" s="94"/>
      <c r="AB703" s="95"/>
      <c r="AC703" s="95"/>
      <c r="AD703" s="95"/>
      <c r="AE703" s="95"/>
      <c r="AF703" s="95"/>
    </row>
    <row r="704" spans="2:32" ht="13.2">
      <c r="B704" s="92"/>
      <c r="C704" s="94"/>
      <c r="D704" s="93"/>
      <c r="E704" s="94"/>
      <c r="F704" s="94"/>
      <c r="G704" s="94"/>
      <c r="H704" s="93"/>
      <c r="I704" s="94"/>
      <c r="J704" s="94"/>
      <c r="L704" s="94"/>
      <c r="M704" s="94"/>
      <c r="N704" s="95"/>
      <c r="O704" s="94"/>
      <c r="P704" s="94"/>
      <c r="Q704" s="95"/>
      <c r="R704" s="94"/>
      <c r="S704" s="94"/>
      <c r="T704" s="95"/>
      <c r="U704" s="94"/>
      <c r="V704" s="95"/>
      <c r="W704" s="95"/>
      <c r="X704" s="94"/>
      <c r="Y704" s="95"/>
      <c r="Z704" s="95"/>
      <c r="AA704" s="94"/>
      <c r="AB704" s="95"/>
      <c r="AC704" s="95"/>
      <c r="AD704" s="95"/>
      <c r="AE704" s="95"/>
      <c r="AF704" s="95"/>
    </row>
    <row r="705" spans="2:32" ht="13.2">
      <c r="B705" s="92"/>
      <c r="C705" s="94"/>
      <c r="D705" s="93"/>
      <c r="E705" s="94"/>
      <c r="F705" s="94"/>
      <c r="G705" s="94"/>
      <c r="H705" s="93"/>
      <c r="I705" s="94"/>
      <c r="J705" s="94"/>
      <c r="L705" s="94"/>
      <c r="M705" s="94"/>
      <c r="N705" s="95"/>
      <c r="O705" s="94"/>
      <c r="P705" s="94"/>
      <c r="Q705" s="95"/>
      <c r="R705" s="94"/>
      <c r="S705" s="94"/>
      <c r="T705" s="95"/>
      <c r="U705" s="94"/>
      <c r="V705" s="95"/>
      <c r="W705" s="95"/>
      <c r="X705" s="94"/>
      <c r="Y705" s="95"/>
      <c r="Z705" s="95"/>
      <c r="AA705" s="94"/>
      <c r="AB705" s="95"/>
      <c r="AC705" s="95"/>
      <c r="AD705" s="95"/>
      <c r="AE705" s="95"/>
      <c r="AF705" s="95"/>
    </row>
    <row r="706" spans="2:32" ht="13.2">
      <c r="B706" s="92"/>
      <c r="C706" s="94"/>
      <c r="D706" s="93"/>
      <c r="E706" s="94"/>
      <c r="F706" s="94"/>
      <c r="G706" s="94"/>
      <c r="H706" s="93"/>
      <c r="I706" s="94"/>
      <c r="J706" s="94"/>
      <c r="L706" s="94"/>
      <c r="M706" s="94"/>
      <c r="N706" s="95"/>
      <c r="O706" s="94"/>
      <c r="P706" s="94"/>
      <c r="Q706" s="95"/>
      <c r="R706" s="94"/>
      <c r="S706" s="94"/>
      <c r="T706" s="95"/>
      <c r="U706" s="94"/>
      <c r="V706" s="95"/>
      <c r="W706" s="95"/>
      <c r="X706" s="94"/>
      <c r="Y706" s="95"/>
      <c r="Z706" s="95"/>
      <c r="AA706" s="94"/>
      <c r="AB706" s="95"/>
      <c r="AC706" s="95"/>
      <c r="AD706" s="95"/>
      <c r="AE706" s="95"/>
      <c r="AF706" s="95"/>
    </row>
    <row r="707" spans="2:32" ht="13.2">
      <c r="B707" s="92"/>
      <c r="C707" s="94"/>
      <c r="D707" s="93"/>
      <c r="E707" s="94"/>
      <c r="F707" s="94"/>
      <c r="G707" s="94"/>
      <c r="H707" s="93"/>
      <c r="I707" s="94"/>
      <c r="J707" s="94"/>
      <c r="L707" s="94"/>
      <c r="M707" s="94"/>
      <c r="N707" s="95"/>
      <c r="O707" s="94"/>
      <c r="P707" s="94"/>
      <c r="Q707" s="95"/>
      <c r="R707" s="94"/>
      <c r="S707" s="94"/>
      <c r="T707" s="95"/>
      <c r="U707" s="94"/>
      <c r="V707" s="95"/>
      <c r="W707" s="95"/>
      <c r="X707" s="94"/>
      <c r="Y707" s="95"/>
      <c r="Z707" s="95"/>
      <c r="AA707" s="94"/>
      <c r="AB707" s="95"/>
      <c r="AC707" s="95"/>
      <c r="AD707" s="95"/>
      <c r="AE707" s="95"/>
      <c r="AF707" s="95"/>
    </row>
    <row r="708" spans="2:32" ht="13.2">
      <c r="B708" s="92"/>
      <c r="C708" s="94"/>
      <c r="D708" s="93"/>
      <c r="E708" s="94"/>
      <c r="F708" s="94"/>
      <c r="G708" s="94"/>
      <c r="H708" s="93"/>
      <c r="I708" s="94"/>
      <c r="J708" s="94"/>
      <c r="L708" s="94"/>
      <c r="M708" s="94"/>
      <c r="N708" s="95"/>
      <c r="O708" s="94"/>
      <c r="P708" s="94"/>
      <c r="Q708" s="95"/>
      <c r="R708" s="94"/>
      <c r="S708" s="94"/>
      <c r="T708" s="95"/>
      <c r="U708" s="94"/>
      <c r="V708" s="95"/>
      <c r="W708" s="95"/>
      <c r="X708" s="94"/>
      <c r="Y708" s="95"/>
      <c r="Z708" s="95"/>
      <c r="AA708" s="94"/>
      <c r="AB708" s="95"/>
      <c r="AC708" s="95"/>
      <c r="AD708" s="95"/>
      <c r="AE708" s="95"/>
      <c r="AF708" s="95"/>
    </row>
    <row r="709" spans="2:32" ht="13.2">
      <c r="B709" s="92"/>
      <c r="C709" s="94"/>
      <c r="D709" s="93"/>
      <c r="E709" s="94"/>
      <c r="F709" s="94"/>
      <c r="G709" s="94"/>
      <c r="H709" s="93"/>
      <c r="I709" s="94"/>
      <c r="J709" s="94"/>
      <c r="L709" s="94"/>
      <c r="M709" s="94"/>
      <c r="N709" s="95"/>
      <c r="O709" s="94"/>
      <c r="P709" s="94"/>
      <c r="Q709" s="95"/>
      <c r="R709" s="94"/>
      <c r="S709" s="94"/>
      <c r="T709" s="95"/>
      <c r="U709" s="94"/>
      <c r="V709" s="95"/>
      <c r="W709" s="95"/>
      <c r="X709" s="94"/>
      <c r="Y709" s="95"/>
      <c r="Z709" s="95"/>
      <c r="AA709" s="94"/>
      <c r="AB709" s="95"/>
      <c r="AC709" s="95"/>
      <c r="AD709" s="95"/>
      <c r="AE709" s="95"/>
      <c r="AF709" s="95"/>
    </row>
    <row r="710" spans="2:32" ht="13.2">
      <c r="B710" s="92"/>
      <c r="C710" s="94"/>
      <c r="D710" s="93"/>
      <c r="E710" s="94"/>
      <c r="F710" s="94"/>
      <c r="G710" s="94"/>
      <c r="H710" s="93"/>
      <c r="I710" s="94"/>
      <c r="J710" s="94"/>
      <c r="L710" s="94"/>
      <c r="M710" s="94"/>
      <c r="N710" s="95"/>
      <c r="O710" s="94"/>
      <c r="P710" s="94"/>
      <c r="Q710" s="95"/>
      <c r="R710" s="94"/>
      <c r="S710" s="94"/>
      <c r="T710" s="95"/>
      <c r="U710" s="94"/>
      <c r="V710" s="95"/>
      <c r="W710" s="95"/>
      <c r="X710" s="94"/>
      <c r="Y710" s="95"/>
      <c r="Z710" s="95"/>
      <c r="AA710" s="94"/>
      <c r="AB710" s="95"/>
      <c r="AC710" s="95"/>
      <c r="AD710" s="95"/>
      <c r="AE710" s="95"/>
      <c r="AF710" s="95"/>
    </row>
    <row r="711" spans="2:32" ht="13.2">
      <c r="B711" s="92"/>
      <c r="C711" s="94"/>
      <c r="D711" s="93"/>
      <c r="E711" s="94"/>
      <c r="F711" s="94"/>
      <c r="G711" s="94"/>
      <c r="H711" s="93"/>
      <c r="I711" s="94"/>
      <c r="J711" s="94"/>
      <c r="L711" s="94"/>
      <c r="M711" s="94"/>
      <c r="N711" s="95"/>
      <c r="O711" s="94"/>
      <c r="P711" s="94"/>
      <c r="Q711" s="95"/>
      <c r="R711" s="94"/>
      <c r="S711" s="94"/>
      <c r="T711" s="95"/>
      <c r="U711" s="94"/>
      <c r="V711" s="95"/>
      <c r="W711" s="95"/>
      <c r="X711" s="94"/>
      <c r="Y711" s="95"/>
      <c r="Z711" s="95"/>
      <c r="AA711" s="94"/>
      <c r="AB711" s="95"/>
      <c r="AC711" s="95"/>
      <c r="AD711" s="95"/>
      <c r="AE711" s="95"/>
      <c r="AF711" s="95"/>
    </row>
    <row r="712" spans="2:32" ht="13.2">
      <c r="B712" s="92"/>
      <c r="C712" s="94"/>
      <c r="D712" s="93"/>
      <c r="E712" s="94"/>
      <c r="F712" s="94"/>
      <c r="G712" s="94"/>
      <c r="H712" s="93"/>
      <c r="I712" s="94"/>
      <c r="J712" s="94"/>
      <c r="L712" s="94"/>
      <c r="M712" s="94"/>
      <c r="N712" s="95"/>
      <c r="O712" s="94"/>
      <c r="P712" s="94"/>
      <c r="Q712" s="95"/>
      <c r="R712" s="94"/>
      <c r="S712" s="94"/>
      <c r="T712" s="95"/>
      <c r="U712" s="94"/>
      <c r="V712" s="95"/>
      <c r="W712" s="95"/>
      <c r="X712" s="94"/>
      <c r="Y712" s="95"/>
      <c r="Z712" s="95"/>
      <c r="AA712" s="94"/>
      <c r="AB712" s="95"/>
      <c r="AC712" s="95"/>
      <c r="AD712" s="95"/>
      <c r="AE712" s="95"/>
      <c r="AF712" s="95"/>
    </row>
    <row r="713" spans="2:32" ht="13.2">
      <c r="B713" s="92"/>
      <c r="C713" s="94"/>
      <c r="D713" s="93"/>
      <c r="E713" s="94"/>
      <c r="F713" s="94"/>
      <c r="G713" s="94"/>
      <c r="H713" s="93"/>
      <c r="I713" s="94"/>
      <c r="J713" s="94"/>
      <c r="L713" s="94"/>
      <c r="M713" s="94"/>
      <c r="N713" s="95"/>
      <c r="O713" s="94"/>
      <c r="P713" s="94"/>
      <c r="Q713" s="95"/>
      <c r="R713" s="94"/>
      <c r="S713" s="94"/>
      <c r="T713" s="95"/>
      <c r="U713" s="94"/>
      <c r="V713" s="95"/>
      <c r="W713" s="95"/>
      <c r="X713" s="94"/>
      <c r="Y713" s="95"/>
      <c r="Z713" s="95"/>
      <c r="AA713" s="94"/>
      <c r="AB713" s="95"/>
      <c r="AC713" s="95"/>
      <c r="AD713" s="95"/>
      <c r="AE713" s="95"/>
      <c r="AF713" s="95"/>
    </row>
    <row r="714" spans="2:32" ht="13.2">
      <c r="B714" s="92"/>
      <c r="C714" s="94"/>
      <c r="D714" s="93"/>
      <c r="E714" s="94"/>
      <c r="F714" s="94"/>
      <c r="G714" s="94"/>
      <c r="H714" s="93"/>
      <c r="I714" s="94"/>
      <c r="J714" s="94"/>
      <c r="L714" s="94"/>
      <c r="M714" s="94"/>
      <c r="N714" s="95"/>
      <c r="O714" s="94"/>
      <c r="P714" s="94"/>
      <c r="Q714" s="95"/>
      <c r="R714" s="94"/>
      <c r="S714" s="94"/>
      <c r="T714" s="95"/>
      <c r="U714" s="94"/>
      <c r="V714" s="95"/>
      <c r="W714" s="95"/>
      <c r="X714" s="94"/>
      <c r="Y714" s="95"/>
      <c r="Z714" s="95"/>
      <c r="AA714" s="94"/>
      <c r="AB714" s="95"/>
      <c r="AC714" s="95"/>
      <c r="AD714" s="95"/>
      <c r="AE714" s="95"/>
      <c r="AF714" s="95"/>
    </row>
    <row r="715" spans="2:32" ht="13.2">
      <c r="B715" s="92"/>
      <c r="C715" s="94"/>
      <c r="D715" s="93"/>
      <c r="E715" s="94"/>
      <c r="F715" s="94"/>
      <c r="G715" s="94"/>
      <c r="H715" s="93"/>
      <c r="I715" s="94"/>
      <c r="J715" s="94"/>
      <c r="L715" s="94"/>
      <c r="M715" s="94"/>
      <c r="N715" s="95"/>
      <c r="O715" s="94"/>
      <c r="P715" s="94"/>
      <c r="Q715" s="95"/>
      <c r="R715" s="94"/>
      <c r="S715" s="94"/>
      <c r="T715" s="95"/>
      <c r="U715" s="94"/>
      <c r="V715" s="95"/>
      <c r="W715" s="95"/>
      <c r="X715" s="94"/>
      <c r="Y715" s="95"/>
      <c r="Z715" s="95"/>
      <c r="AA715" s="94"/>
      <c r="AB715" s="95"/>
      <c r="AC715" s="95"/>
      <c r="AD715" s="95"/>
      <c r="AE715" s="95"/>
      <c r="AF715" s="95"/>
    </row>
    <row r="716" spans="2:32" ht="13.2">
      <c r="B716" s="92"/>
      <c r="C716" s="94"/>
      <c r="D716" s="93"/>
      <c r="E716" s="94"/>
      <c r="F716" s="94"/>
      <c r="G716" s="94"/>
      <c r="H716" s="93"/>
      <c r="I716" s="94"/>
      <c r="J716" s="94"/>
      <c r="L716" s="94"/>
      <c r="M716" s="94"/>
      <c r="N716" s="95"/>
      <c r="O716" s="94"/>
      <c r="P716" s="94"/>
      <c r="Q716" s="95"/>
      <c r="R716" s="94"/>
      <c r="S716" s="94"/>
      <c r="T716" s="95"/>
      <c r="U716" s="94"/>
      <c r="V716" s="95"/>
      <c r="W716" s="95"/>
      <c r="X716" s="94"/>
      <c r="Y716" s="95"/>
      <c r="Z716" s="95"/>
      <c r="AA716" s="94"/>
      <c r="AB716" s="95"/>
      <c r="AC716" s="95"/>
      <c r="AD716" s="95"/>
      <c r="AE716" s="95"/>
      <c r="AF716" s="95"/>
    </row>
    <row r="717" spans="2:32" ht="13.2">
      <c r="B717" s="92"/>
      <c r="C717" s="94"/>
      <c r="D717" s="93"/>
      <c r="E717" s="94"/>
      <c r="F717" s="94"/>
      <c r="G717" s="94"/>
      <c r="H717" s="93"/>
      <c r="I717" s="94"/>
      <c r="J717" s="94"/>
      <c r="L717" s="94"/>
      <c r="M717" s="94"/>
      <c r="N717" s="95"/>
      <c r="O717" s="94"/>
      <c r="P717" s="94"/>
      <c r="Q717" s="95"/>
      <c r="R717" s="94"/>
      <c r="S717" s="94"/>
      <c r="T717" s="95"/>
      <c r="U717" s="94"/>
      <c r="V717" s="95"/>
      <c r="W717" s="95"/>
      <c r="X717" s="94"/>
      <c r="Y717" s="95"/>
      <c r="Z717" s="95"/>
      <c r="AA717" s="94"/>
      <c r="AB717" s="95"/>
      <c r="AC717" s="95"/>
      <c r="AD717" s="95"/>
      <c r="AE717" s="95"/>
      <c r="AF717" s="95"/>
    </row>
    <row r="718" spans="2:32" ht="13.2">
      <c r="B718" s="92"/>
      <c r="C718" s="94"/>
      <c r="D718" s="93"/>
      <c r="E718" s="94"/>
      <c r="F718" s="94"/>
      <c r="G718" s="94"/>
      <c r="H718" s="93"/>
      <c r="I718" s="94"/>
      <c r="J718" s="94"/>
      <c r="L718" s="94"/>
      <c r="M718" s="94"/>
      <c r="N718" s="95"/>
      <c r="O718" s="94"/>
      <c r="P718" s="94"/>
      <c r="Q718" s="95"/>
      <c r="R718" s="94"/>
      <c r="S718" s="94"/>
      <c r="T718" s="95"/>
      <c r="U718" s="94"/>
      <c r="V718" s="95"/>
      <c r="W718" s="95"/>
      <c r="X718" s="94"/>
      <c r="Y718" s="95"/>
      <c r="Z718" s="95"/>
      <c r="AA718" s="94"/>
      <c r="AB718" s="95"/>
      <c r="AC718" s="95"/>
      <c r="AD718" s="95"/>
      <c r="AE718" s="95"/>
      <c r="AF718" s="95"/>
    </row>
    <row r="719" spans="2:32" ht="13.2">
      <c r="B719" s="92"/>
      <c r="C719" s="94"/>
      <c r="D719" s="93"/>
      <c r="E719" s="94"/>
      <c r="F719" s="94"/>
      <c r="G719" s="94"/>
      <c r="H719" s="93"/>
      <c r="I719" s="94"/>
      <c r="J719" s="94"/>
      <c r="L719" s="94"/>
      <c r="M719" s="94"/>
      <c r="N719" s="95"/>
      <c r="O719" s="94"/>
      <c r="P719" s="94"/>
      <c r="Q719" s="95"/>
      <c r="R719" s="94"/>
      <c r="S719" s="94"/>
      <c r="T719" s="95"/>
      <c r="U719" s="94"/>
      <c r="V719" s="95"/>
      <c r="W719" s="95"/>
      <c r="X719" s="94"/>
      <c r="Y719" s="95"/>
      <c r="Z719" s="95"/>
      <c r="AA719" s="94"/>
      <c r="AB719" s="95"/>
      <c r="AC719" s="95"/>
      <c r="AD719" s="95"/>
      <c r="AE719" s="95"/>
      <c r="AF719" s="95"/>
    </row>
    <row r="720" spans="2:32" ht="13.2">
      <c r="B720" s="92"/>
      <c r="C720" s="94"/>
      <c r="D720" s="93"/>
      <c r="E720" s="94"/>
      <c r="F720" s="94"/>
      <c r="G720" s="94"/>
      <c r="H720" s="93"/>
      <c r="I720" s="94"/>
      <c r="J720" s="94"/>
      <c r="L720" s="94"/>
      <c r="M720" s="94"/>
      <c r="N720" s="95"/>
      <c r="O720" s="94"/>
      <c r="P720" s="94"/>
      <c r="Q720" s="95"/>
      <c r="R720" s="94"/>
      <c r="S720" s="94"/>
      <c r="T720" s="95"/>
      <c r="U720" s="94"/>
      <c r="V720" s="95"/>
      <c r="W720" s="95"/>
      <c r="X720" s="94"/>
      <c r="Y720" s="95"/>
      <c r="Z720" s="95"/>
      <c r="AA720" s="94"/>
      <c r="AB720" s="95"/>
      <c r="AC720" s="95"/>
      <c r="AD720" s="95"/>
      <c r="AE720" s="95"/>
      <c r="AF720" s="95"/>
    </row>
    <row r="721" spans="2:32" ht="13.2">
      <c r="B721" s="92"/>
      <c r="C721" s="94"/>
      <c r="D721" s="93"/>
      <c r="E721" s="94"/>
      <c r="F721" s="94"/>
      <c r="G721" s="94"/>
      <c r="H721" s="93"/>
      <c r="I721" s="94"/>
      <c r="J721" s="94"/>
      <c r="L721" s="94"/>
      <c r="M721" s="94"/>
      <c r="N721" s="95"/>
      <c r="O721" s="94"/>
      <c r="P721" s="94"/>
      <c r="Q721" s="95"/>
      <c r="R721" s="94"/>
      <c r="S721" s="94"/>
      <c r="T721" s="95"/>
      <c r="U721" s="94"/>
      <c r="V721" s="95"/>
      <c r="W721" s="95"/>
      <c r="X721" s="94"/>
      <c r="Y721" s="95"/>
      <c r="Z721" s="95"/>
      <c r="AA721" s="94"/>
      <c r="AB721" s="95"/>
      <c r="AC721" s="95"/>
      <c r="AD721" s="95"/>
      <c r="AE721" s="95"/>
      <c r="AF721" s="95"/>
    </row>
    <row r="722" spans="2:32" ht="13.2">
      <c r="B722" s="92"/>
      <c r="C722" s="94"/>
      <c r="D722" s="93"/>
      <c r="E722" s="94"/>
      <c r="F722" s="94"/>
      <c r="G722" s="94"/>
      <c r="H722" s="93"/>
      <c r="I722" s="94"/>
      <c r="J722" s="94"/>
      <c r="L722" s="94"/>
      <c r="M722" s="94"/>
      <c r="N722" s="95"/>
      <c r="O722" s="94"/>
      <c r="P722" s="94"/>
      <c r="Q722" s="95"/>
      <c r="R722" s="94"/>
      <c r="S722" s="94"/>
      <c r="T722" s="95"/>
      <c r="U722" s="94"/>
      <c r="V722" s="95"/>
      <c r="W722" s="95"/>
      <c r="X722" s="94"/>
      <c r="Y722" s="95"/>
      <c r="Z722" s="95"/>
      <c r="AA722" s="94"/>
      <c r="AB722" s="95"/>
      <c r="AC722" s="95"/>
      <c r="AD722" s="95"/>
      <c r="AE722" s="95"/>
      <c r="AF722" s="95"/>
    </row>
    <row r="723" spans="2:32" ht="13.2">
      <c r="B723" s="92"/>
      <c r="C723" s="94"/>
      <c r="D723" s="93"/>
      <c r="E723" s="94"/>
      <c r="F723" s="94"/>
      <c r="G723" s="94"/>
      <c r="H723" s="93"/>
      <c r="I723" s="94"/>
      <c r="J723" s="94"/>
      <c r="L723" s="94"/>
      <c r="M723" s="94"/>
      <c r="N723" s="95"/>
      <c r="O723" s="94"/>
      <c r="P723" s="94"/>
      <c r="Q723" s="95"/>
      <c r="R723" s="94"/>
      <c r="S723" s="94"/>
      <c r="T723" s="95"/>
      <c r="U723" s="94"/>
      <c r="V723" s="95"/>
      <c r="W723" s="95"/>
      <c r="X723" s="94"/>
      <c r="Y723" s="95"/>
      <c r="Z723" s="95"/>
      <c r="AA723" s="94"/>
      <c r="AB723" s="95"/>
      <c r="AC723" s="95"/>
      <c r="AD723" s="95"/>
      <c r="AE723" s="95"/>
      <c r="AF723" s="95"/>
    </row>
    <row r="724" spans="2:32" ht="13.2">
      <c r="B724" s="92"/>
      <c r="C724" s="94"/>
      <c r="D724" s="93"/>
      <c r="E724" s="94"/>
      <c r="F724" s="94"/>
      <c r="G724" s="94"/>
      <c r="H724" s="93"/>
      <c r="I724" s="94"/>
      <c r="J724" s="94"/>
      <c r="L724" s="94"/>
      <c r="M724" s="94"/>
      <c r="N724" s="95"/>
      <c r="O724" s="94"/>
      <c r="P724" s="94"/>
      <c r="Q724" s="95"/>
      <c r="R724" s="94"/>
      <c r="S724" s="94"/>
      <c r="T724" s="95"/>
      <c r="U724" s="94"/>
      <c r="V724" s="95"/>
      <c r="W724" s="95"/>
      <c r="X724" s="94"/>
      <c r="Y724" s="95"/>
      <c r="Z724" s="95"/>
      <c r="AA724" s="94"/>
      <c r="AB724" s="95"/>
      <c r="AC724" s="95"/>
      <c r="AD724" s="95"/>
      <c r="AE724" s="95"/>
      <c r="AF724" s="95"/>
    </row>
    <row r="725" spans="2:32" ht="13.2">
      <c r="B725" s="92"/>
      <c r="C725" s="94"/>
      <c r="D725" s="93"/>
      <c r="E725" s="94"/>
      <c r="F725" s="94"/>
      <c r="G725" s="94"/>
      <c r="H725" s="93"/>
      <c r="I725" s="94"/>
      <c r="J725" s="94"/>
      <c r="L725" s="94"/>
      <c r="M725" s="94"/>
      <c r="N725" s="95"/>
      <c r="O725" s="94"/>
      <c r="P725" s="94"/>
      <c r="Q725" s="95"/>
      <c r="R725" s="94"/>
      <c r="S725" s="94"/>
      <c r="T725" s="95"/>
      <c r="U725" s="94"/>
      <c r="V725" s="95"/>
      <c r="W725" s="95"/>
      <c r="X725" s="94"/>
      <c r="Y725" s="95"/>
      <c r="Z725" s="95"/>
      <c r="AA725" s="94"/>
      <c r="AB725" s="95"/>
      <c r="AC725" s="95"/>
      <c r="AD725" s="95"/>
      <c r="AE725" s="95"/>
      <c r="AF725" s="95"/>
    </row>
    <row r="726" spans="2:32" ht="13.2">
      <c r="B726" s="92"/>
      <c r="C726" s="94"/>
      <c r="D726" s="93"/>
      <c r="E726" s="94"/>
      <c r="F726" s="94"/>
      <c r="G726" s="94"/>
      <c r="H726" s="93"/>
      <c r="I726" s="94"/>
      <c r="J726" s="94"/>
      <c r="L726" s="94"/>
      <c r="M726" s="94"/>
      <c r="N726" s="95"/>
      <c r="O726" s="94"/>
      <c r="P726" s="94"/>
      <c r="Q726" s="95"/>
      <c r="R726" s="94"/>
      <c r="S726" s="94"/>
      <c r="T726" s="95"/>
      <c r="U726" s="94"/>
      <c r="V726" s="95"/>
      <c r="W726" s="95"/>
      <c r="X726" s="94"/>
      <c r="Y726" s="95"/>
      <c r="Z726" s="95"/>
      <c r="AA726" s="94"/>
      <c r="AB726" s="95"/>
      <c r="AC726" s="95"/>
      <c r="AD726" s="95"/>
      <c r="AE726" s="95"/>
      <c r="AF726" s="95"/>
    </row>
    <row r="727" spans="2:32" ht="13.2">
      <c r="B727" s="92"/>
      <c r="C727" s="94"/>
      <c r="D727" s="93"/>
      <c r="E727" s="94"/>
      <c r="F727" s="94"/>
      <c r="G727" s="94"/>
      <c r="H727" s="93"/>
      <c r="I727" s="94"/>
      <c r="J727" s="94"/>
      <c r="L727" s="94"/>
      <c r="M727" s="94"/>
      <c r="N727" s="95"/>
      <c r="O727" s="94"/>
      <c r="P727" s="94"/>
      <c r="Q727" s="95"/>
      <c r="R727" s="94"/>
      <c r="S727" s="94"/>
      <c r="T727" s="95"/>
      <c r="U727" s="94"/>
      <c r="V727" s="95"/>
      <c r="W727" s="95"/>
      <c r="X727" s="94"/>
      <c r="Y727" s="95"/>
      <c r="Z727" s="95"/>
      <c r="AA727" s="94"/>
      <c r="AB727" s="95"/>
      <c r="AC727" s="95"/>
      <c r="AD727" s="95"/>
      <c r="AE727" s="95"/>
      <c r="AF727" s="95"/>
    </row>
    <row r="728" spans="2:32" ht="13.2">
      <c r="B728" s="92"/>
      <c r="C728" s="94"/>
      <c r="D728" s="93"/>
      <c r="E728" s="94"/>
      <c r="F728" s="94"/>
      <c r="G728" s="94"/>
      <c r="H728" s="93"/>
      <c r="I728" s="94"/>
      <c r="J728" s="94"/>
      <c r="L728" s="94"/>
      <c r="M728" s="94"/>
      <c r="N728" s="95"/>
      <c r="O728" s="94"/>
      <c r="P728" s="94"/>
      <c r="Q728" s="95"/>
      <c r="R728" s="94"/>
      <c r="S728" s="94"/>
      <c r="T728" s="95"/>
      <c r="U728" s="94"/>
      <c r="V728" s="95"/>
      <c r="W728" s="95"/>
      <c r="X728" s="94"/>
      <c r="Y728" s="95"/>
      <c r="Z728" s="95"/>
      <c r="AA728" s="94"/>
      <c r="AB728" s="95"/>
      <c r="AC728" s="95"/>
      <c r="AD728" s="95"/>
      <c r="AE728" s="95"/>
      <c r="AF728" s="95"/>
    </row>
    <row r="729" spans="2:32" ht="13.2">
      <c r="B729" s="92"/>
      <c r="C729" s="94"/>
      <c r="D729" s="93"/>
      <c r="E729" s="94"/>
      <c r="F729" s="94"/>
      <c r="G729" s="94"/>
      <c r="H729" s="93"/>
      <c r="I729" s="94"/>
      <c r="J729" s="94"/>
      <c r="L729" s="94"/>
      <c r="M729" s="94"/>
      <c r="N729" s="95"/>
      <c r="O729" s="94"/>
      <c r="P729" s="94"/>
      <c r="Q729" s="95"/>
      <c r="R729" s="94"/>
      <c r="S729" s="94"/>
      <c r="T729" s="95"/>
      <c r="U729" s="94"/>
      <c r="V729" s="95"/>
      <c r="W729" s="95"/>
      <c r="X729" s="94"/>
      <c r="Y729" s="95"/>
      <c r="Z729" s="95"/>
      <c r="AA729" s="94"/>
      <c r="AB729" s="95"/>
      <c r="AC729" s="95"/>
      <c r="AD729" s="95"/>
      <c r="AE729" s="95"/>
      <c r="AF729" s="95"/>
    </row>
    <row r="730" spans="2:32" ht="13.2">
      <c r="B730" s="92"/>
      <c r="C730" s="94"/>
      <c r="D730" s="93"/>
      <c r="E730" s="94"/>
      <c r="F730" s="94"/>
      <c r="G730" s="94"/>
      <c r="H730" s="93"/>
      <c r="I730" s="94"/>
      <c r="J730" s="94"/>
      <c r="L730" s="94"/>
      <c r="M730" s="94"/>
      <c r="N730" s="95"/>
      <c r="O730" s="94"/>
      <c r="P730" s="94"/>
      <c r="Q730" s="95"/>
      <c r="R730" s="94"/>
      <c r="S730" s="94"/>
      <c r="T730" s="95"/>
      <c r="U730" s="94"/>
      <c r="V730" s="95"/>
      <c r="W730" s="95"/>
      <c r="X730" s="94"/>
      <c r="Y730" s="95"/>
      <c r="Z730" s="95"/>
      <c r="AA730" s="94"/>
      <c r="AB730" s="95"/>
      <c r="AC730" s="95"/>
      <c r="AD730" s="95"/>
      <c r="AE730" s="95"/>
      <c r="AF730" s="95"/>
    </row>
    <row r="731" spans="2:32" ht="13.2">
      <c r="B731" s="92"/>
      <c r="C731" s="94"/>
      <c r="D731" s="93"/>
      <c r="E731" s="94"/>
      <c r="F731" s="94"/>
      <c r="G731" s="94"/>
      <c r="H731" s="93"/>
      <c r="I731" s="94"/>
      <c r="J731" s="94"/>
      <c r="L731" s="94"/>
      <c r="M731" s="94"/>
      <c r="N731" s="95"/>
      <c r="O731" s="94"/>
      <c r="P731" s="94"/>
      <c r="Q731" s="95"/>
      <c r="R731" s="94"/>
      <c r="S731" s="94"/>
      <c r="T731" s="95"/>
      <c r="U731" s="94"/>
      <c r="V731" s="95"/>
      <c r="W731" s="95"/>
      <c r="X731" s="94"/>
      <c r="Y731" s="95"/>
      <c r="Z731" s="95"/>
      <c r="AA731" s="94"/>
      <c r="AB731" s="95"/>
      <c r="AC731" s="95"/>
      <c r="AD731" s="95"/>
      <c r="AE731" s="95"/>
      <c r="AF731" s="95"/>
    </row>
    <row r="732" spans="2:32" ht="13.2">
      <c r="B732" s="92"/>
      <c r="C732" s="94"/>
      <c r="D732" s="93"/>
      <c r="E732" s="94"/>
      <c r="F732" s="94"/>
      <c r="G732" s="94"/>
      <c r="H732" s="93"/>
      <c r="I732" s="94"/>
      <c r="J732" s="94"/>
      <c r="L732" s="94"/>
      <c r="M732" s="94"/>
      <c r="N732" s="95"/>
      <c r="O732" s="94"/>
      <c r="P732" s="94"/>
      <c r="Q732" s="95"/>
      <c r="R732" s="94"/>
      <c r="S732" s="94"/>
      <c r="T732" s="95"/>
      <c r="U732" s="94"/>
      <c r="V732" s="95"/>
      <c r="W732" s="95"/>
      <c r="X732" s="94"/>
      <c r="Y732" s="95"/>
      <c r="Z732" s="95"/>
      <c r="AA732" s="94"/>
      <c r="AB732" s="95"/>
      <c r="AC732" s="95"/>
      <c r="AD732" s="95"/>
      <c r="AE732" s="95"/>
      <c r="AF732" s="95"/>
    </row>
    <row r="733" spans="2:32" ht="13.2">
      <c r="B733" s="92"/>
      <c r="C733" s="94"/>
      <c r="D733" s="93"/>
      <c r="E733" s="94"/>
      <c r="F733" s="94"/>
      <c r="G733" s="94"/>
      <c r="H733" s="93"/>
      <c r="I733" s="94"/>
      <c r="J733" s="94"/>
      <c r="L733" s="94"/>
      <c r="M733" s="94"/>
      <c r="N733" s="95"/>
      <c r="O733" s="94"/>
      <c r="P733" s="94"/>
      <c r="Q733" s="95"/>
      <c r="R733" s="94"/>
      <c r="S733" s="94"/>
      <c r="T733" s="95"/>
      <c r="U733" s="94"/>
      <c r="V733" s="95"/>
      <c r="W733" s="95"/>
      <c r="X733" s="94"/>
      <c r="Y733" s="95"/>
      <c r="Z733" s="95"/>
      <c r="AA733" s="94"/>
      <c r="AB733" s="95"/>
      <c r="AC733" s="95"/>
      <c r="AD733" s="95"/>
      <c r="AE733" s="95"/>
      <c r="AF733" s="95"/>
    </row>
    <row r="734" spans="2:32" ht="13.2">
      <c r="B734" s="92"/>
      <c r="C734" s="94"/>
      <c r="D734" s="93"/>
      <c r="E734" s="94"/>
      <c r="F734" s="94"/>
      <c r="G734" s="94"/>
      <c r="H734" s="93"/>
      <c r="I734" s="94"/>
      <c r="J734" s="94"/>
      <c r="L734" s="94"/>
      <c r="M734" s="94"/>
      <c r="N734" s="95"/>
      <c r="O734" s="94"/>
      <c r="P734" s="94"/>
      <c r="Q734" s="95"/>
      <c r="R734" s="94"/>
      <c r="S734" s="94"/>
      <c r="T734" s="95"/>
      <c r="U734" s="94"/>
      <c r="V734" s="95"/>
      <c r="W734" s="95"/>
      <c r="X734" s="94"/>
      <c r="Y734" s="95"/>
      <c r="Z734" s="95"/>
      <c r="AA734" s="94"/>
      <c r="AB734" s="95"/>
      <c r="AC734" s="95"/>
      <c r="AD734" s="95"/>
      <c r="AE734" s="95"/>
      <c r="AF734" s="95"/>
    </row>
    <row r="735" spans="2:32" ht="13.2">
      <c r="B735" s="92"/>
      <c r="C735" s="94"/>
      <c r="D735" s="93"/>
      <c r="E735" s="94"/>
      <c r="F735" s="94"/>
      <c r="G735" s="94"/>
      <c r="H735" s="93"/>
      <c r="I735" s="94"/>
      <c r="J735" s="94"/>
      <c r="L735" s="94"/>
      <c r="M735" s="94"/>
      <c r="N735" s="95"/>
      <c r="O735" s="94"/>
      <c r="P735" s="94"/>
      <c r="Q735" s="95"/>
      <c r="R735" s="94"/>
      <c r="S735" s="94"/>
      <c r="T735" s="95"/>
      <c r="U735" s="94"/>
      <c r="V735" s="95"/>
      <c r="W735" s="95"/>
      <c r="X735" s="94"/>
      <c r="Y735" s="95"/>
      <c r="Z735" s="95"/>
      <c r="AA735" s="94"/>
      <c r="AB735" s="95"/>
      <c r="AC735" s="95"/>
      <c r="AD735" s="95"/>
      <c r="AE735" s="95"/>
      <c r="AF735" s="95"/>
    </row>
    <row r="736" spans="2:32" ht="13.2">
      <c r="B736" s="92"/>
      <c r="C736" s="94"/>
      <c r="D736" s="93"/>
      <c r="E736" s="94"/>
      <c r="F736" s="94"/>
      <c r="G736" s="94"/>
      <c r="H736" s="93"/>
      <c r="I736" s="94"/>
      <c r="J736" s="94"/>
      <c r="L736" s="94"/>
      <c r="M736" s="94"/>
      <c r="N736" s="95"/>
      <c r="O736" s="94"/>
      <c r="P736" s="94"/>
      <c r="Q736" s="95"/>
      <c r="R736" s="94"/>
      <c r="S736" s="94"/>
      <c r="T736" s="95"/>
      <c r="U736" s="94"/>
      <c r="V736" s="95"/>
      <c r="W736" s="95"/>
      <c r="X736" s="94"/>
      <c r="Y736" s="95"/>
      <c r="Z736" s="95"/>
      <c r="AA736" s="94"/>
      <c r="AB736" s="95"/>
      <c r="AC736" s="95"/>
      <c r="AD736" s="95"/>
      <c r="AE736" s="95"/>
      <c r="AF736" s="95"/>
    </row>
    <row r="737" spans="2:32" ht="13.2">
      <c r="B737" s="92"/>
      <c r="C737" s="94"/>
      <c r="D737" s="93"/>
      <c r="E737" s="94"/>
      <c r="F737" s="94"/>
      <c r="G737" s="94"/>
      <c r="H737" s="93"/>
      <c r="I737" s="94"/>
      <c r="J737" s="94"/>
      <c r="L737" s="94"/>
      <c r="M737" s="94"/>
      <c r="N737" s="95"/>
      <c r="O737" s="94"/>
      <c r="P737" s="94"/>
      <c r="Q737" s="95"/>
      <c r="R737" s="94"/>
      <c r="S737" s="94"/>
      <c r="T737" s="95"/>
      <c r="U737" s="94"/>
      <c r="V737" s="95"/>
      <c r="W737" s="95"/>
      <c r="X737" s="94"/>
      <c r="Y737" s="95"/>
      <c r="Z737" s="95"/>
      <c r="AA737" s="94"/>
      <c r="AB737" s="95"/>
      <c r="AC737" s="95"/>
      <c r="AD737" s="95"/>
      <c r="AE737" s="95"/>
      <c r="AF737" s="95"/>
    </row>
    <row r="738" spans="2:32" ht="13.2">
      <c r="B738" s="92"/>
      <c r="C738" s="94"/>
      <c r="D738" s="93"/>
      <c r="E738" s="94"/>
      <c r="F738" s="94"/>
      <c r="G738" s="94"/>
      <c r="H738" s="93"/>
      <c r="I738" s="94"/>
      <c r="J738" s="94"/>
      <c r="L738" s="94"/>
      <c r="M738" s="94"/>
      <c r="N738" s="95"/>
      <c r="O738" s="94"/>
      <c r="P738" s="94"/>
      <c r="Q738" s="95"/>
      <c r="R738" s="94"/>
      <c r="S738" s="94"/>
      <c r="T738" s="95"/>
      <c r="U738" s="94"/>
      <c r="V738" s="95"/>
      <c r="W738" s="95"/>
      <c r="X738" s="94"/>
      <c r="Y738" s="95"/>
      <c r="Z738" s="95"/>
      <c r="AA738" s="94"/>
      <c r="AB738" s="95"/>
      <c r="AC738" s="95"/>
      <c r="AD738" s="95"/>
      <c r="AE738" s="95"/>
      <c r="AF738" s="95"/>
    </row>
    <row r="739" spans="2:32" ht="13.2">
      <c r="B739" s="92"/>
      <c r="C739" s="94"/>
      <c r="D739" s="93"/>
      <c r="E739" s="94"/>
      <c r="F739" s="94"/>
      <c r="G739" s="94"/>
      <c r="H739" s="93"/>
      <c r="I739" s="94"/>
      <c r="J739" s="94"/>
      <c r="L739" s="94"/>
      <c r="M739" s="94"/>
      <c r="N739" s="95"/>
      <c r="O739" s="94"/>
      <c r="P739" s="94"/>
      <c r="Q739" s="95"/>
      <c r="R739" s="94"/>
      <c r="S739" s="94"/>
      <c r="T739" s="95"/>
      <c r="U739" s="94"/>
      <c r="V739" s="95"/>
      <c r="W739" s="95"/>
      <c r="X739" s="94"/>
      <c r="Y739" s="95"/>
      <c r="Z739" s="95"/>
      <c r="AA739" s="94"/>
      <c r="AB739" s="95"/>
      <c r="AC739" s="95"/>
      <c r="AD739" s="95"/>
      <c r="AE739" s="95"/>
      <c r="AF739" s="95"/>
    </row>
    <row r="740" spans="2:32" ht="13.2">
      <c r="B740" s="92"/>
      <c r="C740" s="94"/>
      <c r="D740" s="93"/>
      <c r="E740" s="94"/>
      <c r="F740" s="94"/>
      <c r="G740" s="94"/>
      <c r="H740" s="93"/>
      <c r="I740" s="94"/>
      <c r="J740" s="94"/>
      <c r="L740" s="94"/>
      <c r="M740" s="94"/>
      <c r="N740" s="95"/>
      <c r="O740" s="94"/>
      <c r="P740" s="94"/>
      <c r="Q740" s="95"/>
      <c r="R740" s="94"/>
      <c r="S740" s="94"/>
      <c r="T740" s="95"/>
      <c r="U740" s="94"/>
      <c r="V740" s="95"/>
      <c r="W740" s="95"/>
      <c r="X740" s="94"/>
      <c r="Y740" s="95"/>
      <c r="Z740" s="95"/>
      <c r="AA740" s="94"/>
      <c r="AB740" s="95"/>
      <c r="AC740" s="95"/>
      <c r="AD740" s="95"/>
      <c r="AE740" s="95"/>
      <c r="AF740" s="95"/>
    </row>
    <row r="741" spans="2:32" ht="13.2">
      <c r="B741" s="92"/>
      <c r="C741" s="94"/>
      <c r="D741" s="93"/>
      <c r="E741" s="94"/>
      <c r="F741" s="94"/>
      <c r="G741" s="94"/>
      <c r="H741" s="93"/>
      <c r="I741" s="94"/>
      <c r="J741" s="94"/>
      <c r="L741" s="94"/>
      <c r="M741" s="94"/>
      <c r="N741" s="95"/>
      <c r="O741" s="94"/>
      <c r="P741" s="94"/>
      <c r="Q741" s="95"/>
      <c r="R741" s="94"/>
      <c r="S741" s="94"/>
      <c r="T741" s="95"/>
      <c r="U741" s="94"/>
      <c r="V741" s="95"/>
      <c r="W741" s="95"/>
      <c r="X741" s="94"/>
      <c r="Y741" s="95"/>
      <c r="Z741" s="95"/>
      <c r="AA741" s="94"/>
      <c r="AB741" s="95"/>
      <c r="AC741" s="95"/>
      <c r="AD741" s="95"/>
      <c r="AE741" s="95"/>
      <c r="AF741" s="95"/>
    </row>
    <row r="742" spans="2:32" ht="13.2">
      <c r="B742" s="92"/>
      <c r="C742" s="94"/>
      <c r="D742" s="93"/>
      <c r="E742" s="94"/>
      <c r="F742" s="94"/>
      <c r="G742" s="94"/>
      <c r="H742" s="93"/>
      <c r="I742" s="94"/>
      <c r="J742" s="94"/>
      <c r="L742" s="94"/>
      <c r="M742" s="94"/>
      <c r="N742" s="95"/>
      <c r="O742" s="94"/>
      <c r="P742" s="94"/>
      <c r="Q742" s="95"/>
      <c r="R742" s="94"/>
      <c r="S742" s="94"/>
      <c r="T742" s="95"/>
      <c r="U742" s="94"/>
      <c r="V742" s="95"/>
      <c r="W742" s="95"/>
      <c r="X742" s="94"/>
      <c r="Y742" s="95"/>
      <c r="Z742" s="95"/>
      <c r="AA742" s="94"/>
      <c r="AB742" s="95"/>
      <c r="AC742" s="95"/>
      <c r="AD742" s="95"/>
      <c r="AE742" s="95"/>
      <c r="AF742" s="95"/>
    </row>
    <row r="743" spans="2:32" ht="13.2">
      <c r="B743" s="92"/>
      <c r="C743" s="94"/>
      <c r="D743" s="93"/>
      <c r="E743" s="94"/>
      <c r="F743" s="94"/>
      <c r="G743" s="94"/>
      <c r="H743" s="93"/>
      <c r="I743" s="94"/>
      <c r="J743" s="94"/>
      <c r="L743" s="94"/>
      <c r="M743" s="94"/>
      <c r="N743" s="95"/>
      <c r="O743" s="94"/>
      <c r="P743" s="94"/>
      <c r="Q743" s="95"/>
      <c r="R743" s="94"/>
      <c r="S743" s="94"/>
      <c r="T743" s="95"/>
      <c r="U743" s="94"/>
      <c r="V743" s="95"/>
      <c r="W743" s="95"/>
      <c r="X743" s="94"/>
      <c r="Y743" s="95"/>
      <c r="Z743" s="95"/>
      <c r="AA743" s="94"/>
      <c r="AB743" s="95"/>
      <c r="AC743" s="95"/>
      <c r="AD743" s="95"/>
      <c r="AE743" s="95"/>
      <c r="AF743" s="95"/>
    </row>
    <row r="744" spans="2:32" ht="13.2">
      <c r="B744" s="92"/>
      <c r="C744" s="94"/>
      <c r="D744" s="93"/>
      <c r="E744" s="94"/>
      <c r="F744" s="94"/>
      <c r="G744" s="94"/>
      <c r="H744" s="93"/>
      <c r="I744" s="94"/>
      <c r="J744" s="94"/>
      <c r="L744" s="94"/>
      <c r="M744" s="94"/>
      <c r="N744" s="95"/>
      <c r="O744" s="94"/>
      <c r="P744" s="94"/>
      <c r="Q744" s="95"/>
      <c r="R744" s="94"/>
      <c r="S744" s="94"/>
      <c r="T744" s="95"/>
      <c r="U744" s="94"/>
      <c r="V744" s="95"/>
      <c r="W744" s="95"/>
      <c r="X744" s="94"/>
      <c r="Y744" s="95"/>
      <c r="Z744" s="95"/>
      <c r="AA744" s="94"/>
      <c r="AB744" s="95"/>
      <c r="AC744" s="95"/>
      <c r="AD744" s="95"/>
      <c r="AE744" s="95"/>
      <c r="AF744" s="95"/>
    </row>
    <row r="745" spans="2:32" ht="13.2">
      <c r="B745" s="92"/>
      <c r="C745" s="94"/>
      <c r="D745" s="93"/>
      <c r="E745" s="94"/>
      <c r="F745" s="94"/>
      <c r="G745" s="94"/>
      <c r="H745" s="93"/>
      <c r="I745" s="94"/>
      <c r="J745" s="94"/>
      <c r="L745" s="94"/>
      <c r="M745" s="94"/>
      <c r="N745" s="95"/>
      <c r="O745" s="94"/>
      <c r="P745" s="94"/>
      <c r="Q745" s="95"/>
      <c r="R745" s="94"/>
      <c r="S745" s="94"/>
      <c r="T745" s="95"/>
      <c r="U745" s="94"/>
      <c r="V745" s="95"/>
      <c r="W745" s="95"/>
      <c r="X745" s="94"/>
      <c r="Y745" s="95"/>
      <c r="Z745" s="95"/>
      <c r="AA745" s="94"/>
      <c r="AB745" s="95"/>
      <c r="AC745" s="95"/>
      <c r="AD745" s="95"/>
      <c r="AE745" s="95"/>
      <c r="AF745" s="95"/>
    </row>
    <row r="746" spans="2:32" ht="13.2">
      <c r="B746" s="92"/>
      <c r="C746" s="94"/>
      <c r="D746" s="93"/>
      <c r="E746" s="94"/>
      <c r="F746" s="94"/>
      <c r="G746" s="94"/>
      <c r="H746" s="93"/>
      <c r="I746" s="94"/>
      <c r="J746" s="94"/>
      <c r="L746" s="94"/>
      <c r="M746" s="94"/>
      <c r="N746" s="95"/>
      <c r="O746" s="94"/>
      <c r="P746" s="94"/>
      <c r="Q746" s="95"/>
      <c r="R746" s="94"/>
      <c r="S746" s="94"/>
      <c r="T746" s="95"/>
      <c r="U746" s="94"/>
      <c r="V746" s="95"/>
      <c r="W746" s="95"/>
      <c r="X746" s="94"/>
      <c r="Y746" s="95"/>
      <c r="Z746" s="95"/>
      <c r="AA746" s="94"/>
      <c r="AB746" s="95"/>
      <c r="AC746" s="95"/>
      <c r="AD746" s="95"/>
      <c r="AE746" s="95"/>
      <c r="AF746" s="95"/>
    </row>
    <row r="747" spans="2:32" ht="13.2">
      <c r="B747" s="92"/>
      <c r="C747" s="94"/>
      <c r="D747" s="93"/>
      <c r="E747" s="94"/>
      <c r="F747" s="94"/>
      <c r="G747" s="94"/>
      <c r="H747" s="93"/>
      <c r="I747" s="94"/>
      <c r="J747" s="94"/>
      <c r="L747" s="94"/>
      <c r="M747" s="94"/>
      <c r="N747" s="95"/>
      <c r="O747" s="94"/>
      <c r="P747" s="94"/>
      <c r="Q747" s="95"/>
      <c r="R747" s="94"/>
      <c r="S747" s="94"/>
      <c r="T747" s="95"/>
      <c r="U747" s="94"/>
      <c r="V747" s="95"/>
      <c r="W747" s="95"/>
      <c r="X747" s="94"/>
      <c r="Y747" s="95"/>
      <c r="Z747" s="95"/>
      <c r="AA747" s="94"/>
      <c r="AB747" s="95"/>
      <c r="AC747" s="95"/>
      <c r="AD747" s="95"/>
      <c r="AE747" s="95"/>
      <c r="AF747" s="95"/>
    </row>
    <row r="748" spans="2:32" ht="13.2">
      <c r="B748" s="92"/>
      <c r="C748" s="94"/>
      <c r="D748" s="93"/>
      <c r="E748" s="94"/>
      <c r="F748" s="94"/>
      <c r="G748" s="94"/>
      <c r="H748" s="93"/>
      <c r="I748" s="94"/>
      <c r="J748" s="94"/>
      <c r="L748" s="94"/>
      <c r="M748" s="94"/>
      <c r="N748" s="95"/>
      <c r="O748" s="94"/>
      <c r="P748" s="94"/>
      <c r="Q748" s="95"/>
      <c r="R748" s="94"/>
      <c r="S748" s="94"/>
      <c r="T748" s="95"/>
      <c r="U748" s="94"/>
      <c r="V748" s="95"/>
      <c r="W748" s="95"/>
      <c r="X748" s="94"/>
      <c r="Y748" s="95"/>
      <c r="Z748" s="95"/>
      <c r="AA748" s="94"/>
      <c r="AB748" s="95"/>
      <c r="AC748" s="95"/>
      <c r="AD748" s="95"/>
      <c r="AE748" s="95"/>
      <c r="AF748" s="95"/>
    </row>
    <row r="749" spans="2:32" ht="13.2">
      <c r="B749" s="92"/>
      <c r="C749" s="94"/>
      <c r="D749" s="93"/>
      <c r="E749" s="94"/>
      <c r="F749" s="94"/>
      <c r="G749" s="94"/>
      <c r="H749" s="93"/>
      <c r="I749" s="94"/>
      <c r="J749" s="94"/>
      <c r="L749" s="94"/>
      <c r="M749" s="94"/>
      <c r="N749" s="95"/>
      <c r="O749" s="94"/>
      <c r="P749" s="94"/>
      <c r="Q749" s="95"/>
      <c r="R749" s="94"/>
      <c r="S749" s="94"/>
      <c r="T749" s="95"/>
      <c r="U749" s="94"/>
      <c r="V749" s="95"/>
      <c r="W749" s="95"/>
      <c r="X749" s="94"/>
      <c r="Y749" s="95"/>
      <c r="Z749" s="95"/>
      <c r="AA749" s="94"/>
      <c r="AB749" s="95"/>
      <c r="AC749" s="95"/>
      <c r="AD749" s="95"/>
      <c r="AE749" s="95"/>
      <c r="AF749" s="95"/>
    </row>
    <row r="750" spans="2:32" ht="13.2">
      <c r="B750" s="92"/>
      <c r="C750" s="94"/>
      <c r="D750" s="93"/>
      <c r="E750" s="94"/>
      <c r="F750" s="94"/>
      <c r="G750" s="94"/>
      <c r="H750" s="93"/>
      <c r="I750" s="94"/>
      <c r="J750" s="94"/>
      <c r="L750" s="94"/>
      <c r="M750" s="94"/>
      <c r="N750" s="95"/>
      <c r="O750" s="94"/>
      <c r="P750" s="94"/>
      <c r="Q750" s="95"/>
      <c r="R750" s="94"/>
      <c r="S750" s="94"/>
      <c r="T750" s="95"/>
      <c r="U750" s="94"/>
      <c r="V750" s="95"/>
      <c r="W750" s="95"/>
      <c r="X750" s="94"/>
      <c r="Y750" s="95"/>
      <c r="Z750" s="95"/>
      <c r="AA750" s="94"/>
      <c r="AB750" s="95"/>
      <c r="AC750" s="95"/>
      <c r="AD750" s="95"/>
      <c r="AE750" s="95"/>
      <c r="AF750" s="95"/>
    </row>
    <row r="751" spans="2:32" ht="13.2">
      <c r="B751" s="92"/>
      <c r="C751" s="94"/>
      <c r="D751" s="93"/>
      <c r="E751" s="94"/>
      <c r="F751" s="94"/>
      <c r="G751" s="94"/>
      <c r="H751" s="93"/>
      <c r="I751" s="94"/>
      <c r="J751" s="94"/>
      <c r="L751" s="94"/>
      <c r="M751" s="94"/>
      <c r="N751" s="95"/>
      <c r="O751" s="94"/>
      <c r="P751" s="94"/>
      <c r="Q751" s="95"/>
      <c r="R751" s="94"/>
      <c r="S751" s="94"/>
      <c r="T751" s="95"/>
      <c r="U751" s="94"/>
      <c r="V751" s="95"/>
      <c r="W751" s="95"/>
      <c r="X751" s="94"/>
      <c r="Y751" s="95"/>
      <c r="Z751" s="95"/>
      <c r="AA751" s="94"/>
      <c r="AB751" s="95"/>
      <c r="AC751" s="95"/>
      <c r="AD751" s="95"/>
      <c r="AE751" s="95"/>
      <c r="AF751" s="95"/>
    </row>
    <row r="752" spans="2:32" ht="13.2">
      <c r="B752" s="92"/>
      <c r="C752" s="94"/>
      <c r="D752" s="93"/>
      <c r="E752" s="94"/>
      <c r="F752" s="94"/>
      <c r="G752" s="94"/>
      <c r="H752" s="93"/>
      <c r="I752" s="94"/>
      <c r="J752" s="94"/>
      <c r="L752" s="94"/>
      <c r="M752" s="94"/>
      <c r="N752" s="95"/>
      <c r="O752" s="94"/>
      <c r="P752" s="94"/>
      <c r="Q752" s="95"/>
      <c r="R752" s="94"/>
      <c r="S752" s="94"/>
      <c r="T752" s="95"/>
      <c r="U752" s="94"/>
      <c r="V752" s="95"/>
      <c r="W752" s="95"/>
      <c r="X752" s="94"/>
      <c r="Y752" s="95"/>
      <c r="Z752" s="95"/>
      <c r="AA752" s="94"/>
      <c r="AB752" s="95"/>
      <c r="AC752" s="95"/>
      <c r="AD752" s="95"/>
      <c r="AE752" s="95"/>
      <c r="AF752" s="95"/>
    </row>
    <row r="753" spans="2:32" ht="13.2">
      <c r="B753" s="92"/>
      <c r="C753" s="94"/>
      <c r="D753" s="93"/>
      <c r="E753" s="94"/>
      <c r="F753" s="94"/>
      <c r="G753" s="94"/>
      <c r="H753" s="93"/>
      <c r="I753" s="94"/>
      <c r="J753" s="94"/>
      <c r="L753" s="94"/>
      <c r="M753" s="94"/>
      <c r="N753" s="95"/>
      <c r="O753" s="94"/>
      <c r="P753" s="94"/>
      <c r="Q753" s="95"/>
      <c r="R753" s="94"/>
      <c r="S753" s="94"/>
      <c r="T753" s="95"/>
      <c r="U753" s="94"/>
      <c r="V753" s="95"/>
      <c r="W753" s="95"/>
      <c r="X753" s="94"/>
      <c r="Y753" s="95"/>
      <c r="Z753" s="95"/>
      <c r="AA753" s="94"/>
      <c r="AB753" s="95"/>
      <c r="AC753" s="95"/>
      <c r="AD753" s="95"/>
      <c r="AE753" s="95"/>
      <c r="AF753" s="95"/>
    </row>
    <row r="754" spans="2:32" ht="13.2">
      <c r="B754" s="92"/>
      <c r="C754" s="94"/>
      <c r="D754" s="93"/>
      <c r="E754" s="94"/>
      <c r="F754" s="94"/>
      <c r="G754" s="94"/>
      <c r="H754" s="93"/>
      <c r="I754" s="94"/>
      <c r="J754" s="94"/>
      <c r="L754" s="94"/>
      <c r="M754" s="94"/>
      <c r="N754" s="95"/>
      <c r="O754" s="94"/>
      <c r="P754" s="94"/>
      <c r="Q754" s="95"/>
      <c r="R754" s="94"/>
      <c r="S754" s="94"/>
      <c r="T754" s="95"/>
      <c r="U754" s="94"/>
      <c r="V754" s="95"/>
      <c r="W754" s="95"/>
      <c r="X754" s="94"/>
      <c r="Y754" s="95"/>
      <c r="Z754" s="95"/>
      <c r="AA754" s="94"/>
      <c r="AB754" s="95"/>
      <c r="AC754" s="95"/>
      <c r="AD754" s="95"/>
      <c r="AE754" s="95"/>
      <c r="AF754" s="95"/>
    </row>
    <row r="755" spans="2:32" ht="13.2">
      <c r="B755" s="92"/>
      <c r="C755" s="94"/>
      <c r="D755" s="93"/>
      <c r="E755" s="94"/>
      <c r="F755" s="94"/>
      <c r="G755" s="94"/>
      <c r="H755" s="93"/>
      <c r="I755" s="94"/>
      <c r="J755" s="94"/>
      <c r="L755" s="94"/>
      <c r="M755" s="94"/>
      <c r="N755" s="95"/>
      <c r="O755" s="94"/>
      <c r="P755" s="94"/>
      <c r="Q755" s="95"/>
      <c r="R755" s="94"/>
      <c r="S755" s="94"/>
      <c r="T755" s="95"/>
      <c r="U755" s="94"/>
      <c r="V755" s="95"/>
      <c r="W755" s="95"/>
      <c r="X755" s="94"/>
      <c r="Y755" s="95"/>
      <c r="Z755" s="95"/>
      <c r="AA755" s="94"/>
      <c r="AB755" s="95"/>
      <c r="AC755" s="95"/>
      <c r="AD755" s="95"/>
      <c r="AE755" s="95"/>
      <c r="AF755" s="95"/>
    </row>
    <row r="756" spans="2:32" ht="13.2">
      <c r="B756" s="92"/>
      <c r="C756" s="94"/>
      <c r="D756" s="93"/>
      <c r="E756" s="94"/>
      <c r="F756" s="94"/>
      <c r="G756" s="94"/>
      <c r="H756" s="93"/>
      <c r="I756" s="94"/>
      <c r="J756" s="94"/>
      <c r="L756" s="94"/>
      <c r="M756" s="94"/>
      <c r="N756" s="95"/>
      <c r="O756" s="94"/>
      <c r="P756" s="94"/>
      <c r="Q756" s="95"/>
      <c r="R756" s="94"/>
      <c r="S756" s="94"/>
      <c r="T756" s="95"/>
      <c r="U756" s="94"/>
      <c r="V756" s="95"/>
      <c r="W756" s="95"/>
      <c r="X756" s="94"/>
      <c r="Y756" s="95"/>
      <c r="Z756" s="95"/>
      <c r="AA756" s="94"/>
      <c r="AB756" s="95"/>
      <c r="AC756" s="95"/>
      <c r="AD756" s="95"/>
      <c r="AE756" s="95"/>
      <c r="AF756" s="95"/>
    </row>
    <row r="757" spans="2:32" ht="13.2">
      <c r="B757" s="92"/>
      <c r="C757" s="94"/>
      <c r="D757" s="93"/>
      <c r="E757" s="94"/>
      <c r="F757" s="94"/>
      <c r="G757" s="94"/>
      <c r="H757" s="93"/>
      <c r="I757" s="94"/>
      <c r="J757" s="94"/>
      <c r="L757" s="94"/>
      <c r="M757" s="94"/>
      <c r="N757" s="95"/>
      <c r="O757" s="94"/>
      <c r="P757" s="94"/>
      <c r="Q757" s="95"/>
      <c r="R757" s="94"/>
      <c r="S757" s="94"/>
      <c r="T757" s="95"/>
      <c r="U757" s="94"/>
      <c r="V757" s="95"/>
      <c r="W757" s="95"/>
      <c r="X757" s="94"/>
      <c r="Y757" s="95"/>
      <c r="Z757" s="95"/>
      <c r="AA757" s="94"/>
      <c r="AB757" s="95"/>
      <c r="AC757" s="95"/>
      <c r="AD757" s="95"/>
      <c r="AE757" s="95"/>
      <c r="AF757" s="95"/>
    </row>
    <row r="758" spans="2:32" ht="13.2">
      <c r="B758" s="92"/>
      <c r="C758" s="94"/>
      <c r="D758" s="93"/>
      <c r="E758" s="94"/>
      <c r="F758" s="94"/>
      <c r="G758" s="94"/>
      <c r="H758" s="93"/>
      <c r="I758" s="94"/>
      <c r="J758" s="94"/>
      <c r="L758" s="94"/>
      <c r="M758" s="94"/>
      <c r="N758" s="95"/>
      <c r="O758" s="94"/>
      <c r="P758" s="94"/>
      <c r="Q758" s="95"/>
      <c r="R758" s="94"/>
      <c r="S758" s="94"/>
      <c r="T758" s="95"/>
      <c r="U758" s="94"/>
      <c r="V758" s="95"/>
      <c r="W758" s="95"/>
      <c r="X758" s="94"/>
      <c r="Y758" s="95"/>
      <c r="Z758" s="95"/>
      <c r="AA758" s="94"/>
      <c r="AB758" s="95"/>
      <c r="AC758" s="95"/>
      <c r="AD758" s="95"/>
      <c r="AE758" s="95"/>
      <c r="AF758" s="95"/>
    </row>
    <row r="759" spans="2:32" ht="13.2">
      <c r="B759" s="92"/>
      <c r="C759" s="94"/>
      <c r="D759" s="93"/>
      <c r="E759" s="94"/>
      <c r="F759" s="94"/>
      <c r="G759" s="94"/>
      <c r="H759" s="93"/>
      <c r="I759" s="94"/>
      <c r="J759" s="94"/>
      <c r="L759" s="94"/>
      <c r="M759" s="94"/>
      <c r="N759" s="95"/>
      <c r="O759" s="94"/>
      <c r="P759" s="94"/>
      <c r="Q759" s="95"/>
      <c r="R759" s="94"/>
      <c r="S759" s="94"/>
      <c r="T759" s="95"/>
      <c r="U759" s="94"/>
      <c r="V759" s="95"/>
      <c r="W759" s="95"/>
      <c r="X759" s="94"/>
      <c r="Y759" s="95"/>
      <c r="Z759" s="95"/>
      <c r="AA759" s="94"/>
      <c r="AB759" s="95"/>
      <c r="AC759" s="95"/>
      <c r="AD759" s="95"/>
      <c r="AE759" s="95"/>
      <c r="AF759" s="95"/>
    </row>
    <row r="760" spans="2:32" ht="13.2">
      <c r="B760" s="92"/>
      <c r="C760" s="94"/>
      <c r="D760" s="93"/>
      <c r="E760" s="94"/>
      <c r="F760" s="94"/>
      <c r="G760" s="94"/>
      <c r="H760" s="93"/>
      <c r="I760" s="94"/>
      <c r="J760" s="94"/>
      <c r="L760" s="94"/>
      <c r="M760" s="94"/>
      <c r="N760" s="95"/>
      <c r="O760" s="94"/>
      <c r="P760" s="94"/>
      <c r="Q760" s="95"/>
      <c r="R760" s="94"/>
      <c r="S760" s="94"/>
      <c r="T760" s="95"/>
      <c r="U760" s="94"/>
      <c r="V760" s="95"/>
      <c r="W760" s="95"/>
      <c r="X760" s="94"/>
      <c r="Y760" s="95"/>
      <c r="Z760" s="95"/>
      <c r="AA760" s="94"/>
      <c r="AB760" s="95"/>
      <c r="AC760" s="95"/>
      <c r="AD760" s="95"/>
      <c r="AE760" s="95"/>
      <c r="AF760" s="95"/>
    </row>
    <row r="761" spans="2:32" ht="13.2">
      <c r="B761" s="92"/>
      <c r="C761" s="94"/>
      <c r="D761" s="93"/>
      <c r="E761" s="94"/>
      <c r="F761" s="94"/>
      <c r="G761" s="94"/>
      <c r="H761" s="93"/>
      <c r="I761" s="94"/>
      <c r="J761" s="94"/>
      <c r="L761" s="94"/>
      <c r="M761" s="94"/>
      <c r="N761" s="95"/>
      <c r="O761" s="94"/>
      <c r="P761" s="94"/>
      <c r="Q761" s="95"/>
      <c r="R761" s="94"/>
      <c r="S761" s="94"/>
      <c r="T761" s="95"/>
      <c r="U761" s="94"/>
      <c r="V761" s="95"/>
      <c r="W761" s="95"/>
      <c r="X761" s="94"/>
      <c r="Y761" s="95"/>
      <c r="Z761" s="95"/>
      <c r="AA761" s="94"/>
      <c r="AB761" s="95"/>
      <c r="AC761" s="95"/>
      <c r="AD761" s="95"/>
      <c r="AE761" s="95"/>
      <c r="AF761" s="95"/>
    </row>
    <row r="762" spans="2:32" ht="13.2">
      <c r="B762" s="92"/>
      <c r="C762" s="94"/>
      <c r="D762" s="93"/>
      <c r="E762" s="94"/>
      <c r="F762" s="94"/>
      <c r="G762" s="94"/>
      <c r="H762" s="93"/>
      <c r="I762" s="94"/>
      <c r="J762" s="94"/>
      <c r="L762" s="94"/>
      <c r="M762" s="94"/>
      <c r="N762" s="95"/>
      <c r="O762" s="94"/>
      <c r="P762" s="94"/>
      <c r="Q762" s="95"/>
      <c r="R762" s="94"/>
      <c r="S762" s="94"/>
      <c r="T762" s="95"/>
      <c r="U762" s="94"/>
      <c r="V762" s="95"/>
      <c r="W762" s="95"/>
      <c r="X762" s="94"/>
      <c r="Y762" s="95"/>
      <c r="Z762" s="95"/>
      <c r="AA762" s="94"/>
      <c r="AB762" s="95"/>
      <c r="AC762" s="95"/>
      <c r="AD762" s="95"/>
      <c r="AE762" s="95"/>
      <c r="AF762" s="95"/>
    </row>
    <row r="763" spans="2:32" ht="13.2">
      <c r="B763" s="92"/>
      <c r="C763" s="94"/>
      <c r="D763" s="93"/>
      <c r="E763" s="94"/>
      <c r="F763" s="94"/>
      <c r="G763" s="94"/>
      <c r="H763" s="93"/>
      <c r="I763" s="94"/>
      <c r="J763" s="94"/>
      <c r="L763" s="94"/>
      <c r="M763" s="94"/>
      <c r="N763" s="95"/>
      <c r="O763" s="94"/>
      <c r="P763" s="94"/>
      <c r="Q763" s="95"/>
      <c r="R763" s="94"/>
      <c r="S763" s="94"/>
      <c r="T763" s="95"/>
      <c r="U763" s="94"/>
      <c r="V763" s="95"/>
      <c r="W763" s="95"/>
      <c r="X763" s="94"/>
      <c r="Y763" s="95"/>
      <c r="Z763" s="95"/>
      <c r="AA763" s="94"/>
      <c r="AB763" s="95"/>
      <c r="AC763" s="95"/>
      <c r="AD763" s="95"/>
      <c r="AE763" s="95"/>
      <c r="AF763" s="95"/>
    </row>
    <row r="764" spans="2:32" ht="13.2">
      <c r="B764" s="92"/>
      <c r="C764" s="94"/>
      <c r="D764" s="93"/>
      <c r="E764" s="94"/>
      <c r="F764" s="94"/>
      <c r="G764" s="94"/>
      <c r="H764" s="93"/>
      <c r="I764" s="94"/>
      <c r="J764" s="94"/>
      <c r="L764" s="94"/>
      <c r="M764" s="94"/>
      <c r="N764" s="95"/>
      <c r="O764" s="94"/>
      <c r="P764" s="94"/>
      <c r="Q764" s="95"/>
      <c r="R764" s="94"/>
      <c r="S764" s="94"/>
      <c r="T764" s="95"/>
      <c r="U764" s="94"/>
      <c r="V764" s="95"/>
      <c r="W764" s="95"/>
      <c r="X764" s="94"/>
      <c r="Y764" s="95"/>
      <c r="Z764" s="95"/>
      <c r="AA764" s="94"/>
      <c r="AB764" s="95"/>
      <c r="AC764" s="95"/>
      <c r="AD764" s="95"/>
      <c r="AE764" s="95"/>
      <c r="AF764" s="95"/>
    </row>
    <row r="765" spans="2:32" ht="13.2">
      <c r="B765" s="92"/>
      <c r="C765" s="94"/>
      <c r="D765" s="93"/>
      <c r="E765" s="94"/>
      <c r="F765" s="94"/>
      <c r="G765" s="94"/>
      <c r="H765" s="93"/>
      <c r="I765" s="94"/>
      <c r="J765" s="94"/>
      <c r="L765" s="94"/>
      <c r="M765" s="94"/>
      <c r="N765" s="95"/>
      <c r="O765" s="94"/>
      <c r="P765" s="94"/>
      <c r="Q765" s="95"/>
      <c r="R765" s="94"/>
      <c r="S765" s="94"/>
      <c r="T765" s="95"/>
      <c r="U765" s="94"/>
      <c r="V765" s="95"/>
      <c r="W765" s="95"/>
      <c r="X765" s="94"/>
      <c r="Y765" s="95"/>
      <c r="Z765" s="95"/>
      <c r="AA765" s="94"/>
      <c r="AB765" s="95"/>
      <c r="AC765" s="95"/>
      <c r="AD765" s="95"/>
      <c r="AE765" s="95"/>
      <c r="AF765" s="95"/>
    </row>
    <row r="766" spans="2:32" ht="13.2">
      <c r="B766" s="92"/>
      <c r="C766" s="94"/>
      <c r="D766" s="93"/>
      <c r="E766" s="94"/>
      <c r="F766" s="94"/>
      <c r="G766" s="94"/>
      <c r="H766" s="93"/>
      <c r="I766" s="94"/>
      <c r="J766" s="94"/>
      <c r="L766" s="94"/>
      <c r="M766" s="94"/>
      <c r="N766" s="95"/>
      <c r="O766" s="94"/>
      <c r="P766" s="94"/>
      <c r="Q766" s="95"/>
      <c r="R766" s="94"/>
      <c r="S766" s="94"/>
      <c r="T766" s="95"/>
      <c r="U766" s="94"/>
      <c r="V766" s="95"/>
      <c r="W766" s="95"/>
      <c r="X766" s="94"/>
      <c r="Y766" s="95"/>
      <c r="Z766" s="95"/>
      <c r="AA766" s="94"/>
      <c r="AB766" s="95"/>
      <c r="AC766" s="95"/>
      <c r="AD766" s="95"/>
      <c r="AE766" s="95"/>
      <c r="AF766" s="95"/>
    </row>
    <row r="767" spans="2:32" ht="13.2">
      <c r="B767" s="92"/>
      <c r="C767" s="94"/>
      <c r="D767" s="93"/>
      <c r="E767" s="94"/>
      <c r="F767" s="94"/>
      <c r="G767" s="94"/>
      <c r="H767" s="93"/>
      <c r="I767" s="94"/>
      <c r="J767" s="94"/>
      <c r="L767" s="94"/>
      <c r="M767" s="94"/>
      <c r="N767" s="95"/>
      <c r="O767" s="94"/>
      <c r="P767" s="94"/>
      <c r="Q767" s="95"/>
      <c r="R767" s="94"/>
      <c r="S767" s="94"/>
      <c r="T767" s="95"/>
      <c r="U767" s="94"/>
      <c r="V767" s="95"/>
      <c r="W767" s="95"/>
      <c r="X767" s="94"/>
      <c r="Y767" s="95"/>
      <c r="Z767" s="95"/>
      <c r="AA767" s="94"/>
      <c r="AB767" s="95"/>
      <c r="AC767" s="95"/>
      <c r="AD767" s="95"/>
      <c r="AE767" s="95"/>
      <c r="AF767" s="95"/>
    </row>
    <row r="768" spans="2:32" ht="13.2">
      <c r="B768" s="92"/>
      <c r="C768" s="94"/>
      <c r="D768" s="93"/>
      <c r="E768" s="94"/>
      <c r="F768" s="94"/>
      <c r="G768" s="94"/>
      <c r="H768" s="93"/>
      <c r="I768" s="94"/>
      <c r="J768" s="94"/>
      <c r="L768" s="94"/>
      <c r="M768" s="94"/>
      <c r="N768" s="95"/>
      <c r="O768" s="94"/>
      <c r="P768" s="94"/>
      <c r="Q768" s="95"/>
      <c r="R768" s="94"/>
      <c r="S768" s="94"/>
      <c r="T768" s="95"/>
      <c r="U768" s="94"/>
      <c r="V768" s="95"/>
      <c r="W768" s="95"/>
      <c r="X768" s="94"/>
      <c r="Y768" s="95"/>
      <c r="Z768" s="95"/>
      <c r="AA768" s="94"/>
      <c r="AB768" s="95"/>
      <c r="AC768" s="95"/>
      <c r="AD768" s="95"/>
      <c r="AE768" s="95"/>
      <c r="AF768" s="95"/>
    </row>
    <row r="769" spans="2:32" ht="13.2">
      <c r="B769" s="92"/>
      <c r="C769" s="94"/>
      <c r="D769" s="93"/>
      <c r="E769" s="94"/>
      <c r="F769" s="94"/>
      <c r="G769" s="94"/>
      <c r="H769" s="93"/>
      <c r="I769" s="94"/>
      <c r="J769" s="94"/>
      <c r="L769" s="94"/>
      <c r="M769" s="94"/>
      <c r="N769" s="95"/>
      <c r="O769" s="94"/>
      <c r="P769" s="94"/>
      <c r="Q769" s="95"/>
      <c r="R769" s="94"/>
      <c r="S769" s="94"/>
      <c r="T769" s="95"/>
      <c r="U769" s="94"/>
      <c r="V769" s="95"/>
      <c r="W769" s="95"/>
      <c r="X769" s="94"/>
      <c r="Y769" s="95"/>
      <c r="Z769" s="95"/>
      <c r="AA769" s="94"/>
      <c r="AB769" s="95"/>
      <c r="AC769" s="95"/>
      <c r="AD769" s="95"/>
      <c r="AE769" s="95"/>
      <c r="AF769" s="95"/>
    </row>
    <row r="770" spans="2:32" ht="13.2">
      <c r="B770" s="92"/>
      <c r="C770" s="94"/>
      <c r="D770" s="93"/>
      <c r="E770" s="94"/>
      <c r="F770" s="94"/>
      <c r="G770" s="94"/>
      <c r="H770" s="93"/>
      <c r="I770" s="94"/>
      <c r="J770" s="94"/>
      <c r="L770" s="94"/>
      <c r="M770" s="94"/>
      <c r="N770" s="95"/>
      <c r="O770" s="94"/>
      <c r="P770" s="94"/>
      <c r="Q770" s="95"/>
      <c r="R770" s="94"/>
      <c r="S770" s="94"/>
      <c r="T770" s="95"/>
      <c r="U770" s="94"/>
      <c r="V770" s="95"/>
      <c r="W770" s="95"/>
      <c r="X770" s="94"/>
      <c r="Y770" s="95"/>
      <c r="Z770" s="95"/>
      <c r="AA770" s="94"/>
      <c r="AB770" s="95"/>
      <c r="AC770" s="95"/>
      <c r="AD770" s="95"/>
      <c r="AE770" s="95"/>
      <c r="AF770" s="95"/>
    </row>
    <row r="771" spans="2:32" ht="13.2">
      <c r="B771" s="92"/>
      <c r="C771" s="94"/>
      <c r="D771" s="93"/>
      <c r="E771" s="94"/>
      <c r="F771" s="94"/>
      <c r="G771" s="94"/>
      <c r="H771" s="93"/>
      <c r="I771" s="94"/>
      <c r="J771" s="94"/>
      <c r="L771" s="94"/>
      <c r="M771" s="94"/>
      <c r="N771" s="95"/>
      <c r="O771" s="94"/>
      <c r="P771" s="94"/>
      <c r="Q771" s="95"/>
      <c r="R771" s="94"/>
      <c r="S771" s="94"/>
      <c r="T771" s="95"/>
      <c r="U771" s="94"/>
      <c r="V771" s="95"/>
      <c r="W771" s="95"/>
      <c r="X771" s="94"/>
      <c r="Y771" s="95"/>
      <c r="Z771" s="95"/>
      <c r="AA771" s="94"/>
      <c r="AB771" s="95"/>
      <c r="AC771" s="95"/>
      <c r="AD771" s="95"/>
      <c r="AE771" s="95"/>
      <c r="AF771" s="95"/>
    </row>
    <row r="772" spans="2:32" ht="13.2">
      <c r="B772" s="92"/>
      <c r="C772" s="94"/>
      <c r="D772" s="93"/>
      <c r="E772" s="94"/>
      <c r="F772" s="94"/>
      <c r="G772" s="94"/>
      <c r="H772" s="93"/>
      <c r="I772" s="94"/>
      <c r="J772" s="94"/>
      <c r="L772" s="94"/>
      <c r="M772" s="94"/>
      <c r="N772" s="95"/>
      <c r="O772" s="94"/>
      <c r="P772" s="94"/>
      <c r="Q772" s="95"/>
      <c r="R772" s="94"/>
      <c r="S772" s="94"/>
      <c r="T772" s="95"/>
      <c r="U772" s="94"/>
      <c r="V772" s="95"/>
      <c r="W772" s="95"/>
      <c r="X772" s="94"/>
      <c r="Y772" s="95"/>
      <c r="Z772" s="95"/>
      <c r="AA772" s="94"/>
      <c r="AB772" s="95"/>
      <c r="AC772" s="95"/>
      <c r="AD772" s="95"/>
      <c r="AE772" s="95"/>
      <c r="AF772" s="95"/>
    </row>
    <row r="773" spans="2:32" ht="13.2">
      <c r="B773" s="92"/>
      <c r="C773" s="94"/>
      <c r="D773" s="93"/>
      <c r="E773" s="94"/>
      <c r="F773" s="94"/>
      <c r="G773" s="94"/>
      <c r="H773" s="93"/>
      <c r="I773" s="94"/>
      <c r="J773" s="94"/>
      <c r="L773" s="94"/>
      <c r="M773" s="94"/>
      <c r="N773" s="95"/>
      <c r="O773" s="94"/>
      <c r="P773" s="94"/>
      <c r="Q773" s="95"/>
      <c r="R773" s="94"/>
      <c r="S773" s="94"/>
      <c r="T773" s="95"/>
      <c r="U773" s="94"/>
      <c r="V773" s="95"/>
      <c r="W773" s="95"/>
      <c r="X773" s="94"/>
      <c r="Y773" s="95"/>
      <c r="Z773" s="95"/>
      <c r="AA773" s="94"/>
      <c r="AB773" s="95"/>
      <c r="AC773" s="95"/>
      <c r="AD773" s="95"/>
      <c r="AE773" s="95"/>
      <c r="AF773" s="95"/>
    </row>
    <row r="774" spans="2:32" ht="13.2">
      <c r="B774" s="92"/>
      <c r="C774" s="94"/>
      <c r="D774" s="93"/>
      <c r="E774" s="94"/>
      <c r="F774" s="94"/>
      <c r="G774" s="94"/>
      <c r="H774" s="93"/>
      <c r="I774" s="94"/>
      <c r="J774" s="94"/>
      <c r="L774" s="94"/>
      <c r="M774" s="94"/>
      <c r="N774" s="95"/>
      <c r="O774" s="94"/>
      <c r="P774" s="94"/>
      <c r="Q774" s="95"/>
      <c r="R774" s="94"/>
      <c r="S774" s="94"/>
      <c r="T774" s="95"/>
      <c r="U774" s="94"/>
      <c r="V774" s="95"/>
      <c r="W774" s="95"/>
      <c r="X774" s="94"/>
      <c r="Y774" s="95"/>
      <c r="Z774" s="95"/>
      <c r="AA774" s="94"/>
      <c r="AB774" s="95"/>
      <c r="AC774" s="95"/>
      <c r="AD774" s="95"/>
      <c r="AE774" s="95"/>
      <c r="AF774" s="95"/>
    </row>
    <row r="775" spans="2:32" ht="13.2">
      <c r="B775" s="92"/>
      <c r="C775" s="94"/>
      <c r="D775" s="93"/>
      <c r="E775" s="94"/>
      <c r="F775" s="94"/>
      <c r="G775" s="94"/>
      <c r="H775" s="93"/>
      <c r="I775" s="94"/>
      <c r="J775" s="94"/>
      <c r="L775" s="94"/>
      <c r="M775" s="94"/>
      <c r="N775" s="95"/>
      <c r="O775" s="94"/>
      <c r="P775" s="94"/>
      <c r="Q775" s="95"/>
      <c r="R775" s="94"/>
      <c r="S775" s="94"/>
      <c r="T775" s="95"/>
      <c r="U775" s="94"/>
      <c r="V775" s="95"/>
      <c r="W775" s="95"/>
      <c r="X775" s="94"/>
      <c r="Y775" s="95"/>
      <c r="Z775" s="95"/>
      <c r="AA775" s="94"/>
      <c r="AB775" s="95"/>
      <c r="AC775" s="95"/>
      <c r="AD775" s="95"/>
      <c r="AE775" s="95"/>
      <c r="AF775" s="95"/>
    </row>
    <row r="776" spans="2:32" ht="13.2">
      <c r="B776" s="92"/>
      <c r="C776" s="94"/>
      <c r="D776" s="93"/>
      <c r="E776" s="94"/>
      <c r="F776" s="94"/>
      <c r="G776" s="94"/>
      <c r="H776" s="93"/>
      <c r="I776" s="94"/>
      <c r="J776" s="94"/>
      <c r="L776" s="94"/>
      <c r="M776" s="94"/>
      <c r="N776" s="95"/>
      <c r="O776" s="94"/>
      <c r="P776" s="94"/>
      <c r="Q776" s="95"/>
      <c r="R776" s="94"/>
      <c r="S776" s="94"/>
      <c r="T776" s="95"/>
      <c r="U776" s="94"/>
      <c r="V776" s="95"/>
      <c r="W776" s="95"/>
      <c r="X776" s="94"/>
      <c r="Y776" s="95"/>
      <c r="Z776" s="95"/>
      <c r="AA776" s="94"/>
      <c r="AB776" s="95"/>
      <c r="AC776" s="95"/>
      <c r="AD776" s="95"/>
      <c r="AE776" s="95"/>
      <c r="AF776" s="95"/>
    </row>
    <row r="777" spans="2:32" ht="13.2">
      <c r="B777" s="92"/>
      <c r="C777" s="94"/>
      <c r="D777" s="93"/>
      <c r="E777" s="94"/>
      <c r="F777" s="94"/>
      <c r="G777" s="94"/>
      <c r="H777" s="93"/>
      <c r="I777" s="94"/>
      <c r="J777" s="94"/>
      <c r="L777" s="94"/>
      <c r="M777" s="94"/>
      <c r="N777" s="95"/>
      <c r="O777" s="94"/>
      <c r="P777" s="94"/>
      <c r="Q777" s="95"/>
      <c r="R777" s="94"/>
      <c r="S777" s="94"/>
      <c r="T777" s="95"/>
      <c r="U777" s="94"/>
      <c r="V777" s="95"/>
      <c r="W777" s="95"/>
      <c r="X777" s="94"/>
      <c r="Y777" s="95"/>
      <c r="Z777" s="95"/>
      <c r="AA777" s="94"/>
      <c r="AB777" s="95"/>
      <c r="AC777" s="95"/>
      <c r="AD777" s="95"/>
      <c r="AE777" s="95"/>
      <c r="AF777" s="95"/>
    </row>
    <row r="778" spans="2:32" ht="13.2">
      <c r="B778" s="92"/>
      <c r="C778" s="94"/>
      <c r="D778" s="93"/>
      <c r="E778" s="94"/>
      <c r="F778" s="94"/>
      <c r="G778" s="94"/>
      <c r="H778" s="93"/>
      <c r="I778" s="94"/>
      <c r="J778" s="94"/>
      <c r="L778" s="94"/>
      <c r="M778" s="94"/>
      <c r="N778" s="95"/>
      <c r="O778" s="94"/>
      <c r="P778" s="94"/>
      <c r="Q778" s="95"/>
      <c r="R778" s="94"/>
      <c r="S778" s="94"/>
      <c r="T778" s="95"/>
      <c r="U778" s="94"/>
      <c r="V778" s="95"/>
      <c r="W778" s="95"/>
      <c r="X778" s="94"/>
      <c r="Y778" s="95"/>
      <c r="Z778" s="95"/>
      <c r="AA778" s="94"/>
      <c r="AB778" s="95"/>
      <c r="AC778" s="95"/>
      <c r="AD778" s="95"/>
      <c r="AE778" s="95"/>
      <c r="AF778" s="95"/>
    </row>
    <row r="779" spans="2:32" ht="13.2">
      <c r="B779" s="92"/>
      <c r="C779" s="94"/>
      <c r="D779" s="93"/>
      <c r="E779" s="94"/>
      <c r="F779" s="94"/>
      <c r="G779" s="94"/>
      <c r="H779" s="93"/>
      <c r="I779" s="94"/>
      <c r="J779" s="94"/>
      <c r="L779" s="94"/>
      <c r="M779" s="94"/>
      <c r="N779" s="95"/>
      <c r="O779" s="94"/>
      <c r="P779" s="94"/>
      <c r="Q779" s="95"/>
      <c r="R779" s="94"/>
      <c r="S779" s="94"/>
      <c r="T779" s="95"/>
      <c r="U779" s="94"/>
      <c r="V779" s="95"/>
      <c r="W779" s="95"/>
      <c r="X779" s="94"/>
      <c r="Y779" s="95"/>
      <c r="Z779" s="95"/>
      <c r="AA779" s="94"/>
      <c r="AB779" s="95"/>
      <c r="AC779" s="95"/>
      <c r="AD779" s="95"/>
      <c r="AE779" s="95"/>
      <c r="AF779" s="95"/>
    </row>
    <row r="780" spans="2:32" ht="13.2">
      <c r="B780" s="92"/>
      <c r="C780" s="94"/>
      <c r="D780" s="93"/>
      <c r="E780" s="94"/>
      <c r="F780" s="94"/>
      <c r="G780" s="94"/>
      <c r="H780" s="93"/>
      <c r="I780" s="94"/>
      <c r="J780" s="94"/>
      <c r="L780" s="94"/>
      <c r="M780" s="94"/>
      <c r="N780" s="95"/>
      <c r="O780" s="94"/>
      <c r="P780" s="94"/>
      <c r="Q780" s="95"/>
      <c r="R780" s="94"/>
      <c r="S780" s="94"/>
      <c r="T780" s="95"/>
      <c r="U780" s="94"/>
      <c r="V780" s="95"/>
      <c r="W780" s="95"/>
      <c r="X780" s="94"/>
      <c r="Y780" s="95"/>
      <c r="Z780" s="95"/>
      <c r="AA780" s="94"/>
      <c r="AB780" s="95"/>
      <c r="AC780" s="95"/>
      <c r="AD780" s="95"/>
      <c r="AE780" s="95"/>
      <c r="AF780" s="95"/>
    </row>
    <row r="781" spans="2:32" ht="13.2">
      <c r="B781" s="92"/>
      <c r="C781" s="94"/>
      <c r="D781" s="93"/>
      <c r="E781" s="94"/>
      <c r="F781" s="94"/>
      <c r="G781" s="94"/>
      <c r="H781" s="93"/>
      <c r="I781" s="94"/>
      <c r="J781" s="94"/>
      <c r="L781" s="94"/>
      <c r="M781" s="94"/>
      <c r="N781" s="95"/>
      <c r="O781" s="94"/>
      <c r="P781" s="94"/>
      <c r="Q781" s="95"/>
      <c r="R781" s="94"/>
      <c r="S781" s="94"/>
      <c r="T781" s="95"/>
      <c r="U781" s="94"/>
      <c r="V781" s="95"/>
      <c r="W781" s="95"/>
      <c r="X781" s="94"/>
      <c r="Y781" s="95"/>
      <c r="Z781" s="95"/>
      <c r="AA781" s="94"/>
      <c r="AB781" s="95"/>
      <c r="AC781" s="95"/>
      <c r="AD781" s="95"/>
      <c r="AE781" s="95"/>
      <c r="AF781" s="95"/>
    </row>
    <row r="782" spans="2:32" ht="13.2">
      <c r="B782" s="92"/>
      <c r="C782" s="94"/>
      <c r="D782" s="93"/>
      <c r="E782" s="94"/>
      <c r="F782" s="94"/>
      <c r="G782" s="94"/>
      <c r="H782" s="93"/>
      <c r="I782" s="94"/>
      <c r="J782" s="94"/>
      <c r="L782" s="94"/>
      <c r="M782" s="94"/>
      <c r="N782" s="95"/>
      <c r="O782" s="94"/>
      <c r="P782" s="94"/>
      <c r="Q782" s="95"/>
      <c r="R782" s="94"/>
      <c r="S782" s="94"/>
      <c r="T782" s="95"/>
      <c r="U782" s="94"/>
      <c r="V782" s="95"/>
      <c r="W782" s="95"/>
      <c r="X782" s="94"/>
      <c r="Y782" s="95"/>
      <c r="Z782" s="95"/>
      <c r="AA782" s="94"/>
      <c r="AB782" s="95"/>
      <c r="AC782" s="95"/>
      <c r="AD782" s="95"/>
      <c r="AE782" s="95"/>
      <c r="AF782" s="95"/>
    </row>
    <row r="783" spans="2:32" ht="13.2">
      <c r="B783" s="92"/>
      <c r="C783" s="94"/>
      <c r="D783" s="93"/>
      <c r="E783" s="94"/>
      <c r="F783" s="94"/>
      <c r="G783" s="94"/>
      <c r="H783" s="93"/>
      <c r="I783" s="94"/>
      <c r="J783" s="94"/>
      <c r="L783" s="94"/>
      <c r="M783" s="94"/>
      <c r="N783" s="95"/>
      <c r="O783" s="94"/>
      <c r="P783" s="94"/>
      <c r="Q783" s="95"/>
      <c r="R783" s="94"/>
      <c r="S783" s="94"/>
      <c r="T783" s="95"/>
      <c r="U783" s="94"/>
      <c r="V783" s="95"/>
      <c r="W783" s="95"/>
      <c r="X783" s="94"/>
      <c r="Y783" s="95"/>
      <c r="Z783" s="95"/>
      <c r="AA783" s="94"/>
      <c r="AB783" s="95"/>
      <c r="AC783" s="95"/>
      <c r="AD783" s="95"/>
      <c r="AE783" s="95"/>
      <c r="AF783" s="95"/>
    </row>
    <row r="784" spans="2:32" ht="13.2">
      <c r="B784" s="92"/>
      <c r="C784" s="94"/>
      <c r="D784" s="93"/>
      <c r="E784" s="94"/>
      <c r="F784" s="94"/>
      <c r="G784" s="94"/>
      <c r="H784" s="93"/>
      <c r="I784" s="94"/>
      <c r="J784" s="94"/>
      <c r="L784" s="94"/>
      <c r="M784" s="94"/>
      <c r="N784" s="95"/>
      <c r="O784" s="94"/>
      <c r="P784" s="94"/>
      <c r="Q784" s="95"/>
      <c r="R784" s="94"/>
      <c r="S784" s="94"/>
      <c r="T784" s="95"/>
      <c r="U784" s="94"/>
      <c r="V784" s="95"/>
      <c r="W784" s="95"/>
      <c r="X784" s="94"/>
      <c r="Y784" s="95"/>
      <c r="Z784" s="95"/>
      <c r="AA784" s="94"/>
      <c r="AB784" s="95"/>
      <c r="AC784" s="95"/>
      <c r="AD784" s="95"/>
      <c r="AE784" s="95"/>
      <c r="AF784" s="95"/>
    </row>
    <row r="785" spans="2:32" ht="13.2">
      <c r="B785" s="92"/>
      <c r="C785" s="94"/>
      <c r="D785" s="93"/>
      <c r="E785" s="94"/>
      <c r="F785" s="94"/>
      <c r="G785" s="94"/>
      <c r="H785" s="93"/>
      <c r="I785" s="94"/>
      <c r="J785" s="94"/>
      <c r="L785" s="94"/>
      <c r="M785" s="94"/>
      <c r="N785" s="95"/>
      <c r="O785" s="94"/>
      <c r="P785" s="94"/>
      <c r="Q785" s="95"/>
      <c r="R785" s="94"/>
      <c r="S785" s="94"/>
      <c r="T785" s="95"/>
      <c r="U785" s="94"/>
      <c r="V785" s="95"/>
      <c r="W785" s="95"/>
      <c r="X785" s="94"/>
      <c r="Y785" s="95"/>
      <c r="Z785" s="95"/>
      <c r="AA785" s="94"/>
      <c r="AB785" s="95"/>
      <c r="AC785" s="95"/>
      <c r="AD785" s="95"/>
      <c r="AE785" s="95"/>
      <c r="AF785" s="95"/>
    </row>
    <row r="786" spans="2:32" ht="13.2">
      <c r="B786" s="92"/>
      <c r="C786" s="94"/>
      <c r="D786" s="93"/>
      <c r="E786" s="94"/>
      <c r="F786" s="94"/>
      <c r="G786" s="94"/>
      <c r="H786" s="93"/>
      <c r="I786" s="94"/>
      <c r="J786" s="94"/>
      <c r="L786" s="94"/>
      <c r="M786" s="94"/>
      <c r="N786" s="95"/>
      <c r="O786" s="94"/>
      <c r="P786" s="94"/>
      <c r="Q786" s="95"/>
      <c r="R786" s="94"/>
      <c r="S786" s="94"/>
      <c r="T786" s="95"/>
      <c r="U786" s="94"/>
      <c r="V786" s="95"/>
      <c r="W786" s="95"/>
      <c r="X786" s="94"/>
      <c r="Y786" s="95"/>
      <c r="Z786" s="95"/>
      <c r="AA786" s="94"/>
      <c r="AB786" s="95"/>
      <c r="AC786" s="95"/>
      <c r="AD786" s="95"/>
      <c r="AE786" s="95"/>
      <c r="AF786" s="95"/>
    </row>
    <row r="787" spans="2:32" ht="13.2">
      <c r="B787" s="92"/>
      <c r="C787" s="94"/>
      <c r="D787" s="93"/>
      <c r="E787" s="94"/>
      <c r="F787" s="94"/>
      <c r="G787" s="94"/>
      <c r="H787" s="93"/>
      <c r="I787" s="94"/>
      <c r="J787" s="94"/>
      <c r="L787" s="94"/>
      <c r="M787" s="94"/>
      <c r="N787" s="95"/>
      <c r="O787" s="94"/>
      <c r="P787" s="94"/>
      <c r="Q787" s="95"/>
      <c r="R787" s="94"/>
      <c r="S787" s="94"/>
      <c r="T787" s="95"/>
      <c r="U787" s="94"/>
      <c r="V787" s="95"/>
      <c r="W787" s="95"/>
      <c r="X787" s="94"/>
      <c r="Y787" s="95"/>
      <c r="Z787" s="95"/>
      <c r="AA787" s="94"/>
      <c r="AB787" s="95"/>
      <c r="AC787" s="95"/>
      <c r="AD787" s="95"/>
      <c r="AE787" s="95"/>
      <c r="AF787" s="95"/>
    </row>
    <row r="788" spans="2:32" ht="13.2">
      <c r="B788" s="92"/>
      <c r="C788" s="94"/>
      <c r="D788" s="93"/>
      <c r="E788" s="94"/>
      <c r="F788" s="94"/>
      <c r="G788" s="94"/>
      <c r="H788" s="93"/>
      <c r="I788" s="94"/>
      <c r="J788" s="94"/>
      <c r="L788" s="94"/>
      <c r="M788" s="94"/>
      <c r="N788" s="95"/>
      <c r="O788" s="94"/>
      <c r="P788" s="94"/>
      <c r="Q788" s="95"/>
      <c r="R788" s="94"/>
      <c r="S788" s="94"/>
      <c r="T788" s="95"/>
      <c r="U788" s="94"/>
      <c r="V788" s="95"/>
      <c r="W788" s="95"/>
      <c r="X788" s="94"/>
      <c r="Y788" s="95"/>
      <c r="Z788" s="95"/>
      <c r="AA788" s="94"/>
      <c r="AB788" s="95"/>
      <c r="AC788" s="95"/>
      <c r="AD788" s="95"/>
      <c r="AE788" s="95"/>
      <c r="AF788" s="95"/>
    </row>
    <row r="789" spans="2:32" ht="13.2">
      <c r="B789" s="92"/>
      <c r="C789" s="94"/>
      <c r="D789" s="93"/>
      <c r="E789" s="94"/>
      <c r="F789" s="94"/>
      <c r="G789" s="94"/>
      <c r="H789" s="93"/>
      <c r="I789" s="94"/>
      <c r="J789" s="94"/>
      <c r="L789" s="94"/>
      <c r="M789" s="94"/>
      <c r="N789" s="95"/>
      <c r="O789" s="94"/>
      <c r="P789" s="94"/>
      <c r="Q789" s="95"/>
      <c r="R789" s="94"/>
      <c r="S789" s="94"/>
      <c r="T789" s="95"/>
      <c r="U789" s="94"/>
      <c r="V789" s="95"/>
      <c r="W789" s="95"/>
      <c r="X789" s="94"/>
      <c r="Y789" s="95"/>
      <c r="Z789" s="95"/>
      <c r="AA789" s="94"/>
      <c r="AB789" s="95"/>
      <c r="AC789" s="95"/>
      <c r="AD789" s="95"/>
      <c r="AE789" s="95"/>
      <c r="AF789" s="95"/>
    </row>
    <row r="790" spans="2:32" ht="13.2">
      <c r="B790" s="92"/>
      <c r="C790" s="94"/>
      <c r="D790" s="93"/>
      <c r="E790" s="94"/>
      <c r="F790" s="94"/>
      <c r="G790" s="94"/>
      <c r="H790" s="93"/>
      <c r="I790" s="94"/>
      <c r="J790" s="94"/>
      <c r="L790" s="94"/>
      <c r="M790" s="94"/>
      <c r="N790" s="95"/>
      <c r="O790" s="94"/>
      <c r="P790" s="94"/>
      <c r="Q790" s="95"/>
      <c r="R790" s="94"/>
      <c r="S790" s="94"/>
      <c r="T790" s="95"/>
      <c r="U790" s="94"/>
      <c r="V790" s="95"/>
      <c r="W790" s="95"/>
      <c r="X790" s="94"/>
      <c r="Y790" s="95"/>
      <c r="Z790" s="95"/>
      <c r="AA790" s="94"/>
      <c r="AB790" s="95"/>
      <c r="AC790" s="95"/>
      <c r="AD790" s="95"/>
      <c r="AE790" s="95"/>
      <c r="AF790" s="95"/>
    </row>
    <row r="791" spans="2:32" ht="13.2">
      <c r="B791" s="92"/>
      <c r="C791" s="94"/>
      <c r="D791" s="93"/>
      <c r="E791" s="94"/>
      <c r="F791" s="94"/>
      <c r="G791" s="94"/>
      <c r="H791" s="93"/>
      <c r="I791" s="94"/>
      <c r="J791" s="94"/>
      <c r="L791" s="94"/>
      <c r="M791" s="94"/>
      <c r="N791" s="95"/>
      <c r="O791" s="94"/>
      <c r="P791" s="94"/>
      <c r="Q791" s="95"/>
      <c r="R791" s="94"/>
      <c r="S791" s="94"/>
      <c r="T791" s="95"/>
      <c r="U791" s="94"/>
      <c r="V791" s="95"/>
      <c r="W791" s="95"/>
      <c r="X791" s="94"/>
      <c r="Y791" s="95"/>
      <c r="Z791" s="95"/>
      <c r="AA791" s="94"/>
      <c r="AB791" s="95"/>
      <c r="AC791" s="95"/>
      <c r="AD791" s="95"/>
      <c r="AE791" s="95"/>
      <c r="AF791" s="95"/>
    </row>
    <row r="792" spans="2:32" ht="13.2">
      <c r="B792" s="92"/>
      <c r="C792" s="94"/>
      <c r="D792" s="93"/>
      <c r="E792" s="94"/>
      <c r="F792" s="94"/>
      <c r="G792" s="94"/>
      <c r="H792" s="93"/>
      <c r="I792" s="94"/>
      <c r="J792" s="94"/>
      <c r="L792" s="94"/>
      <c r="M792" s="94"/>
      <c r="N792" s="95"/>
      <c r="O792" s="94"/>
      <c r="P792" s="94"/>
      <c r="Q792" s="95"/>
      <c r="R792" s="94"/>
      <c r="S792" s="94"/>
      <c r="T792" s="95"/>
      <c r="U792" s="94"/>
      <c r="V792" s="95"/>
      <c r="W792" s="95"/>
      <c r="X792" s="94"/>
      <c r="Y792" s="95"/>
      <c r="Z792" s="95"/>
      <c r="AA792" s="94"/>
      <c r="AB792" s="95"/>
      <c r="AC792" s="95"/>
      <c r="AD792" s="95"/>
      <c r="AE792" s="95"/>
      <c r="AF792" s="95"/>
    </row>
    <row r="793" spans="2:32" ht="13.2">
      <c r="B793" s="92"/>
      <c r="C793" s="94"/>
      <c r="D793" s="93"/>
      <c r="E793" s="94"/>
      <c r="F793" s="94"/>
      <c r="G793" s="94"/>
      <c r="H793" s="93"/>
      <c r="I793" s="94"/>
      <c r="J793" s="94"/>
      <c r="L793" s="94"/>
      <c r="M793" s="94"/>
      <c r="N793" s="95"/>
      <c r="O793" s="94"/>
      <c r="P793" s="94"/>
      <c r="Q793" s="95"/>
      <c r="R793" s="94"/>
      <c r="S793" s="94"/>
      <c r="T793" s="95"/>
      <c r="U793" s="94"/>
      <c r="V793" s="95"/>
      <c r="W793" s="95"/>
      <c r="X793" s="94"/>
      <c r="Y793" s="95"/>
      <c r="Z793" s="95"/>
      <c r="AA793" s="94"/>
      <c r="AB793" s="95"/>
      <c r="AC793" s="95"/>
      <c r="AD793" s="95"/>
      <c r="AE793" s="95"/>
      <c r="AF793" s="95"/>
    </row>
    <row r="794" spans="2:32" ht="13.2">
      <c r="B794" s="92"/>
      <c r="C794" s="94"/>
      <c r="D794" s="93"/>
      <c r="E794" s="94"/>
      <c r="F794" s="94"/>
      <c r="G794" s="94"/>
      <c r="H794" s="93"/>
      <c r="I794" s="94"/>
      <c r="J794" s="94"/>
      <c r="L794" s="94"/>
      <c r="M794" s="94"/>
      <c r="N794" s="95"/>
      <c r="O794" s="94"/>
      <c r="P794" s="94"/>
      <c r="Q794" s="95"/>
      <c r="R794" s="94"/>
      <c r="S794" s="94"/>
      <c r="T794" s="95"/>
      <c r="U794" s="94"/>
      <c r="V794" s="95"/>
      <c r="W794" s="95"/>
      <c r="X794" s="94"/>
      <c r="Y794" s="95"/>
      <c r="Z794" s="95"/>
      <c r="AA794" s="94"/>
      <c r="AB794" s="95"/>
      <c r="AC794" s="95"/>
      <c r="AD794" s="95"/>
      <c r="AE794" s="95"/>
      <c r="AF794" s="95"/>
    </row>
    <row r="795" spans="2:32" ht="13.2">
      <c r="B795" s="92"/>
      <c r="C795" s="94"/>
      <c r="D795" s="93"/>
      <c r="E795" s="94"/>
      <c r="F795" s="94"/>
      <c r="G795" s="94"/>
      <c r="H795" s="93"/>
      <c r="I795" s="94"/>
      <c r="J795" s="94"/>
      <c r="L795" s="94"/>
      <c r="M795" s="94"/>
      <c r="N795" s="95"/>
      <c r="O795" s="94"/>
      <c r="P795" s="94"/>
      <c r="Q795" s="95"/>
      <c r="R795" s="94"/>
      <c r="S795" s="94"/>
      <c r="T795" s="95"/>
      <c r="U795" s="94"/>
      <c r="V795" s="95"/>
      <c r="W795" s="95"/>
      <c r="X795" s="94"/>
      <c r="Y795" s="95"/>
      <c r="Z795" s="95"/>
      <c r="AA795" s="94"/>
      <c r="AB795" s="95"/>
      <c r="AC795" s="95"/>
      <c r="AD795" s="95"/>
      <c r="AE795" s="95"/>
      <c r="AF795" s="95"/>
    </row>
    <row r="796" spans="2:32" ht="13.2">
      <c r="B796" s="92"/>
      <c r="C796" s="94"/>
      <c r="D796" s="93"/>
      <c r="E796" s="94"/>
      <c r="F796" s="94"/>
      <c r="G796" s="94"/>
      <c r="H796" s="93"/>
      <c r="I796" s="94"/>
      <c r="J796" s="94"/>
      <c r="L796" s="94"/>
      <c r="M796" s="94"/>
      <c r="N796" s="95"/>
      <c r="O796" s="94"/>
      <c r="P796" s="94"/>
      <c r="Q796" s="95"/>
      <c r="R796" s="94"/>
      <c r="S796" s="94"/>
      <c r="T796" s="95"/>
      <c r="U796" s="94"/>
      <c r="V796" s="95"/>
      <c r="W796" s="95"/>
      <c r="X796" s="94"/>
      <c r="Y796" s="95"/>
      <c r="Z796" s="95"/>
      <c r="AA796" s="94"/>
      <c r="AB796" s="95"/>
      <c r="AC796" s="95"/>
      <c r="AD796" s="95"/>
      <c r="AE796" s="95"/>
      <c r="AF796" s="95"/>
    </row>
    <row r="797" spans="2:32" ht="13.2">
      <c r="B797" s="92"/>
      <c r="C797" s="94"/>
      <c r="D797" s="93"/>
      <c r="E797" s="94"/>
      <c r="F797" s="94"/>
      <c r="G797" s="94"/>
      <c r="H797" s="93"/>
      <c r="I797" s="94"/>
      <c r="J797" s="94"/>
      <c r="L797" s="94"/>
      <c r="M797" s="94"/>
      <c r="N797" s="95"/>
      <c r="O797" s="94"/>
      <c r="P797" s="94"/>
      <c r="Q797" s="95"/>
      <c r="R797" s="94"/>
      <c r="S797" s="94"/>
      <c r="T797" s="95"/>
      <c r="U797" s="94"/>
      <c r="V797" s="95"/>
      <c r="W797" s="95"/>
      <c r="X797" s="94"/>
      <c r="Y797" s="95"/>
      <c r="Z797" s="95"/>
      <c r="AA797" s="94"/>
      <c r="AB797" s="95"/>
      <c r="AC797" s="95"/>
      <c r="AD797" s="95"/>
      <c r="AE797" s="95"/>
      <c r="AF797" s="95"/>
    </row>
    <row r="798" spans="2:32" ht="13.2">
      <c r="B798" s="92"/>
      <c r="C798" s="94"/>
      <c r="D798" s="93"/>
      <c r="E798" s="94"/>
      <c r="F798" s="94"/>
      <c r="G798" s="94"/>
      <c r="H798" s="93"/>
      <c r="I798" s="94"/>
      <c r="J798" s="94"/>
      <c r="L798" s="94"/>
      <c r="M798" s="94"/>
      <c r="N798" s="95"/>
      <c r="O798" s="94"/>
      <c r="P798" s="94"/>
      <c r="Q798" s="95"/>
      <c r="R798" s="94"/>
      <c r="S798" s="94"/>
      <c r="T798" s="95"/>
      <c r="U798" s="94"/>
      <c r="V798" s="95"/>
      <c r="W798" s="95"/>
      <c r="X798" s="94"/>
      <c r="Y798" s="95"/>
      <c r="Z798" s="95"/>
      <c r="AA798" s="94"/>
      <c r="AB798" s="95"/>
      <c r="AC798" s="95"/>
      <c r="AD798" s="95"/>
      <c r="AE798" s="95"/>
      <c r="AF798" s="95"/>
    </row>
    <row r="799" spans="2:32" ht="13.2">
      <c r="B799" s="92"/>
      <c r="C799" s="94"/>
      <c r="D799" s="93"/>
      <c r="E799" s="94"/>
      <c r="F799" s="94"/>
      <c r="G799" s="94"/>
      <c r="H799" s="93"/>
      <c r="I799" s="94"/>
      <c r="J799" s="94"/>
      <c r="L799" s="94"/>
      <c r="M799" s="94"/>
      <c r="N799" s="95"/>
      <c r="O799" s="94"/>
      <c r="P799" s="94"/>
      <c r="Q799" s="95"/>
      <c r="R799" s="94"/>
      <c r="S799" s="94"/>
      <c r="T799" s="95"/>
      <c r="U799" s="94"/>
      <c r="V799" s="95"/>
      <c r="W799" s="95"/>
      <c r="X799" s="94"/>
      <c r="Y799" s="95"/>
      <c r="Z799" s="95"/>
      <c r="AA799" s="94"/>
      <c r="AB799" s="95"/>
      <c r="AC799" s="95"/>
      <c r="AD799" s="95"/>
      <c r="AE799" s="95"/>
      <c r="AF799" s="95"/>
    </row>
    <row r="800" spans="2:32" ht="13.2">
      <c r="B800" s="92"/>
      <c r="C800" s="94"/>
      <c r="D800" s="93"/>
      <c r="E800" s="94"/>
      <c r="F800" s="94"/>
      <c r="G800" s="94"/>
      <c r="H800" s="93"/>
      <c r="I800" s="94"/>
      <c r="J800" s="94"/>
      <c r="L800" s="94"/>
      <c r="M800" s="94"/>
      <c r="N800" s="95"/>
      <c r="O800" s="94"/>
      <c r="P800" s="94"/>
      <c r="Q800" s="95"/>
      <c r="R800" s="94"/>
      <c r="S800" s="94"/>
      <c r="T800" s="95"/>
      <c r="U800" s="94"/>
      <c r="V800" s="95"/>
      <c r="W800" s="95"/>
      <c r="X800" s="94"/>
      <c r="Y800" s="95"/>
      <c r="Z800" s="95"/>
      <c r="AA800" s="94"/>
      <c r="AB800" s="95"/>
      <c r="AC800" s="95"/>
      <c r="AD800" s="95"/>
      <c r="AE800" s="95"/>
      <c r="AF800" s="95"/>
    </row>
    <row r="801" spans="2:32" ht="13.2">
      <c r="B801" s="92"/>
      <c r="C801" s="94"/>
      <c r="D801" s="93"/>
      <c r="E801" s="94"/>
      <c r="F801" s="94"/>
      <c r="G801" s="94"/>
      <c r="H801" s="93"/>
      <c r="I801" s="94"/>
      <c r="J801" s="94"/>
      <c r="L801" s="94"/>
      <c r="M801" s="94"/>
      <c r="N801" s="95"/>
      <c r="O801" s="94"/>
      <c r="P801" s="94"/>
      <c r="Q801" s="95"/>
      <c r="R801" s="94"/>
      <c r="S801" s="94"/>
      <c r="T801" s="95"/>
      <c r="U801" s="94"/>
      <c r="V801" s="95"/>
      <c r="W801" s="95"/>
      <c r="X801" s="94"/>
      <c r="Y801" s="95"/>
      <c r="Z801" s="95"/>
      <c r="AA801" s="94"/>
      <c r="AB801" s="95"/>
      <c r="AC801" s="95"/>
      <c r="AD801" s="95"/>
      <c r="AE801" s="95"/>
      <c r="AF801" s="95"/>
    </row>
    <row r="802" spans="2:32" ht="13.2">
      <c r="B802" s="92"/>
      <c r="C802" s="94"/>
      <c r="D802" s="93"/>
      <c r="E802" s="94"/>
      <c r="F802" s="94"/>
      <c r="G802" s="94"/>
      <c r="H802" s="93"/>
      <c r="I802" s="94"/>
      <c r="J802" s="94"/>
      <c r="L802" s="94"/>
      <c r="M802" s="94"/>
      <c r="N802" s="95"/>
      <c r="O802" s="94"/>
      <c r="P802" s="94"/>
      <c r="Q802" s="95"/>
      <c r="R802" s="94"/>
      <c r="S802" s="94"/>
      <c r="T802" s="95"/>
      <c r="U802" s="94"/>
      <c r="V802" s="95"/>
      <c r="W802" s="95"/>
      <c r="X802" s="94"/>
      <c r="Y802" s="95"/>
      <c r="Z802" s="95"/>
      <c r="AA802" s="94"/>
      <c r="AB802" s="95"/>
      <c r="AC802" s="95"/>
      <c r="AD802" s="95"/>
      <c r="AE802" s="95"/>
      <c r="AF802" s="95"/>
    </row>
    <row r="803" spans="2:32" ht="13.2">
      <c r="B803" s="92"/>
      <c r="C803" s="94"/>
      <c r="D803" s="93"/>
      <c r="E803" s="94"/>
      <c r="F803" s="94"/>
      <c r="G803" s="94"/>
      <c r="H803" s="93"/>
      <c r="I803" s="94"/>
      <c r="J803" s="94"/>
      <c r="L803" s="94"/>
      <c r="M803" s="94"/>
      <c r="N803" s="95"/>
      <c r="O803" s="94"/>
      <c r="P803" s="94"/>
      <c r="Q803" s="95"/>
      <c r="R803" s="94"/>
      <c r="S803" s="94"/>
      <c r="T803" s="95"/>
      <c r="U803" s="94"/>
      <c r="V803" s="95"/>
      <c r="W803" s="95"/>
      <c r="X803" s="94"/>
      <c r="Y803" s="95"/>
      <c r="Z803" s="95"/>
      <c r="AA803" s="94"/>
      <c r="AB803" s="95"/>
      <c r="AC803" s="95"/>
      <c r="AD803" s="95"/>
      <c r="AE803" s="95"/>
      <c r="AF803" s="95"/>
    </row>
    <row r="804" spans="2:32" ht="13.2">
      <c r="B804" s="92"/>
      <c r="C804" s="94"/>
      <c r="D804" s="93"/>
      <c r="E804" s="94"/>
      <c r="F804" s="94"/>
      <c r="G804" s="94"/>
      <c r="H804" s="93"/>
      <c r="I804" s="94"/>
      <c r="J804" s="94"/>
      <c r="L804" s="94"/>
      <c r="M804" s="94"/>
      <c r="N804" s="95"/>
      <c r="O804" s="94"/>
      <c r="P804" s="94"/>
      <c r="Q804" s="95"/>
      <c r="R804" s="94"/>
      <c r="S804" s="94"/>
      <c r="T804" s="95"/>
      <c r="U804" s="94"/>
      <c r="V804" s="95"/>
      <c r="W804" s="95"/>
      <c r="X804" s="94"/>
      <c r="Y804" s="95"/>
      <c r="Z804" s="95"/>
      <c r="AA804" s="94"/>
      <c r="AB804" s="95"/>
      <c r="AC804" s="95"/>
      <c r="AD804" s="95"/>
      <c r="AE804" s="95"/>
      <c r="AF804" s="95"/>
    </row>
    <row r="805" spans="2:32" ht="13.2">
      <c r="B805" s="92"/>
      <c r="C805" s="94"/>
      <c r="D805" s="93"/>
      <c r="E805" s="94"/>
      <c r="F805" s="94"/>
      <c r="G805" s="94"/>
      <c r="H805" s="93"/>
      <c r="I805" s="94"/>
      <c r="J805" s="94"/>
      <c r="L805" s="94"/>
      <c r="M805" s="94"/>
      <c r="N805" s="95"/>
      <c r="O805" s="94"/>
      <c r="P805" s="94"/>
      <c r="Q805" s="95"/>
      <c r="R805" s="94"/>
      <c r="S805" s="94"/>
      <c r="T805" s="95"/>
      <c r="U805" s="94"/>
      <c r="V805" s="95"/>
      <c r="W805" s="95"/>
      <c r="X805" s="94"/>
      <c r="Y805" s="95"/>
      <c r="Z805" s="95"/>
      <c r="AA805" s="94"/>
      <c r="AB805" s="95"/>
      <c r="AC805" s="95"/>
      <c r="AD805" s="95"/>
      <c r="AE805" s="95"/>
      <c r="AF805" s="95"/>
    </row>
    <row r="806" spans="2:32" ht="13.2">
      <c r="B806" s="92"/>
      <c r="C806" s="94"/>
      <c r="D806" s="93"/>
      <c r="E806" s="94"/>
      <c r="F806" s="94"/>
      <c r="G806" s="94"/>
      <c r="H806" s="93"/>
      <c r="I806" s="94"/>
      <c r="J806" s="94"/>
      <c r="L806" s="94"/>
      <c r="M806" s="94"/>
      <c r="N806" s="95"/>
      <c r="O806" s="94"/>
      <c r="P806" s="94"/>
      <c r="Q806" s="95"/>
      <c r="R806" s="94"/>
      <c r="S806" s="94"/>
      <c r="T806" s="95"/>
      <c r="U806" s="94"/>
      <c r="V806" s="95"/>
      <c r="W806" s="95"/>
      <c r="X806" s="94"/>
      <c r="Y806" s="95"/>
      <c r="Z806" s="95"/>
      <c r="AA806" s="94"/>
      <c r="AB806" s="95"/>
      <c r="AC806" s="95"/>
      <c r="AD806" s="95"/>
      <c r="AE806" s="95"/>
      <c r="AF806" s="95"/>
    </row>
    <row r="807" spans="2:32" ht="13.2">
      <c r="B807" s="92"/>
      <c r="C807" s="94"/>
      <c r="D807" s="93"/>
      <c r="E807" s="94"/>
      <c r="F807" s="94"/>
      <c r="G807" s="94"/>
      <c r="H807" s="93"/>
      <c r="I807" s="94"/>
      <c r="J807" s="94"/>
      <c r="L807" s="94"/>
      <c r="M807" s="94"/>
      <c r="N807" s="95"/>
      <c r="O807" s="94"/>
      <c r="P807" s="94"/>
      <c r="Q807" s="95"/>
      <c r="R807" s="94"/>
      <c r="S807" s="94"/>
      <c r="T807" s="95"/>
      <c r="U807" s="94"/>
      <c r="V807" s="95"/>
      <c r="W807" s="95"/>
      <c r="X807" s="94"/>
      <c r="Y807" s="95"/>
      <c r="Z807" s="95"/>
      <c r="AA807" s="94"/>
      <c r="AB807" s="95"/>
      <c r="AC807" s="95"/>
      <c r="AD807" s="95"/>
      <c r="AE807" s="95"/>
      <c r="AF807" s="95"/>
    </row>
    <row r="808" spans="2:32" ht="13.2">
      <c r="B808" s="92"/>
      <c r="C808" s="94"/>
      <c r="D808" s="93"/>
      <c r="E808" s="94"/>
      <c r="F808" s="94"/>
      <c r="G808" s="94"/>
      <c r="H808" s="93"/>
      <c r="I808" s="94"/>
      <c r="J808" s="94"/>
      <c r="L808" s="94"/>
      <c r="M808" s="94"/>
      <c r="N808" s="95"/>
      <c r="O808" s="94"/>
      <c r="P808" s="94"/>
      <c r="Q808" s="95"/>
      <c r="R808" s="94"/>
      <c r="S808" s="94"/>
      <c r="T808" s="95"/>
      <c r="U808" s="94"/>
      <c r="V808" s="95"/>
      <c r="W808" s="95"/>
      <c r="X808" s="94"/>
      <c r="Y808" s="95"/>
      <c r="Z808" s="95"/>
      <c r="AA808" s="94"/>
      <c r="AB808" s="95"/>
      <c r="AC808" s="95"/>
      <c r="AD808" s="95"/>
      <c r="AE808" s="95"/>
      <c r="AF808" s="95"/>
    </row>
    <row r="809" spans="2:32" ht="13.2">
      <c r="B809" s="92"/>
      <c r="C809" s="94"/>
      <c r="D809" s="93"/>
      <c r="E809" s="94"/>
      <c r="F809" s="94"/>
      <c r="G809" s="94"/>
      <c r="H809" s="93"/>
      <c r="I809" s="94"/>
      <c r="J809" s="94"/>
      <c r="L809" s="94"/>
      <c r="M809" s="94"/>
      <c r="N809" s="95"/>
      <c r="O809" s="94"/>
      <c r="P809" s="94"/>
      <c r="Q809" s="95"/>
      <c r="R809" s="94"/>
      <c r="S809" s="94"/>
      <c r="T809" s="95"/>
      <c r="U809" s="94"/>
      <c r="V809" s="95"/>
      <c r="W809" s="95"/>
      <c r="X809" s="94"/>
      <c r="Y809" s="95"/>
      <c r="Z809" s="95"/>
      <c r="AA809" s="94"/>
      <c r="AB809" s="95"/>
      <c r="AC809" s="95"/>
      <c r="AD809" s="95"/>
      <c r="AE809" s="95"/>
      <c r="AF809" s="95"/>
    </row>
    <row r="810" spans="2:32" ht="13.2">
      <c r="B810" s="92"/>
      <c r="C810" s="94"/>
      <c r="D810" s="93"/>
      <c r="E810" s="94"/>
      <c r="F810" s="94"/>
      <c r="G810" s="94"/>
      <c r="H810" s="93"/>
      <c r="I810" s="94"/>
      <c r="J810" s="94"/>
      <c r="L810" s="94"/>
      <c r="M810" s="94"/>
      <c r="N810" s="95"/>
      <c r="O810" s="94"/>
      <c r="P810" s="94"/>
      <c r="Q810" s="95"/>
      <c r="R810" s="94"/>
      <c r="S810" s="94"/>
      <c r="T810" s="95"/>
      <c r="U810" s="94"/>
      <c r="V810" s="95"/>
      <c r="W810" s="95"/>
      <c r="X810" s="94"/>
      <c r="Y810" s="95"/>
      <c r="Z810" s="95"/>
      <c r="AA810" s="94"/>
      <c r="AB810" s="95"/>
      <c r="AC810" s="95"/>
      <c r="AD810" s="95"/>
      <c r="AE810" s="95"/>
      <c r="AF810" s="95"/>
    </row>
    <row r="811" spans="2:32" ht="13.2">
      <c r="B811" s="92"/>
      <c r="C811" s="94"/>
      <c r="D811" s="93"/>
      <c r="E811" s="94"/>
      <c r="F811" s="94"/>
      <c r="G811" s="94"/>
      <c r="H811" s="93"/>
      <c r="I811" s="94"/>
      <c r="J811" s="94"/>
      <c r="L811" s="94"/>
      <c r="M811" s="94"/>
      <c r="N811" s="95"/>
      <c r="O811" s="94"/>
      <c r="P811" s="94"/>
      <c r="Q811" s="95"/>
      <c r="R811" s="94"/>
      <c r="S811" s="94"/>
      <c r="T811" s="95"/>
      <c r="U811" s="94"/>
      <c r="V811" s="95"/>
      <c r="W811" s="95"/>
      <c r="X811" s="94"/>
      <c r="Y811" s="95"/>
      <c r="Z811" s="95"/>
      <c r="AA811" s="94"/>
      <c r="AB811" s="95"/>
      <c r="AC811" s="95"/>
      <c r="AD811" s="95"/>
      <c r="AE811" s="95"/>
      <c r="AF811" s="95"/>
    </row>
    <row r="812" spans="2:32" ht="13.2">
      <c r="B812" s="92"/>
      <c r="C812" s="94"/>
      <c r="D812" s="93"/>
      <c r="E812" s="94"/>
      <c r="F812" s="94"/>
      <c r="G812" s="94"/>
      <c r="H812" s="93"/>
      <c r="I812" s="94"/>
      <c r="J812" s="94"/>
      <c r="L812" s="94"/>
      <c r="M812" s="94"/>
      <c r="N812" s="95"/>
      <c r="O812" s="94"/>
      <c r="P812" s="94"/>
      <c r="Q812" s="95"/>
      <c r="R812" s="94"/>
      <c r="S812" s="94"/>
      <c r="T812" s="95"/>
      <c r="U812" s="94"/>
      <c r="V812" s="95"/>
      <c r="W812" s="95"/>
      <c r="X812" s="94"/>
      <c r="Y812" s="95"/>
      <c r="Z812" s="95"/>
      <c r="AA812" s="94"/>
      <c r="AB812" s="95"/>
      <c r="AC812" s="95"/>
      <c r="AD812" s="95"/>
      <c r="AE812" s="95"/>
      <c r="AF812" s="95"/>
    </row>
    <row r="813" spans="2:32" ht="13.2">
      <c r="B813" s="92"/>
      <c r="C813" s="94"/>
      <c r="D813" s="93"/>
      <c r="E813" s="94"/>
      <c r="F813" s="94"/>
      <c r="G813" s="94"/>
      <c r="H813" s="93"/>
      <c r="I813" s="94"/>
      <c r="J813" s="94"/>
      <c r="L813" s="94"/>
      <c r="M813" s="94"/>
      <c r="N813" s="95"/>
      <c r="O813" s="94"/>
      <c r="P813" s="94"/>
      <c r="Q813" s="95"/>
      <c r="R813" s="94"/>
      <c r="S813" s="94"/>
      <c r="T813" s="95"/>
      <c r="U813" s="94"/>
      <c r="V813" s="95"/>
      <c r="W813" s="95"/>
      <c r="X813" s="94"/>
      <c r="Y813" s="95"/>
      <c r="Z813" s="95"/>
      <c r="AA813" s="94"/>
      <c r="AB813" s="95"/>
      <c r="AC813" s="95"/>
      <c r="AD813" s="95"/>
      <c r="AE813" s="95"/>
      <c r="AF813" s="95"/>
    </row>
    <row r="814" spans="2:32" ht="13.2">
      <c r="B814" s="92"/>
      <c r="C814" s="94"/>
      <c r="D814" s="93"/>
      <c r="E814" s="94"/>
      <c r="F814" s="94"/>
      <c r="G814" s="94"/>
      <c r="H814" s="93"/>
      <c r="I814" s="94"/>
      <c r="J814" s="94"/>
      <c r="L814" s="94"/>
      <c r="M814" s="94"/>
      <c r="N814" s="95"/>
      <c r="O814" s="94"/>
      <c r="P814" s="94"/>
      <c r="Q814" s="95"/>
      <c r="R814" s="94"/>
      <c r="S814" s="94"/>
      <c r="T814" s="95"/>
      <c r="U814" s="94"/>
      <c r="V814" s="95"/>
      <c r="W814" s="95"/>
      <c r="X814" s="94"/>
      <c r="Y814" s="95"/>
      <c r="Z814" s="95"/>
      <c r="AA814" s="94"/>
      <c r="AB814" s="95"/>
      <c r="AC814" s="95"/>
      <c r="AD814" s="95"/>
      <c r="AE814" s="95"/>
      <c r="AF814" s="95"/>
    </row>
    <row r="815" spans="2:32" ht="13.2">
      <c r="B815" s="92"/>
      <c r="C815" s="94"/>
      <c r="D815" s="93"/>
      <c r="E815" s="94"/>
      <c r="F815" s="94"/>
      <c r="G815" s="94"/>
      <c r="H815" s="93"/>
      <c r="I815" s="94"/>
      <c r="J815" s="94"/>
      <c r="L815" s="94"/>
      <c r="M815" s="94"/>
      <c r="N815" s="95"/>
      <c r="O815" s="94"/>
      <c r="P815" s="94"/>
      <c r="Q815" s="95"/>
      <c r="R815" s="94"/>
      <c r="S815" s="94"/>
      <c r="T815" s="95"/>
      <c r="U815" s="94"/>
      <c r="V815" s="95"/>
      <c r="W815" s="95"/>
      <c r="X815" s="94"/>
      <c r="Y815" s="95"/>
      <c r="Z815" s="95"/>
      <c r="AA815" s="94"/>
      <c r="AB815" s="95"/>
      <c r="AC815" s="95"/>
      <c r="AD815" s="95"/>
      <c r="AE815" s="95"/>
      <c r="AF815" s="95"/>
    </row>
    <row r="816" spans="2:32" ht="13.2">
      <c r="B816" s="92"/>
      <c r="C816" s="94"/>
      <c r="D816" s="93"/>
      <c r="E816" s="94"/>
      <c r="F816" s="94"/>
      <c r="G816" s="94"/>
      <c r="H816" s="93"/>
      <c r="I816" s="94"/>
      <c r="J816" s="94"/>
      <c r="L816" s="94"/>
      <c r="M816" s="94"/>
      <c r="N816" s="95"/>
      <c r="O816" s="94"/>
      <c r="P816" s="94"/>
      <c r="Q816" s="95"/>
      <c r="R816" s="94"/>
      <c r="S816" s="94"/>
      <c r="T816" s="95"/>
      <c r="U816" s="94"/>
      <c r="V816" s="95"/>
      <c r="W816" s="95"/>
      <c r="X816" s="94"/>
      <c r="Y816" s="95"/>
      <c r="Z816" s="95"/>
      <c r="AA816" s="94"/>
      <c r="AB816" s="95"/>
      <c r="AC816" s="95"/>
      <c r="AD816" s="95"/>
      <c r="AE816" s="95"/>
      <c r="AF816" s="95"/>
    </row>
    <row r="817" spans="2:32" ht="13.2">
      <c r="B817" s="92"/>
      <c r="C817" s="94"/>
      <c r="D817" s="93"/>
      <c r="E817" s="94"/>
      <c r="F817" s="94"/>
      <c r="G817" s="94"/>
      <c r="H817" s="93"/>
      <c r="I817" s="94"/>
      <c r="J817" s="94"/>
      <c r="L817" s="94"/>
      <c r="M817" s="94"/>
      <c r="N817" s="95"/>
      <c r="O817" s="94"/>
      <c r="P817" s="94"/>
      <c r="Q817" s="95"/>
      <c r="R817" s="94"/>
      <c r="S817" s="94"/>
      <c r="T817" s="95"/>
      <c r="U817" s="94"/>
      <c r="V817" s="95"/>
      <c r="W817" s="95"/>
      <c r="X817" s="94"/>
      <c r="Y817" s="95"/>
      <c r="Z817" s="95"/>
      <c r="AA817" s="94"/>
      <c r="AB817" s="95"/>
      <c r="AC817" s="95"/>
      <c r="AD817" s="95"/>
      <c r="AE817" s="95"/>
      <c r="AF817" s="95"/>
    </row>
    <row r="818" spans="2:32" ht="13.2">
      <c r="B818" s="92"/>
      <c r="C818" s="94"/>
      <c r="D818" s="93"/>
      <c r="E818" s="94"/>
      <c r="F818" s="94"/>
      <c r="G818" s="94"/>
      <c r="H818" s="93"/>
      <c r="I818" s="94"/>
      <c r="J818" s="94"/>
      <c r="L818" s="94"/>
      <c r="M818" s="94"/>
      <c r="N818" s="95"/>
      <c r="O818" s="94"/>
      <c r="P818" s="94"/>
      <c r="Q818" s="95"/>
      <c r="R818" s="94"/>
      <c r="S818" s="94"/>
      <c r="T818" s="95"/>
      <c r="U818" s="94"/>
      <c r="V818" s="95"/>
      <c r="W818" s="95"/>
      <c r="X818" s="94"/>
      <c r="Y818" s="95"/>
      <c r="Z818" s="95"/>
      <c r="AA818" s="94"/>
      <c r="AB818" s="95"/>
      <c r="AC818" s="95"/>
      <c r="AD818" s="95"/>
      <c r="AE818" s="95"/>
      <c r="AF818" s="95"/>
    </row>
    <row r="819" spans="2:32" ht="13.2">
      <c r="B819" s="92"/>
      <c r="C819" s="94"/>
      <c r="D819" s="93"/>
      <c r="E819" s="94"/>
      <c r="F819" s="94"/>
      <c r="G819" s="94"/>
      <c r="H819" s="93"/>
      <c r="I819" s="94"/>
      <c r="J819" s="94"/>
      <c r="L819" s="94"/>
      <c r="M819" s="94"/>
      <c r="N819" s="95"/>
      <c r="O819" s="94"/>
      <c r="P819" s="94"/>
      <c r="Q819" s="95"/>
      <c r="R819" s="94"/>
      <c r="S819" s="94"/>
      <c r="T819" s="95"/>
      <c r="U819" s="94"/>
      <c r="V819" s="95"/>
      <c r="W819" s="95"/>
      <c r="X819" s="94"/>
      <c r="Y819" s="95"/>
      <c r="Z819" s="95"/>
      <c r="AA819" s="94"/>
      <c r="AB819" s="95"/>
      <c r="AC819" s="95"/>
      <c r="AD819" s="95"/>
      <c r="AE819" s="95"/>
      <c r="AF819" s="95"/>
    </row>
    <row r="820" spans="2:32" ht="13.2">
      <c r="B820" s="92"/>
      <c r="C820" s="94"/>
      <c r="D820" s="93"/>
      <c r="E820" s="94"/>
      <c r="F820" s="94"/>
      <c r="G820" s="94"/>
      <c r="H820" s="93"/>
      <c r="I820" s="94"/>
      <c r="J820" s="94"/>
      <c r="L820" s="94"/>
      <c r="M820" s="94"/>
      <c r="N820" s="95"/>
      <c r="O820" s="94"/>
      <c r="P820" s="94"/>
      <c r="Q820" s="95"/>
      <c r="R820" s="94"/>
      <c r="S820" s="94"/>
      <c r="T820" s="95"/>
      <c r="U820" s="94"/>
      <c r="V820" s="95"/>
      <c r="W820" s="95"/>
      <c r="X820" s="94"/>
      <c r="Y820" s="95"/>
      <c r="Z820" s="95"/>
      <c r="AA820" s="94"/>
      <c r="AB820" s="95"/>
      <c r="AC820" s="95"/>
      <c r="AD820" s="95"/>
      <c r="AE820" s="95"/>
      <c r="AF820" s="95"/>
    </row>
    <row r="821" spans="2:32" ht="13.2">
      <c r="B821" s="92"/>
      <c r="C821" s="94"/>
      <c r="D821" s="93"/>
      <c r="E821" s="94"/>
      <c r="F821" s="94"/>
      <c r="G821" s="94"/>
      <c r="H821" s="93"/>
      <c r="I821" s="94"/>
      <c r="J821" s="94"/>
      <c r="L821" s="94"/>
      <c r="M821" s="94"/>
      <c r="N821" s="95"/>
      <c r="O821" s="94"/>
      <c r="P821" s="94"/>
      <c r="Q821" s="95"/>
      <c r="R821" s="94"/>
      <c r="S821" s="94"/>
      <c r="T821" s="95"/>
      <c r="U821" s="94"/>
      <c r="V821" s="95"/>
      <c r="W821" s="95"/>
      <c r="X821" s="94"/>
      <c r="Y821" s="95"/>
      <c r="Z821" s="95"/>
      <c r="AA821" s="94"/>
      <c r="AB821" s="95"/>
      <c r="AC821" s="95"/>
      <c r="AD821" s="95"/>
      <c r="AE821" s="95"/>
      <c r="AF821" s="95"/>
    </row>
    <row r="822" spans="2:32" ht="13.2">
      <c r="B822" s="92"/>
      <c r="C822" s="94"/>
      <c r="D822" s="93"/>
      <c r="E822" s="94"/>
      <c r="F822" s="94"/>
      <c r="G822" s="94"/>
      <c r="H822" s="93"/>
      <c r="I822" s="94"/>
      <c r="J822" s="94"/>
      <c r="L822" s="94"/>
      <c r="M822" s="94"/>
      <c r="N822" s="95"/>
      <c r="O822" s="94"/>
      <c r="P822" s="94"/>
      <c r="Q822" s="95"/>
      <c r="R822" s="94"/>
      <c r="S822" s="94"/>
      <c r="T822" s="95"/>
      <c r="U822" s="94"/>
      <c r="V822" s="95"/>
      <c r="W822" s="95"/>
      <c r="X822" s="94"/>
      <c r="Y822" s="95"/>
      <c r="Z822" s="95"/>
      <c r="AA822" s="94"/>
      <c r="AB822" s="95"/>
      <c r="AC822" s="95"/>
      <c r="AD822" s="95"/>
      <c r="AE822" s="95"/>
      <c r="AF822" s="95"/>
    </row>
    <row r="823" spans="2:32" ht="13.2">
      <c r="B823" s="92"/>
      <c r="C823" s="94"/>
      <c r="D823" s="93"/>
      <c r="E823" s="94"/>
      <c r="F823" s="94"/>
      <c r="G823" s="94"/>
      <c r="H823" s="93"/>
      <c r="I823" s="94"/>
      <c r="J823" s="94"/>
      <c r="L823" s="94"/>
      <c r="M823" s="94"/>
      <c r="N823" s="95"/>
      <c r="O823" s="94"/>
      <c r="P823" s="94"/>
      <c r="Q823" s="95"/>
      <c r="R823" s="94"/>
      <c r="S823" s="94"/>
      <c r="T823" s="95"/>
      <c r="U823" s="94"/>
      <c r="V823" s="95"/>
      <c r="W823" s="95"/>
      <c r="X823" s="94"/>
      <c r="Y823" s="95"/>
      <c r="Z823" s="95"/>
      <c r="AA823" s="94"/>
      <c r="AB823" s="95"/>
      <c r="AC823" s="95"/>
      <c r="AD823" s="95"/>
      <c r="AE823" s="95"/>
      <c r="AF823" s="95"/>
    </row>
    <row r="824" spans="2:32" ht="13.2">
      <c r="B824" s="92"/>
      <c r="C824" s="94"/>
      <c r="D824" s="93"/>
      <c r="E824" s="94"/>
      <c r="F824" s="94"/>
      <c r="G824" s="94"/>
      <c r="H824" s="93"/>
      <c r="I824" s="94"/>
      <c r="J824" s="94"/>
      <c r="L824" s="94"/>
      <c r="M824" s="94"/>
      <c r="N824" s="95"/>
      <c r="O824" s="94"/>
      <c r="P824" s="94"/>
      <c r="Q824" s="95"/>
      <c r="R824" s="94"/>
      <c r="S824" s="94"/>
      <c r="T824" s="95"/>
      <c r="U824" s="94"/>
      <c r="V824" s="95"/>
      <c r="W824" s="95"/>
      <c r="X824" s="94"/>
      <c r="Y824" s="95"/>
      <c r="Z824" s="95"/>
      <c r="AA824" s="94"/>
      <c r="AB824" s="95"/>
      <c r="AC824" s="95"/>
      <c r="AD824" s="95"/>
      <c r="AE824" s="95"/>
      <c r="AF824" s="95"/>
    </row>
    <row r="825" spans="2:32" ht="13.2">
      <c r="B825" s="92"/>
      <c r="C825" s="94"/>
      <c r="D825" s="93"/>
      <c r="E825" s="94"/>
      <c r="F825" s="94"/>
      <c r="G825" s="94"/>
      <c r="H825" s="93"/>
      <c r="I825" s="94"/>
      <c r="J825" s="94"/>
      <c r="L825" s="94"/>
      <c r="M825" s="94"/>
      <c r="N825" s="95"/>
      <c r="O825" s="94"/>
      <c r="P825" s="94"/>
      <c r="Q825" s="95"/>
      <c r="R825" s="94"/>
      <c r="S825" s="94"/>
      <c r="T825" s="95"/>
      <c r="U825" s="94"/>
      <c r="V825" s="95"/>
      <c r="W825" s="95"/>
      <c r="X825" s="94"/>
      <c r="Y825" s="95"/>
      <c r="Z825" s="95"/>
      <c r="AA825" s="94"/>
      <c r="AB825" s="95"/>
      <c r="AC825" s="95"/>
      <c r="AD825" s="95"/>
      <c r="AE825" s="95"/>
      <c r="AF825" s="95"/>
    </row>
    <row r="826" spans="2:32" ht="13.2">
      <c r="B826" s="92"/>
      <c r="C826" s="94"/>
      <c r="D826" s="93"/>
      <c r="E826" s="94"/>
      <c r="F826" s="94"/>
      <c r="G826" s="94"/>
      <c r="H826" s="93"/>
      <c r="I826" s="94"/>
      <c r="J826" s="94"/>
      <c r="L826" s="94"/>
      <c r="M826" s="94"/>
      <c r="N826" s="95"/>
      <c r="O826" s="94"/>
      <c r="P826" s="94"/>
      <c r="Q826" s="95"/>
      <c r="R826" s="94"/>
      <c r="S826" s="94"/>
      <c r="T826" s="95"/>
      <c r="U826" s="94"/>
      <c r="V826" s="95"/>
      <c r="W826" s="95"/>
      <c r="X826" s="94"/>
      <c r="Y826" s="95"/>
      <c r="Z826" s="95"/>
      <c r="AA826" s="94"/>
      <c r="AB826" s="95"/>
      <c r="AC826" s="95"/>
      <c r="AD826" s="95"/>
      <c r="AE826" s="95"/>
      <c r="AF826" s="95"/>
    </row>
    <row r="827" spans="2:32" ht="13.2">
      <c r="B827" s="92"/>
      <c r="C827" s="94"/>
      <c r="D827" s="93"/>
      <c r="E827" s="94"/>
      <c r="F827" s="94"/>
      <c r="G827" s="94"/>
      <c r="H827" s="93"/>
      <c r="I827" s="94"/>
      <c r="J827" s="94"/>
      <c r="L827" s="94"/>
      <c r="M827" s="94"/>
      <c r="N827" s="95"/>
      <c r="O827" s="94"/>
      <c r="P827" s="94"/>
      <c r="Q827" s="95"/>
      <c r="R827" s="94"/>
      <c r="S827" s="94"/>
      <c r="T827" s="95"/>
      <c r="U827" s="94"/>
      <c r="V827" s="95"/>
      <c r="W827" s="95"/>
      <c r="X827" s="94"/>
      <c r="Y827" s="95"/>
      <c r="Z827" s="95"/>
      <c r="AA827" s="94"/>
      <c r="AB827" s="95"/>
      <c r="AC827" s="95"/>
      <c r="AD827" s="95"/>
      <c r="AE827" s="95"/>
      <c r="AF827" s="95"/>
    </row>
    <row r="828" spans="2:32" ht="13.2">
      <c r="B828" s="92"/>
      <c r="C828" s="94"/>
      <c r="D828" s="93"/>
      <c r="E828" s="94"/>
      <c r="F828" s="94"/>
      <c r="G828" s="94"/>
      <c r="H828" s="93"/>
      <c r="I828" s="94"/>
      <c r="J828" s="94"/>
      <c r="L828" s="94"/>
      <c r="M828" s="94"/>
      <c r="N828" s="95"/>
      <c r="O828" s="94"/>
      <c r="P828" s="94"/>
      <c r="Q828" s="95"/>
      <c r="R828" s="94"/>
      <c r="S828" s="94"/>
      <c r="T828" s="95"/>
      <c r="U828" s="94"/>
      <c r="V828" s="95"/>
      <c r="W828" s="95"/>
      <c r="X828" s="94"/>
      <c r="Y828" s="95"/>
      <c r="Z828" s="95"/>
      <c r="AA828" s="94"/>
      <c r="AB828" s="95"/>
      <c r="AC828" s="95"/>
      <c r="AD828" s="95"/>
      <c r="AE828" s="95"/>
      <c r="AF828" s="95"/>
    </row>
    <row r="829" spans="2:32" ht="13.2">
      <c r="B829" s="92"/>
      <c r="C829" s="94"/>
      <c r="D829" s="93"/>
      <c r="E829" s="94"/>
      <c r="F829" s="94"/>
      <c r="G829" s="94"/>
      <c r="H829" s="93"/>
      <c r="I829" s="94"/>
      <c r="J829" s="94"/>
      <c r="L829" s="94"/>
      <c r="M829" s="94"/>
      <c r="N829" s="95"/>
      <c r="O829" s="94"/>
      <c r="P829" s="94"/>
      <c r="Q829" s="95"/>
      <c r="R829" s="94"/>
      <c r="S829" s="94"/>
      <c r="T829" s="95"/>
      <c r="U829" s="94"/>
      <c r="V829" s="95"/>
      <c r="W829" s="95"/>
      <c r="X829" s="94"/>
      <c r="Y829" s="95"/>
      <c r="Z829" s="95"/>
      <c r="AA829" s="94"/>
      <c r="AB829" s="95"/>
      <c r="AC829" s="95"/>
      <c r="AD829" s="95"/>
      <c r="AE829" s="95"/>
      <c r="AF829" s="95"/>
    </row>
    <row r="830" spans="2:32" ht="13.2">
      <c r="B830" s="92"/>
      <c r="C830" s="94"/>
      <c r="D830" s="93"/>
      <c r="E830" s="94"/>
      <c r="F830" s="94"/>
      <c r="G830" s="94"/>
      <c r="H830" s="93"/>
      <c r="I830" s="94"/>
      <c r="J830" s="94"/>
      <c r="L830" s="94"/>
      <c r="M830" s="94"/>
      <c r="N830" s="95"/>
      <c r="O830" s="94"/>
      <c r="P830" s="94"/>
      <c r="Q830" s="95"/>
      <c r="R830" s="94"/>
      <c r="S830" s="94"/>
      <c r="T830" s="95"/>
      <c r="U830" s="94"/>
      <c r="V830" s="95"/>
      <c r="W830" s="95"/>
      <c r="X830" s="94"/>
      <c r="Y830" s="95"/>
      <c r="Z830" s="95"/>
      <c r="AA830" s="94"/>
      <c r="AB830" s="95"/>
      <c r="AC830" s="95"/>
      <c r="AD830" s="95"/>
      <c r="AE830" s="95"/>
      <c r="AF830" s="95"/>
    </row>
    <row r="831" spans="2:32" ht="13.2">
      <c r="B831" s="92"/>
      <c r="C831" s="94"/>
      <c r="D831" s="93"/>
      <c r="E831" s="94"/>
      <c r="F831" s="94"/>
      <c r="G831" s="94"/>
      <c r="H831" s="93"/>
      <c r="I831" s="94"/>
      <c r="J831" s="94"/>
      <c r="L831" s="94"/>
      <c r="M831" s="94"/>
      <c r="N831" s="95"/>
      <c r="O831" s="94"/>
      <c r="P831" s="94"/>
      <c r="Q831" s="95"/>
      <c r="R831" s="94"/>
      <c r="S831" s="94"/>
      <c r="T831" s="95"/>
      <c r="U831" s="94"/>
      <c r="V831" s="95"/>
      <c r="W831" s="95"/>
      <c r="X831" s="94"/>
      <c r="Y831" s="95"/>
      <c r="Z831" s="95"/>
      <c r="AA831" s="94"/>
      <c r="AB831" s="95"/>
      <c r="AC831" s="95"/>
      <c r="AD831" s="95"/>
      <c r="AE831" s="95"/>
      <c r="AF831" s="95"/>
    </row>
    <row r="832" spans="2:32" ht="13.2">
      <c r="B832" s="92"/>
      <c r="C832" s="94"/>
      <c r="D832" s="93"/>
      <c r="E832" s="94"/>
      <c r="F832" s="94"/>
      <c r="G832" s="94"/>
      <c r="H832" s="93"/>
      <c r="I832" s="94"/>
      <c r="J832" s="94"/>
      <c r="L832" s="94"/>
      <c r="M832" s="94"/>
      <c r="N832" s="95"/>
      <c r="O832" s="94"/>
      <c r="P832" s="94"/>
      <c r="Q832" s="95"/>
      <c r="R832" s="94"/>
      <c r="S832" s="94"/>
      <c r="T832" s="95"/>
      <c r="U832" s="94"/>
      <c r="V832" s="95"/>
      <c r="W832" s="95"/>
      <c r="X832" s="94"/>
      <c r="Y832" s="95"/>
      <c r="Z832" s="95"/>
      <c r="AA832" s="94"/>
      <c r="AB832" s="95"/>
      <c r="AC832" s="95"/>
      <c r="AD832" s="95"/>
      <c r="AE832" s="95"/>
      <c r="AF832" s="95"/>
    </row>
    <row r="833" spans="2:32" ht="13.2">
      <c r="B833" s="92"/>
      <c r="C833" s="94"/>
      <c r="D833" s="93"/>
      <c r="E833" s="94"/>
      <c r="F833" s="94"/>
      <c r="G833" s="94"/>
      <c r="H833" s="93"/>
      <c r="I833" s="94"/>
      <c r="J833" s="94"/>
      <c r="L833" s="94"/>
      <c r="M833" s="94"/>
      <c r="N833" s="95"/>
      <c r="O833" s="94"/>
      <c r="P833" s="94"/>
      <c r="Q833" s="95"/>
      <c r="R833" s="94"/>
      <c r="S833" s="94"/>
      <c r="T833" s="95"/>
      <c r="U833" s="94"/>
      <c r="V833" s="95"/>
      <c r="W833" s="95"/>
      <c r="X833" s="94"/>
      <c r="Y833" s="95"/>
      <c r="Z833" s="95"/>
      <c r="AA833" s="94"/>
      <c r="AB833" s="95"/>
      <c r="AC833" s="95"/>
      <c r="AD833" s="95"/>
      <c r="AE833" s="95"/>
      <c r="AF833" s="95"/>
    </row>
    <row r="834" spans="2:32" ht="13.2">
      <c r="B834" s="92"/>
      <c r="C834" s="94"/>
      <c r="D834" s="93"/>
      <c r="E834" s="94"/>
      <c r="F834" s="94"/>
      <c r="G834" s="94"/>
      <c r="H834" s="93"/>
      <c r="I834" s="94"/>
      <c r="J834" s="94"/>
      <c r="L834" s="94"/>
      <c r="M834" s="94"/>
      <c r="N834" s="95"/>
      <c r="O834" s="94"/>
      <c r="P834" s="94"/>
      <c r="Q834" s="95"/>
      <c r="R834" s="94"/>
      <c r="S834" s="94"/>
      <c r="T834" s="95"/>
      <c r="U834" s="94"/>
      <c r="V834" s="95"/>
      <c r="W834" s="95"/>
      <c r="X834" s="94"/>
      <c r="Y834" s="95"/>
      <c r="Z834" s="95"/>
      <c r="AA834" s="94"/>
      <c r="AB834" s="95"/>
      <c r="AC834" s="95"/>
      <c r="AD834" s="95"/>
      <c r="AE834" s="95"/>
      <c r="AF834" s="95"/>
    </row>
    <row r="835" spans="2:32" ht="13.2">
      <c r="B835" s="92"/>
      <c r="C835" s="94"/>
      <c r="D835" s="93"/>
      <c r="E835" s="94"/>
      <c r="F835" s="94"/>
      <c r="G835" s="94"/>
      <c r="H835" s="93"/>
      <c r="I835" s="94"/>
      <c r="J835" s="94"/>
      <c r="L835" s="94"/>
      <c r="M835" s="94"/>
      <c r="N835" s="95"/>
      <c r="O835" s="94"/>
      <c r="P835" s="94"/>
      <c r="Q835" s="95"/>
      <c r="R835" s="94"/>
      <c r="S835" s="94"/>
      <c r="T835" s="95"/>
      <c r="U835" s="94"/>
      <c r="V835" s="95"/>
      <c r="W835" s="95"/>
      <c r="X835" s="94"/>
      <c r="Y835" s="95"/>
      <c r="Z835" s="95"/>
      <c r="AA835" s="94"/>
      <c r="AB835" s="95"/>
      <c r="AC835" s="95"/>
      <c r="AD835" s="95"/>
      <c r="AE835" s="95"/>
      <c r="AF835" s="95"/>
    </row>
    <row r="836" spans="2:32" ht="13.2">
      <c r="B836" s="92"/>
      <c r="C836" s="94"/>
      <c r="D836" s="93"/>
      <c r="E836" s="94"/>
      <c r="F836" s="94"/>
      <c r="G836" s="94"/>
      <c r="H836" s="93"/>
      <c r="I836" s="94"/>
      <c r="J836" s="94"/>
      <c r="L836" s="94"/>
      <c r="M836" s="94"/>
      <c r="N836" s="95"/>
      <c r="O836" s="94"/>
      <c r="P836" s="94"/>
      <c r="Q836" s="95"/>
      <c r="R836" s="94"/>
      <c r="S836" s="94"/>
      <c r="T836" s="95"/>
      <c r="U836" s="94"/>
      <c r="V836" s="95"/>
      <c r="W836" s="95"/>
      <c r="X836" s="94"/>
      <c r="Y836" s="95"/>
      <c r="Z836" s="95"/>
      <c r="AA836" s="94"/>
      <c r="AB836" s="95"/>
      <c r="AC836" s="95"/>
      <c r="AD836" s="95"/>
      <c r="AE836" s="95"/>
      <c r="AF836" s="95"/>
    </row>
    <row r="837" spans="2:32" ht="13.2">
      <c r="B837" s="92"/>
      <c r="C837" s="94"/>
      <c r="D837" s="93"/>
      <c r="E837" s="94"/>
      <c r="F837" s="94"/>
      <c r="G837" s="94"/>
      <c r="H837" s="93"/>
      <c r="I837" s="94"/>
      <c r="J837" s="94"/>
      <c r="L837" s="94"/>
      <c r="M837" s="94"/>
      <c r="N837" s="95"/>
      <c r="O837" s="94"/>
      <c r="P837" s="94"/>
      <c r="Q837" s="95"/>
      <c r="R837" s="94"/>
      <c r="S837" s="94"/>
      <c r="T837" s="95"/>
      <c r="U837" s="94"/>
      <c r="V837" s="95"/>
      <c r="W837" s="95"/>
      <c r="X837" s="94"/>
      <c r="Y837" s="95"/>
      <c r="Z837" s="95"/>
      <c r="AA837" s="94"/>
      <c r="AB837" s="95"/>
      <c r="AC837" s="95"/>
      <c r="AD837" s="95"/>
      <c r="AE837" s="95"/>
      <c r="AF837" s="95"/>
    </row>
    <row r="838" spans="2:32" ht="13.2">
      <c r="B838" s="92"/>
      <c r="C838" s="94"/>
      <c r="D838" s="93"/>
      <c r="E838" s="94"/>
      <c r="F838" s="94"/>
      <c r="G838" s="94"/>
      <c r="H838" s="93"/>
      <c r="I838" s="94"/>
      <c r="J838" s="94"/>
      <c r="L838" s="94"/>
      <c r="M838" s="94"/>
      <c r="N838" s="95"/>
      <c r="O838" s="94"/>
      <c r="P838" s="94"/>
      <c r="Q838" s="95"/>
      <c r="R838" s="94"/>
      <c r="S838" s="94"/>
      <c r="T838" s="95"/>
      <c r="U838" s="94"/>
      <c r="V838" s="95"/>
      <c r="W838" s="95"/>
      <c r="X838" s="94"/>
      <c r="Y838" s="95"/>
      <c r="Z838" s="95"/>
      <c r="AA838" s="94"/>
      <c r="AB838" s="95"/>
      <c r="AC838" s="95"/>
      <c r="AD838" s="95"/>
      <c r="AE838" s="95"/>
      <c r="AF838" s="95"/>
    </row>
    <row r="839" spans="2:32" ht="13.2">
      <c r="B839" s="92"/>
      <c r="C839" s="94"/>
      <c r="D839" s="93"/>
      <c r="E839" s="94"/>
      <c r="F839" s="94"/>
      <c r="G839" s="94"/>
      <c r="H839" s="93"/>
      <c r="I839" s="94"/>
      <c r="J839" s="94"/>
      <c r="L839" s="94"/>
      <c r="M839" s="94"/>
      <c r="N839" s="95"/>
      <c r="O839" s="94"/>
      <c r="P839" s="94"/>
      <c r="Q839" s="95"/>
      <c r="R839" s="94"/>
      <c r="S839" s="94"/>
      <c r="T839" s="95"/>
      <c r="U839" s="94"/>
      <c r="V839" s="95"/>
      <c r="W839" s="95"/>
      <c r="X839" s="94"/>
      <c r="Y839" s="95"/>
      <c r="Z839" s="95"/>
      <c r="AA839" s="94"/>
      <c r="AB839" s="95"/>
      <c r="AC839" s="95"/>
      <c r="AD839" s="95"/>
      <c r="AE839" s="95"/>
      <c r="AF839" s="95"/>
    </row>
    <row r="840" spans="2:32" ht="13.2">
      <c r="B840" s="92"/>
      <c r="C840" s="94"/>
      <c r="D840" s="93"/>
      <c r="E840" s="94"/>
      <c r="F840" s="94"/>
      <c r="G840" s="94"/>
      <c r="H840" s="93"/>
      <c r="I840" s="94"/>
      <c r="J840" s="94"/>
      <c r="L840" s="94"/>
      <c r="M840" s="94"/>
      <c r="N840" s="95"/>
      <c r="O840" s="94"/>
      <c r="P840" s="94"/>
      <c r="Q840" s="95"/>
      <c r="R840" s="94"/>
      <c r="S840" s="94"/>
      <c r="T840" s="95"/>
      <c r="U840" s="94"/>
      <c r="V840" s="95"/>
      <c r="W840" s="95"/>
      <c r="X840" s="94"/>
      <c r="Y840" s="95"/>
      <c r="Z840" s="95"/>
      <c r="AA840" s="94"/>
      <c r="AB840" s="95"/>
      <c r="AC840" s="95"/>
      <c r="AD840" s="95"/>
      <c r="AE840" s="95"/>
      <c r="AF840" s="95"/>
    </row>
    <row r="841" spans="2:32" ht="13.2">
      <c r="B841" s="92"/>
      <c r="C841" s="94"/>
      <c r="D841" s="93"/>
      <c r="E841" s="94"/>
      <c r="F841" s="94"/>
      <c r="G841" s="94"/>
      <c r="H841" s="93"/>
      <c r="I841" s="94"/>
      <c r="J841" s="94"/>
      <c r="L841" s="94"/>
      <c r="M841" s="94"/>
      <c r="N841" s="95"/>
      <c r="O841" s="94"/>
      <c r="P841" s="94"/>
      <c r="Q841" s="95"/>
      <c r="R841" s="94"/>
      <c r="S841" s="94"/>
      <c r="T841" s="95"/>
      <c r="U841" s="94"/>
      <c r="V841" s="95"/>
      <c r="W841" s="95"/>
      <c r="X841" s="94"/>
      <c r="Y841" s="95"/>
      <c r="Z841" s="95"/>
      <c r="AA841" s="94"/>
      <c r="AB841" s="95"/>
      <c r="AC841" s="95"/>
      <c r="AD841" s="95"/>
      <c r="AE841" s="95"/>
      <c r="AF841" s="95"/>
    </row>
    <row r="842" spans="2:32" ht="13.2">
      <c r="B842" s="92"/>
      <c r="C842" s="94"/>
      <c r="D842" s="93"/>
      <c r="E842" s="94"/>
      <c r="F842" s="94"/>
      <c r="G842" s="94"/>
      <c r="H842" s="93"/>
      <c r="I842" s="94"/>
      <c r="J842" s="94"/>
      <c r="L842" s="94"/>
      <c r="M842" s="94"/>
      <c r="N842" s="95"/>
      <c r="O842" s="94"/>
      <c r="P842" s="94"/>
      <c r="Q842" s="95"/>
      <c r="R842" s="94"/>
      <c r="S842" s="94"/>
      <c r="T842" s="95"/>
      <c r="U842" s="94"/>
      <c r="V842" s="95"/>
      <c r="W842" s="95"/>
      <c r="X842" s="94"/>
      <c r="Y842" s="95"/>
      <c r="Z842" s="95"/>
      <c r="AA842" s="94"/>
      <c r="AB842" s="95"/>
      <c r="AC842" s="95"/>
      <c r="AD842" s="95"/>
      <c r="AE842" s="95"/>
      <c r="AF842" s="95"/>
    </row>
    <row r="843" spans="2:32" ht="13.2">
      <c r="B843" s="92"/>
      <c r="C843" s="94"/>
      <c r="D843" s="93"/>
      <c r="E843" s="94"/>
      <c r="F843" s="94"/>
      <c r="G843" s="94"/>
      <c r="H843" s="93"/>
      <c r="I843" s="94"/>
      <c r="J843" s="94"/>
      <c r="L843" s="94"/>
      <c r="M843" s="94"/>
      <c r="N843" s="95"/>
      <c r="O843" s="94"/>
      <c r="P843" s="94"/>
      <c r="Q843" s="95"/>
      <c r="R843" s="94"/>
      <c r="S843" s="94"/>
      <c r="T843" s="95"/>
      <c r="U843" s="94"/>
      <c r="V843" s="95"/>
      <c r="W843" s="95"/>
      <c r="X843" s="94"/>
      <c r="Y843" s="95"/>
      <c r="Z843" s="95"/>
      <c r="AA843" s="94"/>
      <c r="AB843" s="95"/>
      <c r="AC843" s="95"/>
      <c r="AD843" s="95"/>
      <c r="AE843" s="95"/>
      <c r="AF843" s="95"/>
    </row>
    <row r="844" spans="2:32" ht="13.2">
      <c r="B844" s="92"/>
      <c r="C844" s="94"/>
      <c r="D844" s="93"/>
      <c r="E844" s="94"/>
      <c r="F844" s="94"/>
      <c r="G844" s="94"/>
      <c r="H844" s="93"/>
      <c r="I844" s="94"/>
      <c r="J844" s="94"/>
      <c r="L844" s="94"/>
      <c r="M844" s="94"/>
      <c r="N844" s="95"/>
      <c r="O844" s="94"/>
      <c r="P844" s="94"/>
      <c r="Q844" s="95"/>
      <c r="R844" s="94"/>
      <c r="S844" s="94"/>
      <c r="T844" s="95"/>
      <c r="U844" s="94"/>
      <c r="V844" s="95"/>
      <c r="W844" s="95"/>
      <c r="X844" s="94"/>
      <c r="Y844" s="95"/>
      <c r="Z844" s="95"/>
      <c r="AA844" s="94"/>
      <c r="AB844" s="95"/>
      <c r="AC844" s="95"/>
      <c r="AD844" s="95"/>
      <c r="AE844" s="95"/>
      <c r="AF844" s="95"/>
    </row>
    <row r="845" spans="2:32" ht="13.2">
      <c r="B845" s="92"/>
      <c r="C845" s="94"/>
      <c r="D845" s="93"/>
      <c r="E845" s="94"/>
      <c r="F845" s="94"/>
      <c r="G845" s="94"/>
      <c r="H845" s="93"/>
      <c r="I845" s="94"/>
      <c r="J845" s="94"/>
      <c r="L845" s="94"/>
      <c r="M845" s="94"/>
      <c r="N845" s="95"/>
      <c r="O845" s="94"/>
      <c r="P845" s="94"/>
      <c r="Q845" s="95"/>
      <c r="R845" s="94"/>
      <c r="S845" s="94"/>
      <c r="T845" s="95"/>
      <c r="U845" s="94"/>
      <c r="V845" s="95"/>
      <c r="W845" s="95"/>
      <c r="X845" s="94"/>
      <c r="Y845" s="95"/>
      <c r="Z845" s="95"/>
      <c r="AA845" s="94"/>
      <c r="AB845" s="95"/>
      <c r="AC845" s="95"/>
      <c r="AD845" s="95"/>
      <c r="AE845" s="95"/>
      <c r="AF845" s="95"/>
    </row>
    <row r="846" spans="2:32" ht="13.2">
      <c r="B846" s="92"/>
      <c r="C846" s="94"/>
      <c r="D846" s="93"/>
      <c r="E846" s="94"/>
      <c r="F846" s="94"/>
      <c r="G846" s="94"/>
      <c r="H846" s="93"/>
      <c r="I846" s="94"/>
      <c r="J846" s="94"/>
      <c r="L846" s="94"/>
      <c r="M846" s="94"/>
      <c r="N846" s="95"/>
      <c r="O846" s="94"/>
      <c r="P846" s="94"/>
      <c r="Q846" s="95"/>
      <c r="R846" s="94"/>
      <c r="S846" s="94"/>
      <c r="T846" s="95"/>
      <c r="U846" s="94"/>
      <c r="V846" s="95"/>
      <c r="W846" s="95"/>
      <c r="X846" s="94"/>
      <c r="Y846" s="95"/>
      <c r="Z846" s="95"/>
      <c r="AA846" s="94"/>
      <c r="AB846" s="95"/>
      <c r="AC846" s="95"/>
      <c r="AD846" s="95"/>
      <c r="AE846" s="95"/>
      <c r="AF846" s="95"/>
    </row>
    <row r="847" spans="2:32" ht="13.2">
      <c r="B847" s="92"/>
      <c r="C847" s="94"/>
      <c r="D847" s="93"/>
      <c r="E847" s="94"/>
      <c r="F847" s="94"/>
      <c r="G847" s="94"/>
      <c r="H847" s="93"/>
      <c r="I847" s="94"/>
      <c r="J847" s="94"/>
      <c r="L847" s="94"/>
      <c r="M847" s="94"/>
      <c r="N847" s="95"/>
      <c r="O847" s="94"/>
      <c r="P847" s="94"/>
      <c r="Q847" s="95"/>
      <c r="R847" s="94"/>
      <c r="S847" s="94"/>
      <c r="T847" s="95"/>
      <c r="U847" s="94"/>
      <c r="V847" s="95"/>
      <c r="W847" s="95"/>
      <c r="X847" s="94"/>
      <c r="Y847" s="95"/>
      <c r="Z847" s="95"/>
      <c r="AA847" s="94"/>
      <c r="AB847" s="95"/>
      <c r="AC847" s="95"/>
      <c r="AD847" s="95"/>
      <c r="AE847" s="95"/>
      <c r="AF847" s="95"/>
    </row>
    <row r="848" spans="2:32" ht="13.2">
      <c r="B848" s="92"/>
      <c r="C848" s="94"/>
      <c r="D848" s="93"/>
      <c r="E848" s="94"/>
      <c r="F848" s="94"/>
      <c r="G848" s="94"/>
      <c r="H848" s="93"/>
      <c r="I848" s="94"/>
      <c r="J848" s="94"/>
      <c r="L848" s="94"/>
      <c r="M848" s="94"/>
      <c r="N848" s="95"/>
      <c r="O848" s="94"/>
      <c r="P848" s="94"/>
      <c r="Q848" s="95"/>
      <c r="R848" s="94"/>
      <c r="S848" s="94"/>
      <c r="T848" s="95"/>
      <c r="U848" s="94"/>
      <c r="V848" s="95"/>
      <c r="W848" s="95"/>
      <c r="X848" s="94"/>
      <c r="Y848" s="95"/>
      <c r="Z848" s="95"/>
      <c r="AA848" s="94"/>
      <c r="AB848" s="95"/>
      <c r="AC848" s="95"/>
      <c r="AD848" s="95"/>
      <c r="AE848" s="95"/>
      <c r="AF848" s="95"/>
    </row>
    <row r="849" spans="2:32" ht="13.2">
      <c r="B849" s="92"/>
      <c r="C849" s="94"/>
      <c r="D849" s="93"/>
      <c r="E849" s="94"/>
      <c r="F849" s="94"/>
      <c r="G849" s="94"/>
      <c r="H849" s="93"/>
      <c r="I849" s="94"/>
      <c r="J849" s="94"/>
      <c r="L849" s="94"/>
      <c r="M849" s="94"/>
      <c r="N849" s="95"/>
      <c r="O849" s="94"/>
      <c r="P849" s="94"/>
      <c r="Q849" s="95"/>
      <c r="R849" s="94"/>
      <c r="S849" s="94"/>
      <c r="T849" s="95"/>
      <c r="U849" s="94"/>
      <c r="V849" s="95"/>
      <c r="W849" s="95"/>
      <c r="X849" s="94"/>
      <c r="Y849" s="95"/>
      <c r="Z849" s="95"/>
      <c r="AA849" s="94"/>
      <c r="AB849" s="95"/>
      <c r="AC849" s="95"/>
      <c r="AD849" s="95"/>
      <c r="AE849" s="95"/>
      <c r="AF849" s="95"/>
    </row>
    <row r="850" spans="2:32" ht="13.2">
      <c r="B850" s="92"/>
      <c r="C850" s="94"/>
      <c r="D850" s="93"/>
      <c r="E850" s="94"/>
      <c r="F850" s="94"/>
      <c r="G850" s="94"/>
      <c r="H850" s="93"/>
      <c r="I850" s="94"/>
      <c r="J850" s="94"/>
      <c r="L850" s="94"/>
      <c r="M850" s="94"/>
      <c r="N850" s="95"/>
      <c r="O850" s="94"/>
      <c r="P850" s="94"/>
      <c r="Q850" s="95"/>
      <c r="R850" s="94"/>
      <c r="S850" s="94"/>
      <c r="T850" s="95"/>
      <c r="U850" s="94"/>
      <c r="V850" s="95"/>
      <c r="W850" s="95"/>
      <c r="X850" s="94"/>
      <c r="Y850" s="95"/>
      <c r="Z850" s="95"/>
      <c r="AA850" s="94"/>
      <c r="AB850" s="95"/>
      <c r="AC850" s="95"/>
      <c r="AD850" s="95"/>
      <c r="AE850" s="95"/>
      <c r="AF850" s="95"/>
    </row>
    <row r="851" spans="2:32" ht="13.2">
      <c r="B851" s="92"/>
      <c r="C851" s="94"/>
      <c r="D851" s="93"/>
      <c r="E851" s="94"/>
      <c r="F851" s="94"/>
      <c r="G851" s="94"/>
      <c r="H851" s="93"/>
      <c r="I851" s="94"/>
      <c r="J851" s="94"/>
      <c r="L851" s="94"/>
      <c r="M851" s="94"/>
      <c r="N851" s="95"/>
      <c r="O851" s="94"/>
      <c r="P851" s="94"/>
      <c r="Q851" s="95"/>
      <c r="R851" s="94"/>
      <c r="S851" s="94"/>
      <c r="T851" s="95"/>
      <c r="U851" s="94"/>
      <c r="V851" s="95"/>
      <c r="W851" s="95"/>
      <c r="X851" s="94"/>
      <c r="Y851" s="95"/>
      <c r="Z851" s="95"/>
      <c r="AA851" s="94"/>
      <c r="AB851" s="95"/>
      <c r="AC851" s="95"/>
      <c r="AD851" s="95"/>
      <c r="AE851" s="95"/>
      <c r="AF851" s="95"/>
    </row>
    <row r="852" spans="2:32" ht="13.2">
      <c r="B852" s="92"/>
      <c r="C852" s="94"/>
      <c r="D852" s="93"/>
      <c r="E852" s="94"/>
      <c r="F852" s="94"/>
      <c r="G852" s="94"/>
      <c r="H852" s="93"/>
      <c r="I852" s="94"/>
      <c r="J852" s="94"/>
      <c r="L852" s="94"/>
      <c r="M852" s="94"/>
      <c r="N852" s="95"/>
      <c r="O852" s="94"/>
      <c r="P852" s="94"/>
      <c r="Q852" s="95"/>
      <c r="R852" s="94"/>
      <c r="S852" s="94"/>
      <c r="T852" s="95"/>
      <c r="U852" s="94"/>
      <c r="V852" s="95"/>
      <c r="W852" s="95"/>
      <c r="X852" s="94"/>
      <c r="Y852" s="95"/>
      <c r="Z852" s="95"/>
      <c r="AA852" s="94"/>
      <c r="AB852" s="95"/>
      <c r="AC852" s="95"/>
      <c r="AD852" s="95"/>
      <c r="AE852" s="95"/>
      <c r="AF852" s="95"/>
    </row>
    <row r="853" spans="2:32" ht="13.2">
      <c r="B853" s="92"/>
      <c r="C853" s="94"/>
      <c r="D853" s="93"/>
      <c r="E853" s="94"/>
      <c r="F853" s="94"/>
      <c r="G853" s="94"/>
      <c r="H853" s="93"/>
      <c r="I853" s="94"/>
      <c r="J853" s="94"/>
      <c r="L853" s="94"/>
      <c r="M853" s="94"/>
      <c r="N853" s="95"/>
      <c r="O853" s="94"/>
      <c r="P853" s="94"/>
      <c r="Q853" s="95"/>
      <c r="R853" s="94"/>
      <c r="S853" s="94"/>
      <c r="T853" s="95"/>
      <c r="U853" s="94"/>
      <c r="V853" s="95"/>
      <c r="W853" s="95"/>
      <c r="X853" s="94"/>
      <c r="Y853" s="95"/>
      <c r="Z853" s="95"/>
      <c r="AA853" s="94"/>
      <c r="AB853" s="95"/>
      <c r="AC853" s="95"/>
      <c r="AD853" s="95"/>
      <c r="AE853" s="95"/>
      <c r="AF853" s="95"/>
    </row>
    <row r="854" spans="2:32" ht="13.2">
      <c r="B854" s="92"/>
      <c r="C854" s="94"/>
      <c r="D854" s="93"/>
      <c r="E854" s="94"/>
      <c r="F854" s="94"/>
      <c r="G854" s="94"/>
      <c r="H854" s="93"/>
      <c r="I854" s="94"/>
      <c r="J854" s="94"/>
      <c r="L854" s="94"/>
      <c r="M854" s="94"/>
      <c r="N854" s="95"/>
      <c r="O854" s="94"/>
      <c r="P854" s="94"/>
      <c r="Q854" s="95"/>
      <c r="R854" s="94"/>
      <c r="S854" s="94"/>
      <c r="T854" s="95"/>
      <c r="U854" s="94"/>
      <c r="V854" s="95"/>
      <c r="W854" s="95"/>
      <c r="X854" s="94"/>
      <c r="Y854" s="95"/>
      <c r="Z854" s="95"/>
      <c r="AA854" s="94"/>
      <c r="AB854" s="95"/>
      <c r="AC854" s="95"/>
      <c r="AD854" s="95"/>
      <c r="AE854" s="95"/>
      <c r="AF854" s="95"/>
    </row>
    <row r="855" spans="2:32" ht="13.2">
      <c r="B855" s="92"/>
      <c r="C855" s="94"/>
      <c r="D855" s="93"/>
      <c r="E855" s="94"/>
      <c r="F855" s="94"/>
      <c r="G855" s="94"/>
      <c r="H855" s="93"/>
      <c r="I855" s="94"/>
      <c r="J855" s="94"/>
      <c r="L855" s="94"/>
      <c r="M855" s="94"/>
      <c r="N855" s="95"/>
      <c r="O855" s="94"/>
      <c r="P855" s="94"/>
      <c r="Q855" s="95"/>
      <c r="R855" s="94"/>
      <c r="S855" s="94"/>
      <c r="T855" s="95"/>
      <c r="U855" s="94"/>
      <c r="V855" s="95"/>
      <c r="W855" s="95"/>
      <c r="X855" s="94"/>
      <c r="Y855" s="95"/>
      <c r="Z855" s="95"/>
      <c r="AA855" s="94"/>
      <c r="AB855" s="95"/>
      <c r="AC855" s="95"/>
      <c r="AD855" s="95"/>
      <c r="AE855" s="95"/>
      <c r="AF855" s="95"/>
    </row>
    <row r="856" spans="2:32" ht="13.2">
      <c r="B856" s="92"/>
      <c r="C856" s="94"/>
      <c r="D856" s="93"/>
      <c r="E856" s="94"/>
      <c r="F856" s="94"/>
      <c r="G856" s="94"/>
      <c r="H856" s="93"/>
      <c r="I856" s="94"/>
      <c r="J856" s="94"/>
      <c r="L856" s="94"/>
      <c r="M856" s="94"/>
      <c r="N856" s="95"/>
      <c r="O856" s="94"/>
      <c r="P856" s="94"/>
      <c r="Q856" s="95"/>
      <c r="R856" s="94"/>
      <c r="S856" s="94"/>
      <c r="T856" s="95"/>
      <c r="U856" s="94"/>
      <c r="V856" s="95"/>
      <c r="W856" s="95"/>
      <c r="X856" s="94"/>
      <c r="Y856" s="95"/>
      <c r="Z856" s="95"/>
      <c r="AA856" s="94"/>
      <c r="AB856" s="95"/>
      <c r="AC856" s="95"/>
      <c r="AD856" s="95"/>
      <c r="AE856" s="95"/>
      <c r="AF856" s="95"/>
    </row>
    <row r="857" spans="2:32" ht="13.2">
      <c r="B857" s="92"/>
      <c r="C857" s="94"/>
      <c r="D857" s="93"/>
      <c r="E857" s="94"/>
      <c r="F857" s="94"/>
      <c r="G857" s="94"/>
      <c r="H857" s="93"/>
      <c r="I857" s="94"/>
      <c r="J857" s="94"/>
      <c r="L857" s="94"/>
      <c r="M857" s="94"/>
      <c r="N857" s="95"/>
      <c r="O857" s="94"/>
      <c r="P857" s="94"/>
      <c r="Q857" s="95"/>
      <c r="R857" s="94"/>
      <c r="S857" s="94"/>
      <c r="T857" s="95"/>
      <c r="U857" s="94"/>
      <c r="V857" s="95"/>
      <c r="W857" s="95"/>
      <c r="X857" s="94"/>
      <c r="Y857" s="95"/>
      <c r="Z857" s="95"/>
      <c r="AA857" s="94"/>
      <c r="AB857" s="95"/>
      <c r="AC857" s="95"/>
      <c r="AD857" s="95"/>
      <c r="AE857" s="95"/>
      <c r="AF857" s="95"/>
    </row>
    <row r="858" spans="2:32" ht="13.2">
      <c r="B858" s="92"/>
      <c r="C858" s="94"/>
      <c r="D858" s="93"/>
      <c r="E858" s="94"/>
      <c r="F858" s="94"/>
      <c r="G858" s="94"/>
      <c r="H858" s="93"/>
      <c r="I858" s="94"/>
      <c r="J858" s="94"/>
      <c r="L858" s="94"/>
      <c r="M858" s="94"/>
      <c r="N858" s="95"/>
      <c r="O858" s="94"/>
      <c r="P858" s="94"/>
      <c r="Q858" s="95"/>
      <c r="R858" s="94"/>
      <c r="S858" s="94"/>
      <c r="T858" s="95"/>
      <c r="U858" s="94"/>
      <c r="V858" s="95"/>
      <c r="W858" s="95"/>
      <c r="X858" s="94"/>
      <c r="Y858" s="95"/>
      <c r="Z858" s="95"/>
      <c r="AA858" s="94"/>
      <c r="AB858" s="95"/>
      <c r="AC858" s="95"/>
      <c r="AD858" s="95"/>
      <c r="AE858" s="95"/>
      <c r="AF858" s="95"/>
    </row>
    <row r="859" spans="2:32" ht="13.2">
      <c r="B859" s="92"/>
      <c r="C859" s="94"/>
      <c r="D859" s="93"/>
      <c r="E859" s="94"/>
      <c r="F859" s="94"/>
      <c r="G859" s="94"/>
      <c r="H859" s="93"/>
      <c r="I859" s="94"/>
      <c r="J859" s="94"/>
      <c r="L859" s="94"/>
      <c r="M859" s="94"/>
      <c r="N859" s="95"/>
      <c r="O859" s="94"/>
      <c r="P859" s="94"/>
      <c r="Q859" s="95"/>
      <c r="R859" s="94"/>
      <c r="S859" s="94"/>
      <c r="T859" s="95"/>
      <c r="U859" s="94"/>
      <c r="V859" s="95"/>
      <c r="W859" s="95"/>
      <c r="X859" s="94"/>
      <c r="Y859" s="95"/>
      <c r="Z859" s="95"/>
      <c r="AA859" s="94"/>
      <c r="AB859" s="95"/>
      <c r="AC859" s="95"/>
      <c r="AD859" s="95"/>
      <c r="AE859" s="95"/>
      <c r="AF859" s="95"/>
    </row>
    <row r="860" spans="2:32" ht="13.2">
      <c r="B860" s="92"/>
      <c r="C860" s="94"/>
      <c r="D860" s="93"/>
      <c r="E860" s="94"/>
      <c r="F860" s="94"/>
      <c r="G860" s="94"/>
      <c r="H860" s="93"/>
      <c r="I860" s="94"/>
      <c r="J860" s="94"/>
      <c r="L860" s="94"/>
      <c r="M860" s="94"/>
      <c r="N860" s="95"/>
      <c r="O860" s="94"/>
      <c r="P860" s="94"/>
      <c r="Q860" s="95"/>
      <c r="R860" s="94"/>
      <c r="S860" s="94"/>
      <c r="T860" s="95"/>
      <c r="U860" s="94"/>
      <c r="V860" s="95"/>
      <c r="W860" s="95"/>
      <c r="X860" s="94"/>
      <c r="Y860" s="95"/>
      <c r="Z860" s="95"/>
      <c r="AA860" s="94"/>
      <c r="AB860" s="95"/>
      <c r="AC860" s="95"/>
      <c r="AD860" s="95"/>
      <c r="AE860" s="95"/>
      <c r="AF860" s="95"/>
    </row>
    <row r="861" spans="2:32" ht="13.2">
      <c r="B861" s="92"/>
      <c r="C861" s="94"/>
      <c r="D861" s="93"/>
      <c r="E861" s="94"/>
      <c r="F861" s="94"/>
      <c r="G861" s="94"/>
      <c r="H861" s="93"/>
      <c r="I861" s="94"/>
      <c r="J861" s="94"/>
      <c r="L861" s="94"/>
      <c r="M861" s="94"/>
      <c r="N861" s="95"/>
      <c r="O861" s="94"/>
      <c r="P861" s="94"/>
      <c r="Q861" s="95"/>
      <c r="R861" s="94"/>
      <c r="S861" s="94"/>
      <c r="T861" s="95"/>
      <c r="U861" s="94"/>
      <c r="V861" s="95"/>
      <c r="W861" s="95"/>
      <c r="X861" s="94"/>
      <c r="Y861" s="95"/>
      <c r="Z861" s="95"/>
      <c r="AA861" s="94"/>
      <c r="AB861" s="95"/>
      <c r="AC861" s="95"/>
      <c r="AD861" s="95"/>
      <c r="AE861" s="95"/>
      <c r="AF861" s="95"/>
    </row>
    <row r="862" spans="2:32" ht="13.2">
      <c r="B862" s="92"/>
      <c r="C862" s="94"/>
      <c r="D862" s="93"/>
      <c r="E862" s="94"/>
      <c r="F862" s="94"/>
      <c r="G862" s="94"/>
      <c r="H862" s="93"/>
      <c r="I862" s="94"/>
      <c r="J862" s="94"/>
      <c r="L862" s="94"/>
      <c r="M862" s="94"/>
      <c r="N862" s="95"/>
      <c r="O862" s="94"/>
      <c r="P862" s="94"/>
      <c r="Q862" s="95"/>
      <c r="R862" s="94"/>
      <c r="S862" s="94"/>
      <c r="T862" s="95"/>
      <c r="U862" s="94"/>
      <c r="V862" s="95"/>
      <c r="W862" s="95"/>
      <c r="X862" s="94"/>
      <c r="Y862" s="95"/>
      <c r="Z862" s="95"/>
      <c r="AA862" s="94"/>
      <c r="AB862" s="95"/>
      <c r="AC862" s="95"/>
      <c r="AD862" s="95"/>
      <c r="AE862" s="95"/>
      <c r="AF862" s="95"/>
    </row>
    <row r="863" spans="2:32" ht="13.2">
      <c r="B863" s="92"/>
      <c r="C863" s="94"/>
      <c r="D863" s="93"/>
      <c r="E863" s="94"/>
      <c r="F863" s="94"/>
      <c r="G863" s="94"/>
      <c r="H863" s="93"/>
      <c r="I863" s="94"/>
      <c r="J863" s="94"/>
      <c r="L863" s="94"/>
      <c r="M863" s="94"/>
      <c r="N863" s="95"/>
      <c r="O863" s="94"/>
      <c r="P863" s="94"/>
      <c r="Q863" s="95"/>
      <c r="R863" s="94"/>
      <c r="S863" s="94"/>
      <c r="T863" s="95"/>
      <c r="U863" s="94"/>
      <c r="V863" s="95"/>
      <c r="W863" s="95"/>
      <c r="X863" s="94"/>
      <c r="Y863" s="95"/>
      <c r="Z863" s="95"/>
      <c r="AA863" s="94"/>
      <c r="AB863" s="95"/>
      <c r="AC863" s="95"/>
      <c r="AD863" s="95"/>
      <c r="AE863" s="95"/>
      <c r="AF863" s="95"/>
    </row>
    <row r="864" spans="2:32" ht="13.2">
      <c r="B864" s="92"/>
      <c r="C864" s="94"/>
      <c r="D864" s="93"/>
      <c r="E864" s="94"/>
      <c r="F864" s="94"/>
      <c r="G864" s="94"/>
      <c r="H864" s="93"/>
      <c r="I864" s="94"/>
      <c r="J864" s="94"/>
      <c r="L864" s="94"/>
      <c r="M864" s="94"/>
      <c r="N864" s="95"/>
      <c r="O864" s="94"/>
      <c r="P864" s="94"/>
      <c r="Q864" s="95"/>
      <c r="R864" s="94"/>
      <c r="S864" s="94"/>
      <c r="T864" s="95"/>
      <c r="U864" s="94"/>
      <c r="V864" s="95"/>
      <c r="W864" s="95"/>
      <c r="X864" s="94"/>
      <c r="Y864" s="95"/>
      <c r="Z864" s="95"/>
      <c r="AA864" s="94"/>
      <c r="AB864" s="95"/>
      <c r="AC864" s="95"/>
      <c r="AD864" s="95"/>
      <c r="AE864" s="95"/>
      <c r="AF864" s="95"/>
    </row>
    <row r="865" spans="2:32" ht="13.2">
      <c r="B865" s="92"/>
      <c r="C865" s="94"/>
      <c r="D865" s="93"/>
      <c r="E865" s="94"/>
      <c r="F865" s="94"/>
      <c r="G865" s="94"/>
      <c r="H865" s="93"/>
      <c r="I865" s="94"/>
      <c r="J865" s="94"/>
      <c r="L865" s="94"/>
      <c r="M865" s="94"/>
      <c r="N865" s="95"/>
      <c r="O865" s="94"/>
      <c r="P865" s="94"/>
      <c r="Q865" s="95"/>
      <c r="R865" s="94"/>
      <c r="S865" s="94"/>
      <c r="T865" s="95"/>
      <c r="U865" s="94"/>
      <c r="V865" s="95"/>
      <c r="W865" s="95"/>
      <c r="X865" s="94"/>
      <c r="Y865" s="95"/>
      <c r="Z865" s="95"/>
      <c r="AA865" s="94"/>
      <c r="AB865" s="95"/>
      <c r="AC865" s="95"/>
      <c r="AD865" s="95"/>
      <c r="AE865" s="95"/>
      <c r="AF865" s="95"/>
    </row>
    <row r="866" spans="2:32" ht="13.2">
      <c r="B866" s="92"/>
      <c r="C866" s="94"/>
      <c r="D866" s="93"/>
      <c r="E866" s="94"/>
      <c r="F866" s="94"/>
      <c r="G866" s="94"/>
      <c r="H866" s="93"/>
      <c r="I866" s="94"/>
      <c r="J866" s="94"/>
      <c r="L866" s="94"/>
      <c r="M866" s="94"/>
      <c r="N866" s="95"/>
      <c r="O866" s="94"/>
      <c r="P866" s="94"/>
      <c r="Q866" s="95"/>
      <c r="R866" s="94"/>
      <c r="S866" s="94"/>
      <c r="T866" s="95"/>
      <c r="U866" s="94"/>
      <c r="V866" s="95"/>
      <c r="W866" s="95"/>
      <c r="X866" s="94"/>
      <c r="Y866" s="95"/>
      <c r="Z866" s="95"/>
      <c r="AA866" s="94"/>
      <c r="AB866" s="95"/>
      <c r="AC866" s="95"/>
      <c r="AD866" s="95"/>
      <c r="AE866" s="95"/>
      <c r="AF866" s="95"/>
    </row>
    <row r="867" spans="2:32" ht="13.2">
      <c r="B867" s="92"/>
      <c r="C867" s="94"/>
      <c r="D867" s="93"/>
      <c r="E867" s="94"/>
      <c r="F867" s="94"/>
      <c r="G867" s="94"/>
      <c r="H867" s="93"/>
      <c r="I867" s="94"/>
      <c r="J867" s="94"/>
      <c r="L867" s="94"/>
      <c r="M867" s="94"/>
      <c r="N867" s="95"/>
      <c r="O867" s="94"/>
      <c r="P867" s="94"/>
      <c r="Q867" s="95"/>
      <c r="R867" s="94"/>
      <c r="S867" s="94"/>
      <c r="T867" s="95"/>
      <c r="U867" s="94"/>
      <c r="V867" s="95"/>
      <c r="W867" s="95"/>
      <c r="X867" s="94"/>
      <c r="Y867" s="95"/>
      <c r="Z867" s="95"/>
      <c r="AA867" s="94"/>
      <c r="AB867" s="95"/>
      <c r="AC867" s="95"/>
      <c r="AD867" s="95"/>
      <c r="AE867" s="95"/>
      <c r="AF867" s="95"/>
    </row>
    <row r="868" spans="2:32" ht="13.2">
      <c r="B868" s="92"/>
      <c r="C868" s="94"/>
      <c r="D868" s="93"/>
      <c r="E868" s="94"/>
      <c r="F868" s="94"/>
      <c r="G868" s="94"/>
      <c r="H868" s="93"/>
      <c r="I868" s="94"/>
      <c r="J868" s="94"/>
      <c r="L868" s="94"/>
      <c r="M868" s="94"/>
      <c r="N868" s="95"/>
      <c r="O868" s="94"/>
      <c r="P868" s="94"/>
      <c r="Q868" s="95"/>
      <c r="R868" s="94"/>
      <c r="S868" s="94"/>
      <c r="T868" s="95"/>
      <c r="U868" s="94"/>
      <c r="V868" s="95"/>
      <c r="W868" s="95"/>
      <c r="X868" s="94"/>
      <c r="Y868" s="95"/>
      <c r="Z868" s="95"/>
      <c r="AA868" s="94"/>
      <c r="AB868" s="95"/>
      <c r="AC868" s="95"/>
      <c r="AD868" s="95"/>
      <c r="AE868" s="95"/>
      <c r="AF868" s="95"/>
    </row>
    <row r="869" spans="2:32" ht="13.2">
      <c r="B869" s="92"/>
      <c r="C869" s="94"/>
      <c r="D869" s="93"/>
      <c r="E869" s="94"/>
      <c r="F869" s="94"/>
      <c r="G869" s="94"/>
      <c r="H869" s="93"/>
      <c r="I869" s="94"/>
      <c r="J869" s="94"/>
      <c r="L869" s="94"/>
      <c r="M869" s="94"/>
      <c r="N869" s="95"/>
      <c r="O869" s="94"/>
      <c r="P869" s="94"/>
      <c r="Q869" s="95"/>
      <c r="R869" s="94"/>
      <c r="S869" s="94"/>
      <c r="T869" s="95"/>
      <c r="U869" s="94"/>
      <c r="V869" s="95"/>
      <c r="W869" s="95"/>
      <c r="X869" s="94"/>
      <c r="Y869" s="95"/>
      <c r="Z869" s="95"/>
      <c r="AA869" s="94"/>
      <c r="AB869" s="95"/>
      <c r="AC869" s="95"/>
      <c r="AD869" s="95"/>
      <c r="AE869" s="95"/>
      <c r="AF869" s="95"/>
    </row>
    <row r="870" spans="2:32" ht="13.2">
      <c r="B870" s="92"/>
      <c r="C870" s="94"/>
      <c r="D870" s="93"/>
      <c r="E870" s="94"/>
      <c r="F870" s="94"/>
      <c r="G870" s="94"/>
      <c r="H870" s="93"/>
      <c r="I870" s="94"/>
      <c r="J870" s="94"/>
      <c r="L870" s="94"/>
      <c r="M870" s="94"/>
      <c r="N870" s="95"/>
      <c r="O870" s="94"/>
      <c r="P870" s="94"/>
      <c r="Q870" s="95"/>
      <c r="R870" s="94"/>
      <c r="S870" s="94"/>
      <c r="T870" s="95"/>
      <c r="U870" s="94"/>
      <c r="V870" s="95"/>
      <c r="W870" s="95"/>
      <c r="X870" s="94"/>
      <c r="Y870" s="95"/>
      <c r="Z870" s="95"/>
      <c r="AA870" s="94"/>
      <c r="AB870" s="95"/>
      <c r="AC870" s="95"/>
      <c r="AD870" s="95"/>
      <c r="AE870" s="95"/>
      <c r="AF870" s="95"/>
    </row>
    <row r="871" spans="2:32" ht="13.2">
      <c r="B871" s="92"/>
      <c r="C871" s="94"/>
      <c r="D871" s="93"/>
      <c r="E871" s="94"/>
      <c r="F871" s="94"/>
      <c r="G871" s="94"/>
      <c r="H871" s="93"/>
      <c r="I871" s="94"/>
      <c r="J871" s="94"/>
      <c r="L871" s="94"/>
      <c r="M871" s="94"/>
      <c r="N871" s="95"/>
      <c r="O871" s="94"/>
      <c r="P871" s="94"/>
      <c r="Q871" s="95"/>
      <c r="R871" s="94"/>
      <c r="S871" s="94"/>
      <c r="T871" s="95"/>
      <c r="U871" s="94"/>
      <c r="V871" s="95"/>
      <c r="W871" s="95"/>
      <c r="X871" s="94"/>
      <c r="Y871" s="95"/>
      <c r="Z871" s="95"/>
      <c r="AA871" s="94"/>
      <c r="AB871" s="95"/>
      <c r="AC871" s="95"/>
      <c r="AD871" s="95"/>
      <c r="AE871" s="95"/>
      <c r="AF871" s="95"/>
    </row>
    <row r="872" spans="2:32" ht="13.2">
      <c r="B872" s="92"/>
      <c r="C872" s="94"/>
      <c r="D872" s="93"/>
      <c r="E872" s="94"/>
      <c r="F872" s="94"/>
      <c r="G872" s="94"/>
      <c r="H872" s="93"/>
      <c r="I872" s="94"/>
      <c r="J872" s="94"/>
      <c r="L872" s="94"/>
      <c r="M872" s="94"/>
      <c r="N872" s="95"/>
      <c r="O872" s="94"/>
      <c r="P872" s="94"/>
      <c r="Q872" s="95"/>
      <c r="R872" s="94"/>
      <c r="S872" s="94"/>
      <c r="T872" s="95"/>
      <c r="U872" s="94"/>
      <c r="V872" s="95"/>
      <c r="W872" s="95"/>
      <c r="X872" s="94"/>
      <c r="Y872" s="95"/>
      <c r="Z872" s="95"/>
      <c r="AA872" s="94"/>
      <c r="AB872" s="95"/>
      <c r="AC872" s="95"/>
      <c r="AD872" s="95"/>
      <c r="AE872" s="95"/>
      <c r="AF872" s="95"/>
    </row>
    <row r="873" spans="2:32" ht="13.2">
      <c r="B873" s="92"/>
      <c r="C873" s="94"/>
      <c r="D873" s="93"/>
      <c r="E873" s="94"/>
      <c r="F873" s="94"/>
      <c r="G873" s="94"/>
      <c r="H873" s="93"/>
      <c r="I873" s="94"/>
      <c r="J873" s="94"/>
      <c r="L873" s="94"/>
      <c r="M873" s="94"/>
      <c r="N873" s="95"/>
      <c r="O873" s="94"/>
      <c r="P873" s="94"/>
      <c r="Q873" s="95"/>
      <c r="R873" s="94"/>
      <c r="S873" s="94"/>
      <c r="T873" s="95"/>
      <c r="U873" s="94"/>
      <c r="V873" s="95"/>
      <c r="W873" s="95"/>
      <c r="X873" s="94"/>
      <c r="Y873" s="95"/>
      <c r="Z873" s="95"/>
      <c r="AA873" s="94"/>
      <c r="AB873" s="95"/>
      <c r="AC873" s="95"/>
      <c r="AD873" s="95"/>
      <c r="AE873" s="95"/>
      <c r="AF873" s="95"/>
    </row>
    <row r="874" spans="2:32" ht="13.2">
      <c r="B874" s="92"/>
      <c r="C874" s="94"/>
      <c r="D874" s="93"/>
      <c r="E874" s="94"/>
      <c r="F874" s="94"/>
      <c r="G874" s="94"/>
      <c r="H874" s="93"/>
      <c r="I874" s="94"/>
      <c r="J874" s="94"/>
      <c r="L874" s="94"/>
      <c r="M874" s="94"/>
      <c r="N874" s="95"/>
      <c r="O874" s="94"/>
      <c r="P874" s="94"/>
      <c r="Q874" s="95"/>
      <c r="R874" s="94"/>
      <c r="S874" s="94"/>
      <c r="T874" s="95"/>
      <c r="U874" s="94"/>
      <c r="V874" s="95"/>
      <c r="W874" s="95"/>
      <c r="X874" s="94"/>
      <c r="Y874" s="95"/>
      <c r="Z874" s="95"/>
      <c r="AA874" s="94"/>
      <c r="AB874" s="95"/>
      <c r="AC874" s="95"/>
      <c r="AD874" s="95"/>
      <c r="AE874" s="95"/>
      <c r="AF874" s="95"/>
    </row>
    <row r="875" spans="2:32" ht="13.2">
      <c r="B875" s="92"/>
      <c r="C875" s="94"/>
      <c r="D875" s="93"/>
      <c r="E875" s="94"/>
      <c r="F875" s="94"/>
      <c r="G875" s="94"/>
      <c r="H875" s="93"/>
      <c r="I875" s="94"/>
      <c r="J875" s="94"/>
      <c r="L875" s="94"/>
      <c r="M875" s="94"/>
      <c r="N875" s="95"/>
      <c r="O875" s="94"/>
      <c r="P875" s="94"/>
      <c r="Q875" s="95"/>
      <c r="R875" s="94"/>
      <c r="S875" s="94"/>
      <c r="T875" s="95"/>
      <c r="U875" s="94"/>
      <c r="V875" s="95"/>
      <c r="W875" s="95"/>
      <c r="X875" s="94"/>
      <c r="Y875" s="95"/>
      <c r="Z875" s="95"/>
      <c r="AA875" s="94"/>
      <c r="AB875" s="95"/>
      <c r="AC875" s="95"/>
      <c r="AD875" s="95"/>
      <c r="AE875" s="95"/>
      <c r="AF875" s="95"/>
    </row>
    <row r="876" spans="2:32" ht="13.2">
      <c r="B876" s="92"/>
      <c r="C876" s="94"/>
      <c r="D876" s="93"/>
      <c r="E876" s="94"/>
      <c r="F876" s="94"/>
      <c r="G876" s="94"/>
      <c r="H876" s="93"/>
      <c r="I876" s="94"/>
      <c r="J876" s="94"/>
      <c r="L876" s="94"/>
      <c r="M876" s="94"/>
      <c r="N876" s="95"/>
      <c r="O876" s="94"/>
      <c r="P876" s="94"/>
      <c r="Q876" s="95"/>
      <c r="R876" s="94"/>
      <c r="S876" s="94"/>
      <c r="T876" s="95"/>
      <c r="U876" s="94"/>
      <c r="V876" s="95"/>
      <c r="W876" s="95"/>
      <c r="X876" s="94"/>
      <c r="Y876" s="95"/>
      <c r="Z876" s="95"/>
      <c r="AA876" s="94"/>
      <c r="AB876" s="95"/>
      <c r="AC876" s="95"/>
      <c r="AD876" s="95"/>
      <c r="AE876" s="95"/>
      <c r="AF876" s="95"/>
    </row>
    <row r="877" spans="2:32" ht="13.2">
      <c r="B877" s="92"/>
      <c r="C877" s="94"/>
      <c r="D877" s="93"/>
      <c r="E877" s="94"/>
      <c r="F877" s="94"/>
      <c r="G877" s="94"/>
      <c r="H877" s="93"/>
      <c r="I877" s="94"/>
      <c r="J877" s="94"/>
      <c r="L877" s="94"/>
      <c r="M877" s="94"/>
      <c r="N877" s="95"/>
      <c r="O877" s="94"/>
      <c r="P877" s="94"/>
      <c r="Q877" s="95"/>
      <c r="R877" s="94"/>
      <c r="S877" s="94"/>
      <c r="T877" s="95"/>
      <c r="U877" s="94"/>
      <c r="V877" s="95"/>
      <c r="W877" s="95"/>
      <c r="X877" s="94"/>
      <c r="Y877" s="95"/>
      <c r="Z877" s="95"/>
      <c r="AA877" s="94"/>
      <c r="AB877" s="95"/>
      <c r="AC877" s="95"/>
      <c r="AD877" s="95"/>
      <c r="AE877" s="95"/>
      <c r="AF877" s="95"/>
    </row>
    <row r="878" spans="2:32" ht="13.2">
      <c r="B878" s="92"/>
      <c r="C878" s="94"/>
      <c r="D878" s="93"/>
      <c r="E878" s="94"/>
      <c r="F878" s="94"/>
      <c r="G878" s="94"/>
      <c r="H878" s="93"/>
      <c r="I878" s="94"/>
      <c r="J878" s="94"/>
      <c r="L878" s="94"/>
      <c r="M878" s="94"/>
      <c r="N878" s="95"/>
      <c r="O878" s="94"/>
      <c r="P878" s="94"/>
      <c r="Q878" s="95"/>
      <c r="R878" s="94"/>
      <c r="S878" s="94"/>
      <c r="T878" s="95"/>
      <c r="U878" s="94"/>
      <c r="V878" s="95"/>
      <c r="W878" s="95"/>
      <c r="X878" s="94"/>
      <c r="Y878" s="95"/>
      <c r="Z878" s="95"/>
      <c r="AA878" s="94"/>
      <c r="AB878" s="95"/>
      <c r="AC878" s="95"/>
      <c r="AD878" s="95"/>
      <c r="AE878" s="95"/>
      <c r="AF878" s="95"/>
    </row>
    <row r="879" spans="2:32" ht="13.2">
      <c r="B879" s="92"/>
      <c r="C879" s="94"/>
      <c r="D879" s="93"/>
      <c r="E879" s="94"/>
      <c r="F879" s="94"/>
      <c r="G879" s="94"/>
      <c r="H879" s="93"/>
      <c r="I879" s="94"/>
      <c r="J879" s="94"/>
      <c r="L879" s="94"/>
      <c r="M879" s="94"/>
      <c r="N879" s="95"/>
      <c r="O879" s="94"/>
      <c r="P879" s="94"/>
      <c r="Q879" s="95"/>
      <c r="R879" s="94"/>
      <c r="S879" s="94"/>
      <c r="T879" s="95"/>
      <c r="U879" s="94"/>
      <c r="V879" s="95"/>
      <c r="W879" s="95"/>
      <c r="X879" s="94"/>
      <c r="Y879" s="95"/>
      <c r="Z879" s="95"/>
      <c r="AA879" s="94"/>
      <c r="AB879" s="95"/>
      <c r="AC879" s="95"/>
      <c r="AD879" s="95"/>
      <c r="AE879" s="95"/>
      <c r="AF879" s="95"/>
    </row>
    <row r="880" spans="2:32" ht="13.2">
      <c r="B880" s="92"/>
      <c r="C880" s="94"/>
      <c r="D880" s="93"/>
      <c r="E880" s="94"/>
      <c r="F880" s="94"/>
      <c r="G880" s="94"/>
      <c r="H880" s="93"/>
      <c r="I880" s="94"/>
      <c r="J880" s="94"/>
      <c r="L880" s="94"/>
      <c r="M880" s="94"/>
      <c r="N880" s="95"/>
      <c r="O880" s="94"/>
      <c r="P880" s="94"/>
      <c r="Q880" s="95"/>
      <c r="R880" s="94"/>
      <c r="S880" s="94"/>
      <c r="T880" s="95"/>
      <c r="U880" s="94"/>
      <c r="V880" s="95"/>
      <c r="W880" s="95"/>
      <c r="X880" s="94"/>
      <c r="Y880" s="95"/>
      <c r="Z880" s="95"/>
      <c r="AA880" s="94"/>
      <c r="AB880" s="95"/>
      <c r="AC880" s="95"/>
      <c r="AD880" s="95"/>
      <c r="AE880" s="95"/>
      <c r="AF880" s="95"/>
    </row>
    <row r="881" spans="2:32" ht="13.2">
      <c r="B881" s="92"/>
      <c r="C881" s="94"/>
      <c r="D881" s="93"/>
      <c r="E881" s="94"/>
      <c r="F881" s="94"/>
      <c r="G881" s="94"/>
      <c r="H881" s="93"/>
      <c r="I881" s="94"/>
      <c r="J881" s="94"/>
      <c r="L881" s="94"/>
      <c r="M881" s="94"/>
      <c r="N881" s="95"/>
      <c r="O881" s="94"/>
      <c r="P881" s="94"/>
      <c r="Q881" s="95"/>
      <c r="R881" s="94"/>
      <c r="S881" s="94"/>
      <c r="T881" s="95"/>
      <c r="U881" s="94"/>
      <c r="V881" s="95"/>
      <c r="W881" s="95"/>
      <c r="X881" s="94"/>
      <c r="Y881" s="95"/>
      <c r="Z881" s="95"/>
      <c r="AA881" s="94"/>
      <c r="AB881" s="95"/>
      <c r="AC881" s="95"/>
      <c r="AD881" s="95"/>
      <c r="AE881" s="95"/>
      <c r="AF881" s="95"/>
    </row>
    <row r="882" spans="2:32" ht="13.2">
      <c r="B882" s="92"/>
      <c r="C882" s="94"/>
      <c r="D882" s="93"/>
      <c r="E882" s="94"/>
      <c r="F882" s="94"/>
      <c r="G882" s="94"/>
      <c r="H882" s="93"/>
      <c r="I882" s="94"/>
      <c r="J882" s="94"/>
      <c r="L882" s="94"/>
      <c r="M882" s="94"/>
      <c r="N882" s="95"/>
      <c r="O882" s="94"/>
      <c r="P882" s="94"/>
      <c r="Q882" s="95"/>
      <c r="R882" s="94"/>
      <c r="S882" s="94"/>
      <c r="T882" s="95"/>
      <c r="U882" s="94"/>
      <c r="V882" s="95"/>
      <c r="W882" s="95"/>
      <c r="X882" s="94"/>
      <c r="Y882" s="95"/>
      <c r="Z882" s="95"/>
      <c r="AA882" s="94"/>
      <c r="AB882" s="95"/>
      <c r="AC882" s="95"/>
      <c r="AD882" s="95"/>
      <c r="AE882" s="95"/>
      <c r="AF882" s="95"/>
    </row>
    <row r="883" spans="2:32" ht="13.2">
      <c r="B883" s="92"/>
      <c r="C883" s="94"/>
      <c r="D883" s="93"/>
      <c r="E883" s="94"/>
      <c r="F883" s="94"/>
      <c r="G883" s="94"/>
      <c r="H883" s="93"/>
      <c r="I883" s="94"/>
      <c r="J883" s="94"/>
      <c r="L883" s="94"/>
      <c r="M883" s="94"/>
      <c r="N883" s="95"/>
      <c r="O883" s="94"/>
      <c r="P883" s="94"/>
      <c r="Q883" s="95"/>
      <c r="R883" s="94"/>
      <c r="S883" s="94"/>
      <c r="T883" s="95"/>
      <c r="U883" s="94"/>
      <c r="V883" s="95"/>
      <c r="W883" s="95"/>
      <c r="X883" s="94"/>
      <c r="Y883" s="95"/>
      <c r="Z883" s="95"/>
      <c r="AA883" s="94"/>
      <c r="AB883" s="95"/>
      <c r="AC883" s="95"/>
      <c r="AD883" s="95"/>
      <c r="AE883" s="95"/>
      <c r="AF883" s="95"/>
    </row>
    <row r="884" spans="2:32" ht="13.2">
      <c r="B884" s="92"/>
      <c r="C884" s="94"/>
      <c r="D884" s="93"/>
      <c r="E884" s="94"/>
      <c r="F884" s="94"/>
      <c r="G884" s="94"/>
      <c r="H884" s="93"/>
      <c r="I884" s="94"/>
      <c r="J884" s="94"/>
      <c r="L884" s="94"/>
      <c r="M884" s="94"/>
      <c r="N884" s="95"/>
      <c r="O884" s="94"/>
      <c r="P884" s="94"/>
      <c r="Q884" s="95"/>
      <c r="R884" s="94"/>
      <c r="S884" s="94"/>
      <c r="T884" s="95"/>
      <c r="U884" s="94"/>
      <c r="V884" s="95"/>
      <c r="W884" s="95"/>
      <c r="X884" s="94"/>
      <c r="Y884" s="95"/>
      <c r="Z884" s="95"/>
      <c r="AA884" s="94"/>
      <c r="AB884" s="95"/>
      <c r="AC884" s="95"/>
      <c r="AD884" s="95"/>
      <c r="AE884" s="95"/>
      <c r="AF884" s="95"/>
    </row>
    <row r="885" spans="2:32" ht="13.2">
      <c r="B885" s="92"/>
      <c r="C885" s="94"/>
      <c r="D885" s="93"/>
      <c r="E885" s="94"/>
      <c r="F885" s="94"/>
      <c r="G885" s="94"/>
      <c r="H885" s="93"/>
      <c r="I885" s="94"/>
      <c r="J885" s="94"/>
      <c r="L885" s="94"/>
      <c r="M885" s="94"/>
      <c r="N885" s="95"/>
      <c r="O885" s="94"/>
      <c r="P885" s="94"/>
      <c r="Q885" s="95"/>
      <c r="R885" s="94"/>
      <c r="S885" s="94"/>
      <c r="T885" s="95"/>
      <c r="U885" s="94"/>
      <c r="V885" s="95"/>
      <c r="W885" s="95"/>
      <c r="X885" s="94"/>
      <c r="Y885" s="95"/>
      <c r="Z885" s="95"/>
      <c r="AA885" s="94"/>
      <c r="AB885" s="95"/>
      <c r="AC885" s="95"/>
      <c r="AD885" s="95"/>
      <c r="AE885" s="95"/>
      <c r="AF885" s="95"/>
    </row>
    <row r="886" spans="2:32" ht="13.2">
      <c r="B886" s="92"/>
      <c r="C886" s="94"/>
      <c r="D886" s="93"/>
      <c r="E886" s="94"/>
      <c r="F886" s="94"/>
      <c r="G886" s="94"/>
      <c r="H886" s="93"/>
      <c r="I886" s="94"/>
      <c r="J886" s="94"/>
      <c r="L886" s="94"/>
      <c r="M886" s="94"/>
      <c r="N886" s="95"/>
      <c r="O886" s="94"/>
      <c r="P886" s="94"/>
      <c r="Q886" s="95"/>
      <c r="R886" s="94"/>
      <c r="S886" s="94"/>
      <c r="T886" s="95"/>
      <c r="U886" s="94"/>
      <c r="V886" s="95"/>
      <c r="W886" s="95"/>
      <c r="X886" s="94"/>
      <c r="Y886" s="95"/>
      <c r="Z886" s="95"/>
      <c r="AA886" s="94"/>
      <c r="AB886" s="95"/>
      <c r="AC886" s="95"/>
      <c r="AD886" s="95"/>
      <c r="AE886" s="95"/>
      <c r="AF886" s="95"/>
    </row>
    <row r="887" spans="2:32" ht="13.2">
      <c r="B887" s="92"/>
      <c r="C887" s="94"/>
      <c r="D887" s="93"/>
      <c r="E887" s="94"/>
      <c r="F887" s="94"/>
      <c r="G887" s="94"/>
      <c r="H887" s="93"/>
      <c r="I887" s="94"/>
      <c r="J887" s="94"/>
      <c r="L887" s="94"/>
      <c r="M887" s="94"/>
      <c r="N887" s="95"/>
      <c r="O887" s="94"/>
      <c r="P887" s="94"/>
      <c r="Q887" s="95"/>
      <c r="R887" s="94"/>
      <c r="S887" s="94"/>
      <c r="T887" s="95"/>
      <c r="U887" s="94"/>
      <c r="V887" s="95"/>
      <c r="W887" s="95"/>
      <c r="X887" s="94"/>
      <c r="Y887" s="95"/>
      <c r="Z887" s="95"/>
      <c r="AA887" s="94"/>
      <c r="AB887" s="95"/>
      <c r="AC887" s="95"/>
      <c r="AD887" s="95"/>
      <c r="AE887" s="95"/>
      <c r="AF887" s="95"/>
    </row>
    <row r="888" spans="2:32" ht="13.2">
      <c r="B888" s="92"/>
      <c r="C888" s="94"/>
      <c r="D888" s="93"/>
      <c r="E888" s="94"/>
      <c r="F888" s="94"/>
      <c r="G888" s="94"/>
      <c r="H888" s="93"/>
      <c r="I888" s="94"/>
      <c r="J888" s="94"/>
      <c r="L888" s="94"/>
      <c r="M888" s="94"/>
      <c r="N888" s="95"/>
      <c r="O888" s="94"/>
      <c r="P888" s="94"/>
      <c r="Q888" s="95"/>
      <c r="R888" s="94"/>
      <c r="S888" s="94"/>
      <c r="T888" s="95"/>
      <c r="U888" s="94"/>
      <c r="V888" s="95"/>
      <c r="W888" s="95"/>
      <c r="X888" s="94"/>
      <c r="Y888" s="95"/>
      <c r="Z888" s="95"/>
      <c r="AA888" s="94"/>
      <c r="AB888" s="95"/>
      <c r="AC888" s="95"/>
      <c r="AD888" s="95"/>
      <c r="AE888" s="95"/>
      <c r="AF888" s="95"/>
    </row>
    <row r="889" spans="2:32" ht="13.2">
      <c r="B889" s="92"/>
      <c r="C889" s="94"/>
      <c r="D889" s="93"/>
      <c r="E889" s="94"/>
      <c r="F889" s="94"/>
      <c r="G889" s="94"/>
      <c r="H889" s="93"/>
      <c r="I889" s="94"/>
      <c r="J889" s="94"/>
      <c r="L889" s="94"/>
      <c r="M889" s="94"/>
      <c r="N889" s="95"/>
      <c r="O889" s="94"/>
      <c r="P889" s="94"/>
      <c r="Q889" s="95"/>
      <c r="R889" s="94"/>
      <c r="S889" s="94"/>
      <c r="T889" s="95"/>
      <c r="U889" s="94"/>
      <c r="V889" s="95"/>
      <c r="W889" s="95"/>
      <c r="X889" s="94"/>
      <c r="Y889" s="95"/>
      <c r="Z889" s="95"/>
      <c r="AA889" s="94"/>
      <c r="AB889" s="95"/>
      <c r="AC889" s="95"/>
      <c r="AD889" s="95"/>
      <c r="AE889" s="95"/>
      <c r="AF889" s="95"/>
    </row>
    <row r="890" spans="2:32" ht="13.2">
      <c r="B890" s="92"/>
      <c r="C890" s="94"/>
      <c r="D890" s="93"/>
      <c r="E890" s="94"/>
      <c r="F890" s="94"/>
      <c r="G890" s="94"/>
      <c r="H890" s="93"/>
      <c r="I890" s="94"/>
      <c r="J890" s="94"/>
      <c r="L890" s="94"/>
      <c r="M890" s="94"/>
      <c r="N890" s="95"/>
      <c r="O890" s="94"/>
      <c r="P890" s="94"/>
      <c r="Q890" s="95"/>
      <c r="R890" s="94"/>
      <c r="S890" s="94"/>
      <c r="T890" s="95"/>
      <c r="U890" s="94"/>
      <c r="V890" s="95"/>
      <c r="W890" s="95"/>
      <c r="X890" s="94"/>
      <c r="Y890" s="95"/>
      <c r="Z890" s="95"/>
      <c r="AA890" s="94"/>
      <c r="AB890" s="95"/>
      <c r="AC890" s="95"/>
      <c r="AD890" s="95"/>
      <c r="AE890" s="95"/>
      <c r="AF890" s="95"/>
    </row>
    <row r="891" spans="2:32" ht="13.2">
      <c r="B891" s="92"/>
      <c r="C891" s="94"/>
      <c r="D891" s="93"/>
      <c r="E891" s="94"/>
      <c r="F891" s="94"/>
      <c r="G891" s="94"/>
      <c r="H891" s="93"/>
      <c r="I891" s="94"/>
      <c r="J891" s="94"/>
      <c r="L891" s="94"/>
      <c r="M891" s="94"/>
      <c r="N891" s="95"/>
      <c r="O891" s="94"/>
      <c r="P891" s="94"/>
      <c r="Q891" s="95"/>
      <c r="R891" s="94"/>
      <c r="S891" s="94"/>
      <c r="T891" s="95"/>
      <c r="U891" s="94"/>
      <c r="V891" s="95"/>
      <c r="W891" s="95"/>
      <c r="X891" s="94"/>
      <c r="Y891" s="95"/>
      <c r="Z891" s="95"/>
      <c r="AA891" s="94"/>
      <c r="AB891" s="95"/>
      <c r="AC891" s="95"/>
      <c r="AD891" s="95"/>
      <c r="AE891" s="95"/>
      <c r="AF891" s="95"/>
    </row>
    <row r="892" spans="2:32" ht="13.2">
      <c r="B892" s="92"/>
      <c r="C892" s="94"/>
      <c r="D892" s="93"/>
      <c r="E892" s="94"/>
      <c r="F892" s="94"/>
      <c r="G892" s="94"/>
      <c r="H892" s="93"/>
      <c r="I892" s="94"/>
      <c r="J892" s="94"/>
      <c r="L892" s="94"/>
      <c r="M892" s="94"/>
      <c r="N892" s="95"/>
      <c r="O892" s="94"/>
      <c r="P892" s="94"/>
      <c r="Q892" s="95"/>
      <c r="R892" s="94"/>
      <c r="S892" s="94"/>
      <c r="T892" s="95"/>
      <c r="U892" s="94"/>
      <c r="V892" s="95"/>
      <c r="W892" s="95"/>
      <c r="X892" s="94"/>
      <c r="Y892" s="95"/>
      <c r="Z892" s="95"/>
      <c r="AA892" s="94"/>
      <c r="AB892" s="95"/>
      <c r="AC892" s="95"/>
      <c r="AD892" s="95"/>
      <c r="AE892" s="95"/>
      <c r="AF892" s="95"/>
    </row>
    <row r="893" spans="2:32" ht="13.2">
      <c r="B893" s="92"/>
      <c r="C893" s="94"/>
      <c r="D893" s="93"/>
      <c r="E893" s="94"/>
      <c r="F893" s="94"/>
      <c r="G893" s="94"/>
      <c r="H893" s="93"/>
      <c r="I893" s="94"/>
      <c r="J893" s="94"/>
      <c r="L893" s="94"/>
      <c r="M893" s="94"/>
      <c r="N893" s="95"/>
      <c r="O893" s="94"/>
      <c r="P893" s="94"/>
      <c r="Q893" s="95"/>
      <c r="R893" s="94"/>
      <c r="S893" s="94"/>
      <c r="T893" s="95"/>
      <c r="U893" s="94"/>
      <c r="V893" s="95"/>
      <c r="W893" s="95"/>
      <c r="X893" s="94"/>
      <c r="Y893" s="95"/>
      <c r="Z893" s="95"/>
      <c r="AA893" s="94"/>
      <c r="AB893" s="95"/>
      <c r="AC893" s="95"/>
      <c r="AD893" s="95"/>
      <c r="AE893" s="95"/>
      <c r="AF893" s="95"/>
    </row>
    <row r="894" spans="2:32" ht="13.2">
      <c r="B894" s="92"/>
      <c r="C894" s="94"/>
      <c r="D894" s="93"/>
      <c r="E894" s="94"/>
      <c r="F894" s="94"/>
      <c r="G894" s="94"/>
      <c r="H894" s="93"/>
      <c r="I894" s="94"/>
      <c r="J894" s="94"/>
      <c r="L894" s="94"/>
      <c r="M894" s="94"/>
      <c r="N894" s="95"/>
      <c r="O894" s="94"/>
      <c r="P894" s="94"/>
      <c r="Q894" s="95"/>
      <c r="R894" s="94"/>
      <c r="S894" s="94"/>
      <c r="T894" s="95"/>
      <c r="U894" s="94"/>
      <c r="V894" s="95"/>
      <c r="W894" s="95"/>
      <c r="X894" s="94"/>
      <c r="Y894" s="95"/>
      <c r="Z894" s="95"/>
      <c r="AA894" s="94"/>
      <c r="AB894" s="95"/>
      <c r="AC894" s="95"/>
      <c r="AD894" s="95"/>
      <c r="AE894" s="95"/>
      <c r="AF894" s="95"/>
    </row>
    <row r="895" spans="2:32" ht="13.2">
      <c r="B895" s="92"/>
      <c r="C895" s="94"/>
      <c r="D895" s="93"/>
      <c r="E895" s="94"/>
      <c r="F895" s="94"/>
      <c r="G895" s="94"/>
      <c r="H895" s="93"/>
      <c r="I895" s="94"/>
      <c r="J895" s="94"/>
      <c r="L895" s="94"/>
      <c r="M895" s="94"/>
      <c r="N895" s="95"/>
      <c r="O895" s="94"/>
      <c r="P895" s="94"/>
      <c r="Q895" s="95"/>
      <c r="R895" s="94"/>
      <c r="S895" s="94"/>
      <c r="T895" s="95"/>
      <c r="U895" s="94"/>
      <c r="V895" s="95"/>
      <c r="W895" s="95"/>
      <c r="X895" s="94"/>
      <c r="Y895" s="95"/>
      <c r="Z895" s="95"/>
      <c r="AA895" s="94"/>
      <c r="AB895" s="95"/>
      <c r="AC895" s="95"/>
      <c r="AD895" s="95"/>
      <c r="AE895" s="95"/>
      <c r="AF895" s="95"/>
    </row>
    <row r="896" spans="2:32" ht="13.2">
      <c r="B896" s="92"/>
      <c r="C896" s="94"/>
      <c r="D896" s="93"/>
      <c r="E896" s="94"/>
      <c r="F896" s="94"/>
      <c r="G896" s="94"/>
      <c r="H896" s="93"/>
      <c r="I896" s="94"/>
      <c r="J896" s="94"/>
      <c r="L896" s="94"/>
      <c r="M896" s="94"/>
      <c r="N896" s="95"/>
      <c r="O896" s="94"/>
      <c r="P896" s="94"/>
      <c r="Q896" s="95"/>
      <c r="R896" s="94"/>
      <c r="S896" s="94"/>
      <c r="T896" s="95"/>
      <c r="U896" s="94"/>
      <c r="V896" s="95"/>
      <c r="W896" s="95"/>
      <c r="X896" s="94"/>
      <c r="Y896" s="95"/>
      <c r="Z896" s="95"/>
      <c r="AA896" s="94"/>
      <c r="AB896" s="95"/>
      <c r="AC896" s="95"/>
      <c r="AD896" s="95"/>
      <c r="AE896" s="95"/>
      <c r="AF896" s="95"/>
    </row>
    <row r="897" spans="2:32" ht="13.2">
      <c r="B897" s="92"/>
      <c r="C897" s="94"/>
      <c r="D897" s="93"/>
      <c r="E897" s="94"/>
      <c r="F897" s="94"/>
      <c r="G897" s="94"/>
      <c r="H897" s="93"/>
      <c r="I897" s="94"/>
      <c r="J897" s="94"/>
      <c r="L897" s="94"/>
      <c r="M897" s="94"/>
      <c r="N897" s="95"/>
      <c r="O897" s="94"/>
      <c r="P897" s="94"/>
      <c r="Q897" s="95"/>
      <c r="R897" s="94"/>
      <c r="S897" s="94"/>
      <c r="T897" s="95"/>
      <c r="U897" s="94"/>
      <c r="V897" s="95"/>
      <c r="W897" s="95"/>
      <c r="X897" s="94"/>
      <c r="Y897" s="95"/>
      <c r="Z897" s="95"/>
      <c r="AA897" s="94"/>
      <c r="AB897" s="95"/>
      <c r="AC897" s="95"/>
      <c r="AD897" s="95"/>
      <c r="AE897" s="95"/>
      <c r="AF897" s="95"/>
    </row>
    <row r="898" spans="2:32" ht="13.2">
      <c r="B898" s="92"/>
      <c r="C898" s="94"/>
      <c r="D898" s="93"/>
      <c r="E898" s="94"/>
      <c r="F898" s="94"/>
      <c r="G898" s="94"/>
      <c r="H898" s="93"/>
      <c r="I898" s="94"/>
      <c r="J898" s="94"/>
      <c r="L898" s="94"/>
      <c r="M898" s="94"/>
      <c r="N898" s="95"/>
      <c r="O898" s="94"/>
      <c r="P898" s="94"/>
      <c r="Q898" s="95"/>
      <c r="R898" s="94"/>
      <c r="S898" s="94"/>
      <c r="T898" s="95"/>
      <c r="U898" s="94"/>
      <c r="V898" s="95"/>
      <c r="W898" s="95"/>
      <c r="X898" s="94"/>
      <c r="Y898" s="95"/>
      <c r="Z898" s="95"/>
      <c r="AA898" s="94"/>
      <c r="AB898" s="95"/>
      <c r="AC898" s="95"/>
      <c r="AD898" s="95"/>
      <c r="AE898" s="95"/>
      <c r="AF898" s="95"/>
    </row>
    <row r="899" spans="2:32" ht="13.2">
      <c r="B899" s="92"/>
      <c r="C899" s="94"/>
      <c r="D899" s="93"/>
      <c r="E899" s="94"/>
      <c r="F899" s="94"/>
      <c r="G899" s="94"/>
      <c r="H899" s="93"/>
      <c r="I899" s="94"/>
      <c r="J899" s="94"/>
      <c r="L899" s="94"/>
      <c r="M899" s="94"/>
      <c r="N899" s="95"/>
      <c r="O899" s="94"/>
      <c r="P899" s="94"/>
      <c r="Q899" s="95"/>
      <c r="R899" s="94"/>
      <c r="S899" s="94"/>
      <c r="T899" s="95"/>
      <c r="U899" s="94"/>
      <c r="V899" s="95"/>
      <c r="W899" s="95"/>
      <c r="X899" s="94"/>
      <c r="Y899" s="95"/>
      <c r="Z899" s="95"/>
      <c r="AA899" s="94"/>
      <c r="AB899" s="95"/>
      <c r="AC899" s="95"/>
      <c r="AD899" s="95"/>
      <c r="AE899" s="95"/>
      <c r="AF899" s="95"/>
    </row>
    <row r="900" spans="2:32" ht="13.2">
      <c r="B900" s="92"/>
      <c r="C900" s="94"/>
      <c r="D900" s="93"/>
      <c r="E900" s="94"/>
      <c r="F900" s="94"/>
      <c r="G900" s="94"/>
      <c r="H900" s="93"/>
      <c r="I900" s="94"/>
      <c r="J900" s="94"/>
      <c r="L900" s="94"/>
      <c r="M900" s="94"/>
      <c r="N900" s="95"/>
      <c r="O900" s="94"/>
      <c r="P900" s="94"/>
      <c r="Q900" s="95"/>
      <c r="R900" s="94"/>
      <c r="S900" s="94"/>
      <c r="T900" s="95"/>
      <c r="U900" s="94"/>
      <c r="V900" s="95"/>
      <c r="W900" s="95"/>
      <c r="X900" s="94"/>
      <c r="Y900" s="95"/>
      <c r="Z900" s="95"/>
      <c r="AA900" s="94"/>
      <c r="AB900" s="95"/>
      <c r="AC900" s="95"/>
      <c r="AD900" s="95"/>
      <c r="AE900" s="95"/>
      <c r="AF900" s="95"/>
    </row>
    <row r="901" spans="2:32" ht="13.2">
      <c r="B901" s="92"/>
      <c r="C901" s="94"/>
      <c r="D901" s="93"/>
      <c r="E901" s="94"/>
      <c r="F901" s="94"/>
      <c r="G901" s="94"/>
      <c r="H901" s="93"/>
      <c r="I901" s="94"/>
      <c r="J901" s="94"/>
      <c r="L901" s="94"/>
      <c r="M901" s="94"/>
      <c r="N901" s="95"/>
      <c r="O901" s="94"/>
      <c r="P901" s="94"/>
      <c r="Q901" s="95"/>
      <c r="R901" s="94"/>
      <c r="S901" s="94"/>
      <c r="T901" s="95"/>
      <c r="U901" s="94"/>
      <c r="V901" s="95"/>
      <c r="W901" s="95"/>
      <c r="X901" s="94"/>
      <c r="Y901" s="95"/>
      <c r="Z901" s="95"/>
      <c r="AA901" s="94"/>
      <c r="AB901" s="95"/>
      <c r="AC901" s="95"/>
      <c r="AD901" s="95"/>
      <c r="AE901" s="95"/>
      <c r="AF901" s="95"/>
    </row>
    <row r="902" spans="2:32" ht="13.2">
      <c r="B902" s="92"/>
      <c r="C902" s="94"/>
      <c r="D902" s="93"/>
      <c r="E902" s="94"/>
      <c r="F902" s="94"/>
      <c r="G902" s="94"/>
      <c r="H902" s="93"/>
      <c r="I902" s="94"/>
      <c r="J902" s="94"/>
      <c r="L902" s="94"/>
      <c r="M902" s="94"/>
      <c r="N902" s="95"/>
      <c r="O902" s="94"/>
      <c r="P902" s="94"/>
      <c r="Q902" s="95"/>
      <c r="R902" s="94"/>
      <c r="S902" s="94"/>
      <c r="T902" s="95"/>
      <c r="U902" s="94"/>
      <c r="V902" s="95"/>
      <c r="W902" s="95"/>
      <c r="X902" s="94"/>
      <c r="Y902" s="95"/>
      <c r="Z902" s="95"/>
      <c r="AA902" s="94"/>
      <c r="AB902" s="95"/>
      <c r="AC902" s="95"/>
      <c r="AD902" s="95"/>
      <c r="AE902" s="95"/>
      <c r="AF902" s="95"/>
    </row>
    <row r="903" spans="2:32" ht="13.2">
      <c r="B903" s="92"/>
      <c r="C903" s="94"/>
      <c r="D903" s="93"/>
      <c r="E903" s="94"/>
      <c r="F903" s="94"/>
      <c r="G903" s="94"/>
      <c r="H903" s="93"/>
      <c r="I903" s="94"/>
      <c r="J903" s="94"/>
      <c r="L903" s="94"/>
      <c r="M903" s="94"/>
      <c r="N903" s="95"/>
      <c r="O903" s="94"/>
      <c r="P903" s="94"/>
      <c r="Q903" s="95"/>
      <c r="R903" s="94"/>
      <c r="S903" s="94"/>
      <c r="T903" s="95"/>
      <c r="U903" s="94"/>
      <c r="V903" s="95"/>
      <c r="W903" s="95"/>
      <c r="X903" s="94"/>
      <c r="Y903" s="95"/>
      <c r="Z903" s="95"/>
      <c r="AA903" s="94"/>
      <c r="AB903" s="95"/>
      <c r="AC903" s="95"/>
      <c r="AD903" s="95"/>
      <c r="AE903" s="95"/>
      <c r="AF903" s="95"/>
    </row>
    <row r="904" spans="2:32" ht="13.2">
      <c r="B904" s="92"/>
      <c r="C904" s="94"/>
      <c r="D904" s="93"/>
      <c r="E904" s="94"/>
      <c r="F904" s="94"/>
      <c r="G904" s="94"/>
      <c r="H904" s="93"/>
      <c r="I904" s="94"/>
      <c r="J904" s="94"/>
      <c r="L904" s="94"/>
      <c r="M904" s="94"/>
      <c r="N904" s="95"/>
      <c r="O904" s="94"/>
      <c r="P904" s="94"/>
      <c r="Q904" s="95"/>
      <c r="R904" s="94"/>
      <c r="S904" s="94"/>
      <c r="T904" s="95"/>
      <c r="U904" s="94"/>
      <c r="V904" s="95"/>
      <c r="W904" s="95"/>
      <c r="X904" s="94"/>
      <c r="Y904" s="95"/>
      <c r="Z904" s="95"/>
      <c r="AA904" s="94"/>
      <c r="AB904" s="95"/>
      <c r="AC904" s="95"/>
      <c r="AD904" s="95"/>
      <c r="AE904" s="95"/>
      <c r="AF904" s="95"/>
    </row>
    <row r="905" spans="2:32" ht="13.2">
      <c r="B905" s="92"/>
      <c r="C905" s="94"/>
      <c r="D905" s="93"/>
      <c r="E905" s="94"/>
      <c r="F905" s="94"/>
      <c r="G905" s="94"/>
      <c r="H905" s="93"/>
      <c r="I905" s="94"/>
      <c r="J905" s="94"/>
      <c r="L905" s="94"/>
      <c r="M905" s="94"/>
      <c r="N905" s="95"/>
      <c r="O905" s="94"/>
      <c r="P905" s="94"/>
      <c r="Q905" s="95"/>
      <c r="R905" s="94"/>
      <c r="S905" s="94"/>
      <c r="T905" s="95"/>
      <c r="U905" s="94"/>
      <c r="V905" s="95"/>
      <c r="W905" s="95"/>
      <c r="X905" s="94"/>
      <c r="Y905" s="95"/>
      <c r="Z905" s="95"/>
      <c r="AA905" s="94"/>
      <c r="AB905" s="95"/>
      <c r="AC905" s="95"/>
      <c r="AD905" s="95"/>
      <c r="AE905" s="95"/>
      <c r="AF905" s="95"/>
    </row>
    <row r="906" spans="2:32" ht="13.2">
      <c r="B906" s="92"/>
      <c r="C906" s="94"/>
      <c r="D906" s="93"/>
      <c r="E906" s="94"/>
      <c r="F906" s="94"/>
      <c r="G906" s="94"/>
      <c r="H906" s="93"/>
      <c r="I906" s="94"/>
      <c r="J906" s="94"/>
      <c r="L906" s="94"/>
      <c r="M906" s="94"/>
      <c r="N906" s="95"/>
      <c r="O906" s="94"/>
      <c r="P906" s="94"/>
      <c r="Q906" s="95"/>
      <c r="R906" s="94"/>
      <c r="S906" s="94"/>
      <c r="T906" s="95"/>
      <c r="U906" s="94"/>
      <c r="V906" s="95"/>
      <c r="W906" s="95"/>
      <c r="X906" s="94"/>
      <c r="Y906" s="95"/>
      <c r="Z906" s="95"/>
      <c r="AA906" s="94"/>
      <c r="AB906" s="95"/>
      <c r="AC906" s="95"/>
      <c r="AD906" s="95"/>
      <c r="AE906" s="95"/>
      <c r="AF906" s="95"/>
    </row>
    <row r="907" spans="2:32" ht="13.2">
      <c r="B907" s="92"/>
      <c r="C907" s="94"/>
      <c r="D907" s="93"/>
      <c r="E907" s="94"/>
      <c r="F907" s="94"/>
      <c r="G907" s="94"/>
      <c r="H907" s="93"/>
      <c r="I907" s="94"/>
      <c r="J907" s="94"/>
      <c r="L907" s="94"/>
      <c r="M907" s="94"/>
      <c r="N907" s="95"/>
      <c r="O907" s="94"/>
      <c r="P907" s="94"/>
      <c r="Q907" s="95"/>
      <c r="R907" s="94"/>
      <c r="S907" s="94"/>
      <c r="T907" s="95"/>
      <c r="U907" s="94"/>
      <c r="V907" s="95"/>
      <c r="W907" s="95"/>
      <c r="X907" s="94"/>
      <c r="Y907" s="95"/>
      <c r="Z907" s="95"/>
      <c r="AA907" s="94"/>
      <c r="AB907" s="95"/>
      <c r="AC907" s="95"/>
      <c r="AD907" s="95"/>
      <c r="AE907" s="95"/>
      <c r="AF907" s="95"/>
    </row>
    <row r="908" spans="2:32" ht="13.2">
      <c r="B908" s="92"/>
      <c r="C908" s="94"/>
      <c r="D908" s="93"/>
      <c r="E908" s="94"/>
      <c r="F908" s="94"/>
      <c r="G908" s="94"/>
      <c r="H908" s="93"/>
      <c r="I908" s="94"/>
      <c r="J908" s="94"/>
      <c r="L908" s="94"/>
      <c r="M908" s="94"/>
      <c r="N908" s="95"/>
      <c r="O908" s="94"/>
      <c r="P908" s="94"/>
      <c r="Q908" s="95"/>
      <c r="R908" s="94"/>
      <c r="S908" s="94"/>
      <c r="T908" s="95"/>
      <c r="U908" s="94"/>
      <c r="V908" s="95"/>
      <c r="W908" s="95"/>
      <c r="X908" s="94"/>
      <c r="Y908" s="95"/>
      <c r="Z908" s="95"/>
      <c r="AA908" s="94"/>
      <c r="AB908" s="95"/>
      <c r="AC908" s="95"/>
      <c r="AD908" s="95"/>
      <c r="AE908" s="95"/>
      <c r="AF908" s="95"/>
    </row>
    <row r="909" spans="2:32" ht="13.2">
      <c r="B909" s="92"/>
      <c r="C909" s="94"/>
      <c r="D909" s="93"/>
      <c r="E909" s="94"/>
      <c r="F909" s="94"/>
      <c r="G909" s="94"/>
      <c r="H909" s="93"/>
      <c r="I909" s="94"/>
      <c r="J909" s="94"/>
      <c r="L909" s="94"/>
      <c r="M909" s="94"/>
      <c r="N909" s="95"/>
      <c r="O909" s="94"/>
      <c r="P909" s="94"/>
      <c r="Q909" s="95"/>
      <c r="R909" s="94"/>
      <c r="S909" s="94"/>
      <c r="T909" s="95"/>
      <c r="U909" s="94"/>
      <c r="V909" s="95"/>
      <c r="W909" s="95"/>
      <c r="X909" s="94"/>
      <c r="Y909" s="95"/>
      <c r="Z909" s="95"/>
      <c r="AA909" s="94"/>
      <c r="AB909" s="95"/>
      <c r="AC909" s="95"/>
      <c r="AD909" s="95"/>
      <c r="AE909" s="95"/>
      <c r="AF909" s="95"/>
    </row>
    <row r="910" spans="2:32" ht="13.2">
      <c r="B910" s="92"/>
      <c r="C910" s="94"/>
      <c r="D910" s="93"/>
      <c r="E910" s="94"/>
      <c r="F910" s="94"/>
      <c r="G910" s="94"/>
      <c r="H910" s="93"/>
      <c r="I910" s="94"/>
      <c r="J910" s="94"/>
      <c r="L910" s="94"/>
      <c r="M910" s="94"/>
      <c r="N910" s="95"/>
      <c r="O910" s="94"/>
      <c r="P910" s="94"/>
      <c r="Q910" s="95"/>
      <c r="R910" s="94"/>
      <c r="S910" s="94"/>
      <c r="T910" s="95"/>
      <c r="U910" s="94"/>
      <c r="V910" s="95"/>
      <c r="W910" s="95"/>
      <c r="X910" s="94"/>
      <c r="Y910" s="95"/>
      <c r="Z910" s="95"/>
      <c r="AA910" s="94"/>
      <c r="AB910" s="95"/>
      <c r="AC910" s="95"/>
      <c r="AD910" s="95"/>
      <c r="AE910" s="95"/>
      <c r="AF910" s="95"/>
    </row>
    <row r="911" spans="2:32" ht="13.2">
      <c r="B911" s="92"/>
      <c r="C911" s="94"/>
      <c r="D911" s="93"/>
      <c r="E911" s="94"/>
      <c r="F911" s="94"/>
      <c r="G911" s="94"/>
      <c r="H911" s="93"/>
      <c r="I911" s="94"/>
      <c r="J911" s="94"/>
      <c r="L911" s="94"/>
      <c r="M911" s="94"/>
      <c r="N911" s="95"/>
      <c r="O911" s="94"/>
      <c r="P911" s="94"/>
      <c r="Q911" s="95"/>
      <c r="R911" s="94"/>
      <c r="S911" s="94"/>
      <c r="T911" s="95"/>
      <c r="U911" s="94"/>
      <c r="V911" s="95"/>
      <c r="W911" s="95"/>
      <c r="X911" s="94"/>
      <c r="Y911" s="95"/>
      <c r="Z911" s="95"/>
      <c r="AA911" s="94"/>
      <c r="AB911" s="95"/>
      <c r="AC911" s="95"/>
      <c r="AD911" s="95"/>
      <c r="AE911" s="95"/>
      <c r="AF911" s="95"/>
    </row>
    <row r="912" spans="2:32" ht="13.2">
      <c r="B912" s="92"/>
      <c r="C912" s="94"/>
      <c r="D912" s="93"/>
      <c r="E912" s="94"/>
      <c r="F912" s="94"/>
      <c r="G912" s="94"/>
      <c r="H912" s="93"/>
      <c r="I912" s="94"/>
      <c r="J912" s="94"/>
      <c r="L912" s="94"/>
      <c r="M912" s="94"/>
      <c r="N912" s="95"/>
      <c r="O912" s="94"/>
      <c r="P912" s="94"/>
      <c r="Q912" s="95"/>
      <c r="R912" s="94"/>
      <c r="S912" s="94"/>
      <c r="T912" s="95"/>
      <c r="U912" s="94"/>
      <c r="V912" s="95"/>
      <c r="W912" s="95"/>
      <c r="X912" s="94"/>
      <c r="Y912" s="95"/>
      <c r="Z912" s="95"/>
      <c r="AA912" s="94"/>
      <c r="AB912" s="95"/>
      <c r="AC912" s="95"/>
      <c r="AD912" s="95"/>
      <c r="AE912" s="95"/>
      <c r="AF912" s="95"/>
    </row>
    <row r="913" spans="2:32" ht="13.2">
      <c r="B913" s="92"/>
      <c r="C913" s="94"/>
      <c r="D913" s="93"/>
      <c r="E913" s="94"/>
      <c r="F913" s="94"/>
      <c r="G913" s="94"/>
      <c r="H913" s="93"/>
      <c r="I913" s="94"/>
      <c r="J913" s="94"/>
      <c r="L913" s="94"/>
      <c r="M913" s="94"/>
      <c r="N913" s="95"/>
      <c r="O913" s="94"/>
      <c r="P913" s="94"/>
      <c r="Q913" s="95"/>
      <c r="R913" s="94"/>
      <c r="S913" s="94"/>
      <c r="T913" s="95"/>
      <c r="U913" s="94"/>
      <c r="V913" s="95"/>
      <c r="W913" s="95"/>
      <c r="X913" s="94"/>
      <c r="Y913" s="95"/>
      <c r="Z913" s="95"/>
      <c r="AA913" s="94"/>
      <c r="AB913" s="95"/>
      <c r="AC913" s="95"/>
      <c r="AD913" s="95"/>
      <c r="AE913" s="95"/>
      <c r="AF913" s="95"/>
    </row>
    <row r="914" spans="2:32" ht="13.2">
      <c r="B914" s="92"/>
      <c r="C914" s="94"/>
      <c r="D914" s="93"/>
      <c r="E914" s="94"/>
      <c r="F914" s="94"/>
      <c r="G914" s="94"/>
      <c r="H914" s="93"/>
      <c r="I914" s="94"/>
      <c r="J914" s="94"/>
      <c r="L914" s="94"/>
      <c r="M914" s="94"/>
      <c r="N914" s="95"/>
      <c r="O914" s="94"/>
      <c r="P914" s="94"/>
      <c r="Q914" s="95"/>
      <c r="R914" s="94"/>
      <c r="S914" s="94"/>
      <c r="T914" s="95"/>
      <c r="U914" s="94"/>
      <c r="V914" s="95"/>
      <c r="W914" s="95"/>
      <c r="X914" s="94"/>
      <c r="Y914" s="95"/>
      <c r="Z914" s="95"/>
      <c r="AA914" s="94"/>
      <c r="AB914" s="95"/>
      <c r="AC914" s="95"/>
      <c r="AD914" s="95"/>
      <c r="AE914" s="95"/>
      <c r="AF914" s="95"/>
    </row>
    <row r="915" spans="2:32" ht="13.2">
      <c r="B915" s="92"/>
      <c r="C915" s="94"/>
      <c r="D915" s="93"/>
      <c r="E915" s="94"/>
      <c r="F915" s="94"/>
      <c r="G915" s="94"/>
      <c r="H915" s="93"/>
      <c r="I915" s="94"/>
      <c r="J915" s="94"/>
      <c r="L915" s="94"/>
      <c r="M915" s="94"/>
      <c r="N915" s="95"/>
      <c r="O915" s="94"/>
      <c r="P915" s="94"/>
      <c r="Q915" s="95"/>
      <c r="R915" s="94"/>
      <c r="S915" s="94"/>
      <c r="T915" s="95"/>
      <c r="U915" s="94"/>
      <c r="V915" s="95"/>
      <c r="W915" s="95"/>
      <c r="X915" s="94"/>
      <c r="Y915" s="95"/>
      <c r="Z915" s="95"/>
      <c r="AA915" s="94"/>
      <c r="AB915" s="95"/>
      <c r="AC915" s="95"/>
      <c r="AD915" s="95"/>
      <c r="AE915" s="95"/>
      <c r="AF915" s="95"/>
    </row>
    <row r="916" spans="2:32" ht="13.2">
      <c r="B916" s="92"/>
      <c r="C916" s="94"/>
      <c r="D916" s="93"/>
      <c r="E916" s="94"/>
      <c r="F916" s="94"/>
      <c r="G916" s="94"/>
      <c r="H916" s="93"/>
      <c r="I916" s="94"/>
      <c r="J916" s="94"/>
      <c r="L916" s="94"/>
      <c r="M916" s="94"/>
      <c r="N916" s="95"/>
      <c r="O916" s="94"/>
      <c r="P916" s="94"/>
      <c r="Q916" s="95"/>
      <c r="R916" s="94"/>
      <c r="S916" s="94"/>
      <c r="T916" s="95"/>
      <c r="U916" s="94"/>
      <c r="V916" s="95"/>
      <c r="W916" s="95"/>
      <c r="X916" s="94"/>
      <c r="Y916" s="95"/>
      <c r="Z916" s="95"/>
      <c r="AA916" s="94"/>
      <c r="AB916" s="95"/>
      <c r="AC916" s="95"/>
      <c r="AD916" s="95"/>
      <c r="AE916" s="95"/>
      <c r="AF916" s="95"/>
    </row>
    <row r="917" spans="2:32" ht="13.2">
      <c r="B917" s="92"/>
      <c r="C917" s="94"/>
      <c r="D917" s="93"/>
      <c r="E917" s="94"/>
      <c r="F917" s="94"/>
      <c r="G917" s="94"/>
      <c r="H917" s="93"/>
      <c r="I917" s="94"/>
      <c r="J917" s="94"/>
      <c r="L917" s="94"/>
      <c r="M917" s="94"/>
      <c r="N917" s="95"/>
      <c r="O917" s="94"/>
      <c r="P917" s="94"/>
      <c r="Q917" s="95"/>
      <c r="R917" s="94"/>
      <c r="S917" s="94"/>
      <c r="T917" s="95"/>
      <c r="U917" s="94"/>
      <c r="V917" s="95"/>
      <c r="W917" s="95"/>
      <c r="X917" s="94"/>
      <c r="Y917" s="95"/>
      <c r="Z917" s="95"/>
      <c r="AA917" s="94"/>
      <c r="AB917" s="95"/>
      <c r="AC917" s="95"/>
      <c r="AD917" s="95"/>
      <c r="AE917" s="95"/>
      <c r="AF917" s="95"/>
    </row>
    <row r="918" spans="2:32" ht="13.2">
      <c r="B918" s="92"/>
      <c r="C918" s="94"/>
      <c r="D918" s="93"/>
      <c r="E918" s="94"/>
      <c r="F918" s="94"/>
      <c r="G918" s="94"/>
      <c r="H918" s="93"/>
      <c r="I918" s="94"/>
      <c r="J918" s="94"/>
      <c r="L918" s="94"/>
      <c r="M918" s="94"/>
      <c r="N918" s="95"/>
      <c r="O918" s="94"/>
      <c r="P918" s="94"/>
      <c r="Q918" s="95"/>
      <c r="R918" s="94"/>
      <c r="S918" s="94"/>
      <c r="T918" s="95"/>
      <c r="U918" s="94"/>
      <c r="V918" s="95"/>
      <c r="W918" s="95"/>
      <c r="X918" s="94"/>
      <c r="Y918" s="95"/>
      <c r="Z918" s="95"/>
      <c r="AA918" s="94"/>
      <c r="AB918" s="95"/>
      <c r="AC918" s="95"/>
      <c r="AD918" s="95"/>
      <c r="AE918" s="95"/>
      <c r="AF918" s="95"/>
    </row>
    <row r="919" spans="2:32" ht="13.2">
      <c r="B919" s="92"/>
      <c r="C919" s="94"/>
      <c r="D919" s="93"/>
      <c r="E919" s="94"/>
      <c r="F919" s="94"/>
      <c r="G919" s="94"/>
      <c r="H919" s="93"/>
      <c r="I919" s="94"/>
      <c r="J919" s="94"/>
      <c r="L919" s="94"/>
      <c r="M919" s="94"/>
      <c r="N919" s="95"/>
      <c r="O919" s="94"/>
      <c r="P919" s="94"/>
      <c r="Q919" s="95"/>
      <c r="R919" s="94"/>
      <c r="S919" s="94"/>
      <c r="T919" s="95"/>
      <c r="U919" s="94"/>
      <c r="V919" s="95"/>
      <c r="W919" s="95"/>
      <c r="X919" s="94"/>
      <c r="Y919" s="95"/>
      <c r="Z919" s="95"/>
      <c r="AA919" s="94"/>
      <c r="AB919" s="95"/>
      <c r="AC919" s="95"/>
      <c r="AD919" s="95"/>
      <c r="AE919" s="95"/>
      <c r="AF919" s="95"/>
    </row>
    <row r="920" spans="2:32" ht="13.2">
      <c r="B920" s="92"/>
      <c r="C920" s="94"/>
      <c r="D920" s="93"/>
      <c r="E920" s="94"/>
      <c r="F920" s="94"/>
      <c r="G920" s="94"/>
      <c r="H920" s="93"/>
      <c r="I920" s="94"/>
      <c r="J920" s="94"/>
      <c r="L920" s="94"/>
      <c r="M920" s="94"/>
      <c r="N920" s="95"/>
      <c r="O920" s="94"/>
      <c r="P920" s="94"/>
      <c r="Q920" s="95"/>
      <c r="R920" s="94"/>
      <c r="S920" s="94"/>
      <c r="T920" s="95"/>
      <c r="U920" s="94"/>
      <c r="V920" s="95"/>
      <c r="W920" s="95"/>
      <c r="X920" s="94"/>
      <c r="Y920" s="95"/>
      <c r="Z920" s="95"/>
      <c r="AA920" s="94"/>
      <c r="AB920" s="95"/>
      <c r="AC920" s="95"/>
      <c r="AD920" s="95"/>
      <c r="AE920" s="95"/>
      <c r="AF920" s="95"/>
    </row>
    <row r="921" spans="2:32" ht="13.2">
      <c r="B921" s="92"/>
      <c r="C921" s="94"/>
      <c r="D921" s="93"/>
      <c r="E921" s="94"/>
      <c r="F921" s="94"/>
      <c r="G921" s="94"/>
      <c r="H921" s="93"/>
      <c r="I921" s="94"/>
      <c r="J921" s="94"/>
      <c r="L921" s="94"/>
      <c r="M921" s="94"/>
      <c r="N921" s="95"/>
      <c r="O921" s="94"/>
      <c r="P921" s="94"/>
      <c r="Q921" s="95"/>
      <c r="R921" s="94"/>
      <c r="S921" s="94"/>
      <c r="T921" s="95"/>
      <c r="U921" s="94"/>
      <c r="V921" s="95"/>
      <c r="W921" s="95"/>
      <c r="X921" s="94"/>
      <c r="Y921" s="95"/>
      <c r="Z921" s="95"/>
      <c r="AA921" s="94"/>
      <c r="AB921" s="95"/>
      <c r="AC921" s="95"/>
      <c r="AD921" s="95"/>
      <c r="AE921" s="95"/>
      <c r="AF921" s="95"/>
    </row>
    <row r="922" spans="2:32" ht="13.2">
      <c r="B922" s="92"/>
      <c r="C922" s="94"/>
      <c r="D922" s="93"/>
      <c r="E922" s="94"/>
      <c r="F922" s="94"/>
      <c r="G922" s="94"/>
      <c r="H922" s="93"/>
      <c r="I922" s="94"/>
      <c r="J922" s="94"/>
      <c r="L922" s="94"/>
      <c r="M922" s="94"/>
      <c r="N922" s="95"/>
      <c r="O922" s="94"/>
      <c r="P922" s="94"/>
      <c r="Q922" s="95"/>
      <c r="R922" s="94"/>
      <c r="S922" s="94"/>
      <c r="T922" s="95"/>
      <c r="U922" s="94"/>
      <c r="V922" s="95"/>
      <c r="W922" s="95"/>
      <c r="X922" s="94"/>
      <c r="Y922" s="95"/>
      <c r="Z922" s="95"/>
      <c r="AA922" s="94"/>
      <c r="AB922" s="95"/>
      <c r="AC922" s="95"/>
      <c r="AD922" s="95"/>
      <c r="AE922" s="95"/>
      <c r="AF922" s="95"/>
    </row>
    <row r="923" spans="2:32" ht="13.2">
      <c r="B923" s="92"/>
      <c r="C923" s="94"/>
      <c r="D923" s="93"/>
      <c r="E923" s="94"/>
      <c r="F923" s="94"/>
      <c r="G923" s="94"/>
      <c r="H923" s="93"/>
      <c r="I923" s="94"/>
      <c r="J923" s="94"/>
      <c r="L923" s="94"/>
      <c r="M923" s="94"/>
      <c r="N923" s="95"/>
      <c r="O923" s="94"/>
      <c r="P923" s="94"/>
      <c r="Q923" s="95"/>
      <c r="R923" s="94"/>
      <c r="S923" s="94"/>
      <c r="T923" s="95"/>
      <c r="U923" s="94"/>
      <c r="V923" s="95"/>
      <c r="W923" s="95"/>
      <c r="X923" s="94"/>
      <c r="Y923" s="95"/>
      <c r="Z923" s="95"/>
      <c r="AA923" s="94"/>
      <c r="AB923" s="95"/>
      <c r="AC923" s="95"/>
      <c r="AD923" s="95"/>
      <c r="AE923" s="95"/>
      <c r="AF923" s="95"/>
    </row>
    <row r="924" spans="2:32" ht="13.2">
      <c r="B924" s="92"/>
      <c r="C924" s="94"/>
      <c r="D924" s="93"/>
      <c r="E924" s="94"/>
      <c r="F924" s="94"/>
      <c r="G924" s="94"/>
      <c r="H924" s="93"/>
      <c r="I924" s="94"/>
      <c r="J924" s="94"/>
      <c r="L924" s="94"/>
      <c r="M924" s="94"/>
      <c r="N924" s="95"/>
      <c r="O924" s="94"/>
      <c r="P924" s="94"/>
      <c r="Q924" s="95"/>
      <c r="R924" s="94"/>
      <c r="S924" s="94"/>
      <c r="T924" s="95"/>
      <c r="U924" s="94"/>
      <c r="V924" s="95"/>
      <c r="W924" s="95"/>
      <c r="X924" s="94"/>
      <c r="Y924" s="95"/>
      <c r="Z924" s="95"/>
      <c r="AA924" s="94"/>
      <c r="AB924" s="95"/>
      <c r="AC924" s="95"/>
      <c r="AD924" s="95"/>
      <c r="AE924" s="95"/>
      <c r="AF924" s="95"/>
    </row>
    <row r="925" spans="2:32" ht="13.2">
      <c r="B925" s="92"/>
      <c r="C925" s="94"/>
      <c r="D925" s="93"/>
      <c r="E925" s="94"/>
      <c r="F925" s="94"/>
      <c r="G925" s="94"/>
      <c r="H925" s="93"/>
      <c r="I925" s="94"/>
      <c r="J925" s="94"/>
      <c r="L925" s="94"/>
      <c r="M925" s="94"/>
      <c r="N925" s="95"/>
      <c r="O925" s="94"/>
      <c r="P925" s="94"/>
      <c r="Q925" s="95"/>
      <c r="R925" s="94"/>
      <c r="S925" s="94"/>
      <c r="T925" s="95"/>
      <c r="U925" s="94"/>
      <c r="V925" s="95"/>
      <c r="W925" s="95"/>
      <c r="X925" s="94"/>
      <c r="Y925" s="95"/>
      <c r="Z925" s="95"/>
      <c r="AA925" s="94"/>
      <c r="AB925" s="95"/>
      <c r="AC925" s="95"/>
      <c r="AD925" s="95"/>
      <c r="AE925" s="95"/>
      <c r="AF925" s="95"/>
    </row>
    <row r="926" spans="2:32" ht="13.2">
      <c r="B926" s="92"/>
      <c r="C926" s="94"/>
      <c r="D926" s="93"/>
      <c r="E926" s="94"/>
      <c r="F926" s="94"/>
      <c r="G926" s="94"/>
      <c r="H926" s="93"/>
      <c r="I926" s="94"/>
      <c r="J926" s="94"/>
      <c r="L926" s="94"/>
      <c r="M926" s="94"/>
      <c r="N926" s="95"/>
      <c r="O926" s="94"/>
      <c r="P926" s="94"/>
      <c r="Q926" s="95"/>
      <c r="R926" s="94"/>
      <c r="S926" s="94"/>
      <c r="T926" s="95"/>
      <c r="U926" s="94"/>
      <c r="V926" s="95"/>
      <c r="W926" s="95"/>
      <c r="X926" s="94"/>
      <c r="Y926" s="95"/>
      <c r="Z926" s="95"/>
      <c r="AA926" s="94"/>
      <c r="AB926" s="95"/>
      <c r="AC926" s="95"/>
      <c r="AD926" s="95"/>
      <c r="AE926" s="95"/>
      <c r="AF926" s="95"/>
    </row>
    <row r="927" spans="2:32" ht="13.2">
      <c r="B927" s="92"/>
      <c r="C927" s="94"/>
      <c r="D927" s="93"/>
      <c r="E927" s="94"/>
      <c r="F927" s="94"/>
      <c r="G927" s="94"/>
      <c r="H927" s="93"/>
      <c r="I927" s="94"/>
      <c r="J927" s="94"/>
      <c r="L927" s="94"/>
      <c r="M927" s="94"/>
      <c r="N927" s="95"/>
      <c r="O927" s="94"/>
      <c r="P927" s="94"/>
      <c r="Q927" s="95"/>
      <c r="R927" s="94"/>
      <c r="S927" s="94"/>
      <c r="T927" s="95"/>
      <c r="U927" s="94"/>
      <c r="V927" s="95"/>
      <c r="W927" s="95"/>
      <c r="X927" s="94"/>
      <c r="Y927" s="95"/>
      <c r="Z927" s="95"/>
      <c r="AA927" s="94"/>
      <c r="AB927" s="95"/>
      <c r="AC927" s="95"/>
      <c r="AD927" s="95"/>
      <c r="AE927" s="95"/>
      <c r="AF927" s="95"/>
    </row>
    <row r="928" spans="2:32" ht="13.2">
      <c r="B928" s="92"/>
      <c r="C928" s="94"/>
      <c r="D928" s="93"/>
      <c r="E928" s="94"/>
      <c r="F928" s="94"/>
      <c r="G928" s="94"/>
      <c r="H928" s="93"/>
      <c r="I928" s="94"/>
      <c r="J928" s="94"/>
      <c r="L928" s="94"/>
      <c r="M928" s="94"/>
      <c r="N928" s="95"/>
      <c r="O928" s="94"/>
      <c r="P928" s="94"/>
      <c r="Q928" s="95"/>
      <c r="R928" s="94"/>
      <c r="S928" s="94"/>
      <c r="T928" s="95"/>
      <c r="U928" s="94"/>
      <c r="V928" s="95"/>
      <c r="W928" s="95"/>
      <c r="X928" s="94"/>
      <c r="Y928" s="95"/>
      <c r="Z928" s="95"/>
      <c r="AA928" s="94"/>
      <c r="AB928" s="95"/>
      <c r="AC928" s="95"/>
      <c r="AD928" s="95"/>
      <c r="AE928" s="95"/>
      <c r="AF928" s="95"/>
    </row>
    <row r="929" spans="2:32" ht="13.2">
      <c r="B929" s="92"/>
      <c r="C929" s="94"/>
      <c r="D929" s="93"/>
      <c r="E929" s="94"/>
      <c r="F929" s="94"/>
      <c r="G929" s="94"/>
      <c r="H929" s="93"/>
      <c r="I929" s="94"/>
      <c r="J929" s="94"/>
      <c r="L929" s="94"/>
      <c r="M929" s="94"/>
      <c r="N929" s="95"/>
      <c r="O929" s="94"/>
      <c r="P929" s="94"/>
      <c r="Q929" s="95"/>
      <c r="R929" s="94"/>
      <c r="S929" s="94"/>
      <c r="T929" s="95"/>
      <c r="U929" s="94"/>
      <c r="V929" s="95"/>
      <c r="W929" s="95"/>
      <c r="X929" s="94"/>
      <c r="Y929" s="95"/>
      <c r="Z929" s="95"/>
      <c r="AA929" s="94"/>
      <c r="AB929" s="95"/>
      <c r="AC929" s="95"/>
      <c r="AD929" s="95"/>
      <c r="AE929" s="95"/>
      <c r="AF929" s="95"/>
    </row>
    <row r="930" spans="2:32" ht="13.2">
      <c r="B930" s="92"/>
      <c r="C930" s="94"/>
      <c r="D930" s="93"/>
      <c r="E930" s="94"/>
      <c r="F930" s="94"/>
      <c r="G930" s="94"/>
      <c r="H930" s="93"/>
      <c r="I930" s="94"/>
      <c r="J930" s="94"/>
      <c r="L930" s="94"/>
      <c r="M930" s="94"/>
      <c r="N930" s="95"/>
      <c r="O930" s="94"/>
      <c r="P930" s="94"/>
      <c r="Q930" s="95"/>
      <c r="R930" s="94"/>
      <c r="S930" s="94"/>
      <c r="T930" s="95"/>
      <c r="U930" s="94"/>
      <c r="V930" s="95"/>
      <c r="W930" s="95"/>
      <c r="X930" s="94"/>
      <c r="Y930" s="95"/>
      <c r="Z930" s="95"/>
      <c r="AA930" s="94"/>
      <c r="AB930" s="95"/>
      <c r="AC930" s="95"/>
      <c r="AD930" s="95"/>
      <c r="AE930" s="95"/>
      <c r="AF930" s="95"/>
    </row>
    <row r="931" spans="2:32" ht="13.2">
      <c r="B931" s="92"/>
      <c r="C931" s="94"/>
      <c r="D931" s="93"/>
      <c r="E931" s="94"/>
      <c r="F931" s="94"/>
      <c r="G931" s="94"/>
      <c r="H931" s="93"/>
      <c r="I931" s="94"/>
      <c r="J931" s="94"/>
      <c r="L931" s="94"/>
      <c r="M931" s="94"/>
      <c r="N931" s="95"/>
      <c r="O931" s="94"/>
      <c r="P931" s="94"/>
      <c r="Q931" s="95"/>
      <c r="R931" s="94"/>
      <c r="S931" s="94"/>
      <c r="T931" s="95"/>
      <c r="U931" s="94"/>
      <c r="V931" s="95"/>
      <c r="W931" s="95"/>
      <c r="X931" s="94"/>
      <c r="Y931" s="95"/>
      <c r="Z931" s="95"/>
      <c r="AA931" s="94"/>
      <c r="AB931" s="95"/>
      <c r="AC931" s="95"/>
      <c r="AD931" s="95"/>
      <c r="AE931" s="95"/>
      <c r="AF931" s="95"/>
    </row>
    <row r="932" spans="2:32" ht="13.2">
      <c r="B932" s="92"/>
      <c r="C932" s="94"/>
      <c r="D932" s="93"/>
      <c r="E932" s="94"/>
      <c r="F932" s="94"/>
      <c r="G932" s="94"/>
      <c r="H932" s="93"/>
      <c r="I932" s="94"/>
      <c r="J932" s="94"/>
      <c r="L932" s="94"/>
      <c r="M932" s="94"/>
      <c r="N932" s="95"/>
      <c r="O932" s="94"/>
      <c r="P932" s="94"/>
      <c r="Q932" s="95"/>
      <c r="R932" s="94"/>
      <c r="S932" s="94"/>
      <c r="T932" s="95"/>
      <c r="U932" s="94"/>
      <c r="V932" s="95"/>
      <c r="W932" s="95"/>
      <c r="X932" s="94"/>
      <c r="Y932" s="95"/>
      <c r="Z932" s="95"/>
      <c r="AA932" s="94"/>
      <c r="AB932" s="95"/>
      <c r="AC932" s="95"/>
      <c r="AD932" s="95"/>
      <c r="AE932" s="95"/>
      <c r="AF932" s="95"/>
    </row>
    <row r="933" spans="2:32" ht="13.2">
      <c r="B933" s="92"/>
      <c r="C933" s="94"/>
      <c r="D933" s="93"/>
      <c r="E933" s="94"/>
      <c r="F933" s="94"/>
      <c r="G933" s="94"/>
      <c r="H933" s="93"/>
      <c r="I933" s="94"/>
      <c r="J933" s="94"/>
      <c r="L933" s="94"/>
      <c r="M933" s="94"/>
      <c r="N933" s="95"/>
      <c r="O933" s="94"/>
      <c r="P933" s="94"/>
      <c r="Q933" s="95"/>
      <c r="R933" s="94"/>
      <c r="S933" s="94"/>
      <c r="T933" s="95"/>
      <c r="U933" s="94"/>
      <c r="V933" s="95"/>
      <c r="W933" s="95"/>
      <c r="X933" s="94"/>
      <c r="Y933" s="95"/>
      <c r="Z933" s="95"/>
      <c r="AA933" s="94"/>
      <c r="AB933" s="95"/>
      <c r="AC933" s="95"/>
      <c r="AD933" s="95"/>
      <c r="AE933" s="95"/>
      <c r="AF933" s="95"/>
    </row>
    <row r="934" spans="2:32" ht="13.2">
      <c r="B934" s="92"/>
      <c r="C934" s="94"/>
      <c r="D934" s="93"/>
      <c r="E934" s="94"/>
      <c r="F934" s="94"/>
      <c r="G934" s="94"/>
      <c r="H934" s="93"/>
      <c r="I934" s="94"/>
      <c r="J934" s="94"/>
      <c r="L934" s="94"/>
      <c r="M934" s="94"/>
      <c r="N934" s="95"/>
      <c r="O934" s="94"/>
      <c r="P934" s="94"/>
      <c r="Q934" s="95"/>
      <c r="R934" s="94"/>
      <c r="S934" s="94"/>
      <c r="T934" s="95"/>
      <c r="U934" s="94"/>
      <c r="V934" s="95"/>
      <c r="W934" s="95"/>
      <c r="X934" s="94"/>
      <c r="Y934" s="95"/>
      <c r="Z934" s="95"/>
      <c r="AA934" s="94"/>
      <c r="AB934" s="95"/>
      <c r="AC934" s="95"/>
      <c r="AD934" s="95"/>
      <c r="AE934" s="95"/>
      <c r="AF934" s="95"/>
    </row>
    <row r="935" spans="2:32" ht="13.2">
      <c r="B935" s="92"/>
      <c r="C935" s="94"/>
      <c r="D935" s="93"/>
      <c r="E935" s="94"/>
      <c r="F935" s="94"/>
      <c r="G935" s="94"/>
      <c r="H935" s="93"/>
      <c r="I935" s="94"/>
      <c r="J935" s="94"/>
      <c r="L935" s="94"/>
      <c r="M935" s="94"/>
      <c r="N935" s="95"/>
      <c r="O935" s="94"/>
      <c r="P935" s="94"/>
      <c r="Q935" s="95"/>
      <c r="R935" s="94"/>
      <c r="S935" s="94"/>
      <c r="T935" s="95"/>
      <c r="U935" s="94"/>
      <c r="V935" s="95"/>
      <c r="W935" s="95"/>
      <c r="X935" s="94"/>
      <c r="Y935" s="95"/>
      <c r="Z935" s="95"/>
      <c r="AA935" s="94"/>
      <c r="AB935" s="95"/>
      <c r="AC935" s="95"/>
      <c r="AD935" s="95"/>
      <c r="AE935" s="95"/>
      <c r="AF935" s="95"/>
    </row>
    <row r="936" spans="2:32" ht="13.2">
      <c r="B936" s="92"/>
      <c r="C936" s="94"/>
      <c r="D936" s="93"/>
      <c r="E936" s="94"/>
      <c r="F936" s="94"/>
      <c r="G936" s="94"/>
      <c r="H936" s="93"/>
      <c r="I936" s="94"/>
      <c r="J936" s="94"/>
      <c r="L936" s="94"/>
      <c r="M936" s="94"/>
      <c r="N936" s="95"/>
      <c r="O936" s="94"/>
      <c r="P936" s="94"/>
      <c r="Q936" s="95"/>
      <c r="R936" s="94"/>
      <c r="S936" s="94"/>
      <c r="T936" s="95"/>
      <c r="U936" s="94"/>
      <c r="V936" s="95"/>
      <c r="W936" s="95"/>
      <c r="X936" s="94"/>
      <c r="Y936" s="95"/>
      <c r="Z936" s="95"/>
      <c r="AA936" s="94"/>
      <c r="AB936" s="95"/>
      <c r="AC936" s="95"/>
      <c r="AD936" s="95"/>
      <c r="AE936" s="95"/>
      <c r="AF936" s="95"/>
    </row>
    <row r="937" spans="2:32" ht="13.2">
      <c r="B937" s="92"/>
      <c r="C937" s="94"/>
      <c r="D937" s="93"/>
      <c r="E937" s="94"/>
      <c r="F937" s="94"/>
      <c r="G937" s="94"/>
      <c r="H937" s="93"/>
      <c r="I937" s="94"/>
      <c r="J937" s="94"/>
      <c r="L937" s="94"/>
      <c r="M937" s="94"/>
      <c r="N937" s="95"/>
      <c r="O937" s="94"/>
      <c r="P937" s="94"/>
      <c r="Q937" s="95"/>
      <c r="R937" s="94"/>
      <c r="S937" s="94"/>
      <c r="T937" s="95"/>
      <c r="U937" s="94"/>
      <c r="V937" s="95"/>
      <c r="W937" s="95"/>
      <c r="X937" s="94"/>
      <c r="Y937" s="95"/>
      <c r="Z937" s="95"/>
      <c r="AA937" s="94"/>
      <c r="AB937" s="95"/>
      <c r="AC937" s="95"/>
      <c r="AD937" s="95"/>
      <c r="AE937" s="95"/>
      <c r="AF937" s="95"/>
    </row>
    <row r="938" spans="2:32" ht="13.2">
      <c r="B938" s="92"/>
      <c r="C938" s="94"/>
      <c r="D938" s="93"/>
      <c r="E938" s="94"/>
      <c r="F938" s="94"/>
      <c r="G938" s="94"/>
      <c r="H938" s="93"/>
      <c r="I938" s="94"/>
      <c r="J938" s="94"/>
      <c r="L938" s="94"/>
      <c r="M938" s="94"/>
      <c r="N938" s="95"/>
      <c r="O938" s="94"/>
      <c r="P938" s="94"/>
      <c r="Q938" s="95"/>
      <c r="R938" s="94"/>
      <c r="S938" s="94"/>
      <c r="T938" s="95"/>
      <c r="U938" s="94"/>
      <c r="V938" s="95"/>
      <c r="W938" s="95"/>
      <c r="X938" s="94"/>
      <c r="Y938" s="95"/>
      <c r="Z938" s="95"/>
      <c r="AA938" s="94"/>
      <c r="AB938" s="95"/>
      <c r="AC938" s="95"/>
      <c r="AD938" s="95"/>
      <c r="AE938" s="95"/>
      <c r="AF938" s="95"/>
    </row>
    <row r="939" spans="2:32" ht="13.2">
      <c r="B939" s="92"/>
      <c r="C939" s="94"/>
      <c r="D939" s="93"/>
      <c r="E939" s="94"/>
      <c r="F939" s="94"/>
      <c r="G939" s="94"/>
      <c r="H939" s="93"/>
      <c r="I939" s="94"/>
      <c r="J939" s="94"/>
      <c r="L939" s="94"/>
      <c r="M939" s="94"/>
      <c r="N939" s="95"/>
      <c r="O939" s="94"/>
      <c r="P939" s="94"/>
      <c r="Q939" s="95"/>
      <c r="R939" s="94"/>
      <c r="S939" s="94"/>
      <c r="T939" s="95"/>
      <c r="U939" s="94"/>
      <c r="V939" s="95"/>
      <c r="W939" s="95"/>
      <c r="X939" s="94"/>
      <c r="Y939" s="95"/>
      <c r="Z939" s="95"/>
      <c r="AA939" s="94"/>
      <c r="AB939" s="95"/>
      <c r="AC939" s="95"/>
      <c r="AD939" s="95"/>
      <c r="AE939" s="95"/>
      <c r="AF939" s="95"/>
    </row>
    <row r="940" spans="2:32" ht="13.2">
      <c r="B940" s="92"/>
      <c r="C940" s="94"/>
      <c r="D940" s="93"/>
      <c r="E940" s="94"/>
      <c r="F940" s="94"/>
      <c r="G940" s="94"/>
      <c r="H940" s="93"/>
      <c r="I940" s="94"/>
      <c r="J940" s="94"/>
      <c r="L940" s="94"/>
      <c r="M940" s="94"/>
      <c r="N940" s="95"/>
      <c r="O940" s="94"/>
      <c r="P940" s="94"/>
      <c r="Q940" s="95"/>
      <c r="R940" s="94"/>
      <c r="S940" s="94"/>
      <c r="T940" s="95"/>
      <c r="U940" s="94"/>
      <c r="V940" s="95"/>
      <c r="W940" s="95"/>
      <c r="X940" s="94"/>
      <c r="Y940" s="95"/>
      <c r="Z940" s="95"/>
      <c r="AA940" s="94"/>
      <c r="AB940" s="95"/>
      <c r="AC940" s="95"/>
      <c r="AD940" s="95"/>
      <c r="AE940" s="95"/>
      <c r="AF940" s="95"/>
    </row>
    <row r="941" spans="2:32" ht="13.2">
      <c r="B941" s="92"/>
      <c r="C941" s="94"/>
      <c r="D941" s="93"/>
      <c r="E941" s="94"/>
      <c r="F941" s="94"/>
      <c r="G941" s="94"/>
      <c r="H941" s="93"/>
      <c r="I941" s="94"/>
      <c r="J941" s="94"/>
      <c r="L941" s="94"/>
      <c r="M941" s="94"/>
      <c r="N941" s="95"/>
      <c r="O941" s="94"/>
      <c r="P941" s="94"/>
      <c r="Q941" s="95"/>
      <c r="R941" s="94"/>
      <c r="S941" s="94"/>
      <c r="T941" s="95"/>
      <c r="U941" s="94"/>
      <c r="V941" s="95"/>
      <c r="W941" s="95"/>
      <c r="X941" s="94"/>
      <c r="Y941" s="95"/>
      <c r="Z941" s="95"/>
      <c r="AA941" s="94"/>
      <c r="AB941" s="95"/>
      <c r="AC941" s="95"/>
      <c r="AD941" s="95"/>
      <c r="AE941" s="95"/>
      <c r="AF941" s="95"/>
    </row>
    <row r="942" spans="2:32" ht="13.2">
      <c r="B942" s="92"/>
      <c r="C942" s="94"/>
      <c r="D942" s="93"/>
      <c r="E942" s="94"/>
      <c r="F942" s="94"/>
      <c r="G942" s="94"/>
      <c r="H942" s="93"/>
      <c r="I942" s="94"/>
      <c r="J942" s="94"/>
      <c r="L942" s="94"/>
      <c r="M942" s="94"/>
      <c r="N942" s="95"/>
      <c r="O942" s="94"/>
      <c r="P942" s="94"/>
      <c r="Q942" s="95"/>
      <c r="R942" s="94"/>
      <c r="S942" s="94"/>
      <c r="T942" s="95"/>
      <c r="U942" s="94"/>
      <c r="V942" s="95"/>
      <c r="W942" s="95"/>
      <c r="X942" s="94"/>
      <c r="Y942" s="95"/>
      <c r="Z942" s="95"/>
      <c r="AA942" s="94"/>
      <c r="AB942" s="95"/>
      <c r="AC942" s="95"/>
      <c r="AD942" s="95"/>
      <c r="AE942" s="95"/>
      <c r="AF942" s="95"/>
    </row>
    <row r="943" spans="2:32" ht="13.2">
      <c r="B943" s="92"/>
      <c r="C943" s="94"/>
      <c r="D943" s="93"/>
      <c r="E943" s="94"/>
      <c r="F943" s="94"/>
      <c r="G943" s="94"/>
      <c r="H943" s="93"/>
      <c r="I943" s="94"/>
      <c r="J943" s="94"/>
      <c r="L943" s="94"/>
      <c r="M943" s="94"/>
      <c r="N943" s="95"/>
      <c r="O943" s="94"/>
      <c r="P943" s="94"/>
      <c r="Q943" s="95"/>
      <c r="R943" s="94"/>
      <c r="S943" s="94"/>
      <c r="T943" s="95"/>
      <c r="U943" s="94"/>
      <c r="V943" s="95"/>
      <c r="W943" s="95"/>
      <c r="X943" s="94"/>
      <c r="Y943" s="95"/>
      <c r="Z943" s="95"/>
      <c r="AA943" s="94"/>
      <c r="AB943" s="95"/>
      <c r="AC943" s="95"/>
      <c r="AD943" s="95"/>
      <c r="AE943" s="95"/>
      <c r="AF943" s="95"/>
    </row>
    <row r="944" spans="2:32" ht="13.2">
      <c r="B944" s="92"/>
      <c r="C944" s="94"/>
      <c r="D944" s="93"/>
      <c r="E944" s="94"/>
      <c r="F944" s="94"/>
      <c r="G944" s="94"/>
      <c r="H944" s="93"/>
      <c r="I944" s="94"/>
      <c r="J944" s="94"/>
      <c r="L944" s="94"/>
      <c r="M944" s="94"/>
      <c r="N944" s="95"/>
      <c r="O944" s="94"/>
      <c r="P944" s="94"/>
      <c r="Q944" s="95"/>
      <c r="R944" s="94"/>
      <c r="S944" s="94"/>
      <c r="T944" s="95"/>
      <c r="U944" s="94"/>
      <c r="V944" s="95"/>
      <c r="W944" s="95"/>
      <c r="X944" s="94"/>
      <c r="Y944" s="95"/>
      <c r="Z944" s="95"/>
      <c r="AA944" s="94"/>
      <c r="AB944" s="95"/>
      <c r="AC944" s="95"/>
      <c r="AD944" s="95"/>
      <c r="AE944" s="95"/>
      <c r="AF944" s="95"/>
    </row>
    <row r="945" spans="2:32" ht="13.2">
      <c r="B945" s="92"/>
      <c r="C945" s="94"/>
      <c r="D945" s="93"/>
      <c r="E945" s="94"/>
      <c r="F945" s="94"/>
      <c r="G945" s="94"/>
      <c r="H945" s="93"/>
      <c r="I945" s="94"/>
      <c r="J945" s="94"/>
      <c r="L945" s="94"/>
      <c r="M945" s="94"/>
      <c r="N945" s="95"/>
      <c r="O945" s="94"/>
      <c r="P945" s="94"/>
      <c r="Q945" s="95"/>
      <c r="R945" s="94"/>
      <c r="S945" s="94"/>
      <c r="T945" s="95"/>
      <c r="U945" s="94"/>
      <c r="V945" s="95"/>
      <c r="W945" s="95"/>
      <c r="X945" s="94"/>
      <c r="Y945" s="95"/>
      <c r="Z945" s="95"/>
      <c r="AA945" s="94"/>
      <c r="AB945" s="95"/>
      <c r="AC945" s="95"/>
      <c r="AD945" s="95"/>
      <c r="AE945" s="95"/>
      <c r="AF945" s="95"/>
    </row>
    <row r="946" spans="2:32" ht="13.2">
      <c r="B946" s="92"/>
      <c r="C946" s="94"/>
      <c r="D946" s="93"/>
      <c r="E946" s="94"/>
      <c r="F946" s="94"/>
      <c r="G946" s="94"/>
      <c r="H946" s="93"/>
      <c r="I946" s="94"/>
      <c r="J946" s="94"/>
      <c r="L946" s="94"/>
      <c r="M946" s="94"/>
      <c r="N946" s="95"/>
      <c r="O946" s="94"/>
      <c r="P946" s="94"/>
      <c r="Q946" s="95"/>
      <c r="R946" s="94"/>
      <c r="S946" s="94"/>
      <c r="T946" s="95"/>
      <c r="U946" s="94"/>
      <c r="V946" s="95"/>
      <c r="W946" s="95"/>
      <c r="X946" s="94"/>
      <c r="Y946" s="95"/>
      <c r="Z946" s="95"/>
      <c r="AA946" s="94"/>
      <c r="AB946" s="95"/>
      <c r="AC946" s="95"/>
      <c r="AD946" s="95"/>
      <c r="AE946" s="95"/>
      <c r="AF946" s="95"/>
    </row>
    <row r="947" spans="2:32" ht="13.2">
      <c r="B947" s="92"/>
      <c r="C947" s="94"/>
      <c r="D947" s="93"/>
      <c r="E947" s="94"/>
      <c r="F947" s="94"/>
      <c r="G947" s="94"/>
      <c r="H947" s="93"/>
      <c r="I947" s="94"/>
      <c r="J947" s="94"/>
      <c r="L947" s="94"/>
      <c r="M947" s="94"/>
      <c r="N947" s="95"/>
      <c r="O947" s="94"/>
      <c r="P947" s="94"/>
      <c r="Q947" s="95"/>
      <c r="R947" s="94"/>
      <c r="S947" s="94"/>
      <c r="T947" s="95"/>
      <c r="U947" s="94"/>
      <c r="V947" s="95"/>
      <c r="W947" s="95"/>
      <c r="X947" s="94"/>
      <c r="Y947" s="95"/>
      <c r="Z947" s="95"/>
      <c r="AA947" s="94"/>
      <c r="AB947" s="95"/>
      <c r="AC947" s="95"/>
      <c r="AD947" s="95"/>
      <c r="AE947" s="95"/>
      <c r="AF947" s="95"/>
    </row>
    <row r="948" spans="2:32" ht="13.2">
      <c r="B948" s="92"/>
      <c r="C948" s="94"/>
      <c r="D948" s="93"/>
      <c r="E948" s="94"/>
      <c r="F948" s="94"/>
      <c r="G948" s="94"/>
      <c r="H948" s="93"/>
      <c r="I948" s="94"/>
      <c r="J948" s="94"/>
      <c r="L948" s="94"/>
      <c r="M948" s="94"/>
      <c r="N948" s="95"/>
      <c r="O948" s="94"/>
      <c r="P948" s="94"/>
      <c r="Q948" s="95"/>
      <c r="R948" s="94"/>
      <c r="S948" s="94"/>
      <c r="T948" s="95"/>
      <c r="U948" s="94"/>
      <c r="V948" s="95"/>
      <c r="W948" s="95"/>
      <c r="X948" s="94"/>
      <c r="Y948" s="95"/>
      <c r="Z948" s="95"/>
      <c r="AA948" s="94"/>
      <c r="AB948" s="95"/>
      <c r="AC948" s="95"/>
      <c r="AD948" s="95"/>
      <c r="AE948" s="95"/>
      <c r="AF948" s="95"/>
    </row>
    <row r="949" spans="2:32" ht="13.2">
      <c r="B949" s="92"/>
      <c r="C949" s="94"/>
      <c r="D949" s="93"/>
      <c r="E949" s="94"/>
      <c r="F949" s="94"/>
      <c r="G949" s="94"/>
      <c r="H949" s="93"/>
      <c r="I949" s="94"/>
      <c r="J949" s="94"/>
      <c r="L949" s="94"/>
      <c r="M949" s="94"/>
      <c r="N949" s="95"/>
      <c r="O949" s="94"/>
      <c r="P949" s="94"/>
      <c r="Q949" s="95"/>
      <c r="R949" s="94"/>
      <c r="S949" s="94"/>
      <c r="T949" s="95"/>
      <c r="U949" s="94"/>
      <c r="V949" s="95"/>
      <c r="W949" s="95"/>
      <c r="X949" s="94"/>
      <c r="Y949" s="95"/>
      <c r="Z949" s="95"/>
      <c r="AA949" s="94"/>
      <c r="AB949" s="95"/>
      <c r="AC949" s="95"/>
      <c r="AD949" s="95"/>
      <c r="AE949" s="95"/>
      <c r="AF949" s="95"/>
    </row>
    <row r="950" spans="2:32" ht="13.2">
      <c r="B950" s="92"/>
      <c r="C950" s="94"/>
      <c r="D950" s="93"/>
      <c r="E950" s="94"/>
      <c r="F950" s="94"/>
      <c r="G950" s="94"/>
      <c r="H950" s="93"/>
      <c r="I950" s="94"/>
      <c r="J950" s="94"/>
      <c r="L950" s="94"/>
      <c r="M950" s="94"/>
      <c r="N950" s="95"/>
      <c r="O950" s="94"/>
      <c r="P950" s="94"/>
      <c r="Q950" s="95"/>
      <c r="R950" s="94"/>
      <c r="S950" s="94"/>
      <c r="T950" s="95"/>
      <c r="U950" s="94"/>
      <c r="V950" s="95"/>
      <c r="W950" s="95"/>
      <c r="X950" s="94"/>
      <c r="Y950" s="95"/>
      <c r="Z950" s="95"/>
      <c r="AA950" s="94"/>
      <c r="AB950" s="95"/>
      <c r="AC950" s="95"/>
      <c r="AD950" s="95"/>
      <c r="AE950" s="95"/>
      <c r="AF950" s="95"/>
    </row>
    <row r="951" spans="2:32" ht="13.2">
      <c r="B951" s="92"/>
      <c r="C951" s="94"/>
      <c r="D951" s="93"/>
      <c r="E951" s="94"/>
      <c r="F951" s="94"/>
      <c r="G951" s="94"/>
      <c r="H951" s="93"/>
      <c r="I951" s="94"/>
      <c r="J951" s="94"/>
      <c r="L951" s="94"/>
      <c r="M951" s="94"/>
      <c r="N951" s="95"/>
      <c r="O951" s="94"/>
      <c r="P951" s="94"/>
      <c r="Q951" s="95"/>
      <c r="R951" s="94"/>
      <c r="S951" s="94"/>
      <c r="T951" s="95"/>
      <c r="U951" s="94"/>
      <c r="V951" s="95"/>
      <c r="W951" s="95"/>
      <c r="X951" s="94"/>
      <c r="Y951" s="95"/>
      <c r="Z951" s="95"/>
      <c r="AA951" s="94"/>
      <c r="AB951" s="95"/>
      <c r="AC951" s="95"/>
      <c r="AD951" s="95"/>
      <c r="AE951" s="95"/>
      <c r="AF951" s="95"/>
    </row>
    <row r="952" spans="2:32" ht="13.2">
      <c r="B952" s="92"/>
      <c r="C952" s="94"/>
      <c r="D952" s="93"/>
      <c r="E952" s="94"/>
      <c r="F952" s="94"/>
      <c r="G952" s="94"/>
      <c r="H952" s="93"/>
      <c r="I952" s="94"/>
      <c r="J952" s="94"/>
      <c r="L952" s="94"/>
      <c r="M952" s="94"/>
      <c r="N952" s="95"/>
      <c r="O952" s="94"/>
      <c r="P952" s="94"/>
      <c r="Q952" s="95"/>
      <c r="R952" s="94"/>
      <c r="S952" s="94"/>
      <c r="T952" s="95"/>
      <c r="U952" s="94"/>
      <c r="V952" s="95"/>
      <c r="W952" s="95"/>
      <c r="X952" s="94"/>
      <c r="Y952" s="95"/>
      <c r="Z952" s="95"/>
      <c r="AA952" s="94"/>
      <c r="AB952" s="95"/>
      <c r="AC952" s="95"/>
      <c r="AD952" s="95"/>
      <c r="AE952" s="95"/>
      <c r="AF952" s="95"/>
    </row>
    <row r="953" spans="2:32" ht="13.2">
      <c r="B953" s="92"/>
      <c r="C953" s="94"/>
      <c r="D953" s="93"/>
      <c r="E953" s="94"/>
      <c r="F953" s="94"/>
      <c r="G953" s="94"/>
      <c r="H953" s="93"/>
      <c r="I953" s="94"/>
      <c r="J953" s="94"/>
      <c r="L953" s="94"/>
      <c r="M953" s="94"/>
      <c r="N953" s="95"/>
      <c r="O953" s="94"/>
      <c r="P953" s="94"/>
      <c r="Q953" s="95"/>
      <c r="R953" s="94"/>
      <c r="S953" s="94"/>
      <c r="T953" s="95"/>
      <c r="U953" s="94"/>
      <c r="V953" s="95"/>
      <c r="W953" s="95"/>
      <c r="X953" s="94"/>
      <c r="Y953" s="95"/>
      <c r="Z953" s="95"/>
      <c r="AA953" s="94"/>
      <c r="AB953" s="95"/>
      <c r="AC953" s="95"/>
      <c r="AD953" s="95"/>
      <c r="AE953" s="95"/>
      <c r="AF953" s="95"/>
    </row>
    <row r="954" spans="2:32" ht="13.2">
      <c r="B954" s="92"/>
      <c r="C954" s="94"/>
      <c r="D954" s="93"/>
      <c r="E954" s="94"/>
      <c r="F954" s="94"/>
      <c r="G954" s="94"/>
      <c r="H954" s="93"/>
      <c r="I954" s="94"/>
      <c r="J954" s="94"/>
      <c r="L954" s="94"/>
      <c r="M954" s="94"/>
      <c r="N954" s="95"/>
      <c r="O954" s="94"/>
      <c r="P954" s="94"/>
      <c r="Q954" s="95"/>
      <c r="R954" s="94"/>
      <c r="S954" s="94"/>
      <c r="T954" s="95"/>
      <c r="U954" s="94"/>
      <c r="V954" s="95"/>
      <c r="W954" s="95"/>
      <c r="X954" s="94"/>
      <c r="Y954" s="95"/>
      <c r="Z954" s="95"/>
      <c r="AA954" s="94"/>
      <c r="AB954" s="95"/>
      <c r="AC954" s="95"/>
      <c r="AD954" s="95"/>
      <c r="AE954" s="95"/>
      <c r="AF954" s="95"/>
    </row>
    <row r="955" spans="2:32" ht="13.2">
      <c r="B955" s="92"/>
      <c r="C955" s="94"/>
      <c r="D955" s="93"/>
      <c r="E955" s="94"/>
      <c r="F955" s="94"/>
      <c r="G955" s="94"/>
      <c r="H955" s="93"/>
      <c r="I955" s="94"/>
      <c r="J955" s="94"/>
      <c r="L955" s="94"/>
      <c r="M955" s="94"/>
      <c r="N955" s="95"/>
      <c r="O955" s="94"/>
      <c r="P955" s="94"/>
      <c r="Q955" s="95"/>
      <c r="R955" s="94"/>
      <c r="S955" s="94"/>
      <c r="T955" s="95"/>
      <c r="U955" s="94"/>
      <c r="V955" s="95"/>
      <c r="W955" s="95"/>
      <c r="X955" s="94"/>
      <c r="Y955" s="95"/>
      <c r="Z955" s="95"/>
      <c r="AA955" s="94"/>
      <c r="AB955" s="95"/>
      <c r="AC955" s="95"/>
      <c r="AD955" s="95"/>
      <c r="AE955" s="95"/>
      <c r="AF955" s="95"/>
    </row>
    <row r="956" spans="2:32" ht="13.2">
      <c r="B956" s="92"/>
      <c r="C956" s="94"/>
      <c r="D956" s="93"/>
      <c r="E956" s="94"/>
      <c r="F956" s="94"/>
      <c r="G956" s="94"/>
      <c r="H956" s="93"/>
      <c r="I956" s="94"/>
      <c r="J956" s="94"/>
      <c r="L956" s="94"/>
      <c r="M956" s="94"/>
      <c r="N956" s="95"/>
      <c r="O956" s="94"/>
      <c r="P956" s="94"/>
      <c r="Q956" s="95"/>
      <c r="R956" s="94"/>
      <c r="S956" s="94"/>
      <c r="T956" s="95"/>
      <c r="U956" s="94"/>
      <c r="V956" s="95"/>
      <c r="W956" s="95"/>
      <c r="X956" s="94"/>
      <c r="Y956" s="95"/>
      <c r="Z956" s="95"/>
      <c r="AA956" s="94"/>
      <c r="AB956" s="95"/>
      <c r="AC956" s="95"/>
      <c r="AD956" s="95"/>
      <c r="AE956" s="95"/>
      <c r="AF956" s="95"/>
    </row>
    <row r="957" spans="2:32" ht="13.2">
      <c r="B957" s="92"/>
      <c r="C957" s="94"/>
      <c r="D957" s="93"/>
      <c r="E957" s="94"/>
      <c r="F957" s="94"/>
      <c r="G957" s="94"/>
      <c r="H957" s="93"/>
      <c r="I957" s="94"/>
      <c r="J957" s="94"/>
      <c r="L957" s="94"/>
      <c r="M957" s="94"/>
      <c r="N957" s="95"/>
      <c r="O957" s="94"/>
      <c r="P957" s="94"/>
      <c r="Q957" s="95"/>
      <c r="R957" s="94"/>
      <c r="S957" s="94"/>
      <c r="T957" s="95"/>
      <c r="U957" s="94"/>
      <c r="V957" s="95"/>
      <c r="W957" s="95"/>
      <c r="X957" s="94"/>
      <c r="Y957" s="95"/>
      <c r="Z957" s="95"/>
      <c r="AA957" s="94"/>
      <c r="AB957" s="95"/>
      <c r="AC957" s="95"/>
      <c r="AD957" s="95"/>
      <c r="AE957" s="95"/>
      <c r="AF957" s="95"/>
    </row>
    <row r="958" spans="2:32" ht="13.2">
      <c r="B958" s="92"/>
      <c r="C958" s="94"/>
      <c r="D958" s="93"/>
      <c r="E958" s="94"/>
      <c r="F958" s="94"/>
      <c r="G958" s="94"/>
      <c r="H958" s="93"/>
      <c r="I958" s="94"/>
      <c r="J958" s="94"/>
      <c r="L958" s="94"/>
      <c r="M958" s="94"/>
      <c r="N958" s="95"/>
      <c r="O958" s="94"/>
      <c r="P958" s="94"/>
      <c r="Q958" s="95"/>
      <c r="R958" s="94"/>
      <c r="S958" s="94"/>
      <c r="T958" s="95"/>
      <c r="U958" s="94"/>
      <c r="V958" s="95"/>
      <c r="W958" s="95"/>
      <c r="X958" s="94"/>
      <c r="Y958" s="95"/>
      <c r="Z958" s="95"/>
      <c r="AA958" s="94"/>
      <c r="AB958" s="95"/>
      <c r="AC958" s="95"/>
      <c r="AD958" s="95"/>
      <c r="AE958" s="95"/>
      <c r="AF958" s="95"/>
    </row>
  </sheetData>
  <mergeCells count="24">
    <mergeCell ref="C65:D65"/>
    <mergeCell ref="C66:D66"/>
    <mergeCell ref="C57:D57"/>
    <mergeCell ref="C58:D58"/>
    <mergeCell ref="C59:D59"/>
    <mergeCell ref="C60:D60"/>
    <mergeCell ref="C61:D61"/>
    <mergeCell ref="C62:D62"/>
    <mergeCell ref="C63:D63"/>
    <mergeCell ref="B40:B41"/>
    <mergeCell ref="B43:B45"/>
    <mergeCell ref="C55:D55"/>
    <mergeCell ref="C56:D56"/>
    <mergeCell ref="C64:D64"/>
    <mergeCell ref="B21:B23"/>
    <mergeCell ref="B24:B29"/>
    <mergeCell ref="B30:B31"/>
    <mergeCell ref="B32:B33"/>
    <mergeCell ref="B34:B36"/>
    <mergeCell ref="B1:C1"/>
    <mergeCell ref="B2:B6"/>
    <mergeCell ref="B7:B11"/>
    <mergeCell ref="B12:B14"/>
    <mergeCell ref="B16:B17"/>
  </mergeCells>
  <phoneticPr fontId="139" type="noConversion"/>
  <dataValidations count="1">
    <dataValidation type="list" allowBlank="1" showErrorMessage="1" sqref="AD2:AD45" xr:uid="{00000000-0002-0000-0D00-000000000000}">
      <formula1>"PASS,FAIL,N/T,N/A"</formula1>
    </dataValidation>
  </dataValidations>
  <hyperlinks>
    <hyperlink ref="H20" r:id="rId1" location="gid=515762888" xr:uid="{00000000-0004-0000-0D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F963"/>
  <sheetViews>
    <sheetView workbookViewId="0">
      <pane ySplit="1" topLeftCell="A2" activePane="bottomLeft" state="frozen"/>
      <selection pane="bottomLeft" activeCell="B3" sqref="B3"/>
    </sheetView>
  </sheetViews>
  <sheetFormatPr defaultColWidth="12.6640625" defaultRowHeight="15.75" customHeight="1" outlineLevelCol="1"/>
  <cols>
    <col min="1" max="1" width="4.33203125" customWidth="1"/>
    <col min="2" max="2" width="15.21875" customWidth="1"/>
    <col min="3" max="3" width="20.77734375" customWidth="1"/>
    <col min="4" max="4" width="63.33203125" customWidth="1"/>
    <col min="5" max="7" width="12.6640625" outlineLevel="1"/>
    <col min="8" max="8" width="60.6640625" customWidth="1" outlineLevel="1"/>
    <col min="9" max="10" width="12.6640625" outlineLevel="1"/>
    <col min="11" max="11" width="54.88671875" customWidth="1" outlineLevel="1"/>
    <col min="12" max="12" width="16.44140625" customWidth="1" outlineLevel="1"/>
    <col min="13" max="13" width="12.6640625" outlineLevel="1"/>
    <col min="14" max="14" width="36.77734375" customWidth="1" outlineLevel="1"/>
    <col min="15" max="15" width="9.33203125" customWidth="1" outlineLevel="1"/>
    <col min="16" max="16" width="6" customWidth="1" outlineLevel="1"/>
    <col min="17" max="17" width="54.88671875" customWidth="1" outlineLevel="1"/>
    <col min="18" max="18" width="9.33203125" customWidth="1" outlineLevel="1"/>
    <col min="19" max="19" width="11.44140625" customWidth="1" outlineLevel="1"/>
    <col min="20" max="20" width="54.88671875" customWidth="1" outlineLevel="1"/>
    <col min="21" max="21" width="23.44140625" customWidth="1" outlineLevel="1"/>
    <col min="22" max="22" width="17.21875" customWidth="1" outlineLevel="1"/>
    <col min="23" max="23" width="54.88671875" customWidth="1" outlineLevel="1"/>
    <col min="24" max="24" width="23.44140625" customWidth="1" outlineLevel="1"/>
    <col min="25" max="25" width="17.21875" customWidth="1" outlineLevel="1"/>
    <col min="26" max="26" width="54.88671875" customWidth="1" outlineLevel="1"/>
    <col min="27" max="27" width="23.44140625" customWidth="1" outlineLevel="1"/>
    <col min="28" max="28" width="17.21875" customWidth="1" outlineLevel="1"/>
    <col min="29" max="29" width="57.88671875" customWidth="1" outlineLevel="1"/>
    <col min="30" max="30" width="32.44140625" customWidth="1"/>
    <col min="31" max="31" width="14.109375" customWidth="1"/>
    <col min="32" max="32" width="76.88671875" customWidth="1"/>
  </cols>
  <sheetData>
    <row r="1" spans="1:32" ht="13.2">
      <c r="A1" s="37" t="s">
        <v>45</v>
      </c>
      <c r="B1" s="615" t="s">
        <v>46</v>
      </c>
      <c r="C1" s="612"/>
      <c r="D1" s="38" t="s">
        <v>379</v>
      </c>
      <c r="E1" s="37" t="s">
        <v>47</v>
      </c>
      <c r="F1" s="37" t="s">
        <v>13</v>
      </c>
      <c r="G1" s="37" t="s">
        <v>3</v>
      </c>
      <c r="H1" s="37" t="s">
        <v>1</v>
      </c>
      <c r="I1" s="38" t="s">
        <v>48</v>
      </c>
      <c r="J1" s="38" t="s">
        <v>3</v>
      </c>
      <c r="K1" s="38" t="s">
        <v>1</v>
      </c>
      <c r="L1" s="38" t="s">
        <v>49</v>
      </c>
      <c r="M1" s="38" t="s">
        <v>3</v>
      </c>
      <c r="N1" s="38" t="s">
        <v>1</v>
      </c>
      <c r="O1" s="37" t="s">
        <v>50</v>
      </c>
      <c r="P1" s="37" t="s">
        <v>3</v>
      </c>
      <c r="Q1" s="37" t="s">
        <v>1</v>
      </c>
      <c r="R1" s="37" t="s">
        <v>51</v>
      </c>
      <c r="S1" s="37" t="s">
        <v>3</v>
      </c>
      <c r="T1" s="37" t="s">
        <v>1</v>
      </c>
      <c r="U1" s="37" t="s">
        <v>52</v>
      </c>
      <c r="V1" s="37" t="s">
        <v>3</v>
      </c>
      <c r="W1" s="37" t="s">
        <v>1</v>
      </c>
      <c r="X1" s="37" t="s">
        <v>53</v>
      </c>
      <c r="Y1" s="37" t="s">
        <v>3</v>
      </c>
      <c r="Z1" s="37" t="s">
        <v>1</v>
      </c>
      <c r="AA1" s="37" t="s">
        <v>54</v>
      </c>
      <c r="AB1" s="37" t="s">
        <v>3</v>
      </c>
      <c r="AC1" s="37" t="s">
        <v>1</v>
      </c>
      <c r="AD1" s="37" t="s">
        <v>380</v>
      </c>
      <c r="AE1" s="37" t="s">
        <v>3</v>
      </c>
      <c r="AF1" s="37" t="s">
        <v>1</v>
      </c>
    </row>
    <row r="2" spans="1:32" ht="13.2">
      <c r="A2" s="39">
        <v>1</v>
      </c>
      <c r="B2" s="616" t="s">
        <v>55</v>
      </c>
      <c r="C2" s="40" t="s">
        <v>56</v>
      </c>
      <c r="D2" s="41" t="s">
        <v>232</v>
      </c>
      <c r="E2" s="40" t="s">
        <v>6</v>
      </c>
      <c r="F2" s="40" t="s">
        <v>6</v>
      </c>
      <c r="G2" s="42" t="s">
        <v>8</v>
      </c>
      <c r="H2" s="41"/>
      <c r="I2" s="40" t="s">
        <v>6</v>
      </c>
      <c r="J2" s="43" t="s">
        <v>7</v>
      </c>
      <c r="K2" s="44"/>
      <c r="L2" s="40" t="s">
        <v>6</v>
      </c>
      <c r="M2" s="40" t="s">
        <v>57</v>
      </c>
      <c r="N2" s="45"/>
      <c r="O2" s="40" t="s">
        <v>58</v>
      </c>
      <c r="P2" s="46" t="s">
        <v>8</v>
      </c>
      <c r="Q2" s="47" t="s">
        <v>59</v>
      </c>
      <c r="R2" s="43"/>
      <c r="S2" s="11" t="s">
        <v>8</v>
      </c>
      <c r="T2" s="48"/>
      <c r="U2" s="11" t="s">
        <v>6</v>
      </c>
      <c r="V2" s="11" t="s">
        <v>60</v>
      </c>
      <c r="W2" s="49" t="s">
        <v>61</v>
      </c>
      <c r="X2" s="11" t="s">
        <v>6</v>
      </c>
      <c r="Y2" s="11" t="s">
        <v>60</v>
      </c>
      <c r="Z2" s="50"/>
      <c r="AA2" s="11"/>
      <c r="AB2" s="11" t="s">
        <v>60</v>
      </c>
      <c r="AC2" s="50"/>
      <c r="AD2" s="11" t="s">
        <v>6</v>
      </c>
      <c r="AE2" s="11" t="s">
        <v>60</v>
      </c>
      <c r="AF2" s="50" t="s">
        <v>381</v>
      </c>
    </row>
    <row r="3" spans="1:32" ht="92.4">
      <c r="A3" s="39">
        <v>2</v>
      </c>
      <c r="B3" s="617"/>
      <c r="C3" s="40" t="s">
        <v>62</v>
      </c>
      <c r="D3" s="52" t="s">
        <v>382</v>
      </c>
      <c r="E3" s="40" t="s">
        <v>6</v>
      </c>
      <c r="F3" s="40" t="s">
        <v>6</v>
      </c>
      <c r="G3" s="42" t="s">
        <v>8</v>
      </c>
      <c r="H3" s="53"/>
      <c r="I3" s="43" t="s">
        <v>63</v>
      </c>
      <c r="J3" s="43" t="s">
        <v>8</v>
      </c>
      <c r="K3" s="44"/>
      <c r="L3" s="43" t="s">
        <v>63</v>
      </c>
      <c r="M3" s="40" t="s">
        <v>57</v>
      </c>
      <c r="N3" s="45"/>
      <c r="O3" s="46" t="s">
        <v>6</v>
      </c>
      <c r="P3" s="46" t="s">
        <v>8</v>
      </c>
      <c r="Q3" s="47" t="s">
        <v>383</v>
      </c>
      <c r="R3" s="11"/>
      <c r="S3" s="11"/>
      <c r="T3" s="48"/>
      <c r="U3" s="31"/>
      <c r="V3" s="11" t="s">
        <v>60</v>
      </c>
      <c r="W3" s="49"/>
      <c r="X3" s="31"/>
      <c r="Y3" s="11" t="s">
        <v>60</v>
      </c>
      <c r="Z3" s="50"/>
      <c r="AA3" s="32" t="s">
        <v>63</v>
      </c>
      <c r="AB3" s="11" t="s">
        <v>60</v>
      </c>
      <c r="AC3" s="50"/>
      <c r="AD3" s="32" t="s">
        <v>6</v>
      </c>
      <c r="AE3" s="11" t="s">
        <v>60</v>
      </c>
      <c r="AF3" s="50" t="s">
        <v>384</v>
      </c>
    </row>
    <row r="4" spans="1:32" ht="13.2">
      <c r="A4" s="39">
        <v>3</v>
      </c>
      <c r="B4" s="617"/>
      <c r="C4" s="40" t="s">
        <v>64</v>
      </c>
      <c r="D4" s="41" t="s">
        <v>385</v>
      </c>
      <c r="E4" s="40" t="s">
        <v>32</v>
      </c>
      <c r="F4" s="40" t="s">
        <v>32</v>
      </c>
      <c r="G4" s="42" t="s">
        <v>8</v>
      </c>
      <c r="H4" s="54" t="s">
        <v>65</v>
      </c>
      <c r="I4" s="43" t="s">
        <v>63</v>
      </c>
      <c r="J4" s="43" t="s">
        <v>8</v>
      </c>
      <c r="K4" s="5"/>
      <c r="L4" s="43" t="s">
        <v>63</v>
      </c>
      <c r="M4" s="40" t="s">
        <v>57</v>
      </c>
      <c r="N4" s="55" t="s">
        <v>66</v>
      </c>
      <c r="O4" s="56" t="s">
        <v>6</v>
      </c>
      <c r="P4" s="46" t="s">
        <v>8</v>
      </c>
      <c r="Q4" s="55"/>
      <c r="R4" s="57"/>
      <c r="S4" s="11"/>
      <c r="T4" s="55"/>
      <c r="U4" s="11" t="s">
        <v>6</v>
      </c>
      <c r="V4" s="11" t="s">
        <v>60</v>
      </c>
      <c r="W4" s="49" t="s">
        <v>61</v>
      </c>
      <c r="X4" s="11" t="s">
        <v>6</v>
      </c>
      <c r="Y4" s="11" t="s">
        <v>60</v>
      </c>
      <c r="Z4" s="50"/>
      <c r="AA4" s="11" t="s">
        <v>63</v>
      </c>
      <c r="AB4" s="11" t="s">
        <v>60</v>
      </c>
      <c r="AC4" s="49" t="s">
        <v>61</v>
      </c>
      <c r="AD4" s="11" t="s">
        <v>6</v>
      </c>
      <c r="AE4" s="11" t="s">
        <v>60</v>
      </c>
      <c r="AF4" s="49" t="s">
        <v>386</v>
      </c>
    </row>
    <row r="5" spans="1:32" ht="118.8">
      <c r="A5" s="39">
        <v>4</v>
      </c>
      <c r="B5" s="617"/>
      <c r="C5" s="40" t="s">
        <v>67</v>
      </c>
      <c r="D5" s="41" t="s">
        <v>387</v>
      </c>
      <c r="E5" s="59" t="s">
        <v>68</v>
      </c>
      <c r="F5" s="59" t="s">
        <v>68</v>
      </c>
      <c r="G5" s="42" t="s">
        <v>69</v>
      </c>
      <c r="H5" s="53" t="s">
        <v>388</v>
      </c>
      <c r="I5" s="43" t="s">
        <v>63</v>
      </c>
      <c r="J5" s="43" t="s">
        <v>8</v>
      </c>
      <c r="K5" s="5"/>
      <c r="L5" s="43" t="s">
        <v>63</v>
      </c>
      <c r="M5" s="40" t="s">
        <v>57</v>
      </c>
      <c r="N5" s="55" t="s">
        <v>66</v>
      </c>
      <c r="O5" s="56" t="s">
        <v>6</v>
      </c>
      <c r="P5" s="46" t="s">
        <v>8</v>
      </c>
      <c r="Q5" s="55"/>
      <c r="R5" s="57"/>
      <c r="S5" s="11"/>
      <c r="T5" s="55"/>
      <c r="U5" s="11"/>
      <c r="V5" s="11" t="s">
        <v>60</v>
      </c>
      <c r="W5" s="49" t="s">
        <v>61</v>
      </c>
      <c r="X5" s="11" t="s">
        <v>6</v>
      </c>
      <c r="Y5" s="11" t="s">
        <v>60</v>
      </c>
      <c r="Z5" s="50" t="s">
        <v>70</v>
      </c>
      <c r="AA5" s="11" t="s">
        <v>63</v>
      </c>
      <c r="AB5" s="11" t="s">
        <v>60</v>
      </c>
      <c r="AC5" s="49" t="s">
        <v>61</v>
      </c>
      <c r="AD5" s="31" t="s">
        <v>6</v>
      </c>
      <c r="AE5" s="11" t="s">
        <v>60</v>
      </c>
      <c r="AF5" s="49" t="s">
        <v>389</v>
      </c>
    </row>
    <row r="6" spans="1:32" ht="198">
      <c r="A6" s="39">
        <v>5</v>
      </c>
      <c r="B6" s="618"/>
      <c r="C6" s="40" t="s">
        <v>71</v>
      </c>
      <c r="D6" s="41" t="s">
        <v>387</v>
      </c>
      <c r="E6" s="59" t="s">
        <v>68</v>
      </c>
      <c r="F6" s="59" t="s">
        <v>68</v>
      </c>
      <c r="G6" s="42" t="s">
        <v>69</v>
      </c>
      <c r="H6" s="53" t="s">
        <v>390</v>
      </c>
      <c r="I6" s="43" t="s">
        <v>63</v>
      </c>
      <c r="J6" s="43" t="s">
        <v>8</v>
      </c>
      <c r="K6" s="5"/>
      <c r="L6" s="43" t="s">
        <v>63</v>
      </c>
      <c r="M6" s="40" t="s">
        <v>57</v>
      </c>
      <c r="N6" s="55" t="s">
        <v>66</v>
      </c>
      <c r="O6" s="56" t="s">
        <v>6</v>
      </c>
      <c r="P6" s="46" t="s">
        <v>8</v>
      </c>
      <c r="Q6" s="55"/>
      <c r="R6" s="57"/>
      <c r="S6" s="11"/>
      <c r="T6" s="55"/>
      <c r="U6" s="11"/>
      <c r="V6" s="11" t="s">
        <v>60</v>
      </c>
      <c r="W6" s="49" t="s">
        <v>61</v>
      </c>
      <c r="X6" s="11" t="s">
        <v>6</v>
      </c>
      <c r="Y6" s="11" t="s">
        <v>60</v>
      </c>
      <c r="Z6" s="50" t="s">
        <v>70</v>
      </c>
      <c r="AA6" s="11" t="s">
        <v>63</v>
      </c>
      <c r="AB6" s="11" t="s">
        <v>60</v>
      </c>
      <c r="AC6" s="49" t="s">
        <v>61</v>
      </c>
      <c r="AD6" s="31" t="s">
        <v>6</v>
      </c>
      <c r="AE6" s="11" t="s">
        <v>60</v>
      </c>
      <c r="AF6" s="49" t="s">
        <v>391</v>
      </c>
    </row>
    <row r="7" spans="1:32" ht="52.8">
      <c r="A7" s="39">
        <v>6</v>
      </c>
      <c r="B7" s="616" t="s">
        <v>72</v>
      </c>
      <c r="C7" s="40" t="s">
        <v>73</v>
      </c>
      <c r="D7" s="41" t="s">
        <v>233</v>
      </c>
      <c r="E7" s="59" t="s">
        <v>68</v>
      </c>
      <c r="F7" s="59" t="s">
        <v>68</v>
      </c>
      <c r="G7" s="42" t="s">
        <v>57</v>
      </c>
      <c r="H7" s="41" t="s">
        <v>392</v>
      </c>
      <c r="I7" s="40" t="s">
        <v>6</v>
      </c>
      <c r="J7" s="43" t="s">
        <v>10</v>
      </c>
      <c r="K7" s="45"/>
      <c r="L7" s="56" t="s">
        <v>6</v>
      </c>
      <c r="M7" s="40" t="s">
        <v>11</v>
      </c>
      <c r="N7" s="45"/>
      <c r="O7" s="56" t="s">
        <v>6</v>
      </c>
      <c r="P7" s="46" t="s">
        <v>8</v>
      </c>
      <c r="Q7" s="22"/>
      <c r="R7" s="57" t="s">
        <v>6</v>
      </c>
      <c r="S7" s="11" t="s">
        <v>11</v>
      </c>
      <c r="T7" s="21"/>
      <c r="U7" s="11" t="s">
        <v>6</v>
      </c>
      <c r="V7" s="11" t="s">
        <v>57</v>
      </c>
      <c r="W7" s="12" t="s">
        <v>74</v>
      </c>
      <c r="X7" s="11" t="s">
        <v>6</v>
      </c>
      <c r="Y7" s="11" t="s">
        <v>8</v>
      </c>
      <c r="Z7" s="12"/>
      <c r="AA7" s="11" t="s">
        <v>6</v>
      </c>
      <c r="AB7" s="11" t="s">
        <v>11</v>
      </c>
      <c r="AC7" s="12"/>
      <c r="AD7" s="11" t="s">
        <v>6</v>
      </c>
      <c r="AE7" s="11" t="s">
        <v>28</v>
      </c>
      <c r="AF7" s="12" t="s">
        <v>393</v>
      </c>
    </row>
    <row r="8" spans="1:32" ht="92.4">
      <c r="A8" s="39">
        <v>7</v>
      </c>
      <c r="B8" s="617"/>
      <c r="C8" s="40" t="s">
        <v>75</v>
      </c>
      <c r="D8" s="41" t="s">
        <v>76</v>
      </c>
      <c r="E8" s="59" t="s">
        <v>68</v>
      </c>
      <c r="F8" s="59" t="s">
        <v>68</v>
      </c>
      <c r="G8" s="42" t="s">
        <v>57</v>
      </c>
      <c r="H8" s="41" t="s">
        <v>394</v>
      </c>
      <c r="I8" s="40" t="s">
        <v>6</v>
      </c>
      <c r="J8" s="43" t="s">
        <v>10</v>
      </c>
      <c r="K8" s="44"/>
      <c r="L8" s="59" t="s">
        <v>27</v>
      </c>
      <c r="M8" s="40" t="s">
        <v>11</v>
      </c>
      <c r="N8" s="44" t="s">
        <v>77</v>
      </c>
      <c r="O8" s="56" t="s">
        <v>6</v>
      </c>
      <c r="P8" s="46" t="s">
        <v>8</v>
      </c>
      <c r="Q8" s="60"/>
      <c r="R8" s="57" t="s">
        <v>6</v>
      </c>
      <c r="S8" s="11" t="s">
        <v>11</v>
      </c>
      <c r="T8" s="24"/>
      <c r="U8" s="31" t="s">
        <v>27</v>
      </c>
      <c r="V8" s="11" t="s">
        <v>57</v>
      </c>
      <c r="W8" s="61" t="s">
        <v>395</v>
      </c>
      <c r="X8" s="11" t="s">
        <v>6</v>
      </c>
      <c r="Y8" s="11" t="s">
        <v>8</v>
      </c>
      <c r="Z8" s="21" t="s">
        <v>78</v>
      </c>
      <c r="AA8" s="11" t="s">
        <v>6</v>
      </c>
      <c r="AB8" s="11" t="s">
        <v>11</v>
      </c>
      <c r="AC8" s="21"/>
      <c r="AD8" s="11" t="s">
        <v>27</v>
      </c>
      <c r="AE8" s="11" t="s">
        <v>28</v>
      </c>
      <c r="AF8" s="12" t="s">
        <v>396</v>
      </c>
    </row>
    <row r="9" spans="1:32" ht="52.8">
      <c r="A9" s="39">
        <v>8</v>
      </c>
      <c r="B9" s="617"/>
      <c r="C9" s="40" t="s">
        <v>79</v>
      </c>
      <c r="D9" s="41" t="s">
        <v>80</v>
      </c>
      <c r="E9" s="40" t="s">
        <v>6</v>
      </c>
      <c r="F9" s="59" t="s">
        <v>68</v>
      </c>
      <c r="G9" s="42" t="s">
        <v>57</v>
      </c>
      <c r="H9" s="41" t="s">
        <v>397</v>
      </c>
      <c r="I9" s="40" t="s">
        <v>81</v>
      </c>
      <c r="J9" s="43" t="s">
        <v>10</v>
      </c>
      <c r="K9" s="62" t="s">
        <v>82</v>
      </c>
      <c r="L9" s="59" t="s">
        <v>27</v>
      </c>
      <c r="M9" s="40" t="s">
        <v>83</v>
      </c>
      <c r="N9" s="63" t="s">
        <v>84</v>
      </c>
      <c r="O9" s="56" t="s">
        <v>6</v>
      </c>
      <c r="P9" s="46" t="s">
        <v>8</v>
      </c>
      <c r="Q9" s="64"/>
      <c r="R9" s="57" t="s">
        <v>6</v>
      </c>
      <c r="S9" s="11" t="s">
        <v>11</v>
      </c>
      <c r="T9" s="51"/>
      <c r="U9" s="11" t="s">
        <v>6</v>
      </c>
      <c r="V9" s="11" t="s">
        <v>57</v>
      </c>
      <c r="W9" s="51" t="s">
        <v>85</v>
      </c>
      <c r="X9" s="11" t="s">
        <v>6</v>
      </c>
      <c r="Y9" s="11" t="s">
        <v>8</v>
      </c>
      <c r="Z9" s="51" t="s">
        <v>398</v>
      </c>
      <c r="AA9" s="11" t="s">
        <v>6</v>
      </c>
      <c r="AB9" s="11" t="s">
        <v>11</v>
      </c>
      <c r="AC9" s="51"/>
      <c r="AD9" s="11" t="s">
        <v>27</v>
      </c>
      <c r="AE9" s="11" t="s">
        <v>28</v>
      </c>
      <c r="AF9" s="51" t="s">
        <v>399</v>
      </c>
    </row>
    <row r="10" spans="1:32" ht="211.2">
      <c r="A10" s="39">
        <v>9</v>
      </c>
      <c r="B10" s="617"/>
      <c r="C10" s="40" t="s">
        <v>86</v>
      </c>
      <c r="D10" s="41" t="s">
        <v>87</v>
      </c>
      <c r="E10" s="59" t="s">
        <v>68</v>
      </c>
      <c r="F10" s="59" t="s">
        <v>68</v>
      </c>
      <c r="G10" s="42" t="s">
        <v>57</v>
      </c>
      <c r="H10" s="65" t="s">
        <v>400</v>
      </c>
      <c r="I10" s="56" t="s">
        <v>6</v>
      </c>
      <c r="J10" s="43" t="s">
        <v>10</v>
      </c>
      <c r="K10" s="63" t="s">
        <v>88</v>
      </c>
      <c r="L10" s="59" t="s">
        <v>27</v>
      </c>
      <c r="M10" s="40" t="s">
        <v>11</v>
      </c>
      <c r="N10" s="63" t="s">
        <v>89</v>
      </c>
      <c r="O10" s="66"/>
      <c r="P10" s="66"/>
      <c r="Q10" s="67" t="s">
        <v>90</v>
      </c>
      <c r="R10" s="68" t="s">
        <v>27</v>
      </c>
      <c r="S10" s="69" t="s">
        <v>91</v>
      </c>
      <c r="T10" s="70" t="s">
        <v>92</v>
      </c>
      <c r="U10" s="31" t="s">
        <v>27</v>
      </c>
      <c r="V10" s="11" t="s">
        <v>57</v>
      </c>
      <c r="W10" s="70" t="s">
        <v>401</v>
      </c>
      <c r="X10" s="31" t="s">
        <v>27</v>
      </c>
      <c r="Y10" s="11" t="s">
        <v>8</v>
      </c>
      <c r="Z10" s="70" t="s">
        <v>93</v>
      </c>
      <c r="AA10" s="31" t="s">
        <v>27</v>
      </c>
      <c r="AB10" s="11" t="s">
        <v>11</v>
      </c>
      <c r="AC10" s="51" t="s">
        <v>94</v>
      </c>
      <c r="AD10" s="31" t="s">
        <v>27</v>
      </c>
      <c r="AE10" s="11" t="s">
        <v>28</v>
      </c>
      <c r="AF10" s="51" t="s">
        <v>402</v>
      </c>
    </row>
    <row r="11" spans="1:32" ht="26.4">
      <c r="A11" s="39">
        <v>10</v>
      </c>
      <c r="B11" s="618"/>
      <c r="C11" s="40" t="s">
        <v>95</v>
      </c>
      <c r="D11" s="41" t="s">
        <v>403</v>
      </c>
      <c r="E11" s="43"/>
      <c r="F11" s="43"/>
      <c r="G11" s="42"/>
      <c r="H11" s="65"/>
      <c r="I11" s="59"/>
      <c r="J11" s="43"/>
      <c r="K11" s="62"/>
      <c r="L11" s="59"/>
      <c r="M11" s="56"/>
      <c r="N11" s="63"/>
      <c r="O11" s="59"/>
      <c r="P11" s="46"/>
      <c r="Q11" s="64"/>
      <c r="R11" s="71"/>
      <c r="S11" s="11"/>
      <c r="T11" s="51"/>
      <c r="U11" s="31"/>
      <c r="V11" s="11"/>
      <c r="W11" s="51"/>
      <c r="X11" s="31"/>
      <c r="Y11" s="11"/>
      <c r="Z11" s="51"/>
      <c r="AA11" s="31"/>
      <c r="AB11" s="11"/>
      <c r="AC11" s="51"/>
      <c r="AD11" s="72" t="s">
        <v>6</v>
      </c>
      <c r="AE11" s="11" t="s">
        <v>7</v>
      </c>
      <c r="AF11" s="51" t="s">
        <v>404</v>
      </c>
    </row>
    <row r="12" spans="1:32" ht="264">
      <c r="A12" s="39">
        <v>11</v>
      </c>
      <c r="B12" s="616" t="s">
        <v>97</v>
      </c>
      <c r="C12" s="40" t="s">
        <v>98</v>
      </c>
      <c r="D12" s="41" t="s">
        <v>99</v>
      </c>
      <c r="E12" s="11" t="s">
        <v>6</v>
      </c>
      <c r="F12" s="11" t="s">
        <v>6</v>
      </c>
      <c r="G12" s="42" t="s">
        <v>8</v>
      </c>
      <c r="H12" s="65" t="s">
        <v>405</v>
      </c>
      <c r="I12" s="59" t="s">
        <v>27</v>
      </c>
      <c r="J12" s="43" t="s">
        <v>7</v>
      </c>
      <c r="K12" s="62" t="s">
        <v>100</v>
      </c>
      <c r="L12" s="59" t="s">
        <v>27</v>
      </c>
      <c r="M12" s="56" t="s">
        <v>57</v>
      </c>
      <c r="N12" s="63" t="s">
        <v>406</v>
      </c>
      <c r="O12" s="59" t="s">
        <v>27</v>
      </c>
      <c r="P12" s="46" t="s">
        <v>8</v>
      </c>
      <c r="Q12" s="64" t="s">
        <v>101</v>
      </c>
      <c r="R12" s="71" t="s">
        <v>27</v>
      </c>
      <c r="S12" s="11" t="s">
        <v>23</v>
      </c>
      <c r="T12" s="51" t="s">
        <v>102</v>
      </c>
      <c r="U12" s="31" t="s">
        <v>27</v>
      </c>
      <c r="V12" s="11" t="s">
        <v>57</v>
      </c>
      <c r="W12" s="51" t="s">
        <v>407</v>
      </c>
      <c r="X12" s="31" t="s">
        <v>27</v>
      </c>
      <c r="Y12" s="11" t="s">
        <v>7</v>
      </c>
      <c r="Z12" s="51" t="s">
        <v>408</v>
      </c>
      <c r="AA12" s="31" t="s">
        <v>27</v>
      </c>
      <c r="AB12" s="11" t="s">
        <v>103</v>
      </c>
      <c r="AC12" s="51" t="s">
        <v>104</v>
      </c>
      <c r="AD12" s="72" t="s">
        <v>6</v>
      </c>
      <c r="AE12" s="11" t="s">
        <v>409</v>
      </c>
      <c r="AF12" s="51" t="s">
        <v>410</v>
      </c>
    </row>
    <row r="13" spans="1:32" ht="13.2">
      <c r="A13" s="39">
        <v>12</v>
      </c>
      <c r="B13" s="617"/>
      <c r="C13" s="40" t="s">
        <v>105</v>
      </c>
      <c r="D13" s="41" t="s">
        <v>106</v>
      </c>
      <c r="E13" s="11" t="s">
        <v>6</v>
      </c>
      <c r="F13" s="11" t="s">
        <v>6</v>
      </c>
      <c r="G13" s="42" t="s">
        <v>8</v>
      </c>
      <c r="H13" s="65" t="s">
        <v>107</v>
      </c>
      <c r="I13" s="40" t="s">
        <v>6</v>
      </c>
      <c r="J13" s="43" t="s">
        <v>7</v>
      </c>
      <c r="K13" s="44"/>
      <c r="L13" s="40" t="s">
        <v>6</v>
      </c>
      <c r="M13" s="56" t="s">
        <v>57</v>
      </c>
      <c r="N13" s="45"/>
      <c r="O13" s="56" t="s">
        <v>6</v>
      </c>
      <c r="P13" s="46" t="s">
        <v>8</v>
      </c>
      <c r="Q13" s="22"/>
      <c r="R13" s="57" t="s">
        <v>6</v>
      </c>
      <c r="S13" s="11" t="s">
        <v>23</v>
      </c>
      <c r="T13" s="21"/>
      <c r="U13" s="11" t="s">
        <v>6</v>
      </c>
      <c r="V13" s="11" t="s">
        <v>57</v>
      </c>
      <c r="W13" s="12"/>
      <c r="X13" s="11" t="s">
        <v>6</v>
      </c>
      <c r="Y13" s="11" t="s">
        <v>7</v>
      </c>
      <c r="Z13" s="21"/>
      <c r="AA13" s="11" t="s">
        <v>6</v>
      </c>
      <c r="AB13" s="11" t="s">
        <v>103</v>
      </c>
      <c r="AC13" s="21"/>
      <c r="AD13" s="72" t="s">
        <v>6</v>
      </c>
      <c r="AE13" s="11" t="s">
        <v>409</v>
      </c>
      <c r="AF13" s="51"/>
    </row>
    <row r="14" spans="1:32" ht="39" customHeight="1">
      <c r="A14" s="39">
        <v>13</v>
      </c>
      <c r="B14" s="618"/>
      <c r="C14" s="40" t="s">
        <v>108</v>
      </c>
      <c r="D14" s="41" t="s">
        <v>109</v>
      </c>
      <c r="E14" s="11" t="s">
        <v>6</v>
      </c>
      <c r="F14" s="11" t="s">
        <v>6</v>
      </c>
      <c r="G14" s="42" t="s">
        <v>8</v>
      </c>
      <c r="H14" s="73"/>
      <c r="I14" s="59" t="s">
        <v>27</v>
      </c>
      <c r="J14" s="43" t="s">
        <v>7</v>
      </c>
      <c r="K14" s="44" t="s">
        <v>110</v>
      </c>
      <c r="L14" s="59" t="s">
        <v>27</v>
      </c>
      <c r="M14" s="43" t="s">
        <v>8</v>
      </c>
      <c r="N14" s="44" t="s">
        <v>110</v>
      </c>
      <c r="O14" s="56" t="s">
        <v>6</v>
      </c>
      <c r="P14" s="46" t="s">
        <v>8</v>
      </c>
      <c r="Q14" s="60"/>
      <c r="R14" s="71" t="s">
        <v>27</v>
      </c>
      <c r="S14" s="11" t="s">
        <v>11</v>
      </c>
      <c r="T14" s="24" t="s">
        <v>111</v>
      </c>
      <c r="U14" s="31" t="s">
        <v>27</v>
      </c>
      <c r="V14" s="11" t="s">
        <v>57</v>
      </c>
      <c r="W14" s="61" t="s">
        <v>112</v>
      </c>
      <c r="X14" s="31" t="s">
        <v>27</v>
      </c>
      <c r="Y14" s="11" t="s">
        <v>7</v>
      </c>
      <c r="Z14" s="24" t="s">
        <v>113</v>
      </c>
      <c r="AA14" s="11" t="s">
        <v>6</v>
      </c>
      <c r="AB14" s="11" t="s">
        <v>103</v>
      </c>
      <c r="AC14" s="24"/>
      <c r="AD14" s="11" t="s">
        <v>6</v>
      </c>
      <c r="AE14" s="11" t="s">
        <v>409</v>
      </c>
      <c r="AF14" s="87"/>
    </row>
    <row r="15" spans="1:32" ht="13.2">
      <c r="A15" s="39">
        <v>14</v>
      </c>
      <c r="B15" s="77" t="s">
        <v>115</v>
      </c>
      <c r="C15" s="40" t="s">
        <v>116</v>
      </c>
      <c r="D15" s="41" t="s">
        <v>117</v>
      </c>
      <c r="E15" s="11" t="s">
        <v>6</v>
      </c>
      <c r="F15" s="11" t="s">
        <v>6</v>
      </c>
      <c r="G15" s="42" t="s">
        <v>8</v>
      </c>
      <c r="H15" s="41"/>
      <c r="I15" s="40" t="s">
        <v>6</v>
      </c>
      <c r="J15" s="43" t="s">
        <v>10</v>
      </c>
      <c r="K15" s="44"/>
      <c r="L15" s="40" t="s">
        <v>6</v>
      </c>
      <c r="M15" s="43" t="s">
        <v>8</v>
      </c>
      <c r="N15" s="45"/>
      <c r="O15" s="56" t="s">
        <v>6</v>
      </c>
      <c r="P15" s="46" t="s">
        <v>8</v>
      </c>
      <c r="Q15" s="22"/>
      <c r="R15" s="57" t="s">
        <v>6</v>
      </c>
      <c r="S15" s="11" t="s">
        <v>23</v>
      </c>
      <c r="T15" s="21"/>
      <c r="U15" s="11" t="s">
        <v>6</v>
      </c>
      <c r="V15" s="11" t="s">
        <v>57</v>
      </c>
      <c r="W15" s="12"/>
      <c r="X15" s="11" t="s">
        <v>6</v>
      </c>
      <c r="Y15" s="11" t="s">
        <v>10</v>
      </c>
      <c r="Z15" s="21"/>
      <c r="AA15" s="11" t="s">
        <v>6</v>
      </c>
      <c r="AB15" s="11" t="s">
        <v>103</v>
      </c>
      <c r="AC15" s="21"/>
      <c r="AD15" s="11" t="s">
        <v>6</v>
      </c>
      <c r="AE15" s="11" t="s">
        <v>9</v>
      </c>
      <c r="AF15" s="21"/>
    </row>
    <row r="16" spans="1:32" ht="13.2">
      <c r="A16" s="39">
        <v>15</v>
      </c>
      <c r="B16" s="616" t="s">
        <v>118</v>
      </c>
      <c r="C16" s="40" t="s">
        <v>119</v>
      </c>
      <c r="D16" s="41" t="s">
        <v>120</v>
      </c>
      <c r="E16" s="11" t="s">
        <v>6</v>
      </c>
      <c r="F16" s="11" t="s">
        <v>6</v>
      </c>
      <c r="G16" s="42" t="s">
        <v>8</v>
      </c>
      <c r="H16" s="73"/>
      <c r="I16" s="59" t="s">
        <v>27</v>
      </c>
      <c r="J16" s="43" t="s">
        <v>8</v>
      </c>
      <c r="K16" s="44" t="s">
        <v>121</v>
      </c>
      <c r="L16" s="59" t="s">
        <v>27</v>
      </c>
      <c r="M16" s="43" t="s">
        <v>11</v>
      </c>
      <c r="N16" s="45" t="s">
        <v>122</v>
      </c>
      <c r="O16" s="56" t="s">
        <v>6</v>
      </c>
      <c r="P16" s="46" t="s">
        <v>8</v>
      </c>
      <c r="Q16" s="22"/>
      <c r="R16" s="57" t="s">
        <v>6</v>
      </c>
      <c r="S16" s="11" t="s">
        <v>11</v>
      </c>
      <c r="T16" s="21"/>
      <c r="U16" s="11"/>
      <c r="V16" s="11" t="s">
        <v>57</v>
      </c>
      <c r="W16" s="12"/>
      <c r="X16" s="11" t="s">
        <v>6</v>
      </c>
      <c r="Y16" s="11" t="s">
        <v>10</v>
      </c>
      <c r="Z16" s="21"/>
      <c r="AA16" s="11" t="s">
        <v>6</v>
      </c>
      <c r="AB16" s="11" t="s">
        <v>103</v>
      </c>
      <c r="AC16" s="21"/>
      <c r="AD16" s="11" t="s">
        <v>6</v>
      </c>
      <c r="AE16" s="11" t="s">
        <v>9</v>
      </c>
      <c r="AF16" s="21"/>
    </row>
    <row r="17" spans="1:32" ht="13.2">
      <c r="A17" s="39">
        <v>16</v>
      </c>
      <c r="B17" s="618"/>
      <c r="C17" s="40" t="s">
        <v>123</v>
      </c>
      <c r="D17" s="41" t="s">
        <v>124</v>
      </c>
      <c r="E17" s="11" t="s">
        <v>6</v>
      </c>
      <c r="F17" s="11" t="s">
        <v>6</v>
      </c>
      <c r="G17" s="42" t="s">
        <v>8</v>
      </c>
      <c r="H17" s="73"/>
      <c r="I17" s="59" t="s">
        <v>27</v>
      </c>
      <c r="J17" s="43" t="s">
        <v>7</v>
      </c>
      <c r="K17" s="44" t="s">
        <v>125</v>
      </c>
      <c r="L17" s="59" t="s">
        <v>27</v>
      </c>
      <c r="M17" s="43" t="s">
        <v>11</v>
      </c>
      <c r="N17" s="44" t="s">
        <v>125</v>
      </c>
      <c r="O17" s="56" t="s">
        <v>6</v>
      </c>
      <c r="P17" s="46" t="s">
        <v>8</v>
      </c>
      <c r="Q17" s="60"/>
      <c r="R17" s="57" t="s">
        <v>6</v>
      </c>
      <c r="S17" s="11" t="s">
        <v>23</v>
      </c>
      <c r="T17" s="24"/>
      <c r="U17" s="11"/>
      <c r="V17" s="11" t="s">
        <v>57</v>
      </c>
      <c r="W17" s="61"/>
      <c r="X17" s="11" t="s">
        <v>6</v>
      </c>
      <c r="Y17" s="11" t="s">
        <v>10</v>
      </c>
      <c r="Z17" s="24"/>
      <c r="AA17" s="11" t="s">
        <v>6</v>
      </c>
      <c r="AB17" s="11" t="s">
        <v>103</v>
      </c>
      <c r="AC17" s="24"/>
      <c r="AD17" s="11" t="s">
        <v>6</v>
      </c>
      <c r="AE17" s="11" t="s">
        <v>9</v>
      </c>
      <c r="AF17" s="21"/>
    </row>
    <row r="18" spans="1:32" ht="132">
      <c r="A18" s="39">
        <v>17</v>
      </c>
      <c r="B18" s="40" t="s">
        <v>126</v>
      </c>
      <c r="C18" s="40" t="s">
        <v>127</v>
      </c>
      <c r="D18" s="41" t="s">
        <v>411</v>
      </c>
      <c r="E18" s="40" t="s">
        <v>6</v>
      </c>
      <c r="F18" s="40" t="s">
        <v>6</v>
      </c>
      <c r="G18" s="42" t="s">
        <v>8</v>
      </c>
      <c r="H18" s="41"/>
      <c r="I18" s="40" t="s">
        <v>6</v>
      </c>
      <c r="J18" s="43" t="s">
        <v>10</v>
      </c>
      <c r="K18" s="44"/>
      <c r="L18" s="56" t="s">
        <v>6</v>
      </c>
      <c r="M18" s="43" t="s">
        <v>23</v>
      </c>
      <c r="N18" s="74"/>
      <c r="O18" s="56" t="s">
        <v>6</v>
      </c>
      <c r="P18" s="46" t="s">
        <v>8</v>
      </c>
      <c r="Q18" s="75"/>
      <c r="R18" s="71" t="s">
        <v>27</v>
      </c>
      <c r="S18" s="11" t="s">
        <v>23</v>
      </c>
      <c r="T18" s="12" t="s">
        <v>128</v>
      </c>
      <c r="U18" s="31" t="s">
        <v>27</v>
      </c>
      <c r="V18" s="11" t="s">
        <v>129</v>
      </c>
      <c r="W18" s="12" t="s">
        <v>130</v>
      </c>
      <c r="X18" s="31" t="s">
        <v>27</v>
      </c>
      <c r="Y18" s="11" t="s">
        <v>10</v>
      </c>
      <c r="Z18" s="12" t="s">
        <v>131</v>
      </c>
      <c r="AA18" s="11" t="s">
        <v>6</v>
      </c>
      <c r="AB18" s="11" t="s">
        <v>103</v>
      </c>
      <c r="AC18" s="12"/>
      <c r="AD18" s="11" t="s">
        <v>6</v>
      </c>
      <c r="AE18" s="11" t="s">
        <v>10</v>
      </c>
      <c r="AF18" s="12" t="s">
        <v>412</v>
      </c>
    </row>
    <row r="19" spans="1:32" ht="13.2">
      <c r="A19" s="39">
        <v>18</v>
      </c>
      <c r="B19" s="77" t="s">
        <v>132</v>
      </c>
      <c r="C19" s="40" t="s">
        <v>133</v>
      </c>
      <c r="D19" s="41" t="s">
        <v>134</v>
      </c>
      <c r="E19" s="40" t="s">
        <v>6</v>
      </c>
      <c r="F19" s="40" t="s">
        <v>6</v>
      </c>
      <c r="G19" s="42" t="s">
        <v>8</v>
      </c>
      <c r="H19" s="41"/>
      <c r="I19" s="40" t="s">
        <v>6</v>
      </c>
      <c r="J19" s="43" t="s">
        <v>10</v>
      </c>
      <c r="K19" s="5"/>
      <c r="L19" s="40" t="s">
        <v>6</v>
      </c>
      <c r="M19" s="43" t="s">
        <v>23</v>
      </c>
      <c r="N19" s="55"/>
      <c r="O19" s="56" t="s">
        <v>6</v>
      </c>
      <c r="P19" s="46" t="s">
        <v>8</v>
      </c>
      <c r="Q19" s="21"/>
      <c r="R19" s="57" t="s">
        <v>6</v>
      </c>
      <c r="S19" s="11" t="s">
        <v>11</v>
      </c>
      <c r="T19" s="21"/>
      <c r="U19" s="11" t="s">
        <v>6</v>
      </c>
      <c r="V19" s="11" t="s">
        <v>129</v>
      </c>
      <c r="W19" s="12" t="s">
        <v>135</v>
      </c>
      <c r="X19" s="11" t="s">
        <v>6</v>
      </c>
      <c r="Y19" s="11" t="s">
        <v>7</v>
      </c>
      <c r="Z19" s="21"/>
      <c r="AA19" s="11" t="s">
        <v>6</v>
      </c>
      <c r="AB19" s="11" t="s">
        <v>103</v>
      </c>
      <c r="AC19" s="21"/>
      <c r="AD19" s="11" t="s">
        <v>6</v>
      </c>
      <c r="AE19" s="11" t="s">
        <v>11</v>
      </c>
      <c r="AF19" s="12"/>
    </row>
    <row r="20" spans="1:32" ht="13.2">
      <c r="A20" s="39">
        <v>19</v>
      </c>
      <c r="B20" s="40" t="s">
        <v>136</v>
      </c>
      <c r="C20" s="40" t="s">
        <v>133</v>
      </c>
      <c r="D20" s="41" t="s">
        <v>137</v>
      </c>
      <c r="E20" s="40" t="s">
        <v>6</v>
      </c>
      <c r="F20" s="40" t="s">
        <v>6</v>
      </c>
      <c r="G20" s="42" t="s">
        <v>8</v>
      </c>
      <c r="H20" s="79" t="s">
        <v>413</v>
      </c>
      <c r="I20" s="40" t="s">
        <v>6</v>
      </c>
      <c r="J20" s="43" t="s">
        <v>10</v>
      </c>
      <c r="K20" s="5"/>
      <c r="L20" s="40" t="s">
        <v>6</v>
      </c>
      <c r="M20" s="43" t="s">
        <v>23</v>
      </c>
      <c r="N20" s="55"/>
      <c r="O20" s="80" t="s">
        <v>6</v>
      </c>
      <c r="P20" s="81" t="s">
        <v>8</v>
      </c>
      <c r="Q20" s="21"/>
      <c r="R20" s="1" t="s">
        <v>6</v>
      </c>
      <c r="S20" s="2" t="s">
        <v>11</v>
      </c>
      <c r="T20" s="21"/>
      <c r="U20" s="11" t="s">
        <v>6</v>
      </c>
      <c r="V20" s="11" t="s">
        <v>57</v>
      </c>
      <c r="W20" s="12"/>
      <c r="X20" s="11" t="s">
        <v>6</v>
      </c>
      <c r="Y20" s="11" t="s">
        <v>7</v>
      </c>
      <c r="Z20" s="21"/>
      <c r="AA20" s="11" t="s">
        <v>6</v>
      </c>
      <c r="AB20" s="11" t="s">
        <v>103</v>
      </c>
      <c r="AC20" s="21"/>
      <c r="AD20" s="11" t="s">
        <v>6</v>
      </c>
      <c r="AE20" s="11" t="s">
        <v>8</v>
      </c>
      <c r="AF20" s="21"/>
    </row>
    <row r="21" spans="1:32" ht="26.4">
      <c r="A21" s="39">
        <v>20</v>
      </c>
      <c r="B21" s="616" t="s">
        <v>138</v>
      </c>
      <c r="C21" s="40" t="s">
        <v>133</v>
      </c>
      <c r="D21" s="41" t="s">
        <v>137</v>
      </c>
      <c r="E21" s="40" t="s">
        <v>6</v>
      </c>
      <c r="F21" s="40" t="s">
        <v>6</v>
      </c>
      <c r="G21" s="42" t="s">
        <v>8</v>
      </c>
      <c r="H21" s="41"/>
      <c r="I21" s="40" t="s">
        <v>6</v>
      </c>
      <c r="J21" s="43" t="s">
        <v>10</v>
      </c>
      <c r="K21" s="44"/>
      <c r="L21" s="40" t="s">
        <v>6</v>
      </c>
      <c r="M21" s="43" t="s">
        <v>23</v>
      </c>
      <c r="N21" s="45"/>
      <c r="O21" s="80" t="s">
        <v>6</v>
      </c>
      <c r="P21" s="81" t="s">
        <v>8</v>
      </c>
      <c r="Q21" s="22"/>
      <c r="R21" s="1" t="s">
        <v>6</v>
      </c>
      <c r="S21" s="2" t="s">
        <v>103</v>
      </c>
      <c r="T21" s="21"/>
      <c r="U21" s="31" t="s">
        <v>27</v>
      </c>
      <c r="V21" s="11" t="s">
        <v>57</v>
      </c>
      <c r="W21" s="12" t="s">
        <v>139</v>
      </c>
      <c r="X21" s="31" t="s">
        <v>27</v>
      </c>
      <c r="Y21" s="11" t="s">
        <v>10</v>
      </c>
      <c r="Z21" s="21" t="s">
        <v>139</v>
      </c>
      <c r="AA21" s="11" t="s">
        <v>6</v>
      </c>
      <c r="AB21" s="11" t="s">
        <v>103</v>
      </c>
      <c r="AC21" s="21"/>
      <c r="AD21" s="11" t="s">
        <v>6</v>
      </c>
      <c r="AE21" s="11" t="s">
        <v>8</v>
      </c>
      <c r="AF21" s="21"/>
    </row>
    <row r="22" spans="1:32" ht="13.2">
      <c r="A22" s="39">
        <v>21</v>
      </c>
      <c r="B22" s="617"/>
      <c r="C22" s="40" t="s">
        <v>140</v>
      </c>
      <c r="D22" s="41" t="s">
        <v>141</v>
      </c>
      <c r="E22" s="40" t="s">
        <v>6</v>
      </c>
      <c r="F22" s="40" t="s">
        <v>6</v>
      </c>
      <c r="G22" s="42" t="s">
        <v>8</v>
      </c>
      <c r="H22" s="41"/>
      <c r="I22" s="40" t="s">
        <v>6</v>
      </c>
      <c r="J22" s="43" t="s">
        <v>7</v>
      </c>
      <c r="K22" s="44"/>
      <c r="L22" s="40" t="s">
        <v>6</v>
      </c>
      <c r="M22" s="43" t="s">
        <v>23</v>
      </c>
      <c r="N22" s="45"/>
      <c r="O22" s="80" t="s">
        <v>6</v>
      </c>
      <c r="P22" s="81" t="s">
        <v>8</v>
      </c>
      <c r="Q22" s="22"/>
      <c r="R22" s="11" t="s">
        <v>6</v>
      </c>
      <c r="S22" s="82" t="s">
        <v>103</v>
      </c>
      <c r="T22" s="21" t="s">
        <v>142</v>
      </c>
      <c r="U22" s="11" t="s">
        <v>6</v>
      </c>
      <c r="V22" s="11" t="s">
        <v>143</v>
      </c>
      <c r="W22" s="12"/>
      <c r="X22" s="11" t="s">
        <v>6</v>
      </c>
      <c r="Y22" s="11" t="s">
        <v>10</v>
      </c>
      <c r="Z22" s="21"/>
      <c r="AA22" s="11" t="s">
        <v>58</v>
      </c>
      <c r="AB22" s="11" t="s">
        <v>103</v>
      </c>
      <c r="AC22" s="11" t="s">
        <v>144</v>
      </c>
      <c r="AD22" s="11" t="s">
        <v>6</v>
      </c>
      <c r="AE22" s="11" t="s">
        <v>8</v>
      </c>
      <c r="AF22" s="21"/>
    </row>
    <row r="23" spans="1:32" ht="13.2">
      <c r="A23" s="39">
        <v>22</v>
      </c>
      <c r="B23" s="618"/>
      <c r="C23" s="40" t="s">
        <v>145</v>
      </c>
      <c r="D23" s="41" t="s">
        <v>146</v>
      </c>
      <c r="E23" s="40" t="s">
        <v>6</v>
      </c>
      <c r="F23" s="40" t="s">
        <v>6</v>
      </c>
      <c r="G23" s="42" t="s">
        <v>8</v>
      </c>
      <c r="H23" s="41"/>
      <c r="I23" s="40" t="s">
        <v>6</v>
      </c>
      <c r="J23" s="43" t="s">
        <v>10</v>
      </c>
      <c r="K23" s="83"/>
      <c r="L23" s="40" t="s">
        <v>6</v>
      </c>
      <c r="M23" s="43" t="s">
        <v>23</v>
      </c>
      <c r="N23" s="84"/>
      <c r="O23" s="80" t="s">
        <v>6</v>
      </c>
      <c r="P23" s="81" t="s">
        <v>8</v>
      </c>
      <c r="Q23" s="21"/>
      <c r="R23" s="1" t="s">
        <v>6</v>
      </c>
      <c r="S23" s="82" t="s">
        <v>103</v>
      </c>
      <c r="T23" s="21"/>
      <c r="U23" s="11" t="s">
        <v>6</v>
      </c>
      <c r="V23" s="11" t="s">
        <v>143</v>
      </c>
      <c r="X23" s="11" t="s">
        <v>6</v>
      </c>
      <c r="Y23" s="11" t="s">
        <v>10</v>
      </c>
      <c r="Z23" s="21"/>
      <c r="AA23" s="11" t="s">
        <v>58</v>
      </c>
      <c r="AB23" s="11" t="s">
        <v>103</v>
      </c>
      <c r="AC23" s="11" t="s">
        <v>144</v>
      </c>
      <c r="AD23" s="11" t="s">
        <v>6</v>
      </c>
      <c r="AE23" s="11" t="s">
        <v>8</v>
      </c>
      <c r="AF23" s="21"/>
    </row>
    <row r="24" spans="1:32" ht="13.2">
      <c r="A24" s="39">
        <v>23</v>
      </c>
      <c r="B24" s="616" t="s">
        <v>147</v>
      </c>
      <c r="C24" s="40" t="s">
        <v>148</v>
      </c>
      <c r="D24" s="41" t="s">
        <v>149</v>
      </c>
      <c r="E24" s="40" t="s">
        <v>6</v>
      </c>
      <c r="F24" s="40" t="s">
        <v>6</v>
      </c>
      <c r="G24" s="42" t="s">
        <v>8</v>
      </c>
      <c r="H24" s="41"/>
      <c r="I24" s="40" t="s">
        <v>6</v>
      </c>
      <c r="J24" s="43" t="s">
        <v>10</v>
      </c>
      <c r="K24" s="44"/>
      <c r="L24" s="40" t="s">
        <v>6</v>
      </c>
      <c r="M24" s="43" t="s">
        <v>23</v>
      </c>
      <c r="N24" s="45"/>
      <c r="O24" s="80" t="s">
        <v>6</v>
      </c>
      <c r="P24" s="81" t="s">
        <v>8</v>
      </c>
      <c r="Q24" s="22"/>
      <c r="R24" s="34" t="s">
        <v>27</v>
      </c>
      <c r="S24" s="2" t="s">
        <v>11</v>
      </c>
      <c r="T24" s="21" t="s">
        <v>150</v>
      </c>
      <c r="U24" s="11" t="s">
        <v>6</v>
      </c>
      <c r="V24" s="11" t="s">
        <v>23</v>
      </c>
      <c r="W24" s="12"/>
      <c r="X24" s="11" t="s">
        <v>6</v>
      </c>
      <c r="Y24" s="11" t="s">
        <v>7</v>
      </c>
      <c r="Z24" s="21" t="s">
        <v>414</v>
      </c>
      <c r="AA24" s="11" t="s">
        <v>6</v>
      </c>
      <c r="AB24" s="11" t="s">
        <v>11</v>
      </c>
      <c r="AC24" s="21"/>
      <c r="AD24" s="11" t="s">
        <v>6</v>
      </c>
      <c r="AE24" s="11" t="s">
        <v>415</v>
      </c>
      <c r="AF24" s="87"/>
    </row>
    <row r="25" spans="1:32" ht="66">
      <c r="A25" s="39">
        <v>24</v>
      </c>
      <c r="B25" s="617"/>
      <c r="C25" s="40" t="s">
        <v>151</v>
      </c>
      <c r="D25" s="41" t="s">
        <v>152</v>
      </c>
      <c r="E25" s="40" t="s">
        <v>6</v>
      </c>
      <c r="F25" s="40" t="s">
        <v>6</v>
      </c>
      <c r="G25" s="42" t="s">
        <v>8</v>
      </c>
      <c r="H25" s="41"/>
      <c r="I25" s="40" t="s">
        <v>6</v>
      </c>
      <c r="J25" s="43" t="s">
        <v>10</v>
      </c>
      <c r="K25" s="44"/>
      <c r="L25" s="59" t="s">
        <v>27</v>
      </c>
      <c r="M25" s="43" t="s">
        <v>23</v>
      </c>
      <c r="N25" s="45" t="s">
        <v>153</v>
      </c>
      <c r="O25" s="80" t="s">
        <v>6</v>
      </c>
      <c r="P25" s="81" t="s">
        <v>8</v>
      </c>
      <c r="Q25" s="22"/>
      <c r="R25" s="1" t="s">
        <v>6</v>
      </c>
      <c r="S25" s="2" t="s">
        <v>11</v>
      </c>
      <c r="T25" s="21"/>
      <c r="U25" s="31" t="s">
        <v>27</v>
      </c>
      <c r="V25" s="11" t="s">
        <v>23</v>
      </c>
      <c r="W25" s="12" t="s">
        <v>154</v>
      </c>
      <c r="X25" s="31" t="s">
        <v>27</v>
      </c>
      <c r="Y25" s="11" t="s">
        <v>7</v>
      </c>
      <c r="Z25" s="21" t="s">
        <v>155</v>
      </c>
      <c r="AA25" s="32" t="s">
        <v>6</v>
      </c>
      <c r="AB25" s="11" t="s">
        <v>11</v>
      </c>
      <c r="AC25" s="21"/>
      <c r="AD25" s="32" t="s">
        <v>6</v>
      </c>
      <c r="AE25" s="11" t="s">
        <v>415</v>
      </c>
      <c r="AF25" s="87"/>
    </row>
    <row r="26" spans="1:32" ht="13.2">
      <c r="A26" s="39">
        <v>25</v>
      </c>
      <c r="B26" s="617"/>
      <c r="C26" s="40" t="s">
        <v>156</v>
      </c>
      <c r="D26" s="41" t="s">
        <v>157</v>
      </c>
      <c r="E26" s="59" t="s">
        <v>68</v>
      </c>
      <c r="F26" s="59" t="s">
        <v>68</v>
      </c>
      <c r="G26" s="42" t="s">
        <v>8</v>
      </c>
      <c r="H26" s="41" t="s">
        <v>416</v>
      </c>
      <c r="I26" s="40" t="s">
        <v>6</v>
      </c>
      <c r="J26" s="43" t="s">
        <v>10</v>
      </c>
      <c r="K26" s="44"/>
      <c r="L26" s="40" t="s">
        <v>6</v>
      </c>
      <c r="M26" s="43" t="s">
        <v>23</v>
      </c>
      <c r="N26" s="45"/>
      <c r="O26" s="80" t="s">
        <v>6</v>
      </c>
      <c r="P26" s="81" t="s">
        <v>8</v>
      </c>
      <c r="Q26" s="22"/>
      <c r="R26" s="1" t="s">
        <v>6</v>
      </c>
      <c r="S26" s="2" t="s">
        <v>11</v>
      </c>
      <c r="T26" s="21"/>
      <c r="U26" s="11" t="s">
        <v>6</v>
      </c>
      <c r="V26" s="11" t="s">
        <v>23</v>
      </c>
      <c r="W26" s="12"/>
      <c r="X26" s="31" t="s">
        <v>27</v>
      </c>
      <c r="Y26" s="11" t="s">
        <v>7</v>
      </c>
      <c r="Z26" s="21" t="s">
        <v>158</v>
      </c>
      <c r="AA26" s="32" t="s">
        <v>6</v>
      </c>
      <c r="AB26" s="11" t="s">
        <v>11</v>
      </c>
      <c r="AC26" s="21"/>
      <c r="AD26" s="32" t="s">
        <v>6</v>
      </c>
      <c r="AE26" s="11" t="s">
        <v>415</v>
      </c>
      <c r="AF26" s="12"/>
    </row>
    <row r="27" spans="1:32" ht="13.2">
      <c r="A27" s="39">
        <v>26</v>
      </c>
      <c r="B27" s="617"/>
      <c r="C27" s="40" t="s">
        <v>159</v>
      </c>
      <c r="D27" s="41" t="s">
        <v>160</v>
      </c>
      <c r="E27" s="40" t="s">
        <v>6</v>
      </c>
      <c r="F27" s="40" t="s">
        <v>6</v>
      </c>
      <c r="G27" s="42" t="s">
        <v>8</v>
      </c>
      <c r="H27" s="41"/>
      <c r="I27" s="40" t="s">
        <v>6</v>
      </c>
      <c r="J27" s="43" t="s">
        <v>10</v>
      </c>
      <c r="K27" s="44"/>
      <c r="L27" s="40" t="s">
        <v>6</v>
      </c>
      <c r="M27" s="43" t="s">
        <v>23</v>
      </c>
      <c r="N27" s="45"/>
      <c r="O27" s="80" t="s">
        <v>6</v>
      </c>
      <c r="P27" s="81" t="s">
        <v>8</v>
      </c>
      <c r="Q27" s="22"/>
      <c r="R27" s="1" t="s">
        <v>6</v>
      </c>
      <c r="S27" s="2" t="s">
        <v>11</v>
      </c>
      <c r="T27" s="21"/>
      <c r="U27" s="11" t="s">
        <v>6</v>
      </c>
      <c r="V27" s="11" t="s">
        <v>23</v>
      </c>
      <c r="W27" s="12"/>
      <c r="X27" s="11" t="s">
        <v>6</v>
      </c>
      <c r="Y27" s="11" t="s">
        <v>57</v>
      </c>
      <c r="Z27" s="21"/>
      <c r="AA27" s="11" t="s">
        <v>6</v>
      </c>
      <c r="AB27" s="11" t="s">
        <v>11</v>
      </c>
      <c r="AC27" s="21"/>
      <c r="AD27" s="32" t="s">
        <v>6</v>
      </c>
      <c r="AE27" s="11" t="s">
        <v>415</v>
      </c>
      <c r="AF27" s="12"/>
    </row>
    <row r="28" spans="1:32" ht="39.6">
      <c r="A28" s="39">
        <v>27</v>
      </c>
      <c r="B28" s="617"/>
      <c r="C28" s="40" t="s">
        <v>161</v>
      </c>
      <c r="D28" s="41" t="s">
        <v>162</v>
      </c>
      <c r="E28" s="40" t="s">
        <v>6</v>
      </c>
      <c r="F28" s="40" t="s">
        <v>6</v>
      </c>
      <c r="G28" s="42" t="s">
        <v>8</v>
      </c>
      <c r="H28" s="41"/>
      <c r="I28" s="40" t="s">
        <v>6</v>
      </c>
      <c r="J28" s="43" t="s">
        <v>10</v>
      </c>
      <c r="K28" s="44"/>
      <c r="L28" s="40" t="s">
        <v>6</v>
      </c>
      <c r="M28" s="43" t="s">
        <v>23</v>
      </c>
      <c r="N28" s="45"/>
      <c r="O28" s="80" t="s">
        <v>6</v>
      </c>
      <c r="P28" s="81" t="s">
        <v>8</v>
      </c>
      <c r="Q28" s="22"/>
      <c r="R28" s="34" t="s">
        <v>27</v>
      </c>
      <c r="S28" s="2" t="s">
        <v>11</v>
      </c>
      <c r="T28" s="21" t="s">
        <v>163</v>
      </c>
      <c r="U28" s="31" t="s">
        <v>27</v>
      </c>
      <c r="V28" s="11" t="s">
        <v>23</v>
      </c>
      <c r="W28" s="12" t="s">
        <v>164</v>
      </c>
      <c r="X28" s="31" t="s">
        <v>27</v>
      </c>
      <c r="Y28" s="11" t="s">
        <v>57</v>
      </c>
      <c r="Z28" s="21" t="s">
        <v>165</v>
      </c>
      <c r="AA28" s="31" t="s">
        <v>27</v>
      </c>
      <c r="AB28" s="11" t="s">
        <v>11</v>
      </c>
      <c r="AC28" s="21" t="s">
        <v>166</v>
      </c>
      <c r="AD28" s="32" t="s">
        <v>27</v>
      </c>
      <c r="AE28" s="11" t="s">
        <v>415</v>
      </c>
      <c r="AF28" s="87" t="s">
        <v>417</v>
      </c>
    </row>
    <row r="29" spans="1:32" ht="13.2">
      <c r="A29" s="39">
        <v>28</v>
      </c>
      <c r="B29" s="618"/>
      <c r="C29" s="40" t="s">
        <v>167</v>
      </c>
      <c r="D29" s="41" t="s">
        <v>162</v>
      </c>
      <c r="E29" s="40" t="s">
        <v>6</v>
      </c>
      <c r="F29" s="40" t="s">
        <v>6</v>
      </c>
      <c r="G29" s="42" t="s">
        <v>8</v>
      </c>
      <c r="H29" s="41"/>
      <c r="I29" s="40" t="s">
        <v>6</v>
      </c>
      <c r="J29" s="43" t="s">
        <v>10</v>
      </c>
      <c r="K29" s="44"/>
      <c r="L29" s="40" t="s">
        <v>6</v>
      </c>
      <c r="M29" s="43" t="s">
        <v>23</v>
      </c>
      <c r="N29" s="45"/>
      <c r="O29" s="80" t="s">
        <v>6</v>
      </c>
      <c r="P29" s="81" t="s">
        <v>8</v>
      </c>
      <c r="Q29" s="22"/>
      <c r="R29" s="34" t="s">
        <v>27</v>
      </c>
      <c r="S29" s="2" t="s">
        <v>11</v>
      </c>
      <c r="T29" s="21" t="s">
        <v>168</v>
      </c>
      <c r="U29" s="11" t="s">
        <v>6</v>
      </c>
      <c r="V29" s="11" t="s">
        <v>23</v>
      </c>
      <c r="W29" s="12"/>
      <c r="X29" s="31" t="s">
        <v>27</v>
      </c>
      <c r="Y29" s="11" t="s">
        <v>57</v>
      </c>
      <c r="Z29" s="48" t="s">
        <v>418</v>
      </c>
      <c r="AA29" s="31" t="s">
        <v>27</v>
      </c>
      <c r="AB29" s="11" t="s">
        <v>11</v>
      </c>
      <c r="AC29" s="21" t="s">
        <v>169</v>
      </c>
      <c r="AD29" s="32" t="s">
        <v>6</v>
      </c>
      <c r="AE29" s="11" t="s">
        <v>415</v>
      </c>
      <c r="AF29" s="87"/>
    </row>
    <row r="30" spans="1:32" ht="13.2">
      <c r="A30" s="39">
        <v>29</v>
      </c>
      <c r="B30" s="616" t="s">
        <v>170</v>
      </c>
      <c r="C30" s="40" t="s">
        <v>171</v>
      </c>
      <c r="D30" s="41" t="s">
        <v>172</v>
      </c>
      <c r="E30" s="40" t="s">
        <v>6</v>
      </c>
      <c r="F30" s="40" t="s">
        <v>6</v>
      </c>
      <c r="G30" s="42" t="s">
        <v>8</v>
      </c>
      <c r="H30" s="41"/>
      <c r="I30" s="40" t="s">
        <v>6</v>
      </c>
      <c r="J30" s="43" t="s">
        <v>7</v>
      </c>
      <c r="K30" s="44"/>
      <c r="L30" s="40" t="s">
        <v>6</v>
      </c>
      <c r="M30" s="43" t="s">
        <v>23</v>
      </c>
      <c r="N30" s="45"/>
      <c r="O30" s="80" t="s">
        <v>6</v>
      </c>
      <c r="P30" s="81" t="s">
        <v>8</v>
      </c>
      <c r="Q30" s="22"/>
      <c r="R30" s="1" t="s">
        <v>6</v>
      </c>
      <c r="S30" s="2" t="s">
        <v>11</v>
      </c>
      <c r="T30" s="21"/>
      <c r="U30" s="11" t="s">
        <v>6</v>
      </c>
      <c r="V30" s="11" t="s">
        <v>23</v>
      </c>
      <c r="W30" s="12"/>
      <c r="X30" s="31" t="s">
        <v>27</v>
      </c>
      <c r="Y30" s="11" t="s">
        <v>8</v>
      </c>
      <c r="Z30" s="21" t="s">
        <v>173</v>
      </c>
      <c r="AA30" s="32" t="s">
        <v>6</v>
      </c>
      <c r="AB30" s="11" t="s">
        <v>11</v>
      </c>
      <c r="AC30" s="21"/>
      <c r="AD30" s="32" t="s">
        <v>6</v>
      </c>
      <c r="AE30" s="11" t="s">
        <v>415</v>
      </c>
      <c r="AF30" s="87"/>
    </row>
    <row r="31" spans="1:32" ht="13.2">
      <c r="A31" s="39">
        <v>30</v>
      </c>
      <c r="B31" s="618"/>
      <c r="C31" s="40" t="s">
        <v>174</v>
      </c>
      <c r="D31" s="41" t="s">
        <v>175</v>
      </c>
      <c r="E31" s="40" t="s">
        <v>6</v>
      </c>
      <c r="F31" s="40" t="s">
        <v>6</v>
      </c>
      <c r="G31" s="42" t="s">
        <v>8</v>
      </c>
      <c r="H31" s="41"/>
      <c r="I31" s="40" t="s">
        <v>6</v>
      </c>
      <c r="J31" s="43" t="s">
        <v>7</v>
      </c>
      <c r="K31" s="44"/>
      <c r="L31" s="40" t="s">
        <v>6</v>
      </c>
      <c r="M31" s="43" t="s">
        <v>23</v>
      </c>
      <c r="N31" s="45"/>
      <c r="O31" s="80" t="s">
        <v>6</v>
      </c>
      <c r="P31" s="81" t="s">
        <v>8</v>
      </c>
      <c r="Q31" s="22"/>
      <c r="R31" s="1" t="s">
        <v>6</v>
      </c>
      <c r="S31" s="2" t="s">
        <v>11</v>
      </c>
      <c r="T31" s="21"/>
      <c r="U31" s="11" t="s">
        <v>6</v>
      </c>
      <c r="V31" s="11" t="s">
        <v>23</v>
      </c>
      <c r="W31" s="12"/>
      <c r="X31" s="11" t="s">
        <v>6</v>
      </c>
      <c r="Y31" s="11" t="s">
        <v>8</v>
      </c>
      <c r="Z31" s="21"/>
      <c r="AA31" s="11" t="s">
        <v>6</v>
      </c>
      <c r="AB31" s="11" t="s">
        <v>11</v>
      </c>
      <c r="AC31" s="21"/>
      <c r="AD31" s="11" t="s">
        <v>6</v>
      </c>
      <c r="AE31" s="11" t="s">
        <v>415</v>
      </c>
      <c r="AF31" s="87"/>
    </row>
    <row r="32" spans="1:32" ht="13.2">
      <c r="A32" s="39">
        <v>31</v>
      </c>
      <c r="B32" s="616" t="s">
        <v>176</v>
      </c>
      <c r="C32" s="40" t="s">
        <v>177</v>
      </c>
      <c r="D32" s="41" t="s">
        <v>178</v>
      </c>
      <c r="E32" s="40" t="s">
        <v>6</v>
      </c>
      <c r="F32" s="40" t="s">
        <v>6</v>
      </c>
      <c r="G32" s="42" t="s">
        <v>8</v>
      </c>
      <c r="H32" s="41"/>
      <c r="I32" s="40" t="s">
        <v>6</v>
      </c>
      <c r="J32" s="43" t="s">
        <v>10</v>
      </c>
      <c r="K32" s="44"/>
      <c r="L32" s="40" t="s">
        <v>6</v>
      </c>
      <c r="M32" s="43" t="s">
        <v>23</v>
      </c>
      <c r="N32" s="45"/>
      <c r="O32" s="80" t="s">
        <v>6</v>
      </c>
      <c r="P32" s="81" t="s">
        <v>8</v>
      </c>
      <c r="Q32" s="22"/>
      <c r="R32" s="34" t="s">
        <v>27</v>
      </c>
      <c r="S32" s="2" t="s">
        <v>23</v>
      </c>
      <c r="T32" s="21" t="s">
        <v>179</v>
      </c>
      <c r="U32" s="11"/>
      <c r="V32" s="11" t="s">
        <v>23</v>
      </c>
      <c r="W32" s="12"/>
      <c r="X32" s="11" t="s">
        <v>6</v>
      </c>
      <c r="Y32" s="11" t="s">
        <v>8</v>
      </c>
      <c r="Z32" s="21"/>
      <c r="AA32" s="11" t="s">
        <v>6</v>
      </c>
      <c r="AB32" s="11" t="s">
        <v>11</v>
      </c>
      <c r="AC32" s="21"/>
      <c r="AD32" s="11" t="s">
        <v>6</v>
      </c>
      <c r="AE32" s="11" t="s">
        <v>419</v>
      </c>
      <c r="AF32" s="87"/>
    </row>
    <row r="33" spans="1:32" ht="13.2">
      <c r="A33" s="39">
        <v>32</v>
      </c>
      <c r="B33" s="618"/>
      <c r="C33" s="40" t="s">
        <v>180</v>
      </c>
      <c r="D33" s="41" t="s">
        <v>181</v>
      </c>
      <c r="E33" s="40" t="s">
        <v>6</v>
      </c>
      <c r="F33" s="40" t="s">
        <v>6</v>
      </c>
      <c r="G33" s="42" t="s">
        <v>8</v>
      </c>
      <c r="H33" s="41"/>
      <c r="I33" s="40" t="s">
        <v>6</v>
      </c>
      <c r="J33" s="43" t="s">
        <v>10</v>
      </c>
      <c r="K33" s="44"/>
      <c r="L33" s="40" t="s">
        <v>6</v>
      </c>
      <c r="M33" s="43" t="s">
        <v>23</v>
      </c>
      <c r="N33" s="45"/>
      <c r="O33" s="80" t="s">
        <v>6</v>
      </c>
      <c r="P33" s="81" t="s">
        <v>8</v>
      </c>
      <c r="Q33" s="22"/>
      <c r="R33" s="1" t="s">
        <v>26</v>
      </c>
      <c r="S33" s="2" t="s">
        <v>11</v>
      </c>
      <c r="T33" s="21"/>
      <c r="U33" s="11" t="s">
        <v>6</v>
      </c>
      <c r="V33" s="11" t="s">
        <v>23</v>
      </c>
      <c r="W33" s="12"/>
      <c r="X33" s="11" t="s">
        <v>6</v>
      </c>
      <c r="Y33" s="11" t="s">
        <v>8</v>
      </c>
      <c r="Z33" s="21"/>
      <c r="AA33" s="11" t="s">
        <v>6</v>
      </c>
      <c r="AB33" s="11" t="s">
        <v>11</v>
      </c>
      <c r="AC33" s="21"/>
      <c r="AD33" s="11" t="s">
        <v>6</v>
      </c>
      <c r="AE33" s="11" t="s">
        <v>419</v>
      </c>
      <c r="AF33" s="21"/>
    </row>
    <row r="34" spans="1:32" ht="13.2">
      <c r="A34" s="39">
        <v>33</v>
      </c>
      <c r="B34" s="616" t="s">
        <v>182</v>
      </c>
      <c r="C34" s="40" t="s">
        <v>183</v>
      </c>
      <c r="D34" s="41" t="s">
        <v>184</v>
      </c>
      <c r="E34" s="40" t="s">
        <v>6</v>
      </c>
      <c r="F34" s="40" t="s">
        <v>6</v>
      </c>
      <c r="G34" s="42" t="s">
        <v>8</v>
      </c>
      <c r="H34" s="73"/>
      <c r="I34" s="59" t="s">
        <v>27</v>
      </c>
      <c r="J34" s="43" t="s">
        <v>7</v>
      </c>
      <c r="K34" s="5" t="s">
        <v>185</v>
      </c>
      <c r="L34" s="40" t="s">
        <v>6</v>
      </c>
      <c r="M34" s="43" t="s">
        <v>8</v>
      </c>
      <c r="N34" s="55" t="s">
        <v>186</v>
      </c>
      <c r="O34" s="85"/>
      <c r="P34" s="85"/>
      <c r="Q34" s="21"/>
      <c r="R34" s="11" t="s">
        <v>6</v>
      </c>
      <c r="S34" s="11" t="s">
        <v>23</v>
      </c>
      <c r="T34" s="21"/>
      <c r="U34" s="11" t="s">
        <v>6</v>
      </c>
      <c r="V34" s="11" t="s">
        <v>23</v>
      </c>
      <c r="W34" s="12"/>
      <c r="X34" s="11" t="s">
        <v>6</v>
      </c>
      <c r="Y34" s="11" t="s">
        <v>57</v>
      </c>
      <c r="Z34" s="21"/>
      <c r="AA34" s="11" t="s">
        <v>6</v>
      </c>
      <c r="AB34" s="11" t="s">
        <v>57</v>
      </c>
      <c r="AC34" s="21"/>
      <c r="AD34" s="32" t="s">
        <v>6</v>
      </c>
      <c r="AE34" s="11" t="s">
        <v>409</v>
      </c>
      <c r="AF34" s="21"/>
    </row>
    <row r="35" spans="1:32" ht="13.2">
      <c r="A35" s="39">
        <v>34</v>
      </c>
      <c r="B35" s="617"/>
      <c r="C35" s="40" t="s">
        <v>187</v>
      </c>
      <c r="D35" s="41" t="s">
        <v>188</v>
      </c>
      <c r="E35" s="40" t="s">
        <v>6</v>
      </c>
      <c r="F35" s="40" t="s">
        <v>6</v>
      </c>
      <c r="G35" s="42" t="s">
        <v>8</v>
      </c>
      <c r="H35" s="73"/>
      <c r="I35" s="59" t="s">
        <v>27</v>
      </c>
      <c r="J35" s="43" t="s">
        <v>8</v>
      </c>
      <c r="K35" s="5" t="s">
        <v>189</v>
      </c>
      <c r="L35" s="59" t="s">
        <v>27</v>
      </c>
      <c r="M35" s="43" t="s">
        <v>11</v>
      </c>
      <c r="N35" s="5" t="s">
        <v>189</v>
      </c>
      <c r="O35" s="80" t="s">
        <v>6</v>
      </c>
      <c r="P35" s="81" t="s">
        <v>8</v>
      </c>
      <c r="Q35" s="24"/>
      <c r="R35" s="34" t="s">
        <v>27</v>
      </c>
      <c r="S35" s="2" t="s">
        <v>23</v>
      </c>
      <c r="T35" s="24" t="s">
        <v>190</v>
      </c>
      <c r="U35" s="11" t="s">
        <v>6</v>
      </c>
      <c r="V35" s="11" t="s">
        <v>23</v>
      </c>
      <c r="W35" s="61"/>
      <c r="X35" s="11" t="s">
        <v>6</v>
      </c>
      <c r="Y35" s="11" t="s">
        <v>57</v>
      </c>
      <c r="Z35" s="61" t="s">
        <v>191</v>
      </c>
      <c r="AA35" s="11" t="s">
        <v>6</v>
      </c>
      <c r="AB35" s="11" t="s">
        <v>57</v>
      </c>
      <c r="AC35" s="61" t="s">
        <v>191</v>
      </c>
      <c r="AD35" s="11" t="s">
        <v>6</v>
      </c>
      <c r="AE35" s="11" t="s">
        <v>409</v>
      </c>
      <c r="AF35" s="61"/>
    </row>
    <row r="36" spans="1:32" ht="13.2">
      <c r="A36" s="39">
        <v>35</v>
      </c>
      <c r="B36" s="618"/>
      <c r="C36" s="40" t="s">
        <v>192</v>
      </c>
      <c r="D36" s="41" t="s">
        <v>193</v>
      </c>
      <c r="E36" s="40" t="s">
        <v>6</v>
      </c>
      <c r="F36" s="40" t="s">
        <v>6</v>
      </c>
      <c r="G36" s="42" t="s">
        <v>8</v>
      </c>
      <c r="H36" s="73"/>
      <c r="I36" s="59" t="s">
        <v>27</v>
      </c>
      <c r="J36" s="43" t="s">
        <v>8</v>
      </c>
      <c r="K36" s="5" t="s">
        <v>189</v>
      </c>
      <c r="L36" s="59" t="s">
        <v>27</v>
      </c>
      <c r="M36" s="43" t="s">
        <v>11</v>
      </c>
      <c r="N36" s="5" t="s">
        <v>189</v>
      </c>
      <c r="O36" s="80" t="s">
        <v>6</v>
      </c>
      <c r="P36" s="81" t="s">
        <v>8</v>
      </c>
      <c r="Q36" s="24"/>
      <c r="R36" s="34" t="s">
        <v>27</v>
      </c>
      <c r="S36" s="2" t="s">
        <v>23</v>
      </c>
      <c r="T36" s="24" t="s">
        <v>190</v>
      </c>
      <c r="U36" s="11" t="s">
        <v>6</v>
      </c>
      <c r="V36" s="11" t="s">
        <v>23</v>
      </c>
      <c r="W36" s="61"/>
      <c r="X36" s="11" t="s">
        <v>6</v>
      </c>
      <c r="Y36" s="11" t="s">
        <v>57</v>
      </c>
      <c r="Z36" s="61" t="s">
        <v>191</v>
      </c>
      <c r="AA36" s="11" t="s">
        <v>6</v>
      </c>
      <c r="AB36" s="11" t="s">
        <v>57</v>
      </c>
      <c r="AC36" s="61" t="s">
        <v>191</v>
      </c>
      <c r="AD36" s="11" t="s">
        <v>6</v>
      </c>
      <c r="AE36" s="11" t="s">
        <v>409</v>
      </c>
      <c r="AF36" s="61"/>
    </row>
    <row r="37" spans="1:32" ht="13.2">
      <c r="A37" s="39">
        <v>36</v>
      </c>
      <c r="B37" s="40" t="s">
        <v>234</v>
      </c>
      <c r="C37" s="40" t="s">
        <v>235</v>
      </c>
      <c r="D37" s="41" t="s">
        <v>224</v>
      </c>
      <c r="E37" s="40"/>
      <c r="F37" s="40"/>
      <c r="G37" s="42"/>
      <c r="H37" s="73"/>
      <c r="I37" s="59"/>
      <c r="J37" s="43"/>
      <c r="K37" s="5"/>
      <c r="L37" s="59"/>
      <c r="M37" s="43"/>
      <c r="N37" s="5"/>
      <c r="O37" s="59"/>
      <c r="P37" s="81"/>
      <c r="Q37" s="5"/>
      <c r="R37" s="57"/>
      <c r="S37" s="2"/>
      <c r="T37" s="5"/>
      <c r="U37" s="31"/>
      <c r="V37" s="11"/>
      <c r="W37" s="61"/>
      <c r="X37" s="31"/>
      <c r="Y37" s="11"/>
      <c r="Z37" s="61"/>
      <c r="AA37" s="11"/>
      <c r="AB37" s="11"/>
      <c r="AC37" s="61"/>
      <c r="AD37" s="11" t="s">
        <v>6</v>
      </c>
      <c r="AE37" s="11" t="s">
        <v>23</v>
      </c>
      <c r="AF37" s="61" t="s">
        <v>420</v>
      </c>
    </row>
    <row r="38" spans="1:32" ht="52.8">
      <c r="A38" s="39">
        <v>37</v>
      </c>
      <c r="B38" s="40" t="s">
        <v>194</v>
      </c>
      <c r="C38" s="40" t="s">
        <v>194</v>
      </c>
      <c r="D38" s="41" t="s">
        <v>195</v>
      </c>
      <c r="E38" s="40" t="s">
        <v>6</v>
      </c>
      <c r="F38" s="40" t="s">
        <v>6</v>
      </c>
      <c r="G38" s="42" t="s">
        <v>8</v>
      </c>
      <c r="H38" s="73"/>
      <c r="I38" s="59" t="s">
        <v>27</v>
      </c>
      <c r="J38" s="43" t="s">
        <v>7</v>
      </c>
      <c r="K38" s="5" t="s">
        <v>196</v>
      </c>
      <c r="L38" s="59" t="s">
        <v>27</v>
      </c>
      <c r="M38" s="43" t="s">
        <v>11</v>
      </c>
      <c r="N38" s="5" t="s">
        <v>196</v>
      </c>
      <c r="O38" s="59" t="s">
        <v>27</v>
      </c>
      <c r="P38" s="81" t="s">
        <v>8</v>
      </c>
      <c r="Q38" s="5" t="s">
        <v>196</v>
      </c>
      <c r="R38" s="57" t="s">
        <v>6</v>
      </c>
      <c r="S38" s="2" t="s">
        <v>11</v>
      </c>
      <c r="T38" s="5"/>
      <c r="U38" s="31" t="s">
        <v>27</v>
      </c>
      <c r="V38" s="11" t="s">
        <v>197</v>
      </c>
      <c r="W38" s="61" t="s">
        <v>198</v>
      </c>
      <c r="X38" s="31" t="s">
        <v>27</v>
      </c>
      <c r="Y38" s="11" t="s">
        <v>10</v>
      </c>
      <c r="Z38" s="61" t="s">
        <v>199</v>
      </c>
      <c r="AA38" s="11" t="s">
        <v>6</v>
      </c>
      <c r="AB38" s="11" t="s">
        <v>103</v>
      </c>
      <c r="AC38" s="61"/>
      <c r="AD38" s="11" t="s">
        <v>27</v>
      </c>
      <c r="AE38" s="11" t="s">
        <v>7</v>
      </c>
      <c r="AF38" s="21" t="s">
        <v>421</v>
      </c>
    </row>
    <row r="39" spans="1:32" ht="39.6">
      <c r="A39" s="39">
        <v>38</v>
      </c>
      <c r="B39" s="40" t="s">
        <v>200</v>
      </c>
      <c r="C39" s="40" t="s">
        <v>200</v>
      </c>
      <c r="D39" s="41" t="s">
        <v>201</v>
      </c>
      <c r="E39" s="40" t="s">
        <v>6</v>
      </c>
      <c r="F39" s="40" t="s">
        <v>6</v>
      </c>
      <c r="G39" s="42" t="s">
        <v>8</v>
      </c>
      <c r="H39" s="73"/>
      <c r="I39" s="59" t="s">
        <v>27</v>
      </c>
      <c r="J39" s="43" t="s">
        <v>7</v>
      </c>
      <c r="K39" s="44" t="s">
        <v>202</v>
      </c>
      <c r="L39" s="59" t="s">
        <v>27</v>
      </c>
      <c r="M39" s="43" t="s">
        <v>11</v>
      </c>
      <c r="N39" s="45" t="s">
        <v>203</v>
      </c>
      <c r="O39" s="59" t="s">
        <v>27</v>
      </c>
      <c r="P39" s="81" t="s">
        <v>8</v>
      </c>
      <c r="Q39" s="22" t="s">
        <v>204</v>
      </c>
      <c r="R39" s="11" t="s">
        <v>6</v>
      </c>
      <c r="S39" s="82" t="s">
        <v>103</v>
      </c>
      <c r="T39" s="21"/>
      <c r="U39" s="31" t="s">
        <v>27</v>
      </c>
      <c r="V39" s="11" t="s">
        <v>197</v>
      </c>
      <c r="W39" s="12" t="s">
        <v>205</v>
      </c>
      <c r="X39" s="31" t="s">
        <v>27</v>
      </c>
      <c r="Y39" s="11" t="s">
        <v>10</v>
      </c>
      <c r="Z39" s="21" t="s">
        <v>206</v>
      </c>
      <c r="AA39" s="11" t="s">
        <v>6</v>
      </c>
      <c r="AB39" s="11" t="s">
        <v>103</v>
      </c>
      <c r="AC39" s="21"/>
      <c r="AD39" s="11" t="s">
        <v>6</v>
      </c>
      <c r="AE39" s="11" t="s">
        <v>7</v>
      </c>
      <c r="AF39" s="12" t="s">
        <v>422</v>
      </c>
    </row>
    <row r="40" spans="1:32" ht="13.2">
      <c r="A40" s="39">
        <v>39</v>
      </c>
      <c r="B40" s="616" t="s">
        <v>207</v>
      </c>
      <c r="C40" s="40" t="s">
        <v>208</v>
      </c>
      <c r="D40" s="41" t="s">
        <v>209</v>
      </c>
      <c r="E40" s="40" t="s">
        <v>6</v>
      </c>
      <c r="F40" s="40" t="s">
        <v>6</v>
      </c>
      <c r="G40" s="42" t="s">
        <v>8</v>
      </c>
      <c r="H40" s="41"/>
      <c r="I40" s="40" t="s">
        <v>6</v>
      </c>
      <c r="J40" s="43" t="s">
        <v>10</v>
      </c>
      <c r="K40" s="5"/>
      <c r="L40" s="40" t="s">
        <v>6</v>
      </c>
      <c r="M40" s="43" t="s">
        <v>11</v>
      </c>
      <c r="N40" s="55"/>
      <c r="O40" s="80" t="s">
        <v>6</v>
      </c>
      <c r="P40" s="81" t="s">
        <v>8</v>
      </c>
      <c r="Q40" s="21"/>
      <c r="R40" s="1" t="s">
        <v>6</v>
      </c>
      <c r="S40" s="2" t="s">
        <v>11</v>
      </c>
      <c r="T40" s="21"/>
      <c r="U40" s="11" t="s">
        <v>6</v>
      </c>
      <c r="V40" s="11" t="s">
        <v>23</v>
      </c>
      <c r="W40" s="12"/>
      <c r="X40" s="11" t="s">
        <v>6</v>
      </c>
      <c r="Y40" s="11" t="s">
        <v>7</v>
      </c>
      <c r="Z40" s="21"/>
      <c r="AA40" s="11" t="s">
        <v>6</v>
      </c>
      <c r="AB40" s="11" t="s">
        <v>11</v>
      </c>
      <c r="AC40" s="21"/>
      <c r="AD40" s="11" t="s">
        <v>6</v>
      </c>
      <c r="AE40" s="11" t="s">
        <v>8</v>
      </c>
      <c r="AF40" s="87"/>
    </row>
    <row r="41" spans="1:32" ht="13.2">
      <c r="A41" s="39">
        <v>40</v>
      </c>
      <c r="B41" s="618"/>
      <c r="C41" s="40" t="s">
        <v>210</v>
      </c>
      <c r="D41" s="41" t="s">
        <v>211</v>
      </c>
      <c r="E41" s="40" t="s">
        <v>6</v>
      </c>
      <c r="F41" s="40" t="s">
        <v>6</v>
      </c>
      <c r="G41" s="42" t="s">
        <v>8</v>
      </c>
      <c r="H41" s="73"/>
      <c r="I41" s="59" t="s">
        <v>27</v>
      </c>
      <c r="J41" s="43" t="s">
        <v>10</v>
      </c>
      <c r="K41" s="45" t="s">
        <v>212</v>
      </c>
      <c r="L41" s="59" t="s">
        <v>27</v>
      </c>
      <c r="M41" s="43" t="s">
        <v>11</v>
      </c>
      <c r="N41" s="45" t="s">
        <v>212</v>
      </c>
      <c r="O41" s="80" t="s">
        <v>6</v>
      </c>
      <c r="P41" s="81" t="s">
        <v>8</v>
      </c>
      <c r="Q41" s="22"/>
      <c r="R41" s="1" t="s">
        <v>6</v>
      </c>
      <c r="S41" s="2" t="s">
        <v>11</v>
      </c>
      <c r="T41" s="21"/>
      <c r="U41" s="31" t="s">
        <v>27</v>
      </c>
      <c r="V41" s="11" t="s">
        <v>23</v>
      </c>
      <c r="W41" s="12" t="s">
        <v>213</v>
      </c>
      <c r="X41" s="11" t="s">
        <v>6</v>
      </c>
      <c r="Y41" s="11" t="s">
        <v>57</v>
      </c>
      <c r="Z41" s="88" t="s">
        <v>214</v>
      </c>
      <c r="AA41" s="11" t="s">
        <v>6</v>
      </c>
      <c r="AB41" s="11" t="s">
        <v>11</v>
      </c>
      <c r="AC41" s="88"/>
      <c r="AD41" s="11" t="s">
        <v>6</v>
      </c>
      <c r="AE41" s="11" t="s">
        <v>8</v>
      </c>
      <c r="AF41" s="87"/>
    </row>
    <row r="42" spans="1:32" ht="13.2">
      <c r="A42" s="39">
        <v>41</v>
      </c>
      <c r="B42" s="89" t="s">
        <v>215</v>
      </c>
      <c r="C42" s="89" t="s">
        <v>13</v>
      </c>
      <c r="D42" s="90" t="s">
        <v>423</v>
      </c>
      <c r="E42" s="89"/>
      <c r="F42" s="89"/>
      <c r="G42" s="89"/>
      <c r="H42" s="90"/>
      <c r="I42" s="89"/>
      <c r="J42" s="89"/>
      <c r="K42" s="78"/>
      <c r="L42" s="89"/>
      <c r="M42" s="89"/>
      <c r="N42" s="78"/>
      <c r="O42" s="89"/>
      <c r="P42" s="89"/>
      <c r="Q42" s="78"/>
      <c r="R42" s="89"/>
      <c r="S42" s="89"/>
      <c r="T42" s="78"/>
      <c r="U42" s="89"/>
      <c r="V42" s="78"/>
      <c r="W42" s="78"/>
      <c r="X42" s="89"/>
      <c r="Y42" s="78"/>
      <c r="Z42" s="78"/>
      <c r="AA42" s="89"/>
      <c r="AB42" s="78"/>
      <c r="AC42" s="78"/>
      <c r="AD42" s="11" t="s">
        <v>6</v>
      </c>
      <c r="AE42" s="89" t="s">
        <v>31</v>
      </c>
      <c r="AF42" s="78" t="s">
        <v>424</v>
      </c>
    </row>
    <row r="43" spans="1:32" ht="13.2">
      <c r="A43" s="39">
        <v>42</v>
      </c>
      <c r="B43" s="619" t="s">
        <v>425</v>
      </c>
      <c r="C43" s="107">
        <v>5789</v>
      </c>
      <c r="D43" s="108" t="s">
        <v>426</v>
      </c>
      <c r="E43" s="89"/>
      <c r="F43" s="89"/>
      <c r="G43" s="89"/>
      <c r="H43" s="90"/>
      <c r="I43" s="89"/>
      <c r="J43" s="89"/>
      <c r="K43" s="78"/>
      <c r="L43" s="89"/>
      <c r="M43" s="89"/>
      <c r="N43" s="78"/>
      <c r="O43" s="89"/>
      <c r="P43" s="89"/>
      <c r="Q43" s="78"/>
      <c r="R43" s="89"/>
      <c r="S43" s="89"/>
      <c r="T43" s="78"/>
      <c r="U43" s="89"/>
      <c r="V43" s="78"/>
      <c r="W43" s="78"/>
      <c r="X43" s="89"/>
      <c r="Y43" s="78"/>
      <c r="Z43" s="78"/>
      <c r="AA43" s="89"/>
      <c r="AB43" s="78"/>
      <c r="AC43" s="78"/>
      <c r="AD43" s="109" t="s">
        <v>6</v>
      </c>
      <c r="AE43" s="110" t="s">
        <v>10</v>
      </c>
      <c r="AF43" s="86" t="s">
        <v>427</v>
      </c>
    </row>
    <row r="44" spans="1:32" ht="13.2">
      <c r="A44" s="39">
        <v>43</v>
      </c>
      <c r="B44" s="620"/>
      <c r="C44" s="111">
        <v>7586</v>
      </c>
      <c r="D44" s="112" t="s">
        <v>428</v>
      </c>
      <c r="E44" s="89"/>
      <c r="F44" s="89"/>
      <c r="G44" s="89"/>
      <c r="H44" s="90"/>
      <c r="I44" s="89"/>
      <c r="J44" s="89"/>
      <c r="K44" s="78"/>
      <c r="L44" s="89"/>
      <c r="M44" s="89"/>
      <c r="N44" s="78"/>
      <c r="O44" s="89"/>
      <c r="P44" s="89"/>
      <c r="Q44" s="78"/>
      <c r="R44" s="89"/>
      <c r="S44" s="89"/>
      <c r="T44" s="78"/>
      <c r="U44" s="89"/>
      <c r="V44" s="78"/>
      <c r="W44" s="78"/>
      <c r="X44" s="89"/>
      <c r="Y44" s="78"/>
      <c r="Z44" s="78"/>
      <c r="AA44" s="89"/>
      <c r="AB44" s="78"/>
      <c r="AC44" s="78"/>
      <c r="AD44" s="89" t="s">
        <v>27</v>
      </c>
      <c r="AE44" s="113" t="s">
        <v>23</v>
      </c>
      <c r="AF44" s="78" t="s">
        <v>429</v>
      </c>
    </row>
    <row r="45" spans="1:32" ht="24">
      <c r="A45" s="39">
        <v>44</v>
      </c>
      <c r="B45" s="620"/>
      <c r="C45" s="111">
        <v>7573</v>
      </c>
      <c r="D45" s="112" t="s">
        <v>430</v>
      </c>
      <c r="E45" s="89"/>
      <c r="F45" s="89"/>
      <c r="G45" s="89"/>
      <c r="H45" s="90"/>
      <c r="I45" s="89"/>
      <c r="J45" s="89"/>
      <c r="K45" s="78"/>
      <c r="L45" s="89"/>
      <c r="M45" s="89"/>
      <c r="N45" s="78"/>
      <c r="O45" s="89"/>
      <c r="P45" s="89"/>
      <c r="Q45" s="78"/>
      <c r="R45" s="89"/>
      <c r="S45" s="89"/>
      <c r="T45" s="78"/>
      <c r="U45" s="89"/>
      <c r="V45" s="78"/>
      <c r="W45" s="78"/>
      <c r="X45" s="89"/>
      <c r="Y45" s="78"/>
      <c r="Z45" s="78"/>
      <c r="AA45" s="89"/>
      <c r="AB45" s="78"/>
      <c r="AC45" s="78"/>
      <c r="AD45" s="109" t="s">
        <v>27</v>
      </c>
      <c r="AE45" s="113" t="s">
        <v>7</v>
      </c>
      <c r="AF45" s="25" t="s">
        <v>431</v>
      </c>
    </row>
    <row r="46" spans="1:32" ht="24">
      <c r="A46" s="39">
        <v>45</v>
      </c>
      <c r="B46" s="620"/>
      <c r="C46" s="111">
        <v>7592</v>
      </c>
      <c r="D46" s="112" t="s">
        <v>432</v>
      </c>
      <c r="E46" s="89"/>
      <c r="F46" s="89"/>
      <c r="G46" s="89"/>
      <c r="H46" s="90"/>
      <c r="I46" s="89"/>
      <c r="J46" s="89"/>
      <c r="K46" s="78"/>
      <c r="L46" s="89"/>
      <c r="M46" s="89"/>
      <c r="N46" s="78"/>
      <c r="O46" s="89"/>
      <c r="P46" s="89"/>
      <c r="Q46" s="78"/>
      <c r="R46" s="89"/>
      <c r="S46" s="89"/>
      <c r="T46" s="78"/>
      <c r="U46" s="89"/>
      <c r="V46" s="78"/>
      <c r="W46" s="78"/>
      <c r="X46" s="89"/>
      <c r="Y46" s="78"/>
      <c r="Z46" s="78"/>
      <c r="AA46" s="89"/>
      <c r="AB46" s="78"/>
      <c r="AC46" s="78"/>
      <c r="AD46" s="109" t="s">
        <v>27</v>
      </c>
      <c r="AE46" s="113" t="s">
        <v>23</v>
      </c>
      <c r="AF46" s="78" t="s">
        <v>433</v>
      </c>
    </row>
    <row r="47" spans="1:32" ht="24">
      <c r="A47" s="39">
        <v>46</v>
      </c>
      <c r="B47" s="620"/>
      <c r="C47" s="111">
        <v>7533</v>
      </c>
      <c r="D47" s="114" t="s">
        <v>434</v>
      </c>
      <c r="E47" s="89"/>
      <c r="F47" s="89"/>
      <c r="G47" s="89"/>
      <c r="H47" s="90"/>
      <c r="I47" s="89"/>
      <c r="J47" s="89"/>
      <c r="K47" s="78"/>
      <c r="L47" s="89"/>
      <c r="M47" s="89"/>
      <c r="N47" s="78"/>
      <c r="O47" s="89"/>
      <c r="P47" s="89"/>
      <c r="Q47" s="78"/>
      <c r="R47" s="89"/>
      <c r="S47" s="89"/>
      <c r="T47" s="78"/>
      <c r="U47" s="89"/>
      <c r="V47" s="78"/>
      <c r="W47" s="78"/>
      <c r="X47" s="89"/>
      <c r="Y47" s="78"/>
      <c r="Z47" s="78"/>
      <c r="AA47" s="89"/>
      <c r="AB47" s="78"/>
      <c r="AC47" s="78"/>
      <c r="AD47" s="109" t="s">
        <v>63</v>
      </c>
      <c r="AE47" s="113" t="s">
        <v>8</v>
      </c>
      <c r="AF47" s="78" t="s">
        <v>435</v>
      </c>
    </row>
    <row r="48" spans="1:32" ht="24">
      <c r="A48" s="39">
        <v>47</v>
      </c>
      <c r="B48" s="620"/>
      <c r="C48" s="111">
        <v>7509</v>
      </c>
      <c r="D48" s="114" t="s">
        <v>436</v>
      </c>
      <c r="E48" s="89"/>
      <c r="F48" s="89"/>
      <c r="G48" s="89"/>
      <c r="H48" s="90"/>
      <c r="I48" s="89"/>
      <c r="J48" s="89"/>
      <c r="K48" s="78"/>
      <c r="L48" s="89"/>
      <c r="M48" s="89"/>
      <c r="N48" s="78"/>
      <c r="O48" s="89"/>
      <c r="P48" s="89"/>
      <c r="Q48" s="78"/>
      <c r="R48" s="89"/>
      <c r="S48" s="89"/>
      <c r="T48" s="78"/>
      <c r="U48" s="89"/>
      <c r="V48" s="78"/>
      <c r="W48" s="78"/>
      <c r="X48" s="89"/>
      <c r="Y48" s="78"/>
      <c r="Z48" s="78"/>
      <c r="AA48" s="89"/>
      <c r="AB48" s="78"/>
      <c r="AC48" s="78"/>
      <c r="AD48" s="109" t="s">
        <v>63</v>
      </c>
      <c r="AE48" s="113" t="s">
        <v>437</v>
      </c>
      <c r="AF48" s="78"/>
    </row>
    <row r="49" spans="1:32" ht="13.2">
      <c r="A49" s="39">
        <v>48</v>
      </c>
      <c r="B49" s="620"/>
      <c r="C49" s="111">
        <v>7579</v>
      </c>
      <c r="D49" s="114" t="s">
        <v>438</v>
      </c>
      <c r="E49" s="89"/>
      <c r="F49" s="89"/>
      <c r="G49" s="89"/>
      <c r="H49" s="90"/>
      <c r="I49" s="89"/>
      <c r="J49" s="89"/>
      <c r="K49" s="78"/>
      <c r="L49" s="89"/>
      <c r="M49" s="89"/>
      <c r="N49" s="78"/>
      <c r="O49" s="89"/>
      <c r="P49" s="89"/>
      <c r="Q49" s="78"/>
      <c r="R49" s="89"/>
      <c r="S49" s="89"/>
      <c r="T49" s="78"/>
      <c r="U49" s="89"/>
      <c r="V49" s="78"/>
      <c r="W49" s="78"/>
      <c r="X49" s="89"/>
      <c r="Y49" s="78"/>
      <c r="Z49" s="78"/>
      <c r="AA49" s="89"/>
      <c r="AB49" s="78"/>
      <c r="AC49" s="78"/>
      <c r="AD49" s="109" t="s">
        <v>63</v>
      </c>
      <c r="AE49" s="113" t="s">
        <v>437</v>
      </c>
      <c r="AF49" s="90"/>
    </row>
    <row r="50" spans="1:32" ht="13.8">
      <c r="A50" s="39">
        <v>49</v>
      </c>
      <c r="B50" s="621"/>
      <c r="C50" s="111">
        <v>7587</v>
      </c>
      <c r="D50" s="114" t="s">
        <v>439</v>
      </c>
      <c r="E50" s="89"/>
      <c r="F50" s="89"/>
      <c r="G50" s="89"/>
      <c r="H50" s="90"/>
      <c r="I50" s="89"/>
      <c r="J50" s="89"/>
      <c r="K50" s="78"/>
      <c r="L50" s="89"/>
      <c r="M50" s="89"/>
      <c r="N50" s="78"/>
      <c r="O50" s="89"/>
      <c r="P50" s="89"/>
      <c r="Q50" s="78"/>
      <c r="R50" s="89"/>
      <c r="S50" s="89"/>
      <c r="T50" s="78"/>
      <c r="U50" s="89"/>
      <c r="V50" s="78"/>
      <c r="W50" s="78"/>
      <c r="X50" s="89"/>
      <c r="Y50" s="78"/>
      <c r="Z50" s="78"/>
      <c r="AA50" s="89"/>
      <c r="AB50" s="78"/>
      <c r="AC50" s="78"/>
      <c r="AD50" s="109" t="s">
        <v>6</v>
      </c>
      <c r="AE50" s="115" t="s">
        <v>7</v>
      </c>
      <c r="AF50" s="78" t="s">
        <v>440</v>
      </c>
    </row>
    <row r="51" spans="1:32" ht="13.2">
      <c r="A51" s="92"/>
      <c r="B51" s="92"/>
      <c r="C51" s="94"/>
      <c r="D51" s="93"/>
      <c r="E51" s="94"/>
      <c r="F51" s="94"/>
      <c r="G51" s="94"/>
      <c r="H51" s="93"/>
      <c r="I51" s="94"/>
      <c r="J51" s="94"/>
      <c r="L51" s="94"/>
      <c r="M51" s="94"/>
      <c r="N51" s="95"/>
      <c r="O51" s="94"/>
      <c r="P51" s="94"/>
      <c r="Q51" s="95"/>
      <c r="R51" s="94"/>
      <c r="S51" s="94"/>
      <c r="T51" s="95"/>
      <c r="U51" s="94"/>
      <c r="V51" s="95"/>
      <c r="W51" s="95"/>
      <c r="X51" s="94"/>
      <c r="Y51" s="95"/>
      <c r="Z51" s="95"/>
      <c r="AA51" s="94"/>
      <c r="AB51" s="95"/>
      <c r="AC51" s="95"/>
      <c r="AD51" s="95"/>
      <c r="AE51" s="95"/>
      <c r="AF51" s="95"/>
    </row>
    <row r="52" spans="1:32" ht="13.2">
      <c r="B52" s="92"/>
      <c r="C52" s="94"/>
      <c r="D52" s="93"/>
      <c r="E52" s="94"/>
      <c r="F52" s="94"/>
      <c r="G52" s="94"/>
      <c r="H52" s="93"/>
      <c r="I52" s="94"/>
      <c r="J52" s="94"/>
      <c r="L52" s="94"/>
      <c r="M52" s="94"/>
      <c r="N52" s="95"/>
      <c r="O52" s="94"/>
      <c r="P52" s="94"/>
      <c r="Q52" s="95"/>
      <c r="R52" s="94"/>
      <c r="S52" s="94"/>
      <c r="T52" s="95"/>
      <c r="U52" s="94"/>
      <c r="V52" s="95"/>
      <c r="W52" s="95"/>
      <c r="X52" s="94"/>
      <c r="Y52" s="95"/>
      <c r="Z52" s="95"/>
      <c r="AA52" s="94"/>
      <c r="AB52" s="95"/>
      <c r="AC52" s="95"/>
      <c r="AD52" s="95"/>
      <c r="AE52" s="95"/>
      <c r="AF52" s="95"/>
    </row>
    <row r="53" spans="1:32" ht="13.2">
      <c r="B53" s="92"/>
      <c r="C53" s="94"/>
      <c r="D53" s="89" t="s">
        <v>6</v>
      </c>
      <c r="E53" s="89"/>
      <c r="F53" s="89"/>
      <c r="G53" s="89"/>
      <c r="H53" s="89"/>
      <c r="I53" s="89"/>
      <c r="J53" s="89"/>
      <c r="K53" s="36"/>
      <c r="L53" s="89"/>
      <c r="M53" s="89"/>
      <c r="N53" s="89"/>
      <c r="O53" s="89"/>
      <c r="P53" s="89"/>
      <c r="Q53" s="89"/>
      <c r="R53" s="89"/>
      <c r="S53" s="89"/>
      <c r="T53" s="89"/>
      <c r="U53" s="89"/>
      <c r="V53" s="89"/>
      <c r="W53" s="89"/>
      <c r="X53" s="89"/>
      <c r="Y53" s="89"/>
      <c r="Z53" s="89"/>
      <c r="AA53" s="89"/>
      <c r="AB53" s="89"/>
      <c r="AC53" s="89"/>
      <c r="AD53" s="89">
        <f t="shared" ref="AD53:AD56" si="0">COUNTIF(AD2:AD50,D53)</f>
        <v>38</v>
      </c>
      <c r="AE53" s="95"/>
      <c r="AF53" s="95"/>
    </row>
    <row r="54" spans="1:32" ht="13.2">
      <c r="B54" s="92"/>
      <c r="C54" s="94"/>
      <c r="D54" s="89" t="s">
        <v>27</v>
      </c>
      <c r="E54" s="89"/>
      <c r="F54" s="89"/>
      <c r="G54" s="89"/>
      <c r="H54" s="89"/>
      <c r="I54" s="89"/>
      <c r="J54" s="89"/>
      <c r="K54" s="36"/>
      <c r="L54" s="89"/>
      <c r="M54" s="89"/>
      <c r="N54" s="89"/>
      <c r="O54" s="89"/>
      <c r="P54" s="89"/>
      <c r="Q54" s="89"/>
      <c r="R54" s="89"/>
      <c r="S54" s="89"/>
      <c r="T54" s="89"/>
      <c r="U54" s="89"/>
      <c r="V54" s="89"/>
      <c r="W54" s="89"/>
      <c r="X54" s="89"/>
      <c r="Y54" s="89"/>
      <c r="Z54" s="89"/>
      <c r="AA54" s="89"/>
      <c r="AB54" s="89"/>
      <c r="AC54" s="89"/>
      <c r="AD54" s="89">
        <f t="shared" si="0"/>
        <v>8</v>
      </c>
      <c r="AE54" s="95"/>
      <c r="AF54" s="95"/>
    </row>
    <row r="55" spans="1:32" ht="13.2">
      <c r="B55" s="92"/>
      <c r="C55" s="94"/>
      <c r="D55" s="89" t="s">
        <v>218</v>
      </c>
      <c r="E55" s="89"/>
      <c r="F55" s="89"/>
      <c r="G55" s="89"/>
      <c r="H55" s="89"/>
      <c r="I55" s="89"/>
      <c r="J55" s="89"/>
      <c r="K55" s="36"/>
      <c r="L55" s="89"/>
      <c r="M55" s="89"/>
      <c r="N55" s="89"/>
      <c r="O55" s="89"/>
      <c r="P55" s="89"/>
      <c r="Q55" s="89"/>
      <c r="R55" s="89"/>
      <c r="S55" s="89"/>
      <c r="T55" s="89"/>
      <c r="U55" s="89"/>
      <c r="V55" s="89"/>
      <c r="W55" s="89"/>
      <c r="X55" s="89"/>
      <c r="Y55" s="89"/>
      <c r="Z55" s="89"/>
      <c r="AA55" s="89"/>
      <c r="AB55" s="89"/>
      <c r="AC55" s="89"/>
      <c r="AD55" s="89">
        <f t="shared" si="0"/>
        <v>0</v>
      </c>
      <c r="AE55" s="95"/>
      <c r="AF55" s="95"/>
    </row>
    <row r="56" spans="1:32" ht="13.2">
      <c r="B56" s="92"/>
      <c r="C56" s="94"/>
      <c r="D56" s="89" t="s">
        <v>63</v>
      </c>
      <c r="E56" s="89"/>
      <c r="F56" s="89"/>
      <c r="G56" s="89"/>
      <c r="H56" s="89"/>
      <c r="I56" s="89"/>
      <c r="J56" s="89"/>
      <c r="K56" s="36"/>
      <c r="L56" s="89"/>
      <c r="M56" s="89"/>
      <c r="N56" s="89"/>
      <c r="O56" s="89"/>
      <c r="P56" s="89"/>
      <c r="Q56" s="89"/>
      <c r="R56" s="89"/>
      <c r="S56" s="89"/>
      <c r="T56" s="89"/>
      <c r="U56" s="89"/>
      <c r="V56" s="89"/>
      <c r="W56" s="89"/>
      <c r="X56" s="89"/>
      <c r="Y56" s="89"/>
      <c r="Z56" s="89"/>
      <c r="AA56" s="89"/>
      <c r="AB56" s="89"/>
      <c r="AC56" s="89"/>
      <c r="AD56" s="89">
        <f t="shared" si="0"/>
        <v>3</v>
      </c>
      <c r="AE56" s="95"/>
      <c r="AF56" s="95"/>
    </row>
    <row r="57" spans="1:32" ht="13.2">
      <c r="B57" s="92"/>
      <c r="C57" s="94"/>
      <c r="D57" s="89" t="s">
        <v>219</v>
      </c>
      <c r="E57" s="89"/>
      <c r="F57" s="89"/>
      <c r="G57" s="89"/>
      <c r="H57" s="89"/>
      <c r="I57" s="89"/>
      <c r="J57" s="89"/>
      <c r="K57" s="36"/>
      <c r="L57" s="89"/>
      <c r="M57" s="89"/>
      <c r="N57" s="89"/>
      <c r="O57" s="89"/>
      <c r="P57" s="89"/>
      <c r="Q57" s="89"/>
      <c r="R57" s="89"/>
      <c r="S57" s="89"/>
      <c r="T57" s="89"/>
      <c r="U57" s="89"/>
      <c r="V57" s="89"/>
      <c r="W57" s="89"/>
      <c r="X57" s="89"/>
      <c r="Y57" s="89"/>
      <c r="Z57" s="89"/>
      <c r="AA57" s="89"/>
      <c r="AB57" s="89"/>
      <c r="AC57" s="89"/>
      <c r="AD57" s="89">
        <f>SUM(AD53:AD56)</f>
        <v>49</v>
      </c>
      <c r="AE57" s="95"/>
      <c r="AF57" s="95"/>
    </row>
    <row r="58" spans="1:32" ht="13.2">
      <c r="B58" s="92"/>
      <c r="C58" s="94"/>
      <c r="D58" s="93"/>
      <c r="E58" s="94"/>
      <c r="F58" s="94"/>
      <c r="G58" s="94"/>
      <c r="H58" s="93"/>
      <c r="I58" s="94"/>
      <c r="J58" s="94"/>
      <c r="L58" s="94"/>
      <c r="M58" s="94"/>
      <c r="N58" s="95"/>
      <c r="O58" s="94"/>
      <c r="P58" s="94"/>
      <c r="Q58" s="95"/>
      <c r="R58" s="94"/>
      <c r="S58" s="94"/>
      <c r="T58" s="95"/>
      <c r="U58" s="94"/>
      <c r="V58" s="95"/>
      <c r="W58" s="95"/>
      <c r="X58" s="94"/>
      <c r="Y58" s="95"/>
      <c r="Z58" s="95"/>
      <c r="AA58" s="94"/>
      <c r="AB58" s="95"/>
      <c r="AC58" s="95"/>
      <c r="AD58" s="95"/>
      <c r="AE58" s="95"/>
      <c r="AF58" s="95"/>
    </row>
    <row r="59" spans="1:32" ht="13.2">
      <c r="B59" s="92"/>
      <c r="C59" s="94"/>
      <c r="D59" s="93"/>
      <c r="E59" s="94"/>
      <c r="F59" s="94"/>
      <c r="G59" s="94"/>
      <c r="H59" s="93"/>
      <c r="I59" s="94"/>
      <c r="J59" s="94"/>
      <c r="L59" s="94"/>
      <c r="M59" s="94"/>
      <c r="N59" s="95"/>
      <c r="O59" s="94"/>
      <c r="P59" s="94"/>
      <c r="Q59" s="95"/>
      <c r="R59" s="94"/>
      <c r="S59" s="94"/>
      <c r="T59" s="95"/>
      <c r="U59" s="94"/>
      <c r="V59" s="95"/>
      <c r="W59" s="95"/>
      <c r="X59" s="94"/>
      <c r="Y59" s="95"/>
      <c r="Z59" s="95"/>
      <c r="AA59" s="94"/>
      <c r="AB59" s="95"/>
      <c r="AC59" s="95"/>
      <c r="AD59" s="95"/>
      <c r="AE59" s="95"/>
      <c r="AF59" s="95"/>
    </row>
    <row r="60" spans="1:32" ht="13.2">
      <c r="B60" s="92"/>
      <c r="C60" s="94"/>
      <c r="D60" s="93"/>
      <c r="E60" s="94"/>
      <c r="F60" s="94"/>
      <c r="G60" s="94"/>
      <c r="H60" s="93"/>
      <c r="I60" s="94"/>
      <c r="J60" s="94"/>
      <c r="L60" s="94"/>
      <c r="M60" s="94"/>
      <c r="N60" s="95"/>
      <c r="O60" s="94"/>
      <c r="P60" s="94"/>
      <c r="Q60" s="95"/>
      <c r="R60" s="94"/>
      <c r="S60" s="94"/>
      <c r="T60" s="95"/>
      <c r="U60" s="94"/>
      <c r="V60" s="95"/>
      <c r="W60" s="95"/>
      <c r="X60" s="94"/>
      <c r="Y60" s="95"/>
      <c r="Z60" s="95"/>
      <c r="AA60" s="94"/>
      <c r="AB60" s="95"/>
      <c r="AC60" s="95"/>
      <c r="AD60" s="95"/>
      <c r="AE60" s="95"/>
      <c r="AF60" s="95"/>
    </row>
    <row r="61" spans="1:32" ht="13.2">
      <c r="B61" s="92"/>
      <c r="C61" s="94"/>
      <c r="D61" s="93"/>
      <c r="E61" s="94"/>
      <c r="F61" s="94"/>
      <c r="G61" s="94"/>
      <c r="H61" s="93"/>
      <c r="I61" s="94"/>
      <c r="J61" s="94"/>
      <c r="L61" s="94"/>
      <c r="M61" s="94"/>
      <c r="N61" s="95"/>
      <c r="O61" s="94"/>
      <c r="P61" s="94"/>
      <c r="Q61" s="95"/>
      <c r="R61" s="94"/>
      <c r="S61" s="94"/>
      <c r="T61" s="95"/>
      <c r="U61" s="94"/>
      <c r="V61" s="95"/>
      <c r="W61" s="95"/>
      <c r="X61" s="94"/>
      <c r="Y61" s="95"/>
      <c r="Z61" s="95"/>
      <c r="AA61" s="94"/>
      <c r="AB61" s="95"/>
      <c r="AC61" s="95"/>
      <c r="AD61" s="95"/>
      <c r="AE61" s="95"/>
      <c r="AF61" s="95"/>
    </row>
    <row r="62" spans="1:32" ht="13.2">
      <c r="B62" s="92"/>
      <c r="C62" s="94"/>
      <c r="D62" s="93"/>
      <c r="E62" s="94"/>
      <c r="F62" s="94"/>
      <c r="G62" s="94"/>
      <c r="H62" s="93"/>
      <c r="I62" s="94"/>
      <c r="J62" s="94"/>
      <c r="L62" s="94"/>
      <c r="M62" s="94"/>
      <c r="N62" s="95"/>
      <c r="O62" s="94"/>
      <c r="P62" s="94"/>
      <c r="Q62" s="95"/>
      <c r="R62" s="94"/>
      <c r="S62" s="94"/>
      <c r="T62" s="95"/>
      <c r="U62" s="94"/>
      <c r="V62" s="95"/>
      <c r="W62" s="95"/>
      <c r="X62" s="94"/>
      <c r="Y62" s="95"/>
      <c r="Z62" s="95"/>
      <c r="AA62" s="94"/>
      <c r="AB62" s="95"/>
      <c r="AC62" s="95"/>
      <c r="AD62" s="95"/>
      <c r="AE62" s="95"/>
      <c r="AF62" s="95"/>
    </row>
    <row r="63" spans="1:32" ht="13.2">
      <c r="B63" s="92"/>
      <c r="C63" s="94"/>
      <c r="D63" s="93"/>
      <c r="E63" s="94"/>
      <c r="F63" s="94"/>
      <c r="G63" s="94"/>
      <c r="H63" s="93"/>
      <c r="I63" s="94"/>
      <c r="J63" s="94"/>
      <c r="L63" s="94"/>
      <c r="M63" s="94"/>
      <c r="N63" s="95"/>
      <c r="O63" s="94"/>
      <c r="P63" s="94"/>
      <c r="Q63" s="95"/>
      <c r="R63" s="94"/>
      <c r="S63" s="94"/>
      <c r="T63" s="95"/>
      <c r="U63" s="94"/>
      <c r="V63" s="95"/>
      <c r="W63" s="95"/>
      <c r="X63" s="94"/>
      <c r="Y63" s="95"/>
      <c r="Z63" s="95"/>
      <c r="AA63" s="94"/>
      <c r="AB63" s="95"/>
      <c r="AC63" s="95"/>
      <c r="AD63" s="95"/>
      <c r="AE63" s="95"/>
      <c r="AF63" s="95"/>
    </row>
    <row r="64" spans="1:32" ht="13.2">
      <c r="B64" s="92"/>
      <c r="C64" s="94"/>
      <c r="D64" s="93"/>
      <c r="E64" s="94"/>
      <c r="F64" s="94"/>
      <c r="G64" s="94"/>
      <c r="H64" s="93"/>
      <c r="I64" s="94"/>
      <c r="J64" s="94"/>
      <c r="L64" s="94"/>
      <c r="M64" s="94"/>
      <c r="N64" s="95"/>
      <c r="O64" s="94"/>
      <c r="P64" s="94"/>
      <c r="Q64" s="95"/>
      <c r="R64" s="94"/>
      <c r="S64" s="94"/>
      <c r="T64" s="95"/>
      <c r="U64" s="94"/>
      <c r="V64" s="95"/>
      <c r="W64" s="95"/>
      <c r="X64" s="94"/>
      <c r="Y64" s="95"/>
      <c r="Z64" s="95"/>
      <c r="AA64" s="94"/>
      <c r="AB64" s="95"/>
      <c r="AC64" s="95"/>
      <c r="AD64" s="95"/>
      <c r="AE64" s="95"/>
      <c r="AF64" s="95"/>
    </row>
    <row r="65" spans="2:32" ht="13.2">
      <c r="B65" s="92"/>
      <c r="C65" s="94"/>
      <c r="D65" s="93"/>
      <c r="E65" s="94"/>
      <c r="F65" s="94"/>
      <c r="G65" s="94"/>
      <c r="H65" s="93"/>
      <c r="I65" s="94"/>
      <c r="J65" s="94"/>
      <c r="L65" s="94"/>
      <c r="M65" s="94"/>
      <c r="N65" s="95"/>
      <c r="O65" s="94"/>
      <c r="P65" s="94"/>
      <c r="Q65" s="95"/>
      <c r="R65" s="94"/>
      <c r="S65" s="94"/>
      <c r="T65" s="95"/>
      <c r="U65" s="94"/>
      <c r="V65" s="95"/>
      <c r="W65" s="95"/>
      <c r="X65" s="94"/>
      <c r="Y65" s="95"/>
      <c r="Z65" s="95"/>
      <c r="AA65" s="94"/>
      <c r="AB65" s="95"/>
      <c r="AC65" s="95"/>
      <c r="AD65" s="95"/>
      <c r="AE65" s="95"/>
      <c r="AF65" s="95"/>
    </row>
    <row r="66" spans="2:32" ht="13.2">
      <c r="B66" s="92"/>
      <c r="C66" s="94"/>
      <c r="D66" s="93"/>
      <c r="E66" s="94"/>
      <c r="F66" s="94"/>
      <c r="G66" s="94"/>
      <c r="H66" s="93"/>
      <c r="I66" s="94"/>
      <c r="J66" s="94"/>
      <c r="L66" s="94"/>
      <c r="M66" s="94"/>
      <c r="N66" s="95"/>
      <c r="O66" s="94"/>
      <c r="P66" s="94"/>
      <c r="Q66" s="95"/>
      <c r="R66" s="94"/>
      <c r="S66" s="94"/>
      <c r="T66" s="95"/>
      <c r="U66" s="94"/>
      <c r="V66" s="95"/>
      <c r="W66" s="95"/>
      <c r="X66" s="94"/>
      <c r="Y66" s="95"/>
      <c r="Z66" s="95"/>
      <c r="AA66" s="94"/>
      <c r="AB66" s="95"/>
      <c r="AC66" s="95"/>
      <c r="AD66" s="95"/>
      <c r="AE66" s="95"/>
      <c r="AF66" s="95"/>
    </row>
    <row r="67" spans="2:32" ht="13.2">
      <c r="B67" s="92"/>
      <c r="C67" s="94"/>
      <c r="D67" s="93"/>
      <c r="E67" s="94"/>
      <c r="F67" s="94"/>
      <c r="G67" s="94"/>
      <c r="H67" s="93"/>
      <c r="I67" s="94"/>
      <c r="J67" s="94"/>
      <c r="L67" s="94"/>
      <c r="M67" s="94"/>
      <c r="N67" s="95"/>
      <c r="O67" s="94"/>
      <c r="P67" s="94"/>
      <c r="Q67" s="95"/>
      <c r="R67" s="94"/>
      <c r="S67" s="94"/>
      <c r="T67" s="95"/>
      <c r="U67" s="94"/>
      <c r="V67" s="95"/>
      <c r="W67" s="95"/>
      <c r="X67" s="94"/>
      <c r="Y67" s="95"/>
      <c r="Z67" s="95"/>
      <c r="AA67" s="94"/>
      <c r="AB67" s="95"/>
      <c r="AC67" s="95"/>
      <c r="AD67" s="95"/>
      <c r="AE67" s="95"/>
      <c r="AF67" s="95"/>
    </row>
    <row r="68" spans="2:32" ht="13.2">
      <c r="B68" s="92"/>
      <c r="C68" s="94"/>
      <c r="D68" s="93"/>
      <c r="E68" s="94"/>
      <c r="F68" s="94"/>
      <c r="G68" s="94"/>
      <c r="H68" s="93"/>
      <c r="I68" s="94"/>
      <c r="J68" s="94"/>
      <c r="L68" s="94"/>
      <c r="M68" s="94"/>
      <c r="N68" s="95"/>
      <c r="O68" s="94"/>
      <c r="P68" s="94"/>
      <c r="Q68" s="95"/>
      <c r="R68" s="94"/>
      <c r="S68" s="94"/>
      <c r="T68" s="95"/>
      <c r="U68" s="94"/>
      <c r="V68" s="95"/>
      <c r="W68" s="95"/>
      <c r="X68" s="94"/>
      <c r="Y68" s="95"/>
      <c r="Z68" s="95"/>
      <c r="AA68" s="94"/>
      <c r="AB68" s="95"/>
      <c r="AC68" s="95"/>
      <c r="AD68" s="95"/>
      <c r="AE68" s="95"/>
      <c r="AF68" s="95"/>
    </row>
    <row r="69" spans="2:32" ht="13.2">
      <c r="B69" s="92"/>
      <c r="C69" s="94"/>
      <c r="D69" s="93"/>
      <c r="E69" s="94"/>
      <c r="F69" s="94"/>
      <c r="G69" s="94"/>
      <c r="H69" s="93"/>
      <c r="I69" s="94"/>
      <c r="J69" s="94"/>
      <c r="L69" s="94"/>
      <c r="M69" s="94"/>
      <c r="N69" s="95"/>
      <c r="O69" s="94"/>
      <c r="P69" s="94"/>
      <c r="Q69" s="95"/>
      <c r="R69" s="94"/>
      <c r="S69" s="94"/>
      <c r="T69" s="95"/>
      <c r="U69" s="94"/>
      <c r="V69" s="95"/>
      <c r="W69" s="95"/>
      <c r="X69" s="94"/>
      <c r="Y69" s="95"/>
      <c r="Z69" s="95"/>
      <c r="AA69" s="94"/>
      <c r="AB69" s="95"/>
      <c r="AC69" s="95"/>
      <c r="AD69" s="95"/>
      <c r="AE69" s="95"/>
      <c r="AF69" s="95"/>
    </row>
    <row r="70" spans="2:32" ht="13.2">
      <c r="B70" s="92"/>
      <c r="C70" s="94"/>
      <c r="D70" s="93"/>
      <c r="E70" s="94"/>
      <c r="F70" s="94"/>
      <c r="G70" s="94"/>
      <c r="H70" s="93"/>
      <c r="I70" s="94"/>
      <c r="J70" s="94"/>
      <c r="L70" s="94"/>
      <c r="M70" s="94"/>
      <c r="N70" s="95"/>
      <c r="O70" s="94"/>
      <c r="P70" s="94"/>
      <c r="Q70" s="95"/>
      <c r="R70" s="94"/>
      <c r="S70" s="94"/>
      <c r="T70" s="95"/>
      <c r="U70" s="94"/>
      <c r="V70" s="95"/>
      <c r="W70" s="95"/>
      <c r="X70" s="94"/>
      <c r="Y70" s="95"/>
      <c r="Z70" s="95"/>
      <c r="AA70" s="94"/>
      <c r="AB70" s="95"/>
      <c r="AC70" s="95"/>
      <c r="AD70" s="95"/>
      <c r="AE70" s="95"/>
      <c r="AF70" s="95"/>
    </row>
    <row r="71" spans="2:32" ht="13.2">
      <c r="B71" s="92"/>
      <c r="C71" s="94"/>
      <c r="D71" s="93"/>
      <c r="E71" s="94"/>
      <c r="F71" s="94"/>
      <c r="G71" s="94"/>
      <c r="H71" s="93"/>
      <c r="I71" s="94"/>
      <c r="J71" s="94"/>
      <c r="L71" s="94"/>
      <c r="M71" s="94"/>
      <c r="N71" s="95"/>
      <c r="O71" s="94"/>
      <c r="P71" s="94"/>
      <c r="Q71" s="95"/>
      <c r="R71" s="94"/>
      <c r="S71" s="94"/>
      <c r="T71" s="95"/>
      <c r="U71" s="94"/>
      <c r="V71" s="95"/>
      <c r="W71" s="95"/>
      <c r="X71" s="94"/>
      <c r="Y71" s="95"/>
      <c r="Z71" s="95"/>
      <c r="AA71" s="94"/>
      <c r="AB71" s="95"/>
      <c r="AC71" s="95"/>
      <c r="AD71" s="95"/>
      <c r="AE71" s="95"/>
      <c r="AF71" s="95"/>
    </row>
    <row r="72" spans="2:32" ht="13.2">
      <c r="B72" s="92"/>
      <c r="C72" s="94"/>
      <c r="D72" s="93"/>
      <c r="E72" s="94"/>
      <c r="F72" s="94"/>
      <c r="G72" s="94"/>
      <c r="H72" s="93"/>
      <c r="I72" s="94"/>
      <c r="J72" s="94"/>
      <c r="L72" s="94"/>
      <c r="M72" s="94"/>
      <c r="N72" s="95"/>
      <c r="O72" s="94"/>
      <c r="P72" s="94"/>
      <c r="Q72" s="95"/>
      <c r="R72" s="94"/>
      <c r="S72" s="94"/>
      <c r="T72" s="95"/>
      <c r="U72" s="94"/>
      <c r="V72" s="95"/>
      <c r="W72" s="95"/>
      <c r="X72" s="94"/>
      <c r="Y72" s="95"/>
      <c r="Z72" s="95"/>
      <c r="AA72" s="94"/>
      <c r="AB72" s="95"/>
      <c r="AC72" s="95"/>
      <c r="AD72" s="95"/>
      <c r="AE72" s="95"/>
      <c r="AF72" s="95"/>
    </row>
    <row r="73" spans="2:32" ht="13.2">
      <c r="B73" s="92"/>
      <c r="C73" s="94"/>
      <c r="D73" s="93"/>
      <c r="E73" s="94"/>
      <c r="F73" s="94"/>
      <c r="G73" s="94"/>
      <c r="H73" s="93"/>
      <c r="I73" s="94"/>
      <c r="J73" s="94"/>
      <c r="L73" s="94"/>
      <c r="M73" s="94"/>
      <c r="N73" s="95"/>
      <c r="O73" s="94"/>
      <c r="P73" s="94"/>
      <c r="Q73" s="95"/>
      <c r="R73" s="94"/>
      <c r="S73" s="94"/>
      <c r="T73" s="95"/>
      <c r="U73" s="94"/>
      <c r="V73" s="95"/>
      <c r="W73" s="95"/>
      <c r="X73" s="94"/>
      <c r="Y73" s="95"/>
      <c r="Z73" s="95"/>
      <c r="AA73" s="94"/>
      <c r="AB73" s="95"/>
      <c r="AC73" s="95"/>
      <c r="AD73" s="95"/>
      <c r="AE73" s="95"/>
      <c r="AF73" s="95"/>
    </row>
    <row r="74" spans="2:32" ht="13.2">
      <c r="B74" s="92"/>
      <c r="C74" s="94"/>
      <c r="D74" s="93"/>
      <c r="E74" s="94"/>
      <c r="F74" s="94"/>
      <c r="G74" s="94"/>
      <c r="H74" s="93"/>
      <c r="I74" s="94"/>
      <c r="J74" s="94"/>
      <c r="L74" s="94"/>
      <c r="M74" s="94"/>
      <c r="N74" s="95"/>
      <c r="O74" s="94"/>
      <c r="P74" s="94"/>
      <c r="Q74" s="95"/>
      <c r="R74" s="94"/>
      <c r="S74" s="94"/>
      <c r="T74" s="95"/>
      <c r="U74" s="94"/>
      <c r="V74" s="95"/>
      <c r="W74" s="95"/>
      <c r="X74" s="94"/>
      <c r="Y74" s="95"/>
      <c r="Z74" s="95"/>
      <c r="AA74" s="94"/>
      <c r="AB74" s="95"/>
      <c r="AC74" s="95"/>
      <c r="AD74" s="95"/>
      <c r="AE74" s="95"/>
      <c r="AF74" s="95"/>
    </row>
    <row r="75" spans="2:32" ht="13.2">
      <c r="B75" s="92"/>
      <c r="C75" s="94"/>
      <c r="D75" s="93"/>
      <c r="E75" s="94"/>
      <c r="F75" s="94"/>
      <c r="G75" s="94"/>
      <c r="H75" s="93"/>
      <c r="I75" s="94"/>
      <c r="J75" s="94"/>
      <c r="L75" s="94"/>
      <c r="M75" s="94"/>
      <c r="N75" s="95"/>
      <c r="O75" s="94"/>
      <c r="P75" s="94"/>
      <c r="Q75" s="95"/>
      <c r="R75" s="94"/>
      <c r="S75" s="94"/>
      <c r="T75" s="95"/>
      <c r="U75" s="94"/>
      <c r="V75" s="95"/>
      <c r="W75" s="95"/>
      <c r="X75" s="94"/>
      <c r="Y75" s="95"/>
      <c r="Z75" s="95"/>
      <c r="AA75" s="94"/>
      <c r="AB75" s="95"/>
      <c r="AC75" s="95"/>
      <c r="AD75" s="95"/>
      <c r="AE75" s="95"/>
      <c r="AF75" s="95"/>
    </row>
    <row r="76" spans="2:32" ht="13.2">
      <c r="B76" s="92"/>
      <c r="C76" s="94"/>
      <c r="D76" s="93"/>
      <c r="E76" s="94"/>
      <c r="F76" s="94"/>
      <c r="G76" s="94"/>
      <c r="H76" s="93"/>
      <c r="I76" s="94"/>
      <c r="J76" s="94"/>
      <c r="L76" s="94"/>
      <c r="M76" s="94"/>
      <c r="N76" s="95"/>
      <c r="O76" s="94"/>
      <c r="P76" s="94"/>
      <c r="Q76" s="95"/>
      <c r="R76" s="94"/>
      <c r="S76" s="94"/>
      <c r="T76" s="95"/>
      <c r="U76" s="94"/>
      <c r="V76" s="95"/>
      <c r="W76" s="95"/>
      <c r="X76" s="94"/>
      <c r="Y76" s="95"/>
      <c r="Z76" s="95"/>
      <c r="AA76" s="94"/>
      <c r="AB76" s="95"/>
      <c r="AC76" s="95"/>
      <c r="AD76" s="95"/>
      <c r="AE76" s="95"/>
      <c r="AF76" s="95"/>
    </row>
    <row r="77" spans="2:32" ht="13.2">
      <c r="B77" s="92"/>
      <c r="C77" s="94"/>
      <c r="D77" s="93"/>
      <c r="E77" s="94"/>
      <c r="F77" s="94"/>
      <c r="G77" s="94"/>
      <c r="H77" s="93"/>
      <c r="I77" s="94"/>
      <c r="J77" s="94"/>
      <c r="L77" s="94"/>
      <c r="M77" s="94"/>
      <c r="N77" s="95"/>
      <c r="O77" s="94"/>
      <c r="P77" s="94"/>
      <c r="Q77" s="95"/>
      <c r="R77" s="94"/>
      <c r="S77" s="94"/>
      <c r="T77" s="95"/>
      <c r="U77" s="94"/>
      <c r="V77" s="95"/>
      <c r="W77" s="95"/>
      <c r="X77" s="94"/>
      <c r="Y77" s="95"/>
      <c r="Z77" s="95"/>
      <c r="AA77" s="94"/>
      <c r="AB77" s="95"/>
      <c r="AC77" s="95"/>
      <c r="AD77" s="95"/>
      <c r="AE77" s="95"/>
      <c r="AF77" s="95"/>
    </row>
    <row r="78" spans="2:32" ht="13.2">
      <c r="B78" s="92"/>
      <c r="C78" s="94"/>
      <c r="D78" s="93"/>
      <c r="E78" s="94"/>
      <c r="F78" s="94"/>
      <c r="G78" s="94"/>
      <c r="H78" s="93"/>
      <c r="I78" s="94"/>
      <c r="J78" s="94"/>
      <c r="L78" s="94"/>
      <c r="M78" s="94"/>
      <c r="N78" s="95"/>
      <c r="O78" s="94"/>
      <c r="P78" s="94"/>
      <c r="Q78" s="95"/>
      <c r="R78" s="94"/>
      <c r="S78" s="94"/>
      <c r="T78" s="95"/>
      <c r="U78" s="94"/>
      <c r="V78" s="95"/>
      <c r="W78" s="95"/>
      <c r="X78" s="94"/>
      <c r="Y78" s="95"/>
      <c r="Z78" s="95"/>
      <c r="AA78" s="94"/>
      <c r="AB78" s="95"/>
      <c r="AC78" s="95"/>
      <c r="AD78" s="95"/>
      <c r="AE78" s="95"/>
      <c r="AF78" s="95"/>
    </row>
    <row r="79" spans="2:32" ht="13.2">
      <c r="B79" s="92"/>
      <c r="C79" s="94"/>
      <c r="D79" s="93"/>
      <c r="E79" s="94"/>
      <c r="F79" s="94"/>
      <c r="G79" s="94"/>
      <c r="H79" s="93"/>
      <c r="I79" s="94"/>
      <c r="J79" s="94"/>
      <c r="L79" s="94"/>
      <c r="M79" s="94"/>
      <c r="N79" s="95"/>
      <c r="O79" s="94"/>
      <c r="P79" s="94"/>
      <c r="Q79" s="95"/>
      <c r="R79" s="94"/>
      <c r="S79" s="94"/>
      <c r="T79" s="95"/>
      <c r="U79" s="94"/>
      <c r="V79" s="95"/>
      <c r="W79" s="95"/>
      <c r="X79" s="94"/>
      <c r="Y79" s="95"/>
      <c r="Z79" s="95"/>
      <c r="AA79" s="94"/>
      <c r="AB79" s="95"/>
      <c r="AC79" s="95"/>
      <c r="AD79" s="95"/>
      <c r="AE79" s="95"/>
      <c r="AF79" s="95"/>
    </row>
    <row r="80" spans="2:32" ht="13.2">
      <c r="B80" s="92"/>
      <c r="C80" s="94"/>
      <c r="D80" s="93"/>
      <c r="E80" s="94"/>
      <c r="F80" s="94"/>
      <c r="G80" s="94"/>
      <c r="H80" s="93"/>
      <c r="I80" s="94"/>
      <c r="J80" s="94"/>
      <c r="L80" s="94"/>
      <c r="M80" s="94"/>
      <c r="N80" s="95"/>
      <c r="O80" s="94"/>
      <c r="P80" s="94"/>
      <c r="Q80" s="95"/>
      <c r="R80" s="94"/>
      <c r="S80" s="94"/>
      <c r="T80" s="95"/>
      <c r="U80" s="94"/>
      <c r="V80" s="95"/>
      <c r="W80" s="95"/>
      <c r="X80" s="94"/>
      <c r="Y80" s="95"/>
      <c r="Z80" s="95"/>
      <c r="AA80" s="94"/>
      <c r="AB80" s="95"/>
      <c r="AC80" s="95"/>
      <c r="AD80" s="95"/>
      <c r="AE80" s="95"/>
      <c r="AF80" s="95"/>
    </row>
    <row r="81" spans="2:32" ht="13.2">
      <c r="B81" s="92"/>
      <c r="C81" s="94"/>
      <c r="D81" s="93"/>
      <c r="E81" s="94"/>
      <c r="F81" s="94"/>
      <c r="G81" s="94"/>
      <c r="H81" s="93"/>
      <c r="I81" s="94"/>
      <c r="J81" s="94"/>
      <c r="L81" s="94"/>
      <c r="M81" s="94"/>
      <c r="N81" s="95"/>
      <c r="O81" s="94"/>
      <c r="P81" s="94"/>
      <c r="Q81" s="95"/>
      <c r="R81" s="94"/>
      <c r="S81" s="94"/>
      <c r="T81" s="95"/>
      <c r="U81" s="94"/>
      <c r="V81" s="95"/>
      <c r="W81" s="95"/>
      <c r="X81" s="94"/>
      <c r="Y81" s="95"/>
      <c r="Z81" s="95"/>
      <c r="AA81" s="94"/>
      <c r="AB81" s="95"/>
      <c r="AC81" s="95"/>
      <c r="AD81" s="95"/>
      <c r="AE81" s="95"/>
      <c r="AF81" s="95"/>
    </row>
    <row r="82" spans="2:32" ht="13.2">
      <c r="B82" s="92"/>
      <c r="C82" s="94"/>
      <c r="D82" s="93"/>
      <c r="E82" s="94"/>
      <c r="F82" s="94"/>
      <c r="G82" s="94"/>
      <c r="H82" s="93"/>
      <c r="I82" s="94"/>
      <c r="J82" s="94"/>
      <c r="L82" s="94"/>
      <c r="M82" s="94"/>
      <c r="N82" s="95"/>
      <c r="O82" s="94"/>
      <c r="P82" s="94"/>
      <c r="Q82" s="95"/>
      <c r="R82" s="94"/>
      <c r="S82" s="94"/>
      <c r="T82" s="95"/>
      <c r="U82" s="94"/>
      <c r="V82" s="95"/>
      <c r="W82" s="95"/>
      <c r="X82" s="94"/>
      <c r="Y82" s="95"/>
      <c r="Z82" s="95"/>
      <c r="AA82" s="94"/>
      <c r="AB82" s="95"/>
      <c r="AC82" s="95"/>
      <c r="AD82" s="95"/>
      <c r="AE82" s="95"/>
      <c r="AF82" s="95"/>
    </row>
    <row r="83" spans="2:32" ht="13.2">
      <c r="B83" s="92"/>
      <c r="C83" s="94"/>
      <c r="D83" s="93"/>
      <c r="E83" s="94"/>
      <c r="F83" s="94"/>
      <c r="G83" s="94"/>
      <c r="H83" s="93"/>
      <c r="I83" s="94"/>
      <c r="J83" s="94"/>
      <c r="L83" s="94"/>
      <c r="M83" s="94"/>
      <c r="N83" s="95"/>
      <c r="O83" s="94"/>
      <c r="P83" s="94"/>
      <c r="Q83" s="95"/>
      <c r="R83" s="94"/>
      <c r="S83" s="94"/>
      <c r="T83" s="95"/>
      <c r="U83" s="94"/>
      <c r="V83" s="95"/>
      <c r="W83" s="95"/>
      <c r="X83" s="94"/>
      <c r="Y83" s="95"/>
      <c r="Z83" s="95"/>
      <c r="AA83" s="94"/>
      <c r="AB83" s="95"/>
      <c r="AC83" s="95"/>
      <c r="AD83" s="95"/>
      <c r="AE83" s="95"/>
      <c r="AF83" s="95"/>
    </row>
    <row r="84" spans="2:32" ht="13.2">
      <c r="B84" s="92"/>
      <c r="C84" s="94"/>
      <c r="D84" s="93"/>
      <c r="E84" s="94"/>
      <c r="F84" s="94"/>
      <c r="G84" s="94"/>
      <c r="H84" s="93"/>
      <c r="I84" s="94"/>
      <c r="J84" s="94"/>
      <c r="L84" s="94"/>
      <c r="M84" s="94"/>
      <c r="N84" s="95"/>
      <c r="O84" s="94"/>
      <c r="P84" s="94"/>
      <c r="Q84" s="95"/>
      <c r="R84" s="94"/>
      <c r="S84" s="94"/>
      <c r="T84" s="95"/>
      <c r="U84" s="94"/>
      <c r="V84" s="95"/>
      <c r="W84" s="95"/>
      <c r="X84" s="94"/>
      <c r="Y84" s="95"/>
      <c r="Z84" s="95"/>
      <c r="AA84" s="94"/>
      <c r="AB84" s="95"/>
      <c r="AC84" s="95"/>
      <c r="AD84" s="95"/>
      <c r="AE84" s="95"/>
      <c r="AF84" s="95"/>
    </row>
    <row r="85" spans="2:32" ht="13.2">
      <c r="B85" s="92"/>
      <c r="C85" s="94"/>
      <c r="D85" s="93"/>
      <c r="E85" s="94"/>
      <c r="F85" s="94"/>
      <c r="G85" s="94"/>
      <c r="H85" s="93"/>
      <c r="I85" s="94"/>
      <c r="J85" s="94"/>
      <c r="L85" s="94"/>
      <c r="M85" s="94"/>
      <c r="N85" s="95"/>
      <c r="O85" s="94"/>
      <c r="P85" s="94"/>
      <c r="Q85" s="95"/>
      <c r="R85" s="94"/>
      <c r="S85" s="94"/>
      <c r="T85" s="95"/>
      <c r="U85" s="94"/>
      <c r="V85" s="95"/>
      <c r="W85" s="95"/>
      <c r="X85" s="94"/>
      <c r="Y85" s="95"/>
      <c r="Z85" s="95"/>
      <c r="AA85" s="94"/>
      <c r="AB85" s="95"/>
      <c r="AC85" s="95"/>
      <c r="AD85" s="95"/>
      <c r="AE85" s="95"/>
      <c r="AF85" s="95"/>
    </row>
    <row r="86" spans="2:32" ht="13.2">
      <c r="B86" s="92"/>
      <c r="C86" s="94"/>
      <c r="D86" s="93"/>
      <c r="E86" s="94"/>
      <c r="F86" s="94"/>
      <c r="G86" s="94"/>
      <c r="H86" s="93"/>
      <c r="I86" s="94"/>
      <c r="J86" s="94"/>
      <c r="L86" s="94"/>
      <c r="M86" s="94"/>
      <c r="N86" s="95"/>
      <c r="O86" s="94"/>
      <c r="P86" s="94"/>
      <c r="Q86" s="95"/>
      <c r="R86" s="94"/>
      <c r="S86" s="94"/>
      <c r="T86" s="95"/>
      <c r="U86" s="94"/>
      <c r="V86" s="95"/>
      <c r="W86" s="95"/>
      <c r="X86" s="94"/>
      <c r="Y86" s="95"/>
      <c r="Z86" s="95"/>
      <c r="AA86" s="94"/>
      <c r="AB86" s="95"/>
      <c r="AC86" s="95"/>
      <c r="AD86" s="95"/>
      <c r="AE86" s="95"/>
      <c r="AF86" s="95"/>
    </row>
    <row r="87" spans="2:32" ht="13.2">
      <c r="B87" s="92"/>
      <c r="C87" s="94"/>
      <c r="D87" s="93"/>
      <c r="E87" s="94"/>
      <c r="F87" s="94"/>
      <c r="G87" s="94"/>
      <c r="H87" s="93"/>
      <c r="I87" s="94"/>
      <c r="J87" s="94"/>
      <c r="L87" s="94"/>
      <c r="M87" s="94"/>
      <c r="N87" s="95"/>
      <c r="O87" s="94"/>
      <c r="P87" s="94"/>
      <c r="Q87" s="95"/>
      <c r="R87" s="94"/>
      <c r="S87" s="94"/>
      <c r="T87" s="95"/>
      <c r="U87" s="94"/>
      <c r="V87" s="95"/>
      <c r="W87" s="95"/>
      <c r="X87" s="94"/>
      <c r="Y87" s="95"/>
      <c r="Z87" s="95"/>
      <c r="AA87" s="94"/>
      <c r="AB87" s="95"/>
      <c r="AC87" s="95"/>
      <c r="AD87" s="95"/>
      <c r="AE87" s="95"/>
      <c r="AF87" s="95"/>
    </row>
    <row r="88" spans="2:32" ht="13.2">
      <c r="B88" s="92"/>
      <c r="C88" s="94"/>
      <c r="D88" s="93"/>
      <c r="E88" s="94"/>
      <c r="F88" s="94"/>
      <c r="G88" s="94"/>
      <c r="H88" s="93"/>
      <c r="I88" s="94"/>
      <c r="J88" s="94"/>
      <c r="L88" s="94"/>
      <c r="M88" s="94"/>
      <c r="N88" s="95"/>
      <c r="O88" s="94"/>
      <c r="P88" s="94"/>
      <c r="Q88" s="95"/>
      <c r="R88" s="94"/>
      <c r="S88" s="94"/>
      <c r="T88" s="95"/>
      <c r="U88" s="94"/>
      <c r="V88" s="95"/>
      <c r="W88" s="95"/>
      <c r="X88" s="94"/>
      <c r="Y88" s="95"/>
      <c r="Z88" s="95"/>
      <c r="AA88" s="94"/>
      <c r="AB88" s="95"/>
      <c r="AC88" s="95"/>
      <c r="AD88" s="95"/>
      <c r="AE88" s="95"/>
      <c r="AF88" s="95"/>
    </row>
    <row r="89" spans="2:32" ht="13.2">
      <c r="B89" s="92"/>
      <c r="C89" s="94"/>
      <c r="D89" s="93"/>
      <c r="E89" s="94"/>
      <c r="F89" s="94"/>
      <c r="G89" s="94"/>
      <c r="H89" s="93"/>
      <c r="I89" s="94"/>
      <c r="J89" s="94"/>
      <c r="L89" s="94"/>
      <c r="M89" s="94"/>
      <c r="N89" s="95"/>
      <c r="O89" s="94"/>
      <c r="P89" s="94"/>
      <c r="Q89" s="95"/>
      <c r="R89" s="94"/>
      <c r="S89" s="94"/>
      <c r="T89" s="95"/>
      <c r="U89" s="94"/>
      <c r="V89" s="95"/>
      <c r="W89" s="95"/>
      <c r="X89" s="94"/>
      <c r="Y89" s="95"/>
      <c r="Z89" s="95"/>
      <c r="AA89" s="94"/>
      <c r="AB89" s="95"/>
      <c r="AC89" s="95"/>
      <c r="AD89" s="95"/>
      <c r="AE89" s="95"/>
      <c r="AF89" s="95"/>
    </row>
    <row r="90" spans="2:32" ht="13.2">
      <c r="B90" s="92"/>
      <c r="C90" s="94"/>
      <c r="D90" s="93"/>
      <c r="E90" s="94"/>
      <c r="F90" s="94"/>
      <c r="G90" s="94"/>
      <c r="H90" s="93"/>
      <c r="I90" s="94"/>
      <c r="J90" s="94"/>
      <c r="L90" s="94"/>
      <c r="M90" s="94"/>
      <c r="N90" s="95"/>
      <c r="O90" s="94"/>
      <c r="P90" s="94"/>
      <c r="Q90" s="95"/>
      <c r="R90" s="94"/>
      <c r="S90" s="94"/>
      <c r="T90" s="95"/>
      <c r="U90" s="94"/>
      <c r="V90" s="95"/>
      <c r="W90" s="95"/>
      <c r="X90" s="94"/>
      <c r="Y90" s="95"/>
      <c r="Z90" s="95"/>
      <c r="AA90" s="94"/>
      <c r="AB90" s="95"/>
      <c r="AC90" s="95"/>
      <c r="AD90" s="95"/>
      <c r="AE90" s="95"/>
      <c r="AF90" s="95"/>
    </row>
    <row r="91" spans="2:32" ht="13.2">
      <c r="B91" s="92"/>
      <c r="C91" s="94"/>
      <c r="D91" s="93"/>
      <c r="E91" s="94"/>
      <c r="F91" s="94"/>
      <c r="G91" s="94"/>
      <c r="H91" s="93"/>
      <c r="I91" s="94"/>
      <c r="J91" s="94"/>
      <c r="L91" s="94"/>
      <c r="M91" s="94"/>
      <c r="N91" s="95"/>
      <c r="O91" s="94"/>
      <c r="P91" s="94"/>
      <c r="Q91" s="95"/>
      <c r="R91" s="94"/>
      <c r="S91" s="94"/>
      <c r="T91" s="95"/>
      <c r="U91" s="94"/>
      <c r="V91" s="95"/>
      <c r="W91" s="95"/>
      <c r="X91" s="94"/>
      <c r="Y91" s="95"/>
      <c r="Z91" s="95"/>
      <c r="AA91" s="94"/>
      <c r="AB91" s="95"/>
      <c r="AC91" s="95"/>
      <c r="AD91" s="95"/>
      <c r="AE91" s="95"/>
      <c r="AF91" s="95"/>
    </row>
    <row r="92" spans="2:32" ht="13.2">
      <c r="B92" s="92"/>
      <c r="C92" s="94"/>
      <c r="D92" s="93"/>
      <c r="E92" s="94"/>
      <c r="F92" s="94"/>
      <c r="G92" s="94"/>
      <c r="H92" s="93"/>
      <c r="I92" s="94"/>
      <c r="J92" s="94"/>
      <c r="L92" s="94"/>
      <c r="M92" s="94"/>
      <c r="N92" s="95"/>
      <c r="O92" s="94"/>
      <c r="P92" s="94"/>
      <c r="Q92" s="95"/>
      <c r="R92" s="94"/>
      <c r="S92" s="94"/>
      <c r="T92" s="95"/>
      <c r="U92" s="94"/>
      <c r="V92" s="95"/>
      <c r="W92" s="95"/>
      <c r="X92" s="94"/>
      <c r="Y92" s="95"/>
      <c r="Z92" s="95"/>
      <c r="AA92" s="94"/>
      <c r="AB92" s="95"/>
      <c r="AC92" s="95"/>
      <c r="AD92" s="95"/>
      <c r="AE92" s="95"/>
      <c r="AF92" s="95"/>
    </row>
    <row r="93" spans="2:32" ht="13.2">
      <c r="B93" s="92"/>
      <c r="C93" s="94"/>
      <c r="D93" s="93"/>
      <c r="E93" s="94"/>
      <c r="F93" s="94"/>
      <c r="G93" s="94"/>
      <c r="H93" s="93"/>
      <c r="I93" s="94"/>
      <c r="J93" s="94"/>
      <c r="L93" s="94"/>
      <c r="M93" s="94"/>
      <c r="N93" s="95"/>
      <c r="O93" s="94"/>
      <c r="P93" s="94"/>
      <c r="Q93" s="95"/>
      <c r="R93" s="94"/>
      <c r="S93" s="94"/>
      <c r="T93" s="95"/>
      <c r="U93" s="94"/>
      <c r="V93" s="95"/>
      <c r="W93" s="95"/>
      <c r="X93" s="94"/>
      <c r="Y93" s="95"/>
      <c r="Z93" s="95"/>
      <c r="AA93" s="94"/>
      <c r="AB93" s="95"/>
      <c r="AC93" s="95"/>
      <c r="AD93" s="95"/>
      <c r="AE93" s="95"/>
      <c r="AF93" s="95"/>
    </row>
    <row r="94" spans="2:32" ht="13.2">
      <c r="B94" s="92"/>
      <c r="C94" s="94"/>
      <c r="D94" s="93"/>
      <c r="E94" s="94"/>
      <c r="F94" s="94"/>
      <c r="G94" s="94"/>
      <c r="H94" s="93"/>
      <c r="I94" s="94"/>
      <c r="J94" s="94"/>
      <c r="L94" s="94"/>
      <c r="M94" s="94"/>
      <c r="N94" s="95"/>
      <c r="O94" s="94"/>
      <c r="P94" s="94"/>
      <c r="Q94" s="95"/>
      <c r="R94" s="94"/>
      <c r="S94" s="94"/>
      <c r="T94" s="95"/>
      <c r="U94" s="94"/>
      <c r="V94" s="95"/>
      <c r="W94" s="95"/>
      <c r="X94" s="94"/>
      <c r="Y94" s="95"/>
      <c r="Z94" s="95"/>
      <c r="AA94" s="94"/>
      <c r="AB94" s="95"/>
      <c r="AC94" s="95"/>
      <c r="AD94" s="95"/>
      <c r="AE94" s="95"/>
      <c r="AF94" s="95"/>
    </row>
    <row r="95" spans="2:32" ht="13.2">
      <c r="B95" s="92"/>
      <c r="C95" s="94"/>
      <c r="D95" s="93"/>
      <c r="E95" s="94"/>
      <c r="F95" s="94"/>
      <c r="G95" s="94"/>
      <c r="H95" s="93"/>
      <c r="I95" s="94"/>
      <c r="J95" s="94"/>
      <c r="L95" s="94"/>
      <c r="M95" s="94"/>
      <c r="N95" s="95"/>
      <c r="O95" s="94"/>
      <c r="P95" s="94"/>
      <c r="Q95" s="95"/>
      <c r="R95" s="94"/>
      <c r="S95" s="94"/>
      <c r="T95" s="95"/>
      <c r="U95" s="94"/>
      <c r="V95" s="95"/>
      <c r="W95" s="95"/>
      <c r="X95" s="94"/>
      <c r="Y95" s="95"/>
      <c r="Z95" s="95"/>
      <c r="AA95" s="94"/>
      <c r="AB95" s="95"/>
      <c r="AC95" s="95"/>
      <c r="AD95" s="95"/>
      <c r="AE95" s="95"/>
      <c r="AF95" s="95"/>
    </row>
    <row r="96" spans="2:32" ht="13.2">
      <c r="B96" s="92"/>
      <c r="C96" s="94"/>
      <c r="D96" s="93"/>
      <c r="E96" s="94"/>
      <c r="F96" s="94"/>
      <c r="G96" s="94"/>
      <c r="H96" s="93"/>
      <c r="I96" s="94"/>
      <c r="J96" s="94"/>
      <c r="L96" s="94"/>
      <c r="M96" s="94"/>
      <c r="N96" s="95"/>
      <c r="O96" s="94"/>
      <c r="P96" s="94"/>
      <c r="Q96" s="95"/>
      <c r="R96" s="94"/>
      <c r="S96" s="94"/>
      <c r="T96" s="95"/>
      <c r="U96" s="94"/>
      <c r="V96" s="95"/>
      <c r="W96" s="95"/>
      <c r="X96" s="94"/>
      <c r="Y96" s="95"/>
      <c r="Z96" s="95"/>
      <c r="AA96" s="94"/>
      <c r="AB96" s="95"/>
      <c r="AC96" s="95"/>
      <c r="AD96" s="95"/>
      <c r="AE96" s="95"/>
      <c r="AF96" s="95"/>
    </row>
    <row r="97" spans="2:32" ht="13.2">
      <c r="B97" s="92"/>
      <c r="C97" s="94"/>
      <c r="D97" s="93"/>
      <c r="E97" s="94"/>
      <c r="F97" s="94"/>
      <c r="G97" s="94"/>
      <c r="H97" s="93"/>
      <c r="I97" s="94"/>
      <c r="J97" s="94"/>
      <c r="L97" s="94"/>
      <c r="M97" s="94"/>
      <c r="N97" s="95"/>
      <c r="O97" s="94"/>
      <c r="P97" s="94"/>
      <c r="Q97" s="95"/>
      <c r="R97" s="94"/>
      <c r="S97" s="94"/>
      <c r="T97" s="95"/>
      <c r="U97" s="94"/>
      <c r="V97" s="95"/>
      <c r="W97" s="95"/>
      <c r="X97" s="94"/>
      <c r="Y97" s="95"/>
      <c r="Z97" s="95"/>
      <c r="AA97" s="94"/>
      <c r="AB97" s="95"/>
      <c r="AC97" s="95"/>
      <c r="AD97" s="95"/>
      <c r="AE97" s="95"/>
      <c r="AF97" s="95"/>
    </row>
    <row r="98" spans="2:32" ht="13.2">
      <c r="B98" s="92"/>
      <c r="C98" s="94"/>
      <c r="D98" s="93"/>
      <c r="E98" s="94"/>
      <c r="F98" s="94"/>
      <c r="G98" s="94"/>
      <c r="H98" s="93"/>
      <c r="I98" s="94"/>
      <c r="J98" s="94"/>
      <c r="L98" s="94"/>
      <c r="M98" s="94"/>
      <c r="N98" s="95"/>
      <c r="O98" s="94"/>
      <c r="P98" s="94"/>
      <c r="Q98" s="95"/>
      <c r="R98" s="94"/>
      <c r="S98" s="94"/>
      <c r="T98" s="95"/>
      <c r="U98" s="94"/>
      <c r="V98" s="95"/>
      <c r="W98" s="95"/>
      <c r="X98" s="94"/>
      <c r="Y98" s="95"/>
      <c r="Z98" s="95"/>
      <c r="AA98" s="94"/>
      <c r="AB98" s="95"/>
      <c r="AC98" s="95"/>
      <c r="AD98" s="95"/>
      <c r="AE98" s="95"/>
      <c r="AF98" s="95"/>
    </row>
    <row r="99" spans="2:32" ht="13.2">
      <c r="B99" s="92"/>
      <c r="C99" s="94"/>
      <c r="D99" s="93"/>
      <c r="E99" s="94"/>
      <c r="F99" s="94"/>
      <c r="G99" s="94"/>
      <c r="H99" s="93"/>
      <c r="I99" s="94"/>
      <c r="J99" s="94"/>
      <c r="L99" s="94"/>
      <c r="M99" s="94"/>
      <c r="N99" s="95"/>
      <c r="O99" s="94"/>
      <c r="P99" s="94"/>
      <c r="Q99" s="95"/>
      <c r="R99" s="94"/>
      <c r="S99" s="94"/>
      <c r="T99" s="95"/>
      <c r="U99" s="94"/>
      <c r="V99" s="95"/>
      <c r="W99" s="95"/>
      <c r="X99" s="94"/>
      <c r="Y99" s="95"/>
      <c r="Z99" s="95"/>
      <c r="AA99" s="94"/>
      <c r="AB99" s="95"/>
      <c r="AC99" s="95"/>
      <c r="AD99" s="95"/>
      <c r="AE99" s="95"/>
      <c r="AF99" s="95"/>
    </row>
    <row r="100" spans="2:32" ht="13.2">
      <c r="B100" s="92"/>
      <c r="C100" s="94"/>
      <c r="D100" s="93"/>
      <c r="E100" s="94"/>
      <c r="F100" s="94"/>
      <c r="G100" s="94"/>
      <c r="H100" s="93"/>
      <c r="I100" s="94"/>
      <c r="J100" s="94"/>
      <c r="L100" s="94"/>
      <c r="M100" s="94"/>
      <c r="N100" s="95"/>
      <c r="O100" s="94"/>
      <c r="P100" s="94"/>
      <c r="Q100" s="95"/>
      <c r="R100" s="94"/>
      <c r="S100" s="94"/>
      <c r="T100" s="95"/>
      <c r="U100" s="94"/>
      <c r="V100" s="95"/>
      <c r="W100" s="95"/>
      <c r="X100" s="94"/>
      <c r="Y100" s="95"/>
      <c r="Z100" s="95"/>
      <c r="AA100" s="94"/>
      <c r="AB100" s="95"/>
      <c r="AC100" s="95"/>
      <c r="AD100" s="95"/>
      <c r="AE100" s="95"/>
      <c r="AF100" s="95"/>
    </row>
    <row r="101" spans="2:32" ht="13.2">
      <c r="B101" s="92"/>
      <c r="C101" s="94"/>
      <c r="D101" s="93"/>
      <c r="E101" s="94"/>
      <c r="F101" s="94"/>
      <c r="G101" s="94"/>
      <c r="H101" s="93"/>
      <c r="I101" s="94"/>
      <c r="J101" s="94"/>
      <c r="L101" s="94"/>
      <c r="M101" s="94"/>
      <c r="N101" s="95"/>
      <c r="O101" s="94"/>
      <c r="P101" s="94"/>
      <c r="Q101" s="95"/>
      <c r="R101" s="94"/>
      <c r="S101" s="94"/>
      <c r="T101" s="95"/>
      <c r="U101" s="94"/>
      <c r="V101" s="95"/>
      <c r="W101" s="95"/>
      <c r="X101" s="94"/>
      <c r="Y101" s="95"/>
      <c r="Z101" s="95"/>
      <c r="AA101" s="94"/>
      <c r="AB101" s="95"/>
      <c r="AC101" s="95"/>
      <c r="AD101" s="95"/>
      <c r="AE101" s="95"/>
      <c r="AF101" s="95"/>
    </row>
    <row r="102" spans="2:32" ht="13.2">
      <c r="B102" s="92"/>
      <c r="C102" s="94"/>
      <c r="D102" s="93"/>
      <c r="E102" s="94"/>
      <c r="F102" s="94"/>
      <c r="G102" s="94"/>
      <c r="H102" s="93"/>
      <c r="I102" s="94"/>
      <c r="J102" s="94"/>
      <c r="L102" s="94"/>
      <c r="M102" s="94"/>
      <c r="N102" s="95"/>
      <c r="O102" s="94"/>
      <c r="P102" s="94"/>
      <c r="Q102" s="95"/>
      <c r="R102" s="94"/>
      <c r="S102" s="94"/>
      <c r="T102" s="95"/>
      <c r="U102" s="94"/>
      <c r="V102" s="95"/>
      <c r="W102" s="95"/>
      <c r="X102" s="94"/>
      <c r="Y102" s="95"/>
      <c r="Z102" s="95"/>
      <c r="AA102" s="94"/>
      <c r="AB102" s="95"/>
      <c r="AC102" s="95"/>
      <c r="AD102" s="95"/>
      <c r="AE102" s="95"/>
      <c r="AF102" s="95"/>
    </row>
    <row r="103" spans="2:32" ht="13.2">
      <c r="B103" s="92"/>
      <c r="C103" s="94"/>
      <c r="D103" s="93"/>
      <c r="E103" s="94"/>
      <c r="F103" s="94"/>
      <c r="G103" s="94"/>
      <c r="H103" s="93"/>
      <c r="I103" s="94"/>
      <c r="J103" s="94"/>
      <c r="L103" s="94"/>
      <c r="M103" s="94"/>
      <c r="N103" s="95"/>
      <c r="O103" s="94"/>
      <c r="P103" s="94"/>
      <c r="Q103" s="95"/>
      <c r="R103" s="94"/>
      <c r="S103" s="94"/>
      <c r="T103" s="95"/>
      <c r="U103" s="94"/>
      <c r="V103" s="95"/>
      <c r="W103" s="95"/>
      <c r="X103" s="94"/>
      <c r="Y103" s="95"/>
      <c r="Z103" s="95"/>
      <c r="AA103" s="94"/>
      <c r="AB103" s="95"/>
      <c r="AC103" s="95"/>
      <c r="AD103" s="95"/>
      <c r="AE103" s="95"/>
      <c r="AF103" s="95"/>
    </row>
    <row r="104" spans="2:32" ht="13.2">
      <c r="B104" s="92"/>
      <c r="C104" s="94"/>
      <c r="D104" s="93"/>
      <c r="E104" s="94"/>
      <c r="F104" s="94"/>
      <c r="G104" s="94"/>
      <c r="H104" s="93"/>
      <c r="I104" s="94"/>
      <c r="J104" s="94"/>
      <c r="L104" s="94"/>
      <c r="M104" s="94"/>
      <c r="N104" s="95"/>
      <c r="O104" s="94"/>
      <c r="P104" s="94"/>
      <c r="Q104" s="95"/>
      <c r="R104" s="94"/>
      <c r="S104" s="94"/>
      <c r="T104" s="95"/>
      <c r="U104" s="94"/>
      <c r="V104" s="95"/>
      <c r="W104" s="95"/>
      <c r="X104" s="94"/>
      <c r="Y104" s="95"/>
      <c r="Z104" s="95"/>
      <c r="AA104" s="94"/>
      <c r="AB104" s="95"/>
      <c r="AC104" s="95"/>
      <c r="AD104" s="95"/>
      <c r="AE104" s="95"/>
      <c r="AF104" s="95"/>
    </row>
    <row r="105" spans="2:32" ht="13.2">
      <c r="B105" s="92"/>
      <c r="C105" s="94"/>
      <c r="D105" s="93"/>
      <c r="E105" s="94"/>
      <c r="F105" s="94"/>
      <c r="G105" s="94"/>
      <c r="H105" s="93"/>
      <c r="I105" s="94"/>
      <c r="J105" s="94"/>
      <c r="L105" s="94"/>
      <c r="M105" s="94"/>
      <c r="N105" s="95"/>
      <c r="O105" s="94"/>
      <c r="P105" s="94"/>
      <c r="Q105" s="95"/>
      <c r="R105" s="94"/>
      <c r="S105" s="94"/>
      <c r="T105" s="95"/>
      <c r="U105" s="94"/>
      <c r="V105" s="95"/>
      <c r="W105" s="95"/>
      <c r="X105" s="94"/>
      <c r="Y105" s="95"/>
      <c r="Z105" s="95"/>
      <c r="AA105" s="94"/>
      <c r="AB105" s="95"/>
      <c r="AC105" s="95"/>
      <c r="AD105" s="95"/>
      <c r="AE105" s="95"/>
      <c r="AF105" s="95"/>
    </row>
    <row r="106" spans="2:32" ht="13.2">
      <c r="B106" s="92"/>
      <c r="C106" s="94"/>
      <c r="D106" s="93"/>
      <c r="E106" s="94"/>
      <c r="F106" s="94"/>
      <c r="G106" s="94"/>
      <c r="H106" s="93"/>
      <c r="I106" s="94"/>
      <c r="J106" s="94"/>
      <c r="L106" s="94"/>
      <c r="M106" s="94"/>
      <c r="N106" s="95"/>
      <c r="O106" s="94"/>
      <c r="P106" s="94"/>
      <c r="Q106" s="95"/>
      <c r="R106" s="94"/>
      <c r="S106" s="94"/>
      <c r="T106" s="95"/>
      <c r="U106" s="94"/>
      <c r="V106" s="95"/>
      <c r="W106" s="95"/>
      <c r="X106" s="94"/>
      <c r="Y106" s="95"/>
      <c r="Z106" s="95"/>
      <c r="AA106" s="94"/>
      <c r="AB106" s="95"/>
      <c r="AC106" s="95"/>
      <c r="AD106" s="95"/>
      <c r="AE106" s="95"/>
      <c r="AF106" s="95"/>
    </row>
    <row r="107" spans="2:32" ht="13.2">
      <c r="B107" s="92"/>
      <c r="C107" s="94"/>
      <c r="D107" s="93"/>
      <c r="E107" s="94"/>
      <c r="F107" s="94"/>
      <c r="G107" s="94"/>
      <c r="H107" s="93"/>
      <c r="I107" s="94"/>
      <c r="J107" s="94"/>
      <c r="L107" s="94"/>
      <c r="M107" s="94"/>
      <c r="N107" s="95"/>
      <c r="O107" s="94"/>
      <c r="P107" s="94"/>
      <c r="Q107" s="95"/>
      <c r="R107" s="94"/>
      <c r="S107" s="94"/>
      <c r="T107" s="95"/>
      <c r="U107" s="94"/>
      <c r="V107" s="95"/>
      <c r="W107" s="95"/>
      <c r="X107" s="94"/>
      <c r="Y107" s="95"/>
      <c r="Z107" s="95"/>
      <c r="AA107" s="94"/>
      <c r="AB107" s="95"/>
      <c r="AC107" s="95"/>
      <c r="AD107" s="95"/>
      <c r="AE107" s="95"/>
      <c r="AF107" s="95"/>
    </row>
    <row r="108" spans="2:32" ht="13.2">
      <c r="B108" s="92"/>
      <c r="C108" s="94"/>
      <c r="D108" s="93"/>
      <c r="E108" s="94"/>
      <c r="F108" s="94"/>
      <c r="G108" s="94"/>
      <c r="H108" s="93"/>
      <c r="I108" s="94"/>
      <c r="J108" s="94"/>
      <c r="L108" s="94"/>
      <c r="M108" s="94"/>
      <c r="N108" s="95"/>
      <c r="O108" s="94"/>
      <c r="P108" s="94"/>
      <c r="Q108" s="95"/>
      <c r="R108" s="94"/>
      <c r="S108" s="94"/>
      <c r="T108" s="95"/>
      <c r="U108" s="94"/>
      <c r="V108" s="95"/>
      <c r="W108" s="95"/>
      <c r="X108" s="94"/>
      <c r="Y108" s="95"/>
      <c r="Z108" s="95"/>
      <c r="AA108" s="94"/>
      <c r="AB108" s="95"/>
      <c r="AC108" s="95"/>
      <c r="AD108" s="95"/>
      <c r="AE108" s="95"/>
      <c r="AF108" s="95"/>
    </row>
    <row r="109" spans="2:32" ht="13.2">
      <c r="B109" s="92"/>
      <c r="C109" s="94"/>
      <c r="D109" s="93"/>
      <c r="E109" s="94"/>
      <c r="F109" s="94"/>
      <c r="G109" s="94"/>
      <c r="H109" s="93"/>
      <c r="I109" s="94"/>
      <c r="J109" s="94"/>
      <c r="L109" s="94"/>
      <c r="M109" s="94"/>
      <c r="N109" s="95"/>
      <c r="O109" s="94"/>
      <c r="P109" s="94"/>
      <c r="Q109" s="95"/>
      <c r="R109" s="94"/>
      <c r="S109" s="94"/>
      <c r="T109" s="95"/>
      <c r="U109" s="94"/>
      <c r="V109" s="95"/>
      <c r="W109" s="95"/>
      <c r="X109" s="94"/>
      <c r="Y109" s="95"/>
      <c r="Z109" s="95"/>
      <c r="AA109" s="94"/>
      <c r="AB109" s="95"/>
      <c r="AC109" s="95"/>
      <c r="AD109" s="95"/>
      <c r="AE109" s="95"/>
      <c r="AF109" s="95"/>
    </row>
    <row r="110" spans="2:32" ht="13.2">
      <c r="B110" s="92"/>
      <c r="C110" s="94"/>
      <c r="D110" s="93"/>
      <c r="E110" s="94"/>
      <c r="F110" s="94"/>
      <c r="G110" s="94"/>
      <c r="H110" s="93"/>
      <c r="I110" s="94"/>
      <c r="J110" s="94"/>
      <c r="L110" s="94"/>
      <c r="M110" s="94"/>
      <c r="N110" s="95"/>
      <c r="O110" s="94"/>
      <c r="P110" s="94"/>
      <c r="Q110" s="95"/>
      <c r="R110" s="94"/>
      <c r="S110" s="94"/>
      <c r="T110" s="95"/>
      <c r="U110" s="94"/>
      <c r="V110" s="95"/>
      <c r="W110" s="95"/>
      <c r="X110" s="94"/>
      <c r="Y110" s="95"/>
      <c r="Z110" s="95"/>
      <c r="AA110" s="94"/>
      <c r="AB110" s="95"/>
      <c r="AC110" s="95"/>
      <c r="AD110" s="95"/>
      <c r="AE110" s="95"/>
      <c r="AF110" s="95"/>
    </row>
    <row r="111" spans="2:32" ht="13.2">
      <c r="B111" s="92"/>
      <c r="C111" s="94"/>
      <c r="D111" s="93"/>
      <c r="E111" s="94"/>
      <c r="F111" s="94"/>
      <c r="G111" s="94"/>
      <c r="H111" s="93"/>
      <c r="I111" s="94"/>
      <c r="J111" s="94"/>
      <c r="L111" s="94"/>
      <c r="M111" s="94"/>
      <c r="N111" s="95"/>
      <c r="O111" s="94"/>
      <c r="P111" s="94"/>
      <c r="Q111" s="95"/>
      <c r="R111" s="94"/>
      <c r="S111" s="94"/>
      <c r="T111" s="95"/>
      <c r="U111" s="94"/>
      <c r="V111" s="95"/>
      <c r="W111" s="95"/>
      <c r="X111" s="94"/>
      <c r="Y111" s="95"/>
      <c r="Z111" s="95"/>
      <c r="AA111" s="94"/>
      <c r="AB111" s="95"/>
      <c r="AC111" s="95"/>
      <c r="AD111" s="95"/>
      <c r="AE111" s="95"/>
      <c r="AF111" s="95"/>
    </row>
    <row r="112" spans="2:32" ht="13.2">
      <c r="B112" s="92"/>
      <c r="C112" s="94"/>
      <c r="D112" s="93"/>
      <c r="E112" s="94"/>
      <c r="F112" s="94"/>
      <c r="G112" s="94"/>
      <c r="H112" s="93"/>
      <c r="I112" s="94"/>
      <c r="J112" s="94"/>
      <c r="L112" s="94"/>
      <c r="M112" s="94"/>
      <c r="N112" s="95"/>
      <c r="O112" s="94"/>
      <c r="P112" s="94"/>
      <c r="Q112" s="95"/>
      <c r="R112" s="94"/>
      <c r="S112" s="94"/>
      <c r="T112" s="95"/>
      <c r="U112" s="94"/>
      <c r="V112" s="95"/>
      <c r="W112" s="95"/>
      <c r="X112" s="94"/>
      <c r="Y112" s="95"/>
      <c r="Z112" s="95"/>
      <c r="AA112" s="94"/>
      <c r="AB112" s="95"/>
      <c r="AC112" s="95"/>
      <c r="AD112" s="95"/>
      <c r="AE112" s="95"/>
      <c r="AF112" s="95"/>
    </row>
    <row r="113" spans="2:32" ht="13.2">
      <c r="B113" s="92"/>
      <c r="C113" s="94"/>
      <c r="D113" s="93"/>
      <c r="E113" s="94"/>
      <c r="F113" s="94"/>
      <c r="G113" s="94"/>
      <c r="H113" s="93"/>
      <c r="I113" s="94"/>
      <c r="J113" s="94"/>
      <c r="L113" s="94"/>
      <c r="M113" s="94"/>
      <c r="N113" s="95"/>
      <c r="O113" s="94"/>
      <c r="P113" s="94"/>
      <c r="Q113" s="95"/>
      <c r="R113" s="94"/>
      <c r="S113" s="94"/>
      <c r="T113" s="95"/>
      <c r="U113" s="94"/>
      <c r="V113" s="95"/>
      <c r="W113" s="95"/>
      <c r="X113" s="94"/>
      <c r="Y113" s="95"/>
      <c r="Z113" s="95"/>
      <c r="AA113" s="94"/>
      <c r="AB113" s="95"/>
      <c r="AC113" s="95"/>
      <c r="AD113" s="95"/>
      <c r="AE113" s="95"/>
      <c r="AF113" s="95"/>
    </row>
    <row r="114" spans="2:32" ht="13.2">
      <c r="B114" s="92"/>
      <c r="C114" s="94"/>
      <c r="D114" s="93"/>
      <c r="E114" s="94"/>
      <c r="F114" s="94"/>
      <c r="G114" s="94"/>
      <c r="H114" s="93"/>
      <c r="I114" s="94"/>
      <c r="J114" s="94"/>
      <c r="L114" s="94"/>
      <c r="M114" s="94"/>
      <c r="N114" s="95"/>
      <c r="O114" s="94"/>
      <c r="P114" s="94"/>
      <c r="Q114" s="95"/>
      <c r="R114" s="94"/>
      <c r="S114" s="94"/>
      <c r="T114" s="95"/>
      <c r="U114" s="94"/>
      <c r="V114" s="95"/>
      <c r="W114" s="95"/>
      <c r="X114" s="94"/>
      <c r="Y114" s="95"/>
      <c r="Z114" s="95"/>
      <c r="AA114" s="94"/>
      <c r="AB114" s="95"/>
      <c r="AC114" s="95"/>
      <c r="AD114" s="95"/>
      <c r="AE114" s="95"/>
      <c r="AF114" s="95"/>
    </row>
    <row r="115" spans="2:32" ht="13.2">
      <c r="B115" s="92"/>
      <c r="C115" s="94"/>
      <c r="D115" s="93"/>
      <c r="E115" s="94"/>
      <c r="F115" s="94"/>
      <c r="G115" s="94"/>
      <c r="H115" s="93"/>
      <c r="I115" s="94"/>
      <c r="J115" s="94"/>
      <c r="L115" s="94"/>
      <c r="M115" s="94"/>
      <c r="N115" s="95"/>
      <c r="O115" s="94"/>
      <c r="P115" s="94"/>
      <c r="Q115" s="95"/>
      <c r="R115" s="94"/>
      <c r="S115" s="94"/>
      <c r="T115" s="95"/>
      <c r="U115" s="94"/>
      <c r="V115" s="95"/>
      <c r="W115" s="95"/>
      <c r="X115" s="94"/>
      <c r="Y115" s="95"/>
      <c r="Z115" s="95"/>
      <c r="AA115" s="94"/>
      <c r="AB115" s="95"/>
      <c r="AC115" s="95"/>
      <c r="AD115" s="95"/>
      <c r="AE115" s="95"/>
      <c r="AF115" s="95"/>
    </row>
    <row r="116" spans="2:32" ht="13.2">
      <c r="B116" s="92"/>
      <c r="C116" s="94"/>
      <c r="D116" s="93"/>
      <c r="E116" s="94"/>
      <c r="F116" s="94"/>
      <c r="G116" s="94"/>
      <c r="H116" s="93"/>
      <c r="I116" s="94"/>
      <c r="J116" s="94"/>
      <c r="L116" s="94"/>
      <c r="M116" s="94"/>
      <c r="N116" s="95"/>
      <c r="O116" s="94"/>
      <c r="P116" s="94"/>
      <c r="Q116" s="95"/>
      <c r="R116" s="94"/>
      <c r="S116" s="94"/>
      <c r="T116" s="95"/>
      <c r="U116" s="94"/>
      <c r="V116" s="95"/>
      <c r="W116" s="95"/>
      <c r="X116" s="94"/>
      <c r="Y116" s="95"/>
      <c r="Z116" s="95"/>
      <c r="AA116" s="94"/>
      <c r="AB116" s="95"/>
      <c r="AC116" s="95"/>
      <c r="AD116" s="95"/>
      <c r="AE116" s="95"/>
      <c r="AF116" s="95"/>
    </row>
    <row r="117" spans="2:32" ht="13.2">
      <c r="B117" s="92"/>
      <c r="C117" s="94"/>
      <c r="D117" s="93"/>
      <c r="E117" s="94"/>
      <c r="F117" s="94"/>
      <c r="G117" s="94"/>
      <c r="H117" s="93"/>
      <c r="I117" s="94"/>
      <c r="J117" s="94"/>
      <c r="L117" s="94"/>
      <c r="M117" s="94"/>
      <c r="N117" s="95"/>
      <c r="O117" s="94"/>
      <c r="P117" s="94"/>
      <c r="Q117" s="95"/>
      <c r="R117" s="94"/>
      <c r="S117" s="94"/>
      <c r="T117" s="95"/>
      <c r="U117" s="94"/>
      <c r="V117" s="95"/>
      <c r="W117" s="95"/>
      <c r="X117" s="94"/>
      <c r="Y117" s="95"/>
      <c r="Z117" s="95"/>
      <c r="AA117" s="94"/>
      <c r="AB117" s="95"/>
      <c r="AC117" s="95"/>
      <c r="AD117" s="95"/>
      <c r="AE117" s="95"/>
      <c r="AF117" s="95"/>
    </row>
    <row r="118" spans="2:32" ht="13.2">
      <c r="B118" s="92"/>
      <c r="C118" s="94"/>
      <c r="D118" s="93"/>
      <c r="E118" s="94"/>
      <c r="F118" s="94"/>
      <c r="G118" s="94"/>
      <c r="H118" s="93"/>
      <c r="I118" s="94"/>
      <c r="J118" s="94"/>
      <c r="L118" s="94"/>
      <c r="M118" s="94"/>
      <c r="N118" s="95"/>
      <c r="O118" s="94"/>
      <c r="P118" s="94"/>
      <c r="Q118" s="95"/>
      <c r="R118" s="94"/>
      <c r="S118" s="94"/>
      <c r="T118" s="95"/>
      <c r="U118" s="94"/>
      <c r="V118" s="95"/>
      <c r="W118" s="95"/>
      <c r="X118" s="94"/>
      <c r="Y118" s="95"/>
      <c r="Z118" s="95"/>
      <c r="AA118" s="94"/>
      <c r="AB118" s="95"/>
      <c r="AC118" s="95"/>
      <c r="AD118" s="95"/>
      <c r="AE118" s="95"/>
      <c r="AF118" s="95"/>
    </row>
    <row r="119" spans="2:32" ht="13.2">
      <c r="B119" s="92"/>
      <c r="C119" s="94"/>
      <c r="D119" s="93"/>
      <c r="E119" s="94"/>
      <c r="F119" s="94"/>
      <c r="G119" s="94"/>
      <c r="H119" s="93"/>
      <c r="I119" s="94"/>
      <c r="J119" s="94"/>
      <c r="L119" s="94"/>
      <c r="M119" s="94"/>
      <c r="N119" s="95"/>
      <c r="O119" s="94"/>
      <c r="P119" s="94"/>
      <c r="Q119" s="95"/>
      <c r="R119" s="94"/>
      <c r="S119" s="94"/>
      <c r="T119" s="95"/>
      <c r="U119" s="94"/>
      <c r="V119" s="95"/>
      <c r="W119" s="95"/>
      <c r="X119" s="94"/>
      <c r="Y119" s="95"/>
      <c r="Z119" s="95"/>
      <c r="AA119" s="94"/>
      <c r="AB119" s="95"/>
      <c r="AC119" s="95"/>
      <c r="AD119" s="95"/>
      <c r="AE119" s="95"/>
      <c r="AF119" s="95"/>
    </row>
    <row r="120" spans="2:32" ht="13.2">
      <c r="B120" s="92"/>
      <c r="C120" s="94"/>
      <c r="D120" s="93"/>
      <c r="E120" s="94"/>
      <c r="F120" s="94"/>
      <c r="G120" s="94"/>
      <c r="H120" s="93"/>
      <c r="I120" s="94"/>
      <c r="J120" s="94"/>
      <c r="L120" s="94"/>
      <c r="M120" s="94"/>
      <c r="N120" s="95"/>
      <c r="O120" s="94"/>
      <c r="P120" s="94"/>
      <c r="Q120" s="95"/>
      <c r="R120" s="94"/>
      <c r="S120" s="94"/>
      <c r="T120" s="95"/>
      <c r="U120" s="94"/>
      <c r="V120" s="95"/>
      <c r="W120" s="95"/>
      <c r="X120" s="94"/>
      <c r="Y120" s="95"/>
      <c r="Z120" s="95"/>
      <c r="AA120" s="94"/>
      <c r="AB120" s="95"/>
      <c r="AC120" s="95"/>
      <c r="AD120" s="95"/>
      <c r="AE120" s="95"/>
      <c r="AF120" s="95"/>
    </row>
    <row r="121" spans="2:32" ht="13.2">
      <c r="B121" s="92"/>
      <c r="C121" s="94"/>
      <c r="D121" s="93"/>
      <c r="E121" s="94"/>
      <c r="F121" s="94"/>
      <c r="G121" s="94"/>
      <c r="H121" s="93"/>
      <c r="I121" s="94"/>
      <c r="J121" s="94"/>
      <c r="L121" s="94"/>
      <c r="M121" s="94"/>
      <c r="N121" s="95"/>
      <c r="O121" s="94"/>
      <c r="P121" s="94"/>
      <c r="Q121" s="95"/>
      <c r="R121" s="94"/>
      <c r="S121" s="94"/>
      <c r="T121" s="95"/>
      <c r="U121" s="94"/>
      <c r="V121" s="95"/>
      <c r="W121" s="95"/>
      <c r="X121" s="94"/>
      <c r="Y121" s="95"/>
      <c r="Z121" s="95"/>
      <c r="AA121" s="94"/>
      <c r="AB121" s="95"/>
      <c r="AC121" s="95"/>
      <c r="AD121" s="95"/>
      <c r="AE121" s="95"/>
      <c r="AF121" s="95"/>
    </row>
    <row r="122" spans="2:32" ht="13.2">
      <c r="B122" s="92"/>
      <c r="C122" s="94"/>
      <c r="D122" s="93"/>
      <c r="E122" s="94"/>
      <c r="F122" s="94"/>
      <c r="G122" s="94"/>
      <c r="H122" s="93"/>
      <c r="I122" s="94"/>
      <c r="J122" s="94"/>
      <c r="L122" s="94"/>
      <c r="M122" s="94"/>
      <c r="N122" s="95"/>
      <c r="O122" s="94"/>
      <c r="P122" s="94"/>
      <c r="Q122" s="95"/>
      <c r="R122" s="94"/>
      <c r="S122" s="94"/>
      <c r="T122" s="95"/>
      <c r="U122" s="94"/>
      <c r="V122" s="95"/>
      <c r="W122" s="95"/>
      <c r="X122" s="94"/>
      <c r="Y122" s="95"/>
      <c r="Z122" s="95"/>
      <c r="AA122" s="94"/>
      <c r="AB122" s="95"/>
      <c r="AC122" s="95"/>
      <c r="AD122" s="95"/>
      <c r="AE122" s="95"/>
      <c r="AF122" s="95"/>
    </row>
    <row r="123" spans="2:32" ht="13.2">
      <c r="B123" s="92"/>
      <c r="C123" s="94"/>
      <c r="D123" s="93"/>
      <c r="E123" s="94"/>
      <c r="F123" s="94"/>
      <c r="G123" s="94"/>
      <c r="H123" s="93"/>
      <c r="I123" s="94"/>
      <c r="J123" s="94"/>
      <c r="L123" s="94"/>
      <c r="M123" s="94"/>
      <c r="N123" s="95"/>
      <c r="O123" s="94"/>
      <c r="P123" s="94"/>
      <c r="Q123" s="95"/>
      <c r="R123" s="94"/>
      <c r="S123" s="94"/>
      <c r="T123" s="95"/>
      <c r="U123" s="94"/>
      <c r="V123" s="95"/>
      <c r="W123" s="95"/>
      <c r="X123" s="94"/>
      <c r="Y123" s="95"/>
      <c r="Z123" s="95"/>
      <c r="AA123" s="94"/>
      <c r="AB123" s="95"/>
      <c r="AC123" s="95"/>
      <c r="AD123" s="95"/>
      <c r="AE123" s="95"/>
      <c r="AF123" s="95"/>
    </row>
    <row r="124" spans="2:32" ht="13.2">
      <c r="B124" s="92"/>
      <c r="C124" s="94"/>
      <c r="D124" s="93"/>
      <c r="E124" s="94"/>
      <c r="F124" s="94"/>
      <c r="G124" s="94"/>
      <c r="H124" s="93"/>
      <c r="I124" s="94"/>
      <c r="J124" s="94"/>
      <c r="L124" s="94"/>
      <c r="M124" s="94"/>
      <c r="N124" s="95"/>
      <c r="O124" s="94"/>
      <c r="P124" s="94"/>
      <c r="Q124" s="95"/>
      <c r="R124" s="94"/>
      <c r="S124" s="94"/>
      <c r="T124" s="95"/>
      <c r="U124" s="94"/>
      <c r="V124" s="95"/>
      <c r="W124" s="95"/>
      <c r="X124" s="94"/>
      <c r="Y124" s="95"/>
      <c r="Z124" s="95"/>
      <c r="AA124" s="94"/>
      <c r="AB124" s="95"/>
      <c r="AC124" s="95"/>
      <c r="AD124" s="95"/>
      <c r="AE124" s="95"/>
      <c r="AF124" s="95"/>
    </row>
    <row r="125" spans="2:32" ht="13.2">
      <c r="B125" s="92"/>
      <c r="C125" s="94"/>
      <c r="D125" s="93"/>
      <c r="E125" s="94"/>
      <c r="F125" s="94"/>
      <c r="G125" s="94"/>
      <c r="H125" s="93"/>
      <c r="I125" s="94"/>
      <c r="J125" s="94"/>
      <c r="L125" s="94"/>
      <c r="M125" s="94"/>
      <c r="N125" s="95"/>
      <c r="O125" s="94"/>
      <c r="P125" s="94"/>
      <c r="Q125" s="95"/>
      <c r="R125" s="94"/>
      <c r="S125" s="94"/>
      <c r="T125" s="95"/>
      <c r="U125" s="94"/>
      <c r="V125" s="95"/>
      <c r="W125" s="95"/>
      <c r="X125" s="94"/>
      <c r="Y125" s="95"/>
      <c r="Z125" s="95"/>
      <c r="AA125" s="94"/>
      <c r="AB125" s="95"/>
      <c r="AC125" s="95"/>
      <c r="AD125" s="95"/>
      <c r="AE125" s="95"/>
      <c r="AF125" s="95"/>
    </row>
    <row r="126" spans="2:32" ht="13.2">
      <c r="B126" s="92"/>
      <c r="C126" s="94"/>
      <c r="D126" s="93"/>
      <c r="E126" s="94"/>
      <c r="F126" s="94"/>
      <c r="G126" s="94"/>
      <c r="H126" s="93"/>
      <c r="I126" s="94"/>
      <c r="J126" s="94"/>
      <c r="L126" s="94"/>
      <c r="M126" s="94"/>
      <c r="N126" s="95"/>
      <c r="O126" s="94"/>
      <c r="P126" s="94"/>
      <c r="Q126" s="95"/>
      <c r="R126" s="94"/>
      <c r="S126" s="94"/>
      <c r="T126" s="95"/>
      <c r="U126" s="94"/>
      <c r="V126" s="95"/>
      <c r="W126" s="95"/>
      <c r="X126" s="94"/>
      <c r="Y126" s="95"/>
      <c r="Z126" s="95"/>
      <c r="AA126" s="94"/>
      <c r="AB126" s="95"/>
      <c r="AC126" s="95"/>
      <c r="AD126" s="95"/>
      <c r="AE126" s="95"/>
      <c r="AF126" s="95"/>
    </row>
    <row r="127" spans="2:32" ht="13.2">
      <c r="B127" s="92"/>
      <c r="C127" s="94"/>
      <c r="D127" s="93"/>
      <c r="E127" s="94"/>
      <c r="F127" s="94"/>
      <c r="G127" s="94"/>
      <c r="H127" s="93"/>
      <c r="I127" s="94"/>
      <c r="J127" s="94"/>
      <c r="L127" s="94"/>
      <c r="M127" s="94"/>
      <c r="N127" s="95"/>
      <c r="O127" s="94"/>
      <c r="P127" s="94"/>
      <c r="Q127" s="95"/>
      <c r="R127" s="94"/>
      <c r="S127" s="94"/>
      <c r="T127" s="95"/>
      <c r="U127" s="94"/>
      <c r="V127" s="95"/>
      <c r="W127" s="95"/>
      <c r="X127" s="94"/>
      <c r="Y127" s="95"/>
      <c r="Z127" s="95"/>
      <c r="AA127" s="94"/>
      <c r="AB127" s="95"/>
      <c r="AC127" s="95"/>
      <c r="AD127" s="95"/>
      <c r="AE127" s="95"/>
      <c r="AF127" s="95"/>
    </row>
    <row r="128" spans="2:32" ht="13.2">
      <c r="B128" s="92"/>
      <c r="C128" s="94"/>
      <c r="D128" s="93"/>
      <c r="E128" s="94"/>
      <c r="F128" s="94"/>
      <c r="G128" s="94"/>
      <c r="H128" s="93"/>
      <c r="I128" s="94"/>
      <c r="J128" s="94"/>
      <c r="L128" s="94"/>
      <c r="M128" s="94"/>
      <c r="N128" s="95"/>
      <c r="O128" s="94"/>
      <c r="P128" s="94"/>
      <c r="Q128" s="95"/>
      <c r="R128" s="94"/>
      <c r="S128" s="94"/>
      <c r="T128" s="95"/>
      <c r="U128" s="94"/>
      <c r="V128" s="95"/>
      <c r="W128" s="95"/>
      <c r="X128" s="94"/>
      <c r="Y128" s="95"/>
      <c r="Z128" s="95"/>
      <c r="AA128" s="94"/>
      <c r="AB128" s="95"/>
      <c r="AC128" s="95"/>
      <c r="AD128" s="95"/>
      <c r="AE128" s="95"/>
      <c r="AF128" s="95"/>
    </row>
    <row r="129" spans="2:32" ht="13.2">
      <c r="B129" s="92"/>
      <c r="C129" s="94"/>
      <c r="D129" s="93"/>
      <c r="E129" s="94"/>
      <c r="F129" s="94"/>
      <c r="G129" s="94"/>
      <c r="H129" s="93"/>
      <c r="I129" s="94"/>
      <c r="J129" s="94"/>
      <c r="L129" s="94"/>
      <c r="M129" s="94"/>
      <c r="N129" s="95"/>
      <c r="O129" s="94"/>
      <c r="P129" s="94"/>
      <c r="Q129" s="95"/>
      <c r="R129" s="94"/>
      <c r="S129" s="94"/>
      <c r="T129" s="95"/>
      <c r="U129" s="94"/>
      <c r="V129" s="95"/>
      <c r="W129" s="95"/>
      <c r="X129" s="94"/>
      <c r="Y129" s="95"/>
      <c r="Z129" s="95"/>
      <c r="AA129" s="94"/>
      <c r="AB129" s="95"/>
      <c r="AC129" s="95"/>
      <c r="AD129" s="95"/>
      <c r="AE129" s="95"/>
      <c r="AF129" s="95"/>
    </row>
    <row r="130" spans="2:32" ht="13.2">
      <c r="B130" s="92"/>
      <c r="C130" s="94"/>
      <c r="D130" s="93"/>
      <c r="E130" s="94"/>
      <c r="F130" s="94"/>
      <c r="G130" s="94"/>
      <c r="H130" s="93"/>
      <c r="I130" s="94"/>
      <c r="J130" s="94"/>
      <c r="L130" s="94"/>
      <c r="M130" s="94"/>
      <c r="N130" s="95"/>
      <c r="O130" s="94"/>
      <c r="P130" s="94"/>
      <c r="Q130" s="95"/>
      <c r="R130" s="94"/>
      <c r="S130" s="94"/>
      <c r="T130" s="95"/>
      <c r="U130" s="94"/>
      <c r="V130" s="95"/>
      <c r="W130" s="95"/>
      <c r="X130" s="94"/>
      <c r="Y130" s="95"/>
      <c r="Z130" s="95"/>
      <c r="AA130" s="94"/>
      <c r="AB130" s="95"/>
      <c r="AC130" s="95"/>
      <c r="AD130" s="95"/>
      <c r="AE130" s="95"/>
      <c r="AF130" s="95"/>
    </row>
    <row r="131" spans="2:32" ht="13.2">
      <c r="B131" s="92"/>
      <c r="C131" s="94"/>
      <c r="D131" s="93"/>
      <c r="E131" s="94"/>
      <c r="F131" s="94"/>
      <c r="G131" s="94"/>
      <c r="H131" s="93"/>
      <c r="I131" s="94"/>
      <c r="J131" s="94"/>
      <c r="L131" s="94"/>
      <c r="M131" s="94"/>
      <c r="N131" s="95"/>
      <c r="O131" s="94"/>
      <c r="P131" s="94"/>
      <c r="Q131" s="95"/>
      <c r="R131" s="94"/>
      <c r="S131" s="94"/>
      <c r="T131" s="95"/>
      <c r="U131" s="94"/>
      <c r="V131" s="95"/>
      <c r="W131" s="95"/>
      <c r="X131" s="94"/>
      <c r="Y131" s="95"/>
      <c r="Z131" s="95"/>
      <c r="AA131" s="94"/>
      <c r="AB131" s="95"/>
      <c r="AC131" s="95"/>
      <c r="AD131" s="95"/>
      <c r="AE131" s="95"/>
      <c r="AF131" s="95"/>
    </row>
    <row r="132" spans="2:32" ht="13.2">
      <c r="B132" s="92"/>
      <c r="C132" s="94"/>
      <c r="D132" s="93"/>
      <c r="E132" s="94"/>
      <c r="F132" s="94"/>
      <c r="G132" s="94"/>
      <c r="H132" s="93"/>
      <c r="I132" s="94"/>
      <c r="J132" s="94"/>
      <c r="L132" s="94"/>
      <c r="M132" s="94"/>
      <c r="N132" s="95"/>
      <c r="O132" s="94"/>
      <c r="P132" s="94"/>
      <c r="Q132" s="95"/>
      <c r="R132" s="94"/>
      <c r="S132" s="94"/>
      <c r="T132" s="95"/>
      <c r="U132" s="94"/>
      <c r="V132" s="95"/>
      <c r="W132" s="95"/>
      <c r="X132" s="94"/>
      <c r="Y132" s="95"/>
      <c r="Z132" s="95"/>
      <c r="AA132" s="94"/>
      <c r="AB132" s="95"/>
      <c r="AC132" s="95"/>
      <c r="AD132" s="95"/>
      <c r="AE132" s="95"/>
      <c r="AF132" s="95"/>
    </row>
    <row r="133" spans="2:32" ht="13.2">
      <c r="B133" s="92"/>
      <c r="C133" s="94"/>
      <c r="D133" s="93"/>
      <c r="E133" s="94"/>
      <c r="F133" s="94"/>
      <c r="G133" s="94"/>
      <c r="H133" s="93"/>
      <c r="I133" s="94"/>
      <c r="J133" s="94"/>
      <c r="L133" s="94"/>
      <c r="M133" s="94"/>
      <c r="N133" s="95"/>
      <c r="O133" s="94"/>
      <c r="P133" s="94"/>
      <c r="Q133" s="95"/>
      <c r="R133" s="94"/>
      <c r="S133" s="94"/>
      <c r="T133" s="95"/>
      <c r="U133" s="94"/>
      <c r="V133" s="95"/>
      <c r="W133" s="95"/>
      <c r="X133" s="94"/>
      <c r="Y133" s="95"/>
      <c r="Z133" s="95"/>
      <c r="AA133" s="94"/>
      <c r="AB133" s="95"/>
      <c r="AC133" s="95"/>
      <c r="AD133" s="95"/>
      <c r="AE133" s="95"/>
      <c r="AF133" s="95"/>
    </row>
    <row r="134" spans="2:32" ht="13.2">
      <c r="B134" s="92"/>
      <c r="C134" s="94"/>
      <c r="D134" s="93"/>
      <c r="E134" s="94"/>
      <c r="F134" s="94"/>
      <c r="G134" s="94"/>
      <c r="H134" s="93"/>
      <c r="I134" s="94"/>
      <c r="J134" s="94"/>
      <c r="L134" s="94"/>
      <c r="M134" s="94"/>
      <c r="N134" s="95"/>
      <c r="O134" s="94"/>
      <c r="P134" s="94"/>
      <c r="Q134" s="95"/>
      <c r="R134" s="94"/>
      <c r="S134" s="94"/>
      <c r="T134" s="95"/>
      <c r="U134" s="94"/>
      <c r="V134" s="95"/>
      <c r="W134" s="95"/>
      <c r="X134" s="94"/>
      <c r="Y134" s="95"/>
      <c r="Z134" s="95"/>
      <c r="AA134" s="94"/>
      <c r="AB134" s="95"/>
      <c r="AC134" s="95"/>
      <c r="AD134" s="95"/>
      <c r="AE134" s="95"/>
      <c r="AF134" s="95"/>
    </row>
    <row r="135" spans="2:32" ht="13.2">
      <c r="B135" s="92"/>
      <c r="C135" s="94"/>
      <c r="D135" s="93"/>
      <c r="E135" s="94"/>
      <c r="F135" s="94"/>
      <c r="G135" s="94"/>
      <c r="H135" s="93"/>
      <c r="I135" s="94"/>
      <c r="J135" s="94"/>
      <c r="L135" s="94"/>
      <c r="M135" s="94"/>
      <c r="N135" s="95"/>
      <c r="O135" s="94"/>
      <c r="P135" s="94"/>
      <c r="Q135" s="95"/>
      <c r="R135" s="94"/>
      <c r="S135" s="94"/>
      <c r="T135" s="95"/>
      <c r="U135" s="94"/>
      <c r="V135" s="95"/>
      <c r="W135" s="95"/>
      <c r="X135" s="94"/>
      <c r="Y135" s="95"/>
      <c r="Z135" s="95"/>
      <c r="AA135" s="94"/>
      <c r="AB135" s="95"/>
      <c r="AC135" s="95"/>
      <c r="AD135" s="95"/>
      <c r="AE135" s="95"/>
      <c r="AF135" s="95"/>
    </row>
    <row r="136" spans="2:32" ht="13.2">
      <c r="B136" s="92"/>
      <c r="C136" s="94"/>
      <c r="D136" s="93"/>
      <c r="E136" s="94"/>
      <c r="F136" s="94"/>
      <c r="G136" s="94"/>
      <c r="H136" s="93"/>
      <c r="I136" s="94"/>
      <c r="J136" s="94"/>
      <c r="L136" s="94"/>
      <c r="M136" s="94"/>
      <c r="N136" s="95"/>
      <c r="O136" s="94"/>
      <c r="P136" s="94"/>
      <c r="Q136" s="95"/>
      <c r="R136" s="94"/>
      <c r="S136" s="94"/>
      <c r="T136" s="95"/>
      <c r="U136" s="94"/>
      <c r="V136" s="95"/>
      <c r="W136" s="95"/>
      <c r="X136" s="94"/>
      <c r="Y136" s="95"/>
      <c r="Z136" s="95"/>
      <c r="AA136" s="94"/>
      <c r="AB136" s="95"/>
      <c r="AC136" s="95"/>
      <c r="AD136" s="95"/>
      <c r="AE136" s="95"/>
      <c r="AF136" s="95"/>
    </row>
    <row r="137" spans="2:32" ht="13.2">
      <c r="B137" s="92"/>
      <c r="C137" s="94"/>
      <c r="D137" s="93"/>
      <c r="E137" s="94"/>
      <c r="F137" s="94"/>
      <c r="G137" s="94"/>
      <c r="H137" s="93"/>
      <c r="I137" s="94"/>
      <c r="J137" s="94"/>
      <c r="L137" s="94"/>
      <c r="M137" s="94"/>
      <c r="N137" s="95"/>
      <c r="O137" s="94"/>
      <c r="P137" s="94"/>
      <c r="Q137" s="95"/>
      <c r="R137" s="94"/>
      <c r="S137" s="94"/>
      <c r="T137" s="95"/>
      <c r="U137" s="94"/>
      <c r="V137" s="95"/>
      <c r="W137" s="95"/>
      <c r="X137" s="94"/>
      <c r="Y137" s="95"/>
      <c r="Z137" s="95"/>
      <c r="AA137" s="94"/>
      <c r="AB137" s="95"/>
      <c r="AC137" s="95"/>
      <c r="AD137" s="95"/>
      <c r="AE137" s="95"/>
      <c r="AF137" s="95"/>
    </row>
    <row r="138" spans="2:32" ht="13.2">
      <c r="B138" s="92"/>
      <c r="C138" s="94"/>
      <c r="D138" s="93"/>
      <c r="E138" s="94"/>
      <c r="F138" s="94"/>
      <c r="G138" s="94"/>
      <c r="H138" s="93"/>
      <c r="I138" s="94"/>
      <c r="J138" s="94"/>
      <c r="L138" s="94"/>
      <c r="M138" s="94"/>
      <c r="N138" s="95"/>
      <c r="O138" s="94"/>
      <c r="P138" s="94"/>
      <c r="Q138" s="95"/>
      <c r="R138" s="94"/>
      <c r="S138" s="94"/>
      <c r="T138" s="95"/>
      <c r="U138" s="94"/>
      <c r="V138" s="95"/>
      <c r="W138" s="95"/>
      <c r="X138" s="94"/>
      <c r="Y138" s="95"/>
      <c r="Z138" s="95"/>
      <c r="AA138" s="94"/>
      <c r="AB138" s="95"/>
      <c r="AC138" s="95"/>
      <c r="AD138" s="95"/>
      <c r="AE138" s="95"/>
      <c r="AF138" s="95"/>
    </row>
    <row r="139" spans="2:32" ht="13.2">
      <c r="B139" s="92"/>
      <c r="C139" s="94"/>
      <c r="D139" s="93"/>
      <c r="E139" s="94"/>
      <c r="F139" s="94"/>
      <c r="G139" s="94"/>
      <c r="H139" s="93"/>
      <c r="I139" s="94"/>
      <c r="J139" s="94"/>
      <c r="L139" s="94"/>
      <c r="M139" s="94"/>
      <c r="N139" s="95"/>
      <c r="O139" s="94"/>
      <c r="P139" s="94"/>
      <c r="Q139" s="95"/>
      <c r="R139" s="94"/>
      <c r="S139" s="94"/>
      <c r="T139" s="95"/>
      <c r="U139" s="94"/>
      <c r="V139" s="95"/>
      <c r="W139" s="95"/>
      <c r="X139" s="94"/>
      <c r="Y139" s="95"/>
      <c r="Z139" s="95"/>
      <c r="AA139" s="94"/>
      <c r="AB139" s="95"/>
      <c r="AC139" s="95"/>
      <c r="AD139" s="95"/>
      <c r="AE139" s="95"/>
      <c r="AF139" s="95"/>
    </row>
    <row r="140" spans="2:32" ht="13.2">
      <c r="B140" s="92"/>
      <c r="C140" s="94"/>
      <c r="D140" s="93"/>
      <c r="E140" s="94"/>
      <c r="F140" s="94"/>
      <c r="G140" s="94"/>
      <c r="H140" s="93"/>
      <c r="I140" s="94"/>
      <c r="J140" s="94"/>
      <c r="L140" s="94"/>
      <c r="M140" s="94"/>
      <c r="N140" s="95"/>
      <c r="O140" s="94"/>
      <c r="P140" s="94"/>
      <c r="Q140" s="95"/>
      <c r="R140" s="94"/>
      <c r="S140" s="94"/>
      <c r="T140" s="95"/>
      <c r="U140" s="94"/>
      <c r="V140" s="95"/>
      <c r="W140" s="95"/>
      <c r="X140" s="94"/>
      <c r="Y140" s="95"/>
      <c r="Z140" s="95"/>
      <c r="AA140" s="94"/>
      <c r="AB140" s="95"/>
      <c r="AC140" s="95"/>
      <c r="AD140" s="95"/>
      <c r="AE140" s="95"/>
      <c r="AF140" s="95"/>
    </row>
    <row r="141" spans="2:32" ht="13.2">
      <c r="B141" s="92"/>
      <c r="C141" s="94"/>
      <c r="D141" s="93"/>
      <c r="E141" s="94"/>
      <c r="F141" s="94"/>
      <c r="G141" s="94"/>
      <c r="H141" s="93"/>
      <c r="I141" s="94"/>
      <c r="J141" s="94"/>
      <c r="L141" s="94"/>
      <c r="M141" s="94"/>
      <c r="N141" s="95"/>
      <c r="O141" s="94"/>
      <c r="P141" s="94"/>
      <c r="Q141" s="95"/>
      <c r="R141" s="94"/>
      <c r="S141" s="94"/>
      <c r="T141" s="95"/>
      <c r="U141" s="94"/>
      <c r="V141" s="95"/>
      <c r="W141" s="95"/>
      <c r="X141" s="94"/>
      <c r="Y141" s="95"/>
      <c r="Z141" s="95"/>
      <c r="AA141" s="94"/>
      <c r="AB141" s="95"/>
      <c r="AC141" s="95"/>
      <c r="AD141" s="95"/>
      <c r="AE141" s="95"/>
      <c r="AF141" s="95"/>
    </row>
    <row r="142" spans="2:32" ht="13.2">
      <c r="B142" s="92"/>
      <c r="C142" s="94"/>
      <c r="D142" s="93"/>
      <c r="E142" s="94"/>
      <c r="F142" s="94"/>
      <c r="G142" s="94"/>
      <c r="H142" s="93"/>
      <c r="I142" s="94"/>
      <c r="J142" s="94"/>
      <c r="L142" s="94"/>
      <c r="M142" s="94"/>
      <c r="N142" s="95"/>
      <c r="O142" s="94"/>
      <c r="P142" s="94"/>
      <c r="Q142" s="95"/>
      <c r="R142" s="94"/>
      <c r="S142" s="94"/>
      <c r="T142" s="95"/>
      <c r="U142" s="94"/>
      <c r="V142" s="95"/>
      <c r="W142" s="95"/>
      <c r="X142" s="94"/>
      <c r="Y142" s="95"/>
      <c r="Z142" s="95"/>
      <c r="AA142" s="94"/>
      <c r="AB142" s="95"/>
      <c r="AC142" s="95"/>
      <c r="AD142" s="95"/>
      <c r="AE142" s="95"/>
      <c r="AF142" s="95"/>
    </row>
    <row r="143" spans="2:32" ht="13.2">
      <c r="B143" s="92"/>
      <c r="C143" s="94"/>
      <c r="D143" s="93"/>
      <c r="E143" s="94"/>
      <c r="F143" s="94"/>
      <c r="G143" s="94"/>
      <c r="H143" s="93"/>
      <c r="I143" s="94"/>
      <c r="J143" s="94"/>
      <c r="L143" s="94"/>
      <c r="M143" s="94"/>
      <c r="N143" s="95"/>
      <c r="O143" s="94"/>
      <c r="P143" s="94"/>
      <c r="Q143" s="95"/>
      <c r="R143" s="94"/>
      <c r="S143" s="94"/>
      <c r="T143" s="95"/>
      <c r="U143" s="94"/>
      <c r="V143" s="95"/>
      <c r="W143" s="95"/>
      <c r="X143" s="94"/>
      <c r="Y143" s="95"/>
      <c r="Z143" s="95"/>
      <c r="AA143" s="94"/>
      <c r="AB143" s="95"/>
      <c r="AC143" s="95"/>
      <c r="AD143" s="95"/>
      <c r="AE143" s="95"/>
      <c r="AF143" s="95"/>
    </row>
    <row r="144" spans="2:32" ht="13.2">
      <c r="B144" s="92"/>
      <c r="C144" s="94"/>
      <c r="D144" s="93"/>
      <c r="E144" s="94"/>
      <c r="F144" s="94"/>
      <c r="G144" s="94"/>
      <c r="H144" s="93"/>
      <c r="I144" s="94"/>
      <c r="J144" s="94"/>
      <c r="L144" s="94"/>
      <c r="M144" s="94"/>
      <c r="N144" s="95"/>
      <c r="O144" s="94"/>
      <c r="P144" s="94"/>
      <c r="Q144" s="95"/>
      <c r="R144" s="94"/>
      <c r="S144" s="94"/>
      <c r="T144" s="95"/>
      <c r="U144" s="94"/>
      <c r="V144" s="95"/>
      <c r="W144" s="95"/>
      <c r="X144" s="94"/>
      <c r="Y144" s="95"/>
      <c r="Z144" s="95"/>
      <c r="AA144" s="94"/>
      <c r="AB144" s="95"/>
      <c r="AC144" s="95"/>
      <c r="AD144" s="95"/>
      <c r="AE144" s="95"/>
      <c r="AF144" s="95"/>
    </row>
    <row r="145" spans="2:32" ht="13.2">
      <c r="B145" s="92"/>
      <c r="C145" s="94"/>
      <c r="D145" s="93"/>
      <c r="E145" s="94"/>
      <c r="F145" s="94"/>
      <c r="G145" s="94"/>
      <c r="H145" s="93"/>
      <c r="I145" s="94"/>
      <c r="J145" s="94"/>
      <c r="L145" s="94"/>
      <c r="M145" s="94"/>
      <c r="N145" s="95"/>
      <c r="O145" s="94"/>
      <c r="P145" s="94"/>
      <c r="Q145" s="95"/>
      <c r="R145" s="94"/>
      <c r="S145" s="94"/>
      <c r="T145" s="95"/>
      <c r="U145" s="94"/>
      <c r="V145" s="95"/>
      <c r="W145" s="95"/>
      <c r="X145" s="94"/>
      <c r="Y145" s="95"/>
      <c r="Z145" s="95"/>
      <c r="AA145" s="94"/>
      <c r="AB145" s="95"/>
      <c r="AC145" s="95"/>
      <c r="AD145" s="95"/>
      <c r="AE145" s="95"/>
      <c r="AF145" s="95"/>
    </row>
    <row r="146" spans="2:32" ht="13.2">
      <c r="B146" s="92"/>
      <c r="C146" s="94"/>
      <c r="D146" s="93"/>
      <c r="E146" s="94"/>
      <c r="F146" s="94"/>
      <c r="G146" s="94"/>
      <c r="H146" s="93"/>
      <c r="I146" s="94"/>
      <c r="J146" s="94"/>
      <c r="L146" s="94"/>
      <c r="M146" s="94"/>
      <c r="N146" s="95"/>
      <c r="O146" s="94"/>
      <c r="P146" s="94"/>
      <c r="Q146" s="95"/>
      <c r="R146" s="94"/>
      <c r="S146" s="94"/>
      <c r="T146" s="95"/>
      <c r="U146" s="94"/>
      <c r="V146" s="95"/>
      <c r="W146" s="95"/>
      <c r="X146" s="94"/>
      <c r="Y146" s="95"/>
      <c r="Z146" s="95"/>
      <c r="AA146" s="94"/>
      <c r="AB146" s="95"/>
      <c r="AC146" s="95"/>
      <c r="AD146" s="95"/>
      <c r="AE146" s="95"/>
      <c r="AF146" s="95"/>
    </row>
    <row r="147" spans="2:32" ht="13.2">
      <c r="B147" s="92"/>
      <c r="C147" s="94"/>
      <c r="D147" s="93"/>
      <c r="E147" s="94"/>
      <c r="F147" s="94"/>
      <c r="G147" s="94"/>
      <c r="H147" s="93"/>
      <c r="I147" s="94"/>
      <c r="J147" s="94"/>
      <c r="L147" s="94"/>
      <c r="M147" s="94"/>
      <c r="N147" s="95"/>
      <c r="O147" s="94"/>
      <c r="P147" s="94"/>
      <c r="Q147" s="95"/>
      <c r="R147" s="94"/>
      <c r="S147" s="94"/>
      <c r="T147" s="95"/>
      <c r="U147" s="94"/>
      <c r="V147" s="95"/>
      <c r="W147" s="95"/>
      <c r="X147" s="94"/>
      <c r="Y147" s="95"/>
      <c r="Z147" s="95"/>
      <c r="AA147" s="94"/>
      <c r="AB147" s="95"/>
      <c r="AC147" s="95"/>
      <c r="AD147" s="95"/>
      <c r="AE147" s="95"/>
      <c r="AF147" s="95"/>
    </row>
    <row r="148" spans="2:32" ht="13.2">
      <c r="B148" s="92"/>
      <c r="C148" s="94"/>
      <c r="D148" s="93"/>
      <c r="E148" s="94"/>
      <c r="F148" s="94"/>
      <c r="G148" s="94"/>
      <c r="H148" s="93"/>
      <c r="I148" s="94"/>
      <c r="J148" s="94"/>
      <c r="L148" s="94"/>
      <c r="M148" s="94"/>
      <c r="N148" s="95"/>
      <c r="O148" s="94"/>
      <c r="P148" s="94"/>
      <c r="Q148" s="95"/>
      <c r="R148" s="94"/>
      <c r="S148" s="94"/>
      <c r="T148" s="95"/>
      <c r="U148" s="94"/>
      <c r="V148" s="95"/>
      <c r="W148" s="95"/>
      <c r="X148" s="94"/>
      <c r="Y148" s="95"/>
      <c r="Z148" s="95"/>
      <c r="AA148" s="94"/>
      <c r="AB148" s="95"/>
      <c r="AC148" s="95"/>
      <c r="AD148" s="95"/>
      <c r="AE148" s="95"/>
      <c r="AF148" s="95"/>
    </row>
    <row r="149" spans="2:32" ht="13.2">
      <c r="B149" s="92"/>
      <c r="C149" s="94"/>
      <c r="D149" s="93"/>
      <c r="E149" s="94"/>
      <c r="F149" s="94"/>
      <c r="G149" s="94"/>
      <c r="H149" s="93"/>
      <c r="I149" s="94"/>
      <c r="J149" s="94"/>
      <c r="L149" s="94"/>
      <c r="M149" s="94"/>
      <c r="N149" s="95"/>
      <c r="O149" s="94"/>
      <c r="P149" s="94"/>
      <c r="Q149" s="95"/>
      <c r="R149" s="94"/>
      <c r="S149" s="94"/>
      <c r="T149" s="95"/>
      <c r="U149" s="94"/>
      <c r="V149" s="95"/>
      <c r="W149" s="95"/>
      <c r="X149" s="94"/>
      <c r="Y149" s="95"/>
      <c r="Z149" s="95"/>
      <c r="AA149" s="94"/>
      <c r="AB149" s="95"/>
      <c r="AC149" s="95"/>
      <c r="AD149" s="95"/>
      <c r="AE149" s="95"/>
      <c r="AF149" s="95"/>
    </row>
    <row r="150" spans="2:32" ht="13.2">
      <c r="B150" s="92"/>
      <c r="C150" s="94"/>
      <c r="D150" s="93"/>
      <c r="E150" s="94"/>
      <c r="F150" s="94"/>
      <c r="G150" s="94"/>
      <c r="H150" s="93"/>
      <c r="I150" s="94"/>
      <c r="J150" s="94"/>
      <c r="L150" s="94"/>
      <c r="M150" s="94"/>
      <c r="N150" s="95"/>
      <c r="O150" s="94"/>
      <c r="P150" s="94"/>
      <c r="Q150" s="95"/>
      <c r="R150" s="94"/>
      <c r="S150" s="94"/>
      <c r="T150" s="95"/>
      <c r="U150" s="94"/>
      <c r="V150" s="95"/>
      <c r="W150" s="95"/>
      <c r="X150" s="94"/>
      <c r="Y150" s="95"/>
      <c r="Z150" s="95"/>
      <c r="AA150" s="94"/>
      <c r="AB150" s="95"/>
      <c r="AC150" s="95"/>
      <c r="AD150" s="95"/>
      <c r="AE150" s="95"/>
      <c r="AF150" s="95"/>
    </row>
    <row r="151" spans="2:32" ht="13.2">
      <c r="B151" s="92"/>
      <c r="C151" s="94"/>
      <c r="D151" s="93"/>
      <c r="E151" s="94"/>
      <c r="F151" s="94"/>
      <c r="G151" s="94"/>
      <c r="H151" s="93"/>
      <c r="I151" s="94"/>
      <c r="J151" s="94"/>
      <c r="L151" s="94"/>
      <c r="M151" s="94"/>
      <c r="N151" s="95"/>
      <c r="O151" s="94"/>
      <c r="P151" s="94"/>
      <c r="Q151" s="95"/>
      <c r="R151" s="94"/>
      <c r="S151" s="94"/>
      <c r="T151" s="95"/>
      <c r="U151" s="94"/>
      <c r="V151" s="95"/>
      <c r="W151" s="95"/>
      <c r="X151" s="94"/>
      <c r="Y151" s="95"/>
      <c r="Z151" s="95"/>
      <c r="AA151" s="94"/>
      <c r="AB151" s="95"/>
      <c r="AC151" s="95"/>
      <c r="AD151" s="95"/>
      <c r="AE151" s="95"/>
      <c r="AF151" s="95"/>
    </row>
    <row r="152" spans="2:32" ht="13.2">
      <c r="B152" s="92"/>
      <c r="C152" s="94"/>
      <c r="D152" s="93"/>
      <c r="E152" s="94"/>
      <c r="F152" s="94"/>
      <c r="G152" s="94"/>
      <c r="H152" s="93"/>
      <c r="I152" s="94"/>
      <c r="J152" s="94"/>
      <c r="L152" s="94"/>
      <c r="M152" s="94"/>
      <c r="N152" s="95"/>
      <c r="O152" s="94"/>
      <c r="P152" s="94"/>
      <c r="Q152" s="95"/>
      <c r="R152" s="94"/>
      <c r="S152" s="94"/>
      <c r="T152" s="95"/>
      <c r="U152" s="94"/>
      <c r="V152" s="95"/>
      <c r="W152" s="95"/>
      <c r="X152" s="94"/>
      <c r="Y152" s="95"/>
      <c r="Z152" s="95"/>
      <c r="AA152" s="94"/>
      <c r="AB152" s="95"/>
      <c r="AC152" s="95"/>
      <c r="AD152" s="95"/>
      <c r="AE152" s="95"/>
      <c r="AF152" s="95"/>
    </row>
    <row r="153" spans="2:32" ht="13.2">
      <c r="B153" s="92"/>
      <c r="C153" s="94"/>
      <c r="D153" s="93"/>
      <c r="E153" s="94"/>
      <c r="F153" s="94"/>
      <c r="G153" s="94"/>
      <c r="H153" s="93"/>
      <c r="I153" s="94"/>
      <c r="J153" s="94"/>
      <c r="L153" s="94"/>
      <c r="M153" s="94"/>
      <c r="N153" s="95"/>
      <c r="O153" s="94"/>
      <c r="P153" s="94"/>
      <c r="Q153" s="95"/>
      <c r="R153" s="94"/>
      <c r="S153" s="94"/>
      <c r="T153" s="95"/>
      <c r="U153" s="94"/>
      <c r="V153" s="95"/>
      <c r="W153" s="95"/>
      <c r="X153" s="94"/>
      <c r="Y153" s="95"/>
      <c r="Z153" s="95"/>
      <c r="AA153" s="94"/>
      <c r="AB153" s="95"/>
      <c r="AC153" s="95"/>
      <c r="AD153" s="95"/>
      <c r="AE153" s="95"/>
      <c r="AF153" s="95"/>
    </row>
    <row r="154" spans="2:32" ht="13.2">
      <c r="B154" s="92"/>
      <c r="C154" s="94"/>
      <c r="D154" s="93"/>
      <c r="E154" s="94"/>
      <c r="F154" s="94"/>
      <c r="G154" s="94"/>
      <c r="H154" s="93"/>
      <c r="I154" s="94"/>
      <c r="J154" s="94"/>
      <c r="L154" s="94"/>
      <c r="M154" s="94"/>
      <c r="N154" s="95"/>
      <c r="O154" s="94"/>
      <c r="P154" s="94"/>
      <c r="Q154" s="95"/>
      <c r="R154" s="94"/>
      <c r="S154" s="94"/>
      <c r="T154" s="95"/>
      <c r="U154" s="94"/>
      <c r="V154" s="95"/>
      <c r="W154" s="95"/>
      <c r="X154" s="94"/>
      <c r="Y154" s="95"/>
      <c r="Z154" s="95"/>
      <c r="AA154" s="94"/>
      <c r="AB154" s="95"/>
      <c r="AC154" s="95"/>
      <c r="AD154" s="95"/>
      <c r="AE154" s="95"/>
      <c r="AF154" s="95"/>
    </row>
    <row r="155" spans="2:32" ht="13.2">
      <c r="B155" s="92"/>
      <c r="C155" s="94"/>
      <c r="D155" s="93"/>
      <c r="E155" s="94"/>
      <c r="F155" s="94"/>
      <c r="G155" s="94"/>
      <c r="H155" s="93"/>
      <c r="I155" s="94"/>
      <c r="J155" s="94"/>
      <c r="L155" s="94"/>
      <c r="M155" s="94"/>
      <c r="N155" s="95"/>
      <c r="O155" s="94"/>
      <c r="P155" s="94"/>
      <c r="Q155" s="95"/>
      <c r="R155" s="94"/>
      <c r="S155" s="94"/>
      <c r="T155" s="95"/>
      <c r="U155" s="94"/>
      <c r="V155" s="95"/>
      <c r="W155" s="95"/>
      <c r="X155" s="94"/>
      <c r="Y155" s="95"/>
      <c r="Z155" s="95"/>
      <c r="AA155" s="94"/>
      <c r="AB155" s="95"/>
      <c r="AC155" s="95"/>
      <c r="AD155" s="95"/>
      <c r="AE155" s="95"/>
      <c r="AF155" s="95"/>
    </row>
    <row r="156" spans="2:32" ht="13.2">
      <c r="B156" s="92"/>
      <c r="C156" s="94"/>
      <c r="D156" s="93"/>
      <c r="E156" s="94"/>
      <c r="F156" s="94"/>
      <c r="G156" s="94"/>
      <c r="H156" s="93"/>
      <c r="I156" s="94"/>
      <c r="J156" s="94"/>
      <c r="L156" s="94"/>
      <c r="M156" s="94"/>
      <c r="N156" s="95"/>
      <c r="O156" s="94"/>
      <c r="P156" s="94"/>
      <c r="Q156" s="95"/>
      <c r="R156" s="94"/>
      <c r="S156" s="94"/>
      <c r="T156" s="95"/>
      <c r="U156" s="94"/>
      <c r="V156" s="95"/>
      <c r="W156" s="95"/>
      <c r="X156" s="94"/>
      <c r="Y156" s="95"/>
      <c r="Z156" s="95"/>
      <c r="AA156" s="94"/>
      <c r="AB156" s="95"/>
      <c r="AC156" s="95"/>
      <c r="AD156" s="95"/>
      <c r="AE156" s="95"/>
      <c r="AF156" s="95"/>
    </row>
    <row r="157" spans="2:32" ht="13.2">
      <c r="B157" s="92"/>
      <c r="C157" s="94"/>
      <c r="D157" s="93"/>
      <c r="E157" s="94"/>
      <c r="F157" s="94"/>
      <c r="G157" s="94"/>
      <c r="H157" s="93"/>
      <c r="I157" s="94"/>
      <c r="J157" s="94"/>
      <c r="L157" s="94"/>
      <c r="M157" s="94"/>
      <c r="N157" s="95"/>
      <c r="O157" s="94"/>
      <c r="P157" s="94"/>
      <c r="Q157" s="95"/>
      <c r="R157" s="94"/>
      <c r="S157" s="94"/>
      <c r="T157" s="95"/>
      <c r="U157" s="94"/>
      <c r="V157" s="95"/>
      <c r="W157" s="95"/>
      <c r="X157" s="94"/>
      <c r="Y157" s="95"/>
      <c r="Z157" s="95"/>
      <c r="AA157" s="94"/>
      <c r="AB157" s="95"/>
      <c r="AC157" s="95"/>
      <c r="AD157" s="95"/>
      <c r="AE157" s="95"/>
      <c r="AF157" s="95"/>
    </row>
    <row r="158" spans="2:32" ht="13.2">
      <c r="B158" s="92"/>
      <c r="C158" s="94"/>
      <c r="D158" s="93"/>
      <c r="E158" s="94"/>
      <c r="F158" s="94"/>
      <c r="G158" s="94"/>
      <c r="H158" s="93"/>
      <c r="I158" s="94"/>
      <c r="J158" s="94"/>
      <c r="L158" s="94"/>
      <c r="M158" s="94"/>
      <c r="N158" s="95"/>
      <c r="O158" s="94"/>
      <c r="P158" s="94"/>
      <c r="Q158" s="95"/>
      <c r="R158" s="94"/>
      <c r="S158" s="94"/>
      <c r="T158" s="95"/>
      <c r="U158" s="94"/>
      <c r="V158" s="95"/>
      <c r="W158" s="95"/>
      <c r="X158" s="94"/>
      <c r="Y158" s="95"/>
      <c r="Z158" s="95"/>
      <c r="AA158" s="94"/>
      <c r="AB158" s="95"/>
      <c r="AC158" s="95"/>
      <c r="AD158" s="95"/>
      <c r="AE158" s="95"/>
      <c r="AF158" s="95"/>
    </row>
    <row r="159" spans="2:32" ht="13.2">
      <c r="B159" s="92"/>
      <c r="C159" s="94"/>
      <c r="D159" s="93"/>
      <c r="E159" s="94"/>
      <c r="F159" s="94"/>
      <c r="G159" s="94"/>
      <c r="H159" s="93"/>
      <c r="I159" s="94"/>
      <c r="J159" s="94"/>
      <c r="L159" s="94"/>
      <c r="M159" s="94"/>
      <c r="N159" s="95"/>
      <c r="O159" s="94"/>
      <c r="P159" s="94"/>
      <c r="Q159" s="95"/>
      <c r="R159" s="94"/>
      <c r="S159" s="94"/>
      <c r="T159" s="95"/>
      <c r="U159" s="94"/>
      <c r="V159" s="95"/>
      <c r="W159" s="95"/>
      <c r="X159" s="94"/>
      <c r="Y159" s="95"/>
      <c r="Z159" s="95"/>
      <c r="AA159" s="94"/>
      <c r="AB159" s="95"/>
      <c r="AC159" s="95"/>
      <c r="AD159" s="95"/>
      <c r="AE159" s="95"/>
      <c r="AF159" s="95"/>
    </row>
    <row r="160" spans="2:32" ht="13.2">
      <c r="B160" s="92"/>
      <c r="C160" s="94"/>
      <c r="D160" s="93"/>
      <c r="E160" s="94"/>
      <c r="F160" s="94"/>
      <c r="G160" s="94"/>
      <c r="H160" s="93"/>
      <c r="I160" s="94"/>
      <c r="J160" s="94"/>
      <c r="L160" s="94"/>
      <c r="M160" s="94"/>
      <c r="N160" s="95"/>
      <c r="O160" s="94"/>
      <c r="P160" s="94"/>
      <c r="Q160" s="95"/>
      <c r="R160" s="94"/>
      <c r="S160" s="94"/>
      <c r="T160" s="95"/>
      <c r="U160" s="94"/>
      <c r="V160" s="95"/>
      <c r="W160" s="95"/>
      <c r="X160" s="94"/>
      <c r="Y160" s="95"/>
      <c r="Z160" s="95"/>
      <c r="AA160" s="94"/>
      <c r="AB160" s="95"/>
      <c r="AC160" s="95"/>
      <c r="AD160" s="95"/>
      <c r="AE160" s="95"/>
      <c r="AF160" s="95"/>
    </row>
    <row r="161" spans="2:32" ht="13.2">
      <c r="B161" s="92"/>
      <c r="C161" s="94"/>
      <c r="D161" s="93"/>
      <c r="E161" s="94"/>
      <c r="F161" s="94"/>
      <c r="G161" s="94"/>
      <c r="H161" s="93"/>
      <c r="I161" s="94"/>
      <c r="J161" s="94"/>
      <c r="L161" s="94"/>
      <c r="M161" s="94"/>
      <c r="N161" s="95"/>
      <c r="O161" s="94"/>
      <c r="P161" s="94"/>
      <c r="Q161" s="95"/>
      <c r="R161" s="94"/>
      <c r="S161" s="94"/>
      <c r="T161" s="95"/>
      <c r="U161" s="94"/>
      <c r="V161" s="95"/>
      <c r="W161" s="95"/>
      <c r="X161" s="94"/>
      <c r="Y161" s="95"/>
      <c r="Z161" s="95"/>
      <c r="AA161" s="94"/>
      <c r="AB161" s="95"/>
      <c r="AC161" s="95"/>
      <c r="AD161" s="95"/>
      <c r="AE161" s="95"/>
      <c r="AF161" s="95"/>
    </row>
    <row r="162" spans="2:32" ht="13.2">
      <c r="B162" s="92"/>
      <c r="C162" s="94"/>
      <c r="D162" s="93"/>
      <c r="E162" s="94"/>
      <c r="F162" s="94"/>
      <c r="G162" s="94"/>
      <c r="H162" s="93"/>
      <c r="I162" s="94"/>
      <c r="J162" s="94"/>
      <c r="L162" s="94"/>
      <c r="M162" s="94"/>
      <c r="N162" s="95"/>
      <c r="O162" s="94"/>
      <c r="P162" s="94"/>
      <c r="Q162" s="95"/>
      <c r="R162" s="94"/>
      <c r="S162" s="94"/>
      <c r="T162" s="95"/>
      <c r="U162" s="94"/>
      <c r="V162" s="95"/>
      <c r="W162" s="95"/>
      <c r="X162" s="94"/>
      <c r="Y162" s="95"/>
      <c r="Z162" s="95"/>
      <c r="AA162" s="94"/>
      <c r="AB162" s="95"/>
      <c r="AC162" s="95"/>
      <c r="AD162" s="95"/>
      <c r="AE162" s="95"/>
      <c r="AF162" s="95"/>
    </row>
    <row r="163" spans="2:32" ht="13.2">
      <c r="B163" s="92"/>
      <c r="C163" s="94"/>
      <c r="D163" s="93"/>
      <c r="E163" s="94"/>
      <c r="F163" s="94"/>
      <c r="G163" s="94"/>
      <c r="H163" s="93"/>
      <c r="I163" s="94"/>
      <c r="J163" s="94"/>
      <c r="L163" s="94"/>
      <c r="M163" s="94"/>
      <c r="N163" s="95"/>
      <c r="O163" s="94"/>
      <c r="P163" s="94"/>
      <c r="Q163" s="95"/>
      <c r="R163" s="94"/>
      <c r="S163" s="94"/>
      <c r="T163" s="95"/>
      <c r="U163" s="94"/>
      <c r="V163" s="95"/>
      <c r="W163" s="95"/>
      <c r="X163" s="94"/>
      <c r="Y163" s="95"/>
      <c r="Z163" s="95"/>
      <c r="AA163" s="94"/>
      <c r="AB163" s="95"/>
      <c r="AC163" s="95"/>
      <c r="AD163" s="95"/>
      <c r="AE163" s="95"/>
      <c r="AF163" s="95"/>
    </row>
    <row r="164" spans="2:32" ht="13.2">
      <c r="B164" s="92"/>
      <c r="C164" s="94"/>
      <c r="D164" s="93"/>
      <c r="E164" s="94"/>
      <c r="F164" s="94"/>
      <c r="G164" s="94"/>
      <c r="H164" s="93"/>
      <c r="I164" s="94"/>
      <c r="J164" s="94"/>
      <c r="L164" s="94"/>
      <c r="M164" s="94"/>
      <c r="N164" s="95"/>
      <c r="O164" s="94"/>
      <c r="P164" s="94"/>
      <c r="Q164" s="95"/>
      <c r="R164" s="94"/>
      <c r="S164" s="94"/>
      <c r="T164" s="95"/>
      <c r="U164" s="94"/>
      <c r="V164" s="95"/>
      <c r="W164" s="95"/>
      <c r="X164" s="94"/>
      <c r="Y164" s="95"/>
      <c r="Z164" s="95"/>
      <c r="AA164" s="94"/>
      <c r="AB164" s="95"/>
      <c r="AC164" s="95"/>
      <c r="AD164" s="95"/>
      <c r="AE164" s="95"/>
      <c r="AF164" s="95"/>
    </row>
    <row r="165" spans="2:32" ht="13.2">
      <c r="B165" s="92"/>
      <c r="C165" s="94"/>
      <c r="D165" s="93"/>
      <c r="E165" s="94"/>
      <c r="F165" s="94"/>
      <c r="G165" s="94"/>
      <c r="H165" s="93"/>
      <c r="I165" s="94"/>
      <c r="J165" s="94"/>
      <c r="L165" s="94"/>
      <c r="M165" s="94"/>
      <c r="N165" s="95"/>
      <c r="O165" s="94"/>
      <c r="P165" s="94"/>
      <c r="Q165" s="95"/>
      <c r="R165" s="94"/>
      <c r="S165" s="94"/>
      <c r="T165" s="95"/>
      <c r="U165" s="94"/>
      <c r="V165" s="95"/>
      <c r="W165" s="95"/>
      <c r="X165" s="94"/>
      <c r="Y165" s="95"/>
      <c r="Z165" s="95"/>
      <c r="AA165" s="94"/>
      <c r="AB165" s="95"/>
      <c r="AC165" s="95"/>
      <c r="AD165" s="95"/>
      <c r="AE165" s="95"/>
      <c r="AF165" s="95"/>
    </row>
    <row r="166" spans="2:32" ht="13.2">
      <c r="B166" s="92"/>
      <c r="C166" s="94"/>
      <c r="D166" s="93"/>
      <c r="E166" s="94"/>
      <c r="F166" s="94"/>
      <c r="G166" s="94"/>
      <c r="H166" s="93"/>
      <c r="I166" s="94"/>
      <c r="J166" s="94"/>
      <c r="L166" s="94"/>
      <c r="M166" s="94"/>
      <c r="N166" s="95"/>
      <c r="O166" s="94"/>
      <c r="P166" s="94"/>
      <c r="Q166" s="95"/>
      <c r="R166" s="94"/>
      <c r="S166" s="94"/>
      <c r="T166" s="95"/>
      <c r="U166" s="94"/>
      <c r="V166" s="95"/>
      <c r="W166" s="95"/>
      <c r="X166" s="94"/>
      <c r="Y166" s="95"/>
      <c r="Z166" s="95"/>
      <c r="AA166" s="94"/>
      <c r="AB166" s="95"/>
      <c r="AC166" s="95"/>
      <c r="AD166" s="95"/>
      <c r="AE166" s="95"/>
      <c r="AF166" s="95"/>
    </row>
    <row r="167" spans="2:32" ht="13.2">
      <c r="B167" s="92"/>
      <c r="C167" s="94"/>
      <c r="D167" s="93"/>
      <c r="E167" s="94"/>
      <c r="F167" s="94"/>
      <c r="G167" s="94"/>
      <c r="H167" s="93"/>
      <c r="I167" s="94"/>
      <c r="J167" s="94"/>
      <c r="L167" s="94"/>
      <c r="M167" s="94"/>
      <c r="N167" s="95"/>
      <c r="O167" s="94"/>
      <c r="P167" s="94"/>
      <c r="Q167" s="95"/>
      <c r="R167" s="94"/>
      <c r="S167" s="94"/>
      <c r="T167" s="95"/>
      <c r="U167" s="94"/>
      <c r="V167" s="95"/>
      <c r="W167" s="95"/>
      <c r="X167" s="94"/>
      <c r="Y167" s="95"/>
      <c r="Z167" s="95"/>
      <c r="AA167" s="94"/>
      <c r="AB167" s="95"/>
      <c r="AC167" s="95"/>
      <c r="AD167" s="95"/>
      <c r="AE167" s="95"/>
      <c r="AF167" s="95"/>
    </row>
    <row r="168" spans="2:32" ht="13.2">
      <c r="B168" s="92"/>
      <c r="C168" s="94"/>
      <c r="D168" s="93"/>
      <c r="E168" s="94"/>
      <c r="F168" s="94"/>
      <c r="G168" s="94"/>
      <c r="H168" s="93"/>
      <c r="I168" s="94"/>
      <c r="J168" s="94"/>
      <c r="L168" s="94"/>
      <c r="M168" s="94"/>
      <c r="N168" s="95"/>
      <c r="O168" s="94"/>
      <c r="P168" s="94"/>
      <c r="Q168" s="95"/>
      <c r="R168" s="94"/>
      <c r="S168" s="94"/>
      <c r="T168" s="95"/>
      <c r="U168" s="94"/>
      <c r="V168" s="95"/>
      <c r="W168" s="95"/>
      <c r="X168" s="94"/>
      <c r="Y168" s="95"/>
      <c r="Z168" s="95"/>
      <c r="AA168" s="94"/>
      <c r="AB168" s="95"/>
      <c r="AC168" s="95"/>
      <c r="AD168" s="95"/>
      <c r="AE168" s="95"/>
      <c r="AF168" s="95"/>
    </row>
    <row r="169" spans="2:32" ht="13.2">
      <c r="B169" s="92"/>
      <c r="C169" s="94"/>
      <c r="D169" s="93"/>
      <c r="E169" s="94"/>
      <c r="F169" s="94"/>
      <c r="G169" s="94"/>
      <c r="H169" s="93"/>
      <c r="I169" s="94"/>
      <c r="J169" s="94"/>
      <c r="L169" s="94"/>
      <c r="M169" s="94"/>
      <c r="N169" s="95"/>
      <c r="O169" s="94"/>
      <c r="P169" s="94"/>
      <c r="Q169" s="95"/>
      <c r="R169" s="94"/>
      <c r="S169" s="94"/>
      <c r="T169" s="95"/>
      <c r="U169" s="94"/>
      <c r="V169" s="95"/>
      <c r="W169" s="95"/>
      <c r="X169" s="94"/>
      <c r="Y169" s="95"/>
      <c r="Z169" s="95"/>
      <c r="AA169" s="94"/>
      <c r="AB169" s="95"/>
      <c r="AC169" s="95"/>
      <c r="AD169" s="95"/>
      <c r="AE169" s="95"/>
      <c r="AF169" s="95"/>
    </row>
    <row r="170" spans="2:32" ht="13.2">
      <c r="B170" s="92"/>
      <c r="C170" s="94"/>
      <c r="D170" s="93"/>
      <c r="E170" s="94"/>
      <c r="F170" s="94"/>
      <c r="G170" s="94"/>
      <c r="H170" s="93"/>
      <c r="I170" s="94"/>
      <c r="J170" s="94"/>
      <c r="L170" s="94"/>
      <c r="M170" s="94"/>
      <c r="N170" s="95"/>
      <c r="O170" s="94"/>
      <c r="P170" s="94"/>
      <c r="Q170" s="95"/>
      <c r="R170" s="94"/>
      <c r="S170" s="94"/>
      <c r="T170" s="95"/>
      <c r="U170" s="94"/>
      <c r="V170" s="95"/>
      <c r="W170" s="95"/>
      <c r="X170" s="94"/>
      <c r="Y170" s="95"/>
      <c r="Z170" s="95"/>
      <c r="AA170" s="94"/>
      <c r="AB170" s="95"/>
      <c r="AC170" s="95"/>
      <c r="AD170" s="95"/>
      <c r="AE170" s="95"/>
      <c r="AF170" s="95"/>
    </row>
    <row r="171" spans="2:32" ht="13.2">
      <c r="B171" s="92"/>
      <c r="C171" s="94"/>
      <c r="D171" s="93"/>
      <c r="E171" s="94"/>
      <c r="F171" s="94"/>
      <c r="G171" s="94"/>
      <c r="H171" s="93"/>
      <c r="I171" s="94"/>
      <c r="J171" s="94"/>
      <c r="L171" s="94"/>
      <c r="M171" s="94"/>
      <c r="N171" s="95"/>
      <c r="O171" s="94"/>
      <c r="P171" s="94"/>
      <c r="Q171" s="95"/>
      <c r="R171" s="94"/>
      <c r="S171" s="94"/>
      <c r="T171" s="95"/>
      <c r="U171" s="94"/>
      <c r="V171" s="95"/>
      <c r="W171" s="95"/>
      <c r="X171" s="94"/>
      <c r="Y171" s="95"/>
      <c r="Z171" s="95"/>
      <c r="AA171" s="94"/>
      <c r="AB171" s="95"/>
      <c r="AC171" s="95"/>
      <c r="AD171" s="95"/>
      <c r="AE171" s="95"/>
      <c r="AF171" s="95"/>
    </row>
    <row r="172" spans="2:32" ht="13.2">
      <c r="B172" s="92"/>
      <c r="C172" s="94"/>
      <c r="D172" s="93"/>
      <c r="E172" s="94"/>
      <c r="F172" s="94"/>
      <c r="G172" s="94"/>
      <c r="H172" s="93"/>
      <c r="I172" s="94"/>
      <c r="J172" s="94"/>
      <c r="L172" s="94"/>
      <c r="M172" s="94"/>
      <c r="N172" s="95"/>
      <c r="O172" s="94"/>
      <c r="P172" s="94"/>
      <c r="Q172" s="95"/>
      <c r="R172" s="94"/>
      <c r="S172" s="94"/>
      <c r="T172" s="95"/>
      <c r="U172" s="94"/>
      <c r="V172" s="95"/>
      <c r="W172" s="95"/>
      <c r="X172" s="94"/>
      <c r="Y172" s="95"/>
      <c r="Z172" s="95"/>
      <c r="AA172" s="94"/>
      <c r="AB172" s="95"/>
      <c r="AC172" s="95"/>
      <c r="AD172" s="95"/>
      <c r="AE172" s="95"/>
      <c r="AF172" s="95"/>
    </row>
    <row r="173" spans="2:32" ht="13.2">
      <c r="B173" s="92"/>
      <c r="C173" s="94"/>
      <c r="D173" s="93"/>
      <c r="E173" s="94"/>
      <c r="F173" s="94"/>
      <c r="G173" s="94"/>
      <c r="H173" s="93"/>
      <c r="I173" s="94"/>
      <c r="J173" s="94"/>
      <c r="L173" s="94"/>
      <c r="M173" s="94"/>
      <c r="N173" s="95"/>
      <c r="O173" s="94"/>
      <c r="P173" s="94"/>
      <c r="Q173" s="95"/>
      <c r="R173" s="94"/>
      <c r="S173" s="94"/>
      <c r="T173" s="95"/>
      <c r="U173" s="94"/>
      <c r="V173" s="95"/>
      <c r="W173" s="95"/>
      <c r="X173" s="94"/>
      <c r="Y173" s="95"/>
      <c r="Z173" s="95"/>
      <c r="AA173" s="94"/>
      <c r="AB173" s="95"/>
      <c r="AC173" s="95"/>
      <c r="AD173" s="95"/>
      <c r="AE173" s="95"/>
      <c r="AF173" s="95"/>
    </row>
    <row r="174" spans="2:32" ht="13.2">
      <c r="B174" s="92"/>
      <c r="C174" s="94"/>
      <c r="D174" s="93"/>
      <c r="E174" s="94"/>
      <c r="F174" s="94"/>
      <c r="G174" s="94"/>
      <c r="H174" s="93"/>
      <c r="I174" s="94"/>
      <c r="J174" s="94"/>
      <c r="L174" s="94"/>
      <c r="M174" s="94"/>
      <c r="N174" s="95"/>
      <c r="O174" s="94"/>
      <c r="P174" s="94"/>
      <c r="Q174" s="95"/>
      <c r="R174" s="94"/>
      <c r="S174" s="94"/>
      <c r="T174" s="95"/>
      <c r="U174" s="94"/>
      <c r="V174" s="95"/>
      <c r="W174" s="95"/>
      <c r="X174" s="94"/>
      <c r="Y174" s="95"/>
      <c r="Z174" s="95"/>
      <c r="AA174" s="94"/>
      <c r="AB174" s="95"/>
      <c r="AC174" s="95"/>
      <c r="AD174" s="95"/>
      <c r="AE174" s="95"/>
      <c r="AF174" s="95"/>
    </row>
    <row r="175" spans="2:32" ht="13.2">
      <c r="B175" s="92"/>
      <c r="C175" s="94"/>
      <c r="D175" s="93"/>
      <c r="E175" s="94"/>
      <c r="F175" s="94"/>
      <c r="G175" s="94"/>
      <c r="H175" s="93"/>
      <c r="I175" s="94"/>
      <c r="J175" s="94"/>
      <c r="L175" s="94"/>
      <c r="M175" s="94"/>
      <c r="N175" s="95"/>
      <c r="O175" s="94"/>
      <c r="P175" s="94"/>
      <c r="Q175" s="95"/>
      <c r="R175" s="94"/>
      <c r="S175" s="94"/>
      <c r="T175" s="95"/>
      <c r="U175" s="94"/>
      <c r="V175" s="95"/>
      <c r="W175" s="95"/>
      <c r="X175" s="94"/>
      <c r="Y175" s="95"/>
      <c r="Z175" s="95"/>
      <c r="AA175" s="94"/>
      <c r="AB175" s="95"/>
      <c r="AC175" s="95"/>
      <c r="AD175" s="95"/>
      <c r="AE175" s="95"/>
      <c r="AF175" s="95"/>
    </row>
    <row r="176" spans="2:32" ht="13.2">
      <c r="B176" s="92"/>
      <c r="C176" s="94"/>
      <c r="D176" s="93"/>
      <c r="E176" s="94"/>
      <c r="F176" s="94"/>
      <c r="G176" s="94"/>
      <c r="H176" s="93"/>
      <c r="I176" s="94"/>
      <c r="J176" s="94"/>
      <c r="L176" s="94"/>
      <c r="M176" s="94"/>
      <c r="N176" s="95"/>
      <c r="O176" s="94"/>
      <c r="P176" s="94"/>
      <c r="Q176" s="95"/>
      <c r="R176" s="94"/>
      <c r="S176" s="94"/>
      <c r="T176" s="95"/>
      <c r="U176" s="94"/>
      <c r="V176" s="95"/>
      <c r="W176" s="95"/>
      <c r="X176" s="94"/>
      <c r="Y176" s="95"/>
      <c r="Z176" s="95"/>
      <c r="AA176" s="94"/>
      <c r="AB176" s="95"/>
      <c r="AC176" s="95"/>
      <c r="AD176" s="95"/>
      <c r="AE176" s="95"/>
      <c r="AF176" s="95"/>
    </row>
    <row r="177" spans="2:32" ht="13.2">
      <c r="B177" s="92"/>
      <c r="C177" s="94"/>
      <c r="D177" s="93"/>
      <c r="E177" s="94"/>
      <c r="F177" s="94"/>
      <c r="G177" s="94"/>
      <c r="H177" s="93"/>
      <c r="I177" s="94"/>
      <c r="J177" s="94"/>
      <c r="L177" s="94"/>
      <c r="M177" s="94"/>
      <c r="N177" s="95"/>
      <c r="O177" s="94"/>
      <c r="P177" s="94"/>
      <c r="Q177" s="95"/>
      <c r="R177" s="94"/>
      <c r="S177" s="94"/>
      <c r="T177" s="95"/>
      <c r="U177" s="94"/>
      <c r="V177" s="95"/>
      <c r="W177" s="95"/>
      <c r="X177" s="94"/>
      <c r="Y177" s="95"/>
      <c r="Z177" s="95"/>
      <c r="AA177" s="94"/>
      <c r="AB177" s="95"/>
      <c r="AC177" s="95"/>
      <c r="AD177" s="95"/>
      <c r="AE177" s="95"/>
      <c r="AF177" s="95"/>
    </row>
    <row r="178" spans="2:32" ht="13.2">
      <c r="B178" s="92"/>
      <c r="C178" s="94"/>
      <c r="D178" s="93"/>
      <c r="E178" s="94"/>
      <c r="F178" s="94"/>
      <c r="G178" s="94"/>
      <c r="H178" s="93"/>
      <c r="I178" s="94"/>
      <c r="J178" s="94"/>
      <c r="L178" s="94"/>
      <c r="M178" s="94"/>
      <c r="N178" s="95"/>
      <c r="O178" s="94"/>
      <c r="P178" s="94"/>
      <c r="Q178" s="95"/>
      <c r="R178" s="94"/>
      <c r="S178" s="94"/>
      <c r="T178" s="95"/>
      <c r="U178" s="94"/>
      <c r="V178" s="95"/>
      <c r="W178" s="95"/>
      <c r="X178" s="94"/>
      <c r="Y178" s="95"/>
      <c r="Z178" s="95"/>
      <c r="AA178" s="94"/>
      <c r="AB178" s="95"/>
      <c r="AC178" s="95"/>
      <c r="AD178" s="95"/>
      <c r="AE178" s="95"/>
      <c r="AF178" s="95"/>
    </row>
    <row r="179" spans="2:32" ht="13.2">
      <c r="B179" s="92"/>
      <c r="C179" s="94"/>
      <c r="D179" s="93"/>
      <c r="E179" s="94"/>
      <c r="F179" s="94"/>
      <c r="G179" s="94"/>
      <c r="H179" s="93"/>
      <c r="I179" s="94"/>
      <c r="J179" s="94"/>
      <c r="L179" s="94"/>
      <c r="M179" s="94"/>
      <c r="N179" s="95"/>
      <c r="O179" s="94"/>
      <c r="P179" s="94"/>
      <c r="Q179" s="95"/>
      <c r="R179" s="94"/>
      <c r="S179" s="94"/>
      <c r="T179" s="95"/>
      <c r="U179" s="94"/>
      <c r="V179" s="95"/>
      <c r="W179" s="95"/>
      <c r="X179" s="94"/>
      <c r="Y179" s="95"/>
      <c r="Z179" s="95"/>
      <c r="AA179" s="94"/>
      <c r="AB179" s="95"/>
      <c r="AC179" s="95"/>
      <c r="AD179" s="95"/>
      <c r="AE179" s="95"/>
      <c r="AF179" s="95"/>
    </row>
    <row r="180" spans="2:32" ht="13.2">
      <c r="B180" s="92"/>
      <c r="C180" s="94"/>
      <c r="D180" s="93"/>
      <c r="E180" s="94"/>
      <c r="F180" s="94"/>
      <c r="G180" s="94"/>
      <c r="H180" s="93"/>
      <c r="I180" s="94"/>
      <c r="J180" s="94"/>
      <c r="L180" s="94"/>
      <c r="M180" s="94"/>
      <c r="N180" s="95"/>
      <c r="O180" s="94"/>
      <c r="P180" s="94"/>
      <c r="Q180" s="95"/>
      <c r="R180" s="94"/>
      <c r="S180" s="94"/>
      <c r="T180" s="95"/>
      <c r="U180" s="94"/>
      <c r="V180" s="95"/>
      <c r="W180" s="95"/>
      <c r="X180" s="94"/>
      <c r="Y180" s="95"/>
      <c r="Z180" s="95"/>
      <c r="AA180" s="94"/>
      <c r="AB180" s="95"/>
      <c r="AC180" s="95"/>
      <c r="AD180" s="95"/>
      <c r="AE180" s="95"/>
      <c r="AF180" s="95"/>
    </row>
    <row r="181" spans="2:32" ht="13.2">
      <c r="B181" s="92"/>
      <c r="C181" s="94"/>
      <c r="D181" s="93"/>
      <c r="E181" s="94"/>
      <c r="F181" s="94"/>
      <c r="G181" s="94"/>
      <c r="H181" s="93"/>
      <c r="I181" s="94"/>
      <c r="J181" s="94"/>
      <c r="L181" s="94"/>
      <c r="M181" s="94"/>
      <c r="N181" s="95"/>
      <c r="O181" s="94"/>
      <c r="P181" s="94"/>
      <c r="Q181" s="95"/>
      <c r="R181" s="94"/>
      <c r="S181" s="94"/>
      <c r="T181" s="95"/>
      <c r="U181" s="94"/>
      <c r="V181" s="95"/>
      <c r="W181" s="95"/>
      <c r="X181" s="94"/>
      <c r="Y181" s="95"/>
      <c r="Z181" s="95"/>
      <c r="AA181" s="94"/>
      <c r="AB181" s="95"/>
      <c r="AC181" s="95"/>
      <c r="AD181" s="95"/>
      <c r="AE181" s="95"/>
      <c r="AF181" s="95"/>
    </row>
    <row r="182" spans="2:32" ht="13.2">
      <c r="B182" s="92"/>
      <c r="C182" s="94"/>
      <c r="D182" s="93"/>
      <c r="E182" s="94"/>
      <c r="F182" s="94"/>
      <c r="G182" s="94"/>
      <c r="H182" s="93"/>
      <c r="I182" s="94"/>
      <c r="J182" s="94"/>
      <c r="L182" s="94"/>
      <c r="M182" s="94"/>
      <c r="N182" s="95"/>
      <c r="O182" s="94"/>
      <c r="P182" s="94"/>
      <c r="Q182" s="95"/>
      <c r="R182" s="94"/>
      <c r="S182" s="94"/>
      <c r="T182" s="95"/>
      <c r="U182" s="94"/>
      <c r="V182" s="95"/>
      <c r="W182" s="95"/>
      <c r="X182" s="94"/>
      <c r="Y182" s="95"/>
      <c r="Z182" s="95"/>
      <c r="AA182" s="94"/>
      <c r="AB182" s="95"/>
      <c r="AC182" s="95"/>
      <c r="AD182" s="95"/>
      <c r="AE182" s="95"/>
      <c r="AF182" s="95"/>
    </row>
    <row r="183" spans="2:32" ht="13.2">
      <c r="B183" s="92"/>
      <c r="C183" s="94"/>
      <c r="D183" s="93"/>
      <c r="E183" s="94"/>
      <c r="F183" s="94"/>
      <c r="G183" s="94"/>
      <c r="H183" s="93"/>
      <c r="I183" s="94"/>
      <c r="J183" s="94"/>
      <c r="L183" s="94"/>
      <c r="M183" s="94"/>
      <c r="N183" s="95"/>
      <c r="O183" s="94"/>
      <c r="P183" s="94"/>
      <c r="Q183" s="95"/>
      <c r="R183" s="94"/>
      <c r="S183" s="94"/>
      <c r="T183" s="95"/>
      <c r="U183" s="94"/>
      <c r="V183" s="95"/>
      <c r="W183" s="95"/>
      <c r="X183" s="94"/>
      <c r="Y183" s="95"/>
      <c r="Z183" s="95"/>
      <c r="AA183" s="94"/>
      <c r="AB183" s="95"/>
      <c r="AC183" s="95"/>
      <c r="AD183" s="95"/>
      <c r="AE183" s="95"/>
      <c r="AF183" s="95"/>
    </row>
    <row r="184" spans="2:32" ht="13.2">
      <c r="B184" s="92"/>
      <c r="C184" s="94"/>
      <c r="D184" s="93"/>
      <c r="E184" s="94"/>
      <c r="F184" s="94"/>
      <c r="G184" s="94"/>
      <c r="H184" s="93"/>
      <c r="I184" s="94"/>
      <c r="J184" s="94"/>
      <c r="L184" s="94"/>
      <c r="M184" s="94"/>
      <c r="N184" s="95"/>
      <c r="O184" s="94"/>
      <c r="P184" s="94"/>
      <c r="Q184" s="95"/>
      <c r="R184" s="94"/>
      <c r="S184" s="94"/>
      <c r="T184" s="95"/>
      <c r="U184" s="94"/>
      <c r="V184" s="95"/>
      <c r="W184" s="95"/>
      <c r="X184" s="94"/>
      <c r="Y184" s="95"/>
      <c r="Z184" s="95"/>
      <c r="AA184" s="94"/>
      <c r="AB184" s="95"/>
      <c r="AC184" s="95"/>
      <c r="AD184" s="95"/>
      <c r="AE184" s="95"/>
      <c r="AF184" s="95"/>
    </row>
    <row r="185" spans="2:32" ht="13.2">
      <c r="B185" s="92"/>
      <c r="C185" s="94"/>
      <c r="D185" s="93"/>
      <c r="E185" s="94"/>
      <c r="F185" s="94"/>
      <c r="G185" s="94"/>
      <c r="H185" s="93"/>
      <c r="I185" s="94"/>
      <c r="J185" s="94"/>
      <c r="L185" s="94"/>
      <c r="M185" s="94"/>
      <c r="N185" s="95"/>
      <c r="O185" s="94"/>
      <c r="P185" s="94"/>
      <c r="Q185" s="95"/>
      <c r="R185" s="94"/>
      <c r="S185" s="94"/>
      <c r="T185" s="95"/>
      <c r="U185" s="94"/>
      <c r="V185" s="95"/>
      <c r="W185" s="95"/>
      <c r="X185" s="94"/>
      <c r="Y185" s="95"/>
      <c r="Z185" s="95"/>
      <c r="AA185" s="94"/>
      <c r="AB185" s="95"/>
      <c r="AC185" s="95"/>
      <c r="AD185" s="95"/>
      <c r="AE185" s="95"/>
      <c r="AF185" s="95"/>
    </row>
    <row r="186" spans="2:32" ht="13.2">
      <c r="B186" s="92"/>
      <c r="C186" s="94"/>
      <c r="D186" s="93"/>
      <c r="E186" s="94"/>
      <c r="F186" s="94"/>
      <c r="G186" s="94"/>
      <c r="H186" s="93"/>
      <c r="I186" s="94"/>
      <c r="J186" s="94"/>
      <c r="L186" s="94"/>
      <c r="M186" s="94"/>
      <c r="N186" s="95"/>
      <c r="O186" s="94"/>
      <c r="P186" s="94"/>
      <c r="Q186" s="95"/>
      <c r="R186" s="94"/>
      <c r="S186" s="94"/>
      <c r="T186" s="95"/>
      <c r="U186" s="94"/>
      <c r="V186" s="95"/>
      <c r="W186" s="95"/>
      <c r="X186" s="94"/>
      <c r="Y186" s="95"/>
      <c r="Z186" s="95"/>
      <c r="AA186" s="94"/>
      <c r="AB186" s="95"/>
      <c r="AC186" s="95"/>
      <c r="AD186" s="95"/>
      <c r="AE186" s="95"/>
      <c r="AF186" s="95"/>
    </row>
    <row r="187" spans="2:32" ht="13.2">
      <c r="B187" s="92"/>
      <c r="C187" s="94"/>
      <c r="D187" s="93"/>
      <c r="E187" s="94"/>
      <c r="F187" s="94"/>
      <c r="G187" s="94"/>
      <c r="H187" s="93"/>
      <c r="I187" s="94"/>
      <c r="J187" s="94"/>
      <c r="L187" s="94"/>
      <c r="M187" s="94"/>
      <c r="N187" s="95"/>
      <c r="O187" s="94"/>
      <c r="P187" s="94"/>
      <c r="Q187" s="95"/>
      <c r="R187" s="94"/>
      <c r="S187" s="94"/>
      <c r="T187" s="95"/>
      <c r="U187" s="94"/>
      <c r="V187" s="95"/>
      <c r="W187" s="95"/>
      <c r="X187" s="94"/>
      <c r="Y187" s="95"/>
      <c r="Z187" s="95"/>
      <c r="AA187" s="94"/>
      <c r="AB187" s="95"/>
      <c r="AC187" s="95"/>
      <c r="AD187" s="95"/>
      <c r="AE187" s="95"/>
      <c r="AF187" s="95"/>
    </row>
    <row r="188" spans="2:32" ht="13.2">
      <c r="B188" s="92"/>
      <c r="C188" s="94"/>
      <c r="D188" s="93"/>
      <c r="E188" s="94"/>
      <c r="F188" s="94"/>
      <c r="G188" s="94"/>
      <c r="H188" s="93"/>
      <c r="I188" s="94"/>
      <c r="J188" s="94"/>
      <c r="L188" s="94"/>
      <c r="M188" s="94"/>
      <c r="N188" s="95"/>
      <c r="O188" s="94"/>
      <c r="P188" s="94"/>
      <c r="Q188" s="95"/>
      <c r="R188" s="94"/>
      <c r="S188" s="94"/>
      <c r="T188" s="95"/>
      <c r="U188" s="94"/>
      <c r="V188" s="95"/>
      <c r="W188" s="95"/>
      <c r="X188" s="94"/>
      <c r="Y188" s="95"/>
      <c r="Z188" s="95"/>
      <c r="AA188" s="94"/>
      <c r="AB188" s="95"/>
      <c r="AC188" s="95"/>
      <c r="AD188" s="95"/>
      <c r="AE188" s="95"/>
      <c r="AF188" s="95"/>
    </row>
    <row r="189" spans="2:32" ht="13.2">
      <c r="B189" s="92"/>
      <c r="C189" s="94"/>
      <c r="D189" s="93"/>
      <c r="E189" s="94"/>
      <c r="F189" s="94"/>
      <c r="G189" s="94"/>
      <c r="H189" s="93"/>
      <c r="I189" s="94"/>
      <c r="J189" s="94"/>
      <c r="L189" s="94"/>
      <c r="M189" s="94"/>
      <c r="N189" s="95"/>
      <c r="O189" s="94"/>
      <c r="P189" s="94"/>
      <c r="Q189" s="95"/>
      <c r="R189" s="94"/>
      <c r="S189" s="94"/>
      <c r="T189" s="95"/>
      <c r="U189" s="94"/>
      <c r="V189" s="95"/>
      <c r="W189" s="95"/>
      <c r="X189" s="94"/>
      <c r="Y189" s="95"/>
      <c r="Z189" s="95"/>
      <c r="AA189" s="94"/>
      <c r="AB189" s="95"/>
      <c r="AC189" s="95"/>
      <c r="AD189" s="95"/>
      <c r="AE189" s="95"/>
      <c r="AF189" s="95"/>
    </row>
    <row r="190" spans="2:32" ht="13.2">
      <c r="B190" s="92"/>
      <c r="C190" s="94"/>
      <c r="D190" s="93"/>
      <c r="E190" s="94"/>
      <c r="F190" s="94"/>
      <c r="G190" s="94"/>
      <c r="H190" s="93"/>
      <c r="I190" s="94"/>
      <c r="J190" s="94"/>
      <c r="L190" s="94"/>
      <c r="M190" s="94"/>
      <c r="N190" s="95"/>
      <c r="O190" s="94"/>
      <c r="P190" s="94"/>
      <c r="Q190" s="95"/>
      <c r="R190" s="94"/>
      <c r="S190" s="94"/>
      <c r="T190" s="95"/>
      <c r="U190" s="94"/>
      <c r="V190" s="95"/>
      <c r="W190" s="95"/>
      <c r="X190" s="94"/>
      <c r="Y190" s="95"/>
      <c r="Z190" s="95"/>
      <c r="AA190" s="94"/>
      <c r="AB190" s="95"/>
      <c r="AC190" s="95"/>
      <c r="AD190" s="95"/>
      <c r="AE190" s="95"/>
      <c r="AF190" s="95"/>
    </row>
    <row r="191" spans="2:32" ht="13.2">
      <c r="B191" s="92"/>
      <c r="C191" s="94"/>
      <c r="D191" s="93"/>
      <c r="E191" s="94"/>
      <c r="F191" s="94"/>
      <c r="G191" s="94"/>
      <c r="H191" s="93"/>
      <c r="I191" s="94"/>
      <c r="J191" s="94"/>
      <c r="L191" s="94"/>
      <c r="M191" s="94"/>
      <c r="N191" s="95"/>
      <c r="O191" s="94"/>
      <c r="P191" s="94"/>
      <c r="Q191" s="95"/>
      <c r="R191" s="94"/>
      <c r="S191" s="94"/>
      <c r="T191" s="95"/>
      <c r="U191" s="94"/>
      <c r="V191" s="95"/>
      <c r="W191" s="95"/>
      <c r="X191" s="94"/>
      <c r="Y191" s="95"/>
      <c r="Z191" s="95"/>
      <c r="AA191" s="94"/>
      <c r="AB191" s="95"/>
      <c r="AC191" s="95"/>
      <c r="AD191" s="95"/>
      <c r="AE191" s="95"/>
      <c r="AF191" s="95"/>
    </row>
    <row r="192" spans="2:32" ht="13.2">
      <c r="B192" s="92"/>
      <c r="C192" s="94"/>
      <c r="D192" s="93"/>
      <c r="E192" s="94"/>
      <c r="F192" s="94"/>
      <c r="G192" s="94"/>
      <c r="H192" s="93"/>
      <c r="I192" s="94"/>
      <c r="J192" s="94"/>
      <c r="L192" s="94"/>
      <c r="M192" s="94"/>
      <c r="N192" s="95"/>
      <c r="O192" s="94"/>
      <c r="P192" s="94"/>
      <c r="Q192" s="95"/>
      <c r="R192" s="94"/>
      <c r="S192" s="94"/>
      <c r="T192" s="95"/>
      <c r="U192" s="94"/>
      <c r="V192" s="95"/>
      <c r="W192" s="95"/>
      <c r="X192" s="94"/>
      <c r="Y192" s="95"/>
      <c r="Z192" s="95"/>
      <c r="AA192" s="94"/>
      <c r="AB192" s="95"/>
      <c r="AC192" s="95"/>
      <c r="AD192" s="95"/>
      <c r="AE192" s="95"/>
      <c r="AF192" s="95"/>
    </row>
    <row r="193" spans="2:32" ht="13.2">
      <c r="B193" s="92"/>
      <c r="C193" s="94"/>
      <c r="D193" s="93"/>
      <c r="E193" s="94"/>
      <c r="F193" s="94"/>
      <c r="G193" s="94"/>
      <c r="H193" s="93"/>
      <c r="I193" s="94"/>
      <c r="J193" s="94"/>
      <c r="L193" s="94"/>
      <c r="M193" s="94"/>
      <c r="N193" s="95"/>
      <c r="O193" s="94"/>
      <c r="P193" s="94"/>
      <c r="Q193" s="95"/>
      <c r="R193" s="94"/>
      <c r="S193" s="94"/>
      <c r="T193" s="95"/>
      <c r="U193" s="94"/>
      <c r="V193" s="95"/>
      <c r="W193" s="95"/>
      <c r="X193" s="94"/>
      <c r="Y193" s="95"/>
      <c r="Z193" s="95"/>
      <c r="AA193" s="94"/>
      <c r="AB193" s="95"/>
      <c r="AC193" s="95"/>
      <c r="AD193" s="95"/>
      <c r="AE193" s="95"/>
      <c r="AF193" s="95"/>
    </row>
    <row r="194" spans="2:32" ht="13.2">
      <c r="B194" s="92"/>
      <c r="C194" s="94"/>
      <c r="D194" s="93"/>
      <c r="E194" s="94"/>
      <c r="F194" s="94"/>
      <c r="G194" s="94"/>
      <c r="H194" s="93"/>
      <c r="I194" s="94"/>
      <c r="J194" s="94"/>
      <c r="L194" s="94"/>
      <c r="M194" s="94"/>
      <c r="N194" s="95"/>
      <c r="O194" s="94"/>
      <c r="P194" s="94"/>
      <c r="Q194" s="95"/>
      <c r="R194" s="94"/>
      <c r="S194" s="94"/>
      <c r="T194" s="95"/>
      <c r="U194" s="94"/>
      <c r="V194" s="95"/>
      <c r="W194" s="95"/>
      <c r="X194" s="94"/>
      <c r="Y194" s="95"/>
      <c r="Z194" s="95"/>
      <c r="AA194" s="94"/>
      <c r="AB194" s="95"/>
      <c r="AC194" s="95"/>
      <c r="AD194" s="95"/>
      <c r="AE194" s="95"/>
      <c r="AF194" s="95"/>
    </row>
    <row r="195" spans="2:32" ht="13.2">
      <c r="B195" s="92"/>
      <c r="C195" s="94"/>
      <c r="D195" s="93"/>
      <c r="E195" s="94"/>
      <c r="F195" s="94"/>
      <c r="G195" s="94"/>
      <c r="H195" s="93"/>
      <c r="I195" s="94"/>
      <c r="J195" s="94"/>
      <c r="L195" s="94"/>
      <c r="M195" s="94"/>
      <c r="N195" s="95"/>
      <c r="O195" s="94"/>
      <c r="P195" s="94"/>
      <c r="Q195" s="95"/>
      <c r="R195" s="94"/>
      <c r="S195" s="94"/>
      <c r="T195" s="95"/>
      <c r="U195" s="94"/>
      <c r="V195" s="95"/>
      <c r="W195" s="95"/>
      <c r="X195" s="94"/>
      <c r="Y195" s="95"/>
      <c r="Z195" s="95"/>
      <c r="AA195" s="94"/>
      <c r="AB195" s="95"/>
      <c r="AC195" s="95"/>
      <c r="AD195" s="95"/>
      <c r="AE195" s="95"/>
      <c r="AF195" s="95"/>
    </row>
    <row r="196" spans="2:32" ht="13.2">
      <c r="B196" s="92"/>
      <c r="C196" s="94"/>
      <c r="D196" s="93"/>
      <c r="E196" s="94"/>
      <c r="F196" s="94"/>
      <c r="G196" s="94"/>
      <c r="H196" s="93"/>
      <c r="I196" s="94"/>
      <c r="J196" s="94"/>
      <c r="L196" s="94"/>
      <c r="M196" s="94"/>
      <c r="N196" s="95"/>
      <c r="O196" s="94"/>
      <c r="P196" s="94"/>
      <c r="Q196" s="95"/>
      <c r="R196" s="94"/>
      <c r="S196" s="94"/>
      <c r="T196" s="95"/>
      <c r="U196" s="94"/>
      <c r="V196" s="95"/>
      <c r="W196" s="95"/>
      <c r="X196" s="94"/>
      <c r="Y196" s="95"/>
      <c r="Z196" s="95"/>
      <c r="AA196" s="94"/>
      <c r="AB196" s="95"/>
      <c r="AC196" s="95"/>
      <c r="AD196" s="95"/>
      <c r="AE196" s="95"/>
      <c r="AF196" s="95"/>
    </row>
    <row r="197" spans="2:32" ht="13.2">
      <c r="B197" s="92"/>
      <c r="C197" s="94"/>
      <c r="D197" s="93"/>
      <c r="E197" s="94"/>
      <c r="F197" s="94"/>
      <c r="G197" s="94"/>
      <c r="H197" s="93"/>
      <c r="I197" s="94"/>
      <c r="J197" s="94"/>
      <c r="L197" s="94"/>
      <c r="M197" s="94"/>
      <c r="N197" s="95"/>
      <c r="O197" s="94"/>
      <c r="P197" s="94"/>
      <c r="Q197" s="95"/>
      <c r="R197" s="94"/>
      <c r="S197" s="94"/>
      <c r="T197" s="95"/>
      <c r="U197" s="94"/>
      <c r="V197" s="95"/>
      <c r="W197" s="95"/>
      <c r="X197" s="94"/>
      <c r="Y197" s="95"/>
      <c r="Z197" s="95"/>
      <c r="AA197" s="94"/>
      <c r="AB197" s="95"/>
      <c r="AC197" s="95"/>
      <c r="AD197" s="95"/>
      <c r="AE197" s="95"/>
      <c r="AF197" s="95"/>
    </row>
    <row r="198" spans="2:32" ht="13.2">
      <c r="B198" s="92"/>
      <c r="C198" s="94"/>
      <c r="D198" s="93"/>
      <c r="E198" s="94"/>
      <c r="F198" s="94"/>
      <c r="G198" s="94"/>
      <c r="H198" s="93"/>
      <c r="I198" s="94"/>
      <c r="J198" s="94"/>
      <c r="L198" s="94"/>
      <c r="M198" s="94"/>
      <c r="N198" s="95"/>
      <c r="O198" s="94"/>
      <c r="P198" s="94"/>
      <c r="Q198" s="95"/>
      <c r="R198" s="94"/>
      <c r="S198" s="94"/>
      <c r="T198" s="95"/>
      <c r="U198" s="94"/>
      <c r="V198" s="95"/>
      <c r="W198" s="95"/>
      <c r="X198" s="94"/>
      <c r="Y198" s="95"/>
      <c r="Z198" s="95"/>
      <c r="AA198" s="94"/>
      <c r="AB198" s="95"/>
      <c r="AC198" s="95"/>
      <c r="AD198" s="95"/>
      <c r="AE198" s="95"/>
      <c r="AF198" s="95"/>
    </row>
    <row r="199" spans="2:32" ht="13.2">
      <c r="B199" s="92"/>
      <c r="C199" s="94"/>
      <c r="D199" s="93"/>
      <c r="E199" s="94"/>
      <c r="F199" s="94"/>
      <c r="G199" s="94"/>
      <c r="H199" s="93"/>
      <c r="I199" s="94"/>
      <c r="J199" s="94"/>
      <c r="L199" s="94"/>
      <c r="M199" s="94"/>
      <c r="N199" s="95"/>
      <c r="O199" s="94"/>
      <c r="P199" s="94"/>
      <c r="Q199" s="95"/>
      <c r="R199" s="94"/>
      <c r="S199" s="94"/>
      <c r="T199" s="95"/>
      <c r="U199" s="94"/>
      <c r="V199" s="95"/>
      <c r="W199" s="95"/>
      <c r="X199" s="94"/>
      <c r="Y199" s="95"/>
      <c r="Z199" s="95"/>
      <c r="AA199" s="94"/>
      <c r="AB199" s="95"/>
      <c r="AC199" s="95"/>
      <c r="AD199" s="95"/>
      <c r="AE199" s="95"/>
      <c r="AF199" s="95"/>
    </row>
    <row r="200" spans="2:32" ht="13.2">
      <c r="B200" s="92"/>
      <c r="C200" s="94"/>
      <c r="D200" s="93"/>
      <c r="E200" s="94"/>
      <c r="F200" s="94"/>
      <c r="G200" s="94"/>
      <c r="H200" s="93"/>
      <c r="I200" s="94"/>
      <c r="J200" s="94"/>
      <c r="L200" s="94"/>
      <c r="M200" s="94"/>
      <c r="N200" s="95"/>
      <c r="O200" s="94"/>
      <c r="P200" s="94"/>
      <c r="Q200" s="95"/>
      <c r="R200" s="94"/>
      <c r="S200" s="94"/>
      <c r="T200" s="95"/>
      <c r="U200" s="94"/>
      <c r="V200" s="95"/>
      <c r="W200" s="95"/>
      <c r="X200" s="94"/>
      <c r="Y200" s="95"/>
      <c r="Z200" s="95"/>
      <c r="AA200" s="94"/>
      <c r="AB200" s="95"/>
      <c r="AC200" s="95"/>
      <c r="AD200" s="95"/>
      <c r="AE200" s="95"/>
      <c r="AF200" s="95"/>
    </row>
    <row r="201" spans="2:32" ht="13.2">
      <c r="B201" s="92"/>
      <c r="C201" s="94"/>
      <c r="D201" s="93"/>
      <c r="E201" s="94"/>
      <c r="F201" s="94"/>
      <c r="G201" s="94"/>
      <c r="H201" s="93"/>
      <c r="I201" s="94"/>
      <c r="J201" s="94"/>
      <c r="L201" s="94"/>
      <c r="M201" s="94"/>
      <c r="N201" s="95"/>
      <c r="O201" s="94"/>
      <c r="P201" s="94"/>
      <c r="Q201" s="95"/>
      <c r="R201" s="94"/>
      <c r="S201" s="94"/>
      <c r="T201" s="95"/>
      <c r="U201" s="94"/>
      <c r="V201" s="95"/>
      <c r="W201" s="95"/>
      <c r="X201" s="94"/>
      <c r="Y201" s="95"/>
      <c r="Z201" s="95"/>
      <c r="AA201" s="94"/>
      <c r="AB201" s="95"/>
      <c r="AC201" s="95"/>
      <c r="AD201" s="95"/>
      <c r="AE201" s="95"/>
      <c r="AF201" s="95"/>
    </row>
    <row r="202" spans="2:32" ht="13.2">
      <c r="B202" s="92"/>
      <c r="C202" s="94"/>
      <c r="D202" s="93"/>
      <c r="E202" s="94"/>
      <c r="F202" s="94"/>
      <c r="G202" s="94"/>
      <c r="H202" s="93"/>
      <c r="I202" s="94"/>
      <c r="J202" s="94"/>
      <c r="L202" s="94"/>
      <c r="M202" s="94"/>
      <c r="N202" s="95"/>
      <c r="O202" s="94"/>
      <c r="P202" s="94"/>
      <c r="Q202" s="95"/>
      <c r="R202" s="94"/>
      <c r="S202" s="94"/>
      <c r="T202" s="95"/>
      <c r="U202" s="94"/>
      <c r="V202" s="95"/>
      <c r="W202" s="95"/>
      <c r="X202" s="94"/>
      <c r="Y202" s="95"/>
      <c r="Z202" s="95"/>
      <c r="AA202" s="94"/>
      <c r="AB202" s="95"/>
      <c r="AC202" s="95"/>
      <c r="AD202" s="95"/>
      <c r="AE202" s="95"/>
      <c r="AF202" s="95"/>
    </row>
    <row r="203" spans="2:32" ht="13.2">
      <c r="B203" s="92"/>
      <c r="C203" s="94"/>
      <c r="D203" s="93"/>
      <c r="E203" s="94"/>
      <c r="F203" s="94"/>
      <c r="G203" s="94"/>
      <c r="H203" s="93"/>
      <c r="I203" s="94"/>
      <c r="J203" s="94"/>
      <c r="L203" s="94"/>
      <c r="M203" s="94"/>
      <c r="N203" s="95"/>
      <c r="O203" s="94"/>
      <c r="P203" s="94"/>
      <c r="Q203" s="95"/>
      <c r="R203" s="94"/>
      <c r="S203" s="94"/>
      <c r="T203" s="95"/>
      <c r="U203" s="94"/>
      <c r="V203" s="95"/>
      <c r="W203" s="95"/>
      <c r="X203" s="94"/>
      <c r="Y203" s="95"/>
      <c r="Z203" s="95"/>
      <c r="AA203" s="94"/>
      <c r="AB203" s="95"/>
      <c r="AC203" s="95"/>
      <c r="AD203" s="95"/>
      <c r="AE203" s="95"/>
      <c r="AF203" s="95"/>
    </row>
    <row r="204" spans="2:32" ht="13.2">
      <c r="B204" s="92"/>
      <c r="C204" s="94"/>
      <c r="D204" s="93"/>
      <c r="E204" s="94"/>
      <c r="F204" s="94"/>
      <c r="G204" s="94"/>
      <c r="H204" s="93"/>
      <c r="I204" s="94"/>
      <c r="J204" s="94"/>
      <c r="L204" s="94"/>
      <c r="M204" s="94"/>
      <c r="N204" s="95"/>
      <c r="O204" s="94"/>
      <c r="P204" s="94"/>
      <c r="Q204" s="95"/>
      <c r="R204" s="94"/>
      <c r="S204" s="94"/>
      <c r="T204" s="95"/>
      <c r="U204" s="94"/>
      <c r="V204" s="95"/>
      <c r="W204" s="95"/>
      <c r="X204" s="94"/>
      <c r="Y204" s="95"/>
      <c r="Z204" s="95"/>
      <c r="AA204" s="94"/>
      <c r="AB204" s="95"/>
      <c r="AC204" s="95"/>
      <c r="AD204" s="95"/>
      <c r="AE204" s="95"/>
      <c r="AF204" s="95"/>
    </row>
    <row r="205" spans="2:32" ht="13.2">
      <c r="B205" s="92"/>
      <c r="C205" s="94"/>
      <c r="D205" s="93"/>
      <c r="E205" s="94"/>
      <c r="F205" s="94"/>
      <c r="G205" s="94"/>
      <c r="H205" s="93"/>
      <c r="I205" s="94"/>
      <c r="J205" s="94"/>
      <c r="L205" s="94"/>
      <c r="M205" s="94"/>
      <c r="N205" s="95"/>
      <c r="O205" s="94"/>
      <c r="P205" s="94"/>
      <c r="Q205" s="95"/>
      <c r="R205" s="94"/>
      <c r="S205" s="94"/>
      <c r="T205" s="95"/>
      <c r="U205" s="94"/>
      <c r="V205" s="95"/>
      <c r="W205" s="95"/>
      <c r="X205" s="94"/>
      <c r="Y205" s="95"/>
      <c r="Z205" s="95"/>
      <c r="AA205" s="94"/>
      <c r="AB205" s="95"/>
      <c r="AC205" s="95"/>
      <c r="AD205" s="95"/>
      <c r="AE205" s="95"/>
      <c r="AF205" s="95"/>
    </row>
    <row r="206" spans="2:32" ht="13.2">
      <c r="B206" s="92"/>
      <c r="C206" s="94"/>
      <c r="D206" s="93"/>
      <c r="E206" s="94"/>
      <c r="F206" s="94"/>
      <c r="G206" s="94"/>
      <c r="H206" s="93"/>
      <c r="I206" s="94"/>
      <c r="J206" s="94"/>
      <c r="L206" s="94"/>
      <c r="M206" s="94"/>
      <c r="N206" s="95"/>
      <c r="O206" s="94"/>
      <c r="P206" s="94"/>
      <c r="Q206" s="95"/>
      <c r="R206" s="94"/>
      <c r="S206" s="94"/>
      <c r="T206" s="95"/>
      <c r="U206" s="94"/>
      <c r="V206" s="95"/>
      <c r="W206" s="95"/>
      <c r="X206" s="94"/>
      <c r="Y206" s="95"/>
      <c r="Z206" s="95"/>
      <c r="AA206" s="94"/>
      <c r="AB206" s="95"/>
      <c r="AC206" s="95"/>
      <c r="AD206" s="95"/>
      <c r="AE206" s="95"/>
      <c r="AF206" s="95"/>
    </row>
    <row r="207" spans="2:32" ht="13.2">
      <c r="B207" s="92"/>
      <c r="C207" s="94"/>
      <c r="D207" s="93"/>
      <c r="E207" s="94"/>
      <c r="F207" s="94"/>
      <c r="G207" s="94"/>
      <c r="H207" s="93"/>
      <c r="I207" s="94"/>
      <c r="J207" s="94"/>
      <c r="L207" s="94"/>
      <c r="M207" s="94"/>
      <c r="N207" s="95"/>
      <c r="O207" s="94"/>
      <c r="P207" s="94"/>
      <c r="Q207" s="95"/>
      <c r="R207" s="94"/>
      <c r="S207" s="94"/>
      <c r="T207" s="95"/>
      <c r="U207" s="94"/>
      <c r="V207" s="95"/>
      <c r="W207" s="95"/>
      <c r="X207" s="94"/>
      <c r="Y207" s="95"/>
      <c r="Z207" s="95"/>
      <c r="AA207" s="94"/>
      <c r="AB207" s="95"/>
      <c r="AC207" s="95"/>
      <c r="AD207" s="95"/>
      <c r="AE207" s="95"/>
      <c r="AF207" s="95"/>
    </row>
    <row r="208" spans="2:32" ht="13.2">
      <c r="B208" s="92"/>
      <c r="C208" s="94"/>
      <c r="D208" s="93"/>
      <c r="E208" s="94"/>
      <c r="F208" s="94"/>
      <c r="G208" s="94"/>
      <c r="H208" s="93"/>
      <c r="I208" s="94"/>
      <c r="J208" s="94"/>
      <c r="L208" s="94"/>
      <c r="M208" s="94"/>
      <c r="N208" s="95"/>
      <c r="O208" s="94"/>
      <c r="P208" s="94"/>
      <c r="Q208" s="95"/>
      <c r="R208" s="94"/>
      <c r="S208" s="94"/>
      <c r="T208" s="95"/>
      <c r="U208" s="94"/>
      <c r="V208" s="95"/>
      <c r="W208" s="95"/>
      <c r="X208" s="94"/>
      <c r="Y208" s="95"/>
      <c r="Z208" s="95"/>
      <c r="AA208" s="94"/>
      <c r="AB208" s="95"/>
      <c r="AC208" s="95"/>
      <c r="AD208" s="95"/>
      <c r="AE208" s="95"/>
      <c r="AF208" s="95"/>
    </row>
    <row r="209" spans="2:32" ht="13.2">
      <c r="B209" s="92"/>
      <c r="C209" s="94"/>
      <c r="D209" s="93"/>
      <c r="E209" s="94"/>
      <c r="F209" s="94"/>
      <c r="G209" s="94"/>
      <c r="H209" s="93"/>
      <c r="I209" s="94"/>
      <c r="J209" s="94"/>
      <c r="L209" s="94"/>
      <c r="M209" s="94"/>
      <c r="N209" s="95"/>
      <c r="O209" s="94"/>
      <c r="P209" s="94"/>
      <c r="Q209" s="95"/>
      <c r="R209" s="94"/>
      <c r="S209" s="94"/>
      <c r="T209" s="95"/>
      <c r="U209" s="94"/>
      <c r="V209" s="95"/>
      <c r="W209" s="95"/>
      <c r="X209" s="94"/>
      <c r="Y209" s="95"/>
      <c r="Z209" s="95"/>
      <c r="AA209" s="94"/>
      <c r="AB209" s="95"/>
      <c r="AC209" s="95"/>
      <c r="AD209" s="95"/>
      <c r="AE209" s="95"/>
      <c r="AF209" s="95"/>
    </row>
    <row r="210" spans="2:32" ht="13.2">
      <c r="B210" s="92"/>
      <c r="C210" s="94"/>
      <c r="D210" s="93"/>
      <c r="E210" s="94"/>
      <c r="F210" s="94"/>
      <c r="G210" s="94"/>
      <c r="H210" s="93"/>
      <c r="I210" s="94"/>
      <c r="J210" s="94"/>
      <c r="L210" s="94"/>
      <c r="M210" s="94"/>
      <c r="N210" s="95"/>
      <c r="O210" s="94"/>
      <c r="P210" s="94"/>
      <c r="Q210" s="95"/>
      <c r="R210" s="94"/>
      <c r="S210" s="94"/>
      <c r="T210" s="95"/>
      <c r="U210" s="94"/>
      <c r="V210" s="95"/>
      <c r="W210" s="95"/>
      <c r="X210" s="94"/>
      <c r="Y210" s="95"/>
      <c r="Z210" s="95"/>
      <c r="AA210" s="94"/>
      <c r="AB210" s="95"/>
      <c r="AC210" s="95"/>
      <c r="AD210" s="95"/>
      <c r="AE210" s="95"/>
      <c r="AF210" s="95"/>
    </row>
    <row r="211" spans="2:32" ht="13.2">
      <c r="B211" s="92"/>
      <c r="C211" s="94"/>
      <c r="D211" s="93"/>
      <c r="E211" s="94"/>
      <c r="F211" s="94"/>
      <c r="G211" s="94"/>
      <c r="H211" s="93"/>
      <c r="I211" s="94"/>
      <c r="J211" s="94"/>
      <c r="L211" s="94"/>
      <c r="M211" s="94"/>
      <c r="N211" s="95"/>
      <c r="O211" s="94"/>
      <c r="P211" s="94"/>
      <c r="Q211" s="95"/>
      <c r="R211" s="94"/>
      <c r="S211" s="94"/>
      <c r="T211" s="95"/>
      <c r="U211" s="94"/>
      <c r="V211" s="95"/>
      <c r="W211" s="95"/>
      <c r="X211" s="94"/>
      <c r="Y211" s="95"/>
      <c r="Z211" s="95"/>
      <c r="AA211" s="94"/>
      <c r="AB211" s="95"/>
      <c r="AC211" s="95"/>
      <c r="AD211" s="95"/>
      <c r="AE211" s="95"/>
      <c r="AF211" s="95"/>
    </row>
    <row r="212" spans="2:32" ht="13.2">
      <c r="B212" s="92"/>
      <c r="C212" s="94"/>
      <c r="D212" s="93"/>
      <c r="E212" s="94"/>
      <c r="F212" s="94"/>
      <c r="G212" s="94"/>
      <c r="H212" s="93"/>
      <c r="I212" s="94"/>
      <c r="J212" s="94"/>
      <c r="L212" s="94"/>
      <c r="M212" s="94"/>
      <c r="N212" s="95"/>
      <c r="O212" s="94"/>
      <c r="P212" s="94"/>
      <c r="Q212" s="95"/>
      <c r="R212" s="94"/>
      <c r="S212" s="94"/>
      <c r="T212" s="95"/>
      <c r="U212" s="94"/>
      <c r="V212" s="95"/>
      <c r="W212" s="95"/>
      <c r="X212" s="94"/>
      <c r="Y212" s="95"/>
      <c r="Z212" s="95"/>
      <c r="AA212" s="94"/>
      <c r="AB212" s="95"/>
      <c r="AC212" s="95"/>
      <c r="AD212" s="95"/>
      <c r="AE212" s="95"/>
      <c r="AF212" s="95"/>
    </row>
    <row r="213" spans="2:32" ht="13.2">
      <c r="B213" s="92"/>
      <c r="C213" s="94"/>
      <c r="D213" s="93"/>
      <c r="E213" s="94"/>
      <c r="F213" s="94"/>
      <c r="G213" s="94"/>
      <c r="H213" s="93"/>
      <c r="I213" s="94"/>
      <c r="J213" s="94"/>
      <c r="L213" s="94"/>
      <c r="M213" s="94"/>
      <c r="N213" s="95"/>
      <c r="O213" s="94"/>
      <c r="P213" s="94"/>
      <c r="Q213" s="95"/>
      <c r="R213" s="94"/>
      <c r="S213" s="94"/>
      <c r="T213" s="95"/>
      <c r="U213" s="94"/>
      <c r="V213" s="95"/>
      <c r="W213" s="95"/>
      <c r="X213" s="94"/>
      <c r="Y213" s="95"/>
      <c r="Z213" s="95"/>
      <c r="AA213" s="94"/>
      <c r="AB213" s="95"/>
      <c r="AC213" s="95"/>
      <c r="AD213" s="95"/>
      <c r="AE213" s="95"/>
      <c r="AF213" s="95"/>
    </row>
    <row r="214" spans="2:32" ht="13.2">
      <c r="B214" s="92"/>
      <c r="C214" s="94"/>
      <c r="D214" s="93"/>
      <c r="E214" s="94"/>
      <c r="F214" s="94"/>
      <c r="G214" s="94"/>
      <c r="H214" s="93"/>
      <c r="I214" s="94"/>
      <c r="J214" s="94"/>
      <c r="L214" s="94"/>
      <c r="M214" s="94"/>
      <c r="N214" s="95"/>
      <c r="O214" s="94"/>
      <c r="P214" s="94"/>
      <c r="Q214" s="95"/>
      <c r="R214" s="94"/>
      <c r="S214" s="94"/>
      <c r="T214" s="95"/>
      <c r="U214" s="94"/>
      <c r="V214" s="95"/>
      <c r="W214" s="95"/>
      <c r="X214" s="94"/>
      <c r="Y214" s="95"/>
      <c r="Z214" s="95"/>
      <c r="AA214" s="94"/>
      <c r="AB214" s="95"/>
      <c r="AC214" s="95"/>
      <c r="AD214" s="95"/>
      <c r="AE214" s="95"/>
      <c r="AF214" s="95"/>
    </row>
    <row r="215" spans="2:32" ht="13.2">
      <c r="B215" s="92"/>
      <c r="C215" s="94"/>
      <c r="D215" s="93"/>
      <c r="E215" s="94"/>
      <c r="F215" s="94"/>
      <c r="G215" s="94"/>
      <c r="H215" s="93"/>
      <c r="I215" s="94"/>
      <c r="J215" s="94"/>
      <c r="L215" s="94"/>
      <c r="M215" s="94"/>
      <c r="N215" s="95"/>
      <c r="O215" s="94"/>
      <c r="P215" s="94"/>
      <c r="Q215" s="95"/>
      <c r="R215" s="94"/>
      <c r="S215" s="94"/>
      <c r="T215" s="95"/>
      <c r="U215" s="94"/>
      <c r="V215" s="95"/>
      <c r="W215" s="95"/>
      <c r="X215" s="94"/>
      <c r="Y215" s="95"/>
      <c r="Z215" s="95"/>
      <c r="AA215" s="94"/>
      <c r="AB215" s="95"/>
      <c r="AC215" s="95"/>
      <c r="AD215" s="95"/>
      <c r="AE215" s="95"/>
      <c r="AF215" s="95"/>
    </row>
    <row r="216" spans="2:32" ht="13.2">
      <c r="B216" s="92"/>
      <c r="C216" s="94"/>
      <c r="D216" s="93"/>
      <c r="E216" s="94"/>
      <c r="F216" s="94"/>
      <c r="G216" s="94"/>
      <c r="H216" s="93"/>
      <c r="I216" s="94"/>
      <c r="J216" s="94"/>
      <c r="L216" s="94"/>
      <c r="M216" s="94"/>
      <c r="N216" s="95"/>
      <c r="O216" s="94"/>
      <c r="P216" s="94"/>
      <c r="Q216" s="95"/>
      <c r="R216" s="94"/>
      <c r="S216" s="94"/>
      <c r="T216" s="95"/>
      <c r="U216" s="94"/>
      <c r="V216" s="95"/>
      <c r="W216" s="95"/>
      <c r="X216" s="94"/>
      <c r="Y216" s="95"/>
      <c r="Z216" s="95"/>
      <c r="AA216" s="94"/>
      <c r="AB216" s="95"/>
      <c r="AC216" s="95"/>
      <c r="AD216" s="95"/>
      <c r="AE216" s="95"/>
      <c r="AF216" s="95"/>
    </row>
    <row r="217" spans="2:32" ht="13.2">
      <c r="B217" s="92"/>
      <c r="C217" s="94"/>
      <c r="D217" s="93"/>
      <c r="E217" s="94"/>
      <c r="F217" s="94"/>
      <c r="G217" s="94"/>
      <c r="H217" s="93"/>
      <c r="I217" s="94"/>
      <c r="J217" s="94"/>
      <c r="L217" s="94"/>
      <c r="M217" s="94"/>
      <c r="N217" s="95"/>
      <c r="O217" s="94"/>
      <c r="P217" s="94"/>
      <c r="Q217" s="95"/>
      <c r="R217" s="94"/>
      <c r="S217" s="94"/>
      <c r="T217" s="95"/>
      <c r="U217" s="94"/>
      <c r="V217" s="95"/>
      <c r="W217" s="95"/>
      <c r="X217" s="94"/>
      <c r="Y217" s="95"/>
      <c r="Z217" s="95"/>
      <c r="AA217" s="94"/>
      <c r="AB217" s="95"/>
      <c r="AC217" s="95"/>
      <c r="AD217" s="95"/>
      <c r="AE217" s="95"/>
      <c r="AF217" s="95"/>
    </row>
    <row r="218" spans="2:32" ht="13.2">
      <c r="B218" s="92"/>
      <c r="C218" s="94"/>
      <c r="D218" s="93"/>
      <c r="E218" s="94"/>
      <c r="F218" s="94"/>
      <c r="G218" s="94"/>
      <c r="H218" s="93"/>
      <c r="I218" s="94"/>
      <c r="J218" s="94"/>
      <c r="L218" s="94"/>
      <c r="M218" s="94"/>
      <c r="N218" s="95"/>
      <c r="O218" s="94"/>
      <c r="P218" s="94"/>
      <c r="Q218" s="95"/>
      <c r="R218" s="94"/>
      <c r="S218" s="94"/>
      <c r="T218" s="95"/>
      <c r="U218" s="94"/>
      <c r="V218" s="95"/>
      <c r="W218" s="95"/>
      <c r="X218" s="94"/>
      <c r="Y218" s="95"/>
      <c r="Z218" s="95"/>
      <c r="AA218" s="94"/>
      <c r="AB218" s="95"/>
      <c r="AC218" s="95"/>
      <c r="AD218" s="95"/>
      <c r="AE218" s="95"/>
      <c r="AF218" s="95"/>
    </row>
    <row r="219" spans="2:32" ht="13.2">
      <c r="B219" s="92"/>
      <c r="C219" s="94"/>
      <c r="D219" s="93"/>
      <c r="E219" s="94"/>
      <c r="F219" s="94"/>
      <c r="G219" s="94"/>
      <c r="H219" s="93"/>
      <c r="I219" s="94"/>
      <c r="J219" s="94"/>
      <c r="L219" s="94"/>
      <c r="M219" s="94"/>
      <c r="N219" s="95"/>
      <c r="O219" s="94"/>
      <c r="P219" s="94"/>
      <c r="Q219" s="95"/>
      <c r="R219" s="94"/>
      <c r="S219" s="94"/>
      <c r="T219" s="95"/>
      <c r="U219" s="94"/>
      <c r="V219" s="95"/>
      <c r="W219" s="95"/>
      <c r="X219" s="94"/>
      <c r="Y219" s="95"/>
      <c r="Z219" s="95"/>
      <c r="AA219" s="94"/>
      <c r="AB219" s="95"/>
      <c r="AC219" s="95"/>
      <c r="AD219" s="95"/>
      <c r="AE219" s="95"/>
      <c r="AF219" s="95"/>
    </row>
    <row r="220" spans="2:32" ht="13.2">
      <c r="B220" s="92"/>
      <c r="C220" s="94"/>
      <c r="D220" s="93"/>
      <c r="E220" s="94"/>
      <c r="F220" s="94"/>
      <c r="G220" s="94"/>
      <c r="H220" s="93"/>
      <c r="I220" s="94"/>
      <c r="J220" s="94"/>
      <c r="L220" s="94"/>
      <c r="M220" s="94"/>
      <c r="N220" s="95"/>
      <c r="O220" s="94"/>
      <c r="P220" s="94"/>
      <c r="Q220" s="95"/>
      <c r="R220" s="94"/>
      <c r="S220" s="94"/>
      <c r="T220" s="95"/>
      <c r="U220" s="94"/>
      <c r="V220" s="95"/>
      <c r="W220" s="95"/>
      <c r="X220" s="94"/>
      <c r="Y220" s="95"/>
      <c r="Z220" s="95"/>
      <c r="AA220" s="94"/>
      <c r="AB220" s="95"/>
      <c r="AC220" s="95"/>
      <c r="AD220" s="95"/>
      <c r="AE220" s="95"/>
      <c r="AF220" s="95"/>
    </row>
    <row r="221" spans="2:32" ht="13.2">
      <c r="B221" s="92"/>
      <c r="C221" s="94"/>
      <c r="D221" s="93"/>
      <c r="E221" s="94"/>
      <c r="F221" s="94"/>
      <c r="G221" s="94"/>
      <c r="H221" s="93"/>
      <c r="I221" s="94"/>
      <c r="J221" s="94"/>
      <c r="L221" s="94"/>
      <c r="M221" s="94"/>
      <c r="N221" s="95"/>
      <c r="O221" s="94"/>
      <c r="P221" s="94"/>
      <c r="Q221" s="95"/>
      <c r="R221" s="94"/>
      <c r="S221" s="94"/>
      <c r="T221" s="95"/>
      <c r="U221" s="94"/>
      <c r="V221" s="95"/>
      <c r="W221" s="95"/>
      <c r="X221" s="94"/>
      <c r="Y221" s="95"/>
      <c r="Z221" s="95"/>
      <c r="AA221" s="94"/>
      <c r="AB221" s="95"/>
      <c r="AC221" s="95"/>
      <c r="AD221" s="95"/>
      <c r="AE221" s="95"/>
      <c r="AF221" s="95"/>
    </row>
    <row r="222" spans="2:32" ht="13.2">
      <c r="B222" s="92"/>
      <c r="C222" s="94"/>
      <c r="D222" s="93"/>
      <c r="E222" s="94"/>
      <c r="F222" s="94"/>
      <c r="G222" s="94"/>
      <c r="H222" s="93"/>
      <c r="I222" s="94"/>
      <c r="J222" s="94"/>
      <c r="L222" s="94"/>
      <c r="M222" s="94"/>
      <c r="N222" s="95"/>
      <c r="O222" s="94"/>
      <c r="P222" s="94"/>
      <c r="Q222" s="95"/>
      <c r="R222" s="94"/>
      <c r="S222" s="94"/>
      <c r="T222" s="95"/>
      <c r="U222" s="94"/>
      <c r="V222" s="95"/>
      <c r="W222" s="95"/>
      <c r="X222" s="94"/>
      <c r="Y222" s="95"/>
      <c r="Z222" s="95"/>
      <c r="AA222" s="94"/>
      <c r="AB222" s="95"/>
      <c r="AC222" s="95"/>
      <c r="AD222" s="95"/>
      <c r="AE222" s="95"/>
      <c r="AF222" s="95"/>
    </row>
    <row r="223" spans="2:32" ht="13.2">
      <c r="B223" s="92"/>
      <c r="C223" s="94"/>
      <c r="D223" s="93"/>
      <c r="E223" s="94"/>
      <c r="F223" s="94"/>
      <c r="G223" s="94"/>
      <c r="H223" s="93"/>
      <c r="I223" s="94"/>
      <c r="J223" s="94"/>
      <c r="L223" s="94"/>
      <c r="M223" s="94"/>
      <c r="N223" s="95"/>
      <c r="O223" s="94"/>
      <c r="P223" s="94"/>
      <c r="Q223" s="95"/>
      <c r="R223" s="94"/>
      <c r="S223" s="94"/>
      <c r="T223" s="95"/>
      <c r="U223" s="94"/>
      <c r="V223" s="95"/>
      <c r="W223" s="95"/>
      <c r="X223" s="94"/>
      <c r="Y223" s="95"/>
      <c r="Z223" s="95"/>
      <c r="AA223" s="94"/>
      <c r="AB223" s="95"/>
      <c r="AC223" s="95"/>
      <c r="AD223" s="95"/>
      <c r="AE223" s="95"/>
      <c r="AF223" s="95"/>
    </row>
    <row r="224" spans="2:32" ht="13.2">
      <c r="B224" s="92"/>
      <c r="C224" s="94"/>
      <c r="D224" s="93"/>
      <c r="E224" s="94"/>
      <c r="F224" s="94"/>
      <c r="G224" s="94"/>
      <c r="H224" s="93"/>
      <c r="I224" s="94"/>
      <c r="J224" s="94"/>
      <c r="L224" s="94"/>
      <c r="M224" s="94"/>
      <c r="N224" s="95"/>
      <c r="O224" s="94"/>
      <c r="P224" s="94"/>
      <c r="Q224" s="95"/>
      <c r="R224" s="94"/>
      <c r="S224" s="94"/>
      <c r="T224" s="95"/>
      <c r="U224" s="94"/>
      <c r="V224" s="95"/>
      <c r="W224" s="95"/>
      <c r="X224" s="94"/>
      <c r="Y224" s="95"/>
      <c r="Z224" s="95"/>
      <c r="AA224" s="94"/>
      <c r="AB224" s="95"/>
      <c r="AC224" s="95"/>
      <c r="AD224" s="95"/>
      <c r="AE224" s="95"/>
      <c r="AF224" s="95"/>
    </row>
    <row r="225" spans="2:32" ht="13.2">
      <c r="B225" s="92"/>
      <c r="C225" s="94"/>
      <c r="D225" s="93"/>
      <c r="E225" s="94"/>
      <c r="F225" s="94"/>
      <c r="G225" s="94"/>
      <c r="H225" s="93"/>
      <c r="I225" s="94"/>
      <c r="J225" s="94"/>
      <c r="L225" s="94"/>
      <c r="M225" s="94"/>
      <c r="N225" s="95"/>
      <c r="O225" s="94"/>
      <c r="P225" s="94"/>
      <c r="Q225" s="95"/>
      <c r="R225" s="94"/>
      <c r="S225" s="94"/>
      <c r="T225" s="95"/>
      <c r="U225" s="94"/>
      <c r="V225" s="95"/>
      <c r="W225" s="95"/>
      <c r="X225" s="94"/>
      <c r="Y225" s="95"/>
      <c r="Z225" s="95"/>
      <c r="AA225" s="94"/>
      <c r="AB225" s="95"/>
      <c r="AC225" s="95"/>
      <c r="AD225" s="95"/>
      <c r="AE225" s="95"/>
      <c r="AF225" s="95"/>
    </row>
    <row r="226" spans="2:32" ht="13.2">
      <c r="B226" s="92"/>
      <c r="C226" s="94"/>
      <c r="D226" s="93"/>
      <c r="E226" s="94"/>
      <c r="F226" s="94"/>
      <c r="G226" s="94"/>
      <c r="H226" s="93"/>
      <c r="I226" s="94"/>
      <c r="J226" s="94"/>
      <c r="L226" s="94"/>
      <c r="M226" s="94"/>
      <c r="N226" s="95"/>
      <c r="O226" s="94"/>
      <c r="P226" s="94"/>
      <c r="Q226" s="95"/>
      <c r="R226" s="94"/>
      <c r="S226" s="94"/>
      <c r="T226" s="95"/>
      <c r="U226" s="94"/>
      <c r="V226" s="95"/>
      <c r="W226" s="95"/>
      <c r="X226" s="94"/>
      <c r="Y226" s="95"/>
      <c r="Z226" s="95"/>
      <c r="AA226" s="94"/>
      <c r="AB226" s="95"/>
      <c r="AC226" s="95"/>
      <c r="AD226" s="95"/>
      <c r="AE226" s="95"/>
      <c r="AF226" s="95"/>
    </row>
    <row r="227" spans="2:32" ht="13.2">
      <c r="B227" s="92"/>
      <c r="C227" s="94"/>
      <c r="D227" s="93"/>
      <c r="E227" s="94"/>
      <c r="F227" s="94"/>
      <c r="G227" s="94"/>
      <c r="H227" s="93"/>
      <c r="I227" s="94"/>
      <c r="J227" s="94"/>
      <c r="L227" s="94"/>
      <c r="M227" s="94"/>
      <c r="N227" s="95"/>
      <c r="O227" s="94"/>
      <c r="P227" s="94"/>
      <c r="Q227" s="95"/>
      <c r="R227" s="94"/>
      <c r="S227" s="94"/>
      <c r="T227" s="95"/>
      <c r="U227" s="94"/>
      <c r="V227" s="95"/>
      <c r="W227" s="95"/>
      <c r="X227" s="94"/>
      <c r="Y227" s="95"/>
      <c r="Z227" s="95"/>
      <c r="AA227" s="94"/>
      <c r="AB227" s="95"/>
      <c r="AC227" s="95"/>
      <c r="AD227" s="95"/>
      <c r="AE227" s="95"/>
      <c r="AF227" s="95"/>
    </row>
    <row r="228" spans="2:32" ht="13.2">
      <c r="B228" s="92"/>
      <c r="C228" s="94"/>
      <c r="D228" s="93"/>
      <c r="E228" s="94"/>
      <c r="F228" s="94"/>
      <c r="G228" s="94"/>
      <c r="H228" s="93"/>
      <c r="I228" s="94"/>
      <c r="J228" s="94"/>
      <c r="L228" s="94"/>
      <c r="M228" s="94"/>
      <c r="N228" s="95"/>
      <c r="O228" s="94"/>
      <c r="P228" s="94"/>
      <c r="Q228" s="95"/>
      <c r="R228" s="94"/>
      <c r="S228" s="94"/>
      <c r="T228" s="95"/>
      <c r="U228" s="94"/>
      <c r="V228" s="95"/>
      <c r="W228" s="95"/>
      <c r="X228" s="94"/>
      <c r="Y228" s="95"/>
      <c r="Z228" s="95"/>
      <c r="AA228" s="94"/>
      <c r="AB228" s="95"/>
      <c r="AC228" s="95"/>
      <c r="AD228" s="95"/>
      <c r="AE228" s="95"/>
      <c r="AF228" s="95"/>
    </row>
    <row r="229" spans="2:32" ht="13.2">
      <c r="B229" s="92"/>
      <c r="C229" s="94"/>
      <c r="D229" s="93"/>
      <c r="E229" s="94"/>
      <c r="F229" s="94"/>
      <c r="G229" s="94"/>
      <c r="H229" s="93"/>
      <c r="I229" s="94"/>
      <c r="J229" s="94"/>
      <c r="L229" s="94"/>
      <c r="M229" s="94"/>
      <c r="N229" s="95"/>
      <c r="O229" s="94"/>
      <c r="P229" s="94"/>
      <c r="Q229" s="95"/>
      <c r="R229" s="94"/>
      <c r="S229" s="94"/>
      <c r="T229" s="95"/>
      <c r="U229" s="94"/>
      <c r="V229" s="95"/>
      <c r="W229" s="95"/>
      <c r="X229" s="94"/>
      <c r="Y229" s="95"/>
      <c r="Z229" s="95"/>
      <c r="AA229" s="94"/>
      <c r="AB229" s="95"/>
      <c r="AC229" s="95"/>
      <c r="AD229" s="95"/>
      <c r="AE229" s="95"/>
      <c r="AF229" s="95"/>
    </row>
    <row r="230" spans="2:32" ht="13.2">
      <c r="B230" s="92"/>
      <c r="C230" s="94"/>
      <c r="D230" s="93"/>
      <c r="E230" s="94"/>
      <c r="F230" s="94"/>
      <c r="G230" s="94"/>
      <c r="H230" s="93"/>
      <c r="I230" s="94"/>
      <c r="J230" s="94"/>
      <c r="L230" s="94"/>
      <c r="M230" s="94"/>
      <c r="N230" s="95"/>
      <c r="O230" s="94"/>
      <c r="P230" s="94"/>
      <c r="Q230" s="95"/>
      <c r="R230" s="94"/>
      <c r="S230" s="94"/>
      <c r="T230" s="95"/>
      <c r="U230" s="94"/>
      <c r="V230" s="95"/>
      <c r="W230" s="95"/>
      <c r="X230" s="94"/>
      <c r="Y230" s="95"/>
      <c r="Z230" s="95"/>
      <c r="AA230" s="94"/>
      <c r="AB230" s="95"/>
      <c r="AC230" s="95"/>
      <c r="AD230" s="95"/>
      <c r="AE230" s="95"/>
      <c r="AF230" s="95"/>
    </row>
    <row r="231" spans="2:32" ht="13.2">
      <c r="B231" s="92"/>
      <c r="C231" s="94"/>
      <c r="D231" s="93"/>
      <c r="E231" s="94"/>
      <c r="F231" s="94"/>
      <c r="G231" s="94"/>
      <c r="H231" s="93"/>
      <c r="I231" s="94"/>
      <c r="J231" s="94"/>
      <c r="L231" s="94"/>
      <c r="M231" s="94"/>
      <c r="N231" s="95"/>
      <c r="O231" s="94"/>
      <c r="P231" s="94"/>
      <c r="Q231" s="95"/>
      <c r="R231" s="94"/>
      <c r="S231" s="94"/>
      <c r="T231" s="95"/>
      <c r="U231" s="94"/>
      <c r="V231" s="95"/>
      <c r="W231" s="95"/>
      <c r="X231" s="94"/>
      <c r="Y231" s="95"/>
      <c r="Z231" s="95"/>
      <c r="AA231" s="94"/>
      <c r="AB231" s="95"/>
      <c r="AC231" s="95"/>
      <c r="AD231" s="95"/>
      <c r="AE231" s="95"/>
      <c r="AF231" s="95"/>
    </row>
    <row r="232" spans="2:32" ht="13.2">
      <c r="B232" s="92"/>
      <c r="C232" s="94"/>
      <c r="D232" s="93"/>
      <c r="E232" s="94"/>
      <c r="F232" s="94"/>
      <c r="G232" s="94"/>
      <c r="H232" s="93"/>
      <c r="I232" s="94"/>
      <c r="J232" s="94"/>
      <c r="L232" s="94"/>
      <c r="M232" s="94"/>
      <c r="N232" s="95"/>
      <c r="O232" s="94"/>
      <c r="P232" s="94"/>
      <c r="Q232" s="95"/>
      <c r="R232" s="94"/>
      <c r="S232" s="94"/>
      <c r="T232" s="95"/>
      <c r="U232" s="94"/>
      <c r="V232" s="95"/>
      <c r="W232" s="95"/>
      <c r="X232" s="94"/>
      <c r="Y232" s="95"/>
      <c r="Z232" s="95"/>
      <c r="AA232" s="94"/>
      <c r="AB232" s="95"/>
      <c r="AC232" s="95"/>
      <c r="AD232" s="95"/>
      <c r="AE232" s="95"/>
      <c r="AF232" s="95"/>
    </row>
    <row r="233" spans="2:32" ht="13.2">
      <c r="B233" s="92"/>
      <c r="C233" s="94"/>
      <c r="D233" s="93"/>
      <c r="E233" s="94"/>
      <c r="F233" s="94"/>
      <c r="G233" s="94"/>
      <c r="H233" s="93"/>
      <c r="I233" s="94"/>
      <c r="J233" s="94"/>
      <c r="L233" s="94"/>
      <c r="M233" s="94"/>
      <c r="N233" s="95"/>
      <c r="O233" s="94"/>
      <c r="P233" s="94"/>
      <c r="Q233" s="95"/>
      <c r="R233" s="94"/>
      <c r="S233" s="94"/>
      <c r="T233" s="95"/>
      <c r="U233" s="94"/>
      <c r="V233" s="95"/>
      <c r="W233" s="95"/>
      <c r="X233" s="94"/>
      <c r="Y233" s="95"/>
      <c r="Z233" s="95"/>
      <c r="AA233" s="94"/>
      <c r="AB233" s="95"/>
      <c r="AC233" s="95"/>
      <c r="AD233" s="95"/>
      <c r="AE233" s="95"/>
      <c r="AF233" s="95"/>
    </row>
    <row r="234" spans="2:32" ht="13.2">
      <c r="B234" s="92"/>
      <c r="C234" s="94"/>
      <c r="D234" s="93"/>
      <c r="E234" s="94"/>
      <c r="F234" s="94"/>
      <c r="G234" s="94"/>
      <c r="H234" s="93"/>
      <c r="I234" s="94"/>
      <c r="J234" s="94"/>
      <c r="L234" s="94"/>
      <c r="M234" s="94"/>
      <c r="N234" s="95"/>
      <c r="O234" s="94"/>
      <c r="P234" s="94"/>
      <c r="Q234" s="95"/>
      <c r="R234" s="94"/>
      <c r="S234" s="94"/>
      <c r="T234" s="95"/>
      <c r="U234" s="94"/>
      <c r="V234" s="95"/>
      <c r="W234" s="95"/>
      <c r="X234" s="94"/>
      <c r="Y234" s="95"/>
      <c r="Z234" s="95"/>
      <c r="AA234" s="94"/>
      <c r="AB234" s="95"/>
      <c r="AC234" s="95"/>
      <c r="AD234" s="95"/>
      <c r="AE234" s="95"/>
      <c r="AF234" s="95"/>
    </row>
    <row r="235" spans="2:32" ht="13.2">
      <c r="B235" s="92"/>
      <c r="C235" s="94"/>
      <c r="D235" s="93"/>
      <c r="E235" s="94"/>
      <c r="F235" s="94"/>
      <c r="G235" s="94"/>
      <c r="H235" s="93"/>
      <c r="I235" s="94"/>
      <c r="J235" s="94"/>
      <c r="L235" s="94"/>
      <c r="M235" s="94"/>
      <c r="N235" s="95"/>
      <c r="O235" s="94"/>
      <c r="P235" s="94"/>
      <c r="Q235" s="95"/>
      <c r="R235" s="94"/>
      <c r="S235" s="94"/>
      <c r="T235" s="95"/>
      <c r="U235" s="94"/>
      <c r="V235" s="95"/>
      <c r="W235" s="95"/>
      <c r="X235" s="94"/>
      <c r="Y235" s="95"/>
      <c r="Z235" s="95"/>
      <c r="AA235" s="94"/>
      <c r="AB235" s="95"/>
      <c r="AC235" s="95"/>
      <c r="AD235" s="95"/>
      <c r="AE235" s="95"/>
      <c r="AF235" s="95"/>
    </row>
    <row r="236" spans="2:32" ht="13.2">
      <c r="B236" s="92"/>
      <c r="C236" s="94"/>
      <c r="D236" s="93"/>
      <c r="E236" s="94"/>
      <c r="F236" s="94"/>
      <c r="G236" s="94"/>
      <c r="H236" s="93"/>
      <c r="I236" s="94"/>
      <c r="J236" s="94"/>
      <c r="L236" s="94"/>
      <c r="M236" s="94"/>
      <c r="N236" s="95"/>
      <c r="O236" s="94"/>
      <c r="P236" s="94"/>
      <c r="Q236" s="95"/>
      <c r="R236" s="94"/>
      <c r="S236" s="94"/>
      <c r="T236" s="95"/>
      <c r="U236" s="94"/>
      <c r="V236" s="95"/>
      <c r="W236" s="95"/>
      <c r="X236" s="94"/>
      <c r="Y236" s="95"/>
      <c r="Z236" s="95"/>
      <c r="AA236" s="94"/>
      <c r="AB236" s="95"/>
      <c r="AC236" s="95"/>
      <c r="AD236" s="95"/>
      <c r="AE236" s="95"/>
      <c r="AF236" s="95"/>
    </row>
    <row r="237" spans="2:32" ht="13.2">
      <c r="B237" s="92"/>
      <c r="C237" s="94"/>
      <c r="D237" s="93"/>
      <c r="E237" s="94"/>
      <c r="F237" s="94"/>
      <c r="G237" s="94"/>
      <c r="H237" s="93"/>
      <c r="I237" s="94"/>
      <c r="J237" s="94"/>
      <c r="L237" s="94"/>
      <c r="M237" s="94"/>
      <c r="N237" s="95"/>
      <c r="O237" s="94"/>
      <c r="P237" s="94"/>
      <c r="Q237" s="95"/>
      <c r="R237" s="94"/>
      <c r="S237" s="94"/>
      <c r="T237" s="95"/>
      <c r="U237" s="94"/>
      <c r="V237" s="95"/>
      <c r="W237" s="95"/>
      <c r="X237" s="94"/>
      <c r="Y237" s="95"/>
      <c r="Z237" s="95"/>
      <c r="AA237" s="94"/>
      <c r="AB237" s="95"/>
      <c r="AC237" s="95"/>
      <c r="AD237" s="95"/>
      <c r="AE237" s="95"/>
      <c r="AF237" s="95"/>
    </row>
    <row r="238" spans="2:32" ht="13.2">
      <c r="B238" s="92"/>
      <c r="C238" s="94"/>
      <c r="D238" s="93"/>
      <c r="E238" s="94"/>
      <c r="F238" s="94"/>
      <c r="G238" s="94"/>
      <c r="H238" s="93"/>
      <c r="I238" s="94"/>
      <c r="J238" s="94"/>
      <c r="L238" s="94"/>
      <c r="M238" s="94"/>
      <c r="N238" s="95"/>
      <c r="O238" s="94"/>
      <c r="P238" s="94"/>
      <c r="Q238" s="95"/>
      <c r="R238" s="94"/>
      <c r="S238" s="94"/>
      <c r="T238" s="95"/>
      <c r="U238" s="94"/>
      <c r="V238" s="95"/>
      <c r="W238" s="95"/>
      <c r="X238" s="94"/>
      <c r="Y238" s="95"/>
      <c r="Z238" s="95"/>
      <c r="AA238" s="94"/>
      <c r="AB238" s="95"/>
      <c r="AC238" s="95"/>
      <c r="AD238" s="95"/>
      <c r="AE238" s="95"/>
      <c r="AF238" s="95"/>
    </row>
    <row r="239" spans="2:32" ht="13.2">
      <c r="B239" s="92"/>
      <c r="C239" s="94"/>
      <c r="D239" s="93"/>
      <c r="E239" s="94"/>
      <c r="F239" s="94"/>
      <c r="G239" s="94"/>
      <c r="H239" s="93"/>
      <c r="I239" s="94"/>
      <c r="J239" s="94"/>
      <c r="L239" s="94"/>
      <c r="M239" s="94"/>
      <c r="N239" s="95"/>
      <c r="O239" s="94"/>
      <c r="P239" s="94"/>
      <c r="Q239" s="95"/>
      <c r="R239" s="94"/>
      <c r="S239" s="94"/>
      <c r="T239" s="95"/>
      <c r="U239" s="94"/>
      <c r="V239" s="95"/>
      <c r="W239" s="95"/>
      <c r="X239" s="94"/>
      <c r="Y239" s="95"/>
      <c r="Z239" s="95"/>
      <c r="AA239" s="94"/>
      <c r="AB239" s="95"/>
      <c r="AC239" s="95"/>
      <c r="AD239" s="95"/>
      <c r="AE239" s="95"/>
      <c r="AF239" s="95"/>
    </row>
    <row r="240" spans="2:32" ht="13.2">
      <c r="B240" s="92"/>
      <c r="C240" s="94"/>
      <c r="D240" s="93"/>
      <c r="E240" s="94"/>
      <c r="F240" s="94"/>
      <c r="G240" s="94"/>
      <c r="H240" s="93"/>
      <c r="I240" s="94"/>
      <c r="J240" s="94"/>
      <c r="L240" s="94"/>
      <c r="M240" s="94"/>
      <c r="N240" s="95"/>
      <c r="O240" s="94"/>
      <c r="P240" s="94"/>
      <c r="Q240" s="95"/>
      <c r="R240" s="94"/>
      <c r="S240" s="94"/>
      <c r="T240" s="95"/>
      <c r="U240" s="94"/>
      <c r="V240" s="95"/>
      <c r="W240" s="95"/>
      <c r="X240" s="94"/>
      <c r="Y240" s="95"/>
      <c r="Z240" s="95"/>
      <c r="AA240" s="94"/>
      <c r="AB240" s="95"/>
      <c r="AC240" s="95"/>
      <c r="AD240" s="95"/>
      <c r="AE240" s="95"/>
      <c r="AF240" s="95"/>
    </row>
    <row r="241" spans="2:32" ht="13.2">
      <c r="B241" s="92"/>
      <c r="C241" s="94"/>
      <c r="D241" s="93"/>
      <c r="E241" s="94"/>
      <c r="F241" s="94"/>
      <c r="G241" s="94"/>
      <c r="H241" s="93"/>
      <c r="I241" s="94"/>
      <c r="J241" s="94"/>
      <c r="L241" s="94"/>
      <c r="M241" s="94"/>
      <c r="N241" s="95"/>
      <c r="O241" s="94"/>
      <c r="P241" s="94"/>
      <c r="Q241" s="95"/>
      <c r="R241" s="94"/>
      <c r="S241" s="94"/>
      <c r="T241" s="95"/>
      <c r="U241" s="94"/>
      <c r="V241" s="95"/>
      <c r="W241" s="95"/>
      <c r="X241" s="94"/>
      <c r="Y241" s="95"/>
      <c r="Z241" s="95"/>
      <c r="AA241" s="94"/>
      <c r="AB241" s="95"/>
      <c r="AC241" s="95"/>
      <c r="AD241" s="95"/>
      <c r="AE241" s="95"/>
      <c r="AF241" s="95"/>
    </row>
    <row r="242" spans="2:32" ht="13.2">
      <c r="B242" s="92"/>
      <c r="C242" s="94"/>
      <c r="D242" s="93"/>
      <c r="E242" s="94"/>
      <c r="F242" s="94"/>
      <c r="G242" s="94"/>
      <c r="H242" s="93"/>
      <c r="I242" s="94"/>
      <c r="J242" s="94"/>
      <c r="L242" s="94"/>
      <c r="M242" s="94"/>
      <c r="N242" s="95"/>
      <c r="O242" s="94"/>
      <c r="P242" s="94"/>
      <c r="Q242" s="95"/>
      <c r="R242" s="94"/>
      <c r="S242" s="94"/>
      <c r="T242" s="95"/>
      <c r="U242" s="94"/>
      <c r="V242" s="95"/>
      <c r="W242" s="95"/>
      <c r="X242" s="94"/>
      <c r="Y242" s="95"/>
      <c r="Z242" s="95"/>
      <c r="AA242" s="94"/>
      <c r="AB242" s="95"/>
      <c r="AC242" s="95"/>
      <c r="AD242" s="95"/>
      <c r="AE242" s="95"/>
      <c r="AF242" s="95"/>
    </row>
    <row r="243" spans="2:32" ht="13.2">
      <c r="B243" s="92"/>
      <c r="C243" s="94"/>
      <c r="D243" s="93"/>
      <c r="E243" s="94"/>
      <c r="F243" s="94"/>
      <c r="G243" s="94"/>
      <c r="H243" s="93"/>
      <c r="I243" s="94"/>
      <c r="J243" s="94"/>
      <c r="L243" s="94"/>
      <c r="M243" s="94"/>
      <c r="N243" s="95"/>
      <c r="O243" s="94"/>
      <c r="P243" s="94"/>
      <c r="Q243" s="95"/>
      <c r="R243" s="94"/>
      <c r="S243" s="94"/>
      <c r="T243" s="95"/>
      <c r="U243" s="94"/>
      <c r="V243" s="95"/>
      <c r="W243" s="95"/>
      <c r="X243" s="94"/>
      <c r="Y243" s="95"/>
      <c r="Z243" s="95"/>
      <c r="AA243" s="94"/>
      <c r="AB243" s="95"/>
      <c r="AC243" s="95"/>
      <c r="AD243" s="95"/>
      <c r="AE243" s="95"/>
      <c r="AF243" s="95"/>
    </row>
    <row r="244" spans="2:32" ht="13.2">
      <c r="B244" s="92"/>
      <c r="C244" s="94"/>
      <c r="D244" s="93"/>
      <c r="E244" s="94"/>
      <c r="F244" s="94"/>
      <c r="G244" s="94"/>
      <c r="H244" s="93"/>
      <c r="I244" s="94"/>
      <c r="J244" s="94"/>
      <c r="L244" s="94"/>
      <c r="M244" s="94"/>
      <c r="N244" s="95"/>
      <c r="O244" s="94"/>
      <c r="P244" s="94"/>
      <c r="Q244" s="95"/>
      <c r="R244" s="94"/>
      <c r="S244" s="94"/>
      <c r="T244" s="95"/>
      <c r="U244" s="94"/>
      <c r="V244" s="95"/>
      <c r="W244" s="95"/>
      <c r="X244" s="94"/>
      <c r="Y244" s="95"/>
      <c r="Z244" s="95"/>
      <c r="AA244" s="94"/>
      <c r="AB244" s="95"/>
      <c r="AC244" s="95"/>
      <c r="AD244" s="95"/>
      <c r="AE244" s="95"/>
      <c r="AF244" s="95"/>
    </row>
    <row r="245" spans="2:32" ht="13.2">
      <c r="B245" s="92"/>
      <c r="C245" s="94"/>
      <c r="D245" s="93"/>
      <c r="E245" s="94"/>
      <c r="F245" s="94"/>
      <c r="G245" s="94"/>
      <c r="H245" s="93"/>
      <c r="I245" s="94"/>
      <c r="J245" s="94"/>
      <c r="L245" s="94"/>
      <c r="M245" s="94"/>
      <c r="N245" s="95"/>
      <c r="O245" s="94"/>
      <c r="P245" s="94"/>
      <c r="Q245" s="95"/>
      <c r="R245" s="94"/>
      <c r="S245" s="94"/>
      <c r="T245" s="95"/>
      <c r="U245" s="94"/>
      <c r="V245" s="95"/>
      <c r="W245" s="95"/>
      <c r="X245" s="94"/>
      <c r="Y245" s="95"/>
      <c r="Z245" s="95"/>
      <c r="AA245" s="94"/>
      <c r="AB245" s="95"/>
      <c r="AC245" s="95"/>
      <c r="AD245" s="95"/>
      <c r="AE245" s="95"/>
      <c r="AF245" s="95"/>
    </row>
    <row r="246" spans="2:32" ht="13.2">
      <c r="B246" s="92"/>
      <c r="C246" s="94"/>
      <c r="D246" s="93"/>
      <c r="E246" s="94"/>
      <c r="F246" s="94"/>
      <c r="G246" s="94"/>
      <c r="H246" s="93"/>
      <c r="I246" s="94"/>
      <c r="J246" s="94"/>
      <c r="L246" s="94"/>
      <c r="M246" s="94"/>
      <c r="N246" s="95"/>
      <c r="O246" s="94"/>
      <c r="P246" s="94"/>
      <c r="Q246" s="95"/>
      <c r="R246" s="94"/>
      <c r="S246" s="94"/>
      <c r="T246" s="95"/>
      <c r="U246" s="94"/>
      <c r="V246" s="95"/>
      <c r="W246" s="95"/>
      <c r="X246" s="94"/>
      <c r="Y246" s="95"/>
      <c r="Z246" s="95"/>
      <c r="AA246" s="94"/>
      <c r="AB246" s="95"/>
      <c r="AC246" s="95"/>
      <c r="AD246" s="95"/>
      <c r="AE246" s="95"/>
      <c r="AF246" s="95"/>
    </row>
    <row r="247" spans="2:32" ht="13.2">
      <c r="B247" s="92"/>
      <c r="C247" s="94"/>
      <c r="D247" s="93"/>
      <c r="E247" s="94"/>
      <c r="F247" s="94"/>
      <c r="G247" s="94"/>
      <c r="H247" s="93"/>
      <c r="I247" s="94"/>
      <c r="J247" s="94"/>
      <c r="L247" s="94"/>
      <c r="M247" s="94"/>
      <c r="N247" s="95"/>
      <c r="O247" s="94"/>
      <c r="P247" s="94"/>
      <c r="Q247" s="95"/>
      <c r="R247" s="94"/>
      <c r="S247" s="94"/>
      <c r="T247" s="95"/>
      <c r="U247" s="94"/>
      <c r="V247" s="95"/>
      <c r="W247" s="95"/>
      <c r="X247" s="94"/>
      <c r="Y247" s="95"/>
      <c r="Z247" s="95"/>
      <c r="AA247" s="94"/>
      <c r="AB247" s="95"/>
      <c r="AC247" s="95"/>
      <c r="AD247" s="95"/>
      <c r="AE247" s="95"/>
      <c r="AF247" s="95"/>
    </row>
    <row r="248" spans="2:32" ht="13.2">
      <c r="B248" s="92"/>
      <c r="C248" s="94"/>
      <c r="D248" s="93"/>
      <c r="E248" s="94"/>
      <c r="F248" s="94"/>
      <c r="G248" s="94"/>
      <c r="H248" s="93"/>
      <c r="I248" s="94"/>
      <c r="J248" s="94"/>
      <c r="L248" s="94"/>
      <c r="M248" s="94"/>
      <c r="N248" s="95"/>
      <c r="O248" s="94"/>
      <c r="P248" s="94"/>
      <c r="Q248" s="95"/>
      <c r="R248" s="94"/>
      <c r="S248" s="94"/>
      <c r="T248" s="95"/>
      <c r="U248" s="94"/>
      <c r="V248" s="95"/>
      <c r="W248" s="95"/>
      <c r="X248" s="94"/>
      <c r="Y248" s="95"/>
      <c r="Z248" s="95"/>
      <c r="AA248" s="94"/>
      <c r="AB248" s="95"/>
      <c r="AC248" s="95"/>
      <c r="AD248" s="95"/>
      <c r="AE248" s="95"/>
      <c r="AF248" s="95"/>
    </row>
    <row r="249" spans="2:32" ht="13.2">
      <c r="B249" s="92"/>
      <c r="C249" s="94"/>
      <c r="D249" s="93"/>
      <c r="E249" s="94"/>
      <c r="F249" s="94"/>
      <c r="G249" s="94"/>
      <c r="H249" s="93"/>
      <c r="I249" s="94"/>
      <c r="J249" s="94"/>
      <c r="L249" s="94"/>
      <c r="M249" s="94"/>
      <c r="N249" s="95"/>
      <c r="O249" s="94"/>
      <c r="P249" s="94"/>
      <c r="Q249" s="95"/>
      <c r="R249" s="94"/>
      <c r="S249" s="94"/>
      <c r="T249" s="95"/>
      <c r="U249" s="94"/>
      <c r="V249" s="95"/>
      <c r="W249" s="95"/>
      <c r="X249" s="94"/>
      <c r="Y249" s="95"/>
      <c r="Z249" s="95"/>
      <c r="AA249" s="94"/>
      <c r="AB249" s="95"/>
      <c r="AC249" s="95"/>
      <c r="AD249" s="95"/>
      <c r="AE249" s="95"/>
      <c r="AF249" s="95"/>
    </row>
    <row r="250" spans="2:32" ht="13.2">
      <c r="B250" s="92"/>
      <c r="C250" s="94"/>
      <c r="D250" s="93"/>
      <c r="E250" s="94"/>
      <c r="F250" s="94"/>
      <c r="G250" s="94"/>
      <c r="H250" s="93"/>
      <c r="I250" s="94"/>
      <c r="J250" s="94"/>
      <c r="L250" s="94"/>
      <c r="M250" s="94"/>
      <c r="N250" s="95"/>
      <c r="O250" s="94"/>
      <c r="P250" s="94"/>
      <c r="Q250" s="95"/>
      <c r="R250" s="94"/>
      <c r="S250" s="94"/>
      <c r="T250" s="95"/>
      <c r="U250" s="94"/>
      <c r="V250" s="95"/>
      <c r="W250" s="95"/>
      <c r="X250" s="94"/>
      <c r="Y250" s="95"/>
      <c r="Z250" s="95"/>
      <c r="AA250" s="94"/>
      <c r="AB250" s="95"/>
      <c r="AC250" s="95"/>
      <c r="AD250" s="95"/>
      <c r="AE250" s="95"/>
      <c r="AF250" s="95"/>
    </row>
    <row r="251" spans="2:32" ht="13.2">
      <c r="B251" s="92"/>
      <c r="C251" s="94"/>
      <c r="D251" s="93"/>
      <c r="E251" s="94"/>
      <c r="F251" s="94"/>
      <c r="G251" s="94"/>
      <c r="H251" s="93"/>
      <c r="I251" s="94"/>
      <c r="J251" s="94"/>
      <c r="L251" s="94"/>
      <c r="M251" s="94"/>
      <c r="N251" s="95"/>
      <c r="O251" s="94"/>
      <c r="P251" s="94"/>
      <c r="Q251" s="95"/>
      <c r="R251" s="94"/>
      <c r="S251" s="94"/>
      <c r="T251" s="95"/>
      <c r="U251" s="94"/>
      <c r="V251" s="95"/>
      <c r="W251" s="95"/>
      <c r="X251" s="94"/>
      <c r="Y251" s="95"/>
      <c r="Z251" s="95"/>
      <c r="AA251" s="94"/>
      <c r="AB251" s="95"/>
      <c r="AC251" s="95"/>
      <c r="AD251" s="95"/>
      <c r="AE251" s="95"/>
      <c r="AF251" s="95"/>
    </row>
    <row r="252" spans="2:32" ht="13.2">
      <c r="B252" s="92"/>
      <c r="C252" s="94"/>
      <c r="D252" s="93"/>
      <c r="E252" s="94"/>
      <c r="F252" s="94"/>
      <c r="G252" s="94"/>
      <c r="H252" s="93"/>
      <c r="I252" s="94"/>
      <c r="J252" s="94"/>
      <c r="L252" s="94"/>
      <c r="M252" s="94"/>
      <c r="N252" s="95"/>
      <c r="O252" s="94"/>
      <c r="P252" s="94"/>
      <c r="Q252" s="95"/>
      <c r="R252" s="94"/>
      <c r="S252" s="94"/>
      <c r="T252" s="95"/>
      <c r="U252" s="94"/>
      <c r="V252" s="95"/>
      <c r="W252" s="95"/>
      <c r="X252" s="94"/>
      <c r="Y252" s="95"/>
      <c r="Z252" s="95"/>
      <c r="AA252" s="94"/>
      <c r="AB252" s="95"/>
      <c r="AC252" s="95"/>
      <c r="AD252" s="95"/>
      <c r="AE252" s="95"/>
      <c r="AF252" s="95"/>
    </row>
    <row r="253" spans="2:32" ht="13.2">
      <c r="B253" s="92"/>
      <c r="C253" s="94"/>
      <c r="D253" s="93"/>
      <c r="E253" s="94"/>
      <c r="F253" s="94"/>
      <c r="G253" s="94"/>
      <c r="H253" s="93"/>
      <c r="I253" s="94"/>
      <c r="J253" s="94"/>
      <c r="L253" s="94"/>
      <c r="M253" s="94"/>
      <c r="N253" s="95"/>
      <c r="O253" s="94"/>
      <c r="P253" s="94"/>
      <c r="Q253" s="95"/>
      <c r="R253" s="94"/>
      <c r="S253" s="94"/>
      <c r="T253" s="95"/>
      <c r="U253" s="94"/>
      <c r="V253" s="95"/>
      <c r="W253" s="95"/>
      <c r="X253" s="94"/>
      <c r="Y253" s="95"/>
      <c r="Z253" s="95"/>
      <c r="AA253" s="94"/>
      <c r="AB253" s="95"/>
      <c r="AC253" s="95"/>
      <c r="AD253" s="95"/>
      <c r="AE253" s="95"/>
      <c r="AF253" s="95"/>
    </row>
    <row r="254" spans="2:32" ht="13.2">
      <c r="B254" s="92"/>
      <c r="C254" s="94"/>
      <c r="D254" s="93"/>
      <c r="E254" s="94"/>
      <c r="F254" s="94"/>
      <c r="G254" s="94"/>
      <c r="H254" s="93"/>
      <c r="I254" s="94"/>
      <c r="J254" s="94"/>
      <c r="L254" s="94"/>
      <c r="M254" s="94"/>
      <c r="N254" s="95"/>
      <c r="O254" s="94"/>
      <c r="P254" s="94"/>
      <c r="Q254" s="95"/>
      <c r="R254" s="94"/>
      <c r="S254" s="94"/>
      <c r="T254" s="95"/>
      <c r="U254" s="94"/>
      <c r="V254" s="95"/>
      <c r="W254" s="95"/>
      <c r="X254" s="94"/>
      <c r="Y254" s="95"/>
      <c r="Z254" s="95"/>
      <c r="AA254" s="94"/>
      <c r="AB254" s="95"/>
      <c r="AC254" s="95"/>
      <c r="AD254" s="95"/>
      <c r="AE254" s="95"/>
      <c r="AF254" s="95"/>
    </row>
    <row r="255" spans="2:32" ht="13.2">
      <c r="B255" s="92"/>
      <c r="C255" s="94"/>
      <c r="D255" s="93"/>
      <c r="E255" s="94"/>
      <c r="F255" s="94"/>
      <c r="G255" s="94"/>
      <c r="H255" s="93"/>
      <c r="I255" s="94"/>
      <c r="J255" s="94"/>
      <c r="L255" s="94"/>
      <c r="M255" s="94"/>
      <c r="N255" s="95"/>
      <c r="O255" s="94"/>
      <c r="P255" s="94"/>
      <c r="Q255" s="95"/>
      <c r="R255" s="94"/>
      <c r="S255" s="94"/>
      <c r="T255" s="95"/>
      <c r="U255" s="94"/>
      <c r="V255" s="95"/>
      <c r="W255" s="95"/>
      <c r="X255" s="94"/>
      <c r="Y255" s="95"/>
      <c r="Z255" s="95"/>
      <c r="AA255" s="94"/>
      <c r="AB255" s="95"/>
      <c r="AC255" s="95"/>
      <c r="AD255" s="95"/>
      <c r="AE255" s="95"/>
      <c r="AF255" s="95"/>
    </row>
    <row r="256" spans="2:32" ht="13.2">
      <c r="B256" s="92"/>
      <c r="C256" s="94"/>
      <c r="D256" s="93"/>
      <c r="E256" s="94"/>
      <c r="F256" s="94"/>
      <c r="G256" s="94"/>
      <c r="H256" s="93"/>
      <c r="I256" s="94"/>
      <c r="J256" s="94"/>
      <c r="L256" s="94"/>
      <c r="M256" s="94"/>
      <c r="N256" s="95"/>
      <c r="O256" s="94"/>
      <c r="P256" s="94"/>
      <c r="Q256" s="95"/>
      <c r="R256" s="94"/>
      <c r="S256" s="94"/>
      <c r="T256" s="95"/>
      <c r="U256" s="94"/>
      <c r="V256" s="95"/>
      <c r="W256" s="95"/>
      <c r="X256" s="94"/>
      <c r="Y256" s="95"/>
      <c r="Z256" s="95"/>
      <c r="AA256" s="94"/>
      <c r="AB256" s="95"/>
      <c r="AC256" s="95"/>
      <c r="AD256" s="95"/>
      <c r="AE256" s="95"/>
      <c r="AF256" s="95"/>
    </row>
    <row r="257" spans="2:32" ht="13.2">
      <c r="B257" s="92"/>
      <c r="C257" s="94"/>
      <c r="D257" s="93"/>
      <c r="E257" s="94"/>
      <c r="F257" s="94"/>
      <c r="G257" s="94"/>
      <c r="H257" s="93"/>
      <c r="I257" s="94"/>
      <c r="J257" s="94"/>
      <c r="L257" s="94"/>
      <c r="M257" s="94"/>
      <c r="N257" s="95"/>
      <c r="O257" s="94"/>
      <c r="P257" s="94"/>
      <c r="Q257" s="95"/>
      <c r="R257" s="94"/>
      <c r="S257" s="94"/>
      <c r="T257" s="95"/>
      <c r="U257" s="94"/>
      <c r="V257" s="95"/>
      <c r="W257" s="95"/>
      <c r="X257" s="94"/>
      <c r="Y257" s="95"/>
      <c r="Z257" s="95"/>
      <c r="AA257" s="94"/>
      <c r="AB257" s="95"/>
      <c r="AC257" s="95"/>
      <c r="AD257" s="95"/>
      <c r="AE257" s="95"/>
      <c r="AF257" s="95"/>
    </row>
    <row r="258" spans="2:32" ht="13.2">
      <c r="B258" s="92"/>
      <c r="C258" s="94"/>
      <c r="D258" s="93"/>
      <c r="E258" s="94"/>
      <c r="F258" s="94"/>
      <c r="G258" s="94"/>
      <c r="H258" s="93"/>
      <c r="I258" s="94"/>
      <c r="J258" s="94"/>
      <c r="L258" s="94"/>
      <c r="M258" s="94"/>
      <c r="N258" s="95"/>
      <c r="O258" s="94"/>
      <c r="P258" s="94"/>
      <c r="Q258" s="95"/>
      <c r="R258" s="94"/>
      <c r="S258" s="94"/>
      <c r="T258" s="95"/>
      <c r="U258" s="94"/>
      <c r="V258" s="95"/>
      <c r="W258" s="95"/>
      <c r="X258" s="94"/>
      <c r="Y258" s="95"/>
      <c r="Z258" s="95"/>
      <c r="AA258" s="94"/>
      <c r="AB258" s="95"/>
      <c r="AC258" s="95"/>
      <c r="AD258" s="95"/>
      <c r="AE258" s="95"/>
      <c r="AF258" s="95"/>
    </row>
    <row r="259" spans="2:32" ht="13.2">
      <c r="B259" s="92"/>
      <c r="C259" s="94"/>
      <c r="D259" s="93"/>
      <c r="E259" s="94"/>
      <c r="F259" s="94"/>
      <c r="G259" s="94"/>
      <c r="H259" s="93"/>
      <c r="I259" s="94"/>
      <c r="J259" s="94"/>
      <c r="L259" s="94"/>
      <c r="M259" s="94"/>
      <c r="N259" s="95"/>
      <c r="O259" s="94"/>
      <c r="P259" s="94"/>
      <c r="Q259" s="95"/>
      <c r="R259" s="94"/>
      <c r="S259" s="94"/>
      <c r="T259" s="95"/>
      <c r="U259" s="94"/>
      <c r="V259" s="95"/>
      <c r="W259" s="95"/>
      <c r="X259" s="94"/>
      <c r="Y259" s="95"/>
      <c r="Z259" s="95"/>
      <c r="AA259" s="94"/>
      <c r="AB259" s="95"/>
      <c r="AC259" s="95"/>
      <c r="AD259" s="95"/>
      <c r="AE259" s="95"/>
      <c r="AF259" s="95"/>
    </row>
    <row r="260" spans="2:32" ht="13.2">
      <c r="B260" s="92"/>
      <c r="C260" s="94"/>
      <c r="D260" s="93"/>
      <c r="E260" s="94"/>
      <c r="F260" s="94"/>
      <c r="G260" s="94"/>
      <c r="H260" s="93"/>
      <c r="I260" s="94"/>
      <c r="J260" s="94"/>
      <c r="L260" s="94"/>
      <c r="M260" s="94"/>
      <c r="N260" s="95"/>
      <c r="O260" s="94"/>
      <c r="P260" s="94"/>
      <c r="Q260" s="95"/>
      <c r="R260" s="94"/>
      <c r="S260" s="94"/>
      <c r="T260" s="95"/>
      <c r="U260" s="94"/>
      <c r="V260" s="95"/>
      <c r="W260" s="95"/>
      <c r="X260" s="94"/>
      <c r="Y260" s="95"/>
      <c r="Z260" s="95"/>
      <c r="AA260" s="94"/>
      <c r="AB260" s="95"/>
      <c r="AC260" s="95"/>
      <c r="AD260" s="95"/>
      <c r="AE260" s="95"/>
      <c r="AF260" s="95"/>
    </row>
    <row r="261" spans="2:32" ht="13.2">
      <c r="B261" s="92"/>
      <c r="C261" s="94"/>
      <c r="D261" s="93"/>
      <c r="E261" s="94"/>
      <c r="F261" s="94"/>
      <c r="G261" s="94"/>
      <c r="H261" s="93"/>
      <c r="I261" s="94"/>
      <c r="J261" s="94"/>
      <c r="L261" s="94"/>
      <c r="M261" s="94"/>
      <c r="N261" s="95"/>
      <c r="O261" s="94"/>
      <c r="P261" s="94"/>
      <c r="Q261" s="95"/>
      <c r="R261" s="94"/>
      <c r="S261" s="94"/>
      <c r="T261" s="95"/>
      <c r="U261" s="94"/>
      <c r="V261" s="95"/>
      <c r="W261" s="95"/>
      <c r="X261" s="94"/>
      <c r="Y261" s="95"/>
      <c r="Z261" s="95"/>
      <c r="AA261" s="94"/>
      <c r="AB261" s="95"/>
      <c r="AC261" s="95"/>
      <c r="AD261" s="95"/>
      <c r="AE261" s="95"/>
      <c r="AF261" s="95"/>
    </row>
    <row r="262" spans="2:32" ht="13.2">
      <c r="B262" s="92"/>
      <c r="C262" s="94"/>
      <c r="D262" s="93"/>
      <c r="E262" s="94"/>
      <c r="F262" s="94"/>
      <c r="G262" s="94"/>
      <c r="H262" s="93"/>
      <c r="I262" s="94"/>
      <c r="J262" s="94"/>
      <c r="L262" s="94"/>
      <c r="M262" s="94"/>
      <c r="N262" s="95"/>
      <c r="O262" s="94"/>
      <c r="P262" s="94"/>
      <c r="Q262" s="95"/>
      <c r="R262" s="94"/>
      <c r="S262" s="94"/>
      <c r="T262" s="95"/>
      <c r="U262" s="94"/>
      <c r="V262" s="95"/>
      <c r="W262" s="95"/>
      <c r="X262" s="94"/>
      <c r="Y262" s="95"/>
      <c r="Z262" s="95"/>
      <c r="AA262" s="94"/>
      <c r="AB262" s="95"/>
      <c r="AC262" s="95"/>
      <c r="AD262" s="95"/>
      <c r="AE262" s="95"/>
      <c r="AF262" s="95"/>
    </row>
    <row r="263" spans="2:32" ht="13.2">
      <c r="B263" s="92"/>
      <c r="C263" s="94"/>
      <c r="D263" s="93"/>
      <c r="E263" s="94"/>
      <c r="F263" s="94"/>
      <c r="G263" s="94"/>
      <c r="H263" s="93"/>
      <c r="I263" s="94"/>
      <c r="J263" s="94"/>
      <c r="L263" s="94"/>
      <c r="M263" s="94"/>
      <c r="N263" s="95"/>
      <c r="O263" s="94"/>
      <c r="P263" s="94"/>
      <c r="Q263" s="95"/>
      <c r="R263" s="94"/>
      <c r="S263" s="94"/>
      <c r="T263" s="95"/>
      <c r="U263" s="94"/>
      <c r="V263" s="95"/>
      <c r="W263" s="95"/>
      <c r="X263" s="94"/>
      <c r="Y263" s="95"/>
      <c r="Z263" s="95"/>
      <c r="AA263" s="94"/>
      <c r="AB263" s="95"/>
      <c r="AC263" s="95"/>
      <c r="AD263" s="95"/>
      <c r="AE263" s="95"/>
      <c r="AF263" s="95"/>
    </row>
    <row r="264" spans="2:32" ht="13.2">
      <c r="B264" s="92"/>
      <c r="C264" s="94"/>
      <c r="D264" s="93"/>
      <c r="E264" s="94"/>
      <c r="F264" s="94"/>
      <c r="G264" s="94"/>
      <c r="H264" s="93"/>
      <c r="I264" s="94"/>
      <c r="J264" s="94"/>
      <c r="L264" s="94"/>
      <c r="M264" s="94"/>
      <c r="N264" s="95"/>
      <c r="O264" s="94"/>
      <c r="P264" s="94"/>
      <c r="Q264" s="95"/>
      <c r="R264" s="94"/>
      <c r="S264" s="94"/>
      <c r="T264" s="95"/>
      <c r="U264" s="94"/>
      <c r="V264" s="95"/>
      <c r="W264" s="95"/>
      <c r="X264" s="94"/>
      <c r="Y264" s="95"/>
      <c r="Z264" s="95"/>
      <c r="AA264" s="94"/>
      <c r="AB264" s="95"/>
      <c r="AC264" s="95"/>
      <c r="AD264" s="95"/>
      <c r="AE264" s="95"/>
      <c r="AF264" s="95"/>
    </row>
    <row r="265" spans="2:32" ht="13.2">
      <c r="B265" s="92"/>
      <c r="C265" s="94"/>
      <c r="D265" s="93"/>
      <c r="E265" s="94"/>
      <c r="F265" s="94"/>
      <c r="G265" s="94"/>
      <c r="H265" s="93"/>
      <c r="I265" s="94"/>
      <c r="J265" s="94"/>
      <c r="L265" s="94"/>
      <c r="M265" s="94"/>
      <c r="N265" s="95"/>
      <c r="O265" s="94"/>
      <c r="P265" s="94"/>
      <c r="Q265" s="95"/>
      <c r="R265" s="94"/>
      <c r="S265" s="94"/>
      <c r="T265" s="95"/>
      <c r="U265" s="94"/>
      <c r="V265" s="95"/>
      <c r="W265" s="95"/>
      <c r="X265" s="94"/>
      <c r="Y265" s="95"/>
      <c r="Z265" s="95"/>
      <c r="AA265" s="94"/>
      <c r="AB265" s="95"/>
      <c r="AC265" s="95"/>
      <c r="AD265" s="95"/>
      <c r="AE265" s="95"/>
      <c r="AF265" s="95"/>
    </row>
    <row r="266" spans="2:32" ht="13.2">
      <c r="B266" s="92"/>
      <c r="C266" s="94"/>
      <c r="D266" s="93"/>
      <c r="E266" s="94"/>
      <c r="F266" s="94"/>
      <c r="G266" s="94"/>
      <c r="H266" s="93"/>
      <c r="I266" s="94"/>
      <c r="J266" s="94"/>
      <c r="L266" s="94"/>
      <c r="M266" s="94"/>
      <c r="N266" s="95"/>
      <c r="O266" s="94"/>
      <c r="P266" s="94"/>
      <c r="Q266" s="95"/>
      <c r="R266" s="94"/>
      <c r="S266" s="94"/>
      <c r="T266" s="95"/>
      <c r="U266" s="94"/>
      <c r="V266" s="95"/>
      <c r="W266" s="95"/>
      <c r="X266" s="94"/>
      <c r="Y266" s="95"/>
      <c r="Z266" s="95"/>
      <c r="AA266" s="94"/>
      <c r="AB266" s="95"/>
      <c r="AC266" s="95"/>
      <c r="AD266" s="95"/>
      <c r="AE266" s="95"/>
      <c r="AF266" s="95"/>
    </row>
    <row r="267" spans="2:32" ht="13.2">
      <c r="B267" s="92"/>
      <c r="C267" s="94"/>
      <c r="D267" s="93"/>
      <c r="E267" s="94"/>
      <c r="F267" s="94"/>
      <c r="G267" s="94"/>
      <c r="H267" s="93"/>
      <c r="I267" s="94"/>
      <c r="J267" s="94"/>
      <c r="L267" s="94"/>
      <c r="M267" s="94"/>
      <c r="N267" s="95"/>
      <c r="O267" s="94"/>
      <c r="P267" s="94"/>
      <c r="Q267" s="95"/>
      <c r="R267" s="94"/>
      <c r="S267" s="94"/>
      <c r="T267" s="95"/>
      <c r="U267" s="94"/>
      <c r="V267" s="95"/>
      <c r="W267" s="95"/>
      <c r="X267" s="94"/>
      <c r="Y267" s="95"/>
      <c r="Z267" s="95"/>
      <c r="AA267" s="94"/>
      <c r="AB267" s="95"/>
      <c r="AC267" s="95"/>
      <c r="AD267" s="95"/>
      <c r="AE267" s="95"/>
      <c r="AF267" s="95"/>
    </row>
    <row r="268" spans="2:32" ht="13.2">
      <c r="B268" s="92"/>
      <c r="C268" s="94"/>
      <c r="D268" s="93"/>
      <c r="E268" s="94"/>
      <c r="F268" s="94"/>
      <c r="G268" s="94"/>
      <c r="H268" s="93"/>
      <c r="I268" s="94"/>
      <c r="J268" s="94"/>
      <c r="L268" s="94"/>
      <c r="M268" s="94"/>
      <c r="N268" s="95"/>
      <c r="O268" s="94"/>
      <c r="P268" s="94"/>
      <c r="Q268" s="95"/>
      <c r="R268" s="94"/>
      <c r="S268" s="94"/>
      <c r="T268" s="95"/>
      <c r="U268" s="94"/>
      <c r="V268" s="95"/>
      <c r="W268" s="95"/>
      <c r="X268" s="94"/>
      <c r="Y268" s="95"/>
      <c r="Z268" s="95"/>
      <c r="AA268" s="94"/>
      <c r="AB268" s="95"/>
      <c r="AC268" s="95"/>
      <c r="AD268" s="95"/>
      <c r="AE268" s="95"/>
      <c r="AF268" s="95"/>
    </row>
    <row r="269" spans="2:32" ht="13.2">
      <c r="B269" s="92"/>
      <c r="C269" s="94"/>
      <c r="D269" s="93"/>
      <c r="E269" s="94"/>
      <c r="F269" s="94"/>
      <c r="G269" s="94"/>
      <c r="H269" s="93"/>
      <c r="I269" s="94"/>
      <c r="J269" s="94"/>
      <c r="L269" s="94"/>
      <c r="M269" s="94"/>
      <c r="N269" s="95"/>
      <c r="O269" s="94"/>
      <c r="P269" s="94"/>
      <c r="Q269" s="95"/>
      <c r="R269" s="94"/>
      <c r="S269" s="94"/>
      <c r="T269" s="95"/>
      <c r="U269" s="94"/>
      <c r="V269" s="95"/>
      <c r="W269" s="95"/>
      <c r="X269" s="94"/>
      <c r="Y269" s="95"/>
      <c r="Z269" s="95"/>
      <c r="AA269" s="94"/>
      <c r="AB269" s="95"/>
      <c r="AC269" s="95"/>
      <c r="AD269" s="95"/>
      <c r="AE269" s="95"/>
      <c r="AF269" s="95"/>
    </row>
    <row r="270" spans="2:32" ht="13.2">
      <c r="B270" s="92"/>
      <c r="C270" s="94"/>
      <c r="D270" s="93"/>
      <c r="E270" s="94"/>
      <c r="F270" s="94"/>
      <c r="G270" s="94"/>
      <c r="H270" s="93"/>
      <c r="I270" s="94"/>
      <c r="J270" s="94"/>
      <c r="L270" s="94"/>
      <c r="M270" s="94"/>
      <c r="N270" s="95"/>
      <c r="O270" s="94"/>
      <c r="P270" s="94"/>
      <c r="Q270" s="95"/>
      <c r="R270" s="94"/>
      <c r="S270" s="94"/>
      <c r="T270" s="95"/>
      <c r="U270" s="94"/>
      <c r="V270" s="95"/>
      <c r="W270" s="95"/>
      <c r="X270" s="94"/>
      <c r="Y270" s="95"/>
      <c r="Z270" s="95"/>
      <c r="AA270" s="94"/>
      <c r="AB270" s="95"/>
      <c r="AC270" s="95"/>
      <c r="AD270" s="95"/>
      <c r="AE270" s="95"/>
      <c r="AF270" s="95"/>
    </row>
    <row r="271" spans="2:32" ht="13.2">
      <c r="B271" s="92"/>
      <c r="C271" s="94"/>
      <c r="D271" s="93"/>
      <c r="E271" s="94"/>
      <c r="F271" s="94"/>
      <c r="G271" s="94"/>
      <c r="H271" s="93"/>
      <c r="I271" s="94"/>
      <c r="J271" s="94"/>
      <c r="L271" s="94"/>
      <c r="M271" s="94"/>
      <c r="N271" s="95"/>
      <c r="O271" s="94"/>
      <c r="P271" s="94"/>
      <c r="Q271" s="95"/>
      <c r="R271" s="94"/>
      <c r="S271" s="94"/>
      <c r="T271" s="95"/>
      <c r="U271" s="94"/>
      <c r="V271" s="95"/>
      <c r="W271" s="95"/>
      <c r="X271" s="94"/>
      <c r="Y271" s="95"/>
      <c r="Z271" s="95"/>
      <c r="AA271" s="94"/>
      <c r="AB271" s="95"/>
      <c r="AC271" s="95"/>
      <c r="AD271" s="95"/>
      <c r="AE271" s="95"/>
      <c r="AF271" s="95"/>
    </row>
    <row r="272" spans="2:32" ht="13.2">
      <c r="B272" s="92"/>
      <c r="C272" s="94"/>
      <c r="D272" s="93"/>
      <c r="E272" s="94"/>
      <c r="F272" s="94"/>
      <c r="G272" s="94"/>
      <c r="H272" s="93"/>
      <c r="I272" s="94"/>
      <c r="J272" s="94"/>
      <c r="L272" s="94"/>
      <c r="M272" s="94"/>
      <c r="N272" s="95"/>
      <c r="O272" s="94"/>
      <c r="P272" s="94"/>
      <c r="Q272" s="95"/>
      <c r="R272" s="94"/>
      <c r="S272" s="94"/>
      <c r="T272" s="95"/>
      <c r="U272" s="94"/>
      <c r="V272" s="95"/>
      <c r="W272" s="95"/>
      <c r="X272" s="94"/>
      <c r="Y272" s="95"/>
      <c r="Z272" s="95"/>
      <c r="AA272" s="94"/>
      <c r="AB272" s="95"/>
      <c r="AC272" s="95"/>
      <c r="AD272" s="95"/>
      <c r="AE272" s="95"/>
      <c r="AF272" s="95"/>
    </row>
    <row r="273" spans="2:32" ht="13.2">
      <c r="B273" s="92"/>
      <c r="C273" s="94"/>
      <c r="D273" s="93"/>
      <c r="E273" s="94"/>
      <c r="F273" s="94"/>
      <c r="G273" s="94"/>
      <c r="H273" s="93"/>
      <c r="I273" s="94"/>
      <c r="J273" s="94"/>
      <c r="L273" s="94"/>
      <c r="M273" s="94"/>
      <c r="N273" s="95"/>
      <c r="O273" s="94"/>
      <c r="P273" s="94"/>
      <c r="Q273" s="95"/>
      <c r="R273" s="94"/>
      <c r="S273" s="94"/>
      <c r="T273" s="95"/>
      <c r="U273" s="94"/>
      <c r="V273" s="95"/>
      <c r="W273" s="95"/>
      <c r="X273" s="94"/>
      <c r="Y273" s="95"/>
      <c r="Z273" s="95"/>
      <c r="AA273" s="94"/>
      <c r="AB273" s="95"/>
      <c r="AC273" s="95"/>
      <c r="AD273" s="95"/>
      <c r="AE273" s="95"/>
      <c r="AF273" s="95"/>
    </row>
    <row r="274" spans="2:32" ht="13.2">
      <c r="B274" s="92"/>
      <c r="C274" s="94"/>
      <c r="D274" s="93"/>
      <c r="E274" s="94"/>
      <c r="F274" s="94"/>
      <c r="G274" s="94"/>
      <c r="H274" s="93"/>
      <c r="I274" s="94"/>
      <c r="J274" s="94"/>
      <c r="L274" s="94"/>
      <c r="M274" s="94"/>
      <c r="N274" s="95"/>
      <c r="O274" s="94"/>
      <c r="P274" s="94"/>
      <c r="Q274" s="95"/>
      <c r="R274" s="94"/>
      <c r="S274" s="94"/>
      <c r="T274" s="95"/>
      <c r="U274" s="94"/>
      <c r="V274" s="95"/>
      <c r="W274" s="95"/>
      <c r="X274" s="94"/>
      <c r="Y274" s="95"/>
      <c r="Z274" s="95"/>
      <c r="AA274" s="94"/>
      <c r="AB274" s="95"/>
      <c r="AC274" s="95"/>
      <c r="AD274" s="95"/>
      <c r="AE274" s="95"/>
      <c r="AF274" s="95"/>
    </row>
    <row r="275" spans="2:32" ht="13.2">
      <c r="B275" s="92"/>
      <c r="C275" s="94"/>
      <c r="D275" s="93"/>
      <c r="E275" s="94"/>
      <c r="F275" s="94"/>
      <c r="G275" s="94"/>
      <c r="H275" s="93"/>
      <c r="I275" s="94"/>
      <c r="J275" s="94"/>
      <c r="L275" s="94"/>
      <c r="M275" s="94"/>
      <c r="N275" s="95"/>
      <c r="O275" s="94"/>
      <c r="P275" s="94"/>
      <c r="Q275" s="95"/>
      <c r="R275" s="94"/>
      <c r="S275" s="94"/>
      <c r="T275" s="95"/>
      <c r="U275" s="94"/>
      <c r="V275" s="95"/>
      <c r="W275" s="95"/>
      <c r="X275" s="94"/>
      <c r="Y275" s="95"/>
      <c r="Z275" s="95"/>
      <c r="AA275" s="94"/>
      <c r="AB275" s="95"/>
      <c r="AC275" s="95"/>
      <c r="AD275" s="95"/>
      <c r="AE275" s="95"/>
      <c r="AF275" s="95"/>
    </row>
    <row r="276" spans="2:32" ht="13.2">
      <c r="B276" s="92"/>
      <c r="C276" s="94"/>
      <c r="D276" s="93"/>
      <c r="E276" s="94"/>
      <c r="F276" s="94"/>
      <c r="G276" s="94"/>
      <c r="H276" s="93"/>
      <c r="I276" s="94"/>
      <c r="J276" s="94"/>
      <c r="L276" s="94"/>
      <c r="M276" s="94"/>
      <c r="N276" s="95"/>
      <c r="O276" s="94"/>
      <c r="P276" s="94"/>
      <c r="Q276" s="95"/>
      <c r="R276" s="94"/>
      <c r="S276" s="94"/>
      <c r="T276" s="95"/>
      <c r="U276" s="94"/>
      <c r="V276" s="95"/>
      <c r="W276" s="95"/>
      <c r="X276" s="94"/>
      <c r="Y276" s="95"/>
      <c r="Z276" s="95"/>
      <c r="AA276" s="94"/>
      <c r="AB276" s="95"/>
      <c r="AC276" s="95"/>
      <c r="AD276" s="95"/>
      <c r="AE276" s="95"/>
      <c r="AF276" s="95"/>
    </row>
    <row r="277" spans="2:32" ht="13.2">
      <c r="B277" s="92"/>
      <c r="C277" s="94"/>
      <c r="D277" s="93"/>
      <c r="E277" s="94"/>
      <c r="F277" s="94"/>
      <c r="G277" s="94"/>
      <c r="H277" s="93"/>
      <c r="I277" s="94"/>
      <c r="J277" s="94"/>
      <c r="L277" s="94"/>
      <c r="M277" s="94"/>
      <c r="N277" s="95"/>
      <c r="O277" s="94"/>
      <c r="P277" s="94"/>
      <c r="Q277" s="95"/>
      <c r="R277" s="94"/>
      <c r="S277" s="94"/>
      <c r="T277" s="95"/>
      <c r="U277" s="94"/>
      <c r="V277" s="95"/>
      <c r="W277" s="95"/>
      <c r="X277" s="94"/>
      <c r="Y277" s="95"/>
      <c r="Z277" s="95"/>
      <c r="AA277" s="94"/>
      <c r="AB277" s="95"/>
      <c r="AC277" s="95"/>
      <c r="AD277" s="95"/>
      <c r="AE277" s="95"/>
      <c r="AF277" s="95"/>
    </row>
    <row r="278" spans="2:32" ht="13.2">
      <c r="B278" s="92"/>
      <c r="C278" s="94"/>
      <c r="D278" s="93"/>
      <c r="E278" s="94"/>
      <c r="F278" s="94"/>
      <c r="G278" s="94"/>
      <c r="H278" s="93"/>
      <c r="I278" s="94"/>
      <c r="J278" s="94"/>
      <c r="L278" s="94"/>
      <c r="M278" s="94"/>
      <c r="N278" s="95"/>
      <c r="O278" s="94"/>
      <c r="P278" s="94"/>
      <c r="Q278" s="95"/>
      <c r="R278" s="94"/>
      <c r="S278" s="94"/>
      <c r="T278" s="95"/>
      <c r="U278" s="94"/>
      <c r="V278" s="95"/>
      <c r="W278" s="95"/>
      <c r="X278" s="94"/>
      <c r="Y278" s="95"/>
      <c r="Z278" s="95"/>
      <c r="AA278" s="94"/>
      <c r="AB278" s="95"/>
      <c r="AC278" s="95"/>
      <c r="AD278" s="95"/>
      <c r="AE278" s="95"/>
      <c r="AF278" s="95"/>
    </row>
    <row r="279" spans="2:32" ht="13.2">
      <c r="B279" s="92"/>
      <c r="C279" s="94"/>
      <c r="D279" s="93"/>
      <c r="E279" s="94"/>
      <c r="F279" s="94"/>
      <c r="G279" s="94"/>
      <c r="H279" s="93"/>
      <c r="I279" s="94"/>
      <c r="J279" s="94"/>
      <c r="L279" s="94"/>
      <c r="M279" s="94"/>
      <c r="N279" s="95"/>
      <c r="O279" s="94"/>
      <c r="P279" s="94"/>
      <c r="Q279" s="95"/>
      <c r="R279" s="94"/>
      <c r="S279" s="94"/>
      <c r="T279" s="95"/>
      <c r="U279" s="94"/>
      <c r="V279" s="95"/>
      <c r="W279" s="95"/>
      <c r="X279" s="94"/>
      <c r="Y279" s="95"/>
      <c r="Z279" s="95"/>
      <c r="AA279" s="94"/>
      <c r="AB279" s="95"/>
      <c r="AC279" s="95"/>
      <c r="AD279" s="95"/>
      <c r="AE279" s="95"/>
      <c r="AF279" s="95"/>
    </row>
    <row r="280" spans="2:32" ht="13.2">
      <c r="B280" s="92"/>
      <c r="C280" s="94"/>
      <c r="D280" s="93"/>
      <c r="E280" s="94"/>
      <c r="F280" s="94"/>
      <c r="G280" s="94"/>
      <c r="H280" s="93"/>
      <c r="I280" s="94"/>
      <c r="J280" s="94"/>
      <c r="L280" s="94"/>
      <c r="M280" s="94"/>
      <c r="N280" s="95"/>
      <c r="O280" s="94"/>
      <c r="P280" s="94"/>
      <c r="Q280" s="95"/>
      <c r="R280" s="94"/>
      <c r="S280" s="94"/>
      <c r="T280" s="95"/>
      <c r="U280" s="94"/>
      <c r="V280" s="95"/>
      <c r="W280" s="95"/>
      <c r="X280" s="94"/>
      <c r="Y280" s="95"/>
      <c r="Z280" s="95"/>
      <c r="AA280" s="94"/>
      <c r="AB280" s="95"/>
      <c r="AC280" s="95"/>
      <c r="AD280" s="95"/>
      <c r="AE280" s="95"/>
      <c r="AF280" s="95"/>
    </row>
    <row r="281" spans="2:32" ht="13.2">
      <c r="B281" s="92"/>
      <c r="C281" s="94"/>
      <c r="D281" s="93"/>
      <c r="E281" s="94"/>
      <c r="F281" s="94"/>
      <c r="G281" s="94"/>
      <c r="H281" s="93"/>
      <c r="I281" s="94"/>
      <c r="J281" s="94"/>
      <c r="L281" s="94"/>
      <c r="M281" s="94"/>
      <c r="N281" s="95"/>
      <c r="O281" s="94"/>
      <c r="P281" s="94"/>
      <c r="Q281" s="95"/>
      <c r="R281" s="94"/>
      <c r="S281" s="94"/>
      <c r="T281" s="95"/>
      <c r="U281" s="94"/>
      <c r="V281" s="95"/>
      <c r="W281" s="95"/>
      <c r="X281" s="94"/>
      <c r="Y281" s="95"/>
      <c r="Z281" s="95"/>
      <c r="AA281" s="94"/>
      <c r="AB281" s="95"/>
      <c r="AC281" s="95"/>
      <c r="AD281" s="95"/>
      <c r="AE281" s="95"/>
      <c r="AF281" s="95"/>
    </row>
    <row r="282" spans="2:32" ht="13.2">
      <c r="B282" s="92"/>
      <c r="C282" s="94"/>
      <c r="D282" s="93"/>
      <c r="E282" s="94"/>
      <c r="F282" s="94"/>
      <c r="G282" s="94"/>
      <c r="H282" s="93"/>
      <c r="I282" s="94"/>
      <c r="J282" s="94"/>
      <c r="L282" s="94"/>
      <c r="M282" s="94"/>
      <c r="N282" s="95"/>
      <c r="O282" s="94"/>
      <c r="P282" s="94"/>
      <c r="Q282" s="95"/>
      <c r="R282" s="94"/>
      <c r="S282" s="94"/>
      <c r="T282" s="95"/>
      <c r="U282" s="94"/>
      <c r="V282" s="95"/>
      <c r="W282" s="95"/>
      <c r="X282" s="94"/>
      <c r="Y282" s="95"/>
      <c r="Z282" s="95"/>
      <c r="AA282" s="94"/>
      <c r="AB282" s="95"/>
      <c r="AC282" s="95"/>
      <c r="AD282" s="95"/>
      <c r="AE282" s="95"/>
      <c r="AF282" s="95"/>
    </row>
    <row r="283" spans="2:32" ht="13.2">
      <c r="B283" s="92"/>
      <c r="C283" s="94"/>
      <c r="D283" s="93"/>
      <c r="E283" s="94"/>
      <c r="F283" s="94"/>
      <c r="G283" s="94"/>
      <c r="H283" s="93"/>
      <c r="I283" s="94"/>
      <c r="J283" s="94"/>
      <c r="L283" s="94"/>
      <c r="M283" s="94"/>
      <c r="N283" s="95"/>
      <c r="O283" s="94"/>
      <c r="P283" s="94"/>
      <c r="Q283" s="95"/>
      <c r="R283" s="94"/>
      <c r="S283" s="94"/>
      <c r="T283" s="95"/>
      <c r="U283" s="94"/>
      <c r="V283" s="95"/>
      <c r="W283" s="95"/>
      <c r="X283" s="94"/>
      <c r="Y283" s="95"/>
      <c r="Z283" s="95"/>
      <c r="AA283" s="94"/>
      <c r="AB283" s="95"/>
      <c r="AC283" s="95"/>
      <c r="AD283" s="95"/>
      <c r="AE283" s="95"/>
      <c r="AF283" s="95"/>
    </row>
    <row r="284" spans="2:32" ht="13.2">
      <c r="B284" s="92"/>
      <c r="C284" s="94"/>
      <c r="D284" s="93"/>
      <c r="E284" s="94"/>
      <c r="F284" s="94"/>
      <c r="G284" s="94"/>
      <c r="H284" s="93"/>
      <c r="I284" s="94"/>
      <c r="J284" s="94"/>
      <c r="L284" s="94"/>
      <c r="M284" s="94"/>
      <c r="N284" s="95"/>
      <c r="O284" s="94"/>
      <c r="P284" s="94"/>
      <c r="Q284" s="95"/>
      <c r="R284" s="94"/>
      <c r="S284" s="94"/>
      <c r="T284" s="95"/>
      <c r="U284" s="94"/>
      <c r="V284" s="95"/>
      <c r="W284" s="95"/>
      <c r="X284" s="94"/>
      <c r="Y284" s="95"/>
      <c r="Z284" s="95"/>
      <c r="AA284" s="94"/>
      <c r="AB284" s="95"/>
      <c r="AC284" s="95"/>
      <c r="AD284" s="95"/>
      <c r="AE284" s="95"/>
      <c r="AF284" s="95"/>
    </row>
    <row r="285" spans="2:32" ht="13.2">
      <c r="B285" s="92"/>
      <c r="C285" s="94"/>
      <c r="D285" s="93"/>
      <c r="E285" s="94"/>
      <c r="F285" s="94"/>
      <c r="G285" s="94"/>
      <c r="H285" s="93"/>
      <c r="I285" s="94"/>
      <c r="J285" s="94"/>
      <c r="L285" s="94"/>
      <c r="M285" s="94"/>
      <c r="N285" s="95"/>
      <c r="O285" s="94"/>
      <c r="P285" s="94"/>
      <c r="Q285" s="95"/>
      <c r="R285" s="94"/>
      <c r="S285" s="94"/>
      <c r="T285" s="95"/>
      <c r="U285" s="94"/>
      <c r="V285" s="95"/>
      <c r="W285" s="95"/>
      <c r="X285" s="94"/>
      <c r="Y285" s="95"/>
      <c r="Z285" s="95"/>
      <c r="AA285" s="94"/>
      <c r="AB285" s="95"/>
      <c r="AC285" s="95"/>
      <c r="AD285" s="95"/>
      <c r="AE285" s="95"/>
      <c r="AF285" s="95"/>
    </row>
    <row r="286" spans="2:32" ht="13.2">
      <c r="B286" s="92"/>
      <c r="C286" s="94"/>
      <c r="D286" s="93"/>
      <c r="E286" s="94"/>
      <c r="F286" s="94"/>
      <c r="G286" s="94"/>
      <c r="H286" s="93"/>
      <c r="I286" s="94"/>
      <c r="J286" s="94"/>
      <c r="L286" s="94"/>
      <c r="M286" s="94"/>
      <c r="N286" s="95"/>
      <c r="O286" s="94"/>
      <c r="P286" s="94"/>
      <c r="Q286" s="95"/>
      <c r="R286" s="94"/>
      <c r="S286" s="94"/>
      <c r="T286" s="95"/>
      <c r="U286" s="94"/>
      <c r="V286" s="95"/>
      <c r="W286" s="95"/>
      <c r="X286" s="94"/>
      <c r="Y286" s="95"/>
      <c r="Z286" s="95"/>
      <c r="AA286" s="94"/>
      <c r="AB286" s="95"/>
      <c r="AC286" s="95"/>
      <c r="AD286" s="95"/>
      <c r="AE286" s="95"/>
      <c r="AF286" s="95"/>
    </row>
    <row r="287" spans="2:32" ht="13.2">
      <c r="B287" s="92"/>
      <c r="C287" s="94"/>
      <c r="D287" s="93"/>
      <c r="E287" s="94"/>
      <c r="F287" s="94"/>
      <c r="G287" s="94"/>
      <c r="H287" s="93"/>
      <c r="I287" s="94"/>
      <c r="J287" s="94"/>
      <c r="L287" s="94"/>
      <c r="M287" s="94"/>
      <c r="N287" s="95"/>
      <c r="O287" s="94"/>
      <c r="P287" s="94"/>
      <c r="Q287" s="95"/>
      <c r="R287" s="94"/>
      <c r="S287" s="94"/>
      <c r="T287" s="95"/>
      <c r="U287" s="94"/>
      <c r="V287" s="95"/>
      <c r="W287" s="95"/>
      <c r="X287" s="94"/>
      <c r="Y287" s="95"/>
      <c r="Z287" s="95"/>
      <c r="AA287" s="94"/>
      <c r="AB287" s="95"/>
      <c r="AC287" s="95"/>
      <c r="AD287" s="95"/>
      <c r="AE287" s="95"/>
      <c r="AF287" s="95"/>
    </row>
    <row r="288" spans="2:32" ht="13.2">
      <c r="B288" s="92"/>
      <c r="C288" s="94"/>
      <c r="D288" s="93"/>
      <c r="E288" s="94"/>
      <c r="F288" s="94"/>
      <c r="G288" s="94"/>
      <c r="H288" s="93"/>
      <c r="I288" s="94"/>
      <c r="J288" s="94"/>
      <c r="L288" s="94"/>
      <c r="M288" s="94"/>
      <c r="N288" s="95"/>
      <c r="O288" s="94"/>
      <c r="P288" s="94"/>
      <c r="Q288" s="95"/>
      <c r="R288" s="94"/>
      <c r="S288" s="94"/>
      <c r="T288" s="95"/>
      <c r="U288" s="94"/>
      <c r="V288" s="95"/>
      <c r="W288" s="95"/>
      <c r="X288" s="94"/>
      <c r="Y288" s="95"/>
      <c r="Z288" s="95"/>
      <c r="AA288" s="94"/>
      <c r="AB288" s="95"/>
      <c r="AC288" s="95"/>
      <c r="AD288" s="95"/>
      <c r="AE288" s="95"/>
      <c r="AF288" s="95"/>
    </row>
    <row r="289" spans="2:32" ht="13.2">
      <c r="B289" s="92"/>
      <c r="C289" s="94"/>
      <c r="D289" s="93"/>
      <c r="E289" s="94"/>
      <c r="F289" s="94"/>
      <c r="G289" s="94"/>
      <c r="H289" s="93"/>
      <c r="I289" s="94"/>
      <c r="J289" s="94"/>
      <c r="L289" s="94"/>
      <c r="M289" s="94"/>
      <c r="N289" s="95"/>
      <c r="O289" s="94"/>
      <c r="P289" s="94"/>
      <c r="Q289" s="95"/>
      <c r="R289" s="94"/>
      <c r="S289" s="94"/>
      <c r="T289" s="95"/>
      <c r="U289" s="94"/>
      <c r="V289" s="95"/>
      <c r="W289" s="95"/>
      <c r="X289" s="94"/>
      <c r="Y289" s="95"/>
      <c r="Z289" s="95"/>
      <c r="AA289" s="94"/>
      <c r="AB289" s="95"/>
      <c r="AC289" s="95"/>
      <c r="AD289" s="95"/>
      <c r="AE289" s="95"/>
      <c r="AF289" s="95"/>
    </row>
    <row r="290" spans="2:32" ht="13.2">
      <c r="B290" s="92"/>
      <c r="C290" s="94"/>
      <c r="D290" s="93"/>
      <c r="E290" s="94"/>
      <c r="F290" s="94"/>
      <c r="G290" s="94"/>
      <c r="H290" s="93"/>
      <c r="I290" s="94"/>
      <c r="J290" s="94"/>
      <c r="L290" s="94"/>
      <c r="M290" s="94"/>
      <c r="N290" s="95"/>
      <c r="O290" s="94"/>
      <c r="P290" s="94"/>
      <c r="Q290" s="95"/>
      <c r="R290" s="94"/>
      <c r="S290" s="94"/>
      <c r="T290" s="95"/>
      <c r="U290" s="94"/>
      <c r="V290" s="95"/>
      <c r="W290" s="95"/>
      <c r="X290" s="94"/>
      <c r="Y290" s="95"/>
      <c r="Z290" s="95"/>
      <c r="AA290" s="94"/>
      <c r="AB290" s="95"/>
      <c r="AC290" s="95"/>
      <c r="AD290" s="95"/>
      <c r="AE290" s="95"/>
      <c r="AF290" s="95"/>
    </row>
    <row r="291" spans="2:32" ht="13.2">
      <c r="B291" s="92"/>
      <c r="C291" s="94"/>
      <c r="D291" s="93"/>
      <c r="E291" s="94"/>
      <c r="F291" s="94"/>
      <c r="G291" s="94"/>
      <c r="H291" s="93"/>
      <c r="I291" s="94"/>
      <c r="J291" s="94"/>
      <c r="L291" s="94"/>
      <c r="M291" s="94"/>
      <c r="N291" s="95"/>
      <c r="O291" s="94"/>
      <c r="P291" s="94"/>
      <c r="Q291" s="95"/>
      <c r="R291" s="94"/>
      <c r="S291" s="94"/>
      <c r="T291" s="95"/>
      <c r="U291" s="94"/>
      <c r="V291" s="95"/>
      <c r="W291" s="95"/>
      <c r="X291" s="94"/>
      <c r="Y291" s="95"/>
      <c r="Z291" s="95"/>
      <c r="AA291" s="94"/>
      <c r="AB291" s="95"/>
      <c r="AC291" s="95"/>
      <c r="AD291" s="95"/>
      <c r="AE291" s="95"/>
      <c r="AF291" s="95"/>
    </row>
    <row r="292" spans="2:32" ht="13.2">
      <c r="B292" s="92"/>
      <c r="C292" s="94"/>
      <c r="D292" s="93"/>
      <c r="E292" s="94"/>
      <c r="F292" s="94"/>
      <c r="G292" s="94"/>
      <c r="H292" s="93"/>
      <c r="I292" s="94"/>
      <c r="J292" s="94"/>
      <c r="L292" s="94"/>
      <c r="M292" s="94"/>
      <c r="N292" s="95"/>
      <c r="O292" s="94"/>
      <c r="P292" s="94"/>
      <c r="Q292" s="95"/>
      <c r="R292" s="94"/>
      <c r="S292" s="94"/>
      <c r="T292" s="95"/>
      <c r="U292" s="94"/>
      <c r="V292" s="95"/>
      <c r="W292" s="95"/>
      <c r="X292" s="94"/>
      <c r="Y292" s="95"/>
      <c r="Z292" s="95"/>
      <c r="AA292" s="94"/>
      <c r="AB292" s="95"/>
      <c r="AC292" s="95"/>
      <c r="AD292" s="95"/>
      <c r="AE292" s="95"/>
      <c r="AF292" s="95"/>
    </row>
    <row r="293" spans="2:32" ht="13.2">
      <c r="B293" s="92"/>
      <c r="C293" s="94"/>
      <c r="D293" s="93"/>
      <c r="E293" s="94"/>
      <c r="F293" s="94"/>
      <c r="G293" s="94"/>
      <c r="H293" s="93"/>
      <c r="I293" s="94"/>
      <c r="J293" s="94"/>
      <c r="L293" s="94"/>
      <c r="M293" s="94"/>
      <c r="N293" s="95"/>
      <c r="O293" s="94"/>
      <c r="P293" s="94"/>
      <c r="Q293" s="95"/>
      <c r="R293" s="94"/>
      <c r="S293" s="94"/>
      <c r="T293" s="95"/>
      <c r="U293" s="94"/>
      <c r="V293" s="95"/>
      <c r="W293" s="95"/>
      <c r="X293" s="94"/>
      <c r="Y293" s="95"/>
      <c r="Z293" s="95"/>
      <c r="AA293" s="94"/>
      <c r="AB293" s="95"/>
      <c r="AC293" s="95"/>
      <c r="AD293" s="95"/>
      <c r="AE293" s="95"/>
      <c r="AF293" s="95"/>
    </row>
    <row r="294" spans="2:32" ht="13.2">
      <c r="B294" s="92"/>
      <c r="C294" s="94"/>
      <c r="D294" s="93"/>
      <c r="E294" s="94"/>
      <c r="F294" s="94"/>
      <c r="G294" s="94"/>
      <c r="H294" s="93"/>
      <c r="I294" s="94"/>
      <c r="J294" s="94"/>
      <c r="L294" s="94"/>
      <c r="M294" s="94"/>
      <c r="N294" s="95"/>
      <c r="O294" s="94"/>
      <c r="P294" s="94"/>
      <c r="Q294" s="95"/>
      <c r="R294" s="94"/>
      <c r="S294" s="94"/>
      <c r="T294" s="95"/>
      <c r="U294" s="94"/>
      <c r="V294" s="95"/>
      <c r="W294" s="95"/>
      <c r="X294" s="94"/>
      <c r="Y294" s="95"/>
      <c r="Z294" s="95"/>
      <c r="AA294" s="94"/>
      <c r="AB294" s="95"/>
      <c r="AC294" s="95"/>
      <c r="AD294" s="95"/>
      <c r="AE294" s="95"/>
      <c r="AF294" s="95"/>
    </row>
    <row r="295" spans="2:32" ht="13.2">
      <c r="B295" s="92"/>
      <c r="C295" s="94"/>
      <c r="D295" s="93"/>
      <c r="E295" s="94"/>
      <c r="F295" s="94"/>
      <c r="G295" s="94"/>
      <c r="H295" s="93"/>
      <c r="I295" s="94"/>
      <c r="J295" s="94"/>
      <c r="L295" s="94"/>
      <c r="M295" s="94"/>
      <c r="N295" s="95"/>
      <c r="O295" s="94"/>
      <c r="P295" s="94"/>
      <c r="Q295" s="95"/>
      <c r="R295" s="94"/>
      <c r="S295" s="94"/>
      <c r="T295" s="95"/>
      <c r="U295" s="94"/>
      <c r="V295" s="95"/>
      <c r="W295" s="95"/>
      <c r="X295" s="94"/>
      <c r="Y295" s="95"/>
      <c r="Z295" s="95"/>
      <c r="AA295" s="94"/>
      <c r="AB295" s="95"/>
      <c r="AC295" s="95"/>
      <c r="AD295" s="95"/>
      <c r="AE295" s="95"/>
      <c r="AF295" s="95"/>
    </row>
    <row r="296" spans="2:32" ht="13.2">
      <c r="B296" s="92"/>
      <c r="C296" s="94"/>
      <c r="D296" s="93"/>
      <c r="E296" s="94"/>
      <c r="F296" s="94"/>
      <c r="G296" s="94"/>
      <c r="H296" s="93"/>
      <c r="I296" s="94"/>
      <c r="J296" s="94"/>
      <c r="L296" s="94"/>
      <c r="M296" s="94"/>
      <c r="N296" s="95"/>
      <c r="O296" s="94"/>
      <c r="P296" s="94"/>
      <c r="Q296" s="95"/>
      <c r="R296" s="94"/>
      <c r="S296" s="94"/>
      <c r="T296" s="95"/>
      <c r="U296" s="94"/>
      <c r="V296" s="95"/>
      <c r="W296" s="95"/>
      <c r="X296" s="94"/>
      <c r="Y296" s="95"/>
      <c r="Z296" s="95"/>
      <c r="AA296" s="94"/>
      <c r="AB296" s="95"/>
      <c r="AC296" s="95"/>
      <c r="AD296" s="95"/>
      <c r="AE296" s="95"/>
      <c r="AF296" s="95"/>
    </row>
    <row r="297" spans="2:32" ht="13.2">
      <c r="B297" s="92"/>
      <c r="C297" s="94"/>
      <c r="D297" s="93"/>
      <c r="E297" s="94"/>
      <c r="F297" s="94"/>
      <c r="G297" s="94"/>
      <c r="H297" s="93"/>
      <c r="I297" s="94"/>
      <c r="J297" s="94"/>
      <c r="L297" s="94"/>
      <c r="M297" s="94"/>
      <c r="N297" s="95"/>
      <c r="O297" s="94"/>
      <c r="P297" s="94"/>
      <c r="Q297" s="95"/>
      <c r="R297" s="94"/>
      <c r="S297" s="94"/>
      <c r="T297" s="95"/>
      <c r="U297" s="94"/>
      <c r="V297" s="95"/>
      <c r="W297" s="95"/>
      <c r="X297" s="94"/>
      <c r="Y297" s="95"/>
      <c r="Z297" s="95"/>
      <c r="AA297" s="94"/>
      <c r="AB297" s="95"/>
      <c r="AC297" s="95"/>
      <c r="AD297" s="95"/>
      <c r="AE297" s="95"/>
      <c r="AF297" s="95"/>
    </row>
    <row r="298" spans="2:32" ht="13.2">
      <c r="B298" s="92"/>
      <c r="C298" s="94"/>
      <c r="D298" s="93"/>
      <c r="E298" s="94"/>
      <c r="F298" s="94"/>
      <c r="G298" s="94"/>
      <c r="H298" s="93"/>
      <c r="I298" s="94"/>
      <c r="J298" s="94"/>
      <c r="L298" s="94"/>
      <c r="M298" s="94"/>
      <c r="N298" s="95"/>
      <c r="O298" s="94"/>
      <c r="P298" s="94"/>
      <c r="Q298" s="95"/>
      <c r="R298" s="94"/>
      <c r="S298" s="94"/>
      <c r="T298" s="95"/>
      <c r="U298" s="94"/>
      <c r="V298" s="95"/>
      <c r="W298" s="95"/>
      <c r="X298" s="94"/>
      <c r="Y298" s="95"/>
      <c r="Z298" s="95"/>
      <c r="AA298" s="94"/>
      <c r="AB298" s="95"/>
      <c r="AC298" s="95"/>
      <c r="AD298" s="95"/>
      <c r="AE298" s="95"/>
      <c r="AF298" s="95"/>
    </row>
    <row r="299" spans="2:32" ht="13.2">
      <c r="B299" s="92"/>
      <c r="C299" s="94"/>
      <c r="D299" s="93"/>
      <c r="E299" s="94"/>
      <c r="F299" s="94"/>
      <c r="G299" s="94"/>
      <c r="H299" s="93"/>
      <c r="I299" s="94"/>
      <c r="J299" s="94"/>
      <c r="L299" s="94"/>
      <c r="M299" s="94"/>
      <c r="N299" s="95"/>
      <c r="O299" s="94"/>
      <c r="P299" s="94"/>
      <c r="Q299" s="95"/>
      <c r="R299" s="94"/>
      <c r="S299" s="94"/>
      <c r="T299" s="95"/>
      <c r="U299" s="94"/>
      <c r="V299" s="95"/>
      <c r="W299" s="95"/>
      <c r="X299" s="94"/>
      <c r="Y299" s="95"/>
      <c r="Z299" s="95"/>
      <c r="AA299" s="94"/>
      <c r="AB299" s="95"/>
      <c r="AC299" s="95"/>
      <c r="AD299" s="95"/>
      <c r="AE299" s="95"/>
      <c r="AF299" s="95"/>
    </row>
    <row r="300" spans="2:32" ht="13.2">
      <c r="B300" s="92"/>
      <c r="C300" s="94"/>
      <c r="D300" s="93"/>
      <c r="E300" s="94"/>
      <c r="F300" s="94"/>
      <c r="G300" s="94"/>
      <c r="H300" s="93"/>
      <c r="I300" s="94"/>
      <c r="J300" s="94"/>
      <c r="L300" s="94"/>
      <c r="M300" s="94"/>
      <c r="N300" s="95"/>
      <c r="O300" s="94"/>
      <c r="P300" s="94"/>
      <c r="Q300" s="95"/>
      <c r="R300" s="94"/>
      <c r="S300" s="94"/>
      <c r="T300" s="95"/>
      <c r="U300" s="94"/>
      <c r="V300" s="95"/>
      <c r="W300" s="95"/>
      <c r="X300" s="94"/>
      <c r="Y300" s="95"/>
      <c r="Z300" s="95"/>
      <c r="AA300" s="94"/>
      <c r="AB300" s="95"/>
      <c r="AC300" s="95"/>
      <c r="AD300" s="95"/>
      <c r="AE300" s="95"/>
      <c r="AF300" s="95"/>
    </row>
    <row r="301" spans="2:32" ht="13.2">
      <c r="B301" s="92"/>
      <c r="C301" s="94"/>
      <c r="D301" s="93"/>
      <c r="E301" s="94"/>
      <c r="F301" s="94"/>
      <c r="G301" s="94"/>
      <c r="H301" s="93"/>
      <c r="I301" s="94"/>
      <c r="J301" s="94"/>
      <c r="L301" s="94"/>
      <c r="M301" s="94"/>
      <c r="N301" s="95"/>
      <c r="O301" s="94"/>
      <c r="P301" s="94"/>
      <c r="Q301" s="95"/>
      <c r="R301" s="94"/>
      <c r="S301" s="94"/>
      <c r="T301" s="95"/>
      <c r="U301" s="94"/>
      <c r="V301" s="95"/>
      <c r="W301" s="95"/>
      <c r="X301" s="94"/>
      <c r="Y301" s="95"/>
      <c r="Z301" s="95"/>
      <c r="AA301" s="94"/>
      <c r="AB301" s="95"/>
      <c r="AC301" s="95"/>
      <c r="AD301" s="95"/>
      <c r="AE301" s="95"/>
      <c r="AF301" s="95"/>
    </row>
    <row r="302" spans="2:32" ht="13.2">
      <c r="B302" s="92"/>
      <c r="C302" s="94"/>
      <c r="D302" s="93"/>
      <c r="E302" s="94"/>
      <c r="F302" s="94"/>
      <c r="G302" s="94"/>
      <c r="H302" s="93"/>
      <c r="I302" s="94"/>
      <c r="J302" s="94"/>
      <c r="L302" s="94"/>
      <c r="M302" s="94"/>
      <c r="N302" s="95"/>
      <c r="O302" s="94"/>
      <c r="P302" s="94"/>
      <c r="Q302" s="95"/>
      <c r="R302" s="94"/>
      <c r="S302" s="94"/>
      <c r="T302" s="95"/>
      <c r="U302" s="94"/>
      <c r="V302" s="95"/>
      <c r="W302" s="95"/>
      <c r="X302" s="94"/>
      <c r="Y302" s="95"/>
      <c r="Z302" s="95"/>
      <c r="AA302" s="94"/>
      <c r="AB302" s="95"/>
      <c r="AC302" s="95"/>
      <c r="AD302" s="95"/>
      <c r="AE302" s="95"/>
      <c r="AF302" s="95"/>
    </row>
    <row r="303" spans="2:32" ht="13.2">
      <c r="B303" s="92"/>
      <c r="C303" s="94"/>
      <c r="D303" s="93"/>
      <c r="E303" s="94"/>
      <c r="F303" s="94"/>
      <c r="G303" s="94"/>
      <c r="H303" s="93"/>
      <c r="I303" s="94"/>
      <c r="J303" s="94"/>
      <c r="L303" s="94"/>
      <c r="M303" s="94"/>
      <c r="N303" s="95"/>
      <c r="O303" s="94"/>
      <c r="P303" s="94"/>
      <c r="Q303" s="95"/>
      <c r="R303" s="94"/>
      <c r="S303" s="94"/>
      <c r="T303" s="95"/>
      <c r="U303" s="94"/>
      <c r="V303" s="95"/>
      <c r="W303" s="95"/>
      <c r="X303" s="94"/>
      <c r="Y303" s="95"/>
      <c r="Z303" s="95"/>
      <c r="AA303" s="94"/>
      <c r="AB303" s="95"/>
      <c r="AC303" s="95"/>
      <c r="AD303" s="95"/>
      <c r="AE303" s="95"/>
      <c r="AF303" s="95"/>
    </row>
    <row r="304" spans="2:32" ht="13.2">
      <c r="B304" s="92"/>
      <c r="C304" s="94"/>
      <c r="D304" s="93"/>
      <c r="E304" s="94"/>
      <c r="F304" s="94"/>
      <c r="G304" s="94"/>
      <c r="H304" s="93"/>
      <c r="I304" s="94"/>
      <c r="J304" s="94"/>
      <c r="L304" s="94"/>
      <c r="M304" s="94"/>
      <c r="N304" s="95"/>
      <c r="O304" s="94"/>
      <c r="P304" s="94"/>
      <c r="Q304" s="95"/>
      <c r="R304" s="94"/>
      <c r="S304" s="94"/>
      <c r="T304" s="95"/>
      <c r="U304" s="94"/>
      <c r="V304" s="95"/>
      <c r="W304" s="95"/>
      <c r="X304" s="94"/>
      <c r="Y304" s="95"/>
      <c r="Z304" s="95"/>
      <c r="AA304" s="94"/>
      <c r="AB304" s="95"/>
      <c r="AC304" s="95"/>
      <c r="AD304" s="95"/>
      <c r="AE304" s="95"/>
      <c r="AF304" s="95"/>
    </row>
    <row r="305" spans="2:32" ht="13.2">
      <c r="B305" s="92"/>
      <c r="C305" s="94"/>
      <c r="D305" s="93"/>
      <c r="E305" s="94"/>
      <c r="F305" s="94"/>
      <c r="G305" s="94"/>
      <c r="H305" s="93"/>
      <c r="I305" s="94"/>
      <c r="J305" s="94"/>
      <c r="L305" s="94"/>
      <c r="M305" s="94"/>
      <c r="N305" s="95"/>
      <c r="O305" s="94"/>
      <c r="P305" s="94"/>
      <c r="Q305" s="95"/>
      <c r="R305" s="94"/>
      <c r="S305" s="94"/>
      <c r="T305" s="95"/>
      <c r="U305" s="94"/>
      <c r="V305" s="95"/>
      <c r="W305" s="95"/>
      <c r="X305" s="94"/>
      <c r="Y305" s="95"/>
      <c r="Z305" s="95"/>
      <c r="AA305" s="94"/>
      <c r="AB305" s="95"/>
      <c r="AC305" s="95"/>
      <c r="AD305" s="95"/>
      <c r="AE305" s="95"/>
      <c r="AF305" s="95"/>
    </row>
    <row r="306" spans="2:32" ht="13.2">
      <c r="B306" s="92"/>
      <c r="C306" s="94"/>
      <c r="D306" s="93"/>
      <c r="E306" s="94"/>
      <c r="F306" s="94"/>
      <c r="G306" s="94"/>
      <c r="H306" s="93"/>
      <c r="I306" s="94"/>
      <c r="J306" s="94"/>
      <c r="L306" s="94"/>
      <c r="M306" s="94"/>
      <c r="N306" s="95"/>
      <c r="O306" s="94"/>
      <c r="P306" s="94"/>
      <c r="Q306" s="95"/>
      <c r="R306" s="94"/>
      <c r="S306" s="94"/>
      <c r="T306" s="95"/>
      <c r="U306" s="94"/>
      <c r="V306" s="95"/>
      <c r="W306" s="95"/>
      <c r="X306" s="94"/>
      <c r="Y306" s="95"/>
      <c r="Z306" s="95"/>
      <c r="AA306" s="94"/>
      <c r="AB306" s="95"/>
      <c r="AC306" s="95"/>
      <c r="AD306" s="95"/>
      <c r="AE306" s="95"/>
      <c r="AF306" s="95"/>
    </row>
    <row r="307" spans="2:32" ht="13.2">
      <c r="B307" s="92"/>
      <c r="C307" s="94"/>
      <c r="D307" s="93"/>
      <c r="E307" s="94"/>
      <c r="F307" s="94"/>
      <c r="G307" s="94"/>
      <c r="H307" s="93"/>
      <c r="I307" s="94"/>
      <c r="J307" s="94"/>
      <c r="L307" s="94"/>
      <c r="M307" s="94"/>
      <c r="N307" s="95"/>
      <c r="O307" s="94"/>
      <c r="P307" s="94"/>
      <c r="Q307" s="95"/>
      <c r="R307" s="94"/>
      <c r="S307" s="94"/>
      <c r="T307" s="95"/>
      <c r="U307" s="94"/>
      <c r="V307" s="95"/>
      <c r="W307" s="95"/>
      <c r="X307" s="94"/>
      <c r="Y307" s="95"/>
      <c r="Z307" s="95"/>
      <c r="AA307" s="94"/>
      <c r="AB307" s="95"/>
      <c r="AC307" s="95"/>
      <c r="AD307" s="95"/>
      <c r="AE307" s="95"/>
      <c r="AF307" s="95"/>
    </row>
    <row r="308" spans="2:32" ht="13.2">
      <c r="B308" s="92"/>
      <c r="C308" s="94"/>
      <c r="D308" s="93"/>
      <c r="E308" s="94"/>
      <c r="F308" s="94"/>
      <c r="G308" s="94"/>
      <c r="H308" s="93"/>
      <c r="I308" s="94"/>
      <c r="J308" s="94"/>
      <c r="L308" s="94"/>
      <c r="M308" s="94"/>
      <c r="N308" s="95"/>
      <c r="O308" s="94"/>
      <c r="P308" s="94"/>
      <c r="Q308" s="95"/>
      <c r="R308" s="94"/>
      <c r="S308" s="94"/>
      <c r="T308" s="95"/>
      <c r="U308" s="94"/>
      <c r="V308" s="95"/>
      <c r="W308" s="95"/>
      <c r="X308" s="94"/>
      <c r="Y308" s="95"/>
      <c r="Z308" s="95"/>
      <c r="AA308" s="94"/>
      <c r="AB308" s="95"/>
      <c r="AC308" s="95"/>
      <c r="AD308" s="95"/>
      <c r="AE308" s="95"/>
      <c r="AF308" s="95"/>
    </row>
    <row r="309" spans="2:32" ht="13.2">
      <c r="B309" s="92"/>
      <c r="C309" s="94"/>
      <c r="D309" s="93"/>
      <c r="E309" s="94"/>
      <c r="F309" s="94"/>
      <c r="G309" s="94"/>
      <c r="H309" s="93"/>
      <c r="I309" s="94"/>
      <c r="J309" s="94"/>
      <c r="L309" s="94"/>
      <c r="M309" s="94"/>
      <c r="N309" s="95"/>
      <c r="O309" s="94"/>
      <c r="P309" s="94"/>
      <c r="Q309" s="95"/>
      <c r="R309" s="94"/>
      <c r="S309" s="94"/>
      <c r="T309" s="95"/>
      <c r="U309" s="94"/>
      <c r="V309" s="95"/>
      <c r="W309" s="95"/>
      <c r="X309" s="94"/>
      <c r="Y309" s="95"/>
      <c r="Z309" s="95"/>
      <c r="AA309" s="94"/>
      <c r="AB309" s="95"/>
      <c r="AC309" s="95"/>
      <c r="AD309" s="95"/>
      <c r="AE309" s="95"/>
      <c r="AF309" s="95"/>
    </row>
    <row r="310" spans="2:32" ht="13.2">
      <c r="B310" s="92"/>
      <c r="C310" s="94"/>
      <c r="D310" s="93"/>
      <c r="E310" s="94"/>
      <c r="F310" s="94"/>
      <c r="G310" s="94"/>
      <c r="H310" s="93"/>
      <c r="I310" s="94"/>
      <c r="J310" s="94"/>
      <c r="L310" s="94"/>
      <c r="M310" s="94"/>
      <c r="N310" s="95"/>
      <c r="O310" s="94"/>
      <c r="P310" s="94"/>
      <c r="Q310" s="95"/>
      <c r="R310" s="94"/>
      <c r="S310" s="94"/>
      <c r="T310" s="95"/>
      <c r="U310" s="94"/>
      <c r="V310" s="95"/>
      <c r="W310" s="95"/>
      <c r="X310" s="94"/>
      <c r="Y310" s="95"/>
      <c r="Z310" s="95"/>
      <c r="AA310" s="94"/>
      <c r="AB310" s="95"/>
      <c r="AC310" s="95"/>
      <c r="AD310" s="95"/>
      <c r="AE310" s="95"/>
      <c r="AF310" s="95"/>
    </row>
    <row r="311" spans="2:32" ht="13.2">
      <c r="B311" s="92"/>
      <c r="C311" s="94"/>
      <c r="D311" s="93"/>
      <c r="E311" s="94"/>
      <c r="F311" s="94"/>
      <c r="G311" s="94"/>
      <c r="H311" s="93"/>
      <c r="I311" s="94"/>
      <c r="J311" s="94"/>
      <c r="L311" s="94"/>
      <c r="M311" s="94"/>
      <c r="N311" s="95"/>
      <c r="O311" s="94"/>
      <c r="P311" s="94"/>
      <c r="Q311" s="95"/>
      <c r="R311" s="94"/>
      <c r="S311" s="94"/>
      <c r="T311" s="95"/>
      <c r="U311" s="94"/>
      <c r="V311" s="95"/>
      <c r="W311" s="95"/>
      <c r="X311" s="94"/>
      <c r="Y311" s="95"/>
      <c r="Z311" s="95"/>
      <c r="AA311" s="94"/>
      <c r="AB311" s="95"/>
      <c r="AC311" s="95"/>
      <c r="AD311" s="95"/>
      <c r="AE311" s="95"/>
      <c r="AF311" s="95"/>
    </row>
    <row r="312" spans="2:32" ht="13.2">
      <c r="B312" s="92"/>
      <c r="C312" s="94"/>
      <c r="D312" s="93"/>
      <c r="E312" s="94"/>
      <c r="F312" s="94"/>
      <c r="G312" s="94"/>
      <c r="H312" s="93"/>
      <c r="I312" s="94"/>
      <c r="J312" s="94"/>
      <c r="L312" s="94"/>
      <c r="M312" s="94"/>
      <c r="N312" s="95"/>
      <c r="O312" s="94"/>
      <c r="P312" s="94"/>
      <c r="Q312" s="95"/>
      <c r="R312" s="94"/>
      <c r="S312" s="94"/>
      <c r="T312" s="95"/>
      <c r="U312" s="94"/>
      <c r="V312" s="95"/>
      <c r="W312" s="95"/>
      <c r="X312" s="94"/>
      <c r="Y312" s="95"/>
      <c r="Z312" s="95"/>
      <c r="AA312" s="94"/>
      <c r="AB312" s="95"/>
      <c r="AC312" s="95"/>
      <c r="AD312" s="95"/>
      <c r="AE312" s="95"/>
      <c r="AF312" s="95"/>
    </row>
    <row r="313" spans="2:32" ht="13.2">
      <c r="B313" s="92"/>
      <c r="C313" s="94"/>
      <c r="D313" s="93"/>
      <c r="E313" s="94"/>
      <c r="F313" s="94"/>
      <c r="G313" s="94"/>
      <c r="H313" s="93"/>
      <c r="I313" s="94"/>
      <c r="J313" s="94"/>
      <c r="L313" s="94"/>
      <c r="M313" s="94"/>
      <c r="N313" s="95"/>
      <c r="O313" s="94"/>
      <c r="P313" s="94"/>
      <c r="Q313" s="95"/>
      <c r="R313" s="94"/>
      <c r="S313" s="94"/>
      <c r="T313" s="95"/>
      <c r="U313" s="94"/>
      <c r="V313" s="95"/>
      <c r="W313" s="95"/>
      <c r="X313" s="94"/>
      <c r="Y313" s="95"/>
      <c r="Z313" s="95"/>
      <c r="AA313" s="94"/>
      <c r="AB313" s="95"/>
      <c r="AC313" s="95"/>
      <c r="AD313" s="95"/>
      <c r="AE313" s="95"/>
      <c r="AF313" s="95"/>
    </row>
    <row r="314" spans="2:32" ht="13.2">
      <c r="B314" s="92"/>
      <c r="C314" s="94"/>
      <c r="D314" s="93"/>
      <c r="E314" s="94"/>
      <c r="F314" s="94"/>
      <c r="G314" s="94"/>
      <c r="H314" s="93"/>
      <c r="I314" s="94"/>
      <c r="J314" s="94"/>
      <c r="L314" s="94"/>
      <c r="M314" s="94"/>
      <c r="N314" s="95"/>
      <c r="O314" s="94"/>
      <c r="P314" s="94"/>
      <c r="Q314" s="95"/>
      <c r="R314" s="94"/>
      <c r="S314" s="94"/>
      <c r="T314" s="95"/>
      <c r="U314" s="94"/>
      <c r="V314" s="95"/>
      <c r="W314" s="95"/>
      <c r="X314" s="94"/>
      <c r="Y314" s="95"/>
      <c r="Z314" s="95"/>
      <c r="AA314" s="94"/>
      <c r="AB314" s="95"/>
      <c r="AC314" s="95"/>
      <c r="AD314" s="95"/>
      <c r="AE314" s="95"/>
      <c r="AF314" s="95"/>
    </row>
    <row r="315" spans="2:32" ht="13.2">
      <c r="B315" s="92"/>
      <c r="C315" s="94"/>
      <c r="D315" s="93"/>
      <c r="E315" s="94"/>
      <c r="F315" s="94"/>
      <c r="G315" s="94"/>
      <c r="H315" s="93"/>
      <c r="I315" s="94"/>
      <c r="J315" s="94"/>
      <c r="L315" s="94"/>
      <c r="M315" s="94"/>
      <c r="N315" s="95"/>
      <c r="O315" s="94"/>
      <c r="P315" s="94"/>
      <c r="Q315" s="95"/>
      <c r="R315" s="94"/>
      <c r="S315" s="94"/>
      <c r="T315" s="95"/>
      <c r="U315" s="94"/>
      <c r="V315" s="95"/>
      <c r="W315" s="95"/>
      <c r="X315" s="94"/>
      <c r="Y315" s="95"/>
      <c r="Z315" s="95"/>
      <c r="AA315" s="94"/>
      <c r="AB315" s="95"/>
      <c r="AC315" s="95"/>
      <c r="AD315" s="95"/>
      <c r="AE315" s="95"/>
      <c r="AF315" s="95"/>
    </row>
    <row r="316" spans="2:32" ht="13.2">
      <c r="B316" s="92"/>
      <c r="C316" s="94"/>
      <c r="D316" s="93"/>
      <c r="E316" s="94"/>
      <c r="F316" s="94"/>
      <c r="G316" s="94"/>
      <c r="H316" s="93"/>
      <c r="I316" s="94"/>
      <c r="J316" s="94"/>
      <c r="L316" s="94"/>
      <c r="M316" s="94"/>
      <c r="N316" s="95"/>
      <c r="O316" s="94"/>
      <c r="P316" s="94"/>
      <c r="Q316" s="95"/>
      <c r="R316" s="94"/>
      <c r="S316" s="94"/>
      <c r="T316" s="95"/>
      <c r="U316" s="94"/>
      <c r="V316" s="95"/>
      <c r="W316" s="95"/>
      <c r="X316" s="94"/>
      <c r="Y316" s="95"/>
      <c r="Z316" s="95"/>
      <c r="AA316" s="94"/>
      <c r="AB316" s="95"/>
      <c r="AC316" s="95"/>
      <c r="AD316" s="95"/>
      <c r="AE316" s="95"/>
      <c r="AF316" s="95"/>
    </row>
    <row r="317" spans="2:32" ht="13.2">
      <c r="B317" s="92"/>
      <c r="C317" s="94"/>
      <c r="D317" s="93"/>
      <c r="E317" s="94"/>
      <c r="F317" s="94"/>
      <c r="G317" s="94"/>
      <c r="H317" s="93"/>
      <c r="I317" s="94"/>
      <c r="J317" s="94"/>
      <c r="L317" s="94"/>
      <c r="M317" s="94"/>
      <c r="N317" s="95"/>
      <c r="O317" s="94"/>
      <c r="P317" s="94"/>
      <c r="Q317" s="95"/>
      <c r="R317" s="94"/>
      <c r="S317" s="94"/>
      <c r="T317" s="95"/>
      <c r="U317" s="94"/>
      <c r="V317" s="95"/>
      <c r="W317" s="95"/>
      <c r="X317" s="94"/>
      <c r="Y317" s="95"/>
      <c r="Z317" s="95"/>
      <c r="AA317" s="94"/>
      <c r="AB317" s="95"/>
      <c r="AC317" s="95"/>
      <c r="AD317" s="95"/>
      <c r="AE317" s="95"/>
      <c r="AF317" s="95"/>
    </row>
    <row r="318" spans="2:32" ht="13.2">
      <c r="B318" s="92"/>
      <c r="C318" s="94"/>
      <c r="D318" s="93"/>
      <c r="E318" s="94"/>
      <c r="F318" s="94"/>
      <c r="G318" s="94"/>
      <c r="H318" s="93"/>
      <c r="I318" s="94"/>
      <c r="J318" s="94"/>
      <c r="L318" s="94"/>
      <c r="M318" s="94"/>
      <c r="N318" s="95"/>
      <c r="O318" s="94"/>
      <c r="P318" s="94"/>
      <c r="Q318" s="95"/>
      <c r="R318" s="94"/>
      <c r="S318" s="94"/>
      <c r="T318" s="95"/>
      <c r="U318" s="94"/>
      <c r="V318" s="95"/>
      <c r="W318" s="95"/>
      <c r="X318" s="94"/>
      <c r="Y318" s="95"/>
      <c r="Z318" s="95"/>
      <c r="AA318" s="94"/>
      <c r="AB318" s="95"/>
      <c r="AC318" s="95"/>
      <c r="AD318" s="95"/>
      <c r="AE318" s="95"/>
      <c r="AF318" s="95"/>
    </row>
    <row r="319" spans="2:32" ht="13.2">
      <c r="B319" s="92"/>
      <c r="C319" s="94"/>
      <c r="D319" s="93"/>
      <c r="E319" s="94"/>
      <c r="F319" s="94"/>
      <c r="G319" s="94"/>
      <c r="H319" s="93"/>
      <c r="I319" s="94"/>
      <c r="J319" s="94"/>
      <c r="L319" s="94"/>
      <c r="M319" s="94"/>
      <c r="N319" s="95"/>
      <c r="O319" s="94"/>
      <c r="P319" s="94"/>
      <c r="Q319" s="95"/>
      <c r="R319" s="94"/>
      <c r="S319" s="94"/>
      <c r="T319" s="95"/>
      <c r="U319" s="94"/>
      <c r="V319" s="95"/>
      <c r="W319" s="95"/>
      <c r="X319" s="94"/>
      <c r="Y319" s="95"/>
      <c r="Z319" s="95"/>
      <c r="AA319" s="94"/>
      <c r="AB319" s="95"/>
      <c r="AC319" s="95"/>
      <c r="AD319" s="95"/>
      <c r="AE319" s="95"/>
      <c r="AF319" s="95"/>
    </row>
    <row r="320" spans="2:32" ht="13.2">
      <c r="B320" s="92"/>
      <c r="C320" s="94"/>
      <c r="D320" s="93"/>
      <c r="E320" s="94"/>
      <c r="F320" s="94"/>
      <c r="G320" s="94"/>
      <c r="H320" s="93"/>
      <c r="I320" s="94"/>
      <c r="J320" s="94"/>
      <c r="L320" s="94"/>
      <c r="M320" s="94"/>
      <c r="N320" s="95"/>
      <c r="O320" s="94"/>
      <c r="P320" s="94"/>
      <c r="Q320" s="95"/>
      <c r="R320" s="94"/>
      <c r="S320" s="94"/>
      <c r="T320" s="95"/>
      <c r="U320" s="94"/>
      <c r="V320" s="95"/>
      <c r="W320" s="95"/>
      <c r="X320" s="94"/>
      <c r="Y320" s="95"/>
      <c r="Z320" s="95"/>
      <c r="AA320" s="94"/>
      <c r="AB320" s="95"/>
      <c r="AC320" s="95"/>
      <c r="AD320" s="95"/>
      <c r="AE320" s="95"/>
      <c r="AF320" s="95"/>
    </row>
    <row r="321" spans="2:32" ht="13.2">
      <c r="B321" s="92"/>
      <c r="C321" s="94"/>
      <c r="D321" s="93"/>
      <c r="E321" s="94"/>
      <c r="F321" s="94"/>
      <c r="G321" s="94"/>
      <c r="H321" s="93"/>
      <c r="I321" s="94"/>
      <c r="J321" s="94"/>
      <c r="L321" s="94"/>
      <c r="M321" s="94"/>
      <c r="N321" s="95"/>
      <c r="O321" s="94"/>
      <c r="P321" s="94"/>
      <c r="Q321" s="95"/>
      <c r="R321" s="94"/>
      <c r="S321" s="94"/>
      <c r="T321" s="95"/>
      <c r="U321" s="94"/>
      <c r="V321" s="95"/>
      <c r="W321" s="95"/>
      <c r="X321" s="94"/>
      <c r="Y321" s="95"/>
      <c r="Z321" s="95"/>
      <c r="AA321" s="94"/>
      <c r="AB321" s="95"/>
      <c r="AC321" s="95"/>
      <c r="AD321" s="95"/>
      <c r="AE321" s="95"/>
      <c r="AF321" s="95"/>
    </row>
    <row r="322" spans="2:32" ht="13.2">
      <c r="B322" s="92"/>
      <c r="C322" s="94"/>
      <c r="D322" s="93"/>
      <c r="E322" s="94"/>
      <c r="F322" s="94"/>
      <c r="G322" s="94"/>
      <c r="H322" s="93"/>
      <c r="I322" s="94"/>
      <c r="J322" s="94"/>
      <c r="L322" s="94"/>
      <c r="M322" s="94"/>
      <c r="N322" s="95"/>
      <c r="O322" s="94"/>
      <c r="P322" s="94"/>
      <c r="Q322" s="95"/>
      <c r="R322" s="94"/>
      <c r="S322" s="94"/>
      <c r="T322" s="95"/>
      <c r="U322" s="94"/>
      <c r="V322" s="95"/>
      <c r="W322" s="95"/>
      <c r="X322" s="94"/>
      <c r="Y322" s="95"/>
      <c r="Z322" s="95"/>
      <c r="AA322" s="94"/>
      <c r="AB322" s="95"/>
      <c r="AC322" s="95"/>
      <c r="AD322" s="95"/>
      <c r="AE322" s="95"/>
      <c r="AF322" s="95"/>
    </row>
    <row r="323" spans="2:32" ht="13.2">
      <c r="B323" s="92"/>
      <c r="C323" s="94"/>
      <c r="D323" s="93"/>
      <c r="E323" s="94"/>
      <c r="F323" s="94"/>
      <c r="G323" s="94"/>
      <c r="H323" s="93"/>
      <c r="I323" s="94"/>
      <c r="J323" s="94"/>
      <c r="L323" s="94"/>
      <c r="M323" s="94"/>
      <c r="N323" s="95"/>
      <c r="O323" s="94"/>
      <c r="P323" s="94"/>
      <c r="Q323" s="95"/>
      <c r="R323" s="94"/>
      <c r="S323" s="94"/>
      <c r="T323" s="95"/>
      <c r="U323" s="94"/>
      <c r="V323" s="95"/>
      <c r="W323" s="95"/>
      <c r="X323" s="94"/>
      <c r="Y323" s="95"/>
      <c r="Z323" s="95"/>
      <c r="AA323" s="94"/>
      <c r="AB323" s="95"/>
      <c r="AC323" s="95"/>
      <c r="AD323" s="95"/>
      <c r="AE323" s="95"/>
      <c r="AF323" s="95"/>
    </row>
    <row r="324" spans="2:32" ht="13.2">
      <c r="B324" s="92"/>
      <c r="C324" s="94"/>
      <c r="D324" s="93"/>
      <c r="E324" s="94"/>
      <c r="F324" s="94"/>
      <c r="G324" s="94"/>
      <c r="H324" s="93"/>
      <c r="I324" s="94"/>
      <c r="J324" s="94"/>
      <c r="L324" s="94"/>
      <c r="M324" s="94"/>
      <c r="N324" s="95"/>
      <c r="O324" s="94"/>
      <c r="P324" s="94"/>
      <c r="Q324" s="95"/>
      <c r="R324" s="94"/>
      <c r="S324" s="94"/>
      <c r="T324" s="95"/>
      <c r="U324" s="94"/>
      <c r="V324" s="95"/>
      <c r="W324" s="95"/>
      <c r="X324" s="94"/>
      <c r="Y324" s="95"/>
      <c r="Z324" s="95"/>
      <c r="AA324" s="94"/>
      <c r="AB324" s="95"/>
      <c r="AC324" s="95"/>
      <c r="AD324" s="95"/>
      <c r="AE324" s="95"/>
      <c r="AF324" s="95"/>
    </row>
    <row r="325" spans="2:32" ht="13.2">
      <c r="B325" s="92"/>
      <c r="C325" s="94"/>
      <c r="D325" s="93"/>
      <c r="E325" s="94"/>
      <c r="F325" s="94"/>
      <c r="G325" s="94"/>
      <c r="H325" s="93"/>
      <c r="I325" s="94"/>
      <c r="J325" s="94"/>
      <c r="L325" s="94"/>
      <c r="M325" s="94"/>
      <c r="N325" s="95"/>
      <c r="O325" s="94"/>
      <c r="P325" s="94"/>
      <c r="Q325" s="95"/>
      <c r="R325" s="94"/>
      <c r="S325" s="94"/>
      <c r="T325" s="95"/>
      <c r="U325" s="94"/>
      <c r="V325" s="95"/>
      <c r="W325" s="95"/>
      <c r="X325" s="94"/>
      <c r="Y325" s="95"/>
      <c r="Z325" s="95"/>
      <c r="AA325" s="94"/>
      <c r="AB325" s="95"/>
      <c r="AC325" s="95"/>
      <c r="AD325" s="95"/>
      <c r="AE325" s="95"/>
      <c r="AF325" s="95"/>
    </row>
    <row r="326" spans="2:32" ht="13.2">
      <c r="B326" s="92"/>
      <c r="C326" s="94"/>
      <c r="D326" s="93"/>
      <c r="E326" s="94"/>
      <c r="F326" s="94"/>
      <c r="G326" s="94"/>
      <c r="H326" s="93"/>
      <c r="I326" s="94"/>
      <c r="J326" s="94"/>
      <c r="L326" s="94"/>
      <c r="M326" s="94"/>
      <c r="N326" s="95"/>
      <c r="O326" s="94"/>
      <c r="P326" s="94"/>
      <c r="Q326" s="95"/>
      <c r="R326" s="94"/>
      <c r="S326" s="94"/>
      <c r="T326" s="95"/>
      <c r="U326" s="94"/>
      <c r="V326" s="95"/>
      <c r="W326" s="95"/>
      <c r="X326" s="94"/>
      <c r="Y326" s="95"/>
      <c r="Z326" s="95"/>
      <c r="AA326" s="94"/>
      <c r="AB326" s="95"/>
      <c r="AC326" s="95"/>
      <c r="AD326" s="95"/>
      <c r="AE326" s="95"/>
      <c r="AF326" s="95"/>
    </row>
    <row r="327" spans="2:32" ht="13.2">
      <c r="B327" s="92"/>
      <c r="C327" s="94"/>
      <c r="D327" s="93"/>
      <c r="E327" s="94"/>
      <c r="F327" s="94"/>
      <c r="G327" s="94"/>
      <c r="H327" s="93"/>
      <c r="I327" s="94"/>
      <c r="J327" s="94"/>
      <c r="L327" s="94"/>
      <c r="M327" s="94"/>
      <c r="N327" s="95"/>
      <c r="O327" s="94"/>
      <c r="P327" s="94"/>
      <c r="Q327" s="95"/>
      <c r="R327" s="94"/>
      <c r="S327" s="94"/>
      <c r="T327" s="95"/>
      <c r="U327" s="94"/>
      <c r="V327" s="95"/>
      <c r="W327" s="95"/>
      <c r="X327" s="94"/>
      <c r="Y327" s="95"/>
      <c r="Z327" s="95"/>
      <c r="AA327" s="94"/>
      <c r="AB327" s="95"/>
      <c r="AC327" s="95"/>
      <c r="AD327" s="95"/>
      <c r="AE327" s="95"/>
      <c r="AF327" s="95"/>
    </row>
    <row r="328" spans="2:32" ht="13.2">
      <c r="B328" s="92"/>
      <c r="C328" s="94"/>
      <c r="D328" s="93"/>
      <c r="E328" s="94"/>
      <c r="F328" s="94"/>
      <c r="G328" s="94"/>
      <c r="H328" s="93"/>
      <c r="I328" s="94"/>
      <c r="J328" s="94"/>
      <c r="L328" s="94"/>
      <c r="M328" s="94"/>
      <c r="N328" s="95"/>
      <c r="O328" s="94"/>
      <c r="P328" s="94"/>
      <c r="Q328" s="95"/>
      <c r="R328" s="94"/>
      <c r="S328" s="94"/>
      <c r="T328" s="95"/>
      <c r="U328" s="94"/>
      <c r="V328" s="95"/>
      <c r="W328" s="95"/>
      <c r="X328" s="94"/>
      <c r="Y328" s="95"/>
      <c r="Z328" s="95"/>
      <c r="AA328" s="94"/>
      <c r="AB328" s="95"/>
      <c r="AC328" s="95"/>
      <c r="AD328" s="95"/>
      <c r="AE328" s="95"/>
      <c r="AF328" s="95"/>
    </row>
    <row r="329" spans="2:32" ht="13.2">
      <c r="B329" s="92"/>
      <c r="C329" s="94"/>
      <c r="D329" s="93"/>
      <c r="E329" s="94"/>
      <c r="F329" s="94"/>
      <c r="G329" s="94"/>
      <c r="H329" s="93"/>
      <c r="I329" s="94"/>
      <c r="J329" s="94"/>
      <c r="L329" s="94"/>
      <c r="M329" s="94"/>
      <c r="N329" s="95"/>
      <c r="O329" s="94"/>
      <c r="P329" s="94"/>
      <c r="Q329" s="95"/>
      <c r="R329" s="94"/>
      <c r="S329" s="94"/>
      <c r="T329" s="95"/>
      <c r="U329" s="94"/>
      <c r="V329" s="95"/>
      <c r="W329" s="95"/>
      <c r="X329" s="94"/>
      <c r="Y329" s="95"/>
      <c r="Z329" s="95"/>
      <c r="AA329" s="94"/>
      <c r="AB329" s="95"/>
      <c r="AC329" s="95"/>
      <c r="AD329" s="95"/>
      <c r="AE329" s="95"/>
      <c r="AF329" s="95"/>
    </row>
    <row r="330" spans="2:32" ht="13.2">
      <c r="B330" s="92"/>
      <c r="C330" s="94"/>
      <c r="D330" s="93"/>
      <c r="E330" s="94"/>
      <c r="F330" s="94"/>
      <c r="G330" s="94"/>
      <c r="H330" s="93"/>
      <c r="I330" s="94"/>
      <c r="J330" s="94"/>
      <c r="L330" s="94"/>
      <c r="M330" s="94"/>
      <c r="N330" s="95"/>
      <c r="O330" s="94"/>
      <c r="P330" s="94"/>
      <c r="Q330" s="95"/>
      <c r="R330" s="94"/>
      <c r="S330" s="94"/>
      <c r="T330" s="95"/>
      <c r="U330" s="94"/>
      <c r="V330" s="95"/>
      <c r="W330" s="95"/>
      <c r="X330" s="94"/>
      <c r="Y330" s="95"/>
      <c r="Z330" s="95"/>
      <c r="AA330" s="94"/>
      <c r="AB330" s="95"/>
      <c r="AC330" s="95"/>
      <c r="AD330" s="95"/>
      <c r="AE330" s="95"/>
      <c r="AF330" s="95"/>
    </row>
    <row r="331" spans="2:32" ht="13.2">
      <c r="B331" s="92"/>
      <c r="C331" s="94"/>
      <c r="D331" s="93"/>
      <c r="E331" s="94"/>
      <c r="F331" s="94"/>
      <c r="G331" s="94"/>
      <c r="H331" s="93"/>
      <c r="I331" s="94"/>
      <c r="J331" s="94"/>
      <c r="L331" s="94"/>
      <c r="M331" s="94"/>
      <c r="N331" s="95"/>
      <c r="O331" s="94"/>
      <c r="P331" s="94"/>
      <c r="Q331" s="95"/>
      <c r="R331" s="94"/>
      <c r="S331" s="94"/>
      <c r="T331" s="95"/>
      <c r="U331" s="94"/>
      <c r="V331" s="95"/>
      <c r="W331" s="95"/>
      <c r="X331" s="94"/>
      <c r="Y331" s="95"/>
      <c r="Z331" s="95"/>
      <c r="AA331" s="94"/>
      <c r="AB331" s="95"/>
      <c r="AC331" s="95"/>
      <c r="AD331" s="95"/>
      <c r="AE331" s="95"/>
      <c r="AF331" s="95"/>
    </row>
    <row r="332" spans="2:32" ht="13.2">
      <c r="B332" s="92"/>
      <c r="C332" s="94"/>
      <c r="D332" s="93"/>
      <c r="E332" s="94"/>
      <c r="F332" s="94"/>
      <c r="G332" s="94"/>
      <c r="H332" s="93"/>
      <c r="I332" s="94"/>
      <c r="J332" s="94"/>
      <c r="L332" s="94"/>
      <c r="M332" s="94"/>
      <c r="N332" s="95"/>
      <c r="O332" s="94"/>
      <c r="P332" s="94"/>
      <c r="Q332" s="95"/>
      <c r="R332" s="94"/>
      <c r="S332" s="94"/>
      <c r="T332" s="95"/>
      <c r="U332" s="94"/>
      <c r="V332" s="95"/>
      <c r="W332" s="95"/>
      <c r="X332" s="94"/>
      <c r="Y332" s="95"/>
      <c r="Z332" s="95"/>
      <c r="AA332" s="94"/>
      <c r="AB332" s="95"/>
      <c r="AC332" s="95"/>
      <c r="AD332" s="95"/>
      <c r="AE332" s="95"/>
      <c r="AF332" s="95"/>
    </row>
    <row r="333" spans="2:32" ht="13.2">
      <c r="B333" s="92"/>
      <c r="C333" s="94"/>
      <c r="D333" s="93"/>
      <c r="E333" s="94"/>
      <c r="F333" s="94"/>
      <c r="G333" s="94"/>
      <c r="H333" s="93"/>
      <c r="I333" s="94"/>
      <c r="J333" s="94"/>
      <c r="L333" s="94"/>
      <c r="M333" s="94"/>
      <c r="N333" s="95"/>
      <c r="O333" s="94"/>
      <c r="P333" s="94"/>
      <c r="Q333" s="95"/>
      <c r="R333" s="94"/>
      <c r="S333" s="94"/>
      <c r="T333" s="95"/>
      <c r="U333" s="94"/>
      <c r="V333" s="95"/>
      <c r="W333" s="95"/>
      <c r="X333" s="94"/>
      <c r="Y333" s="95"/>
      <c r="Z333" s="95"/>
      <c r="AA333" s="94"/>
      <c r="AB333" s="95"/>
      <c r="AC333" s="95"/>
      <c r="AD333" s="95"/>
      <c r="AE333" s="95"/>
      <c r="AF333" s="95"/>
    </row>
    <row r="334" spans="2:32" ht="13.2">
      <c r="B334" s="92"/>
      <c r="C334" s="94"/>
      <c r="D334" s="93"/>
      <c r="E334" s="94"/>
      <c r="F334" s="94"/>
      <c r="G334" s="94"/>
      <c r="H334" s="93"/>
      <c r="I334" s="94"/>
      <c r="J334" s="94"/>
      <c r="L334" s="94"/>
      <c r="M334" s="94"/>
      <c r="N334" s="95"/>
      <c r="O334" s="94"/>
      <c r="P334" s="94"/>
      <c r="Q334" s="95"/>
      <c r="R334" s="94"/>
      <c r="S334" s="94"/>
      <c r="T334" s="95"/>
      <c r="U334" s="94"/>
      <c r="V334" s="95"/>
      <c r="W334" s="95"/>
      <c r="X334" s="94"/>
      <c r="Y334" s="95"/>
      <c r="Z334" s="95"/>
      <c r="AA334" s="94"/>
      <c r="AB334" s="95"/>
      <c r="AC334" s="95"/>
      <c r="AD334" s="95"/>
      <c r="AE334" s="95"/>
      <c r="AF334" s="95"/>
    </row>
    <row r="335" spans="2:32" ht="13.2">
      <c r="B335" s="92"/>
      <c r="C335" s="94"/>
      <c r="D335" s="93"/>
      <c r="E335" s="94"/>
      <c r="F335" s="94"/>
      <c r="G335" s="94"/>
      <c r="H335" s="93"/>
      <c r="I335" s="94"/>
      <c r="J335" s="94"/>
      <c r="L335" s="94"/>
      <c r="M335" s="94"/>
      <c r="N335" s="95"/>
      <c r="O335" s="94"/>
      <c r="P335" s="94"/>
      <c r="Q335" s="95"/>
      <c r="R335" s="94"/>
      <c r="S335" s="94"/>
      <c r="T335" s="95"/>
      <c r="U335" s="94"/>
      <c r="V335" s="95"/>
      <c r="W335" s="95"/>
      <c r="X335" s="94"/>
      <c r="Y335" s="95"/>
      <c r="Z335" s="95"/>
      <c r="AA335" s="94"/>
      <c r="AB335" s="95"/>
      <c r="AC335" s="95"/>
      <c r="AD335" s="95"/>
      <c r="AE335" s="95"/>
      <c r="AF335" s="95"/>
    </row>
    <row r="336" spans="2:32" ht="13.2">
      <c r="B336" s="92"/>
      <c r="C336" s="94"/>
      <c r="D336" s="93"/>
      <c r="E336" s="94"/>
      <c r="F336" s="94"/>
      <c r="G336" s="94"/>
      <c r="H336" s="93"/>
      <c r="I336" s="94"/>
      <c r="J336" s="94"/>
      <c r="L336" s="94"/>
      <c r="M336" s="94"/>
      <c r="N336" s="95"/>
      <c r="O336" s="94"/>
      <c r="P336" s="94"/>
      <c r="Q336" s="95"/>
      <c r="R336" s="94"/>
      <c r="S336" s="94"/>
      <c r="T336" s="95"/>
      <c r="U336" s="94"/>
      <c r="V336" s="95"/>
      <c r="W336" s="95"/>
      <c r="X336" s="94"/>
      <c r="Y336" s="95"/>
      <c r="Z336" s="95"/>
      <c r="AA336" s="94"/>
      <c r="AB336" s="95"/>
      <c r="AC336" s="95"/>
      <c r="AD336" s="95"/>
      <c r="AE336" s="95"/>
      <c r="AF336" s="95"/>
    </row>
    <row r="337" spans="2:32" ht="13.2">
      <c r="B337" s="92"/>
      <c r="C337" s="94"/>
      <c r="D337" s="93"/>
      <c r="E337" s="94"/>
      <c r="F337" s="94"/>
      <c r="G337" s="94"/>
      <c r="H337" s="93"/>
      <c r="I337" s="94"/>
      <c r="J337" s="94"/>
      <c r="L337" s="94"/>
      <c r="M337" s="94"/>
      <c r="N337" s="95"/>
      <c r="O337" s="94"/>
      <c r="P337" s="94"/>
      <c r="Q337" s="95"/>
      <c r="R337" s="94"/>
      <c r="S337" s="94"/>
      <c r="T337" s="95"/>
      <c r="U337" s="94"/>
      <c r="V337" s="95"/>
      <c r="W337" s="95"/>
      <c r="X337" s="94"/>
      <c r="Y337" s="95"/>
      <c r="Z337" s="95"/>
      <c r="AA337" s="94"/>
      <c r="AB337" s="95"/>
      <c r="AC337" s="95"/>
      <c r="AD337" s="95"/>
      <c r="AE337" s="95"/>
      <c r="AF337" s="95"/>
    </row>
    <row r="338" spans="2:32" ht="13.2">
      <c r="B338" s="92"/>
      <c r="C338" s="94"/>
      <c r="D338" s="93"/>
      <c r="E338" s="94"/>
      <c r="F338" s="94"/>
      <c r="G338" s="94"/>
      <c r="H338" s="93"/>
      <c r="I338" s="94"/>
      <c r="J338" s="94"/>
      <c r="L338" s="94"/>
      <c r="M338" s="94"/>
      <c r="N338" s="95"/>
      <c r="O338" s="94"/>
      <c r="P338" s="94"/>
      <c r="Q338" s="95"/>
      <c r="R338" s="94"/>
      <c r="S338" s="94"/>
      <c r="T338" s="95"/>
      <c r="U338" s="94"/>
      <c r="V338" s="95"/>
      <c r="W338" s="95"/>
      <c r="X338" s="94"/>
      <c r="Y338" s="95"/>
      <c r="Z338" s="95"/>
      <c r="AA338" s="94"/>
      <c r="AB338" s="95"/>
      <c r="AC338" s="95"/>
      <c r="AD338" s="95"/>
      <c r="AE338" s="95"/>
      <c r="AF338" s="95"/>
    </row>
    <row r="339" spans="2:32" ht="13.2">
      <c r="B339" s="92"/>
      <c r="C339" s="94"/>
      <c r="D339" s="93"/>
      <c r="E339" s="94"/>
      <c r="F339" s="94"/>
      <c r="G339" s="94"/>
      <c r="H339" s="93"/>
      <c r="I339" s="94"/>
      <c r="J339" s="94"/>
      <c r="L339" s="94"/>
      <c r="M339" s="94"/>
      <c r="N339" s="95"/>
      <c r="O339" s="94"/>
      <c r="P339" s="94"/>
      <c r="Q339" s="95"/>
      <c r="R339" s="94"/>
      <c r="S339" s="94"/>
      <c r="T339" s="95"/>
      <c r="U339" s="94"/>
      <c r="V339" s="95"/>
      <c r="W339" s="95"/>
      <c r="X339" s="94"/>
      <c r="Y339" s="95"/>
      <c r="Z339" s="95"/>
      <c r="AA339" s="94"/>
      <c r="AB339" s="95"/>
      <c r="AC339" s="95"/>
      <c r="AD339" s="95"/>
      <c r="AE339" s="95"/>
      <c r="AF339" s="95"/>
    </row>
    <row r="340" spans="2:32" ht="13.2">
      <c r="B340" s="92"/>
      <c r="C340" s="94"/>
      <c r="D340" s="93"/>
      <c r="E340" s="94"/>
      <c r="F340" s="94"/>
      <c r="G340" s="94"/>
      <c r="H340" s="93"/>
      <c r="I340" s="94"/>
      <c r="J340" s="94"/>
      <c r="L340" s="94"/>
      <c r="M340" s="94"/>
      <c r="N340" s="95"/>
      <c r="O340" s="94"/>
      <c r="P340" s="94"/>
      <c r="Q340" s="95"/>
      <c r="R340" s="94"/>
      <c r="S340" s="94"/>
      <c r="T340" s="95"/>
      <c r="U340" s="94"/>
      <c r="V340" s="95"/>
      <c r="W340" s="95"/>
      <c r="X340" s="94"/>
      <c r="Y340" s="95"/>
      <c r="Z340" s="95"/>
      <c r="AA340" s="94"/>
      <c r="AB340" s="95"/>
      <c r="AC340" s="95"/>
      <c r="AD340" s="95"/>
      <c r="AE340" s="95"/>
      <c r="AF340" s="95"/>
    </row>
    <row r="341" spans="2:32" ht="13.2">
      <c r="B341" s="92"/>
      <c r="C341" s="94"/>
      <c r="D341" s="93"/>
      <c r="E341" s="94"/>
      <c r="F341" s="94"/>
      <c r="G341" s="94"/>
      <c r="H341" s="93"/>
      <c r="I341" s="94"/>
      <c r="J341" s="94"/>
      <c r="L341" s="94"/>
      <c r="M341" s="94"/>
      <c r="N341" s="95"/>
      <c r="O341" s="94"/>
      <c r="P341" s="94"/>
      <c r="Q341" s="95"/>
      <c r="R341" s="94"/>
      <c r="S341" s="94"/>
      <c r="T341" s="95"/>
      <c r="U341" s="94"/>
      <c r="V341" s="95"/>
      <c r="W341" s="95"/>
      <c r="X341" s="94"/>
      <c r="Y341" s="95"/>
      <c r="Z341" s="95"/>
      <c r="AA341" s="94"/>
      <c r="AB341" s="95"/>
      <c r="AC341" s="95"/>
      <c r="AD341" s="95"/>
      <c r="AE341" s="95"/>
      <c r="AF341" s="95"/>
    </row>
    <row r="342" spans="2:32" ht="13.2">
      <c r="B342" s="92"/>
      <c r="C342" s="94"/>
      <c r="D342" s="93"/>
      <c r="E342" s="94"/>
      <c r="F342" s="94"/>
      <c r="G342" s="94"/>
      <c r="H342" s="93"/>
      <c r="I342" s="94"/>
      <c r="J342" s="94"/>
      <c r="L342" s="94"/>
      <c r="M342" s="94"/>
      <c r="N342" s="95"/>
      <c r="O342" s="94"/>
      <c r="P342" s="94"/>
      <c r="Q342" s="95"/>
      <c r="R342" s="94"/>
      <c r="S342" s="94"/>
      <c r="T342" s="95"/>
      <c r="U342" s="94"/>
      <c r="V342" s="95"/>
      <c r="W342" s="95"/>
      <c r="X342" s="94"/>
      <c r="Y342" s="95"/>
      <c r="Z342" s="95"/>
      <c r="AA342" s="94"/>
      <c r="AB342" s="95"/>
      <c r="AC342" s="95"/>
      <c r="AD342" s="95"/>
      <c r="AE342" s="95"/>
      <c r="AF342" s="95"/>
    </row>
    <row r="343" spans="2:32" ht="13.2">
      <c r="B343" s="92"/>
      <c r="C343" s="94"/>
      <c r="D343" s="93"/>
      <c r="E343" s="94"/>
      <c r="F343" s="94"/>
      <c r="G343" s="94"/>
      <c r="H343" s="93"/>
      <c r="I343" s="94"/>
      <c r="J343" s="94"/>
      <c r="L343" s="94"/>
      <c r="M343" s="94"/>
      <c r="N343" s="95"/>
      <c r="O343" s="94"/>
      <c r="P343" s="94"/>
      <c r="Q343" s="95"/>
      <c r="R343" s="94"/>
      <c r="S343" s="94"/>
      <c r="T343" s="95"/>
      <c r="U343" s="94"/>
      <c r="V343" s="95"/>
      <c r="W343" s="95"/>
      <c r="X343" s="94"/>
      <c r="Y343" s="95"/>
      <c r="Z343" s="95"/>
      <c r="AA343" s="94"/>
      <c r="AB343" s="95"/>
      <c r="AC343" s="95"/>
      <c r="AD343" s="95"/>
      <c r="AE343" s="95"/>
      <c r="AF343" s="95"/>
    </row>
    <row r="344" spans="2:32" ht="13.2">
      <c r="B344" s="92"/>
      <c r="C344" s="94"/>
      <c r="D344" s="93"/>
      <c r="E344" s="94"/>
      <c r="F344" s="94"/>
      <c r="G344" s="94"/>
      <c r="H344" s="93"/>
      <c r="I344" s="94"/>
      <c r="J344" s="94"/>
      <c r="L344" s="94"/>
      <c r="M344" s="94"/>
      <c r="N344" s="95"/>
      <c r="O344" s="94"/>
      <c r="P344" s="94"/>
      <c r="Q344" s="95"/>
      <c r="R344" s="94"/>
      <c r="S344" s="94"/>
      <c r="T344" s="95"/>
      <c r="U344" s="94"/>
      <c r="V344" s="95"/>
      <c r="W344" s="95"/>
      <c r="X344" s="94"/>
      <c r="Y344" s="95"/>
      <c r="Z344" s="95"/>
      <c r="AA344" s="94"/>
      <c r="AB344" s="95"/>
      <c r="AC344" s="95"/>
      <c r="AD344" s="95"/>
      <c r="AE344" s="95"/>
      <c r="AF344" s="95"/>
    </row>
    <row r="345" spans="2:32" ht="13.2">
      <c r="B345" s="92"/>
      <c r="C345" s="94"/>
      <c r="D345" s="93"/>
      <c r="E345" s="94"/>
      <c r="F345" s="94"/>
      <c r="G345" s="94"/>
      <c r="H345" s="93"/>
      <c r="I345" s="94"/>
      <c r="J345" s="94"/>
      <c r="L345" s="94"/>
      <c r="M345" s="94"/>
      <c r="N345" s="95"/>
      <c r="O345" s="94"/>
      <c r="P345" s="94"/>
      <c r="Q345" s="95"/>
      <c r="R345" s="94"/>
      <c r="S345" s="94"/>
      <c r="T345" s="95"/>
      <c r="U345" s="94"/>
      <c r="V345" s="95"/>
      <c r="W345" s="95"/>
      <c r="X345" s="94"/>
      <c r="Y345" s="95"/>
      <c r="Z345" s="95"/>
      <c r="AA345" s="94"/>
      <c r="AB345" s="95"/>
      <c r="AC345" s="95"/>
      <c r="AD345" s="95"/>
      <c r="AE345" s="95"/>
      <c r="AF345" s="95"/>
    </row>
    <row r="346" spans="2:32" ht="13.2">
      <c r="B346" s="92"/>
      <c r="C346" s="94"/>
      <c r="D346" s="93"/>
      <c r="E346" s="94"/>
      <c r="F346" s="94"/>
      <c r="G346" s="94"/>
      <c r="H346" s="93"/>
      <c r="I346" s="94"/>
      <c r="J346" s="94"/>
      <c r="L346" s="94"/>
      <c r="M346" s="94"/>
      <c r="N346" s="95"/>
      <c r="O346" s="94"/>
      <c r="P346" s="94"/>
      <c r="Q346" s="95"/>
      <c r="R346" s="94"/>
      <c r="S346" s="94"/>
      <c r="T346" s="95"/>
      <c r="U346" s="94"/>
      <c r="V346" s="95"/>
      <c r="W346" s="95"/>
      <c r="X346" s="94"/>
      <c r="Y346" s="95"/>
      <c r="Z346" s="95"/>
      <c r="AA346" s="94"/>
      <c r="AB346" s="95"/>
      <c r="AC346" s="95"/>
      <c r="AD346" s="95"/>
      <c r="AE346" s="95"/>
      <c r="AF346" s="95"/>
    </row>
    <row r="347" spans="2:32" ht="13.2">
      <c r="B347" s="92"/>
      <c r="C347" s="94"/>
      <c r="D347" s="93"/>
      <c r="E347" s="94"/>
      <c r="F347" s="94"/>
      <c r="G347" s="94"/>
      <c r="H347" s="93"/>
      <c r="I347" s="94"/>
      <c r="J347" s="94"/>
      <c r="L347" s="94"/>
      <c r="M347" s="94"/>
      <c r="N347" s="95"/>
      <c r="O347" s="94"/>
      <c r="P347" s="94"/>
      <c r="Q347" s="95"/>
      <c r="R347" s="94"/>
      <c r="S347" s="94"/>
      <c r="T347" s="95"/>
      <c r="U347" s="94"/>
      <c r="V347" s="95"/>
      <c r="W347" s="95"/>
      <c r="X347" s="94"/>
      <c r="Y347" s="95"/>
      <c r="Z347" s="95"/>
      <c r="AA347" s="94"/>
      <c r="AB347" s="95"/>
      <c r="AC347" s="95"/>
      <c r="AD347" s="95"/>
      <c r="AE347" s="95"/>
      <c r="AF347" s="95"/>
    </row>
    <row r="348" spans="2:32" ht="13.2">
      <c r="B348" s="92"/>
      <c r="C348" s="94"/>
      <c r="D348" s="93"/>
      <c r="E348" s="94"/>
      <c r="F348" s="94"/>
      <c r="G348" s="94"/>
      <c r="H348" s="93"/>
      <c r="I348" s="94"/>
      <c r="J348" s="94"/>
      <c r="L348" s="94"/>
      <c r="M348" s="94"/>
      <c r="N348" s="95"/>
      <c r="O348" s="94"/>
      <c r="P348" s="94"/>
      <c r="Q348" s="95"/>
      <c r="R348" s="94"/>
      <c r="S348" s="94"/>
      <c r="T348" s="95"/>
      <c r="U348" s="94"/>
      <c r="V348" s="95"/>
      <c r="W348" s="95"/>
      <c r="X348" s="94"/>
      <c r="Y348" s="95"/>
      <c r="Z348" s="95"/>
      <c r="AA348" s="94"/>
      <c r="AB348" s="95"/>
      <c r="AC348" s="95"/>
      <c r="AD348" s="95"/>
      <c r="AE348" s="95"/>
      <c r="AF348" s="95"/>
    </row>
    <row r="349" spans="2:32" ht="13.2">
      <c r="B349" s="92"/>
      <c r="C349" s="94"/>
      <c r="D349" s="93"/>
      <c r="E349" s="94"/>
      <c r="F349" s="94"/>
      <c r="G349" s="94"/>
      <c r="H349" s="93"/>
      <c r="I349" s="94"/>
      <c r="J349" s="94"/>
      <c r="L349" s="94"/>
      <c r="M349" s="94"/>
      <c r="N349" s="95"/>
      <c r="O349" s="94"/>
      <c r="P349" s="94"/>
      <c r="Q349" s="95"/>
      <c r="R349" s="94"/>
      <c r="S349" s="94"/>
      <c r="T349" s="95"/>
      <c r="U349" s="94"/>
      <c r="V349" s="95"/>
      <c r="W349" s="95"/>
      <c r="X349" s="94"/>
      <c r="Y349" s="95"/>
      <c r="Z349" s="95"/>
      <c r="AA349" s="94"/>
      <c r="AB349" s="95"/>
      <c r="AC349" s="95"/>
      <c r="AD349" s="95"/>
      <c r="AE349" s="95"/>
      <c r="AF349" s="95"/>
    </row>
    <row r="350" spans="2:32" ht="13.2">
      <c r="B350" s="92"/>
      <c r="C350" s="94"/>
      <c r="D350" s="93"/>
      <c r="E350" s="94"/>
      <c r="F350" s="94"/>
      <c r="G350" s="94"/>
      <c r="H350" s="93"/>
      <c r="I350" s="94"/>
      <c r="J350" s="94"/>
      <c r="L350" s="94"/>
      <c r="M350" s="94"/>
      <c r="N350" s="95"/>
      <c r="O350" s="94"/>
      <c r="P350" s="94"/>
      <c r="Q350" s="95"/>
      <c r="R350" s="94"/>
      <c r="S350" s="94"/>
      <c r="T350" s="95"/>
      <c r="U350" s="94"/>
      <c r="V350" s="95"/>
      <c r="W350" s="95"/>
      <c r="X350" s="94"/>
      <c r="Y350" s="95"/>
      <c r="Z350" s="95"/>
      <c r="AA350" s="94"/>
      <c r="AB350" s="95"/>
      <c r="AC350" s="95"/>
      <c r="AD350" s="95"/>
      <c r="AE350" s="95"/>
      <c r="AF350" s="95"/>
    </row>
    <row r="351" spans="2:32" ht="13.2">
      <c r="B351" s="92"/>
      <c r="C351" s="94"/>
      <c r="D351" s="93"/>
      <c r="E351" s="94"/>
      <c r="F351" s="94"/>
      <c r="G351" s="94"/>
      <c r="H351" s="93"/>
      <c r="I351" s="94"/>
      <c r="J351" s="94"/>
      <c r="L351" s="94"/>
      <c r="M351" s="94"/>
      <c r="N351" s="95"/>
      <c r="O351" s="94"/>
      <c r="P351" s="94"/>
      <c r="Q351" s="95"/>
      <c r="R351" s="94"/>
      <c r="S351" s="94"/>
      <c r="T351" s="95"/>
      <c r="U351" s="94"/>
      <c r="V351" s="95"/>
      <c r="W351" s="95"/>
      <c r="X351" s="94"/>
      <c r="Y351" s="95"/>
      <c r="Z351" s="95"/>
      <c r="AA351" s="94"/>
      <c r="AB351" s="95"/>
      <c r="AC351" s="95"/>
      <c r="AD351" s="95"/>
      <c r="AE351" s="95"/>
      <c r="AF351" s="95"/>
    </row>
    <row r="352" spans="2:32" ht="13.2">
      <c r="B352" s="92"/>
      <c r="C352" s="94"/>
      <c r="D352" s="93"/>
      <c r="E352" s="94"/>
      <c r="F352" s="94"/>
      <c r="G352" s="94"/>
      <c r="H352" s="93"/>
      <c r="I352" s="94"/>
      <c r="J352" s="94"/>
      <c r="L352" s="94"/>
      <c r="M352" s="94"/>
      <c r="N352" s="95"/>
      <c r="O352" s="94"/>
      <c r="P352" s="94"/>
      <c r="Q352" s="95"/>
      <c r="R352" s="94"/>
      <c r="S352" s="94"/>
      <c r="T352" s="95"/>
      <c r="U352" s="94"/>
      <c r="V352" s="95"/>
      <c r="W352" s="95"/>
      <c r="X352" s="94"/>
      <c r="Y352" s="95"/>
      <c r="Z352" s="95"/>
      <c r="AA352" s="94"/>
      <c r="AB352" s="95"/>
      <c r="AC352" s="95"/>
      <c r="AD352" s="95"/>
      <c r="AE352" s="95"/>
      <c r="AF352" s="95"/>
    </row>
    <row r="353" spans="2:32" ht="13.2">
      <c r="B353" s="92"/>
      <c r="C353" s="94"/>
      <c r="D353" s="93"/>
      <c r="E353" s="94"/>
      <c r="F353" s="94"/>
      <c r="G353" s="94"/>
      <c r="H353" s="93"/>
      <c r="I353" s="94"/>
      <c r="J353" s="94"/>
      <c r="L353" s="94"/>
      <c r="M353" s="94"/>
      <c r="N353" s="95"/>
      <c r="O353" s="94"/>
      <c r="P353" s="94"/>
      <c r="Q353" s="95"/>
      <c r="R353" s="94"/>
      <c r="S353" s="94"/>
      <c r="T353" s="95"/>
      <c r="U353" s="94"/>
      <c r="V353" s="95"/>
      <c r="W353" s="95"/>
      <c r="X353" s="94"/>
      <c r="Y353" s="95"/>
      <c r="Z353" s="95"/>
      <c r="AA353" s="94"/>
      <c r="AB353" s="95"/>
      <c r="AC353" s="95"/>
      <c r="AD353" s="95"/>
      <c r="AE353" s="95"/>
      <c r="AF353" s="95"/>
    </row>
    <row r="354" spans="2:32" ht="13.2">
      <c r="B354" s="92"/>
      <c r="C354" s="94"/>
      <c r="D354" s="93"/>
      <c r="E354" s="94"/>
      <c r="F354" s="94"/>
      <c r="G354" s="94"/>
      <c r="H354" s="93"/>
      <c r="I354" s="94"/>
      <c r="J354" s="94"/>
      <c r="L354" s="94"/>
      <c r="M354" s="94"/>
      <c r="N354" s="95"/>
      <c r="O354" s="94"/>
      <c r="P354" s="94"/>
      <c r="Q354" s="95"/>
      <c r="R354" s="94"/>
      <c r="S354" s="94"/>
      <c r="T354" s="95"/>
      <c r="U354" s="94"/>
      <c r="V354" s="95"/>
      <c r="W354" s="95"/>
      <c r="X354" s="94"/>
      <c r="Y354" s="95"/>
      <c r="Z354" s="95"/>
      <c r="AA354" s="94"/>
      <c r="AB354" s="95"/>
      <c r="AC354" s="95"/>
      <c r="AD354" s="95"/>
      <c r="AE354" s="95"/>
      <c r="AF354" s="95"/>
    </row>
    <row r="355" spans="2:32" ht="13.2">
      <c r="B355" s="92"/>
      <c r="C355" s="94"/>
      <c r="D355" s="93"/>
      <c r="E355" s="94"/>
      <c r="F355" s="94"/>
      <c r="G355" s="94"/>
      <c r="H355" s="93"/>
      <c r="I355" s="94"/>
      <c r="J355" s="94"/>
      <c r="L355" s="94"/>
      <c r="M355" s="94"/>
      <c r="N355" s="95"/>
      <c r="O355" s="94"/>
      <c r="P355" s="94"/>
      <c r="Q355" s="95"/>
      <c r="R355" s="94"/>
      <c r="S355" s="94"/>
      <c r="T355" s="95"/>
      <c r="U355" s="94"/>
      <c r="V355" s="95"/>
      <c r="W355" s="95"/>
      <c r="X355" s="94"/>
      <c r="Y355" s="95"/>
      <c r="Z355" s="95"/>
      <c r="AA355" s="94"/>
      <c r="AB355" s="95"/>
      <c r="AC355" s="95"/>
      <c r="AD355" s="95"/>
      <c r="AE355" s="95"/>
      <c r="AF355" s="95"/>
    </row>
    <row r="356" spans="2:32" ht="13.2">
      <c r="B356" s="92"/>
      <c r="C356" s="94"/>
      <c r="D356" s="93"/>
      <c r="E356" s="94"/>
      <c r="F356" s="94"/>
      <c r="G356" s="94"/>
      <c r="H356" s="93"/>
      <c r="I356" s="94"/>
      <c r="J356" s="94"/>
      <c r="L356" s="94"/>
      <c r="M356" s="94"/>
      <c r="N356" s="95"/>
      <c r="O356" s="94"/>
      <c r="P356" s="94"/>
      <c r="Q356" s="95"/>
      <c r="R356" s="94"/>
      <c r="S356" s="94"/>
      <c r="T356" s="95"/>
      <c r="U356" s="94"/>
      <c r="V356" s="95"/>
      <c r="W356" s="95"/>
      <c r="X356" s="94"/>
      <c r="Y356" s="95"/>
      <c r="Z356" s="95"/>
      <c r="AA356" s="94"/>
      <c r="AB356" s="95"/>
      <c r="AC356" s="95"/>
      <c r="AD356" s="95"/>
      <c r="AE356" s="95"/>
      <c r="AF356" s="95"/>
    </row>
    <row r="357" spans="2:32" ht="13.2">
      <c r="B357" s="92"/>
      <c r="C357" s="94"/>
      <c r="D357" s="93"/>
      <c r="E357" s="94"/>
      <c r="F357" s="94"/>
      <c r="G357" s="94"/>
      <c r="H357" s="93"/>
      <c r="I357" s="94"/>
      <c r="J357" s="94"/>
      <c r="L357" s="94"/>
      <c r="M357" s="94"/>
      <c r="N357" s="95"/>
      <c r="O357" s="94"/>
      <c r="P357" s="94"/>
      <c r="Q357" s="95"/>
      <c r="R357" s="94"/>
      <c r="S357" s="94"/>
      <c r="T357" s="95"/>
      <c r="U357" s="94"/>
      <c r="V357" s="95"/>
      <c r="W357" s="95"/>
      <c r="X357" s="94"/>
      <c r="Y357" s="95"/>
      <c r="Z357" s="95"/>
      <c r="AA357" s="94"/>
      <c r="AB357" s="95"/>
      <c r="AC357" s="95"/>
      <c r="AD357" s="95"/>
      <c r="AE357" s="95"/>
      <c r="AF357" s="95"/>
    </row>
    <row r="358" spans="2:32" ht="13.2">
      <c r="B358" s="92"/>
      <c r="C358" s="94"/>
      <c r="D358" s="93"/>
      <c r="E358" s="94"/>
      <c r="F358" s="94"/>
      <c r="G358" s="94"/>
      <c r="H358" s="93"/>
      <c r="I358" s="94"/>
      <c r="J358" s="94"/>
      <c r="L358" s="94"/>
      <c r="M358" s="94"/>
      <c r="N358" s="95"/>
      <c r="O358" s="94"/>
      <c r="P358" s="94"/>
      <c r="Q358" s="95"/>
      <c r="R358" s="94"/>
      <c r="S358" s="94"/>
      <c r="T358" s="95"/>
      <c r="U358" s="94"/>
      <c r="V358" s="95"/>
      <c r="W358" s="95"/>
      <c r="X358" s="94"/>
      <c r="Y358" s="95"/>
      <c r="Z358" s="95"/>
      <c r="AA358" s="94"/>
      <c r="AB358" s="95"/>
      <c r="AC358" s="95"/>
      <c r="AD358" s="95"/>
      <c r="AE358" s="95"/>
      <c r="AF358" s="95"/>
    </row>
    <row r="359" spans="2:32" ht="13.2">
      <c r="B359" s="92"/>
      <c r="C359" s="94"/>
      <c r="D359" s="93"/>
      <c r="E359" s="94"/>
      <c r="F359" s="94"/>
      <c r="G359" s="94"/>
      <c r="H359" s="93"/>
      <c r="I359" s="94"/>
      <c r="J359" s="94"/>
      <c r="L359" s="94"/>
      <c r="M359" s="94"/>
      <c r="N359" s="95"/>
      <c r="O359" s="94"/>
      <c r="P359" s="94"/>
      <c r="Q359" s="95"/>
      <c r="R359" s="94"/>
      <c r="S359" s="94"/>
      <c r="T359" s="95"/>
      <c r="U359" s="94"/>
      <c r="V359" s="95"/>
      <c r="W359" s="95"/>
      <c r="X359" s="94"/>
      <c r="Y359" s="95"/>
      <c r="Z359" s="95"/>
      <c r="AA359" s="94"/>
      <c r="AB359" s="95"/>
      <c r="AC359" s="95"/>
      <c r="AD359" s="95"/>
      <c r="AE359" s="95"/>
      <c r="AF359" s="95"/>
    </row>
    <row r="360" spans="2:32" ht="13.2">
      <c r="B360" s="92"/>
      <c r="C360" s="94"/>
      <c r="D360" s="93"/>
      <c r="E360" s="94"/>
      <c r="F360" s="94"/>
      <c r="G360" s="94"/>
      <c r="H360" s="93"/>
      <c r="I360" s="94"/>
      <c r="J360" s="94"/>
      <c r="L360" s="94"/>
      <c r="M360" s="94"/>
      <c r="N360" s="95"/>
      <c r="O360" s="94"/>
      <c r="P360" s="94"/>
      <c r="Q360" s="95"/>
      <c r="R360" s="94"/>
      <c r="S360" s="94"/>
      <c r="T360" s="95"/>
      <c r="U360" s="94"/>
      <c r="V360" s="95"/>
      <c r="W360" s="95"/>
      <c r="X360" s="94"/>
      <c r="Y360" s="95"/>
      <c r="Z360" s="95"/>
      <c r="AA360" s="94"/>
      <c r="AB360" s="95"/>
      <c r="AC360" s="95"/>
      <c r="AD360" s="95"/>
      <c r="AE360" s="95"/>
      <c r="AF360" s="95"/>
    </row>
    <row r="361" spans="2:32" ht="13.2">
      <c r="B361" s="92"/>
      <c r="C361" s="94"/>
      <c r="D361" s="93"/>
      <c r="E361" s="94"/>
      <c r="F361" s="94"/>
      <c r="G361" s="94"/>
      <c r="H361" s="93"/>
      <c r="I361" s="94"/>
      <c r="J361" s="94"/>
      <c r="L361" s="94"/>
      <c r="M361" s="94"/>
      <c r="N361" s="95"/>
      <c r="O361" s="94"/>
      <c r="P361" s="94"/>
      <c r="Q361" s="95"/>
      <c r="R361" s="94"/>
      <c r="S361" s="94"/>
      <c r="T361" s="95"/>
      <c r="U361" s="94"/>
      <c r="V361" s="95"/>
      <c r="W361" s="95"/>
      <c r="X361" s="94"/>
      <c r="Y361" s="95"/>
      <c r="Z361" s="95"/>
      <c r="AA361" s="94"/>
      <c r="AB361" s="95"/>
      <c r="AC361" s="95"/>
      <c r="AD361" s="95"/>
      <c r="AE361" s="95"/>
      <c r="AF361" s="95"/>
    </row>
    <row r="362" spans="2:32" ht="13.2">
      <c r="B362" s="92"/>
      <c r="C362" s="94"/>
      <c r="D362" s="93"/>
      <c r="E362" s="94"/>
      <c r="F362" s="94"/>
      <c r="G362" s="94"/>
      <c r="H362" s="93"/>
      <c r="I362" s="94"/>
      <c r="J362" s="94"/>
      <c r="L362" s="94"/>
      <c r="M362" s="94"/>
      <c r="N362" s="95"/>
      <c r="O362" s="94"/>
      <c r="P362" s="94"/>
      <c r="Q362" s="95"/>
      <c r="R362" s="94"/>
      <c r="S362" s="94"/>
      <c r="T362" s="95"/>
      <c r="U362" s="94"/>
      <c r="V362" s="95"/>
      <c r="W362" s="95"/>
      <c r="X362" s="94"/>
      <c r="Y362" s="95"/>
      <c r="Z362" s="95"/>
      <c r="AA362" s="94"/>
      <c r="AB362" s="95"/>
      <c r="AC362" s="95"/>
      <c r="AD362" s="95"/>
      <c r="AE362" s="95"/>
      <c r="AF362" s="95"/>
    </row>
    <row r="363" spans="2:32" ht="13.2">
      <c r="B363" s="92"/>
      <c r="C363" s="94"/>
      <c r="D363" s="93"/>
      <c r="E363" s="94"/>
      <c r="F363" s="94"/>
      <c r="G363" s="94"/>
      <c r="H363" s="93"/>
      <c r="I363" s="94"/>
      <c r="J363" s="94"/>
      <c r="L363" s="94"/>
      <c r="M363" s="94"/>
      <c r="N363" s="95"/>
      <c r="O363" s="94"/>
      <c r="P363" s="94"/>
      <c r="Q363" s="95"/>
      <c r="R363" s="94"/>
      <c r="S363" s="94"/>
      <c r="T363" s="95"/>
      <c r="U363" s="94"/>
      <c r="V363" s="95"/>
      <c r="W363" s="95"/>
      <c r="X363" s="94"/>
      <c r="Y363" s="95"/>
      <c r="Z363" s="95"/>
      <c r="AA363" s="94"/>
      <c r="AB363" s="95"/>
      <c r="AC363" s="95"/>
      <c r="AD363" s="95"/>
      <c r="AE363" s="95"/>
      <c r="AF363" s="95"/>
    </row>
    <row r="364" spans="2:32" ht="13.2">
      <c r="B364" s="92"/>
      <c r="C364" s="94"/>
      <c r="D364" s="93"/>
      <c r="E364" s="94"/>
      <c r="F364" s="94"/>
      <c r="G364" s="94"/>
      <c r="H364" s="93"/>
      <c r="I364" s="94"/>
      <c r="J364" s="94"/>
      <c r="L364" s="94"/>
      <c r="M364" s="94"/>
      <c r="N364" s="95"/>
      <c r="O364" s="94"/>
      <c r="P364" s="94"/>
      <c r="Q364" s="95"/>
      <c r="R364" s="94"/>
      <c r="S364" s="94"/>
      <c r="T364" s="95"/>
      <c r="U364" s="94"/>
      <c r="V364" s="95"/>
      <c r="W364" s="95"/>
      <c r="X364" s="94"/>
      <c r="Y364" s="95"/>
      <c r="Z364" s="95"/>
      <c r="AA364" s="94"/>
      <c r="AB364" s="95"/>
      <c r="AC364" s="95"/>
      <c r="AD364" s="95"/>
      <c r="AE364" s="95"/>
      <c r="AF364" s="95"/>
    </row>
    <row r="365" spans="2:32" ht="13.2">
      <c r="B365" s="92"/>
      <c r="C365" s="94"/>
      <c r="D365" s="93"/>
      <c r="E365" s="94"/>
      <c r="F365" s="94"/>
      <c r="G365" s="94"/>
      <c r="H365" s="93"/>
      <c r="I365" s="94"/>
      <c r="J365" s="94"/>
      <c r="L365" s="94"/>
      <c r="M365" s="94"/>
      <c r="N365" s="95"/>
      <c r="O365" s="94"/>
      <c r="P365" s="94"/>
      <c r="Q365" s="95"/>
      <c r="R365" s="94"/>
      <c r="S365" s="94"/>
      <c r="T365" s="95"/>
      <c r="U365" s="94"/>
      <c r="V365" s="95"/>
      <c r="W365" s="95"/>
      <c r="X365" s="94"/>
      <c r="Y365" s="95"/>
      <c r="Z365" s="95"/>
      <c r="AA365" s="94"/>
      <c r="AB365" s="95"/>
      <c r="AC365" s="95"/>
      <c r="AD365" s="95"/>
      <c r="AE365" s="95"/>
      <c r="AF365" s="95"/>
    </row>
    <row r="366" spans="2:32" ht="13.2">
      <c r="B366" s="92"/>
      <c r="C366" s="94"/>
      <c r="D366" s="93"/>
      <c r="E366" s="94"/>
      <c r="F366" s="94"/>
      <c r="G366" s="94"/>
      <c r="H366" s="93"/>
      <c r="I366" s="94"/>
      <c r="J366" s="94"/>
      <c r="L366" s="94"/>
      <c r="M366" s="94"/>
      <c r="N366" s="95"/>
      <c r="O366" s="94"/>
      <c r="P366" s="94"/>
      <c r="Q366" s="95"/>
      <c r="R366" s="94"/>
      <c r="S366" s="94"/>
      <c r="T366" s="95"/>
      <c r="U366" s="94"/>
      <c r="V366" s="95"/>
      <c r="W366" s="95"/>
      <c r="X366" s="94"/>
      <c r="Y366" s="95"/>
      <c r="Z366" s="95"/>
      <c r="AA366" s="94"/>
      <c r="AB366" s="95"/>
      <c r="AC366" s="95"/>
      <c r="AD366" s="95"/>
      <c r="AE366" s="95"/>
      <c r="AF366" s="95"/>
    </row>
    <row r="367" spans="2:32" ht="13.2">
      <c r="B367" s="92"/>
      <c r="C367" s="94"/>
      <c r="D367" s="93"/>
      <c r="E367" s="94"/>
      <c r="F367" s="94"/>
      <c r="G367" s="94"/>
      <c r="H367" s="93"/>
      <c r="I367" s="94"/>
      <c r="J367" s="94"/>
      <c r="L367" s="94"/>
      <c r="M367" s="94"/>
      <c r="N367" s="95"/>
      <c r="O367" s="94"/>
      <c r="P367" s="94"/>
      <c r="Q367" s="95"/>
      <c r="R367" s="94"/>
      <c r="S367" s="94"/>
      <c r="T367" s="95"/>
      <c r="U367" s="94"/>
      <c r="V367" s="95"/>
      <c r="W367" s="95"/>
      <c r="X367" s="94"/>
      <c r="Y367" s="95"/>
      <c r="Z367" s="95"/>
      <c r="AA367" s="94"/>
      <c r="AB367" s="95"/>
      <c r="AC367" s="95"/>
      <c r="AD367" s="95"/>
      <c r="AE367" s="95"/>
      <c r="AF367" s="95"/>
    </row>
    <row r="368" spans="2:32" ht="13.2">
      <c r="B368" s="92"/>
      <c r="C368" s="94"/>
      <c r="D368" s="93"/>
      <c r="E368" s="94"/>
      <c r="F368" s="94"/>
      <c r="G368" s="94"/>
      <c r="H368" s="93"/>
      <c r="I368" s="94"/>
      <c r="J368" s="94"/>
      <c r="L368" s="94"/>
      <c r="M368" s="94"/>
      <c r="N368" s="95"/>
      <c r="O368" s="94"/>
      <c r="P368" s="94"/>
      <c r="Q368" s="95"/>
      <c r="R368" s="94"/>
      <c r="S368" s="94"/>
      <c r="T368" s="95"/>
      <c r="U368" s="94"/>
      <c r="V368" s="95"/>
      <c r="W368" s="95"/>
      <c r="X368" s="94"/>
      <c r="Y368" s="95"/>
      <c r="Z368" s="95"/>
      <c r="AA368" s="94"/>
      <c r="AB368" s="95"/>
      <c r="AC368" s="95"/>
      <c r="AD368" s="95"/>
      <c r="AE368" s="95"/>
      <c r="AF368" s="95"/>
    </row>
    <row r="369" spans="2:32" ht="13.2">
      <c r="B369" s="92"/>
      <c r="C369" s="94"/>
      <c r="D369" s="93"/>
      <c r="E369" s="94"/>
      <c r="F369" s="94"/>
      <c r="G369" s="94"/>
      <c r="H369" s="93"/>
      <c r="I369" s="94"/>
      <c r="J369" s="94"/>
      <c r="L369" s="94"/>
      <c r="M369" s="94"/>
      <c r="N369" s="95"/>
      <c r="O369" s="94"/>
      <c r="P369" s="94"/>
      <c r="Q369" s="95"/>
      <c r="R369" s="94"/>
      <c r="S369" s="94"/>
      <c r="T369" s="95"/>
      <c r="U369" s="94"/>
      <c r="V369" s="95"/>
      <c r="W369" s="95"/>
      <c r="X369" s="94"/>
      <c r="Y369" s="95"/>
      <c r="Z369" s="95"/>
      <c r="AA369" s="94"/>
      <c r="AB369" s="95"/>
      <c r="AC369" s="95"/>
      <c r="AD369" s="95"/>
      <c r="AE369" s="95"/>
      <c r="AF369" s="95"/>
    </row>
    <row r="370" spans="2:32" ht="13.2">
      <c r="B370" s="92"/>
      <c r="C370" s="94"/>
      <c r="D370" s="93"/>
      <c r="E370" s="94"/>
      <c r="F370" s="94"/>
      <c r="G370" s="94"/>
      <c r="H370" s="93"/>
      <c r="I370" s="94"/>
      <c r="J370" s="94"/>
      <c r="L370" s="94"/>
      <c r="M370" s="94"/>
      <c r="N370" s="95"/>
      <c r="O370" s="94"/>
      <c r="P370" s="94"/>
      <c r="Q370" s="95"/>
      <c r="R370" s="94"/>
      <c r="S370" s="94"/>
      <c r="T370" s="95"/>
      <c r="U370" s="94"/>
      <c r="V370" s="95"/>
      <c r="W370" s="95"/>
      <c r="X370" s="94"/>
      <c r="Y370" s="95"/>
      <c r="Z370" s="95"/>
      <c r="AA370" s="94"/>
      <c r="AB370" s="95"/>
      <c r="AC370" s="95"/>
      <c r="AD370" s="95"/>
      <c r="AE370" s="95"/>
      <c r="AF370" s="95"/>
    </row>
    <row r="371" spans="2:32" ht="13.2">
      <c r="B371" s="92"/>
      <c r="C371" s="94"/>
      <c r="D371" s="93"/>
      <c r="E371" s="94"/>
      <c r="F371" s="94"/>
      <c r="G371" s="94"/>
      <c r="H371" s="93"/>
      <c r="I371" s="94"/>
      <c r="J371" s="94"/>
      <c r="L371" s="94"/>
      <c r="M371" s="94"/>
      <c r="N371" s="95"/>
      <c r="O371" s="94"/>
      <c r="P371" s="94"/>
      <c r="Q371" s="95"/>
      <c r="R371" s="94"/>
      <c r="S371" s="94"/>
      <c r="T371" s="95"/>
      <c r="U371" s="94"/>
      <c r="V371" s="95"/>
      <c r="W371" s="95"/>
      <c r="X371" s="94"/>
      <c r="Y371" s="95"/>
      <c r="Z371" s="95"/>
      <c r="AA371" s="94"/>
      <c r="AB371" s="95"/>
      <c r="AC371" s="95"/>
      <c r="AD371" s="95"/>
      <c r="AE371" s="95"/>
      <c r="AF371" s="95"/>
    </row>
    <row r="372" spans="2:32" ht="13.2">
      <c r="B372" s="92"/>
      <c r="C372" s="94"/>
      <c r="D372" s="93"/>
      <c r="E372" s="94"/>
      <c r="F372" s="94"/>
      <c r="G372" s="94"/>
      <c r="H372" s="93"/>
      <c r="I372" s="94"/>
      <c r="J372" s="94"/>
      <c r="L372" s="94"/>
      <c r="M372" s="94"/>
      <c r="N372" s="95"/>
      <c r="O372" s="94"/>
      <c r="P372" s="94"/>
      <c r="Q372" s="95"/>
      <c r="R372" s="94"/>
      <c r="S372" s="94"/>
      <c r="T372" s="95"/>
      <c r="U372" s="94"/>
      <c r="V372" s="95"/>
      <c r="W372" s="95"/>
      <c r="X372" s="94"/>
      <c r="Y372" s="95"/>
      <c r="Z372" s="95"/>
      <c r="AA372" s="94"/>
      <c r="AB372" s="95"/>
      <c r="AC372" s="95"/>
      <c r="AD372" s="95"/>
      <c r="AE372" s="95"/>
      <c r="AF372" s="95"/>
    </row>
    <row r="373" spans="2:32" ht="13.2">
      <c r="B373" s="92"/>
      <c r="C373" s="94"/>
      <c r="D373" s="93"/>
      <c r="E373" s="94"/>
      <c r="F373" s="94"/>
      <c r="G373" s="94"/>
      <c r="H373" s="93"/>
      <c r="I373" s="94"/>
      <c r="J373" s="94"/>
      <c r="L373" s="94"/>
      <c r="M373" s="94"/>
      <c r="N373" s="95"/>
      <c r="O373" s="94"/>
      <c r="P373" s="94"/>
      <c r="Q373" s="95"/>
      <c r="R373" s="94"/>
      <c r="S373" s="94"/>
      <c r="T373" s="95"/>
      <c r="U373" s="94"/>
      <c r="V373" s="95"/>
      <c r="W373" s="95"/>
      <c r="X373" s="94"/>
      <c r="Y373" s="95"/>
      <c r="Z373" s="95"/>
      <c r="AA373" s="94"/>
      <c r="AB373" s="95"/>
      <c r="AC373" s="95"/>
      <c r="AD373" s="95"/>
      <c r="AE373" s="95"/>
      <c r="AF373" s="95"/>
    </row>
    <row r="374" spans="2:32" ht="13.2">
      <c r="B374" s="92"/>
      <c r="C374" s="94"/>
      <c r="D374" s="93"/>
      <c r="E374" s="94"/>
      <c r="F374" s="94"/>
      <c r="G374" s="94"/>
      <c r="H374" s="93"/>
      <c r="I374" s="94"/>
      <c r="J374" s="94"/>
      <c r="L374" s="94"/>
      <c r="M374" s="94"/>
      <c r="N374" s="95"/>
      <c r="O374" s="94"/>
      <c r="P374" s="94"/>
      <c r="Q374" s="95"/>
      <c r="R374" s="94"/>
      <c r="S374" s="94"/>
      <c r="T374" s="95"/>
      <c r="U374" s="94"/>
      <c r="V374" s="95"/>
      <c r="W374" s="95"/>
      <c r="X374" s="94"/>
      <c r="Y374" s="95"/>
      <c r="Z374" s="95"/>
      <c r="AA374" s="94"/>
      <c r="AB374" s="95"/>
      <c r="AC374" s="95"/>
      <c r="AD374" s="95"/>
      <c r="AE374" s="95"/>
      <c r="AF374" s="95"/>
    </row>
    <row r="375" spans="2:32" ht="13.2">
      <c r="B375" s="92"/>
      <c r="C375" s="94"/>
      <c r="D375" s="93"/>
      <c r="E375" s="94"/>
      <c r="F375" s="94"/>
      <c r="G375" s="94"/>
      <c r="H375" s="93"/>
      <c r="I375" s="94"/>
      <c r="J375" s="94"/>
      <c r="L375" s="94"/>
      <c r="M375" s="94"/>
      <c r="N375" s="95"/>
      <c r="O375" s="94"/>
      <c r="P375" s="94"/>
      <c r="Q375" s="95"/>
      <c r="R375" s="94"/>
      <c r="S375" s="94"/>
      <c r="T375" s="95"/>
      <c r="U375" s="94"/>
      <c r="V375" s="95"/>
      <c r="W375" s="95"/>
      <c r="X375" s="94"/>
      <c r="Y375" s="95"/>
      <c r="Z375" s="95"/>
      <c r="AA375" s="94"/>
      <c r="AB375" s="95"/>
      <c r="AC375" s="95"/>
      <c r="AD375" s="95"/>
      <c r="AE375" s="95"/>
      <c r="AF375" s="95"/>
    </row>
    <row r="376" spans="2:32" ht="13.2">
      <c r="B376" s="92"/>
      <c r="C376" s="94"/>
      <c r="D376" s="93"/>
      <c r="E376" s="94"/>
      <c r="F376" s="94"/>
      <c r="G376" s="94"/>
      <c r="H376" s="93"/>
      <c r="I376" s="94"/>
      <c r="J376" s="94"/>
      <c r="L376" s="94"/>
      <c r="M376" s="94"/>
      <c r="N376" s="95"/>
      <c r="O376" s="94"/>
      <c r="P376" s="94"/>
      <c r="Q376" s="95"/>
      <c r="R376" s="94"/>
      <c r="S376" s="94"/>
      <c r="T376" s="95"/>
      <c r="U376" s="94"/>
      <c r="V376" s="95"/>
      <c r="W376" s="95"/>
      <c r="X376" s="94"/>
      <c r="Y376" s="95"/>
      <c r="Z376" s="95"/>
      <c r="AA376" s="94"/>
      <c r="AB376" s="95"/>
      <c r="AC376" s="95"/>
      <c r="AD376" s="95"/>
      <c r="AE376" s="95"/>
      <c r="AF376" s="95"/>
    </row>
    <row r="377" spans="2:32" ht="13.2">
      <c r="B377" s="92"/>
      <c r="C377" s="94"/>
      <c r="D377" s="93"/>
      <c r="E377" s="94"/>
      <c r="F377" s="94"/>
      <c r="G377" s="94"/>
      <c r="H377" s="93"/>
      <c r="I377" s="94"/>
      <c r="J377" s="94"/>
      <c r="L377" s="94"/>
      <c r="M377" s="94"/>
      <c r="N377" s="95"/>
      <c r="O377" s="94"/>
      <c r="P377" s="94"/>
      <c r="Q377" s="95"/>
      <c r="R377" s="94"/>
      <c r="S377" s="94"/>
      <c r="T377" s="95"/>
      <c r="U377" s="94"/>
      <c r="V377" s="95"/>
      <c r="W377" s="95"/>
      <c r="X377" s="94"/>
      <c r="Y377" s="95"/>
      <c r="Z377" s="95"/>
      <c r="AA377" s="94"/>
      <c r="AB377" s="95"/>
      <c r="AC377" s="95"/>
      <c r="AD377" s="95"/>
      <c r="AE377" s="95"/>
      <c r="AF377" s="95"/>
    </row>
    <row r="378" spans="2:32" ht="13.2">
      <c r="B378" s="92"/>
      <c r="C378" s="94"/>
      <c r="D378" s="93"/>
      <c r="E378" s="94"/>
      <c r="F378" s="94"/>
      <c r="G378" s="94"/>
      <c r="H378" s="93"/>
      <c r="I378" s="94"/>
      <c r="J378" s="94"/>
      <c r="L378" s="94"/>
      <c r="M378" s="94"/>
      <c r="N378" s="95"/>
      <c r="O378" s="94"/>
      <c r="P378" s="94"/>
      <c r="Q378" s="95"/>
      <c r="R378" s="94"/>
      <c r="S378" s="94"/>
      <c r="T378" s="95"/>
      <c r="U378" s="94"/>
      <c r="V378" s="95"/>
      <c r="W378" s="95"/>
      <c r="X378" s="94"/>
      <c r="Y378" s="95"/>
      <c r="Z378" s="95"/>
      <c r="AA378" s="94"/>
      <c r="AB378" s="95"/>
      <c r="AC378" s="95"/>
      <c r="AD378" s="95"/>
      <c r="AE378" s="95"/>
      <c r="AF378" s="95"/>
    </row>
    <row r="379" spans="2:32" ht="13.2">
      <c r="B379" s="92"/>
      <c r="C379" s="94"/>
      <c r="D379" s="93"/>
      <c r="E379" s="94"/>
      <c r="F379" s="94"/>
      <c r="G379" s="94"/>
      <c r="H379" s="93"/>
      <c r="I379" s="94"/>
      <c r="J379" s="94"/>
      <c r="L379" s="94"/>
      <c r="M379" s="94"/>
      <c r="N379" s="95"/>
      <c r="O379" s="94"/>
      <c r="P379" s="94"/>
      <c r="Q379" s="95"/>
      <c r="R379" s="94"/>
      <c r="S379" s="94"/>
      <c r="T379" s="95"/>
      <c r="U379" s="94"/>
      <c r="V379" s="95"/>
      <c r="W379" s="95"/>
      <c r="X379" s="94"/>
      <c r="Y379" s="95"/>
      <c r="Z379" s="95"/>
      <c r="AA379" s="94"/>
      <c r="AB379" s="95"/>
      <c r="AC379" s="95"/>
      <c r="AD379" s="95"/>
      <c r="AE379" s="95"/>
      <c r="AF379" s="95"/>
    </row>
    <row r="380" spans="2:32" ht="13.2">
      <c r="B380" s="92"/>
      <c r="C380" s="94"/>
      <c r="D380" s="93"/>
      <c r="E380" s="94"/>
      <c r="F380" s="94"/>
      <c r="G380" s="94"/>
      <c r="H380" s="93"/>
      <c r="I380" s="94"/>
      <c r="J380" s="94"/>
      <c r="L380" s="94"/>
      <c r="M380" s="94"/>
      <c r="N380" s="95"/>
      <c r="O380" s="94"/>
      <c r="P380" s="94"/>
      <c r="Q380" s="95"/>
      <c r="R380" s="94"/>
      <c r="S380" s="94"/>
      <c r="T380" s="95"/>
      <c r="U380" s="94"/>
      <c r="V380" s="95"/>
      <c r="W380" s="95"/>
      <c r="X380" s="94"/>
      <c r="Y380" s="95"/>
      <c r="Z380" s="95"/>
      <c r="AA380" s="94"/>
      <c r="AB380" s="95"/>
      <c r="AC380" s="95"/>
      <c r="AD380" s="95"/>
      <c r="AE380" s="95"/>
      <c r="AF380" s="95"/>
    </row>
    <row r="381" spans="2:32" ht="13.2">
      <c r="B381" s="92"/>
      <c r="C381" s="94"/>
      <c r="D381" s="93"/>
      <c r="E381" s="94"/>
      <c r="F381" s="94"/>
      <c r="G381" s="94"/>
      <c r="H381" s="93"/>
      <c r="I381" s="94"/>
      <c r="J381" s="94"/>
      <c r="L381" s="94"/>
      <c r="M381" s="94"/>
      <c r="N381" s="95"/>
      <c r="O381" s="94"/>
      <c r="P381" s="94"/>
      <c r="Q381" s="95"/>
      <c r="R381" s="94"/>
      <c r="S381" s="94"/>
      <c r="T381" s="95"/>
      <c r="U381" s="94"/>
      <c r="V381" s="95"/>
      <c r="W381" s="95"/>
      <c r="X381" s="94"/>
      <c r="Y381" s="95"/>
      <c r="Z381" s="95"/>
      <c r="AA381" s="94"/>
      <c r="AB381" s="95"/>
      <c r="AC381" s="95"/>
      <c r="AD381" s="95"/>
      <c r="AE381" s="95"/>
      <c r="AF381" s="95"/>
    </row>
    <row r="382" spans="2:32" ht="13.2">
      <c r="B382" s="92"/>
      <c r="C382" s="94"/>
      <c r="D382" s="93"/>
      <c r="E382" s="94"/>
      <c r="F382" s="94"/>
      <c r="G382" s="94"/>
      <c r="H382" s="93"/>
      <c r="I382" s="94"/>
      <c r="J382" s="94"/>
      <c r="L382" s="94"/>
      <c r="M382" s="94"/>
      <c r="N382" s="95"/>
      <c r="O382" s="94"/>
      <c r="P382" s="94"/>
      <c r="Q382" s="95"/>
      <c r="R382" s="94"/>
      <c r="S382" s="94"/>
      <c r="T382" s="95"/>
      <c r="U382" s="94"/>
      <c r="V382" s="95"/>
      <c r="W382" s="95"/>
      <c r="X382" s="94"/>
      <c r="Y382" s="95"/>
      <c r="Z382" s="95"/>
      <c r="AA382" s="94"/>
      <c r="AB382" s="95"/>
      <c r="AC382" s="95"/>
      <c r="AD382" s="95"/>
      <c r="AE382" s="95"/>
      <c r="AF382" s="95"/>
    </row>
    <row r="383" spans="2:32" ht="13.2">
      <c r="B383" s="92"/>
      <c r="C383" s="94"/>
      <c r="D383" s="93"/>
      <c r="E383" s="94"/>
      <c r="F383" s="94"/>
      <c r="G383" s="94"/>
      <c r="H383" s="93"/>
      <c r="I383" s="94"/>
      <c r="J383" s="94"/>
      <c r="L383" s="94"/>
      <c r="M383" s="94"/>
      <c r="N383" s="95"/>
      <c r="O383" s="94"/>
      <c r="P383" s="94"/>
      <c r="Q383" s="95"/>
      <c r="R383" s="94"/>
      <c r="S383" s="94"/>
      <c r="T383" s="95"/>
      <c r="U383" s="94"/>
      <c r="V383" s="95"/>
      <c r="W383" s="95"/>
      <c r="X383" s="94"/>
      <c r="Y383" s="95"/>
      <c r="Z383" s="95"/>
      <c r="AA383" s="94"/>
      <c r="AB383" s="95"/>
      <c r="AC383" s="95"/>
      <c r="AD383" s="95"/>
      <c r="AE383" s="95"/>
      <c r="AF383" s="95"/>
    </row>
    <row r="384" spans="2:32" ht="13.2">
      <c r="B384" s="92"/>
      <c r="C384" s="94"/>
      <c r="D384" s="93"/>
      <c r="E384" s="94"/>
      <c r="F384" s="94"/>
      <c r="G384" s="94"/>
      <c r="H384" s="93"/>
      <c r="I384" s="94"/>
      <c r="J384" s="94"/>
      <c r="L384" s="94"/>
      <c r="M384" s="94"/>
      <c r="N384" s="95"/>
      <c r="O384" s="94"/>
      <c r="P384" s="94"/>
      <c r="Q384" s="95"/>
      <c r="R384" s="94"/>
      <c r="S384" s="94"/>
      <c r="T384" s="95"/>
      <c r="U384" s="94"/>
      <c r="V384" s="95"/>
      <c r="W384" s="95"/>
      <c r="X384" s="94"/>
      <c r="Y384" s="95"/>
      <c r="Z384" s="95"/>
      <c r="AA384" s="94"/>
      <c r="AB384" s="95"/>
      <c r="AC384" s="95"/>
      <c r="AD384" s="95"/>
      <c r="AE384" s="95"/>
      <c r="AF384" s="95"/>
    </row>
    <row r="385" spans="2:32" ht="13.2">
      <c r="B385" s="92"/>
      <c r="C385" s="94"/>
      <c r="D385" s="93"/>
      <c r="E385" s="94"/>
      <c r="F385" s="94"/>
      <c r="G385" s="94"/>
      <c r="H385" s="93"/>
      <c r="I385" s="94"/>
      <c r="J385" s="94"/>
      <c r="L385" s="94"/>
      <c r="M385" s="94"/>
      <c r="N385" s="95"/>
      <c r="O385" s="94"/>
      <c r="P385" s="94"/>
      <c r="Q385" s="95"/>
      <c r="R385" s="94"/>
      <c r="S385" s="94"/>
      <c r="T385" s="95"/>
      <c r="U385" s="94"/>
      <c r="V385" s="95"/>
      <c r="W385" s="95"/>
      <c r="X385" s="94"/>
      <c r="Y385" s="95"/>
      <c r="Z385" s="95"/>
      <c r="AA385" s="94"/>
      <c r="AB385" s="95"/>
      <c r="AC385" s="95"/>
      <c r="AD385" s="95"/>
      <c r="AE385" s="95"/>
      <c r="AF385" s="95"/>
    </row>
    <row r="386" spans="2:32" ht="13.2">
      <c r="B386" s="92"/>
      <c r="C386" s="94"/>
      <c r="D386" s="93"/>
      <c r="E386" s="94"/>
      <c r="F386" s="94"/>
      <c r="G386" s="94"/>
      <c r="H386" s="93"/>
      <c r="I386" s="94"/>
      <c r="J386" s="94"/>
      <c r="L386" s="94"/>
      <c r="M386" s="94"/>
      <c r="N386" s="95"/>
      <c r="O386" s="94"/>
      <c r="P386" s="94"/>
      <c r="Q386" s="95"/>
      <c r="R386" s="94"/>
      <c r="S386" s="94"/>
      <c r="T386" s="95"/>
      <c r="U386" s="94"/>
      <c r="V386" s="95"/>
      <c r="W386" s="95"/>
      <c r="X386" s="94"/>
      <c r="Y386" s="95"/>
      <c r="Z386" s="95"/>
      <c r="AA386" s="94"/>
      <c r="AB386" s="95"/>
      <c r="AC386" s="95"/>
      <c r="AD386" s="95"/>
      <c r="AE386" s="95"/>
      <c r="AF386" s="95"/>
    </row>
    <row r="387" spans="2:32" ht="13.2">
      <c r="B387" s="92"/>
      <c r="C387" s="94"/>
      <c r="D387" s="93"/>
      <c r="E387" s="94"/>
      <c r="F387" s="94"/>
      <c r="G387" s="94"/>
      <c r="H387" s="93"/>
      <c r="I387" s="94"/>
      <c r="J387" s="94"/>
      <c r="L387" s="94"/>
      <c r="M387" s="94"/>
      <c r="N387" s="95"/>
      <c r="O387" s="94"/>
      <c r="P387" s="94"/>
      <c r="Q387" s="95"/>
      <c r="R387" s="94"/>
      <c r="S387" s="94"/>
      <c r="T387" s="95"/>
      <c r="U387" s="94"/>
      <c r="V387" s="95"/>
      <c r="W387" s="95"/>
      <c r="X387" s="94"/>
      <c r="Y387" s="95"/>
      <c r="Z387" s="95"/>
      <c r="AA387" s="94"/>
      <c r="AB387" s="95"/>
      <c r="AC387" s="95"/>
      <c r="AD387" s="95"/>
      <c r="AE387" s="95"/>
      <c r="AF387" s="95"/>
    </row>
    <row r="388" spans="2:32" ht="13.2">
      <c r="B388" s="92"/>
      <c r="C388" s="94"/>
      <c r="D388" s="93"/>
      <c r="E388" s="94"/>
      <c r="F388" s="94"/>
      <c r="G388" s="94"/>
      <c r="H388" s="93"/>
      <c r="I388" s="94"/>
      <c r="J388" s="94"/>
      <c r="L388" s="94"/>
      <c r="M388" s="94"/>
      <c r="N388" s="95"/>
      <c r="O388" s="94"/>
      <c r="P388" s="94"/>
      <c r="Q388" s="95"/>
      <c r="R388" s="94"/>
      <c r="S388" s="94"/>
      <c r="T388" s="95"/>
      <c r="U388" s="94"/>
      <c r="V388" s="95"/>
      <c r="W388" s="95"/>
      <c r="X388" s="94"/>
      <c r="Y388" s="95"/>
      <c r="Z388" s="95"/>
      <c r="AA388" s="94"/>
      <c r="AB388" s="95"/>
      <c r="AC388" s="95"/>
      <c r="AD388" s="95"/>
      <c r="AE388" s="95"/>
      <c r="AF388" s="95"/>
    </row>
    <row r="389" spans="2:32" ht="13.2">
      <c r="B389" s="92"/>
      <c r="C389" s="94"/>
      <c r="D389" s="93"/>
      <c r="E389" s="94"/>
      <c r="F389" s="94"/>
      <c r="G389" s="94"/>
      <c r="H389" s="93"/>
      <c r="I389" s="94"/>
      <c r="J389" s="94"/>
      <c r="L389" s="94"/>
      <c r="M389" s="94"/>
      <c r="N389" s="95"/>
      <c r="O389" s="94"/>
      <c r="P389" s="94"/>
      <c r="Q389" s="95"/>
      <c r="R389" s="94"/>
      <c r="S389" s="94"/>
      <c r="T389" s="95"/>
      <c r="U389" s="94"/>
      <c r="V389" s="95"/>
      <c r="W389" s="95"/>
      <c r="X389" s="94"/>
      <c r="Y389" s="95"/>
      <c r="Z389" s="95"/>
      <c r="AA389" s="94"/>
      <c r="AB389" s="95"/>
      <c r="AC389" s="95"/>
      <c r="AD389" s="95"/>
      <c r="AE389" s="95"/>
      <c r="AF389" s="95"/>
    </row>
    <row r="390" spans="2:32" ht="13.2">
      <c r="B390" s="92"/>
      <c r="C390" s="94"/>
      <c r="D390" s="93"/>
      <c r="E390" s="94"/>
      <c r="F390" s="94"/>
      <c r="G390" s="94"/>
      <c r="H390" s="93"/>
      <c r="I390" s="94"/>
      <c r="J390" s="94"/>
      <c r="L390" s="94"/>
      <c r="M390" s="94"/>
      <c r="N390" s="95"/>
      <c r="O390" s="94"/>
      <c r="P390" s="94"/>
      <c r="Q390" s="95"/>
      <c r="R390" s="94"/>
      <c r="S390" s="94"/>
      <c r="T390" s="95"/>
      <c r="U390" s="94"/>
      <c r="V390" s="95"/>
      <c r="W390" s="95"/>
      <c r="X390" s="94"/>
      <c r="Y390" s="95"/>
      <c r="Z390" s="95"/>
      <c r="AA390" s="94"/>
      <c r="AB390" s="95"/>
      <c r="AC390" s="95"/>
      <c r="AD390" s="95"/>
      <c r="AE390" s="95"/>
      <c r="AF390" s="95"/>
    </row>
    <row r="391" spans="2:32" ht="13.2">
      <c r="B391" s="92"/>
      <c r="C391" s="94"/>
      <c r="D391" s="93"/>
      <c r="E391" s="94"/>
      <c r="F391" s="94"/>
      <c r="G391" s="94"/>
      <c r="H391" s="93"/>
      <c r="I391" s="94"/>
      <c r="J391" s="94"/>
      <c r="L391" s="94"/>
      <c r="M391" s="94"/>
      <c r="N391" s="95"/>
      <c r="O391" s="94"/>
      <c r="P391" s="94"/>
      <c r="Q391" s="95"/>
      <c r="R391" s="94"/>
      <c r="S391" s="94"/>
      <c r="T391" s="95"/>
      <c r="U391" s="94"/>
      <c r="V391" s="95"/>
      <c r="W391" s="95"/>
      <c r="X391" s="94"/>
      <c r="Y391" s="95"/>
      <c r="Z391" s="95"/>
      <c r="AA391" s="94"/>
      <c r="AB391" s="95"/>
      <c r="AC391" s="95"/>
      <c r="AD391" s="95"/>
      <c r="AE391" s="95"/>
      <c r="AF391" s="95"/>
    </row>
    <row r="392" spans="2:32" ht="13.2">
      <c r="B392" s="92"/>
      <c r="C392" s="94"/>
      <c r="D392" s="93"/>
      <c r="E392" s="94"/>
      <c r="F392" s="94"/>
      <c r="G392" s="94"/>
      <c r="H392" s="93"/>
      <c r="I392" s="94"/>
      <c r="J392" s="94"/>
      <c r="L392" s="94"/>
      <c r="M392" s="94"/>
      <c r="N392" s="95"/>
      <c r="O392" s="94"/>
      <c r="P392" s="94"/>
      <c r="Q392" s="95"/>
      <c r="R392" s="94"/>
      <c r="S392" s="94"/>
      <c r="T392" s="95"/>
      <c r="U392" s="94"/>
      <c r="V392" s="95"/>
      <c r="W392" s="95"/>
      <c r="X392" s="94"/>
      <c r="Y392" s="95"/>
      <c r="Z392" s="95"/>
      <c r="AA392" s="94"/>
      <c r="AB392" s="95"/>
      <c r="AC392" s="95"/>
      <c r="AD392" s="95"/>
      <c r="AE392" s="95"/>
      <c r="AF392" s="95"/>
    </row>
    <row r="393" spans="2:32" ht="13.2">
      <c r="B393" s="92"/>
      <c r="C393" s="94"/>
      <c r="D393" s="93"/>
      <c r="E393" s="94"/>
      <c r="F393" s="94"/>
      <c r="G393" s="94"/>
      <c r="H393" s="93"/>
      <c r="I393" s="94"/>
      <c r="J393" s="94"/>
      <c r="L393" s="94"/>
      <c r="M393" s="94"/>
      <c r="N393" s="95"/>
      <c r="O393" s="94"/>
      <c r="P393" s="94"/>
      <c r="Q393" s="95"/>
      <c r="R393" s="94"/>
      <c r="S393" s="94"/>
      <c r="T393" s="95"/>
      <c r="U393" s="94"/>
      <c r="V393" s="95"/>
      <c r="W393" s="95"/>
      <c r="X393" s="94"/>
      <c r="Y393" s="95"/>
      <c r="Z393" s="95"/>
      <c r="AA393" s="94"/>
      <c r="AB393" s="95"/>
      <c r="AC393" s="95"/>
      <c r="AD393" s="95"/>
      <c r="AE393" s="95"/>
      <c r="AF393" s="95"/>
    </row>
    <row r="394" spans="2:32" ht="13.2">
      <c r="B394" s="92"/>
      <c r="C394" s="94"/>
      <c r="D394" s="93"/>
      <c r="E394" s="94"/>
      <c r="F394" s="94"/>
      <c r="G394" s="94"/>
      <c r="H394" s="93"/>
      <c r="I394" s="94"/>
      <c r="J394" s="94"/>
      <c r="L394" s="94"/>
      <c r="M394" s="94"/>
      <c r="N394" s="95"/>
      <c r="O394" s="94"/>
      <c r="P394" s="94"/>
      <c r="Q394" s="95"/>
      <c r="R394" s="94"/>
      <c r="S394" s="94"/>
      <c r="T394" s="95"/>
      <c r="U394" s="94"/>
      <c r="V394" s="95"/>
      <c r="W394" s="95"/>
      <c r="X394" s="94"/>
      <c r="Y394" s="95"/>
      <c r="Z394" s="95"/>
      <c r="AA394" s="94"/>
      <c r="AB394" s="95"/>
      <c r="AC394" s="95"/>
      <c r="AD394" s="95"/>
      <c r="AE394" s="95"/>
      <c r="AF394" s="95"/>
    </row>
    <row r="395" spans="2:32" ht="13.2">
      <c r="B395" s="92"/>
      <c r="C395" s="94"/>
      <c r="D395" s="93"/>
      <c r="E395" s="94"/>
      <c r="F395" s="94"/>
      <c r="G395" s="94"/>
      <c r="H395" s="93"/>
      <c r="I395" s="94"/>
      <c r="J395" s="94"/>
      <c r="L395" s="94"/>
      <c r="M395" s="94"/>
      <c r="N395" s="95"/>
      <c r="O395" s="94"/>
      <c r="P395" s="94"/>
      <c r="Q395" s="95"/>
      <c r="R395" s="94"/>
      <c r="S395" s="94"/>
      <c r="T395" s="95"/>
      <c r="U395" s="94"/>
      <c r="V395" s="95"/>
      <c r="W395" s="95"/>
      <c r="X395" s="94"/>
      <c r="Y395" s="95"/>
      <c r="Z395" s="95"/>
      <c r="AA395" s="94"/>
      <c r="AB395" s="95"/>
      <c r="AC395" s="95"/>
      <c r="AD395" s="95"/>
      <c r="AE395" s="95"/>
      <c r="AF395" s="95"/>
    </row>
    <row r="396" spans="2:32" ht="13.2">
      <c r="B396" s="92"/>
      <c r="C396" s="94"/>
      <c r="D396" s="93"/>
      <c r="E396" s="94"/>
      <c r="F396" s="94"/>
      <c r="G396" s="94"/>
      <c r="H396" s="93"/>
      <c r="I396" s="94"/>
      <c r="J396" s="94"/>
      <c r="L396" s="94"/>
      <c r="M396" s="94"/>
      <c r="N396" s="95"/>
      <c r="O396" s="94"/>
      <c r="P396" s="94"/>
      <c r="Q396" s="95"/>
      <c r="R396" s="94"/>
      <c r="S396" s="94"/>
      <c r="T396" s="95"/>
      <c r="U396" s="94"/>
      <c r="V396" s="95"/>
      <c r="W396" s="95"/>
      <c r="X396" s="94"/>
      <c r="Y396" s="95"/>
      <c r="Z396" s="95"/>
      <c r="AA396" s="94"/>
      <c r="AB396" s="95"/>
      <c r="AC396" s="95"/>
      <c r="AD396" s="95"/>
      <c r="AE396" s="95"/>
      <c r="AF396" s="95"/>
    </row>
    <row r="397" spans="2:32" ht="13.2">
      <c r="B397" s="92"/>
      <c r="C397" s="94"/>
      <c r="D397" s="93"/>
      <c r="E397" s="94"/>
      <c r="F397" s="94"/>
      <c r="G397" s="94"/>
      <c r="H397" s="93"/>
      <c r="I397" s="94"/>
      <c r="J397" s="94"/>
      <c r="L397" s="94"/>
      <c r="M397" s="94"/>
      <c r="N397" s="95"/>
      <c r="O397" s="94"/>
      <c r="P397" s="94"/>
      <c r="Q397" s="95"/>
      <c r="R397" s="94"/>
      <c r="S397" s="94"/>
      <c r="T397" s="95"/>
      <c r="U397" s="94"/>
      <c r="V397" s="95"/>
      <c r="W397" s="95"/>
      <c r="X397" s="94"/>
      <c r="Y397" s="95"/>
      <c r="Z397" s="95"/>
      <c r="AA397" s="94"/>
      <c r="AB397" s="95"/>
      <c r="AC397" s="95"/>
      <c r="AD397" s="95"/>
      <c r="AE397" s="95"/>
      <c r="AF397" s="95"/>
    </row>
    <row r="398" spans="2:32" ht="13.2">
      <c r="B398" s="92"/>
      <c r="C398" s="94"/>
      <c r="D398" s="93"/>
      <c r="E398" s="94"/>
      <c r="F398" s="94"/>
      <c r="G398" s="94"/>
      <c r="H398" s="93"/>
      <c r="I398" s="94"/>
      <c r="J398" s="94"/>
      <c r="L398" s="94"/>
      <c r="M398" s="94"/>
      <c r="N398" s="95"/>
      <c r="O398" s="94"/>
      <c r="P398" s="94"/>
      <c r="Q398" s="95"/>
      <c r="R398" s="94"/>
      <c r="S398" s="94"/>
      <c r="T398" s="95"/>
      <c r="U398" s="94"/>
      <c r="V398" s="95"/>
      <c r="W398" s="95"/>
      <c r="X398" s="94"/>
      <c r="Y398" s="95"/>
      <c r="Z398" s="95"/>
      <c r="AA398" s="94"/>
      <c r="AB398" s="95"/>
      <c r="AC398" s="95"/>
      <c r="AD398" s="95"/>
      <c r="AE398" s="95"/>
      <c r="AF398" s="95"/>
    </row>
    <row r="399" spans="2:32" ht="13.2">
      <c r="B399" s="92"/>
      <c r="C399" s="94"/>
      <c r="D399" s="93"/>
      <c r="E399" s="94"/>
      <c r="F399" s="94"/>
      <c r="G399" s="94"/>
      <c r="H399" s="93"/>
      <c r="I399" s="94"/>
      <c r="J399" s="94"/>
      <c r="L399" s="94"/>
      <c r="M399" s="94"/>
      <c r="N399" s="95"/>
      <c r="O399" s="94"/>
      <c r="P399" s="94"/>
      <c r="Q399" s="95"/>
      <c r="R399" s="94"/>
      <c r="S399" s="94"/>
      <c r="T399" s="95"/>
      <c r="U399" s="94"/>
      <c r="V399" s="95"/>
      <c r="W399" s="95"/>
      <c r="X399" s="94"/>
      <c r="Y399" s="95"/>
      <c r="Z399" s="95"/>
      <c r="AA399" s="94"/>
      <c r="AB399" s="95"/>
      <c r="AC399" s="95"/>
      <c r="AD399" s="95"/>
      <c r="AE399" s="95"/>
      <c r="AF399" s="95"/>
    </row>
    <row r="400" spans="2:32" ht="13.2">
      <c r="B400" s="92"/>
      <c r="C400" s="94"/>
      <c r="D400" s="93"/>
      <c r="E400" s="94"/>
      <c r="F400" s="94"/>
      <c r="G400" s="94"/>
      <c r="H400" s="93"/>
      <c r="I400" s="94"/>
      <c r="J400" s="94"/>
      <c r="L400" s="94"/>
      <c r="M400" s="94"/>
      <c r="N400" s="95"/>
      <c r="O400" s="94"/>
      <c r="P400" s="94"/>
      <c r="Q400" s="95"/>
      <c r="R400" s="94"/>
      <c r="S400" s="94"/>
      <c r="T400" s="95"/>
      <c r="U400" s="94"/>
      <c r="V400" s="95"/>
      <c r="W400" s="95"/>
      <c r="X400" s="94"/>
      <c r="Y400" s="95"/>
      <c r="Z400" s="95"/>
      <c r="AA400" s="94"/>
      <c r="AB400" s="95"/>
      <c r="AC400" s="95"/>
      <c r="AD400" s="95"/>
      <c r="AE400" s="95"/>
      <c r="AF400" s="95"/>
    </row>
    <row r="401" spans="2:32" ht="13.2">
      <c r="B401" s="92"/>
      <c r="C401" s="94"/>
      <c r="D401" s="93"/>
      <c r="E401" s="94"/>
      <c r="F401" s="94"/>
      <c r="G401" s="94"/>
      <c r="H401" s="93"/>
      <c r="I401" s="94"/>
      <c r="J401" s="94"/>
      <c r="L401" s="94"/>
      <c r="M401" s="94"/>
      <c r="N401" s="95"/>
      <c r="O401" s="94"/>
      <c r="P401" s="94"/>
      <c r="Q401" s="95"/>
      <c r="R401" s="94"/>
      <c r="S401" s="94"/>
      <c r="T401" s="95"/>
      <c r="U401" s="94"/>
      <c r="V401" s="95"/>
      <c r="W401" s="95"/>
      <c r="X401" s="94"/>
      <c r="Y401" s="95"/>
      <c r="Z401" s="95"/>
      <c r="AA401" s="94"/>
      <c r="AB401" s="95"/>
      <c r="AC401" s="95"/>
      <c r="AD401" s="95"/>
      <c r="AE401" s="95"/>
      <c r="AF401" s="95"/>
    </row>
    <row r="402" spans="2:32" ht="13.2">
      <c r="B402" s="92"/>
      <c r="C402" s="94"/>
      <c r="D402" s="93"/>
      <c r="E402" s="94"/>
      <c r="F402" s="94"/>
      <c r="G402" s="94"/>
      <c r="H402" s="93"/>
      <c r="I402" s="94"/>
      <c r="J402" s="94"/>
      <c r="L402" s="94"/>
      <c r="M402" s="94"/>
      <c r="N402" s="95"/>
      <c r="O402" s="94"/>
      <c r="P402" s="94"/>
      <c r="Q402" s="95"/>
      <c r="R402" s="94"/>
      <c r="S402" s="94"/>
      <c r="T402" s="95"/>
      <c r="U402" s="94"/>
      <c r="V402" s="95"/>
      <c r="W402" s="95"/>
      <c r="X402" s="94"/>
      <c r="Y402" s="95"/>
      <c r="Z402" s="95"/>
      <c r="AA402" s="94"/>
      <c r="AB402" s="95"/>
      <c r="AC402" s="95"/>
      <c r="AD402" s="95"/>
      <c r="AE402" s="95"/>
      <c r="AF402" s="95"/>
    </row>
    <row r="403" spans="2:32" ht="13.2">
      <c r="B403" s="92"/>
      <c r="C403" s="94"/>
      <c r="D403" s="93"/>
      <c r="E403" s="94"/>
      <c r="F403" s="94"/>
      <c r="G403" s="94"/>
      <c r="H403" s="93"/>
      <c r="I403" s="94"/>
      <c r="J403" s="94"/>
      <c r="L403" s="94"/>
      <c r="M403" s="94"/>
      <c r="N403" s="95"/>
      <c r="O403" s="94"/>
      <c r="P403" s="94"/>
      <c r="Q403" s="95"/>
      <c r="R403" s="94"/>
      <c r="S403" s="94"/>
      <c r="T403" s="95"/>
      <c r="U403" s="94"/>
      <c r="V403" s="95"/>
      <c r="W403" s="95"/>
      <c r="X403" s="94"/>
      <c r="Y403" s="95"/>
      <c r="Z403" s="95"/>
      <c r="AA403" s="94"/>
      <c r="AB403" s="95"/>
      <c r="AC403" s="95"/>
      <c r="AD403" s="95"/>
      <c r="AE403" s="95"/>
      <c r="AF403" s="95"/>
    </row>
    <row r="404" spans="2:32" ht="13.2">
      <c r="B404" s="92"/>
      <c r="C404" s="94"/>
      <c r="D404" s="93"/>
      <c r="E404" s="94"/>
      <c r="F404" s="94"/>
      <c r="G404" s="94"/>
      <c r="H404" s="93"/>
      <c r="I404" s="94"/>
      <c r="J404" s="94"/>
      <c r="L404" s="94"/>
      <c r="M404" s="94"/>
      <c r="N404" s="95"/>
      <c r="O404" s="94"/>
      <c r="P404" s="94"/>
      <c r="Q404" s="95"/>
      <c r="R404" s="94"/>
      <c r="S404" s="94"/>
      <c r="T404" s="95"/>
      <c r="U404" s="94"/>
      <c r="V404" s="95"/>
      <c r="W404" s="95"/>
      <c r="X404" s="94"/>
      <c r="Y404" s="95"/>
      <c r="Z404" s="95"/>
      <c r="AA404" s="94"/>
      <c r="AB404" s="95"/>
      <c r="AC404" s="95"/>
      <c r="AD404" s="95"/>
      <c r="AE404" s="95"/>
      <c r="AF404" s="95"/>
    </row>
    <row r="405" spans="2:32" ht="13.2">
      <c r="B405" s="92"/>
      <c r="C405" s="94"/>
      <c r="D405" s="93"/>
      <c r="E405" s="94"/>
      <c r="F405" s="94"/>
      <c r="G405" s="94"/>
      <c r="H405" s="93"/>
      <c r="I405" s="94"/>
      <c r="J405" s="94"/>
      <c r="L405" s="94"/>
      <c r="M405" s="94"/>
      <c r="N405" s="95"/>
      <c r="O405" s="94"/>
      <c r="P405" s="94"/>
      <c r="Q405" s="95"/>
      <c r="R405" s="94"/>
      <c r="S405" s="94"/>
      <c r="T405" s="95"/>
      <c r="U405" s="94"/>
      <c r="V405" s="95"/>
      <c r="W405" s="95"/>
      <c r="X405" s="94"/>
      <c r="Y405" s="95"/>
      <c r="Z405" s="95"/>
      <c r="AA405" s="94"/>
      <c r="AB405" s="95"/>
      <c r="AC405" s="95"/>
      <c r="AD405" s="95"/>
      <c r="AE405" s="95"/>
      <c r="AF405" s="95"/>
    </row>
    <row r="406" spans="2:32" ht="13.2">
      <c r="B406" s="92"/>
      <c r="C406" s="94"/>
      <c r="D406" s="93"/>
      <c r="E406" s="94"/>
      <c r="F406" s="94"/>
      <c r="G406" s="94"/>
      <c r="H406" s="93"/>
      <c r="I406" s="94"/>
      <c r="J406" s="94"/>
      <c r="L406" s="94"/>
      <c r="M406" s="94"/>
      <c r="N406" s="95"/>
      <c r="O406" s="94"/>
      <c r="P406" s="94"/>
      <c r="Q406" s="95"/>
      <c r="R406" s="94"/>
      <c r="S406" s="94"/>
      <c r="T406" s="95"/>
      <c r="U406" s="94"/>
      <c r="V406" s="95"/>
      <c r="W406" s="95"/>
      <c r="X406" s="94"/>
      <c r="Y406" s="95"/>
      <c r="Z406" s="95"/>
      <c r="AA406" s="94"/>
      <c r="AB406" s="95"/>
      <c r="AC406" s="95"/>
      <c r="AD406" s="95"/>
      <c r="AE406" s="95"/>
      <c r="AF406" s="95"/>
    </row>
    <row r="407" spans="2:32" ht="13.2">
      <c r="B407" s="92"/>
      <c r="C407" s="94"/>
      <c r="D407" s="93"/>
      <c r="E407" s="94"/>
      <c r="F407" s="94"/>
      <c r="G407" s="94"/>
      <c r="H407" s="93"/>
      <c r="I407" s="94"/>
      <c r="J407" s="94"/>
      <c r="L407" s="94"/>
      <c r="M407" s="94"/>
      <c r="N407" s="95"/>
      <c r="O407" s="94"/>
      <c r="P407" s="94"/>
      <c r="Q407" s="95"/>
      <c r="R407" s="94"/>
      <c r="S407" s="94"/>
      <c r="T407" s="95"/>
      <c r="U407" s="94"/>
      <c r="V407" s="95"/>
      <c r="W407" s="95"/>
      <c r="X407" s="94"/>
      <c r="Y407" s="95"/>
      <c r="Z407" s="95"/>
      <c r="AA407" s="94"/>
      <c r="AB407" s="95"/>
      <c r="AC407" s="95"/>
      <c r="AD407" s="95"/>
      <c r="AE407" s="95"/>
      <c r="AF407" s="95"/>
    </row>
    <row r="408" spans="2:32" ht="13.2">
      <c r="B408" s="92"/>
      <c r="C408" s="94"/>
      <c r="D408" s="93"/>
      <c r="E408" s="94"/>
      <c r="F408" s="94"/>
      <c r="G408" s="94"/>
      <c r="H408" s="93"/>
      <c r="I408" s="94"/>
      <c r="J408" s="94"/>
      <c r="L408" s="94"/>
      <c r="M408" s="94"/>
      <c r="N408" s="95"/>
      <c r="O408" s="94"/>
      <c r="P408" s="94"/>
      <c r="Q408" s="95"/>
      <c r="R408" s="94"/>
      <c r="S408" s="94"/>
      <c r="T408" s="95"/>
      <c r="U408" s="94"/>
      <c r="V408" s="95"/>
      <c r="W408" s="95"/>
      <c r="X408" s="94"/>
      <c r="Y408" s="95"/>
      <c r="Z408" s="95"/>
      <c r="AA408" s="94"/>
      <c r="AB408" s="95"/>
      <c r="AC408" s="95"/>
      <c r="AD408" s="95"/>
      <c r="AE408" s="95"/>
      <c r="AF408" s="95"/>
    </row>
    <row r="409" spans="2:32" ht="13.2">
      <c r="B409" s="92"/>
      <c r="C409" s="94"/>
      <c r="D409" s="93"/>
      <c r="E409" s="94"/>
      <c r="F409" s="94"/>
      <c r="G409" s="94"/>
      <c r="H409" s="93"/>
      <c r="I409" s="94"/>
      <c r="J409" s="94"/>
      <c r="L409" s="94"/>
      <c r="M409" s="94"/>
      <c r="N409" s="95"/>
      <c r="O409" s="94"/>
      <c r="P409" s="94"/>
      <c r="Q409" s="95"/>
      <c r="R409" s="94"/>
      <c r="S409" s="94"/>
      <c r="T409" s="95"/>
      <c r="U409" s="94"/>
      <c r="V409" s="95"/>
      <c r="W409" s="95"/>
      <c r="X409" s="94"/>
      <c r="Y409" s="95"/>
      <c r="Z409" s="95"/>
      <c r="AA409" s="94"/>
      <c r="AB409" s="95"/>
      <c r="AC409" s="95"/>
      <c r="AD409" s="95"/>
      <c r="AE409" s="95"/>
      <c r="AF409" s="95"/>
    </row>
    <row r="410" spans="2:32" ht="13.2">
      <c r="B410" s="92"/>
      <c r="C410" s="94"/>
      <c r="D410" s="93"/>
      <c r="E410" s="94"/>
      <c r="F410" s="94"/>
      <c r="G410" s="94"/>
      <c r="H410" s="93"/>
      <c r="I410" s="94"/>
      <c r="J410" s="94"/>
      <c r="L410" s="94"/>
      <c r="M410" s="94"/>
      <c r="N410" s="95"/>
      <c r="O410" s="94"/>
      <c r="P410" s="94"/>
      <c r="Q410" s="95"/>
      <c r="R410" s="94"/>
      <c r="S410" s="94"/>
      <c r="T410" s="95"/>
      <c r="U410" s="94"/>
      <c r="V410" s="95"/>
      <c r="W410" s="95"/>
      <c r="X410" s="94"/>
      <c r="Y410" s="95"/>
      <c r="Z410" s="95"/>
      <c r="AA410" s="94"/>
      <c r="AB410" s="95"/>
      <c r="AC410" s="95"/>
      <c r="AD410" s="95"/>
      <c r="AE410" s="95"/>
      <c r="AF410" s="95"/>
    </row>
    <row r="411" spans="2:32" ht="13.2">
      <c r="B411" s="92"/>
      <c r="C411" s="94"/>
      <c r="D411" s="93"/>
      <c r="E411" s="94"/>
      <c r="F411" s="94"/>
      <c r="G411" s="94"/>
      <c r="H411" s="93"/>
      <c r="I411" s="94"/>
      <c r="J411" s="94"/>
      <c r="L411" s="94"/>
      <c r="M411" s="94"/>
      <c r="N411" s="95"/>
      <c r="O411" s="94"/>
      <c r="P411" s="94"/>
      <c r="Q411" s="95"/>
      <c r="R411" s="94"/>
      <c r="S411" s="94"/>
      <c r="T411" s="95"/>
      <c r="U411" s="94"/>
      <c r="V411" s="95"/>
      <c r="W411" s="95"/>
      <c r="X411" s="94"/>
      <c r="Y411" s="95"/>
      <c r="Z411" s="95"/>
      <c r="AA411" s="94"/>
      <c r="AB411" s="95"/>
      <c r="AC411" s="95"/>
      <c r="AD411" s="95"/>
      <c r="AE411" s="95"/>
      <c r="AF411" s="95"/>
    </row>
    <row r="412" spans="2:32" ht="13.2">
      <c r="B412" s="92"/>
      <c r="C412" s="94"/>
      <c r="D412" s="93"/>
      <c r="E412" s="94"/>
      <c r="F412" s="94"/>
      <c r="G412" s="94"/>
      <c r="H412" s="93"/>
      <c r="I412" s="94"/>
      <c r="J412" s="94"/>
      <c r="L412" s="94"/>
      <c r="M412" s="94"/>
      <c r="N412" s="95"/>
      <c r="O412" s="94"/>
      <c r="P412" s="94"/>
      <c r="Q412" s="95"/>
      <c r="R412" s="94"/>
      <c r="S412" s="94"/>
      <c r="T412" s="95"/>
      <c r="U412" s="94"/>
      <c r="V412" s="95"/>
      <c r="W412" s="95"/>
      <c r="X412" s="94"/>
      <c r="Y412" s="95"/>
      <c r="Z412" s="95"/>
      <c r="AA412" s="94"/>
      <c r="AB412" s="95"/>
      <c r="AC412" s="95"/>
      <c r="AD412" s="95"/>
      <c r="AE412" s="95"/>
      <c r="AF412" s="95"/>
    </row>
    <row r="413" spans="2:32" ht="13.2">
      <c r="B413" s="92"/>
      <c r="C413" s="94"/>
      <c r="D413" s="93"/>
      <c r="E413" s="94"/>
      <c r="F413" s="94"/>
      <c r="G413" s="94"/>
      <c r="H413" s="93"/>
      <c r="I413" s="94"/>
      <c r="J413" s="94"/>
      <c r="L413" s="94"/>
      <c r="M413" s="94"/>
      <c r="N413" s="95"/>
      <c r="O413" s="94"/>
      <c r="P413" s="94"/>
      <c r="Q413" s="95"/>
      <c r="R413" s="94"/>
      <c r="S413" s="94"/>
      <c r="T413" s="95"/>
      <c r="U413" s="94"/>
      <c r="V413" s="95"/>
      <c r="W413" s="95"/>
      <c r="X413" s="94"/>
      <c r="Y413" s="95"/>
      <c r="Z413" s="95"/>
      <c r="AA413" s="94"/>
      <c r="AB413" s="95"/>
      <c r="AC413" s="95"/>
      <c r="AD413" s="95"/>
      <c r="AE413" s="95"/>
      <c r="AF413" s="95"/>
    </row>
    <row r="414" spans="2:32" ht="13.2">
      <c r="B414" s="92"/>
      <c r="C414" s="94"/>
      <c r="D414" s="93"/>
      <c r="E414" s="94"/>
      <c r="F414" s="94"/>
      <c r="G414" s="94"/>
      <c r="H414" s="93"/>
      <c r="I414" s="94"/>
      <c r="J414" s="94"/>
      <c r="L414" s="94"/>
      <c r="M414" s="94"/>
      <c r="N414" s="95"/>
      <c r="O414" s="94"/>
      <c r="P414" s="94"/>
      <c r="Q414" s="95"/>
      <c r="R414" s="94"/>
      <c r="S414" s="94"/>
      <c r="T414" s="95"/>
      <c r="U414" s="94"/>
      <c r="V414" s="95"/>
      <c r="W414" s="95"/>
      <c r="X414" s="94"/>
      <c r="Y414" s="95"/>
      <c r="Z414" s="95"/>
      <c r="AA414" s="94"/>
      <c r="AB414" s="95"/>
      <c r="AC414" s="95"/>
      <c r="AD414" s="95"/>
      <c r="AE414" s="95"/>
      <c r="AF414" s="95"/>
    </row>
    <row r="415" spans="2:32" ht="13.2">
      <c r="B415" s="92"/>
      <c r="C415" s="94"/>
      <c r="D415" s="93"/>
      <c r="E415" s="94"/>
      <c r="F415" s="94"/>
      <c r="G415" s="94"/>
      <c r="H415" s="93"/>
      <c r="I415" s="94"/>
      <c r="J415" s="94"/>
      <c r="L415" s="94"/>
      <c r="M415" s="94"/>
      <c r="N415" s="95"/>
      <c r="O415" s="94"/>
      <c r="P415" s="94"/>
      <c r="Q415" s="95"/>
      <c r="R415" s="94"/>
      <c r="S415" s="94"/>
      <c r="T415" s="95"/>
      <c r="U415" s="94"/>
      <c r="V415" s="95"/>
      <c r="W415" s="95"/>
      <c r="X415" s="94"/>
      <c r="Y415" s="95"/>
      <c r="Z415" s="95"/>
      <c r="AA415" s="94"/>
      <c r="AB415" s="95"/>
      <c r="AC415" s="95"/>
      <c r="AD415" s="95"/>
      <c r="AE415" s="95"/>
      <c r="AF415" s="95"/>
    </row>
    <row r="416" spans="2:32" ht="13.2">
      <c r="B416" s="92"/>
      <c r="C416" s="94"/>
      <c r="D416" s="93"/>
      <c r="E416" s="94"/>
      <c r="F416" s="94"/>
      <c r="G416" s="94"/>
      <c r="H416" s="93"/>
      <c r="I416" s="94"/>
      <c r="J416" s="94"/>
      <c r="L416" s="94"/>
      <c r="M416" s="94"/>
      <c r="N416" s="95"/>
      <c r="O416" s="94"/>
      <c r="P416" s="94"/>
      <c r="Q416" s="95"/>
      <c r="R416" s="94"/>
      <c r="S416" s="94"/>
      <c r="T416" s="95"/>
      <c r="U416" s="94"/>
      <c r="V416" s="95"/>
      <c r="W416" s="95"/>
      <c r="X416" s="94"/>
      <c r="Y416" s="95"/>
      <c r="Z416" s="95"/>
      <c r="AA416" s="94"/>
      <c r="AB416" s="95"/>
      <c r="AC416" s="95"/>
      <c r="AD416" s="95"/>
      <c r="AE416" s="95"/>
      <c r="AF416" s="95"/>
    </row>
    <row r="417" spans="2:32" ht="13.2">
      <c r="B417" s="92"/>
      <c r="C417" s="94"/>
      <c r="D417" s="93"/>
      <c r="E417" s="94"/>
      <c r="F417" s="94"/>
      <c r="G417" s="94"/>
      <c r="H417" s="93"/>
      <c r="I417" s="94"/>
      <c r="J417" s="94"/>
      <c r="L417" s="94"/>
      <c r="M417" s="94"/>
      <c r="N417" s="95"/>
      <c r="O417" s="94"/>
      <c r="P417" s="94"/>
      <c r="Q417" s="95"/>
      <c r="R417" s="94"/>
      <c r="S417" s="94"/>
      <c r="T417" s="95"/>
      <c r="U417" s="94"/>
      <c r="V417" s="95"/>
      <c r="W417" s="95"/>
      <c r="X417" s="94"/>
      <c r="Y417" s="95"/>
      <c r="Z417" s="95"/>
      <c r="AA417" s="94"/>
      <c r="AB417" s="95"/>
      <c r="AC417" s="95"/>
      <c r="AD417" s="95"/>
      <c r="AE417" s="95"/>
      <c r="AF417" s="95"/>
    </row>
    <row r="418" spans="2:32" ht="13.2">
      <c r="B418" s="92"/>
      <c r="C418" s="94"/>
      <c r="D418" s="93"/>
      <c r="E418" s="94"/>
      <c r="F418" s="94"/>
      <c r="G418" s="94"/>
      <c r="H418" s="93"/>
      <c r="I418" s="94"/>
      <c r="J418" s="94"/>
      <c r="L418" s="94"/>
      <c r="M418" s="94"/>
      <c r="N418" s="95"/>
      <c r="O418" s="94"/>
      <c r="P418" s="94"/>
      <c r="Q418" s="95"/>
      <c r="R418" s="94"/>
      <c r="S418" s="94"/>
      <c r="T418" s="95"/>
      <c r="U418" s="94"/>
      <c r="V418" s="95"/>
      <c r="W418" s="95"/>
      <c r="X418" s="94"/>
      <c r="Y418" s="95"/>
      <c r="Z418" s="95"/>
      <c r="AA418" s="94"/>
      <c r="AB418" s="95"/>
      <c r="AC418" s="95"/>
      <c r="AD418" s="95"/>
      <c r="AE418" s="95"/>
      <c r="AF418" s="95"/>
    </row>
    <row r="419" spans="2:32" ht="13.2">
      <c r="B419" s="92"/>
      <c r="C419" s="94"/>
      <c r="D419" s="93"/>
      <c r="E419" s="94"/>
      <c r="F419" s="94"/>
      <c r="G419" s="94"/>
      <c r="H419" s="93"/>
      <c r="I419" s="94"/>
      <c r="J419" s="94"/>
      <c r="L419" s="94"/>
      <c r="M419" s="94"/>
      <c r="N419" s="95"/>
      <c r="O419" s="94"/>
      <c r="P419" s="94"/>
      <c r="Q419" s="95"/>
      <c r="R419" s="94"/>
      <c r="S419" s="94"/>
      <c r="T419" s="95"/>
      <c r="U419" s="94"/>
      <c r="V419" s="95"/>
      <c r="W419" s="95"/>
      <c r="X419" s="94"/>
      <c r="Y419" s="95"/>
      <c r="Z419" s="95"/>
      <c r="AA419" s="94"/>
      <c r="AB419" s="95"/>
      <c r="AC419" s="95"/>
      <c r="AD419" s="95"/>
      <c r="AE419" s="95"/>
      <c r="AF419" s="95"/>
    </row>
    <row r="420" spans="2:32" ht="13.2">
      <c r="B420" s="92"/>
      <c r="C420" s="94"/>
      <c r="D420" s="93"/>
      <c r="E420" s="94"/>
      <c r="F420" s="94"/>
      <c r="G420" s="94"/>
      <c r="H420" s="93"/>
      <c r="I420" s="94"/>
      <c r="J420" s="94"/>
      <c r="L420" s="94"/>
      <c r="M420" s="94"/>
      <c r="N420" s="95"/>
      <c r="O420" s="94"/>
      <c r="P420" s="94"/>
      <c r="Q420" s="95"/>
      <c r="R420" s="94"/>
      <c r="S420" s="94"/>
      <c r="T420" s="95"/>
      <c r="U420" s="94"/>
      <c r="V420" s="95"/>
      <c r="W420" s="95"/>
      <c r="X420" s="94"/>
      <c r="Y420" s="95"/>
      <c r="Z420" s="95"/>
      <c r="AA420" s="94"/>
      <c r="AB420" s="95"/>
      <c r="AC420" s="95"/>
      <c r="AD420" s="95"/>
      <c r="AE420" s="95"/>
      <c r="AF420" s="95"/>
    </row>
    <row r="421" spans="2:32" ht="13.2">
      <c r="B421" s="92"/>
      <c r="C421" s="94"/>
      <c r="D421" s="93"/>
      <c r="E421" s="94"/>
      <c r="F421" s="94"/>
      <c r="G421" s="94"/>
      <c r="H421" s="93"/>
      <c r="I421" s="94"/>
      <c r="J421" s="94"/>
      <c r="L421" s="94"/>
      <c r="M421" s="94"/>
      <c r="N421" s="95"/>
      <c r="O421" s="94"/>
      <c r="P421" s="94"/>
      <c r="Q421" s="95"/>
      <c r="R421" s="94"/>
      <c r="S421" s="94"/>
      <c r="T421" s="95"/>
      <c r="U421" s="94"/>
      <c r="V421" s="95"/>
      <c r="W421" s="95"/>
      <c r="X421" s="94"/>
      <c r="Y421" s="95"/>
      <c r="Z421" s="95"/>
      <c r="AA421" s="94"/>
      <c r="AB421" s="95"/>
      <c r="AC421" s="95"/>
      <c r="AD421" s="95"/>
      <c r="AE421" s="95"/>
      <c r="AF421" s="95"/>
    </row>
    <row r="422" spans="2:32" ht="13.2">
      <c r="B422" s="92"/>
      <c r="C422" s="94"/>
      <c r="D422" s="93"/>
      <c r="E422" s="94"/>
      <c r="F422" s="94"/>
      <c r="G422" s="94"/>
      <c r="H422" s="93"/>
      <c r="I422" s="94"/>
      <c r="J422" s="94"/>
      <c r="L422" s="94"/>
      <c r="M422" s="94"/>
      <c r="N422" s="95"/>
      <c r="O422" s="94"/>
      <c r="P422" s="94"/>
      <c r="Q422" s="95"/>
      <c r="R422" s="94"/>
      <c r="S422" s="94"/>
      <c r="T422" s="95"/>
      <c r="U422" s="94"/>
      <c r="V422" s="95"/>
      <c r="W422" s="95"/>
      <c r="X422" s="94"/>
      <c r="Y422" s="95"/>
      <c r="Z422" s="95"/>
      <c r="AA422" s="94"/>
      <c r="AB422" s="95"/>
      <c r="AC422" s="95"/>
      <c r="AD422" s="95"/>
      <c r="AE422" s="95"/>
      <c r="AF422" s="95"/>
    </row>
    <row r="423" spans="2:32" ht="13.2">
      <c r="B423" s="92"/>
      <c r="C423" s="94"/>
      <c r="D423" s="93"/>
      <c r="E423" s="94"/>
      <c r="F423" s="94"/>
      <c r="G423" s="94"/>
      <c r="H423" s="93"/>
      <c r="I423" s="94"/>
      <c r="J423" s="94"/>
      <c r="L423" s="94"/>
      <c r="M423" s="94"/>
      <c r="N423" s="95"/>
      <c r="O423" s="94"/>
      <c r="P423" s="94"/>
      <c r="Q423" s="95"/>
      <c r="R423" s="94"/>
      <c r="S423" s="94"/>
      <c r="T423" s="95"/>
      <c r="U423" s="94"/>
      <c r="V423" s="95"/>
      <c r="W423" s="95"/>
      <c r="X423" s="94"/>
      <c r="Y423" s="95"/>
      <c r="Z423" s="95"/>
      <c r="AA423" s="94"/>
      <c r="AB423" s="95"/>
      <c r="AC423" s="95"/>
      <c r="AD423" s="95"/>
      <c r="AE423" s="95"/>
      <c r="AF423" s="95"/>
    </row>
    <row r="424" spans="2:32" ht="13.2">
      <c r="B424" s="92"/>
      <c r="C424" s="94"/>
      <c r="D424" s="93"/>
      <c r="E424" s="94"/>
      <c r="F424" s="94"/>
      <c r="G424" s="94"/>
      <c r="H424" s="93"/>
      <c r="I424" s="94"/>
      <c r="J424" s="94"/>
      <c r="L424" s="94"/>
      <c r="M424" s="94"/>
      <c r="N424" s="95"/>
      <c r="O424" s="94"/>
      <c r="P424" s="94"/>
      <c r="Q424" s="95"/>
      <c r="R424" s="94"/>
      <c r="S424" s="94"/>
      <c r="T424" s="95"/>
      <c r="U424" s="94"/>
      <c r="V424" s="95"/>
      <c r="W424" s="95"/>
      <c r="X424" s="94"/>
      <c r="Y424" s="95"/>
      <c r="Z424" s="95"/>
      <c r="AA424" s="94"/>
      <c r="AB424" s="95"/>
      <c r="AC424" s="95"/>
      <c r="AD424" s="95"/>
      <c r="AE424" s="95"/>
      <c r="AF424" s="95"/>
    </row>
    <row r="425" spans="2:32" ht="13.2">
      <c r="B425" s="92"/>
      <c r="C425" s="94"/>
      <c r="D425" s="93"/>
      <c r="E425" s="94"/>
      <c r="F425" s="94"/>
      <c r="G425" s="94"/>
      <c r="H425" s="93"/>
      <c r="I425" s="94"/>
      <c r="J425" s="94"/>
      <c r="L425" s="94"/>
      <c r="M425" s="94"/>
      <c r="N425" s="95"/>
      <c r="O425" s="94"/>
      <c r="P425" s="94"/>
      <c r="Q425" s="95"/>
      <c r="R425" s="94"/>
      <c r="S425" s="94"/>
      <c r="T425" s="95"/>
      <c r="U425" s="94"/>
      <c r="V425" s="95"/>
      <c r="W425" s="95"/>
      <c r="X425" s="94"/>
      <c r="Y425" s="95"/>
      <c r="Z425" s="95"/>
      <c r="AA425" s="94"/>
      <c r="AB425" s="95"/>
      <c r="AC425" s="95"/>
      <c r="AD425" s="95"/>
      <c r="AE425" s="95"/>
      <c r="AF425" s="95"/>
    </row>
    <row r="426" spans="2:32" ht="13.2">
      <c r="B426" s="92"/>
      <c r="C426" s="94"/>
      <c r="D426" s="93"/>
      <c r="E426" s="94"/>
      <c r="F426" s="94"/>
      <c r="G426" s="94"/>
      <c r="H426" s="93"/>
      <c r="I426" s="94"/>
      <c r="J426" s="94"/>
      <c r="L426" s="94"/>
      <c r="M426" s="94"/>
      <c r="N426" s="95"/>
      <c r="O426" s="94"/>
      <c r="P426" s="94"/>
      <c r="Q426" s="95"/>
      <c r="R426" s="94"/>
      <c r="S426" s="94"/>
      <c r="T426" s="95"/>
      <c r="U426" s="94"/>
      <c r="V426" s="95"/>
      <c r="W426" s="95"/>
      <c r="X426" s="94"/>
      <c r="Y426" s="95"/>
      <c r="Z426" s="95"/>
      <c r="AA426" s="94"/>
      <c r="AB426" s="95"/>
      <c r="AC426" s="95"/>
      <c r="AD426" s="95"/>
      <c r="AE426" s="95"/>
      <c r="AF426" s="95"/>
    </row>
    <row r="427" spans="2:32" ht="13.2">
      <c r="B427" s="92"/>
      <c r="C427" s="94"/>
      <c r="D427" s="93"/>
      <c r="E427" s="94"/>
      <c r="F427" s="94"/>
      <c r="G427" s="94"/>
      <c r="H427" s="93"/>
      <c r="I427" s="94"/>
      <c r="J427" s="94"/>
      <c r="L427" s="94"/>
      <c r="M427" s="94"/>
      <c r="N427" s="95"/>
      <c r="O427" s="94"/>
      <c r="P427" s="94"/>
      <c r="Q427" s="95"/>
      <c r="R427" s="94"/>
      <c r="S427" s="94"/>
      <c r="T427" s="95"/>
      <c r="U427" s="94"/>
      <c r="V427" s="95"/>
      <c r="W427" s="95"/>
      <c r="X427" s="94"/>
      <c r="Y427" s="95"/>
      <c r="Z427" s="95"/>
      <c r="AA427" s="94"/>
      <c r="AB427" s="95"/>
      <c r="AC427" s="95"/>
      <c r="AD427" s="95"/>
      <c r="AE427" s="95"/>
      <c r="AF427" s="95"/>
    </row>
    <row r="428" spans="2:32" ht="13.2">
      <c r="B428" s="92"/>
      <c r="C428" s="94"/>
      <c r="D428" s="93"/>
      <c r="E428" s="94"/>
      <c r="F428" s="94"/>
      <c r="G428" s="94"/>
      <c r="H428" s="93"/>
      <c r="I428" s="94"/>
      <c r="J428" s="94"/>
      <c r="L428" s="94"/>
      <c r="M428" s="94"/>
      <c r="N428" s="95"/>
      <c r="O428" s="94"/>
      <c r="P428" s="94"/>
      <c r="Q428" s="95"/>
      <c r="R428" s="94"/>
      <c r="S428" s="94"/>
      <c r="T428" s="95"/>
      <c r="U428" s="94"/>
      <c r="V428" s="95"/>
      <c r="W428" s="95"/>
      <c r="X428" s="94"/>
      <c r="Y428" s="95"/>
      <c r="Z428" s="95"/>
      <c r="AA428" s="94"/>
      <c r="AB428" s="95"/>
      <c r="AC428" s="95"/>
      <c r="AD428" s="95"/>
      <c r="AE428" s="95"/>
      <c r="AF428" s="95"/>
    </row>
    <row r="429" spans="2:32" ht="13.2">
      <c r="B429" s="92"/>
      <c r="C429" s="94"/>
      <c r="D429" s="93"/>
      <c r="E429" s="94"/>
      <c r="F429" s="94"/>
      <c r="G429" s="94"/>
      <c r="H429" s="93"/>
      <c r="I429" s="94"/>
      <c r="J429" s="94"/>
      <c r="L429" s="94"/>
      <c r="M429" s="94"/>
      <c r="N429" s="95"/>
      <c r="O429" s="94"/>
      <c r="P429" s="94"/>
      <c r="Q429" s="95"/>
      <c r="R429" s="94"/>
      <c r="S429" s="94"/>
      <c r="T429" s="95"/>
      <c r="U429" s="94"/>
      <c r="V429" s="95"/>
      <c r="W429" s="95"/>
      <c r="X429" s="94"/>
      <c r="Y429" s="95"/>
      <c r="Z429" s="95"/>
      <c r="AA429" s="94"/>
      <c r="AB429" s="95"/>
      <c r="AC429" s="95"/>
      <c r="AD429" s="95"/>
      <c r="AE429" s="95"/>
      <c r="AF429" s="95"/>
    </row>
    <row r="430" spans="2:32" ht="13.2">
      <c r="B430" s="92"/>
      <c r="C430" s="94"/>
      <c r="D430" s="93"/>
      <c r="E430" s="94"/>
      <c r="F430" s="94"/>
      <c r="G430" s="94"/>
      <c r="H430" s="93"/>
      <c r="I430" s="94"/>
      <c r="J430" s="94"/>
      <c r="L430" s="94"/>
      <c r="M430" s="94"/>
      <c r="N430" s="95"/>
      <c r="O430" s="94"/>
      <c r="P430" s="94"/>
      <c r="Q430" s="95"/>
      <c r="R430" s="94"/>
      <c r="S430" s="94"/>
      <c r="T430" s="95"/>
      <c r="U430" s="94"/>
      <c r="V430" s="95"/>
      <c r="W430" s="95"/>
      <c r="X430" s="94"/>
      <c r="Y430" s="95"/>
      <c r="Z430" s="95"/>
      <c r="AA430" s="94"/>
      <c r="AB430" s="95"/>
      <c r="AC430" s="95"/>
      <c r="AD430" s="95"/>
      <c r="AE430" s="95"/>
      <c r="AF430" s="95"/>
    </row>
    <row r="431" spans="2:32" ht="13.2">
      <c r="B431" s="92"/>
      <c r="C431" s="94"/>
      <c r="D431" s="93"/>
      <c r="E431" s="94"/>
      <c r="F431" s="94"/>
      <c r="G431" s="94"/>
      <c r="H431" s="93"/>
      <c r="I431" s="94"/>
      <c r="J431" s="94"/>
      <c r="L431" s="94"/>
      <c r="M431" s="94"/>
      <c r="N431" s="95"/>
      <c r="O431" s="94"/>
      <c r="P431" s="94"/>
      <c r="Q431" s="95"/>
      <c r="R431" s="94"/>
      <c r="S431" s="94"/>
      <c r="T431" s="95"/>
      <c r="U431" s="94"/>
      <c r="V431" s="95"/>
      <c r="W431" s="95"/>
      <c r="X431" s="94"/>
      <c r="Y431" s="95"/>
      <c r="Z431" s="95"/>
      <c r="AA431" s="94"/>
      <c r="AB431" s="95"/>
      <c r="AC431" s="95"/>
      <c r="AD431" s="95"/>
      <c r="AE431" s="95"/>
      <c r="AF431" s="95"/>
    </row>
    <row r="432" spans="2:32" ht="13.2">
      <c r="B432" s="92"/>
      <c r="C432" s="94"/>
      <c r="D432" s="93"/>
      <c r="E432" s="94"/>
      <c r="F432" s="94"/>
      <c r="G432" s="94"/>
      <c r="H432" s="93"/>
      <c r="I432" s="94"/>
      <c r="J432" s="94"/>
      <c r="L432" s="94"/>
      <c r="M432" s="94"/>
      <c r="N432" s="95"/>
      <c r="O432" s="94"/>
      <c r="P432" s="94"/>
      <c r="Q432" s="95"/>
      <c r="R432" s="94"/>
      <c r="S432" s="94"/>
      <c r="T432" s="95"/>
      <c r="U432" s="94"/>
      <c r="V432" s="95"/>
      <c r="W432" s="95"/>
      <c r="X432" s="94"/>
      <c r="Y432" s="95"/>
      <c r="Z432" s="95"/>
      <c r="AA432" s="94"/>
      <c r="AB432" s="95"/>
      <c r="AC432" s="95"/>
      <c r="AD432" s="95"/>
      <c r="AE432" s="95"/>
      <c r="AF432" s="95"/>
    </row>
    <row r="433" spans="2:32" ht="13.2">
      <c r="B433" s="92"/>
      <c r="C433" s="94"/>
      <c r="D433" s="93"/>
      <c r="E433" s="94"/>
      <c r="F433" s="94"/>
      <c r="G433" s="94"/>
      <c r="H433" s="93"/>
      <c r="I433" s="94"/>
      <c r="J433" s="94"/>
      <c r="L433" s="94"/>
      <c r="M433" s="94"/>
      <c r="N433" s="95"/>
      <c r="O433" s="94"/>
      <c r="P433" s="94"/>
      <c r="Q433" s="95"/>
      <c r="R433" s="94"/>
      <c r="S433" s="94"/>
      <c r="T433" s="95"/>
      <c r="U433" s="94"/>
      <c r="V433" s="95"/>
      <c r="W433" s="95"/>
      <c r="X433" s="94"/>
      <c r="Y433" s="95"/>
      <c r="Z433" s="95"/>
      <c r="AA433" s="94"/>
      <c r="AB433" s="95"/>
      <c r="AC433" s="95"/>
      <c r="AD433" s="95"/>
      <c r="AE433" s="95"/>
      <c r="AF433" s="95"/>
    </row>
    <row r="434" spans="2:32" ht="13.2">
      <c r="B434" s="92"/>
      <c r="C434" s="94"/>
      <c r="D434" s="93"/>
      <c r="E434" s="94"/>
      <c r="F434" s="94"/>
      <c r="G434" s="94"/>
      <c r="H434" s="93"/>
      <c r="I434" s="94"/>
      <c r="J434" s="94"/>
      <c r="L434" s="94"/>
      <c r="M434" s="94"/>
      <c r="N434" s="95"/>
      <c r="O434" s="94"/>
      <c r="P434" s="94"/>
      <c r="Q434" s="95"/>
      <c r="R434" s="94"/>
      <c r="S434" s="94"/>
      <c r="T434" s="95"/>
      <c r="U434" s="94"/>
      <c r="V434" s="95"/>
      <c r="W434" s="95"/>
      <c r="X434" s="94"/>
      <c r="Y434" s="95"/>
      <c r="Z434" s="95"/>
      <c r="AA434" s="94"/>
      <c r="AB434" s="95"/>
      <c r="AC434" s="95"/>
      <c r="AD434" s="95"/>
      <c r="AE434" s="95"/>
      <c r="AF434" s="95"/>
    </row>
    <row r="435" spans="2:32" ht="13.2">
      <c r="B435" s="92"/>
      <c r="C435" s="94"/>
      <c r="D435" s="93"/>
      <c r="E435" s="94"/>
      <c r="F435" s="94"/>
      <c r="G435" s="94"/>
      <c r="H435" s="93"/>
      <c r="I435" s="94"/>
      <c r="J435" s="94"/>
      <c r="L435" s="94"/>
      <c r="M435" s="94"/>
      <c r="N435" s="95"/>
      <c r="O435" s="94"/>
      <c r="P435" s="94"/>
      <c r="Q435" s="95"/>
      <c r="R435" s="94"/>
      <c r="S435" s="94"/>
      <c r="T435" s="95"/>
      <c r="U435" s="94"/>
      <c r="V435" s="95"/>
      <c r="W435" s="95"/>
      <c r="X435" s="94"/>
      <c r="Y435" s="95"/>
      <c r="Z435" s="95"/>
      <c r="AA435" s="94"/>
      <c r="AB435" s="95"/>
      <c r="AC435" s="95"/>
      <c r="AD435" s="95"/>
      <c r="AE435" s="95"/>
      <c r="AF435" s="95"/>
    </row>
    <row r="436" spans="2:32" ht="13.2">
      <c r="B436" s="92"/>
      <c r="C436" s="94"/>
      <c r="D436" s="93"/>
      <c r="E436" s="94"/>
      <c r="F436" s="94"/>
      <c r="G436" s="94"/>
      <c r="H436" s="93"/>
      <c r="I436" s="94"/>
      <c r="J436" s="94"/>
      <c r="L436" s="94"/>
      <c r="M436" s="94"/>
      <c r="N436" s="95"/>
      <c r="O436" s="94"/>
      <c r="P436" s="94"/>
      <c r="Q436" s="95"/>
      <c r="R436" s="94"/>
      <c r="S436" s="94"/>
      <c r="T436" s="95"/>
      <c r="U436" s="94"/>
      <c r="V436" s="95"/>
      <c r="W436" s="95"/>
      <c r="X436" s="94"/>
      <c r="Y436" s="95"/>
      <c r="Z436" s="95"/>
      <c r="AA436" s="94"/>
      <c r="AB436" s="95"/>
      <c r="AC436" s="95"/>
      <c r="AD436" s="95"/>
      <c r="AE436" s="95"/>
      <c r="AF436" s="95"/>
    </row>
    <row r="437" spans="2:32" ht="13.2">
      <c r="B437" s="92"/>
      <c r="C437" s="94"/>
      <c r="D437" s="93"/>
      <c r="E437" s="94"/>
      <c r="F437" s="94"/>
      <c r="G437" s="94"/>
      <c r="H437" s="93"/>
      <c r="I437" s="94"/>
      <c r="J437" s="94"/>
      <c r="L437" s="94"/>
      <c r="M437" s="94"/>
      <c r="N437" s="95"/>
      <c r="O437" s="94"/>
      <c r="P437" s="94"/>
      <c r="Q437" s="95"/>
      <c r="R437" s="94"/>
      <c r="S437" s="94"/>
      <c r="T437" s="95"/>
      <c r="U437" s="94"/>
      <c r="V437" s="95"/>
      <c r="W437" s="95"/>
      <c r="X437" s="94"/>
      <c r="Y437" s="95"/>
      <c r="Z437" s="95"/>
      <c r="AA437" s="94"/>
      <c r="AB437" s="95"/>
      <c r="AC437" s="95"/>
      <c r="AD437" s="95"/>
      <c r="AE437" s="95"/>
      <c r="AF437" s="95"/>
    </row>
    <row r="438" spans="2:32" ht="13.2">
      <c r="B438" s="92"/>
      <c r="C438" s="94"/>
      <c r="D438" s="93"/>
      <c r="E438" s="94"/>
      <c r="F438" s="94"/>
      <c r="G438" s="94"/>
      <c r="H438" s="93"/>
      <c r="I438" s="94"/>
      <c r="J438" s="94"/>
      <c r="L438" s="94"/>
      <c r="M438" s="94"/>
      <c r="N438" s="95"/>
      <c r="O438" s="94"/>
      <c r="P438" s="94"/>
      <c r="Q438" s="95"/>
      <c r="R438" s="94"/>
      <c r="S438" s="94"/>
      <c r="T438" s="95"/>
      <c r="U438" s="94"/>
      <c r="V438" s="95"/>
      <c r="W438" s="95"/>
      <c r="X438" s="94"/>
      <c r="Y438" s="95"/>
      <c r="Z438" s="95"/>
      <c r="AA438" s="94"/>
      <c r="AB438" s="95"/>
      <c r="AC438" s="95"/>
      <c r="AD438" s="95"/>
      <c r="AE438" s="95"/>
      <c r="AF438" s="95"/>
    </row>
    <row r="439" spans="2:32" ht="13.2">
      <c r="B439" s="92"/>
      <c r="C439" s="94"/>
      <c r="D439" s="93"/>
      <c r="E439" s="94"/>
      <c r="F439" s="94"/>
      <c r="G439" s="94"/>
      <c r="H439" s="93"/>
      <c r="I439" s="94"/>
      <c r="J439" s="94"/>
      <c r="L439" s="94"/>
      <c r="M439" s="94"/>
      <c r="N439" s="95"/>
      <c r="O439" s="94"/>
      <c r="P439" s="94"/>
      <c r="Q439" s="95"/>
      <c r="R439" s="94"/>
      <c r="S439" s="94"/>
      <c r="T439" s="95"/>
      <c r="U439" s="94"/>
      <c r="V439" s="95"/>
      <c r="W439" s="95"/>
      <c r="X439" s="94"/>
      <c r="Y439" s="95"/>
      <c r="Z439" s="95"/>
      <c r="AA439" s="94"/>
      <c r="AB439" s="95"/>
      <c r="AC439" s="95"/>
      <c r="AD439" s="95"/>
      <c r="AE439" s="95"/>
      <c r="AF439" s="95"/>
    </row>
    <row r="440" spans="2:32" ht="13.2">
      <c r="B440" s="92"/>
      <c r="C440" s="94"/>
      <c r="D440" s="93"/>
      <c r="E440" s="94"/>
      <c r="F440" s="94"/>
      <c r="G440" s="94"/>
      <c r="H440" s="93"/>
      <c r="I440" s="94"/>
      <c r="J440" s="94"/>
      <c r="L440" s="94"/>
      <c r="M440" s="94"/>
      <c r="N440" s="95"/>
      <c r="O440" s="94"/>
      <c r="P440" s="94"/>
      <c r="Q440" s="95"/>
      <c r="R440" s="94"/>
      <c r="S440" s="94"/>
      <c r="T440" s="95"/>
      <c r="U440" s="94"/>
      <c r="V440" s="95"/>
      <c r="W440" s="95"/>
      <c r="X440" s="94"/>
      <c r="Y440" s="95"/>
      <c r="Z440" s="95"/>
      <c r="AA440" s="94"/>
      <c r="AB440" s="95"/>
      <c r="AC440" s="95"/>
      <c r="AD440" s="95"/>
      <c r="AE440" s="95"/>
      <c r="AF440" s="95"/>
    </row>
    <row r="441" spans="2:32" ht="13.2">
      <c r="B441" s="92"/>
      <c r="C441" s="94"/>
      <c r="D441" s="93"/>
      <c r="E441" s="94"/>
      <c r="F441" s="94"/>
      <c r="G441" s="94"/>
      <c r="H441" s="93"/>
      <c r="I441" s="94"/>
      <c r="J441" s="94"/>
      <c r="L441" s="94"/>
      <c r="M441" s="94"/>
      <c r="N441" s="95"/>
      <c r="O441" s="94"/>
      <c r="P441" s="94"/>
      <c r="Q441" s="95"/>
      <c r="R441" s="94"/>
      <c r="S441" s="94"/>
      <c r="T441" s="95"/>
      <c r="U441" s="94"/>
      <c r="V441" s="95"/>
      <c r="W441" s="95"/>
      <c r="X441" s="94"/>
      <c r="Y441" s="95"/>
      <c r="Z441" s="95"/>
      <c r="AA441" s="94"/>
      <c r="AB441" s="95"/>
      <c r="AC441" s="95"/>
      <c r="AD441" s="95"/>
      <c r="AE441" s="95"/>
      <c r="AF441" s="95"/>
    </row>
    <row r="442" spans="2:32" ht="13.2">
      <c r="B442" s="92"/>
      <c r="C442" s="94"/>
      <c r="D442" s="93"/>
      <c r="E442" s="94"/>
      <c r="F442" s="94"/>
      <c r="G442" s="94"/>
      <c r="H442" s="93"/>
      <c r="I442" s="94"/>
      <c r="J442" s="94"/>
      <c r="L442" s="94"/>
      <c r="M442" s="94"/>
      <c r="N442" s="95"/>
      <c r="O442" s="94"/>
      <c r="P442" s="94"/>
      <c r="Q442" s="95"/>
      <c r="R442" s="94"/>
      <c r="S442" s="94"/>
      <c r="T442" s="95"/>
      <c r="U442" s="94"/>
      <c r="V442" s="95"/>
      <c r="W442" s="95"/>
      <c r="X442" s="94"/>
      <c r="Y442" s="95"/>
      <c r="Z442" s="95"/>
      <c r="AA442" s="94"/>
      <c r="AB442" s="95"/>
      <c r="AC442" s="95"/>
      <c r="AD442" s="95"/>
      <c r="AE442" s="95"/>
      <c r="AF442" s="95"/>
    </row>
    <row r="443" spans="2:32" ht="13.2">
      <c r="B443" s="92"/>
      <c r="C443" s="94"/>
      <c r="D443" s="93"/>
      <c r="E443" s="94"/>
      <c r="F443" s="94"/>
      <c r="G443" s="94"/>
      <c r="H443" s="93"/>
      <c r="I443" s="94"/>
      <c r="J443" s="94"/>
      <c r="L443" s="94"/>
      <c r="M443" s="94"/>
      <c r="N443" s="95"/>
      <c r="O443" s="94"/>
      <c r="P443" s="94"/>
      <c r="Q443" s="95"/>
      <c r="R443" s="94"/>
      <c r="S443" s="94"/>
      <c r="T443" s="95"/>
      <c r="U443" s="94"/>
      <c r="V443" s="95"/>
      <c r="W443" s="95"/>
      <c r="X443" s="94"/>
      <c r="Y443" s="95"/>
      <c r="Z443" s="95"/>
      <c r="AA443" s="94"/>
      <c r="AB443" s="95"/>
      <c r="AC443" s="95"/>
      <c r="AD443" s="95"/>
      <c r="AE443" s="95"/>
      <c r="AF443" s="95"/>
    </row>
    <row r="444" spans="2:32" ht="13.2">
      <c r="B444" s="92"/>
      <c r="C444" s="94"/>
      <c r="D444" s="93"/>
      <c r="E444" s="94"/>
      <c r="F444" s="94"/>
      <c r="G444" s="94"/>
      <c r="H444" s="93"/>
      <c r="I444" s="94"/>
      <c r="J444" s="94"/>
      <c r="L444" s="94"/>
      <c r="M444" s="94"/>
      <c r="N444" s="95"/>
      <c r="O444" s="94"/>
      <c r="P444" s="94"/>
      <c r="Q444" s="95"/>
      <c r="R444" s="94"/>
      <c r="S444" s="94"/>
      <c r="T444" s="95"/>
      <c r="U444" s="94"/>
      <c r="V444" s="95"/>
      <c r="W444" s="95"/>
      <c r="X444" s="94"/>
      <c r="Y444" s="95"/>
      <c r="Z444" s="95"/>
      <c r="AA444" s="94"/>
      <c r="AB444" s="95"/>
      <c r="AC444" s="95"/>
      <c r="AD444" s="95"/>
      <c r="AE444" s="95"/>
      <c r="AF444" s="95"/>
    </row>
    <row r="445" spans="2:32" ht="13.2">
      <c r="B445" s="92"/>
      <c r="C445" s="94"/>
      <c r="D445" s="93"/>
      <c r="E445" s="94"/>
      <c r="F445" s="94"/>
      <c r="G445" s="94"/>
      <c r="H445" s="93"/>
      <c r="I445" s="94"/>
      <c r="J445" s="94"/>
      <c r="L445" s="94"/>
      <c r="M445" s="94"/>
      <c r="N445" s="95"/>
      <c r="O445" s="94"/>
      <c r="P445" s="94"/>
      <c r="Q445" s="95"/>
      <c r="R445" s="94"/>
      <c r="S445" s="94"/>
      <c r="T445" s="95"/>
      <c r="U445" s="94"/>
      <c r="V445" s="95"/>
      <c r="W445" s="95"/>
      <c r="X445" s="94"/>
      <c r="Y445" s="95"/>
      <c r="Z445" s="95"/>
      <c r="AA445" s="94"/>
      <c r="AB445" s="95"/>
      <c r="AC445" s="95"/>
      <c r="AD445" s="95"/>
      <c r="AE445" s="95"/>
      <c r="AF445" s="95"/>
    </row>
    <row r="446" spans="2:32" ht="13.2">
      <c r="B446" s="92"/>
      <c r="C446" s="94"/>
      <c r="D446" s="93"/>
      <c r="E446" s="94"/>
      <c r="F446" s="94"/>
      <c r="G446" s="94"/>
      <c r="H446" s="93"/>
      <c r="I446" s="94"/>
      <c r="J446" s="94"/>
      <c r="L446" s="94"/>
      <c r="M446" s="94"/>
      <c r="N446" s="95"/>
      <c r="O446" s="94"/>
      <c r="P446" s="94"/>
      <c r="Q446" s="95"/>
      <c r="R446" s="94"/>
      <c r="S446" s="94"/>
      <c r="T446" s="95"/>
      <c r="U446" s="94"/>
      <c r="V446" s="95"/>
      <c r="W446" s="95"/>
      <c r="X446" s="94"/>
      <c r="Y446" s="95"/>
      <c r="Z446" s="95"/>
      <c r="AA446" s="94"/>
      <c r="AB446" s="95"/>
      <c r="AC446" s="95"/>
      <c r="AD446" s="95"/>
      <c r="AE446" s="95"/>
      <c r="AF446" s="95"/>
    </row>
    <row r="447" spans="2:32" ht="13.2">
      <c r="B447" s="92"/>
      <c r="C447" s="94"/>
      <c r="D447" s="93"/>
      <c r="E447" s="94"/>
      <c r="F447" s="94"/>
      <c r="G447" s="94"/>
      <c r="H447" s="93"/>
      <c r="I447" s="94"/>
      <c r="J447" s="94"/>
      <c r="L447" s="94"/>
      <c r="M447" s="94"/>
      <c r="N447" s="95"/>
      <c r="O447" s="94"/>
      <c r="P447" s="94"/>
      <c r="Q447" s="95"/>
      <c r="R447" s="94"/>
      <c r="S447" s="94"/>
      <c r="T447" s="95"/>
      <c r="U447" s="94"/>
      <c r="V447" s="95"/>
      <c r="W447" s="95"/>
      <c r="X447" s="94"/>
      <c r="Y447" s="95"/>
      <c r="Z447" s="95"/>
      <c r="AA447" s="94"/>
      <c r="AB447" s="95"/>
      <c r="AC447" s="95"/>
      <c r="AD447" s="95"/>
      <c r="AE447" s="95"/>
      <c r="AF447" s="95"/>
    </row>
    <row r="448" spans="2:32" ht="13.2">
      <c r="B448" s="92"/>
      <c r="C448" s="94"/>
      <c r="D448" s="93"/>
      <c r="E448" s="94"/>
      <c r="F448" s="94"/>
      <c r="G448" s="94"/>
      <c r="H448" s="93"/>
      <c r="I448" s="94"/>
      <c r="J448" s="94"/>
      <c r="L448" s="94"/>
      <c r="M448" s="94"/>
      <c r="N448" s="95"/>
      <c r="O448" s="94"/>
      <c r="P448" s="94"/>
      <c r="Q448" s="95"/>
      <c r="R448" s="94"/>
      <c r="S448" s="94"/>
      <c r="T448" s="95"/>
      <c r="U448" s="94"/>
      <c r="V448" s="95"/>
      <c r="W448" s="95"/>
      <c r="X448" s="94"/>
      <c r="Y448" s="95"/>
      <c r="Z448" s="95"/>
      <c r="AA448" s="94"/>
      <c r="AB448" s="95"/>
      <c r="AC448" s="95"/>
      <c r="AD448" s="95"/>
      <c r="AE448" s="95"/>
      <c r="AF448" s="95"/>
    </row>
    <row r="449" spans="2:32" ht="13.2">
      <c r="B449" s="92"/>
      <c r="C449" s="94"/>
      <c r="D449" s="93"/>
      <c r="E449" s="94"/>
      <c r="F449" s="94"/>
      <c r="G449" s="94"/>
      <c r="H449" s="93"/>
      <c r="I449" s="94"/>
      <c r="J449" s="94"/>
      <c r="L449" s="94"/>
      <c r="M449" s="94"/>
      <c r="N449" s="95"/>
      <c r="O449" s="94"/>
      <c r="P449" s="94"/>
      <c r="Q449" s="95"/>
      <c r="R449" s="94"/>
      <c r="S449" s="94"/>
      <c r="T449" s="95"/>
      <c r="U449" s="94"/>
      <c r="V449" s="95"/>
      <c r="W449" s="95"/>
      <c r="X449" s="94"/>
      <c r="Y449" s="95"/>
      <c r="Z449" s="95"/>
      <c r="AA449" s="94"/>
      <c r="AB449" s="95"/>
      <c r="AC449" s="95"/>
      <c r="AD449" s="95"/>
      <c r="AE449" s="95"/>
      <c r="AF449" s="95"/>
    </row>
    <row r="450" spans="2:32" ht="13.2">
      <c r="B450" s="92"/>
      <c r="C450" s="94"/>
      <c r="D450" s="93"/>
      <c r="E450" s="94"/>
      <c r="F450" s="94"/>
      <c r="G450" s="94"/>
      <c r="H450" s="93"/>
      <c r="I450" s="94"/>
      <c r="J450" s="94"/>
      <c r="L450" s="94"/>
      <c r="M450" s="94"/>
      <c r="N450" s="95"/>
      <c r="O450" s="94"/>
      <c r="P450" s="94"/>
      <c r="Q450" s="95"/>
      <c r="R450" s="94"/>
      <c r="S450" s="94"/>
      <c r="T450" s="95"/>
      <c r="U450" s="94"/>
      <c r="V450" s="95"/>
      <c r="W450" s="95"/>
      <c r="X450" s="94"/>
      <c r="Y450" s="95"/>
      <c r="Z450" s="95"/>
      <c r="AA450" s="94"/>
      <c r="AB450" s="95"/>
      <c r="AC450" s="95"/>
      <c r="AD450" s="95"/>
      <c r="AE450" s="95"/>
      <c r="AF450" s="95"/>
    </row>
    <row r="451" spans="2:32" ht="13.2">
      <c r="B451" s="92"/>
      <c r="C451" s="94"/>
      <c r="D451" s="93"/>
      <c r="E451" s="94"/>
      <c r="F451" s="94"/>
      <c r="G451" s="94"/>
      <c r="H451" s="93"/>
      <c r="I451" s="94"/>
      <c r="J451" s="94"/>
      <c r="L451" s="94"/>
      <c r="M451" s="94"/>
      <c r="N451" s="95"/>
      <c r="O451" s="94"/>
      <c r="P451" s="94"/>
      <c r="Q451" s="95"/>
      <c r="R451" s="94"/>
      <c r="S451" s="94"/>
      <c r="T451" s="95"/>
      <c r="U451" s="94"/>
      <c r="V451" s="95"/>
      <c r="W451" s="95"/>
      <c r="X451" s="94"/>
      <c r="Y451" s="95"/>
      <c r="Z451" s="95"/>
      <c r="AA451" s="94"/>
      <c r="AB451" s="95"/>
      <c r="AC451" s="95"/>
      <c r="AD451" s="95"/>
      <c r="AE451" s="95"/>
      <c r="AF451" s="95"/>
    </row>
    <row r="452" spans="2:32" ht="13.2">
      <c r="B452" s="92"/>
      <c r="C452" s="94"/>
      <c r="D452" s="93"/>
      <c r="E452" s="94"/>
      <c r="F452" s="94"/>
      <c r="G452" s="94"/>
      <c r="H452" s="93"/>
      <c r="I452" s="94"/>
      <c r="J452" s="94"/>
      <c r="L452" s="94"/>
      <c r="M452" s="94"/>
      <c r="N452" s="95"/>
      <c r="O452" s="94"/>
      <c r="P452" s="94"/>
      <c r="Q452" s="95"/>
      <c r="R452" s="94"/>
      <c r="S452" s="94"/>
      <c r="T452" s="95"/>
      <c r="U452" s="94"/>
      <c r="V452" s="95"/>
      <c r="W452" s="95"/>
      <c r="X452" s="94"/>
      <c r="Y452" s="95"/>
      <c r="Z452" s="95"/>
      <c r="AA452" s="94"/>
      <c r="AB452" s="95"/>
      <c r="AC452" s="95"/>
      <c r="AD452" s="95"/>
      <c r="AE452" s="95"/>
      <c r="AF452" s="95"/>
    </row>
    <row r="453" spans="2:32" ht="13.2">
      <c r="B453" s="92"/>
      <c r="C453" s="94"/>
      <c r="D453" s="93"/>
      <c r="E453" s="94"/>
      <c r="F453" s="94"/>
      <c r="G453" s="94"/>
      <c r="H453" s="93"/>
      <c r="I453" s="94"/>
      <c r="J453" s="94"/>
      <c r="L453" s="94"/>
      <c r="M453" s="94"/>
      <c r="N453" s="95"/>
      <c r="O453" s="94"/>
      <c r="P453" s="94"/>
      <c r="Q453" s="95"/>
      <c r="R453" s="94"/>
      <c r="S453" s="94"/>
      <c r="T453" s="95"/>
      <c r="U453" s="94"/>
      <c r="V453" s="95"/>
      <c r="W453" s="95"/>
      <c r="X453" s="94"/>
      <c r="Y453" s="95"/>
      <c r="Z453" s="95"/>
      <c r="AA453" s="94"/>
      <c r="AB453" s="95"/>
      <c r="AC453" s="95"/>
      <c r="AD453" s="95"/>
      <c r="AE453" s="95"/>
      <c r="AF453" s="95"/>
    </row>
    <row r="454" spans="2:32" ht="13.2">
      <c r="B454" s="92"/>
      <c r="C454" s="94"/>
      <c r="D454" s="93"/>
      <c r="E454" s="94"/>
      <c r="F454" s="94"/>
      <c r="G454" s="94"/>
      <c r="H454" s="93"/>
      <c r="I454" s="94"/>
      <c r="J454" s="94"/>
      <c r="L454" s="94"/>
      <c r="M454" s="94"/>
      <c r="N454" s="95"/>
      <c r="O454" s="94"/>
      <c r="P454" s="94"/>
      <c r="Q454" s="95"/>
      <c r="R454" s="94"/>
      <c r="S454" s="94"/>
      <c r="T454" s="95"/>
      <c r="U454" s="94"/>
      <c r="V454" s="95"/>
      <c r="W454" s="95"/>
      <c r="X454" s="94"/>
      <c r="Y454" s="95"/>
      <c r="Z454" s="95"/>
      <c r="AA454" s="94"/>
      <c r="AB454" s="95"/>
      <c r="AC454" s="95"/>
      <c r="AD454" s="95"/>
      <c r="AE454" s="95"/>
      <c r="AF454" s="95"/>
    </row>
    <row r="455" spans="2:32" ht="13.2">
      <c r="B455" s="92"/>
      <c r="C455" s="94"/>
      <c r="D455" s="93"/>
      <c r="E455" s="94"/>
      <c r="F455" s="94"/>
      <c r="G455" s="94"/>
      <c r="H455" s="93"/>
      <c r="I455" s="94"/>
      <c r="J455" s="94"/>
      <c r="L455" s="94"/>
      <c r="M455" s="94"/>
      <c r="N455" s="95"/>
      <c r="O455" s="94"/>
      <c r="P455" s="94"/>
      <c r="Q455" s="95"/>
      <c r="R455" s="94"/>
      <c r="S455" s="94"/>
      <c r="T455" s="95"/>
      <c r="U455" s="94"/>
      <c r="V455" s="95"/>
      <c r="W455" s="95"/>
      <c r="X455" s="94"/>
      <c r="Y455" s="95"/>
      <c r="Z455" s="95"/>
      <c r="AA455" s="94"/>
      <c r="AB455" s="95"/>
      <c r="AC455" s="95"/>
      <c r="AD455" s="95"/>
      <c r="AE455" s="95"/>
      <c r="AF455" s="95"/>
    </row>
    <row r="456" spans="2:32" ht="13.2">
      <c r="B456" s="92"/>
      <c r="C456" s="94"/>
      <c r="D456" s="93"/>
      <c r="E456" s="94"/>
      <c r="F456" s="94"/>
      <c r="G456" s="94"/>
      <c r="H456" s="93"/>
      <c r="I456" s="94"/>
      <c r="J456" s="94"/>
      <c r="L456" s="94"/>
      <c r="M456" s="94"/>
      <c r="N456" s="95"/>
      <c r="O456" s="94"/>
      <c r="P456" s="94"/>
      <c r="Q456" s="95"/>
      <c r="R456" s="94"/>
      <c r="S456" s="94"/>
      <c r="T456" s="95"/>
      <c r="U456" s="94"/>
      <c r="V456" s="95"/>
      <c r="W456" s="95"/>
      <c r="X456" s="94"/>
      <c r="Y456" s="95"/>
      <c r="Z456" s="95"/>
      <c r="AA456" s="94"/>
      <c r="AB456" s="95"/>
      <c r="AC456" s="95"/>
      <c r="AD456" s="95"/>
      <c r="AE456" s="95"/>
      <c r="AF456" s="95"/>
    </row>
    <row r="457" spans="2:32" ht="13.2">
      <c r="B457" s="92"/>
      <c r="C457" s="94"/>
      <c r="D457" s="93"/>
      <c r="E457" s="94"/>
      <c r="F457" s="94"/>
      <c r="G457" s="94"/>
      <c r="H457" s="93"/>
      <c r="I457" s="94"/>
      <c r="J457" s="94"/>
      <c r="L457" s="94"/>
      <c r="M457" s="94"/>
      <c r="N457" s="95"/>
      <c r="O457" s="94"/>
      <c r="P457" s="94"/>
      <c r="Q457" s="95"/>
      <c r="R457" s="94"/>
      <c r="S457" s="94"/>
      <c r="T457" s="95"/>
      <c r="U457" s="94"/>
      <c r="V457" s="95"/>
      <c r="W457" s="95"/>
      <c r="X457" s="94"/>
      <c r="Y457" s="95"/>
      <c r="Z457" s="95"/>
      <c r="AA457" s="94"/>
      <c r="AB457" s="95"/>
      <c r="AC457" s="95"/>
      <c r="AD457" s="95"/>
      <c r="AE457" s="95"/>
      <c r="AF457" s="95"/>
    </row>
    <row r="458" spans="2:32" ht="13.2">
      <c r="B458" s="92"/>
      <c r="C458" s="94"/>
      <c r="D458" s="93"/>
      <c r="E458" s="94"/>
      <c r="F458" s="94"/>
      <c r="G458" s="94"/>
      <c r="H458" s="93"/>
      <c r="I458" s="94"/>
      <c r="J458" s="94"/>
      <c r="L458" s="94"/>
      <c r="M458" s="94"/>
      <c r="N458" s="95"/>
      <c r="O458" s="94"/>
      <c r="P458" s="94"/>
      <c r="Q458" s="95"/>
      <c r="R458" s="94"/>
      <c r="S458" s="94"/>
      <c r="T458" s="95"/>
      <c r="U458" s="94"/>
      <c r="V458" s="95"/>
      <c r="W458" s="95"/>
      <c r="X458" s="94"/>
      <c r="Y458" s="95"/>
      <c r="Z458" s="95"/>
      <c r="AA458" s="94"/>
      <c r="AB458" s="95"/>
      <c r="AC458" s="95"/>
      <c r="AD458" s="95"/>
      <c r="AE458" s="95"/>
      <c r="AF458" s="95"/>
    </row>
    <row r="459" spans="2:32" ht="13.2">
      <c r="B459" s="92"/>
      <c r="C459" s="94"/>
      <c r="D459" s="93"/>
      <c r="E459" s="94"/>
      <c r="F459" s="94"/>
      <c r="G459" s="94"/>
      <c r="H459" s="93"/>
      <c r="I459" s="94"/>
      <c r="J459" s="94"/>
      <c r="L459" s="94"/>
      <c r="M459" s="94"/>
      <c r="N459" s="95"/>
      <c r="O459" s="94"/>
      <c r="P459" s="94"/>
      <c r="Q459" s="95"/>
      <c r="R459" s="94"/>
      <c r="S459" s="94"/>
      <c r="T459" s="95"/>
      <c r="U459" s="94"/>
      <c r="V459" s="95"/>
      <c r="W459" s="95"/>
      <c r="X459" s="94"/>
      <c r="Y459" s="95"/>
      <c r="Z459" s="95"/>
      <c r="AA459" s="94"/>
      <c r="AB459" s="95"/>
      <c r="AC459" s="95"/>
      <c r="AD459" s="95"/>
      <c r="AE459" s="95"/>
      <c r="AF459" s="95"/>
    </row>
    <row r="460" spans="2:32" ht="13.2">
      <c r="B460" s="92"/>
      <c r="C460" s="94"/>
      <c r="D460" s="93"/>
      <c r="E460" s="94"/>
      <c r="F460" s="94"/>
      <c r="G460" s="94"/>
      <c r="H460" s="93"/>
      <c r="I460" s="94"/>
      <c r="J460" s="94"/>
      <c r="L460" s="94"/>
      <c r="M460" s="94"/>
      <c r="N460" s="95"/>
      <c r="O460" s="94"/>
      <c r="P460" s="94"/>
      <c r="Q460" s="95"/>
      <c r="R460" s="94"/>
      <c r="S460" s="94"/>
      <c r="T460" s="95"/>
      <c r="U460" s="94"/>
      <c r="V460" s="95"/>
      <c r="W460" s="95"/>
      <c r="X460" s="94"/>
      <c r="Y460" s="95"/>
      <c r="Z460" s="95"/>
      <c r="AA460" s="94"/>
      <c r="AB460" s="95"/>
      <c r="AC460" s="95"/>
      <c r="AD460" s="95"/>
      <c r="AE460" s="95"/>
      <c r="AF460" s="95"/>
    </row>
    <row r="461" spans="2:32" ht="13.2">
      <c r="B461" s="92"/>
      <c r="C461" s="94"/>
      <c r="D461" s="93"/>
      <c r="E461" s="94"/>
      <c r="F461" s="94"/>
      <c r="G461" s="94"/>
      <c r="H461" s="93"/>
      <c r="I461" s="94"/>
      <c r="J461" s="94"/>
      <c r="L461" s="94"/>
      <c r="M461" s="94"/>
      <c r="N461" s="95"/>
      <c r="O461" s="94"/>
      <c r="P461" s="94"/>
      <c r="Q461" s="95"/>
      <c r="R461" s="94"/>
      <c r="S461" s="94"/>
      <c r="T461" s="95"/>
      <c r="U461" s="94"/>
      <c r="V461" s="95"/>
      <c r="W461" s="95"/>
      <c r="X461" s="94"/>
      <c r="Y461" s="95"/>
      <c r="Z461" s="95"/>
      <c r="AA461" s="94"/>
      <c r="AB461" s="95"/>
      <c r="AC461" s="95"/>
      <c r="AD461" s="95"/>
      <c r="AE461" s="95"/>
      <c r="AF461" s="95"/>
    </row>
    <row r="462" spans="2:32" ht="13.2">
      <c r="B462" s="92"/>
      <c r="C462" s="94"/>
      <c r="D462" s="93"/>
      <c r="E462" s="94"/>
      <c r="F462" s="94"/>
      <c r="G462" s="94"/>
      <c r="H462" s="93"/>
      <c r="I462" s="94"/>
      <c r="J462" s="94"/>
      <c r="L462" s="94"/>
      <c r="M462" s="94"/>
      <c r="N462" s="95"/>
      <c r="O462" s="94"/>
      <c r="P462" s="94"/>
      <c r="Q462" s="95"/>
      <c r="R462" s="94"/>
      <c r="S462" s="94"/>
      <c r="T462" s="95"/>
      <c r="U462" s="94"/>
      <c r="V462" s="95"/>
      <c r="W462" s="95"/>
      <c r="X462" s="94"/>
      <c r="Y462" s="95"/>
      <c r="Z462" s="95"/>
      <c r="AA462" s="94"/>
      <c r="AB462" s="95"/>
      <c r="AC462" s="95"/>
      <c r="AD462" s="95"/>
      <c r="AE462" s="95"/>
      <c r="AF462" s="95"/>
    </row>
    <row r="463" spans="2:32" ht="13.2">
      <c r="B463" s="92"/>
      <c r="C463" s="94"/>
      <c r="D463" s="93"/>
      <c r="E463" s="94"/>
      <c r="F463" s="94"/>
      <c r="G463" s="94"/>
      <c r="H463" s="93"/>
      <c r="I463" s="94"/>
      <c r="J463" s="94"/>
      <c r="L463" s="94"/>
      <c r="M463" s="94"/>
      <c r="N463" s="95"/>
      <c r="O463" s="94"/>
      <c r="P463" s="94"/>
      <c r="Q463" s="95"/>
      <c r="R463" s="94"/>
      <c r="S463" s="94"/>
      <c r="T463" s="95"/>
      <c r="U463" s="94"/>
      <c r="V463" s="95"/>
      <c r="W463" s="95"/>
      <c r="X463" s="94"/>
      <c r="Y463" s="95"/>
      <c r="Z463" s="95"/>
      <c r="AA463" s="94"/>
      <c r="AB463" s="95"/>
      <c r="AC463" s="95"/>
      <c r="AD463" s="95"/>
      <c r="AE463" s="95"/>
      <c r="AF463" s="95"/>
    </row>
    <row r="464" spans="2:32" ht="13.2">
      <c r="B464" s="92"/>
      <c r="C464" s="94"/>
      <c r="D464" s="93"/>
      <c r="E464" s="94"/>
      <c r="F464" s="94"/>
      <c r="G464" s="94"/>
      <c r="H464" s="93"/>
      <c r="I464" s="94"/>
      <c r="J464" s="94"/>
      <c r="L464" s="94"/>
      <c r="M464" s="94"/>
      <c r="N464" s="95"/>
      <c r="O464" s="94"/>
      <c r="P464" s="94"/>
      <c r="Q464" s="95"/>
      <c r="R464" s="94"/>
      <c r="S464" s="94"/>
      <c r="T464" s="95"/>
      <c r="U464" s="94"/>
      <c r="V464" s="95"/>
      <c r="W464" s="95"/>
      <c r="X464" s="94"/>
      <c r="Y464" s="95"/>
      <c r="Z464" s="95"/>
      <c r="AA464" s="94"/>
      <c r="AB464" s="95"/>
      <c r="AC464" s="95"/>
      <c r="AD464" s="95"/>
      <c r="AE464" s="95"/>
      <c r="AF464" s="95"/>
    </row>
    <row r="465" spans="2:32" ht="13.2">
      <c r="B465" s="92"/>
      <c r="C465" s="94"/>
      <c r="D465" s="93"/>
      <c r="E465" s="94"/>
      <c r="F465" s="94"/>
      <c r="G465" s="94"/>
      <c r="H465" s="93"/>
      <c r="I465" s="94"/>
      <c r="J465" s="94"/>
      <c r="L465" s="94"/>
      <c r="M465" s="94"/>
      <c r="N465" s="95"/>
      <c r="O465" s="94"/>
      <c r="P465" s="94"/>
      <c r="Q465" s="95"/>
      <c r="R465" s="94"/>
      <c r="S465" s="94"/>
      <c r="T465" s="95"/>
      <c r="U465" s="94"/>
      <c r="V465" s="95"/>
      <c r="W465" s="95"/>
      <c r="X465" s="94"/>
      <c r="Y465" s="95"/>
      <c r="Z465" s="95"/>
      <c r="AA465" s="94"/>
      <c r="AB465" s="95"/>
      <c r="AC465" s="95"/>
      <c r="AD465" s="95"/>
      <c r="AE465" s="95"/>
      <c r="AF465" s="95"/>
    </row>
    <row r="466" spans="2:32" ht="13.2">
      <c r="B466" s="92"/>
      <c r="C466" s="94"/>
      <c r="D466" s="93"/>
      <c r="E466" s="94"/>
      <c r="F466" s="94"/>
      <c r="G466" s="94"/>
      <c r="H466" s="93"/>
      <c r="I466" s="94"/>
      <c r="J466" s="94"/>
      <c r="L466" s="94"/>
      <c r="M466" s="94"/>
      <c r="N466" s="95"/>
      <c r="O466" s="94"/>
      <c r="P466" s="94"/>
      <c r="Q466" s="95"/>
      <c r="R466" s="94"/>
      <c r="S466" s="94"/>
      <c r="T466" s="95"/>
      <c r="U466" s="94"/>
      <c r="V466" s="95"/>
      <c r="W466" s="95"/>
      <c r="X466" s="94"/>
      <c r="Y466" s="95"/>
      <c r="Z466" s="95"/>
      <c r="AA466" s="94"/>
      <c r="AB466" s="95"/>
      <c r="AC466" s="95"/>
      <c r="AD466" s="95"/>
      <c r="AE466" s="95"/>
      <c r="AF466" s="95"/>
    </row>
    <row r="467" spans="2:32" ht="13.2">
      <c r="B467" s="92"/>
      <c r="C467" s="94"/>
      <c r="D467" s="93"/>
      <c r="E467" s="94"/>
      <c r="F467" s="94"/>
      <c r="G467" s="94"/>
      <c r="H467" s="93"/>
      <c r="I467" s="94"/>
      <c r="J467" s="94"/>
      <c r="L467" s="94"/>
      <c r="M467" s="94"/>
      <c r="N467" s="95"/>
      <c r="O467" s="94"/>
      <c r="P467" s="94"/>
      <c r="Q467" s="95"/>
      <c r="R467" s="94"/>
      <c r="S467" s="94"/>
      <c r="T467" s="95"/>
      <c r="U467" s="94"/>
      <c r="V467" s="95"/>
      <c r="W467" s="95"/>
      <c r="X467" s="94"/>
      <c r="Y467" s="95"/>
      <c r="Z467" s="95"/>
      <c r="AA467" s="94"/>
      <c r="AB467" s="95"/>
      <c r="AC467" s="95"/>
      <c r="AD467" s="95"/>
      <c r="AE467" s="95"/>
      <c r="AF467" s="95"/>
    </row>
    <row r="468" spans="2:32" ht="13.2">
      <c r="B468" s="92"/>
      <c r="C468" s="94"/>
      <c r="D468" s="93"/>
      <c r="E468" s="94"/>
      <c r="F468" s="94"/>
      <c r="G468" s="94"/>
      <c r="H468" s="93"/>
      <c r="I468" s="94"/>
      <c r="J468" s="94"/>
      <c r="L468" s="94"/>
      <c r="M468" s="94"/>
      <c r="N468" s="95"/>
      <c r="O468" s="94"/>
      <c r="P468" s="94"/>
      <c r="Q468" s="95"/>
      <c r="R468" s="94"/>
      <c r="S468" s="94"/>
      <c r="T468" s="95"/>
      <c r="U468" s="94"/>
      <c r="V468" s="95"/>
      <c r="W468" s="95"/>
      <c r="X468" s="94"/>
      <c r="Y468" s="95"/>
      <c r="Z468" s="95"/>
      <c r="AA468" s="94"/>
      <c r="AB468" s="95"/>
      <c r="AC468" s="95"/>
      <c r="AD468" s="95"/>
      <c r="AE468" s="95"/>
      <c r="AF468" s="95"/>
    </row>
    <row r="469" spans="2:32" ht="13.2">
      <c r="B469" s="92"/>
      <c r="C469" s="94"/>
      <c r="D469" s="93"/>
      <c r="E469" s="94"/>
      <c r="F469" s="94"/>
      <c r="G469" s="94"/>
      <c r="H469" s="93"/>
      <c r="I469" s="94"/>
      <c r="J469" s="94"/>
      <c r="L469" s="94"/>
      <c r="M469" s="94"/>
      <c r="N469" s="95"/>
      <c r="O469" s="94"/>
      <c r="P469" s="94"/>
      <c r="Q469" s="95"/>
      <c r="R469" s="94"/>
      <c r="S469" s="94"/>
      <c r="T469" s="95"/>
      <c r="U469" s="94"/>
      <c r="V469" s="95"/>
      <c r="W469" s="95"/>
      <c r="X469" s="94"/>
      <c r="Y469" s="95"/>
      <c r="Z469" s="95"/>
      <c r="AA469" s="94"/>
      <c r="AB469" s="95"/>
      <c r="AC469" s="95"/>
      <c r="AD469" s="95"/>
      <c r="AE469" s="95"/>
      <c r="AF469" s="95"/>
    </row>
    <row r="470" spans="2:32" ht="13.2">
      <c r="B470" s="92"/>
      <c r="C470" s="94"/>
      <c r="D470" s="93"/>
      <c r="E470" s="94"/>
      <c r="F470" s="94"/>
      <c r="G470" s="94"/>
      <c r="H470" s="93"/>
      <c r="I470" s="94"/>
      <c r="J470" s="94"/>
      <c r="L470" s="94"/>
      <c r="M470" s="94"/>
      <c r="N470" s="95"/>
      <c r="O470" s="94"/>
      <c r="P470" s="94"/>
      <c r="Q470" s="95"/>
      <c r="R470" s="94"/>
      <c r="S470" s="94"/>
      <c r="T470" s="95"/>
      <c r="U470" s="94"/>
      <c r="V470" s="95"/>
      <c r="W470" s="95"/>
      <c r="X470" s="94"/>
      <c r="Y470" s="95"/>
      <c r="Z470" s="95"/>
      <c r="AA470" s="94"/>
      <c r="AB470" s="95"/>
      <c r="AC470" s="95"/>
      <c r="AD470" s="95"/>
      <c r="AE470" s="95"/>
      <c r="AF470" s="95"/>
    </row>
    <row r="471" spans="2:32" ht="13.2">
      <c r="B471" s="92"/>
      <c r="C471" s="94"/>
      <c r="D471" s="93"/>
      <c r="E471" s="94"/>
      <c r="F471" s="94"/>
      <c r="G471" s="94"/>
      <c r="H471" s="93"/>
      <c r="I471" s="94"/>
      <c r="J471" s="94"/>
      <c r="L471" s="94"/>
      <c r="M471" s="94"/>
      <c r="N471" s="95"/>
      <c r="O471" s="94"/>
      <c r="P471" s="94"/>
      <c r="Q471" s="95"/>
      <c r="R471" s="94"/>
      <c r="S471" s="94"/>
      <c r="T471" s="95"/>
      <c r="U471" s="94"/>
      <c r="V471" s="95"/>
      <c r="W471" s="95"/>
      <c r="X471" s="94"/>
      <c r="Y471" s="95"/>
      <c r="Z471" s="95"/>
      <c r="AA471" s="94"/>
      <c r="AB471" s="95"/>
      <c r="AC471" s="95"/>
      <c r="AD471" s="95"/>
      <c r="AE471" s="95"/>
      <c r="AF471" s="95"/>
    </row>
    <row r="472" spans="2:32" ht="13.2">
      <c r="B472" s="92"/>
      <c r="C472" s="94"/>
      <c r="D472" s="93"/>
      <c r="E472" s="94"/>
      <c r="F472" s="94"/>
      <c r="G472" s="94"/>
      <c r="H472" s="93"/>
      <c r="I472" s="94"/>
      <c r="J472" s="94"/>
      <c r="L472" s="94"/>
      <c r="M472" s="94"/>
      <c r="N472" s="95"/>
      <c r="O472" s="94"/>
      <c r="P472" s="94"/>
      <c r="Q472" s="95"/>
      <c r="R472" s="94"/>
      <c r="S472" s="94"/>
      <c r="T472" s="95"/>
      <c r="U472" s="94"/>
      <c r="V472" s="95"/>
      <c r="W472" s="95"/>
      <c r="X472" s="94"/>
      <c r="Y472" s="95"/>
      <c r="Z472" s="95"/>
      <c r="AA472" s="94"/>
      <c r="AB472" s="95"/>
      <c r="AC472" s="95"/>
      <c r="AD472" s="95"/>
      <c r="AE472" s="95"/>
      <c r="AF472" s="95"/>
    </row>
    <row r="473" spans="2:32" ht="13.2">
      <c r="B473" s="92"/>
      <c r="C473" s="94"/>
      <c r="D473" s="93"/>
      <c r="E473" s="94"/>
      <c r="F473" s="94"/>
      <c r="G473" s="94"/>
      <c r="H473" s="93"/>
      <c r="I473" s="94"/>
      <c r="J473" s="94"/>
      <c r="L473" s="94"/>
      <c r="M473" s="94"/>
      <c r="N473" s="95"/>
      <c r="O473" s="94"/>
      <c r="P473" s="94"/>
      <c r="Q473" s="95"/>
      <c r="R473" s="94"/>
      <c r="S473" s="94"/>
      <c r="T473" s="95"/>
      <c r="U473" s="94"/>
      <c r="V473" s="95"/>
      <c r="W473" s="95"/>
      <c r="X473" s="94"/>
      <c r="Y473" s="95"/>
      <c r="Z473" s="95"/>
      <c r="AA473" s="94"/>
      <c r="AB473" s="95"/>
      <c r="AC473" s="95"/>
      <c r="AD473" s="95"/>
      <c r="AE473" s="95"/>
      <c r="AF473" s="95"/>
    </row>
    <row r="474" spans="2:32" ht="13.2">
      <c r="B474" s="92"/>
      <c r="C474" s="94"/>
      <c r="D474" s="93"/>
      <c r="E474" s="94"/>
      <c r="F474" s="94"/>
      <c r="G474" s="94"/>
      <c r="H474" s="93"/>
      <c r="I474" s="94"/>
      <c r="J474" s="94"/>
      <c r="L474" s="94"/>
      <c r="M474" s="94"/>
      <c r="N474" s="95"/>
      <c r="O474" s="94"/>
      <c r="P474" s="94"/>
      <c r="Q474" s="95"/>
      <c r="R474" s="94"/>
      <c r="S474" s="94"/>
      <c r="T474" s="95"/>
      <c r="U474" s="94"/>
      <c r="V474" s="95"/>
      <c r="W474" s="95"/>
      <c r="X474" s="94"/>
      <c r="Y474" s="95"/>
      <c r="Z474" s="95"/>
      <c r="AA474" s="94"/>
      <c r="AB474" s="95"/>
      <c r="AC474" s="95"/>
      <c r="AD474" s="95"/>
      <c r="AE474" s="95"/>
      <c r="AF474" s="95"/>
    </row>
    <row r="475" spans="2:32" ht="13.2">
      <c r="B475" s="92"/>
      <c r="C475" s="94"/>
      <c r="D475" s="93"/>
      <c r="E475" s="94"/>
      <c r="F475" s="94"/>
      <c r="G475" s="94"/>
      <c r="H475" s="93"/>
      <c r="I475" s="94"/>
      <c r="J475" s="94"/>
      <c r="L475" s="94"/>
      <c r="M475" s="94"/>
      <c r="N475" s="95"/>
      <c r="O475" s="94"/>
      <c r="P475" s="94"/>
      <c r="Q475" s="95"/>
      <c r="R475" s="94"/>
      <c r="S475" s="94"/>
      <c r="T475" s="95"/>
      <c r="U475" s="94"/>
      <c r="V475" s="95"/>
      <c r="W475" s="95"/>
      <c r="X475" s="94"/>
      <c r="Y475" s="95"/>
      <c r="Z475" s="95"/>
      <c r="AA475" s="94"/>
      <c r="AB475" s="95"/>
      <c r="AC475" s="95"/>
      <c r="AD475" s="95"/>
      <c r="AE475" s="95"/>
      <c r="AF475" s="95"/>
    </row>
    <row r="476" spans="2:32" ht="13.2">
      <c r="B476" s="92"/>
      <c r="C476" s="94"/>
      <c r="D476" s="93"/>
      <c r="E476" s="94"/>
      <c r="F476" s="94"/>
      <c r="G476" s="94"/>
      <c r="H476" s="93"/>
      <c r="I476" s="94"/>
      <c r="J476" s="94"/>
      <c r="L476" s="94"/>
      <c r="M476" s="94"/>
      <c r="N476" s="95"/>
      <c r="O476" s="94"/>
      <c r="P476" s="94"/>
      <c r="Q476" s="95"/>
      <c r="R476" s="94"/>
      <c r="S476" s="94"/>
      <c r="T476" s="95"/>
      <c r="U476" s="94"/>
      <c r="V476" s="95"/>
      <c r="W476" s="95"/>
      <c r="X476" s="94"/>
      <c r="Y476" s="95"/>
      <c r="Z476" s="95"/>
      <c r="AA476" s="94"/>
      <c r="AB476" s="95"/>
      <c r="AC476" s="95"/>
      <c r="AD476" s="95"/>
      <c r="AE476" s="95"/>
      <c r="AF476" s="95"/>
    </row>
    <row r="477" spans="2:32" ht="13.2">
      <c r="B477" s="92"/>
      <c r="C477" s="94"/>
      <c r="D477" s="93"/>
      <c r="E477" s="94"/>
      <c r="F477" s="94"/>
      <c r="G477" s="94"/>
      <c r="H477" s="93"/>
      <c r="I477" s="94"/>
      <c r="J477" s="94"/>
      <c r="L477" s="94"/>
      <c r="M477" s="94"/>
      <c r="N477" s="95"/>
      <c r="O477" s="94"/>
      <c r="P477" s="94"/>
      <c r="Q477" s="95"/>
      <c r="R477" s="94"/>
      <c r="S477" s="94"/>
      <c r="T477" s="95"/>
      <c r="U477" s="94"/>
      <c r="V477" s="95"/>
      <c r="W477" s="95"/>
      <c r="X477" s="94"/>
      <c r="Y477" s="95"/>
      <c r="Z477" s="95"/>
      <c r="AA477" s="94"/>
      <c r="AB477" s="95"/>
      <c r="AC477" s="95"/>
      <c r="AD477" s="95"/>
      <c r="AE477" s="95"/>
      <c r="AF477" s="95"/>
    </row>
    <row r="478" spans="2:32" ht="13.2">
      <c r="B478" s="92"/>
      <c r="C478" s="94"/>
      <c r="D478" s="93"/>
      <c r="E478" s="94"/>
      <c r="F478" s="94"/>
      <c r="G478" s="94"/>
      <c r="H478" s="93"/>
      <c r="I478" s="94"/>
      <c r="J478" s="94"/>
      <c r="L478" s="94"/>
      <c r="M478" s="94"/>
      <c r="N478" s="95"/>
      <c r="O478" s="94"/>
      <c r="P478" s="94"/>
      <c r="Q478" s="95"/>
      <c r="R478" s="94"/>
      <c r="S478" s="94"/>
      <c r="T478" s="95"/>
      <c r="U478" s="94"/>
      <c r="V478" s="95"/>
      <c r="W478" s="95"/>
      <c r="X478" s="94"/>
      <c r="Y478" s="95"/>
      <c r="Z478" s="95"/>
      <c r="AA478" s="94"/>
      <c r="AB478" s="95"/>
      <c r="AC478" s="95"/>
      <c r="AD478" s="95"/>
      <c r="AE478" s="95"/>
      <c r="AF478" s="95"/>
    </row>
    <row r="479" spans="2:32" ht="13.2">
      <c r="B479" s="92"/>
      <c r="C479" s="94"/>
      <c r="D479" s="93"/>
      <c r="E479" s="94"/>
      <c r="F479" s="94"/>
      <c r="G479" s="94"/>
      <c r="H479" s="93"/>
      <c r="I479" s="94"/>
      <c r="J479" s="94"/>
      <c r="L479" s="94"/>
      <c r="M479" s="94"/>
      <c r="N479" s="95"/>
      <c r="O479" s="94"/>
      <c r="P479" s="94"/>
      <c r="Q479" s="95"/>
      <c r="R479" s="94"/>
      <c r="S479" s="94"/>
      <c r="T479" s="95"/>
      <c r="U479" s="94"/>
      <c r="V479" s="95"/>
      <c r="W479" s="95"/>
      <c r="X479" s="94"/>
      <c r="Y479" s="95"/>
      <c r="Z479" s="95"/>
      <c r="AA479" s="94"/>
      <c r="AB479" s="95"/>
      <c r="AC479" s="95"/>
      <c r="AD479" s="95"/>
      <c r="AE479" s="95"/>
      <c r="AF479" s="95"/>
    </row>
    <row r="480" spans="2:32" ht="13.2">
      <c r="B480" s="92"/>
      <c r="C480" s="94"/>
      <c r="D480" s="93"/>
      <c r="E480" s="94"/>
      <c r="F480" s="94"/>
      <c r="G480" s="94"/>
      <c r="H480" s="93"/>
      <c r="I480" s="94"/>
      <c r="J480" s="94"/>
      <c r="L480" s="94"/>
      <c r="M480" s="94"/>
      <c r="N480" s="95"/>
      <c r="O480" s="94"/>
      <c r="P480" s="94"/>
      <c r="Q480" s="95"/>
      <c r="R480" s="94"/>
      <c r="S480" s="94"/>
      <c r="T480" s="95"/>
      <c r="U480" s="94"/>
      <c r="V480" s="95"/>
      <c r="W480" s="95"/>
      <c r="X480" s="94"/>
      <c r="Y480" s="95"/>
      <c r="Z480" s="95"/>
      <c r="AA480" s="94"/>
      <c r="AB480" s="95"/>
      <c r="AC480" s="95"/>
      <c r="AD480" s="95"/>
      <c r="AE480" s="95"/>
      <c r="AF480" s="95"/>
    </row>
    <row r="481" spans="2:32" ht="13.2">
      <c r="B481" s="92"/>
      <c r="C481" s="94"/>
      <c r="D481" s="93"/>
      <c r="E481" s="94"/>
      <c r="F481" s="94"/>
      <c r="G481" s="94"/>
      <c r="H481" s="93"/>
      <c r="I481" s="94"/>
      <c r="J481" s="94"/>
      <c r="L481" s="94"/>
      <c r="M481" s="94"/>
      <c r="N481" s="95"/>
      <c r="O481" s="94"/>
      <c r="P481" s="94"/>
      <c r="Q481" s="95"/>
      <c r="R481" s="94"/>
      <c r="S481" s="94"/>
      <c r="T481" s="95"/>
      <c r="U481" s="94"/>
      <c r="V481" s="95"/>
      <c r="W481" s="95"/>
      <c r="X481" s="94"/>
      <c r="Y481" s="95"/>
      <c r="Z481" s="95"/>
      <c r="AA481" s="94"/>
      <c r="AB481" s="95"/>
      <c r="AC481" s="95"/>
      <c r="AD481" s="95"/>
      <c r="AE481" s="95"/>
      <c r="AF481" s="95"/>
    </row>
    <row r="482" spans="2:32" ht="13.2">
      <c r="B482" s="92"/>
      <c r="C482" s="94"/>
      <c r="D482" s="93"/>
      <c r="E482" s="94"/>
      <c r="F482" s="94"/>
      <c r="G482" s="94"/>
      <c r="H482" s="93"/>
      <c r="I482" s="94"/>
      <c r="J482" s="94"/>
      <c r="L482" s="94"/>
      <c r="M482" s="94"/>
      <c r="N482" s="95"/>
      <c r="O482" s="94"/>
      <c r="P482" s="94"/>
      <c r="Q482" s="95"/>
      <c r="R482" s="94"/>
      <c r="S482" s="94"/>
      <c r="T482" s="95"/>
      <c r="U482" s="94"/>
      <c r="V482" s="95"/>
      <c r="W482" s="95"/>
      <c r="X482" s="94"/>
      <c r="Y482" s="95"/>
      <c r="Z482" s="95"/>
      <c r="AA482" s="94"/>
      <c r="AB482" s="95"/>
      <c r="AC482" s="95"/>
      <c r="AD482" s="95"/>
      <c r="AE482" s="95"/>
      <c r="AF482" s="95"/>
    </row>
    <row r="483" spans="2:32" ht="13.2">
      <c r="B483" s="92"/>
      <c r="C483" s="94"/>
      <c r="D483" s="93"/>
      <c r="E483" s="94"/>
      <c r="F483" s="94"/>
      <c r="G483" s="94"/>
      <c r="H483" s="93"/>
      <c r="I483" s="94"/>
      <c r="J483" s="94"/>
      <c r="L483" s="94"/>
      <c r="M483" s="94"/>
      <c r="N483" s="95"/>
      <c r="O483" s="94"/>
      <c r="P483" s="94"/>
      <c r="Q483" s="95"/>
      <c r="R483" s="94"/>
      <c r="S483" s="94"/>
      <c r="T483" s="95"/>
      <c r="U483" s="94"/>
      <c r="V483" s="95"/>
      <c r="W483" s="95"/>
      <c r="X483" s="94"/>
      <c r="Y483" s="95"/>
      <c r="Z483" s="95"/>
      <c r="AA483" s="94"/>
      <c r="AB483" s="95"/>
      <c r="AC483" s="95"/>
      <c r="AD483" s="95"/>
      <c r="AE483" s="95"/>
      <c r="AF483" s="95"/>
    </row>
    <row r="484" spans="2:32" ht="13.2">
      <c r="B484" s="92"/>
      <c r="C484" s="94"/>
      <c r="D484" s="93"/>
      <c r="E484" s="94"/>
      <c r="F484" s="94"/>
      <c r="G484" s="94"/>
      <c r="H484" s="93"/>
      <c r="I484" s="94"/>
      <c r="J484" s="94"/>
      <c r="L484" s="94"/>
      <c r="M484" s="94"/>
      <c r="N484" s="95"/>
      <c r="O484" s="94"/>
      <c r="P484" s="94"/>
      <c r="Q484" s="95"/>
      <c r="R484" s="94"/>
      <c r="S484" s="94"/>
      <c r="T484" s="95"/>
      <c r="U484" s="94"/>
      <c r="V484" s="95"/>
      <c r="W484" s="95"/>
      <c r="X484" s="94"/>
      <c r="Y484" s="95"/>
      <c r="Z484" s="95"/>
      <c r="AA484" s="94"/>
      <c r="AB484" s="95"/>
      <c r="AC484" s="95"/>
      <c r="AD484" s="95"/>
      <c r="AE484" s="95"/>
      <c r="AF484" s="95"/>
    </row>
    <row r="485" spans="2:32" ht="13.2">
      <c r="B485" s="92"/>
      <c r="C485" s="94"/>
      <c r="D485" s="93"/>
      <c r="E485" s="94"/>
      <c r="F485" s="94"/>
      <c r="G485" s="94"/>
      <c r="H485" s="93"/>
      <c r="I485" s="94"/>
      <c r="J485" s="94"/>
      <c r="L485" s="94"/>
      <c r="M485" s="94"/>
      <c r="N485" s="95"/>
      <c r="O485" s="94"/>
      <c r="P485" s="94"/>
      <c r="Q485" s="95"/>
      <c r="R485" s="94"/>
      <c r="S485" s="94"/>
      <c r="T485" s="95"/>
      <c r="U485" s="94"/>
      <c r="V485" s="95"/>
      <c r="W485" s="95"/>
      <c r="X485" s="94"/>
      <c r="Y485" s="95"/>
      <c r="Z485" s="95"/>
      <c r="AA485" s="94"/>
      <c r="AB485" s="95"/>
      <c r="AC485" s="95"/>
      <c r="AD485" s="95"/>
      <c r="AE485" s="95"/>
      <c r="AF485" s="95"/>
    </row>
    <row r="486" spans="2:32" ht="13.2">
      <c r="B486" s="92"/>
      <c r="C486" s="94"/>
      <c r="D486" s="93"/>
      <c r="E486" s="94"/>
      <c r="F486" s="94"/>
      <c r="G486" s="94"/>
      <c r="H486" s="93"/>
      <c r="I486" s="94"/>
      <c r="J486" s="94"/>
      <c r="L486" s="94"/>
      <c r="M486" s="94"/>
      <c r="N486" s="95"/>
      <c r="O486" s="94"/>
      <c r="P486" s="94"/>
      <c r="Q486" s="95"/>
      <c r="R486" s="94"/>
      <c r="S486" s="94"/>
      <c r="T486" s="95"/>
      <c r="U486" s="94"/>
      <c r="V486" s="95"/>
      <c r="W486" s="95"/>
      <c r="X486" s="94"/>
      <c r="Y486" s="95"/>
      <c r="Z486" s="95"/>
      <c r="AA486" s="94"/>
      <c r="AB486" s="95"/>
      <c r="AC486" s="95"/>
      <c r="AD486" s="95"/>
      <c r="AE486" s="95"/>
      <c r="AF486" s="95"/>
    </row>
    <row r="487" spans="2:32" ht="13.2">
      <c r="B487" s="92"/>
      <c r="C487" s="94"/>
      <c r="D487" s="93"/>
      <c r="E487" s="94"/>
      <c r="F487" s="94"/>
      <c r="G487" s="94"/>
      <c r="H487" s="93"/>
      <c r="I487" s="94"/>
      <c r="J487" s="94"/>
      <c r="L487" s="94"/>
      <c r="M487" s="94"/>
      <c r="N487" s="95"/>
      <c r="O487" s="94"/>
      <c r="P487" s="94"/>
      <c r="Q487" s="95"/>
      <c r="R487" s="94"/>
      <c r="S487" s="94"/>
      <c r="T487" s="95"/>
      <c r="U487" s="94"/>
      <c r="V487" s="95"/>
      <c r="W487" s="95"/>
      <c r="X487" s="94"/>
      <c r="Y487" s="95"/>
      <c r="Z487" s="95"/>
      <c r="AA487" s="94"/>
      <c r="AB487" s="95"/>
      <c r="AC487" s="95"/>
      <c r="AD487" s="95"/>
      <c r="AE487" s="95"/>
      <c r="AF487" s="95"/>
    </row>
    <row r="488" spans="2:32" ht="13.2">
      <c r="B488" s="92"/>
      <c r="C488" s="94"/>
      <c r="D488" s="93"/>
      <c r="E488" s="94"/>
      <c r="F488" s="94"/>
      <c r="G488" s="94"/>
      <c r="H488" s="93"/>
      <c r="I488" s="94"/>
      <c r="J488" s="94"/>
      <c r="L488" s="94"/>
      <c r="M488" s="94"/>
      <c r="N488" s="95"/>
      <c r="O488" s="94"/>
      <c r="P488" s="94"/>
      <c r="Q488" s="95"/>
      <c r="R488" s="94"/>
      <c r="S488" s="94"/>
      <c r="T488" s="95"/>
      <c r="U488" s="94"/>
      <c r="V488" s="95"/>
      <c r="W488" s="95"/>
      <c r="X488" s="94"/>
      <c r="Y488" s="95"/>
      <c r="Z488" s="95"/>
      <c r="AA488" s="94"/>
      <c r="AB488" s="95"/>
      <c r="AC488" s="95"/>
      <c r="AD488" s="95"/>
      <c r="AE488" s="95"/>
      <c r="AF488" s="95"/>
    </row>
    <row r="489" spans="2:32" ht="13.2">
      <c r="B489" s="92"/>
      <c r="C489" s="94"/>
      <c r="D489" s="93"/>
      <c r="E489" s="94"/>
      <c r="F489" s="94"/>
      <c r="G489" s="94"/>
      <c r="H489" s="93"/>
      <c r="I489" s="94"/>
      <c r="J489" s="94"/>
      <c r="L489" s="94"/>
      <c r="M489" s="94"/>
      <c r="N489" s="95"/>
      <c r="O489" s="94"/>
      <c r="P489" s="94"/>
      <c r="Q489" s="95"/>
      <c r="R489" s="94"/>
      <c r="S489" s="94"/>
      <c r="T489" s="95"/>
      <c r="U489" s="94"/>
      <c r="V489" s="95"/>
      <c r="W489" s="95"/>
      <c r="X489" s="94"/>
      <c r="Y489" s="95"/>
      <c r="Z489" s="95"/>
      <c r="AA489" s="94"/>
      <c r="AB489" s="95"/>
      <c r="AC489" s="95"/>
      <c r="AD489" s="95"/>
      <c r="AE489" s="95"/>
      <c r="AF489" s="95"/>
    </row>
    <row r="490" spans="2:32" ht="13.2">
      <c r="B490" s="92"/>
      <c r="C490" s="94"/>
      <c r="D490" s="93"/>
      <c r="E490" s="94"/>
      <c r="F490" s="94"/>
      <c r="G490" s="94"/>
      <c r="H490" s="93"/>
      <c r="I490" s="94"/>
      <c r="J490" s="94"/>
      <c r="L490" s="94"/>
      <c r="M490" s="94"/>
      <c r="N490" s="95"/>
      <c r="O490" s="94"/>
      <c r="P490" s="94"/>
      <c r="Q490" s="95"/>
      <c r="R490" s="94"/>
      <c r="S490" s="94"/>
      <c r="T490" s="95"/>
      <c r="U490" s="94"/>
      <c r="V490" s="95"/>
      <c r="W490" s="95"/>
      <c r="X490" s="94"/>
      <c r="Y490" s="95"/>
      <c r="Z490" s="95"/>
      <c r="AA490" s="94"/>
      <c r="AB490" s="95"/>
      <c r="AC490" s="95"/>
      <c r="AD490" s="95"/>
      <c r="AE490" s="95"/>
      <c r="AF490" s="95"/>
    </row>
    <row r="491" spans="2:32" ht="13.2">
      <c r="B491" s="92"/>
      <c r="C491" s="94"/>
      <c r="D491" s="93"/>
      <c r="E491" s="94"/>
      <c r="F491" s="94"/>
      <c r="G491" s="94"/>
      <c r="H491" s="93"/>
      <c r="I491" s="94"/>
      <c r="J491" s="94"/>
      <c r="L491" s="94"/>
      <c r="M491" s="94"/>
      <c r="N491" s="95"/>
      <c r="O491" s="94"/>
      <c r="P491" s="94"/>
      <c r="Q491" s="95"/>
      <c r="R491" s="94"/>
      <c r="S491" s="94"/>
      <c r="T491" s="95"/>
      <c r="U491" s="94"/>
      <c r="V491" s="95"/>
      <c r="W491" s="95"/>
      <c r="X491" s="94"/>
      <c r="Y491" s="95"/>
      <c r="Z491" s="95"/>
      <c r="AA491" s="94"/>
      <c r="AB491" s="95"/>
      <c r="AC491" s="95"/>
      <c r="AD491" s="95"/>
      <c r="AE491" s="95"/>
      <c r="AF491" s="95"/>
    </row>
    <row r="492" spans="2:32" ht="13.2">
      <c r="B492" s="92"/>
      <c r="C492" s="94"/>
      <c r="D492" s="93"/>
      <c r="E492" s="94"/>
      <c r="F492" s="94"/>
      <c r="G492" s="94"/>
      <c r="H492" s="93"/>
      <c r="I492" s="94"/>
      <c r="J492" s="94"/>
      <c r="L492" s="94"/>
      <c r="M492" s="94"/>
      <c r="N492" s="95"/>
      <c r="O492" s="94"/>
      <c r="P492" s="94"/>
      <c r="Q492" s="95"/>
      <c r="R492" s="94"/>
      <c r="S492" s="94"/>
      <c r="T492" s="95"/>
      <c r="U492" s="94"/>
      <c r="V492" s="95"/>
      <c r="W492" s="95"/>
      <c r="X492" s="94"/>
      <c r="Y492" s="95"/>
      <c r="Z492" s="95"/>
      <c r="AA492" s="94"/>
      <c r="AB492" s="95"/>
      <c r="AC492" s="95"/>
      <c r="AD492" s="95"/>
      <c r="AE492" s="95"/>
      <c r="AF492" s="95"/>
    </row>
    <row r="493" spans="2:32" ht="13.2">
      <c r="B493" s="92"/>
      <c r="C493" s="94"/>
      <c r="D493" s="93"/>
      <c r="E493" s="94"/>
      <c r="F493" s="94"/>
      <c r="G493" s="94"/>
      <c r="H493" s="93"/>
      <c r="I493" s="94"/>
      <c r="J493" s="94"/>
      <c r="L493" s="94"/>
      <c r="M493" s="94"/>
      <c r="N493" s="95"/>
      <c r="O493" s="94"/>
      <c r="P493" s="94"/>
      <c r="Q493" s="95"/>
      <c r="R493" s="94"/>
      <c r="S493" s="94"/>
      <c r="T493" s="95"/>
      <c r="U493" s="94"/>
      <c r="V493" s="95"/>
      <c r="W493" s="95"/>
      <c r="X493" s="94"/>
      <c r="Y493" s="95"/>
      <c r="Z493" s="95"/>
      <c r="AA493" s="94"/>
      <c r="AB493" s="95"/>
      <c r="AC493" s="95"/>
      <c r="AD493" s="95"/>
      <c r="AE493" s="95"/>
      <c r="AF493" s="95"/>
    </row>
    <row r="494" spans="2:32" ht="13.2">
      <c r="B494" s="92"/>
      <c r="C494" s="94"/>
      <c r="D494" s="93"/>
      <c r="E494" s="94"/>
      <c r="F494" s="94"/>
      <c r="G494" s="94"/>
      <c r="H494" s="93"/>
      <c r="I494" s="94"/>
      <c r="J494" s="94"/>
      <c r="L494" s="94"/>
      <c r="M494" s="94"/>
      <c r="N494" s="95"/>
      <c r="O494" s="94"/>
      <c r="P494" s="94"/>
      <c r="Q494" s="95"/>
      <c r="R494" s="94"/>
      <c r="S494" s="94"/>
      <c r="T494" s="95"/>
      <c r="U494" s="94"/>
      <c r="V494" s="95"/>
      <c r="W494" s="95"/>
      <c r="X494" s="94"/>
      <c r="Y494" s="95"/>
      <c r="Z494" s="95"/>
      <c r="AA494" s="94"/>
      <c r="AB494" s="95"/>
      <c r="AC494" s="95"/>
      <c r="AD494" s="95"/>
      <c r="AE494" s="95"/>
      <c r="AF494" s="95"/>
    </row>
    <row r="495" spans="2:32" ht="13.2">
      <c r="B495" s="92"/>
      <c r="C495" s="94"/>
      <c r="D495" s="93"/>
      <c r="E495" s="94"/>
      <c r="F495" s="94"/>
      <c r="G495" s="94"/>
      <c r="H495" s="93"/>
      <c r="I495" s="94"/>
      <c r="J495" s="94"/>
      <c r="L495" s="94"/>
      <c r="M495" s="94"/>
      <c r="N495" s="95"/>
      <c r="O495" s="94"/>
      <c r="P495" s="94"/>
      <c r="Q495" s="95"/>
      <c r="R495" s="94"/>
      <c r="S495" s="94"/>
      <c r="T495" s="95"/>
      <c r="U495" s="94"/>
      <c r="V495" s="95"/>
      <c r="W495" s="95"/>
      <c r="X495" s="94"/>
      <c r="Y495" s="95"/>
      <c r="Z495" s="95"/>
      <c r="AA495" s="94"/>
      <c r="AB495" s="95"/>
      <c r="AC495" s="95"/>
      <c r="AD495" s="95"/>
      <c r="AE495" s="95"/>
      <c r="AF495" s="95"/>
    </row>
    <row r="496" spans="2:32" ht="13.2">
      <c r="B496" s="92"/>
      <c r="C496" s="94"/>
      <c r="D496" s="93"/>
      <c r="E496" s="94"/>
      <c r="F496" s="94"/>
      <c r="G496" s="94"/>
      <c r="H496" s="93"/>
      <c r="I496" s="94"/>
      <c r="J496" s="94"/>
      <c r="L496" s="94"/>
      <c r="M496" s="94"/>
      <c r="N496" s="95"/>
      <c r="O496" s="94"/>
      <c r="P496" s="94"/>
      <c r="Q496" s="95"/>
      <c r="R496" s="94"/>
      <c r="S496" s="94"/>
      <c r="T496" s="95"/>
      <c r="U496" s="94"/>
      <c r="V496" s="95"/>
      <c r="W496" s="95"/>
      <c r="X496" s="94"/>
      <c r="Y496" s="95"/>
      <c r="Z496" s="95"/>
      <c r="AA496" s="94"/>
      <c r="AB496" s="95"/>
      <c r="AC496" s="95"/>
      <c r="AD496" s="95"/>
      <c r="AE496" s="95"/>
      <c r="AF496" s="95"/>
    </row>
    <row r="497" spans="2:32" ht="13.2">
      <c r="B497" s="92"/>
      <c r="C497" s="94"/>
      <c r="D497" s="93"/>
      <c r="E497" s="94"/>
      <c r="F497" s="94"/>
      <c r="G497" s="94"/>
      <c r="H497" s="93"/>
      <c r="I497" s="94"/>
      <c r="J497" s="94"/>
      <c r="L497" s="94"/>
      <c r="M497" s="94"/>
      <c r="N497" s="95"/>
      <c r="O497" s="94"/>
      <c r="P497" s="94"/>
      <c r="Q497" s="95"/>
      <c r="R497" s="94"/>
      <c r="S497" s="94"/>
      <c r="T497" s="95"/>
      <c r="U497" s="94"/>
      <c r="V497" s="95"/>
      <c r="W497" s="95"/>
      <c r="X497" s="94"/>
      <c r="Y497" s="95"/>
      <c r="Z497" s="95"/>
      <c r="AA497" s="94"/>
      <c r="AB497" s="95"/>
      <c r="AC497" s="95"/>
      <c r="AD497" s="95"/>
      <c r="AE497" s="95"/>
      <c r="AF497" s="95"/>
    </row>
    <row r="498" spans="2:32" ht="13.2">
      <c r="B498" s="92"/>
      <c r="C498" s="94"/>
      <c r="D498" s="93"/>
      <c r="E498" s="94"/>
      <c r="F498" s="94"/>
      <c r="G498" s="94"/>
      <c r="H498" s="93"/>
      <c r="I498" s="94"/>
      <c r="J498" s="94"/>
      <c r="L498" s="94"/>
      <c r="M498" s="94"/>
      <c r="N498" s="95"/>
      <c r="O498" s="94"/>
      <c r="P498" s="94"/>
      <c r="Q498" s="95"/>
      <c r="R498" s="94"/>
      <c r="S498" s="94"/>
      <c r="T498" s="95"/>
      <c r="U498" s="94"/>
      <c r="V498" s="95"/>
      <c r="W498" s="95"/>
      <c r="X498" s="94"/>
      <c r="Y498" s="95"/>
      <c r="Z498" s="95"/>
      <c r="AA498" s="94"/>
      <c r="AB498" s="95"/>
      <c r="AC498" s="95"/>
      <c r="AD498" s="95"/>
      <c r="AE498" s="95"/>
      <c r="AF498" s="95"/>
    </row>
    <row r="499" spans="2:32" ht="13.2">
      <c r="B499" s="92"/>
      <c r="C499" s="94"/>
      <c r="D499" s="93"/>
      <c r="E499" s="94"/>
      <c r="F499" s="94"/>
      <c r="G499" s="94"/>
      <c r="H499" s="93"/>
      <c r="I499" s="94"/>
      <c r="J499" s="94"/>
      <c r="L499" s="94"/>
      <c r="M499" s="94"/>
      <c r="N499" s="95"/>
      <c r="O499" s="94"/>
      <c r="P499" s="94"/>
      <c r="Q499" s="95"/>
      <c r="R499" s="94"/>
      <c r="S499" s="94"/>
      <c r="T499" s="95"/>
      <c r="U499" s="94"/>
      <c r="V499" s="95"/>
      <c r="W499" s="95"/>
      <c r="X499" s="94"/>
      <c r="Y499" s="95"/>
      <c r="Z499" s="95"/>
      <c r="AA499" s="94"/>
      <c r="AB499" s="95"/>
      <c r="AC499" s="95"/>
      <c r="AD499" s="95"/>
      <c r="AE499" s="95"/>
      <c r="AF499" s="95"/>
    </row>
    <row r="500" spans="2:32" ht="13.2">
      <c r="B500" s="92"/>
      <c r="C500" s="94"/>
      <c r="D500" s="93"/>
      <c r="E500" s="94"/>
      <c r="F500" s="94"/>
      <c r="G500" s="94"/>
      <c r="H500" s="93"/>
      <c r="I500" s="94"/>
      <c r="J500" s="94"/>
      <c r="L500" s="94"/>
      <c r="M500" s="94"/>
      <c r="N500" s="95"/>
      <c r="O500" s="94"/>
      <c r="P500" s="94"/>
      <c r="Q500" s="95"/>
      <c r="R500" s="94"/>
      <c r="S500" s="94"/>
      <c r="T500" s="95"/>
      <c r="U500" s="94"/>
      <c r="V500" s="95"/>
      <c r="W500" s="95"/>
      <c r="X500" s="94"/>
      <c r="Y500" s="95"/>
      <c r="Z500" s="95"/>
      <c r="AA500" s="94"/>
      <c r="AB500" s="95"/>
      <c r="AC500" s="95"/>
      <c r="AD500" s="95"/>
      <c r="AE500" s="95"/>
      <c r="AF500" s="95"/>
    </row>
    <row r="501" spans="2:32" ht="13.2">
      <c r="B501" s="92"/>
      <c r="C501" s="94"/>
      <c r="D501" s="93"/>
      <c r="E501" s="94"/>
      <c r="F501" s="94"/>
      <c r="G501" s="94"/>
      <c r="H501" s="93"/>
      <c r="I501" s="94"/>
      <c r="J501" s="94"/>
      <c r="L501" s="94"/>
      <c r="M501" s="94"/>
      <c r="N501" s="95"/>
      <c r="O501" s="94"/>
      <c r="P501" s="94"/>
      <c r="Q501" s="95"/>
      <c r="R501" s="94"/>
      <c r="S501" s="94"/>
      <c r="T501" s="95"/>
      <c r="U501" s="94"/>
      <c r="V501" s="95"/>
      <c r="W501" s="95"/>
      <c r="X501" s="94"/>
      <c r="Y501" s="95"/>
      <c r="Z501" s="95"/>
      <c r="AA501" s="94"/>
      <c r="AB501" s="95"/>
      <c r="AC501" s="95"/>
      <c r="AD501" s="95"/>
      <c r="AE501" s="95"/>
      <c r="AF501" s="95"/>
    </row>
    <row r="502" spans="2:32" ht="13.2">
      <c r="B502" s="92"/>
      <c r="C502" s="94"/>
      <c r="D502" s="93"/>
      <c r="E502" s="94"/>
      <c r="F502" s="94"/>
      <c r="G502" s="94"/>
      <c r="H502" s="93"/>
      <c r="I502" s="94"/>
      <c r="J502" s="94"/>
      <c r="L502" s="94"/>
      <c r="M502" s="94"/>
      <c r="N502" s="95"/>
      <c r="O502" s="94"/>
      <c r="P502" s="94"/>
      <c r="Q502" s="95"/>
      <c r="R502" s="94"/>
      <c r="S502" s="94"/>
      <c r="T502" s="95"/>
      <c r="U502" s="94"/>
      <c r="V502" s="95"/>
      <c r="W502" s="95"/>
      <c r="X502" s="94"/>
      <c r="Y502" s="95"/>
      <c r="Z502" s="95"/>
      <c r="AA502" s="94"/>
      <c r="AB502" s="95"/>
      <c r="AC502" s="95"/>
      <c r="AD502" s="95"/>
      <c r="AE502" s="95"/>
      <c r="AF502" s="95"/>
    </row>
    <row r="503" spans="2:32" ht="13.2">
      <c r="B503" s="92"/>
      <c r="C503" s="94"/>
      <c r="D503" s="93"/>
      <c r="E503" s="94"/>
      <c r="F503" s="94"/>
      <c r="G503" s="94"/>
      <c r="H503" s="93"/>
      <c r="I503" s="94"/>
      <c r="J503" s="94"/>
      <c r="L503" s="94"/>
      <c r="M503" s="94"/>
      <c r="N503" s="95"/>
      <c r="O503" s="94"/>
      <c r="P503" s="94"/>
      <c r="Q503" s="95"/>
      <c r="R503" s="94"/>
      <c r="S503" s="94"/>
      <c r="T503" s="95"/>
      <c r="U503" s="94"/>
      <c r="V503" s="95"/>
      <c r="W503" s="95"/>
      <c r="X503" s="94"/>
      <c r="Y503" s="95"/>
      <c r="Z503" s="95"/>
      <c r="AA503" s="94"/>
      <c r="AB503" s="95"/>
      <c r="AC503" s="95"/>
      <c r="AD503" s="95"/>
      <c r="AE503" s="95"/>
      <c r="AF503" s="95"/>
    </row>
    <row r="504" spans="2:32" ht="13.2">
      <c r="B504" s="92"/>
      <c r="C504" s="94"/>
      <c r="D504" s="93"/>
      <c r="E504" s="94"/>
      <c r="F504" s="94"/>
      <c r="G504" s="94"/>
      <c r="H504" s="93"/>
      <c r="I504" s="94"/>
      <c r="J504" s="94"/>
      <c r="L504" s="94"/>
      <c r="M504" s="94"/>
      <c r="N504" s="95"/>
      <c r="O504" s="94"/>
      <c r="P504" s="94"/>
      <c r="Q504" s="95"/>
      <c r="R504" s="94"/>
      <c r="S504" s="94"/>
      <c r="T504" s="95"/>
      <c r="U504" s="94"/>
      <c r="V504" s="95"/>
      <c r="W504" s="95"/>
      <c r="X504" s="94"/>
      <c r="Y504" s="95"/>
      <c r="Z504" s="95"/>
      <c r="AA504" s="94"/>
      <c r="AB504" s="95"/>
      <c r="AC504" s="95"/>
      <c r="AD504" s="95"/>
      <c r="AE504" s="95"/>
      <c r="AF504" s="95"/>
    </row>
    <row r="505" spans="2:32" ht="13.2">
      <c r="B505" s="92"/>
      <c r="C505" s="94"/>
      <c r="D505" s="93"/>
      <c r="E505" s="94"/>
      <c r="F505" s="94"/>
      <c r="G505" s="94"/>
      <c r="H505" s="93"/>
      <c r="I505" s="94"/>
      <c r="J505" s="94"/>
      <c r="L505" s="94"/>
      <c r="M505" s="94"/>
      <c r="N505" s="95"/>
      <c r="O505" s="94"/>
      <c r="P505" s="94"/>
      <c r="Q505" s="95"/>
      <c r="R505" s="94"/>
      <c r="S505" s="94"/>
      <c r="T505" s="95"/>
      <c r="U505" s="94"/>
      <c r="V505" s="95"/>
      <c r="W505" s="95"/>
      <c r="X505" s="94"/>
      <c r="Y505" s="95"/>
      <c r="Z505" s="95"/>
      <c r="AA505" s="94"/>
      <c r="AB505" s="95"/>
      <c r="AC505" s="95"/>
      <c r="AD505" s="95"/>
      <c r="AE505" s="95"/>
      <c r="AF505" s="95"/>
    </row>
    <row r="506" spans="2:32" ht="13.2">
      <c r="B506" s="92"/>
      <c r="C506" s="94"/>
      <c r="D506" s="93"/>
      <c r="E506" s="94"/>
      <c r="F506" s="94"/>
      <c r="G506" s="94"/>
      <c r="H506" s="93"/>
      <c r="I506" s="94"/>
      <c r="J506" s="94"/>
      <c r="L506" s="94"/>
      <c r="M506" s="94"/>
      <c r="N506" s="95"/>
      <c r="O506" s="94"/>
      <c r="P506" s="94"/>
      <c r="Q506" s="95"/>
      <c r="R506" s="94"/>
      <c r="S506" s="94"/>
      <c r="T506" s="95"/>
      <c r="U506" s="94"/>
      <c r="V506" s="95"/>
      <c r="W506" s="95"/>
      <c r="X506" s="94"/>
      <c r="Y506" s="95"/>
      <c r="Z506" s="95"/>
      <c r="AA506" s="94"/>
      <c r="AB506" s="95"/>
      <c r="AC506" s="95"/>
      <c r="AD506" s="95"/>
      <c r="AE506" s="95"/>
      <c r="AF506" s="95"/>
    </row>
    <row r="507" spans="2:32" ht="13.2">
      <c r="B507" s="92"/>
      <c r="C507" s="94"/>
      <c r="D507" s="93"/>
      <c r="E507" s="94"/>
      <c r="F507" s="94"/>
      <c r="G507" s="94"/>
      <c r="H507" s="93"/>
      <c r="I507" s="94"/>
      <c r="J507" s="94"/>
      <c r="L507" s="94"/>
      <c r="M507" s="94"/>
      <c r="N507" s="95"/>
      <c r="O507" s="94"/>
      <c r="P507" s="94"/>
      <c r="Q507" s="95"/>
      <c r="R507" s="94"/>
      <c r="S507" s="94"/>
      <c r="T507" s="95"/>
      <c r="U507" s="94"/>
      <c r="V507" s="95"/>
      <c r="W507" s="95"/>
      <c r="X507" s="94"/>
      <c r="Y507" s="95"/>
      <c r="Z507" s="95"/>
      <c r="AA507" s="94"/>
      <c r="AB507" s="95"/>
      <c r="AC507" s="95"/>
      <c r="AD507" s="95"/>
      <c r="AE507" s="95"/>
      <c r="AF507" s="95"/>
    </row>
    <row r="508" spans="2:32" ht="13.2">
      <c r="B508" s="92"/>
      <c r="C508" s="94"/>
      <c r="D508" s="93"/>
      <c r="E508" s="94"/>
      <c r="F508" s="94"/>
      <c r="G508" s="94"/>
      <c r="H508" s="93"/>
      <c r="I508" s="94"/>
      <c r="J508" s="94"/>
      <c r="L508" s="94"/>
      <c r="M508" s="94"/>
      <c r="N508" s="95"/>
      <c r="O508" s="94"/>
      <c r="P508" s="94"/>
      <c r="Q508" s="95"/>
      <c r="R508" s="94"/>
      <c r="S508" s="94"/>
      <c r="T508" s="95"/>
      <c r="U508" s="94"/>
      <c r="V508" s="95"/>
      <c r="W508" s="95"/>
      <c r="X508" s="94"/>
      <c r="Y508" s="95"/>
      <c r="Z508" s="95"/>
      <c r="AA508" s="94"/>
      <c r="AB508" s="95"/>
      <c r="AC508" s="95"/>
      <c r="AD508" s="95"/>
      <c r="AE508" s="95"/>
      <c r="AF508" s="95"/>
    </row>
    <row r="509" spans="2:32" ht="13.2">
      <c r="B509" s="92"/>
      <c r="C509" s="94"/>
      <c r="D509" s="93"/>
      <c r="E509" s="94"/>
      <c r="F509" s="94"/>
      <c r="G509" s="94"/>
      <c r="H509" s="93"/>
      <c r="I509" s="94"/>
      <c r="J509" s="94"/>
      <c r="L509" s="94"/>
      <c r="M509" s="94"/>
      <c r="N509" s="95"/>
      <c r="O509" s="94"/>
      <c r="P509" s="94"/>
      <c r="Q509" s="95"/>
      <c r="R509" s="94"/>
      <c r="S509" s="94"/>
      <c r="T509" s="95"/>
      <c r="U509" s="94"/>
      <c r="V509" s="95"/>
      <c r="W509" s="95"/>
      <c r="X509" s="94"/>
      <c r="Y509" s="95"/>
      <c r="Z509" s="95"/>
      <c r="AA509" s="94"/>
      <c r="AB509" s="95"/>
      <c r="AC509" s="95"/>
      <c r="AD509" s="95"/>
      <c r="AE509" s="95"/>
      <c r="AF509" s="95"/>
    </row>
    <row r="510" spans="2:32" ht="13.2">
      <c r="B510" s="92"/>
      <c r="C510" s="94"/>
      <c r="D510" s="93"/>
      <c r="E510" s="94"/>
      <c r="F510" s="94"/>
      <c r="G510" s="94"/>
      <c r="H510" s="93"/>
      <c r="I510" s="94"/>
      <c r="J510" s="94"/>
      <c r="L510" s="94"/>
      <c r="M510" s="94"/>
      <c r="N510" s="95"/>
      <c r="O510" s="94"/>
      <c r="P510" s="94"/>
      <c r="Q510" s="95"/>
      <c r="R510" s="94"/>
      <c r="S510" s="94"/>
      <c r="T510" s="95"/>
      <c r="U510" s="94"/>
      <c r="V510" s="95"/>
      <c r="W510" s="95"/>
      <c r="X510" s="94"/>
      <c r="Y510" s="95"/>
      <c r="Z510" s="95"/>
      <c r="AA510" s="94"/>
      <c r="AB510" s="95"/>
      <c r="AC510" s="95"/>
      <c r="AD510" s="95"/>
      <c r="AE510" s="95"/>
      <c r="AF510" s="95"/>
    </row>
    <row r="511" spans="2:32" ht="13.2">
      <c r="B511" s="92"/>
      <c r="C511" s="94"/>
      <c r="D511" s="93"/>
      <c r="E511" s="94"/>
      <c r="F511" s="94"/>
      <c r="G511" s="94"/>
      <c r="H511" s="93"/>
      <c r="I511" s="94"/>
      <c r="J511" s="94"/>
      <c r="L511" s="94"/>
      <c r="M511" s="94"/>
      <c r="N511" s="95"/>
      <c r="O511" s="94"/>
      <c r="P511" s="94"/>
      <c r="Q511" s="95"/>
      <c r="R511" s="94"/>
      <c r="S511" s="94"/>
      <c r="T511" s="95"/>
      <c r="U511" s="94"/>
      <c r="V511" s="95"/>
      <c r="W511" s="95"/>
      <c r="X511" s="94"/>
      <c r="Y511" s="95"/>
      <c r="Z511" s="95"/>
      <c r="AA511" s="94"/>
      <c r="AB511" s="95"/>
      <c r="AC511" s="95"/>
      <c r="AD511" s="95"/>
      <c r="AE511" s="95"/>
      <c r="AF511" s="95"/>
    </row>
    <row r="512" spans="2:32" ht="13.2">
      <c r="B512" s="92"/>
      <c r="C512" s="94"/>
      <c r="D512" s="93"/>
      <c r="E512" s="94"/>
      <c r="F512" s="94"/>
      <c r="G512" s="94"/>
      <c r="H512" s="93"/>
      <c r="I512" s="94"/>
      <c r="J512" s="94"/>
      <c r="L512" s="94"/>
      <c r="M512" s="94"/>
      <c r="N512" s="95"/>
      <c r="O512" s="94"/>
      <c r="P512" s="94"/>
      <c r="Q512" s="95"/>
      <c r="R512" s="94"/>
      <c r="S512" s="94"/>
      <c r="T512" s="95"/>
      <c r="U512" s="94"/>
      <c r="V512" s="95"/>
      <c r="W512" s="95"/>
      <c r="X512" s="94"/>
      <c r="Y512" s="95"/>
      <c r="Z512" s="95"/>
      <c r="AA512" s="94"/>
      <c r="AB512" s="95"/>
      <c r="AC512" s="95"/>
      <c r="AD512" s="95"/>
      <c r="AE512" s="95"/>
      <c r="AF512" s="95"/>
    </row>
    <row r="513" spans="2:32" ht="13.2">
      <c r="B513" s="92"/>
      <c r="C513" s="94"/>
      <c r="D513" s="93"/>
      <c r="E513" s="94"/>
      <c r="F513" s="94"/>
      <c r="G513" s="94"/>
      <c r="H513" s="93"/>
      <c r="I513" s="94"/>
      <c r="J513" s="94"/>
      <c r="L513" s="94"/>
      <c r="M513" s="94"/>
      <c r="N513" s="95"/>
      <c r="O513" s="94"/>
      <c r="P513" s="94"/>
      <c r="Q513" s="95"/>
      <c r="R513" s="94"/>
      <c r="S513" s="94"/>
      <c r="T513" s="95"/>
      <c r="U513" s="94"/>
      <c r="V513" s="95"/>
      <c r="W513" s="95"/>
      <c r="X513" s="94"/>
      <c r="Y513" s="95"/>
      <c r="Z513" s="95"/>
      <c r="AA513" s="94"/>
      <c r="AB513" s="95"/>
      <c r="AC513" s="95"/>
      <c r="AD513" s="95"/>
      <c r="AE513" s="95"/>
      <c r="AF513" s="95"/>
    </row>
    <row r="514" spans="2:32" ht="13.2">
      <c r="B514" s="92"/>
      <c r="C514" s="94"/>
      <c r="D514" s="93"/>
      <c r="E514" s="94"/>
      <c r="F514" s="94"/>
      <c r="G514" s="94"/>
      <c r="H514" s="93"/>
      <c r="I514" s="94"/>
      <c r="J514" s="94"/>
      <c r="L514" s="94"/>
      <c r="M514" s="94"/>
      <c r="N514" s="95"/>
      <c r="O514" s="94"/>
      <c r="P514" s="94"/>
      <c r="Q514" s="95"/>
      <c r="R514" s="94"/>
      <c r="S514" s="94"/>
      <c r="T514" s="95"/>
      <c r="U514" s="94"/>
      <c r="V514" s="95"/>
      <c r="W514" s="95"/>
      <c r="X514" s="94"/>
      <c r="Y514" s="95"/>
      <c r="Z514" s="95"/>
      <c r="AA514" s="94"/>
      <c r="AB514" s="95"/>
      <c r="AC514" s="95"/>
      <c r="AD514" s="95"/>
      <c r="AE514" s="95"/>
      <c r="AF514" s="95"/>
    </row>
    <row r="515" spans="2:32" ht="13.2">
      <c r="B515" s="92"/>
      <c r="C515" s="94"/>
      <c r="D515" s="93"/>
      <c r="E515" s="94"/>
      <c r="F515" s="94"/>
      <c r="G515" s="94"/>
      <c r="H515" s="93"/>
      <c r="I515" s="94"/>
      <c r="J515" s="94"/>
      <c r="L515" s="94"/>
      <c r="M515" s="94"/>
      <c r="N515" s="95"/>
      <c r="O515" s="94"/>
      <c r="P515" s="94"/>
      <c r="Q515" s="95"/>
      <c r="R515" s="94"/>
      <c r="S515" s="94"/>
      <c r="T515" s="95"/>
      <c r="U515" s="94"/>
      <c r="V515" s="95"/>
      <c r="W515" s="95"/>
      <c r="X515" s="94"/>
      <c r="Y515" s="95"/>
      <c r="Z515" s="95"/>
      <c r="AA515" s="94"/>
      <c r="AB515" s="95"/>
      <c r="AC515" s="95"/>
      <c r="AD515" s="95"/>
      <c r="AE515" s="95"/>
      <c r="AF515" s="95"/>
    </row>
    <row r="516" spans="2:32" ht="13.2">
      <c r="B516" s="92"/>
      <c r="C516" s="94"/>
      <c r="D516" s="93"/>
      <c r="E516" s="94"/>
      <c r="F516" s="94"/>
      <c r="G516" s="94"/>
      <c r="H516" s="93"/>
      <c r="I516" s="94"/>
      <c r="J516" s="94"/>
      <c r="L516" s="94"/>
      <c r="M516" s="94"/>
      <c r="N516" s="95"/>
      <c r="O516" s="94"/>
      <c r="P516" s="94"/>
      <c r="Q516" s="95"/>
      <c r="R516" s="94"/>
      <c r="S516" s="94"/>
      <c r="T516" s="95"/>
      <c r="U516" s="94"/>
      <c r="V516" s="95"/>
      <c r="W516" s="95"/>
      <c r="X516" s="94"/>
      <c r="Y516" s="95"/>
      <c r="Z516" s="95"/>
      <c r="AA516" s="94"/>
      <c r="AB516" s="95"/>
      <c r="AC516" s="95"/>
      <c r="AD516" s="95"/>
      <c r="AE516" s="95"/>
      <c r="AF516" s="95"/>
    </row>
    <row r="517" spans="2:32" ht="13.2">
      <c r="B517" s="92"/>
      <c r="C517" s="94"/>
      <c r="D517" s="93"/>
      <c r="E517" s="94"/>
      <c r="F517" s="94"/>
      <c r="G517" s="94"/>
      <c r="H517" s="93"/>
      <c r="I517" s="94"/>
      <c r="J517" s="94"/>
      <c r="L517" s="94"/>
      <c r="M517" s="94"/>
      <c r="N517" s="95"/>
      <c r="O517" s="94"/>
      <c r="P517" s="94"/>
      <c r="Q517" s="95"/>
      <c r="R517" s="94"/>
      <c r="S517" s="94"/>
      <c r="T517" s="95"/>
      <c r="U517" s="94"/>
      <c r="V517" s="95"/>
      <c r="W517" s="95"/>
      <c r="X517" s="94"/>
      <c r="Y517" s="95"/>
      <c r="Z517" s="95"/>
      <c r="AA517" s="94"/>
      <c r="AB517" s="95"/>
      <c r="AC517" s="95"/>
      <c r="AD517" s="95"/>
      <c r="AE517" s="95"/>
      <c r="AF517" s="95"/>
    </row>
    <row r="518" spans="2:32" ht="13.2">
      <c r="B518" s="92"/>
      <c r="C518" s="94"/>
      <c r="D518" s="93"/>
      <c r="E518" s="94"/>
      <c r="F518" s="94"/>
      <c r="G518" s="94"/>
      <c r="H518" s="93"/>
      <c r="I518" s="94"/>
      <c r="J518" s="94"/>
      <c r="L518" s="94"/>
      <c r="M518" s="94"/>
      <c r="N518" s="95"/>
      <c r="O518" s="94"/>
      <c r="P518" s="94"/>
      <c r="Q518" s="95"/>
      <c r="R518" s="94"/>
      <c r="S518" s="94"/>
      <c r="T518" s="95"/>
      <c r="U518" s="94"/>
      <c r="V518" s="95"/>
      <c r="W518" s="95"/>
      <c r="X518" s="94"/>
      <c r="Y518" s="95"/>
      <c r="Z518" s="95"/>
      <c r="AA518" s="94"/>
      <c r="AB518" s="95"/>
      <c r="AC518" s="95"/>
      <c r="AD518" s="95"/>
      <c r="AE518" s="95"/>
      <c r="AF518" s="95"/>
    </row>
    <row r="519" spans="2:32" ht="13.2">
      <c r="B519" s="92"/>
      <c r="C519" s="94"/>
      <c r="D519" s="93"/>
      <c r="E519" s="94"/>
      <c r="F519" s="94"/>
      <c r="G519" s="94"/>
      <c r="H519" s="93"/>
      <c r="I519" s="94"/>
      <c r="J519" s="94"/>
      <c r="L519" s="94"/>
      <c r="M519" s="94"/>
      <c r="N519" s="95"/>
      <c r="O519" s="94"/>
      <c r="P519" s="94"/>
      <c r="Q519" s="95"/>
      <c r="R519" s="94"/>
      <c r="S519" s="94"/>
      <c r="T519" s="95"/>
      <c r="U519" s="94"/>
      <c r="V519" s="95"/>
      <c r="W519" s="95"/>
      <c r="X519" s="94"/>
      <c r="Y519" s="95"/>
      <c r="Z519" s="95"/>
      <c r="AA519" s="94"/>
      <c r="AB519" s="95"/>
      <c r="AC519" s="95"/>
      <c r="AD519" s="95"/>
      <c r="AE519" s="95"/>
      <c r="AF519" s="95"/>
    </row>
    <row r="520" spans="2:32" ht="13.2">
      <c r="B520" s="92"/>
      <c r="C520" s="94"/>
      <c r="D520" s="93"/>
      <c r="E520" s="94"/>
      <c r="F520" s="94"/>
      <c r="G520" s="94"/>
      <c r="H520" s="93"/>
      <c r="I520" s="94"/>
      <c r="J520" s="94"/>
      <c r="L520" s="94"/>
      <c r="M520" s="94"/>
      <c r="N520" s="95"/>
      <c r="O520" s="94"/>
      <c r="P520" s="94"/>
      <c r="Q520" s="95"/>
      <c r="R520" s="94"/>
      <c r="S520" s="94"/>
      <c r="T520" s="95"/>
      <c r="U520" s="94"/>
      <c r="V520" s="95"/>
      <c r="W520" s="95"/>
      <c r="X520" s="94"/>
      <c r="Y520" s="95"/>
      <c r="Z520" s="95"/>
      <c r="AA520" s="94"/>
      <c r="AB520" s="95"/>
      <c r="AC520" s="95"/>
      <c r="AD520" s="95"/>
      <c r="AE520" s="95"/>
      <c r="AF520" s="95"/>
    </row>
    <row r="521" spans="2:32" ht="13.2">
      <c r="B521" s="92"/>
      <c r="C521" s="94"/>
      <c r="D521" s="93"/>
      <c r="E521" s="94"/>
      <c r="F521" s="94"/>
      <c r="G521" s="94"/>
      <c r="H521" s="93"/>
      <c r="I521" s="94"/>
      <c r="J521" s="94"/>
      <c r="L521" s="94"/>
      <c r="M521" s="94"/>
      <c r="N521" s="95"/>
      <c r="O521" s="94"/>
      <c r="P521" s="94"/>
      <c r="Q521" s="95"/>
      <c r="R521" s="94"/>
      <c r="S521" s="94"/>
      <c r="T521" s="95"/>
      <c r="U521" s="94"/>
      <c r="V521" s="95"/>
      <c r="W521" s="95"/>
      <c r="X521" s="94"/>
      <c r="Y521" s="95"/>
      <c r="Z521" s="95"/>
      <c r="AA521" s="94"/>
      <c r="AB521" s="95"/>
      <c r="AC521" s="95"/>
      <c r="AD521" s="95"/>
      <c r="AE521" s="95"/>
      <c r="AF521" s="95"/>
    </row>
    <row r="522" spans="2:32" ht="13.2">
      <c r="B522" s="92"/>
      <c r="C522" s="94"/>
      <c r="D522" s="93"/>
      <c r="E522" s="94"/>
      <c r="F522" s="94"/>
      <c r="G522" s="94"/>
      <c r="H522" s="93"/>
      <c r="I522" s="94"/>
      <c r="J522" s="94"/>
      <c r="L522" s="94"/>
      <c r="M522" s="94"/>
      <c r="N522" s="95"/>
      <c r="O522" s="94"/>
      <c r="P522" s="94"/>
      <c r="Q522" s="95"/>
      <c r="R522" s="94"/>
      <c r="S522" s="94"/>
      <c r="T522" s="95"/>
      <c r="U522" s="94"/>
      <c r="V522" s="95"/>
      <c r="W522" s="95"/>
      <c r="X522" s="94"/>
      <c r="Y522" s="95"/>
      <c r="Z522" s="95"/>
      <c r="AA522" s="94"/>
      <c r="AB522" s="95"/>
      <c r="AC522" s="95"/>
      <c r="AD522" s="95"/>
      <c r="AE522" s="95"/>
      <c r="AF522" s="95"/>
    </row>
    <row r="523" spans="2:32" ht="13.2">
      <c r="B523" s="92"/>
      <c r="C523" s="94"/>
      <c r="D523" s="93"/>
      <c r="E523" s="94"/>
      <c r="F523" s="94"/>
      <c r="G523" s="94"/>
      <c r="H523" s="93"/>
      <c r="I523" s="94"/>
      <c r="J523" s="94"/>
      <c r="L523" s="94"/>
      <c r="M523" s="94"/>
      <c r="N523" s="95"/>
      <c r="O523" s="94"/>
      <c r="P523" s="94"/>
      <c r="Q523" s="95"/>
      <c r="R523" s="94"/>
      <c r="S523" s="94"/>
      <c r="T523" s="95"/>
      <c r="U523" s="94"/>
      <c r="V523" s="95"/>
      <c r="W523" s="95"/>
      <c r="X523" s="94"/>
      <c r="Y523" s="95"/>
      <c r="Z523" s="95"/>
      <c r="AA523" s="94"/>
      <c r="AB523" s="95"/>
      <c r="AC523" s="95"/>
      <c r="AD523" s="95"/>
      <c r="AE523" s="95"/>
      <c r="AF523" s="95"/>
    </row>
    <row r="524" spans="2:32" ht="13.2">
      <c r="B524" s="92"/>
      <c r="C524" s="94"/>
      <c r="D524" s="93"/>
      <c r="E524" s="94"/>
      <c r="F524" s="94"/>
      <c r="G524" s="94"/>
      <c r="H524" s="93"/>
      <c r="I524" s="94"/>
      <c r="J524" s="94"/>
      <c r="L524" s="94"/>
      <c r="M524" s="94"/>
      <c r="N524" s="95"/>
      <c r="O524" s="94"/>
      <c r="P524" s="94"/>
      <c r="Q524" s="95"/>
      <c r="R524" s="94"/>
      <c r="S524" s="94"/>
      <c r="T524" s="95"/>
      <c r="U524" s="94"/>
      <c r="V524" s="95"/>
      <c r="W524" s="95"/>
      <c r="X524" s="94"/>
      <c r="Y524" s="95"/>
      <c r="Z524" s="95"/>
      <c r="AA524" s="94"/>
      <c r="AB524" s="95"/>
      <c r="AC524" s="95"/>
      <c r="AD524" s="95"/>
      <c r="AE524" s="95"/>
      <c r="AF524" s="95"/>
    </row>
    <row r="525" spans="2:32" ht="13.2">
      <c r="B525" s="92"/>
      <c r="C525" s="94"/>
      <c r="D525" s="93"/>
      <c r="E525" s="94"/>
      <c r="F525" s="94"/>
      <c r="G525" s="94"/>
      <c r="H525" s="93"/>
      <c r="I525" s="94"/>
      <c r="J525" s="94"/>
      <c r="L525" s="94"/>
      <c r="M525" s="94"/>
      <c r="N525" s="95"/>
      <c r="O525" s="94"/>
      <c r="P525" s="94"/>
      <c r="Q525" s="95"/>
      <c r="R525" s="94"/>
      <c r="S525" s="94"/>
      <c r="T525" s="95"/>
      <c r="U525" s="94"/>
      <c r="V525" s="95"/>
      <c r="W525" s="95"/>
      <c r="X525" s="94"/>
      <c r="Y525" s="95"/>
      <c r="Z525" s="95"/>
      <c r="AA525" s="94"/>
      <c r="AB525" s="95"/>
      <c r="AC525" s="95"/>
      <c r="AD525" s="95"/>
      <c r="AE525" s="95"/>
      <c r="AF525" s="95"/>
    </row>
    <row r="526" spans="2:32" ht="13.2">
      <c r="B526" s="92"/>
      <c r="C526" s="94"/>
      <c r="D526" s="93"/>
      <c r="E526" s="94"/>
      <c r="F526" s="94"/>
      <c r="G526" s="94"/>
      <c r="H526" s="93"/>
      <c r="I526" s="94"/>
      <c r="J526" s="94"/>
      <c r="L526" s="94"/>
      <c r="M526" s="94"/>
      <c r="N526" s="95"/>
      <c r="O526" s="94"/>
      <c r="P526" s="94"/>
      <c r="Q526" s="95"/>
      <c r="R526" s="94"/>
      <c r="S526" s="94"/>
      <c r="T526" s="95"/>
      <c r="U526" s="94"/>
      <c r="V526" s="95"/>
      <c r="W526" s="95"/>
      <c r="X526" s="94"/>
      <c r="Y526" s="95"/>
      <c r="Z526" s="95"/>
      <c r="AA526" s="94"/>
      <c r="AB526" s="95"/>
      <c r="AC526" s="95"/>
      <c r="AD526" s="95"/>
      <c r="AE526" s="95"/>
      <c r="AF526" s="95"/>
    </row>
    <row r="527" spans="2:32" ht="13.2">
      <c r="B527" s="92"/>
      <c r="C527" s="94"/>
      <c r="D527" s="93"/>
      <c r="E527" s="94"/>
      <c r="F527" s="94"/>
      <c r="G527" s="94"/>
      <c r="H527" s="93"/>
      <c r="I527" s="94"/>
      <c r="J527" s="94"/>
      <c r="L527" s="94"/>
      <c r="M527" s="94"/>
      <c r="N527" s="95"/>
      <c r="O527" s="94"/>
      <c r="P527" s="94"/>
      <c r="Q527" s="95"/>
      <c r="R527" s="94"/>
      <c r="S527" s="94"/>
      <c r="T527" s="95"/>
      <c r="U527" s="94"/>
      <c r="V527" s="95"/>
      <c r="W527" s="95"/>
      <c r="X527" s="94"/>
      <c r="Y527" s="95"/>
      <c r="Z527" s="95"/>
      <c r="AA527" s="94"/>
      <c r="AB527" s="95"/>
      <c r="AC527" s="95"/>
      <c r="AD527" s="95"/>
      <c r="AE527" s="95"/>
      <c r="AF527" s="95"/>
    </row>
    <row r="528" spans="2:32" ht="13.2">
      <c r="B528" s="92"/>
      <c r="C528" s="94"/>
      <c r="D528" s="93"/>
      <c r="E528" s="94"/>
      <c r="F528" s="94"/>
      <c r="G528" s="94"/>
      <c r="H528" s="93"/>
      <c r="I528" s="94"/>
      <c r="J528" s="94"/>
      <c r="L528" s="94"/>
      <c r="M528" s="94"/>
      <c r="N528" s="95"/>
      <c r="O528" s="94"/>
      <c r="P528" s="94"/>
      <c r="Q528" s="95"/>
      <c r="R528" s="94"/>
      <c r="S528" s="94"/>
      <c r="T528" s="95"/>
      <c r="U528" s="94"/>
      <c r="V528" s="95"/>
      <c r="W528" s="95"/>
      <c r="X528" s="94"/>
      <c r="Y528" s="95"/>
      <c r="Z528" s="95"/>
      <c r="AA528" s="94"/>
      <c r="AB528" s="95"/>
      <c r="AC528" s="95"/>
      <c r="AD528" s="95"/>
      <c r="AE528" s="95"/>
      <c r="AF528" s="95"/>
    </row>
    <row r="529" spans="2:32" ht="13.2">
      <c r="B529" s="92"/>
      <c r="C529" s="94"/>
      <c r="D529" s="93"/>
      <c r="E529" s="94"/>
      <c r="F529" s="94"/>
      <c r="G529" s="94"/>
      <c r="H529" s="93"/>
      <c r="I529" s="94"/>
      <c r="J529" s="94"/>
      <c r="L529" s="94"/>
      <c r="M529" s="94"/>
      <c r="N529" s="95"/>
      <c r="O529" s="94"/>
      <c r="P529" s="94"/>
      <c r="Q529" s="95"/>
      <c r="R529" s="94"/>
      <c r="S529" s="94"/>
      <c r="T529" s="95"/>
      <c r="U529" s="94"/>
      <c r="V529" s="95"/>
      <c r="W529" s="95"/>
      <c r="X529" s="94"/>
      <c r="Y529" s="95"/>
      <c r="Z529" s="95"/>
      <c r="AA529" s="94"/>
      <c r="AB529" s="95"/>
      <c r="AC529" s="95"/>
      <c r="AD529" s="95"/>
      <c r="AE529" s="95"/>
      <c r="AF529" s="95"/>
    </row>
    <row r="530" spans="2:32" ht="13.2">
      <c r="B530" s="92"/>
      <c r="C530" s="94"/>
      <c r="D530" s="93"/>
      <c r="E530" s="94"/>
      <c r="F530" s="94"/>
      <c r="G530" s="94"/>
      <c r="H530" s="93"/>
      <c r="I530" s="94"/>
      <c r="J530" s="94"/>
      <c r="L530" s="94"/>
      <c r="M530" s="94"/>
      <c r="N530" s="95"/>
      <c r="O530" s="94"/>
      <c r="P530" s="94"/>
      <c r="Q530" s="95"/>
      <c r="R530" s="94"/>
      <c r="S530" s="94"/>
      <c r="T530" s="95"/>
      <c r="U530" s="94"/>
      <c r="V530" s="95"/>
      <c r="W530" s="95"/>
      <c r="X530" s="94"/>
      <c r="Y530" s="95"/>
      <c r="Z530" s="95"/>
      <c r="AA530" s="94"/>
      <c r="AB530" s="95"/>
      <c r="AC530" s="95"/>
      <c r="AD530" s="95"/>
      <c r="AE530" s="95"/>
      <c r="AF530" s="95"/>
    </row>
    <row r="531" spans="2:32" ht="13.2">
      <c r="B531" s="92"/>
      <c r="C531" s="94"/>
      <c r="D531" s="93"/>
      <c r="E531" s="94"/>
      <c r="F531" s="94"/>
      <c r="G531" s="94"/>
      <c r="H531" s="93"/>
      <c r="I531" s="94"/>
      <c r="J531" s="94"/>
      <c r="L531" s="94"/>
      <c r="M531" s="94"/>
      <c r="N531" s="95"/>
      <c r="O531" s="94"/>
      <c r="P531" s="94"/>
      <c r="Q531" s="95"/>
      <c r="R531" s="94"/>
      <c r="S531" s="94"/>
      <c r="T531" s="95"/>
      <c r="U531" s="94"/>
      <c r="V531" s="95"/>
      <c r="W531" s="95"/>
      <c r="X531" s="94"/>
      <c r="Y531" s="95"/>
      <c r="Z531" s="95"/>
      <c r="AA531" s="94"/>
      <c r="AB531" s="95"/>
      <c r="AC531" s="95"/>
      <c r="AD531" s="95"/>
      <c r="AE531" s="95"/>
      <c r="AF531" s="95"/>
    </row>
    <row r="532" spans="2:32" ht="13.2">
      <c r="B532" s="92"/>
      <c r="C532" s="94"/>
      <c r="D532" s="93"/>
      <c r="E532" s="94"/>
      <c r="F532" s="94"/>
      <c r="G532" s="94"/>
      <c r="H532" s="93"/>
      <c r="I532" s="94"/>
      <c r="J532" s="94"/>
      <c r="L532" s="94"/>
      <c r="M532" s="94"/>
      <c r="N532" s="95"/>
      <c r="O532" s="94"/>
      <c r="P532" s="94"/>
      <c r="Q532" s="95"/>
      <c r="R532" s="94"/>
      <c r="S532" s="94"/>
      <c r="T532" s="95"/>
      <c r="U532" s="94"/>
      <c r="V532" s="95"/>
      <c r="W532" s="95"/>
      <c r="X532" s="94"/>
      <c r="Y532" s="95"/>
      <c r="Z532" s="95"/>
      <c r="AA532" s="94"/>
      <c r="AB532" s="95"/>
      <c r="AC532" s="95"/>
      <c r="AD532" s="95"/>
      <c r="AE532" s="95"/>
      <c r="AF532" s="95"/>
    </row>
    <row r="533" spans="2:32" ht="13.2">
      <c r="B533" s="92"/>
      <c r="C533" s="94"/>
      <c r="D533" s="93"/>
      <c r="E533" s="94"/>
      <c r="F533" s="94"/>
      <c r="G533" s="94"/>
      <c r="H533" s="93"/>
      <c r="I533" s="94"/>
      <c r="J533" s="94"/>
      <c r="L533" s="94"/>
      <c r="M533" s="94"/>
      <c r="N533" s="95"/>
      <c r="O533" s="94"/>
      <c r="P533" s="94"/>
      <c r="Q533" s="95"/>
      <c r="R533" s="94"/>
      <c r="S533" s="94"/>
      <c r="T533" s="95"/>
      <c r="U533" s="94"/>
      <c r="V533" s="95"/>
      <c r="W533" s="95"/>
      <c r="X533" s="94"/>
      <c r="Y533" s="95"/>
      <c r="Z533" s="95"/>
      <c r="AA533" s="94"/>
      <c r="AB533" s="95"/>
      <c r="AC533" s="95"/>
      <c r="AD533" s="95"/>
      <c r="AE533" s="95"/>
      <c r="AF533" s="95"/>
    </row>
    <row r="534" spans="2:32" ht="13.2">
      <c r="B534" s="92"/>
      <c r="C534" s="94"/>
      <c r="D534" s="93"/>
      <c r="E534" s="94"/>
      <c r="F534" s="94"/>
      <c r="G534" s="94"/>
      <c r="H534" s="93"/>
      <c r="I534" s="94"/>
      <c r="J534" s="94"/>
      <c r="L534" s="94"/>
      <c r="M534" s="94"/>
      <c r="N534" s="95"/>
      <c r="O534" s="94"/>
      <c r="P534" s="94"/>
      <c r="Q534" s="95"/>
      <c r="R534" s="94"/>
      <c r="S534" s="94"/>
      <c r="T534" s="95"/>
      <c r="U534" s="94"/>
      <c r="V534" s="95"/>
      <c r="W534" s="95"/>
      <c r="X534" s="94"/>
      <c r="Y534" s="95"/>
      <c r="Z534" s="95"/>
      <c r="AA534" s="94"/>
      <c r="AB534" s="95"/>
      <c r="AC534" s="95"/>
      <c r="AD534" s="95"/>
      <c r="AE534" s="95"/>
      <c r="AF534" s="95"/>
    </row>
    <row r="535" spans="2:32" ht="13.2">
      <c r="B535" s="92"/>
      <c r="C535" s="94"/>
      <c r="D535" s="93"/>
      <c r="E535" s="94"/>
      <c r="F535" s="94"/>
      <c r="G535" s="94"/>
      <c r="H535" s="93"/>
      <c r="I535" s="94"/>
      <c r="J535" s="94"/>
      <c r="L535" s="94"/>
      <c r="M535" s="94"/>
      <c r="N535" s="95"/>
      <c r="O535" s="94"/>
      <c r="P535" s="94"/>
      <c r="Q535" s="95"/>
      <c r="R535" s="94"/>
      <c r="S535" s="94"/>
      <c r="T535" s="95"/>
      <c r="U535" s="94"/>
      <c r="V535" s="95"/>
      <c r="W535" s="95"/>
      <c r="X535" s="94"/>
      <c r="Y535" s="95"/>
      <c r="Z535" s="95"/>
      <c r="AA535" s="94"/>
      <c r="AB535" s="95"/>
      <c r="AC535" s="95"/>
      <c r="AD535" s="95"/>
      <c r="AE535" s="95"/>
      <c r="AF535" s="95"/>
    </row>
    <row r="536" spans="2:32" ht="13.2">
      <c r="B536" s="92"/>
      <c r="C536" s="94"/>
      <c r="D536" s="93"/>
      <c r="E536" s="94"/>
      <c r="F536" s="94"/>
      <c r="G536" s="94"/>
      <c r="H536" s="93"/>
      <c r="I536" s="94"/>
      <c r="J536" s="94"/>
      <c r="L536" s="94"/>
      <c r="M536" s="94"/>
      <c r="N536" s="95"/>
      <c r="O536" s="94"/>
      <c r="P536" s="94"/>
      <c r="Q536" s="95"/>
      <c r="R536" s="94"/>
      <c r="S536" s="94"/>
      <c r="T536" s="95"/>
      <c r="U536" s="94"/>
      <c r="V536" s="95"/>
      <c r="W536" s="95"/>
      <c r="X536" s="94"/>
      <c r="Y536" s="95"/>
      <c r="Z536" s="95"/>
      <c r="AA536" s="94"/>
      <c r="AB536" s="95"/>
      <c r="AC536" s="95"/>
      <c r="AD536" s="95"/>
      <c r="AE536" s="95"/>
      <c r="AF536" s="95"/>
    </row>
    <row r="537" spans="2:32" ht="13.2">
      <c r="B537" s="92"/>
      <c r="C537" s="94"/>
      <c r="D537" s="93"/>
      <c r="E537" s="94"/>
      <c r="F537" s="94"/>
      <c r="G537" s="94"/>
      <c r="H537" s="93"/>
      <c r="I537" s="94"/>
      <c r="J537" s="94"/>
      <c r="L537" s="94"/>
      <c r="M537" s="94"/>
      <c r="N537" s="95"/>
      <c r="O537" s="94"/>
      <c r="P537" s="94"/>
      <c r="Q537" s="95"/>
      <c r="R537" s="94"/>
      <c r="S537" s="94"/>
      <c r="T537" s="95"/>
      <c r="U537" s="94"/>
      <c r="V537" s="95"/>
      <c r="W537" s="95"/>
      <c r="X537" s="94"/>
      <c r="Y537" s="95"/>
      <c r="Z537" s="95"/>
      <c r="AA537" s="94"/>
      <c r="AB537" s="95"/>
      <c r="AC537" s="95"/>
      <c r="AD537" s="95"/>
      <c r="AE537" s="95"/>
      <c r="AF537" s="95"/>
    </row>
    <row r="538" spans="2:32" ht="13.2">
      <c r="B538" s="92"/>
      <c r="C538" s="94"/>
      <c r="D538" s="93"/>
      <c r="E538" s="94"/>
      <c r="F538" s="94"/>
      <c r="G538" s="94"/>
      <c r="H538" s="93"/>
      <c r="I538" s="94"/>
      <c r="J538" s="94"/>
      <c r="L538" s="94"/>
      <c r="M538" s="94"/>
      <c r="N538" s="95"/>
      <c r="O538" s="94"/>
      <c r="P538" s="94"/>
      <c r="Q538" s="95"/>
      <c r="R538" s="94"/>
      <c r="S538" s="94"/>
      <c r="T538" s="95"/>
      <c r="U538" s="94"/>
      <c r="V538" s="95"/>
      <c r="W538" s="95"/>
      <c r="X538" s="94"/>
      <c r="Y538" s="95"/>
      <c r="Z538" s="95"/>
      <c r="AA538" s="94"/>
      <c r="AB538" s="95"/>
      <c r="AC538" s="95"/>
      <c r="AD538" s="95"/>
      <c r="AE538" s="95"/>
      <c r="AF538" s="95"/>
    </row>
    <row r="539" spans="2:32" ht="13.2">
      <c r="B539" s="92"/>
      <c r="C539" s="94"/>
      <c r="D539" s="93"/>
      <c r="E539" s="94"/>
      <c r="F539" s="94"/>
      <c r="G539" s="94"/>
      <c r="H539" s="93"/>
      <c r="I539" s="94"/>
      <c r="J539" s="94"/>
      <c r="L539" s="94"/>
      <c r="M539" s="94"/>
      <c r="N539" s="95"/>
      <c r="O539" s="94"/>
      <c r="P539" s="94"/>
      <c r="Q539" s="95"/>
      <c r="R539" s="94"/>
      <c r="S539" s="94"/>
      <c r="T539" s="95"/>
      <c r="U539" s="94"/>
      <c r="V539" s="95"/>
      <c r="W539" s="95"/>
      <c r="X539" s="94"/>
      <c r="Y539" s="95"/>
      <c r="Z539" s="95"/>
      <c r="AA539" s="94"/>
      <c r="AB539" s="95"/>
      <c r="AC539" s="95"/>
      <c r="AD539" s="95"/>
      <c r="AE539" s="95"/>
      <c r="AF539" s="95"/>
    </row>
    <row r="540" spans="2:32" ht="13.2">
      <c r="B540" s="92"/>
      <c r="C540" s="94"/>
      <c r="D540" s="93"/>
      <c r="E540" s="94"/>
      <c r="F540" s="94"/>
      <c r="G540" s="94"/>
      <c r="H540" s="93"/>
      <c r="I540" s="94"/>
      <c r="J540" s="94"/>
      <c r="L540" s="94"/>
      <c r="M540" s="94"/>
      <c r="N540" s="95"/>
      <c r="O540" s="94"/>
      <c r="P540" s="94"/>
      <c r="Q540" s="95"/>
      <c r="R540" s="94"/>
      <c r="S540" s="94"/>
      <c r="T540" s="95"/>
      <c r="U540" s="94"/>
      <c r="V540" s="95"/>
      <c r="W540" s="95"/>
      <c r="X540" s="94"/>
      <c r="Y540" s="95"/>
      <c r="Z540" s="95"/>
      <c r="AA540" s="94"/>
      <c r="AB540" s="95"/>
      <c r="AC540" s="95"/>
      <c r="AD540" s="95"/>
      <c r="AE540" s="95"/>
      <c r="AF540" s="95"/>
    </row>
    <row r="541" spans="2:32" ht="13.2">
      <c r="B541" s="92"/>
      <c r="C541" s="94"/>
      <c r="D541" s="93"/>
      <c r="E541" s="94"/>
      <c r="F541" s="94"/>
      <c r="G541" s="94"/>
      <c r="H541" s="93"/>
      <c r="I541" s="94"/>
      <c r="J541" s="94"/>
      <c r="L541" s="94"/>
      <c r="M541" s="94"/>
      <c r="N541" s="95"/>
      <c r="O541" s="94"/>
      <c r="P541" s="94"/>
      <c r="Q541" s="95"/>
      <c r="R541" s="94"/>
      <c r="S541" s="94"/>
      <c r="T541" s="95"/>
      <c r="U541" s="94"/>
      <c r="V541" s="95"/>
      <c r="W541" s="95"/>
      <c r="X541" s="94"/>
      <c r="Y541" s="95"/>
      <c r="Z541" s="95"/>
      <c r="AA541" s="94"/>
      <c r="AB541" s="95"/>
      <c r="AC541" s="95"/>
      <c r="AD541" s="95"/>
      <c r="AE541" s="95"/>
      <c r="AF541" s="95"/>
    </row>
    <row r="542" spans="2:32" ht="13.2">
      <c r="B542" s="92"/>
      <c r="C542" s="94"/>
      <c r="D542" s="93"/>
      <c r="E542" s="94"/>
      <c r="F542" s="94"/>
      <c r="G542" s="94"/>
      <c r="H542" s="93"/>
      <c r="I542" s="94"/>
      <c r="J542" s="94"/>
      <c r="L542" s="94"/>
      <c r="M542" s="94"/>
      <c r="N542" s="95"/>
      <c r="O542" s="94"/>
      <c r="P542" s="94"/>
      <c r="Q542" s="95"/>
      <c r="R542" s="94"/>
      <c r="S542" s="94"/>
      <c r="T542" s="95"/>
      <c r="U542" s="94"/>
      <c r="V542" s="95"/>
      <c r="W542" s="95"/>
      <c r="X542" s="94"/>
      <c r="Y542" s="95"/>
      <c r="Z542" s="95"/>
      <c r="AA542" s="94"/>
      <c r="AB542" s="95"/>
      <c r="AC542" s="95"/>
      <c r="AD542" s="95"/>
      <c r="AE542" s="95"/>
      <c r="AF542" s="95"/>
    </row>
    <row r="543" spans="2:32" ht="13.2">
      <c r="B543" s="92"/>
      <c r="C543" s="94"/>
      <c r="D543" s="93"/>
      <c r="E543" s="94"/>
      <c r="F543" s="94"/>
      <c r="G543" s="94"/>
      <c r="H543" s="93"/>
      <c r="I543" s="94"/>
      <c r="J543" s="94"/>
      <c r="L543" s="94"/>
      <c r="M543" s="94"/>
      <c r="N543" s="95"/>
      <c r="O543" s="94"/>
      <c r="P543" s="94"/>
      <c r="Q543" s="95"/>
      <c r="R543" s="94"/>
      <c r="S543" s="94"/>
      <c r="T543" s="95"/>
      <c r="U543" s="94"/>
      <c r="V543" s="95"/>
      <c r="W543" s="95"/>
      <c r="X543" s="94"/>
      <c r="Y543" s="95"/>
      <c r="Z543" s="95"/>
      <c r="AA543" s="94"/>
      <c r="AB543" s="95"/>
      <c r="AC543" s="95"/>
      <c r="AD543" s="95"/>
      <c r="AE543" s="95"/>
      <c r="AF543" s="95"/>
    </row>
    <row r="544" spans="2:32" ht="13.2">
      <c r="B544" s="92"/>
      <c r="C544" s="94"/>
      <c r="D544" s="93"/>
      <c r="E544" s="94"/>
      <c r="F544" s="94"/>
      <c r="G544" s="94"/>
      <c r="H544" s="93"/>
      <c r="I544" s="94"/>
      <c r="J544" s="94"/>
      <c r="L544" s="94"/>
      <c r="M544" s="94"/>
      <c r="N544" s="95"/>
      <c r="O544" s="94"/>
      <c r="P544" s="94"/>
      <c r="Q544" s="95"/>
      <c r="R544" s="94"/>
      <c r="S544" s="94"/>
      <c r="T544" s="95"/>
      <c r="U544" s="94"/>
      <c r="V544" s="95"/>
      <c r="W544" s="95"/>
      <c r="X544" s="94"/>
      <c r="Y544" s="95"/>
      <c r="Z544" s="95"/>
      <c r="AA544" s="94"/>
      <c r="AB544" s="95"/>
      <c r="AC544" s="95"/>
      <c r="AD544" s="95"/>
      <c r="AE544" s="95"/>
      <c r="AF544" s="95"/>
    </row>
    <row r="545" spans="2:32" ht="13.2">
      <c r="B545" s="92"/>
      <c r="C545" s="94"/>
      <c r="D545" s="93"/>
      <c r="E545" s="94"/>
      <c r="F545" s="94"/>
      <c r="G545" s="94"/>
      <c r="H545" s="93"/>
      <c r="I545" s="94"/>
      <c r="J545" s="94"/>
      <c r="L545" s="94"/>
      <c r="M545" s="94"/>
      <c r="N545" s="95"/>
      <c r="O545" s="94"/>
      <c r="P545" s="94"/>
      <c r="Q545" s="95"/>
      <c r="R545" s="94"/>
      <c r="S545" s="94"/>
      <c r="T545" s="95"/>
      <c r="U545" s="94"/>
      <c r="V545" s="95"/>
      <c r="W545" s="95"/>
      <c r="X545" s="94"/>
      <c r="Y545" s="95"/>
      <c r="Z545" s="95"/>
      <c r="AA545" s="94"/>
      <c r="AB545" s="95"/>
      <c r="AC545" s="95"/>
      <c r="AD545" s="95"/>
      <c r="AE545" s="95"/>
      <c r="AF545" s="95"/>
    </row>
    <row r="546" spans="2:32" ht="13.2">
      <c r="B546" s="92"/>
      <c r="C546" s="94"/>
      <c r="D546" s="93"/>
      <c r="E546" s="94"/>
      <c r="F546" s="94"/>
      <c r="G546" s="94"/>
      <c r="H546" s="93"/>
      <c r="I546" s="94"/>
      <c r="J546" s="94"/>
      <c r="L546" s="94"/>
      <c r="M546" s="94"/>
      <c r="N546" s="95"/>
      <c r="O546" s="94"/>
      <c r="P546" s="94"/>
      <c r="Q546" s="95"/>
      <c r="R546" s="94"/>
      <c r="S546" s="94"/>
      <c r="T546" s="95"/>
      <c r="U546" s="94"/>
      <c r="V546" s="95"/>
      <c r="W546" s="95"/>
      <c r="X546" s="94"/>
      <c r="Y546" s="95"/>
      <c r="Z546" s="95"/>
      <c r="AA546" s="94"/>
      <c r="AB546" s="95"/>
      <c r="AC546" s="95"/>
      <c r="AD546" s="95"/>
      <c r="AE546" s="95"/>
      <c r="AF546" s="95"/>
    </row>
    <row r="547" spans="2:32" ht="13.2">
      <c r="B547" s="92"/>
      <c r="C547" s="94"/>
      <c r="D547" s="93"/>
      <c r="E547" s="94"/>
      <c r="F547" s="94"/>
      <c r="G547" s="94"/>
      <c r="H547" s="93"/>
      <c r="I547" s="94"/>
      <c r="J547" s="94"/>
      <c r="L547" s="94"/>
      <c r="M547" s="94"/>
      <c r="N547" s="95"/>
      <c r="O547" s="94"/>
      <c r="P547" s="94"/>
      <c r="Q547" s="95"/>
      <c r="R547" s="94"/>
      <c r="S547" s="94"/>
      <c r="T547" s="95"/>
      <c r="U547" s="94"/>
      <c r="V547" s="95"/>
      <c r="W547" s="95"/>
      <c r="X547" s="94"/>
      <c r="Y547" s="95"/>
      <c r="Z547" s="95"/>
      <c r="AA547" s="94"/>
      <c r="AB547" s="95"/>
      <c r="AC547" s="95"/>
      <c r="AD547" s="95"/>
      <c r="AE547" s="95"/>
      <c r="AF547" s="95"/>
    </row>
    <row r="548" spans="2:32" ht="13.2">
      <c r="B548" s="92"/>
      <c r="C548" s="94"/>
      <c r="D548" s="93"/>
      <c r="E548" s="94"/>
      <c r="F548" s="94"/>
      <c r="G548" s="94"/>
      <c r="H548" s="93"/>
      <c r="I548" s="94"/>
      <c r="J548" s="94"/>
      <c r="L548" s="94"/>
      <c r="M548" s="94"/>
      <c r="N548" s="95"/>
      <c r="O548" s="94"/>
      <c r="P548" s="94"/>
      <c r="Q548" s="95"/>
      <c r="R548" s="94"/>
      <c r="S548" s="94"/>
      <c r="T548" s="95"/>
      <c r="U548" s="94"/>
      <c r="V548" s="95"/>
      <c r="W548" s="95"/>
      <c r="X548" s="94"/>
      <c r="Y548" s="95"/>
      <c r="Z548" s="95"/>
      <c r="AA548" s="94"/>
      <c r="AB548" s="95"/>
      <c r="AC548" s="95"/>
      <c r="AD548" s="95"/>
      <c r="AE548" s="95"/>
      <c r="AF548" s="95"/>
    </row>
    <row r="549" spans="2:32" ht="13.2">
      <c r="B549" s="92"/>
      <c r="C549" s="94"/>
      <c r="D549" s="93"/>
      <c r="E549" s="94"/>
      <c r="F549" s="94"/>
      <c r="G549" s="94"/>
      <c r="H549" s="93"/>
      <c r="I549" s="94"/>
      <c r="J549" s="94"/>
      <c r="L549" s="94"/>
      <c r="M549" s="94"/>
      <c r="N549" s="95"/>
      <c r="O549" s="94"/>
      <c r="P549" s="94"/>
      <c r="Q549" s="95"/>
      <c r="R549" s="94"/>
      <c r="S549" s="94"/>
      <c r="T549" s="95"/>
      <c r="U549" s="94"/>
      <c r="V549" s="95"/>
      <c r="W549" s="95"/>
      <c r="X549" s="94"/>
      <c r="Y549" s="95"/>
      <c r="Z549" s="95"/>
      <c r="AA549" s="94"/>
      <c r="AB549" s="95"/>
      <c r="AC549" s="95"/>
      <c r="AD549" s="95"/>
      <c r="AE549" s="95"/>
      <c r="AF549" s="95"/>
    </row>
    <row r="550" spans="2:32" ht="13.2">
      <c r="B550" s="92"/>
      <c r="C550" s="94"/>
      <c r="D550" s="93"/>
      <c r="E550" s="94"/>
      <c r="F550" s="94"/>
      <c r="G550" s="94"/>
      <c r="H550" s="93"/>
      <c r="I550" s="94"/>
      <c r="J550" s="94"/>
      <c r="L550" s="94"/>
      <c r="M550" s="94"/>
      <c r="N550" s="95"/>
      <c r="O550" s="94"/>
      <c r="P550" s="94"/>
      <c r="Q550" s="95"/>
      <c r="R550" s="94"/>
      <c r="S550" s="94"/>
      <c r="T550" s="95"/>
      <c r="U550" s="94"/>
      <c r="V550" s="95"/>
      <c r="W550" s="95"/>
      <c r="X550" s="94"/>
      <c r="Y550" s="95"/>
      <c r="Z550" s="95"/>
      <c r="AA550" s="94"/>
      <c r="AB550" s="95"/>
      <c r="AC550" s="95"/>
      <c r="AD550" s="95"/>
      <c r="AE550" s="95"/>
      <c r="AF550" s="95"/>
    </row>
    <row r="551" spans="2:32" ht="13.2">
      <c r="B551" s="92"/>
      <c r="C551" s="94"/>
      <c r="D551" s="93"/>
      <c r="E551" s="94"/>
      <c r="F551" s="94"/>
      <c r="G551" s="94"/>
      <c r="H551" s="93"/>
      <c r="I551" s="94"/>
      <c r="J551" s="94"/>
      <c r="L551" s="94"/>
      <c r="M551" s="94"/>
      <c r="N551" s="95"/>
      <c r="O551" s="94"/>
      <c r="P551" s="94"/>
      <c r="Q551" s="95"/>
      <c r="R551" s="94"/>
      <c r="S551" s="94"/>
      <c r="T551" s="95"/>
      <c r="U551" s="94"/>
      <c r="V551" s="95"/>
      <c r="W551" s="95"/>
      <c r="X551" s="94"/>
      <c r="Y551" s="95"/>
      <c r="Z551" s="95"/>
      <c r="AA551" s="94"/>
      <c r="AB551" s="95"/>
      <c r="AC551" s="95"/>
      <c r="AD551" s="95"/>
      <c r="AE551" s="95"/>
      <c r="AF551" s="95"/>
    </row>
    <row r="552" spans="2:32" ht="13.2">
      <c r="B552" s="92"/>
      <c r="C552" s="94"/>
      <c r="D552" s="93"/>
      <c r="E552" s="94"/>
      <c r="F552" s="94"/>
      <c r="G552" s="94"/>
      <c r="H552" s="93"/>
      <c r="I552" s="94"/>
      <c r="J552" s="94"/>
      <c r="L552" s="94"/>
      <c r="M552" s="94"/>
      <c r="N552" s="95"/>
      <c r="O552" s="94"/>
      <c r="P552" s="94"/>
      <c r="Q552" s="95"/>
      <c r="R552" s="94"/>
      <c r="S552" s="94"/>
      <c r="T552" s="95"/>
      <c r="U552" s="94"/>
      <c r="V552" s="95"/>
      <c r="W552" s="95"/>
      <c r="X552" s="94"/>
      <c r="Y552" s="95"/>
      <c r="Z552" s="95"/>
      <c r="AA552" s="94"/>
      <c r="AB552" s="95"/>
      <c r="AC552" s="95"/>
      <c r="AD552" s="95"/>
      <c r="AE552" s="95"/>
      <c r="AF552" s="95"/>
    </row>
    <row r="553" spans="2:32" ht="13.2">
      <c r="B553" s="92"/>
      <c r="C553" s="94"/>
      <c r="D553" s="93"/>
      <c r="E553" s="94"/>
      <c r="F553" s="94"/>
      <c r="G553" s="94"/>
      <c r="H553" s="93"/>
      <c r="I553" s="94"/>
      <c r="J553" s="94"/>
      <c r="L553" s="94"/>
      <c r="M553" s="94"/>
      <c r="N553" s="95"/>
      <c r="O553" s="94"/>
      <c r="P553" s="94"/>
      <c r="Q553" s="95"/>
      <c r="R553" s="94"/>
      <c r="S553" s="94"/>
      <c r="T553" s="95"/>
      <c r="U553" s="94"/>
      <c r="V553" s="95"/>
      <c r="W553" s="95"/>
      <c r="X553" s="94"/>
      <c r="Y553" s="95"/>
      <c r="Z553" s="95"/>
      <c r="AA553" s="94"/>
      <c r="AB553" s="95"/>
      <c r="AC553" s="95"/>
      <c r="AD553" s="95"/>
      <c r="AE553" s="95"/>
      <c r="AF553" s="95"/>
    </row>
    <row r="554" spans="2:32" ht="13.2">
      <c r="B554" s="92"/>
      <c r="C554" s="94"/>
      <c r="D554" s="93"/>
      <c r="E554" s="94"/>
      <c r="F554" s="94"/>
      <c r="G554" s="94"/>
      <c r="H554" s="93"/>
      <c r="I554" s="94"/>
      <c r="J554" s="94"/>
      <c r="L554" s="94"/>
      <c r="M554" s="94"/>
      <c r="N554" s="95"/>
      <c r="O554" s="94"/>
      <c r="P554" s="94"/>
      <c r="Q554" s="95"/>
      <c r="R554" s="94"/>
      <c r="S554" s="94"/>
      <c r="T554" s="95"/>
      <c r="U554" s="94"/>
      <c r="V554" s="95"/>
      <c r="W554" s="95"/>
      <c r="X554" s="94"/>
      <c r="Y554" s="95"/>
      <c r="Z554" s="95"/>
      <c r="AA554" s="94"/>
      <c r="AB554" s="95"/>
      <c r="AC554" s="95"/>
      <c r="AD554" s="95"/>
      <c r="AE554" s="95"/>
      <c r="AF554" s="95"/>
    </row>
    <row r="555" spans="2:32" ht="13.2">
      <c r="B555" s="92"/>
      <c r="C555" s="94"/>
      <c r="D555" s="93"/>
      <c r="E555" s="94"/>
      <c r="F555" s="94"/>
      <c r="G555" s="94"/>
      <c r="H555" s="93"/>
      <c r="I555" s="94"/>
      <c r="J555" s="94"/>
      <c r="L555" s="94"/>
      <c r="M555" s="94"/>
      <c r="N555" s="95"/>
      <c r="O555" s="94"/>
      <c r="P555" s="94"/>
      <c r="Q555" s="95"/>
      <c r="R555" s="94"/>
      <c r="S555" s="94"/>
      <c r="T555" s="95"/>
      <c r="U555" s="94"/>
      <c r="V555" s="95"/>
      <c r="W555" s="95"/>
      <c r="X555" s="94"/>
      <c r="Y555" s="95"/>
      <c r="Z555" s="95"/>
      <c r="AA555" s="94"/>
      <c r="AB555" s="95"/>
      <c r="AC555" s="95"/>
      <c r="AD555" s="95"/>
      <c r="AE555" s="95"/>
      <c r="AF555" s="95"/>
    </row>
    <row r="556" spans="2:32" ht="13.2">
      <c r="B556" s="92"/>
      <c r="C556" s="94"/>
      <c r="D556" s="93"/>
      <c r="E556" s="94"/>
      <c r="F556" s="94"/>
      <c r="G556" s="94"/>
      <c r="H556" s="93"/>
      <c r="I556" s="94"/>
      <c r="J556" s="94"/>
      <c r="L556" s="94"/>
      <c r="M556" s="94"/>
      <c r="N556" s="95"/>
      <c r="O556" s="94"/>
      <c r="P556" s="94"/>
      <c r="Q556" s="95"/>
      <c r="R556" s="94"/>
      <c r="S556" s="94"/>
      <c r="T556" s="95"/>
      <c r="U556" s="94"/>
      <c r="V556" s="95"/>
      <c r="W556" s="95"/>
      <c r="X556" s="94"/>
      <c r="Y556" s="95"/>
      <c r="Z556" s="95"/>
      <c r="AA556" s="94"/>
      <c r="AB556" s="95"/>
      <c r="AC556" s="95"/>
      <c r="AD556" s="95"/>
      <c r="AE556" s="95"/>
      <c r="AF556" s="95"/>
    </row>
    <row r="557" spans="2:32" ht="13.2">
      <c r="B557" s="92"/>
      <c r="C557" s="94"/>
      <c r="D557" s="93"/>
      <c r="E557" s="94"/>
      <c r="F557" s="94"/>
      <c r="G557" s="94"/>
      <c r="H557" s="93"/>
      <c r="I557" s="94"/>
      <c r="J557" s="94"/>
      <c r="L557" s="94"/>
      <c r="M557" s="94"/>
      <c r="N557" s="95"/>
      <c r="O557" s="94"/>
      <c r="P557" s="94"/>
      <c r="Q557" s="95"/>
      <c r="R557" s="94"/>
      <c r="S557" s="94"/>
      <c r="T557" s="95"/>
      <c r="U557" s="94"/>
      <c r="V557" s="95"/>
      <c r="W557" s="95"/>
      <c r="X557" s="94"/>
      <c r="Y557" s="95"/>
      <c r="Z557" s="95"/>
      <c r="AA557" s="94"/>
      <c r="AB557" s="95"/>
      <c r="AC557" s="95"/>
      <c r="AD557" s="95"/>
      <c r="AE557" s="95"/>
      <c r="AF557" s="95"/>
    </row>
    <row r="558" spans="2:32" ht="13.2">
      <c r="B558" s="92"/>
      <c r="C558" s="94"/>
      <c r="D558" s="93"/>
      <c r="E558" s="94"/>
      <c r="F558" s="94"/>
      <c r="G558" s="94"/>
      <c r="H558" s="93"/>
      <c r="I558" s="94"/>
      <c r="J558" s="94"/>
      <c r="L558" s="94"/>
      <c r="M558" s="94"/>
      <c r="N558" s="95"/>
      <c r="O558" s="94"/>
      <c r="P558" s="94"/>
      <c r="Q558" s="95"/>
      <c r="R558" s="94"/>
      <c r="S558" s="94"/>
      <c r="T558" s="95"/>
      <c r="U558" s="94"/>
      <c r="V558" s="95"/>
      <c r="W558" s="95"/>
      <c r="X558" s="94"/>
      <c r="Y558" s="95"/>
      <c r="Z558" s="95"/>
      <c r="AA558" s="94"/>
      <c r="AB558" s="95"/>
      <c r="AC558" s="95"/>
      <c r="AD558" s="95"/>
      <c r="AE558" s="95"/>
      <c r="AF558" s="95"/>
    </row>
    <row r="559" spans="2:32" ht="13.2">
      <c r="B559" s="92"/>
      <c r="C559" s="94"/>
      <c r="D559" s="93"/>
      <c r="E559" s="94"/>
      <c r="F559" s="94"/>
      <c r="G559" s="94"/>
      <c r="H559" s="93"/>
      <c r="I559" s="94"/>
      <c r="J559" s="94"/>
      <c r="L559" s="94"/>
      <c r="M559" s="94"/>
      <c r="N559" s="95"/>
      <c r="O559" s="94"/>
      <c r="P559" s="94"/>
      <c r="Q559" s="95"/>
      <c r="R559" s="94"/>
      <c r="S559" s="94"/>
      <c r="T559" s="95"/>
      <c r="U559" s="94"/>
      <c r="V559" s="95"/>
      <c r="W559" s="95"/>
      <c r="X559" s="94"/>
      <c r="Y559" s="95"/>
      <c r="Z559" s="95"/>
      <c r="AA559" s="94"/>
      <c r="AB559" s="95"/>
      <c r="AC559" s="95"/>
      <c r="AD559" s="95"/>
      <c r="AE559" s="95"/>
      <c r="AF559" s="95"/>
    </row>
    <row r="560" spans="2:32" ht="13.2">
      <c r="B560" s="92"/>
      <c r="C560" s="94"/>
      <c r="D560" s="93"/>
      <c r="E560" s="94"/>
      <c r="F560" s="94"/>
      <c r="G560" s="94"/>
      <c r="H560" s="93"/>
      <c r="I560" s="94"/>
      <c r="J560" s="94"/>
      <c r="L560" s="94"/>
      <c r="M560" s="94"/>
      <c r="N560" s="95"/>
      <c r="O560" s="94"/>
      <c r="P560" s="94"/>
      <c r="Q560" s="95"/>
      <c r="R560" s="94"/>
      <c r="S560" s="94"/>
      <c r="T560" s="95"/>
      <c r="U560" s="94"/>
      <c r="V560" s="95"/>
      <c r="W560" s="95"/>
      <c r="X560" s="94"/>
      <c r="Y560" s="95"/>
      <c r="Z560" s="95"/>
      <c r="AA560" s="94"/>
      <c r="AB560" s="95"/>
      <c r="AC560" s="95"/>
      <c r="AD560" s="95"/>
      <c r="AE560" s="95"/>
      <c r="AF560" s="95"/>
    </row>
    <row r="561" spans="2:32" ht="13.2">
      <c r="B561" s="92"/>
      <c r="C561" s="94"/>
      <c r="D561" s="93"/>
      <c r="E561" s="94"/>
      <c r="F561" s="94"/>
      <c r="G561" s="94"/>
      <c r="H561" s="93"/>
      <c r="I561" s="94"/>
      <c r="J561" s="94"/>
      <c r="L561" s="94"/>
      <c r="M561" s="94"/>
      <c r="N561" s="95"/>
      <c r="O561" s="94"/>
      <c r="P561" s="94"/>
      <c r="Q561" s="95"/>
      <c r="R561" s="94"/>
      <c r="S561" s="94"/>
      <c r="T561" s="95"/>
      <c r="U561" s="94"/>
      <c r="V561" s="95"/>
      <c r="W561" s="95"/>
      <c r="X561" s="94"/>
      <c r="Y561" s="95"/>
      <c r="Z561" s="95"/>
      <c r="AA561" s="94"/>
      <c r="AB561" s="95"/>
      <c r="AC561" s="95"/>
      <c r="AD561" s="95"/>
      <c r="AE561" s="95"/>
      <c r="AF561" s="95"/>
    </row>
    <row r="562" spans="2:32" ht="13.2">
      <c r="B562" s="92"/>
      <c r="C562" s="94"/>
      <c r="D562" s="93"/>
      <c r="E562" s="94"/>
      <c r="F562" s="94"/>
      <c r="G562" s="94"/>
      <c r="H562" s="93"/>
      <c r="I562" s="94"/>
      <c r="J562" s="94"/>
      <c r="L562" s="94"/>
      <c r="M562" s="94"/>
      <c r="N562" s="95"/>
      <c r="O562" s="94"/>
      <c r="P562" s="94"/>
      <c r="Q562" s="95"/>
      <c r="R562" s="94"/>
      <c r="S562" s="94"/>
      <c r="T562" s="95"/>
      <c r="U562" s="94"/>
      <c r="V562" s="95"/>
      <c r="W562" s="95"/>
      <c r="X562" s="94"/>
      <c r="Y562" s="95"/>
      <c r="Z562" s="95"/>
      <c r="AA562" s="94"/>
      <c r="AB562" s="95"/>
      <c r="AC562" s="95"/>
      <c r="AD562" s="95"/>
      <c r="AE562" s="95"/>
      <c r="AF562" s="95"/>
    </row>
    <row r="563" spans="2:32" ht="13.2">
      <c r="B563" s="92"/>
      <c r="C563" s="94"/>
      <c r="D563" s="93"/>
      <c r="E563" s="94"/>
      <c r="F563" s="94"/>
      <c r="G563" s="94"/>
      <c r="H563" s="93"/>
      <c r="I563" s="94"/>
      <c r="J563" s="94"/>
      <c r="L563" s="94"/>
      <c r="M563" s="94"/>
      <c r="N563" s="95"/>
      <c r="O563" s="94"/>
      <c r="P563" s="94"/>
      <c r="Q563" s="95"/>
      <c r="R563" s="94"/>
      <c r="S563" s="94"/>
      <c r="T563" s="95"/>
      <c r="U563" s="94"/>
      <c r="V563" s="95"/>
      <c r="W563" s="95"/>
      <c r="X563" s="94"/>
      <c r="Y563" s="95"/>
      <c r="Z563" s="95"/>
      <c r="AA563" s="94"/>
      <c r="AB563" s="95"/>
      <c r="AC563" s="95"/>
      <c r="AD563" s="95"/>
      <c r="AE563" s="95"/>
      <c r="AF563" s="95"/>
    </row>
    <row r="564" spans="2:32" ht="13.2">
      <c r="B564" s="92"/>
      <c r="C564" s="94"/>
      <c r="D564" s="93"/>
      <c r="E564" s="94"/>
      <c r="F564" s="94"/>
      <c r="G564" s="94"/>
      <c r="H564" s="93"/>
      <c r="I564" s="94"/>
      <c r="J564" s="94"/>
      <c r="L564" s="94"/>
      <c r="M564" s="94"/>
      <c r="N564" s="95"/>
      <c r="O564" s="94"/>
      <c r="P564" s="94"/>
      <c r="Q564" s="95"/>
      <c r="R564" s="94"/>
      <c r="S564" s="94"/>
      <c r="T564" s="95"/>
      <c r="U564" s="94"/>
      <c r="V564" s="95"/>
      <c r="W564" s="95"/>
      <c r="X564" s="94"/>
      <c r="Y564" s="95"/>
      <c r="Z564" s="95"/>
      <c r="AA564" s="94"/>
      <c r="AB564" s="95"/>
      <c r="AC564" s="95"/>
      <c r="AD564" s="95"/>
      <c r="AE564" s="95"/>
      <c r="AF564" s="95"/>
    </row>
    <row r="565" spans="2:32" ht="13.2">
      <c r="B565" s="92"/>
      <c r="C565" s="94"/>
      <c r="D565" s="93"/>
      <c r="E565" s="94"/>
      <c r="F565" s="94"/>
      <c r="G565" s="94"/>
      <c r="H565" s="93"/>
      <c r="I565" s="94"/>
      <c r="J565" s="94"/>
      <c r="L565" s="94"/>
      <c r="M565" s="94"/>
      <c r="N565" s="95"/>
      <c r="O565" s="94"/>
      <c r="P565" s="94"/>
      <c r="Q565" s="95"/>
      <c r="R565" s="94"/>
      <c r="S565" s="94"/>
      <c r="T565" s="95"/>
      <c r="U565" s="94"/>
      <c r="V565" s="95"/>
      <c r="W565" s="95"/>
      <c r="X565" s="94"/>
      <c r="Y565" s="95"/>
      <c r="Z565" s="95"/>
      <c r="AA565" s="94"/>
      <c r="AB565" s="95"/>
      <c r="AC565" s="95"/>
      <c r="AD565" s="95"/>
      <c r="AE565" s="95"/>
      <c r="AF565" s="95"/>
    </row>
    <row r="566" spans="2:32" ht="13.2">
      <c r="B566" s="92"/>
      <c r="C566" s="94"/>
      <c r="D566" s="93"/>
      <c r="E566" s="94"/>
      <c r="F566" s="94"/>
      <c r="G566" s="94"/>
      <c r="H566" s="93"/>
      <c r="I566" s="94"/>
      <c r="J566" s="94"/>
      <c r="L566" s="94"/>
      <c r="M566" s="94"/>
      <c r="N566" s="95"/>
      <c r="O566" s="94"/>
      <c r="P566" s="94"/>
      <c r="Q566" s="95"/>
      <c r="R566" s="94"/>
      <c r="S566" s="94"/>
      <c r="T566" s="95"/>
      <c r="U566" s="94"/>
      <c r="V566" s="95"/>
      <c r="W566" s="95"/>
      <c r="X566" s="94"/>
      <c r="Y566" s="95"/>
      <c r="Z566" s="95"/>
      <c r="AA566" s="94"/>
      <c r="AB566" s="95"/>
      <c r="AC566" s="95"/>
      <c r="AD566" s="95"/>
      <c r="AE566" s="95"/>
      <c r="AF566" s="95"/>
    </row>
    <row r="567" spans="2:32" ht="13.2">
      <c r="B567" s="92"/>
      <c r="C567" s="94"/>
      <c r="D567" s="93"/>
      <c r="E567" s="94"/>
      <c r="F567" s="94"/>
      <c r="G567" s="94"/>
      <c r="H567" s="93"/>
      <c r="I567" s="94"/>
      <c r="J567" s="94"/>
      <c r="L567" s="94"/>
      <c r="M567" s="94"/>
      <c r="N567" s="95"/>
      <c r="O567" s="94"/>
      <c r="P567" s="94"/>
      <c r="Q567" s="95"/>
      <c r="R567" s="94"/>
      <c r="S567" s="94"/>
      <c r="T567" s="95"/>
      <c r="U567" s="94"/>
      <c r="V567" s="95"/>
      <c r="W567" s="95"/>
      <c r="X567" s="94"/>
      <c r="Y567" s="95"/>
      <c r="Z567" s="95"/>
      <c r="AA567" s="94"/>
      <c r="AB567" s="95"/>
      <c r="AC567" s="95"/>
      <c r="AD567" s="95"/>
      <c r="AE567" s="95"/>
      <c r="AF567" s="95"/>
    </row>
    <row r="568" spans="2:32" ht="13.2">
      <c r="B568" s="92"/>
      <c r="C568" s="94"/>
      <c r="D568" s="93"/>
      <c r="E568" s="94"/>
      <c r="F568" s="94"/>
      <c r="G568" s="94"/>
      <c r="H568" s="93"/>
      <c r="I568" s="94"/>
      <c r="J568" s="94"/>
      <c r="L568" s="94"/>
      <c r="M568" s="94"/>
      <c r="N568" s="95"/>
      <c r="O568" s="94"/>
      <c r="P568" s="94"/>
      <c r="Q568" s="95"/>
      <c r="R568" s="94"/>
      <c r="S568" s="94"/>
      <c r="T568" s="95"/>
      <c r="U568" s="94"/>
      <c r="V568" s="95"/>
      <c r="W568" s="95"/>
      <c r="X568" s="94"/>
      <c r="Y568" s="95"/>
      <c r="Z568" s="95"/>
      <c r="AA568" s="94"/>
      <c r="AB568" s="95"/>
      <c r="AC568" s="95"/>
      <c r="AD568" s="95"/>
      <c r="AE568" s="95"/>
      <c r="AF568" s="95"/>
    </row>
    <row r="569" spans="2:32" ht="13.2">
      <c r="B569" s="92"/>
      <c r="C569" s="94"/>
      <c r="D569" s="93"/>
      <c r="E569" s="94"/>
      <c r="F569" s="94"/>
      <c r="G569" s="94"/>
      <c r="H569" s="93"/>
      <c r="I569" s="94"/>
      <c r="J569" s="94"/>
      <c r="L569" s="94"/>
      <c r="M569" s="94"/>
      <c r="N569" s="95"/>
      <c r="O569" s="94"/>
      <c r="P569" s="94"/>
      <c r="Q569" s="95"/>
      <c r="R569" s="94"/>
      <c r="S569" s="94"/>
      <c r="T569" s="95"/>
      <c r="U569" s="94"/>
      <c r="V569" s="95"/>
      <c r="W569" s="95"/>
      <c r="X569" s="94"/>
      <c r="Y569" s="95"/>
      <c r="Z569" s="95"/>
      <c r="AA569" s="94"/>
      <c r="AB569" s="95"/>
      <c r="AC569" s="95"/>
      <c r="AD569" s="95"/>
      <c r="AE569" s="95"/>
      <c r="AF569" s="95"/>
    </row>
    <row r="570" spans="2:32" ht="13.2">
      <c r="B570" s="92"/>
      <c r="C570" s="94"/>
      <c r="D570" s="93"/>
      <c r="E570" s="94"/>
      <c r="F570" s="94"/>
      <c r="G570" s="94"/>
      <c r="H570" s="93"/>
      <c r="I570" s="94"/>
      <c r="J570" s="94"/>
      <c r="L570" s="94"/>
      <c r="M570" s="94"/>
      <c r="N570" s="95"/>
      <c r="O570" s="94"/>
      <c r="P570" s="94"/>
      <c r="Q570" s="95"/>
      <c r="R570" s="94"/>
      <c r="S570" s="94"/>
      <c r="T570" s="95"/>
      <c r="U570" s="94"/>
      <c r="V570" s="95"/>
      <c r="W570" s="95"/>
      <c r="X570" s="94"/>
      <c r="Y570" s="95"/>
      <c r="Z570" s="95"/>
      <c r="AA570" s="94"/>
      <c r="AB570" s="95"/>
      <c r="AC570" s="95"/>
      <c r="AD570" s="95"/>
      <c r="AE570" s="95"/>
      <c r="AF570" s="95"/>
    </row>
    <row r="571" spans="2:32" ht="13.2">
      <c r="B571" s="92"/>
      <c r="C571" s="94"/>
      <c r="D571" s="93"/>
      <c r="E571" s="94"/>
      <c r="F571" s="94"/>
      <c r="G571" s="94"/>
      <c r="H571" s="93"/>
      <c r="I571" s="94"/>
      <c r="J571" s="94"/>
      <c r="L571" s="94"/>
      <c r="M571" s="94"/>
      <c r="N571" s="95"/>
      <c r="O571" s="94"/>
      <c r="P571" s="94"/>
      <c r="Q571" s="95"/>
      <c r="R571" s="94"/>
      <c r="S571" s="94"/>
      <c r="T571" s="95"/>
      <c r="U571" s="94"/>
      <c r="V571" s="95"/>
      <c r="W571" s="95"/>
      <c r="X571" s="94"/>
      <c r="Y571" s="95"/>
      <c r="Z571" s="95"/>
      <c r="AA571" s="94"/>
      <c r="AB571" s="95"/>
      <c r="AC571" s="95"/>
      <c r="AD571" s="95"/>
      <c r="AE571" s="95"/>
      <c r="AF571" s="95"/>
    </row>
    <row r="572" spans="2:32" ht="13.2">
      <c r="B572" s="92"/>
      <c r="C572" s="94"/>
      <c r="D572" s="93"/>
      <c r="E572" s="94"/>
      <c r="F572" s="94"/>
      <c r="G572" s="94"/>
      <c r="H572" s="93"/>
      <c r="I572" s="94"/>
      <c r="J572" s="94"/>
      <c r="L572" s="94"/>
      <c r="M572" s="94"/>
      <c r="N572" s="95"/>
      <c r="O572" s="94"/>
      <c r="P572" s="94"/>
      <c r="Q572" s="95"/>
      <c r="R572" s="94"/>
      <c r="S572" s="94"/>
      <c r="T572" s="95"/>
      <c r="U572" s="94"/>
      <c r="V572" s="95"/>
      <c r="W572" s="95"/>
      <c r="X572" s="94"/>
      <c r="Y572" s="95"/>
      <c r="Z572" s="95"/>
      <c r="AA572" s="94"/>
      <c r="AB572" s="95"/>
      <c r="AC572" s="95"/>
      <c r="AD572" s="95"/>
      <c r="AE572" s="95"/>
      <c r="AF572" s="95"/>
    </row>
    <row r="573" spans="2:32" ht="13.2">
      <c r="B573" s="92"/>
      <c r="C573" s="94"/>
      <c r="D573" s="93"/>
      <c r="E573" s="94"/>
      <c r="F573" s="94"/>
      <c r="G573" s="94"/>
      <c r="H573" s="93"/>
      <c r="I573" s="94"/>
      <c r="J573" s="94"/>
      <c r="L573" s="94"/>
      <c r="M573" s="94"/>
      <c r="N573" s="95"/>
      <c r="O573" s="94"/>
      <c r="P573" s="94"/>
      <c r="Q573" s="95"/>
      <c r="R573" s="94"/>
      <c r="S573" s="94"/>
      <c r="T573" s="95"/>
      <c r="U573" s="94"/>
      <c r="V573" s="95"/>
      <c r="W573" s="95"/>
      <c r="X573" s="94"/>
      <c r="Y573" s="95"/>
      <c r="Z573" s="95"/>
      <c r="AA573" s="94"/>
      <c r="AB573" s="95"/>
      <c r="AC573" s="95"/>
      <c r="AD573" s="95"/>
      <c r="AE573" s="95"/>
      <c r="AF573" s="95"/>
    </row>
    <row r="574" spans="2:32" ht="13.2">
      <c r="B574" s="92"/>
      <c r="C574" s="94"/>
      <c r="D574" s="93"/>
      <c r="E574" s="94"/>
      <c r="F574" s="94"/>
      <c r="G574" s="94"/>
      <c r="H574" s="93"/>
      <c r="I574" s="94"/>
      <c r="J574" s="94"/>
      <c r="L574" s="94"/>
      <c r="M574" s="94"/>
      <c r="N574" s="95"/>
      <c r="O574" s="94"/>
      <c r="P574" s="94"/>
      <c r="Q574" s="95"/>
      <c r="R574" s="94"/>
      <c r="S574" s="94"/>
      <c r="T574" s="95"/>
      <c r="U574" s="94"/>
      <c r="V574" s="95"/>
      <c r="W574" s="95"/>
      <c r="X574" s="94"/>
      <c r="Y574" s="95"/>
      <c r="Z574" s="95"/>
      <c r="AA574" s="94"/>
      <c r="AB574" s="95"/>
      <c r="AC574" s="95"/>
      <c r="AD574" s="95"/>
      <c r="AE574" s="95"/>
      <c r="AF574" s="95"/>
    </row>
    <row r="575" spans="2:32" ht="13.2">
      <c r="B575" s="92"/>
      <c r="C575" s="94"/>
      <c r="D575" s="93"/>
      <c r="E575" s="94"/>
      <c r="F575" s="94"/>
      <c r="G575" s="94"/>
      <c r="H575" s="93"/>
      <c r="I575" s="94"/>
      <c r="J575" s="94"/>
      <c r="L575" s="94"/>
      <c r="M575" s="94"/>
      <c r="N575" s="95"/>
      <c r="O575" s="94"/>
      <c r="P575" s="94"/>
      <c r="Q575" s="95"/>
      <c r="R575" s="94"/>
      <c r="S575" s="94"/>
      <c r="T575" s="95"/>
      <c r="U575" s="94"/>
      <c r="V575" s="95"/>
      <c r="W575" s="95"/>
      <c r="X575" s="94"/>
      <c r="Y575" s="95"/>
      <c r="Z575" s="95"/>
      <c r="AA575" s="94"/>
      <c r="AB575" s="95"/>
      <c r="AC575" s="95"/>
      <c r="AD575" s="95"/>
      <c r="AE575" s="95"/>
      <c r="AF575" s="95"/>
    </row>
    <row r="576" spans="2:32" ht="13.2">
      <c r="B576" s="92"/>
      <c r="C576" s="94"/>
      <c r="D576" s="93"/>
      <c r="E576" s="94"/>
      <c r="F576" s="94"/>
      <c r="G576" s="94"/>
      <c r="H576" s="93"/>
      <c r="I576" s="94"/>
      <c r="J576" s="94"/>
      <c r="L576" s="94"/>
      <c r="M576" s="94"/>
      <c r="N576" s="95"/>
      <c r="O576" s="94"/>
      <c r="P576" s="94"/>
      <c r="Q576" s="95"/>
      <c r="R576" s="94"/>
      <c r="S576" s="94"/>
      <c r="T576" s="95"/>
      <c r="U576" s="94"/>
      <c r="V576" s="95"/>
      <c r="W576" s="95"/>
      <c r="X576" s="94"/>
      <c r="Y576" s="95"/>
      <c r="Z576" s="95"/>
      <c r="AA576" s="94"/>
      <c r="AB576" s="95"/>
      <c r="AC576" s="95"/>
      <c r="AD576" s="95"/>
      <c r="AE576" s="95"/>
      <c r="AF576" s="95"/>
    </row>
    <row r="577" spans="2:32" ht="13.2">
      <c r="B577" s="92"/>
      <c r="C577" s="94"/>
      <c r="D577" s="93"/>
      <c r="E577" s="94"/>
      <c r="F577" s="94"/>
      <c r="G577" s="94"/>
      <c r="H577" s="93"/>
      <c r="I577" s="94"/>
      <c r="J577" s="94"/>
      <c r="L577" s="94"/>
      <c r="M577" s="94"/>
      <c r="N577" s="95"/>
      <c r="O577" s="94"/>
      <c r="P577" s="94"/>
      <c r="Q577" s="95"/>
      <c r="R577" s="94"/>
      <c r="S577" s="94"/>
      <c r="T577" s="95"/>
      <c r="U577" s="94"/>
      <c r="V577" s="95"/>
      <c r="W577" s="95"/>
      <c r="X577" s="94"/>
      <c r="Y577" s="95"/>
      <c r="Z577" s="95"/>
      <c r="AA577" s="94"/>
      <c r="AB577" s="95"/>
      <c r="AC577" s="95"/>
      <c r="AD577" s="95"/>
      <c r="AE577" s="95"/>
      <c r="AF577" s="95"/>
    </row>
    <row r="578" spans="2:32" ht="13.2">
      <c r="B578" s="92"/>
      <c r="C578" s="94"/>
      <c r="D578" s="93"/>
      <c r="E578" s="94"/>
      <c r="F578" s="94"/>
      <c r="G578" s="94"/>
      <c r="H578" s="93"/>
      <c r="I578" s="94"/>
      <c r="J578" s="94"/>
      <c r="L578" s="94"/>
      <c r="M578" s="94"/>
      <c r="N578" s="95"/>
      <c r="O578" s="94"/>
      <c r="P578" s="94"/>
      <c r="Q578" s="95"/>
      <c r="R578" s="94"/>
      <c r="S578" s="94"/>
      <c r="T578" s="95"/>
      <c r="U578" s="94"/>
      <c r="V578" s="95"/>
      <c r="W578" s="95"/>
      <c r="X578" s="94"/>
      <c r="Y578" s="95"/>
      <c r="Z578" s="95"/>
      <c r="AA578" s="94"/>
      <c r="AB578" s="95"/>
      <c r="AC578" s="95"/>
      <c r="AD578" s="95"/>
      <c r="AE578" s="95"/>
      <c r="AF578" s="95"/>
    </row>
    <row r="579" spans="2:32" ht="13.2">
      <c r="B579" s="92"/>
      <c r="C579" s="94"/>
      <c r="D579" s="93"/>
      <c r="E579" s="94"/>
      <c r="F579" s="94"/>
      <c r="G579" s="94"/>
      <c r="H579" s="93"/>
      <c r="I579" s="94"/>
      <c r="J579" s="94"/>
      <c r="L579" s="94"/>
      <c r="M579" s="94"/>
      <c r="N579" s="95"/>
      <c r="O579" s="94"/>
      <c r="P579" s="94"/>
      <c r="Q579" s="95"/>
      <c r="R579" s="94"/>
      <c r="S579" s="94"/>
      <c r="T579" s="95"/>
      <c r="U579" s="94"/>
      <c r="V579" s="95"/>
      <c r="W579" s="95"/>
      <c r="X579" s="94"/>
      <c r="Y579" s="95"/>
      <c r="Z579" s="95"/>
      <c r="AA579" s="94"/>
      <c r="AB579" s="95"/>
      <c r="AC579" s="95"/>
      <c r="AD579" s="95"/>
      <c r="AE579" s="95"/>
      <c r="AF579" s="95"/>
    </row>
    <row r="580" spans="2:32" ht="13.2">
      <c r="B580" s="92"/>
      <c r="C580" s="94"/>
      <c r="D580" s="93"/>
      <c r="E580" s="94"/>
      <c r="F580" s="94"/>
      <c r="G580" s="94"/>
      <c r="H580" s="93"/>
      <c r="I580" s="94"/>
      <c r="J580" s="94"/>
      <c r="L580" s="94"/>
      <c r="M580" s="94"/>
      <c r="N580" s="95"/>
      <c r="O580" s="94"/>
      <c r="P580" s="94"/>
      <c r="Q580" s="95"/>
      <c r="R580" s="94"/>
      <c r="S580" s="94"/>
      <c r="T580" s="95"/>
      <c r="U580" s="94"/>
      <c r="V580" s="95"/>
      <c r="W580" s="95"/>
      <c r="X580" s="94"/>
      <c r="Y580" s="95"/>
      <c r="Z580" s="95"/>
      <c r="AA580" s="94"/>
      <c r="AB580" s="95"/>
      <c r="AC580" s="95"/>
      <c r="AD580" s="95"/>
      <c r="AE580" s="95"/>
      <c r="AF580" s="95"/>
    </row>
    <row r="581" spans="2:32" ht="13.2">
      <c r="B581" s="92"/>
      <c r="C581" s="94"/>
      <c r="D581" s="93"/>
      <c r="E581" s="94"/>
      <c r="F581" s="94"/>
      <c r="G581" s="94"/>
      <c r="H581" s="93"/>
      <c r="I581" s="94"/>
      <c r="J581" s="94"/>
      <c r="L581" s="94"/>
      <c r="M581" s="94"/>
      <c r="N581" s="95"/>
      <c r="O581" s="94"/>
      <c r="P581" s="94"/>
      <c r="Q581" s="95"/>
      <c r="R581" s="94"/>
      <c r="S581" s="94"/>
      <c r="T581" s="95"/>
      <c r="U581" s="94"/>
      <c r="V581" s="95"/>
      <c r="W581" s="95"/>
      <c r="X581" s="94"/>
      <c r="Y581" s="95"/>
      <c r="Z581" s="95"/>
      <c r="AA581" s="94"/>
      <c r="AB581" s="95"/>
      <c r="AC581" s="95"/>
      <c r="AD581" s="95"/>
      <c r="AE581" s="95"/>
      <c r="AF581" s="95"/>
    </row>
    <row r="582" spans="2:32" ht="13.2">
      <c r="B582" s="92"/>
      <c r="C582" s="94"/>
      <c r="D582" s="93"/>
      <c r="E582" s="94"/>
      <c r="F582" s="94"/>
      <c r="G582" s="94"/>
      <c r="H582" s="93"/>
      <c r="I582" s="94"/>
      <c r="J582" s="94"/>
      <c r="L582" s="94"/>
      <c r="M582" s="94"/>
      <c r="N582" s="95"/>
      <c r="O582" s="94"/>
      <c r="P582" s="94"/>
      <c r="Q582" s="95"/>
      <c r="R582" s="94"/>
      <c r="S582" s="94"/>
      <c r="T582" s="95"/>
      <c r="U582" s="94"/>
      <c r="V582" s="95"/>
      <c r="W582" s="95"/>
      <c r="X582" s="94"/>
      <c r="Y582" s="95"/>
      <c r="Z582" s="95"/>
      <c r="AA582" s="94"/>
      <c r="AB582" s="95"/>
      <c r="AC582" s="95"/>
      <c r="AD582" s="95"/>
      <c r="AE582" s="95"/>
      <c r="AF582" s="95"/>
    </row>
    <row r="583" spans="2:32" ht="13.2">
      <c r="B583" s="92"/>
      <c r="C583" s="94"/>
      <c r="D583" s="93"/>
      <c r="E583" s="94"/>
      <c r="F583" s="94"/>
      <c r="G583" s="94"/>
      <c r="H583" s="93"/>
      <c r="I583" s="94"/>
      <c r="J583" s="94"/>
      <c r="L583" s="94"/>
      <c r="M583" s="94"/>
      <c r="N583" s="95"/>
      <c r="O583" s="94"/>
      <c r="P583" s="94"/>
      <c r="Q583" s="95"/>
      <c r="R583" s="94"/>
      <c r="S583" s="94"/>
      <c r="T583" s="95"/>
      <c r="U583" s="94"/>
      <c r="V583" s="95"/>
      <c r="W583" s="95"/>
      <c r="X583" s="94"/>
      <c r="Y583" s="95"/>
      <c r="Z583" s="95"/>
      <c r="AA583" s="94"/>
      <c r="AB583" s="95"/>
      <c r="AC583" s="95"/>
      <c r="AD583" s="95"/>
      <c r="AE583" s="95"/>
      <c r="AF583" s="95"/>
    </row>
    <row r="584" spans="2:32" ht="13.2">
      <c r="B584" s="92"/>
      <c r="C584" s="94"/>
      <c r="D584" s="93"/>
      <c r="E584" s="94"/>
      <c r="F584" s="94"/>
      <c r="G584" s="94"/>
      <c r="H584" s="93"/>
      <c r="I584" s="94"/>
      <c r="J584" s="94"/>
      <c r="L584" s="94"/>
      <c r="M584" s="94"/>
      <c r="N584" s="95"/>
      <c r="O584" s="94"/>
      <c r="P584" s="94"/>
      <c r="Q584" s="95"/>
      <c r="R584" s="94"/>
      <c r="S584" s="94"/>
      <c r="T584" s="95"/>
      <c r="U584" s="94"/>
      <c r="V584" s="95"/>
      <c r="W584" s="95"/>
      <c r="X584" s="94"/>
      <c r="Y584" s="95"/>
      <c r="Z584" s="95"/>
      <c r="AA584" s="94"/>
      <c r="AB584" s="95"/>
      <c r="AC584" s="95"/>
      <c r="AD584" s="95"/>
      <c r="AE584" s="95"/>
      <c r="AF584" s="95"/>
    </row>
    <row r="585" spans="2:32" ht="13.2">
      <c r="B585" s="92"/>
      <c r="C585" s="94"/>
      <c r="D585" s="93"/>
      <c r="E585" s="94"/>
      <c r="F585" s="94"/>
      <c r="G585" s="94"/>
      <c r="H585" s="93"/>
      <c r="I585" s="94"/>
      <c r="J585" s="94"/>
      <c r="L585" s="94"/>
      <c r="M585" s="94"/>
      <c r="N585" s="95"/>
      <c r="O585" s="94"/>
      <c r="P585" s="94"/>
      <c r="Q585" s="95"/>
      <c r="R585" s="94"/>
      <c r="S585" s="94"/>
      <c r="T585" s="95"/>
      <c r="U585" s="94"/>
      <c r="V585" s="95"/>
      <c r="W585" s="95"/>
      <c r="X585" s="94"/>
      <c r="Y585" s="95"/>
      <c r="Z585" s="95"/>
      <c r="AA585" s="94"/>
      <c r="AB585" s="95"/>
      <c r="AC585" s="95"/>
      <c r="AD585" s="95"/>
      <c r="AE585" s="95"/>
      <c r="AF585" s="95"/>
    </row>
    <row r="586" spans="2:32" ht="13.2">
      <c r="B586" s="92"/>
      <c r="C586" s="94"/>
      <c r="D586" s="93"/>
      <c r="E586" s="94"/>
      <c r="F586" s="94"/>
      <c r="G586" s="94"/>
      <c r="H586" s="93"/>
      <c r="I586" s="94"/>
      <c r="J586" s="94"/>
      <c r="L586" s="94"/>
      <c r="M586" s="94"/>
      <c r="N586" s="95"/>
      <c r="O586" s="94"/>
      <c r="P586" s="94"/>
      <c r="Q586" s="95"/>
      <c r="R586" s="94"/>
      <c r="S586" s="94"/>
      <c r="T586" s="95"/>
      <c r="U586" s="94"/>
      <c r="V586" s="95"/>
      <c r="W586" s="95"/>
      <c r="X586" s="94"/>
      <c r="Y586" s="95"/>
      <c r="Z586" s="95"/>
      <c r="AA586" s="94"/>
      <c r="AB586" s="95"/>
      <c r="AC586" s="95"/>
      <c r="AD586" s="95"/>
      <c r="AE586" s="95"/>
      <c r="AF586" s="95"/>
    </row>
    <row r="587" spans="2:32" ht="13.2">
      <c r="B587" s="92"/>
      <c r="C587" s="94"/>
      <c r="D587" s="93"/>
      <c r="E587" s="94"/>
      <c r="F587" s="94"/>
      <c r="G587" s="94"/>
      <c r="H587" s="93"/>
      <c r="I587" s="94"/>
      <c r="J587" s="94"/>
      <c r="L587" s="94"/>
      <c r="M587" s="94"/>
      <c r="N587" s="95"/>
      <c r="O587" s="94"/>
      <c r="P587" s="94"/>
      <c r="Q587" s="95"/>
      <c r="R587" s="94"/>
      <c r="S587" s="94"/>
      <c r="T587" s="95"/>
      <c r="U587" s="94"/>
      <c r="V587" s="95"/>
      <c r="W587" s="95"/>
      <c r="X587" s="94"/>
      <c r="Y587" s="95"/>
      <c r="Z587" s="95"/>
      <c r="AA587" s="94"/>
      <c r="AB587" s="95"/>
      <c r="AC587" s="95"/>
      <c r="AD587" s="95"/>
      <c r="AE587" s="95"/>
      <c r="AF587" s="95"/>
    </row>
    <row r="588" spans="2:32" ht="13.2">
      <c r="B588" s="92"/>
      <c r="C588" s="94"/>
      <c r="D588" s="93"/>
      <c r="E588" s="94"/>
      <c r="F588" s="94"/>
      <c r="G588" s="94"/>
      <c r="H588" s="93"/>
      <c r="I588" s="94"/>
      <c r="J588" s="94"/>
      <c r="L588" s="94"/>
      <c r="M588" s="94"/>
      <c r="N588" s="95"/>
      <c r="O588" s="94"/>
      <c r="P588" s="94"/>
      <c r="Q588" s="95"/>
      <c r="R588" s="94"/>
      <c r="S588" s="94"/>
      <c r="T588" s="95"/>
      <c r="U588" s="94"/>
      <c r="V588" s="95"/>
      <c r="W588" s="95"/>
      <c r="X588" s="94"/>
      <c r="Y588" s="95"/>
      <c r="Z588" s="95"/>
      <c r="AA588" s="94"/>
      <c r="AB588" s="95"/>
      <c r="AC588" s="95"/>
      <c r="AD588" s="95"/>
      <c r="AE588" s="95"/>
      <c r="AF588" s="95"/>
    </row>
    <row r="589" spans="2:32" ht="13.2">
      <c r="B589" s="92"/>
      <c r="C589" s="94"/>
      <c r="D589" s="93"/>
      <c r="E589" s="94"/>
      <c r="F589" s="94"/>
      <c r="G589" s="94"/>
      <c r="H589" s="93"/>
      <c r="I589" s="94"/>
      <c r="J589" s="94"/>
      <c r="L589" s="94"/>
      <c r="M589" s="94"/>
      <c r="N589" s="95"/>
      <c r="O589" s="94"/>
      <c r="P589" s="94"/>
      <c r="Q589" s="95"/>
      <c r="R589" s="94"/>
      <c r="S589" s="94"/>
      <c r="T589" s="95"/>
      <c r="U589" s="94"/>
      <c r="V589" s="95"/>
      <c r="W589" s="95"/>
      <c r="X589" s="94"/>
      <c r="Y589" s="95"/>
      <c r="Z589" s="95"/>
      <c r="AA589" s="94"/>
      <c r="AB589" s="95"/>
      <c r="AC589" s="95"/>
      <c r="AD589" s="95"/>
      <c r="AE589" s="95"/>
      <c r="AF589" s="95"/>
    </row>
    <row r="590" spans="2:32" ht="13.2">
      <c r="B590" s="92"/>
      <c r="C590" s="94"/>
      <c r="D590" s="93"/>
      <c r="E590" s="94"/>
      <c r="F590" s="94"/>
      <c r="G590" s="94"/>
      <c r="H590" s="93"/>
      <c r="I590" s="94"/>
      <c r="J590" s="94"/>
      <c r="L590" s="94"/>
      <c r="M590" s="94"/>
      <c r="N590" s="95"/>
      <c r="O590" s="94"/>
      <c r="P590" s="94"/>
      <c r="Q590" s="95"/>
      <c r="R590" s="94"/>
      <c r="S590" s="94"/>
      <c r="T590" s="95"/>
      <c r="U590" s="94"/>
      <c r="V590" s="95"/>
      <c r="W590" s="95"/>
      <c r="X590" s="94"/>
      <c r="Y590" s="95"/>
      <c r="Z590" s="95"/>
      <c r="AA590" s="94"/>
      <c r="AB590" s="95"/>
      <c r="AC590" s="95"/>
      <c r="AD590" s="95"/>
      <c r="AE590" s="95"/>
      <c r="AF590" s="95"/>
    </row>
    <row r="591" spans="2:32" ht="13.2">
      <c r="B591" s="92"/>
      <c r="C591" s="94"/>
      <c r="D591" s="93"/>
      <c r="E591" s="94"/>
      <c r="F591" s="94"/>
      <c r="G591" s="94"/>
      <c r="H591" s="93"/>
      <c r="I591" s="94"/>
      <c r="J591" s="94"/>
      <c r="L591" s="94"/>
      <c r="M591" s="94"/>
      <c r="N591" s="95"/>
      <c r="O591" s="94"/>
      <c r="P591" s="94"/>
      <c r="Q591" s="95"/>
      <c r="R591" s="94"/>
      <c r="S591" s="94"/>
      <c r="T591" s="95"/>
      <c r="U591" s="94"/>
      <c r="V591" s="95"/>
      <c r="W591" s="95"/>
      <c r="X591" s="94"/>
      <c r="Y591" s="95"/>
      <c r="Z591" s="95"/>
      <c r="AA591" s="94"/>
      <c r="AB591" s="95"/>
      <c r="AC591" s="95"/>
      <c r="AD591" s="95"/>
      <c r="AE591" s="95"/>
      <c r="AF591" s="95"/>
    </row>
    <row r="592" spans="2:32" ht="13.2">
      <c r="B592" s="92"/>
      <c r="C592" s="94"/>
      <c r="D592" s="93"/>
      <c r="E592" s="94"/>
      <c r="F592" s="94"/>
      <c r="G592" s="94"/>
      <c r="H592" s="93"/>
      <c r="I592" s="94"/>
      <c r="J592" s="94"/>
      <c r="L592" s="94"/>
      <c r="M592" s="94"/>
      <c r="N592" s="95"/>
      <c r="O592" s="94"/>
      <c r="P592" s="94"/>
      <c r="Q592" s="95"/>
      <c r="R592" s="94"/>
      <c r="S592" s="94"/>
      <c r="T592" s="95"/>
      <c r="U592" s="94"/>
      <c r="V592" s="95"/>
      <c r="W592" s="95"/>
      <c r="X592" s="94"/>
      <c r="Y592" s="95"/>
      <c r="Z592" s="95"/>
      <c r="AA592" s="94"/>
      <c r="AB592" s="95"/>
      <c r="AC592" s="95"/>
      <c r="AD592" s="95"/>
      <c r="AE592" s="95"/>
      <c r="AF592" s="95"/>
    </row>
    <row r="593" spans="2:32" ht="13.2">
      <c r="B593" s="92"/>
      <c r="C593" s="94"/>
      <c r="D593" s="93"/>
      <c r="E593" s="94"/>
      <c r="F593" s="94"/>
      <c r="G593" s="94"/>
      <c r="H593" s="93"/>
      <c r="I593" s="94"/>
      <c r="J593" s="94"/>
      <c r="L593" s="94"/>
      <c r="M593" s="94"/>
      <c r="N593" s="95"/>
      <c r="O593" s="94"/>
      <c r="P593" s="94"/>
      <c r="Q593" s="95"/>
      <c r="R593" s="94"/>
      <c r="S593" s="94"/>
      <c r="T593" s="95"/>
      <c r="U593" s="94"/>
      <c r="V593" s="95"/>
      <c r="W593" s="95"/>
      <c r="X593" s="94"/>
      <c r="Y593" s="95"/>
      <c r="Z593" s="95"/>
      <c r="AA593" s="94"/>
      <c r="AB593" s="95"/>
      <c r="AC593" s="95"/>
      <c r="AD593" s="95"/>
      <c r="AE593" s="95"/>
      <c r="AF593" s="95"/>
    </row>
    <row r="594" spans="2:32" ht="13.2">
      <c r="B594" s="92"/>
      <c r="C594" s="94"/>
      <c r="D594" s="93"/>
      <c r="E594" s="94"/>
      <c r="F594" s="94"/>
      <c r="G594" s="94"/>
      <c r="H594" s="93"/>
      <c r="I594" s="94"/>
      <c r="J594" s="94"/>
      <c r="L594" s="94"/>
      <c r="M594" s="94"/>
      <c r="N594" s="95"/>
      <c r="O594" s="94"/>
      <c r="P594" s="94"/>
      <c r="Q594" s="95"/>
      <c r="R594" s="94"/>
      <c r="S594" s="94"/>
      <c r="T594" s="95"/>
      <c r="U594" s="94"/>
      <c r="V594" s="95"/>
      <c r="W594" s="95"/>
      <c r="X594" s="94"/>
      <c r="Y594" s="95"/>
      <c r="Z594" s="95"/>
      <c r="AA594" s="94"/>
      <c r="AB594" s="95"/>
      <c r="AC594" s="95"/>
      <c r="AD594" s="95"/>
      <c r="AE594" s="95"/>
      <c r="AF594" s="95"/>
    </row>
    <row r="595" spans="2:32" ht="13.2">
      <c r="B595" s="92"/>
      <c r="C595" s="94"/>
      <c r="D595" s="93"/>
      <c r="E595" s="94"/>
      <c r="F595" s="94"/>
      <c r="G595" s="94"/>
      <c r="H595" s="93"/>
      <c r="I595" s="94"/>
      <c r="J595" s="94"/>
      <c r="L595" s="94"/>
      <c r="M595" s="94"/>
      <c r="N595" s="95"/>
      <c r="O595" s="94"/>
      <c r="P595" s="94"/>
      <c r="Q595" s="95"/>
      <c r="R595" s="94"/>
      <c r="S595" s="94"/>
      <c r="T595" s="95"/>
      <c r="U595" s="94"/>
      <c r="V595" s="95"/>
      <c r="W595" s="95"/>
      <c r="X595" s="94"/>
      <c r="Y595" s="95"/>
      <c r="Z595" s="95"/>
      <c r="AA595" s="94"/>
      <c r="AB595" s="95"/>
      <c r="AC595" s="95"/>
      <c r="AD595" s="95"/>
      <c r="AE595" s="95"/>
      <c r="AF595" s="95"/>
    </row>
    <row r="596" spans="2:32" ht="13.2">
      <c r="B596" s="92"/>
      <c r="C596" s="94"/>
      <c r="D596" s="93"/>
      <c r="E596" s="94"/>
      <c r="F596" s="94"/>
      <c r="G596" s="94"/>
      <c r="H596" s="93"/>
      <c r="I596" s="94"/>
      <c r="J596" s="94"/>
      <c r="L596" s="94"/>
      <c r="M596" s="94"/>
      <c r="N596" s="95"/>
      <c r="O596" s="94"/>
      <c r="P596" s="94"/>
      <c r="Q596" s="95"/>
      <c r="R596" s="94"/>
      <c r="S596" s="94"/>
      <c r="T596" s="95"/>
      <c r="U596" s="94"/>
      <c r="V596" s="95"/>
      <c r="W596" s="95"/>
      <c r="X596" s="94"/>
      <c r="Y596" s="95"/>
      <c r="Z596" s="95"/>
      <c r="AA596" s="94"/>
      <c r="AB596" s="95"/>
      <c r="AC596" s="95"/>
      <c r="AD596" s="95"/>
      <c r="AE596" s="95"/>
      <c r="AF596" s="95"/>
    </row>
    <row r="597" spans="2:32" ht="13.2">
      <c r="B597" s="92"/>
      <c r="C597" s="94"/>
      <c r="D597" s="93"/>
      <c r="E597" s="94"/>
      <c r="F597" s="94"/>
      <c r="G597" s="94"/>
      <c r="H597" s="93"/>
      <c r="I597" s="94"/>
      <c r="J597" s="94"/>
      <c r="L597" s="94"/>
      <c r="M597" s="94"/>
      <c r="N597" s="95"/>
      <c r="O597" s="94"/>
      <c r="P597" s="94"/>
      <c r="Q597" s="95"/>
      <c r="R597" s="94"/>
      <c r="S597" s="94"/>
      <c r="T597" s="95"/>
      <c r="U597" s="94"/>
      <c r="V597" s="95"/>
      <c r="W597" s="95"/>
      <c r="X597" s="94"/>
      <c r="Y597" s="95"/>
      <c r="Z597" s="95"/>
      <c r="AA597" s="94"/>
      <c r="AB597" s="95"/>
      <c r="AC597" s="95"/>
      <c r="AD597" s="95"/>
      <c r="AE597" s="95"/>
      <c r="AF597" s="95"/>
    </row>
    <row r="598" spans="2:32" ht="13.2">
      <c r="B598" s="92"/>
      <c r="C598" s="94"/>
      <c r="D598" s="93"/>
      <c r="E598" s="94"/>
      <c r="F598" s="94"/>
      <c r="G598" s="94"/>
      <c r="H598" s="93"/>
      <c r="I598" s="94"/>
      <c r="J598" s="94"/>
      <c r="L598" s="94"/>
      <c r="M598" s="94"/>
      <c r="N598" s="95"/>
      <c r="O598" s="94"/>
      <c r="P598" s="94"/>
      <c r="Q598" s="95"/>
      <c r="R598" s="94"/>
      <c r="S598" s="94"/>
      <c r="T598" s="95"/>
      <c r="U598" s="94"/>
      <c r="V598" s="95"/>
      <c r="W598" s="95"/>
      <c r="X598" s="94"/>
      <c r="Y598" s="95"/>
      <c r="Z598" s="95"/>
      <c r="AA598" s="94"/>
      <c r="AB598" s="95"/>
      <c r="AC598" s="95"/>
      <c r="AD598" s="95"/>
      <c r="AE598" s="95"/>
      <c r="AF598" s="95"/>
    </row>
    <row r="599" spans="2:32" ht="13.2">
      <c r="B599" s="92"/>
      <c r="C599" s="94"/>
      <c r="D599" s="93"/>
      <c r="E599" s="94"/>
      <c r="F599" s="94"/>
      <c r="G599" s="94"/>
      <c r="H599" s="93"/>
      <c r="I599" s="94"/>
      <c r="J599" s="94"/>
      <c r="L599" s="94"/>
      <c r="M599" s="94"/>
      <c r="N599" s="95"/>
      <c r="O599" s="94"/>
      <c r="P599" s="94"/>
      <c r="Q599" s="95"/>
      <c r="R599" s="94"/>
      <c r="S599" s="94"/>
      <c r="T599" s="95"/>
      <c r="U599" s="94"/>
      <c r="V599" s="95"/>
      <c r="W599" s="95"/>
      <c r="X599" s="94"/>
      <c r="Y599" s="95"/>
      <c r="Z599" s="95"/>
      <c r="AA599" s="94"/>
      <c r="AB599" s="95"/>
      <c r="AC599" s="95"/>
      <c r="AD599" s="95"/>
      <c r="AE599" s="95"/>
      <c r="AF599" s="95"/>
    </row>
    <row r="600" spans="2:32" ht="13.2">
      <c r="B600" s="92"/>
      <c r="C600" s="94"/>
      <c r="D600" s="93"/>
      <c r="E600" s="94"/>
      <c r="F600" s="94"/>
      <c r="G600" s="94"/>
      <c r="H600" s="93"/>
      <c r="I600" s="94"/>
      <c r="J600" s="94"/>
      <c r="L600" s="94"/>
      <c r="M600" s="94"/>
      <c r="N600" s="95"/>
      <c r="O600" s="94"/>
      <c r="P600" s="94"/>
      <c r="Q600" s="95"/>
      <c r="R600" s="94"/>
      <c r="S600" s="94"/>
      <c r="T600" s="95"/>
      <c r="U600" s="94"/>
      <c r="V600" s="95"/>
      <c r="W600" s="95"/>
      <c r="X600" s="94"/>
      <c r="Y600" s="95"/>
      <c r="Z600" s="95"/>
      <c r="AA600" s="94"/>
      <c r="AB600" s="95"/>
      <c r="AC600" s="95"/>
      <c r="AD600" s="95"/>
      <c r="AE600" s="95"/>
      <c r="AF600" s="95"/>
    </row>
    <row r="601" spans="2:32" ht="13.2">
      <c r="B601" s="92"/>
      <c r="C601" s="94"/>
      <c r="D601" s="93"/>
      <c r="E601" s="94"/>
      <c r="F601" s="94"/>
      <c r="G601" s="94"/>
      <c r="H601" s="93"/>
      <c r="I601" s="94"/>
      <c r="J601" s="94"/>
      <c r="L601" s="94"/>
      <c r="M601" s="94"/>
      <c r="N601" s="95"/>
      <c r="O601" s="94"/>
      <c r="P601" s="94"/>
      <c r="Q601" s="95"/>
      <c r="R601" s="94"/>
      <c r="S601" s="94"/>
      <c r="T601" s="95"/>
      <c r="U601" s="94"/>
      <c r="V601" s="95"/>
      <c r="W601" s="95"/>
      <c r="X601" s="94"/>
      <c r="Y601" s="95"/>
      <c r="Z601" s="95"/>
      <c r="AA601" s="94"/>
      <c r="AB601" s="95"/>
      <c r="AC601" s="95"/>
      <c r="AD601" s="95"/>
      <c r="AE601" s="95"/>
      <c r="AF601" s="95"/>
    </row>
    <row r="602" spans="2:32" ht="13.2">
      <c r="B602" s="92"/>
      <c r="C602" s="94"/>
      <c r="D602" s="93"/>
      <c r="E602" s="94"/>
      <c r="F602" s="94"/>
      <c r="G602" s="94"/>
      <c r="H602" s="93"/>
      <c r="I602" s="94"/>
      <c r="J602" s="94"/>
      <c r="L602" s="94"/>
      <c r="M602" s="94"/>
      <c r="N602" s="95"/>
      <c r="O602" s="94"/>
      <c r="P602" s="94"/>
      <c r="Q602" s="95"/>
      <c r="R602" s="94"/>
      <c r="S602" s="94"/>
      <c r="T602" s="95"/>
      <c r="U602" s="94"/>
      <c r="V602" s="95"/>
      <c r="W602" s="95"/>
      <c r="X602" s="94"/>
      <c r="Y602" s="95"/>
      <c r="Z602" s="95"/>
      <c r="AA602" s="94"/>
      <c r="AB602" s="95"/>
      <c r="AC602" s="95"/>
      <c r="AD602" s="95"/>
      <c r="AE602" s="95"/>
      <c r="AF602" s="95"/>
    </row>
    <row r="603" spans="2:32" ht="13.2">
      <c r="B603" s="92"/>
      <c r="C603" s="94"/>
      <c r="D603" s="93"/>
      <c r="E603" s="94"/>
      <c r="F603" s="94"/>
      <c r="G603" s="94"/>
      <c r="H603" s="93"/>
      <c r="I603" s="94"/>
      <c r="J603" s="94"/>
      <c r="L603" s="94"/>
      <c r="M603" s="94"/>
      <c r="N603" s="95"/>
      <c r="O603" s="94"/>
      <c r="P603" s="94"/>
      <c r="Q603" s="95"/>
      <c r="R603" s="94"/>
      <c r="S603" s="94"/>
      <c r="T603" s="95"/>
      <c r="U603" s="94"/>
      <c r="V603" s="95"/>
      <c r="W603" s="95"/>
      <c r="X603" s="94"/>
      <c r="Y603" s="95"/>
      <c r="Z603" s="95"/>
      <c r="AA603" s="94"/>
      <c r="AB603" s="95"/>
      <c r="AC603" s="95"/>
      <c r="AD603" s="95"/>
      <c r="AE603" s="95"/>
      <c r="AF603" s="95"/>
    </row>
    <row r="604" spans="2:32" ht="13.2">
      <c r="B604" s="92"/>
      <c r="C604" s="94"/>
      <c r="D604" s="93"/>
      <c r="E604" s="94"/>
      <c r="F604" s="94"/>
      <c r="G604" s="94"/>
      <c r="H604" s="93"/>
      <c r="I604" s="94"/>
      <c r="J604" s="94"/>
      <c r="L604" s="94"/>
      <c r="M604" s="94"/>
      <c r="N604" s="95"/>
      <c r="O604" s="94"/>
      <c r="P604" s="94"/>
      <c r="Q604" s="95"/>
      <c r="R604" s="94"/>
      <c r="S604" s="94"/>
      <c r="T604" s="95"/>
      <c r="U604" s="94"/>
      <c r="V604" s="95"/>
      <c r="W604" s="95"/>
      <c r="X604" s="94"/>
      <c r="Y604" s="95"/>
      <c r="Z604" s="95"/>
      <c r="AA604" s="94"/>
      <c r="AB604" s="95"/>
      <c r="AC604" s="95"/>
      <c r="AD604" s="95"/>
      <c r="AE604" s="95"/>
      <c r="AF604" s="95"/>
    </row>
    <row r="605" spans="2:32" ht="13.2">
      <c r="B605" s="92"/>
      <c r="C605" s="94"/>
      <c r="D605" s="93"/>
      <c r="E605" s="94"/>
      <c r="F605" s="94"/>
      <c r="G605" s="94"/>
      <c r="H605" s="93"/>
      <c r="I605" s="94"/>
      <c r="J605" s="94"/>
      <c r="L605" s="94"/>
      <c r="M605" s="94"/>
      <c r="N605" s="95"/>
      <c r="O605" s="94"/>
      <c r="P605" s="94"/>
      <c r="Q605" s="95"/>
      <c r="R605" s="94"/>
      <c r="S605" s="94"/>
      <c r="T605" s="95"/>
      <c r="U605" s="94"/>
      <c r="V605" s="95"/>
      <c r="W605" s="95"/>
      <c r="X605" s="94"/>
      <c r="Y605" s="95"/>
      <c r="Z605" s="95"/>
      <c r="AA605" s="94"/>
      <c r="AB605" s="95"/>
      <c r="AC605" s="95"/>
      <c r="AD605" s="95"/>
      <c r="AE605" s="95"/>
      <c r="AF605" s="95"/>
    </row>
    <row r="606" spans="2:32" ht="13.2">
      <c r="B606" s="92"/>
      <c r="C606" s="94"/>
      <c r="D606" s="93"/>
      <c r="E606" s="94"/>
      <c r="F606" s="94"/>
      <c r="G606" s="94"/>
      <c r="H606" s="93"/>
      <c r="I606" s="94"/>
      <c r="J606" s="94"/>
      <c r="L606" s="94"/>
      <c r="M606" s="94"/>
      <c r="N606" s="95"/>
      <c r="O606" s="94"/>
      <c r="P606" s="94"/>
      <c r="Q606" s="95"/>
      <c r="R606" s="94"/>
      <c r="S606" s="94"/>
      <c r="T606" s="95"/>
      <c r="U606" s="94"/>
      <c r="V606" s="95"/>
      <c r="W606" s="95"/>
      <c r="X606" s="94"/>
      <c r="Y606" s="95"/>
      <c r="Z606" s="95"/>
      <c r="AA606" s="94"/>
      <c r="AB606" s="95"/>
      <c r="AC606" s="95"/>
      <c r="AD606" s="95"/>
      <c r="AE606" s="95"/>
      <c r="AF606" s="95"/>
    </row>
    <row r="607" spans="2:32" ht="13.2">
      <c r="B607" s="92"/>
      <c r="C607" s="94"/>
      <c r="D607" s="93"/>
      <c r="E607" s="94"/>
      <c r="F607" s="94"/>
      <c r="G607" s="94"/>
      <c r="H607" s="93"/>
      <c r="I607" s="94"/>
      <c r="J607" s="94"/>
      <c r="L607" s="94"/>
      <c r="M607" s="94"/>
      <c r="N607" s="95"/>
      <c r="O607" s="94"/>
      <c r="P607" s="94"/>
      <c r="Q607" s="95"/>
      <c r="R607" s="94"/>
      <c r="S607" s="94"/>
      <c r="T607" s="95"/>
      <c r="U607" s="94"/>
      <c r="V607" s="95"/>
      <c r="W607" s="95"/>
      <c r="X607" s="94"/>
      <c r="Y607" s="95"/>
      <c r="Z607" s="95"/>
      <c r="AA607" s="94"/>
      <c r="AB607" s="95"/>
      <c r="AC607" s="95"/>
      <c r="AD607" s="95"/>
      <c r="AE607" s="95"/>
      <c r="AF607" s="95"/>
    </row>
    <row r="608" spans="2:32" ht="13.2">
      <c r="B608" s="92"/>
      <c r="C608" s="94"/>
      <c r="D608" s="93"/>
      <c r="E608" s="94"/>
      <c r="F608" s="94"/>
      <c r="G608" s="94"/>
      <c r="H608" s="93"/>
      <c r="I608" s="94"/>
      <c r="J608" s="94"/>
      <c r="L608" s="94"/>
      <c r="M608" s="94"/>
      <c r="N608" s="95"/>
      <c r="O608" s="94"/>
      <c r="P608" s="94"/>
      <c r="Q608" s="95"/>
      <c r="R608" s="94"/>
      <c r="S608" s="94"/>
      <c r="T608" s="95"/>
      <c r="U608" s="94"/>
      <c r="V608" s="95"/>
      <c r="W608" s="95"/>
      <c r="X608" s="94"/>
      <c r="Y608" s="95"/>
      <c r="Z608" s="95"/>
      <c r="AA608" s="94"/>
      <c r="AB608" s="95"/>
      <c r="AC608" s="95"/>
      <c r="AD608" s="95"/>
      <c r="AE608" s="95"/>
      <c r="AF608" s="95"/>
    </row>
    <row r="609" spans="2:32" ht="13.2">
      <c r="B609" s="92"/>
      <c r="C609" s="94"/>
      <c r="D609" s="93"/>
      <c r="E609" s="94"/>
      <c r="F609" s="94"/>
      <c r="G609" s="94"/>
      <c r="H609" s="93"/>
      <c r="I609" s="94"/>
      <c r="J609" s="94"/>
      <c r="L609" s="94"/>
      <c r="M609" s="94"/>
      <c r="N609" s="95"/>
      <c r="O609" s="94"/>
      <c r="P609" s="94"/>
      <c r="Q609" s="95"/>
      <c r="R609" s="94"/>
      <c r="S609" s="94"/>
      <c r="T609" s="95"/>
      <c r="U609" s="94"/>
      <c r="V609" s="95"/>
      <c r="W609" s="95"/>
      <c r="X609" s="94"/>
      <c r="Y609" s="95"/>
      <c r="Z609" s="95"/>
      <c r="AA609" s="94"/>
      <c r="AB609" s="95"/>
      <c r="AC609" s="95"/>
      <c r="AD609" s="95"/>
      <c r="AE609" s="95"/>
      <c r="AF609" s="95"/>
    </row>
    <row r="610" spans="2:32" ht="13.2">
      <c r="B610" s="92"/>
      <c r="C610" s="94"/>
      <c r="D610" s="93"/>
      <c r="E610" s="94"/>
      <c r="F610" s="94"/>
      <c r="G610" s="94"/>
      <c r="H610" s="93"/>
      <c r="I610" s="94"/>
      <c r="J610" s="94"/>
      <c r="L610" s="94"/>
      <c r="M610" s="94"/>
      <c r="N610" s="95"/>
      <c r="O610" s="94"/>
      <c r="P610" s="94"/>
      <c r="Q610" s="95"/>
      <c r="R610" s="94"/>
      <c r="S610" s="94"/>
      <c r="T610" s="95"/>
      <c r="U610" s="94"/>
      <c r="V610" s="95"/>
      <c r="W610" s="95"/>
      <c r="X610" s="94"/>
      <c r="Y610" s="95"/>
      <c r="Z610" s="95"/>
      <c r="AA610" s="94"/>
      <c r="AB610" s="95"/>
      <c r="AC610" s="95"/>
      <c r="AD610" s="95"/>
      <c r="AE610" s="95"/>
      <c r="AF610" s="95"/>
    </row>
    <row r="611" spans="2:32" ht="13.2">
      <c r="B611" s="92"/>
      <c r="C611" s="94"/>
      <c r="D611" s="93"/>
      <c r="E611" s="94"/>
      <c r="F611" s="94"/>
      <c r="G611" s="94"/>
      <c r="H611" s="93"/>
      <c r="I611" s="94"/>
      <c r="J611" s="94"/>
      <c r="L611" s="94"/>
      <c r="M611" s="94"/>
      <c r="N611" s="95"/>
      <c r="O611" s="94"/>
      <c r="P611" s="94"/>
      <c r="Q611" s="95"/>
      <c r="R611" s="94"/>
      <c r="S611" s="94"/>
      <c r="T611" s="95"/>
      <c r="U611" s="94"/>
      <c r="V611" s="95"/>
      <c r="W611" s="95"/>
      <c r="X611" s="94"/>
      <c r="Y611" s="95"/>
      <c r="Z611" s="95"/>
      <c r="AA611" s="94"/>
      <c r="AB611" s="95"/>
      <c r="AC611" s="95"/>
      <c r="AD611" s="95"/>
      <c r="AE611" s="95"/>
      <c r="AF611" s="95"/>
    </row>
    <row r="612" spans="2:32" ht="13.2">
      <c r="B612" s="92"/>
      <c r="C612" s="94"/>
      <c r="D612" s="93"/>
      <c r="E612" s="94"/>
      <c r="F612" s="94"/>
      <c r="G612" s="94"/>
      <c r="H612" s="93"/>
      <c r="I612" s="94"/>
      <c r="J612" s="94"/>
      <c r="L612" s="94"/>
      <c r="M612" s="94"/>
      <c r="N612" s="95"/>
      <c r="O612" s="94"/>
      <c r="P612" s="94"/>
      <c r="Q612" s="95"/>
      <c r="R612" s="94"/>
      <c r="S612" s="94"/>
      <c r="T612" s="95"/>
      <c r="U612" s="94"/>
      <c r="V612" s="95"/>
      <c r="W612" s="95"/>
      <c r="X612" s="94"/>
      <c r="Y612" s="95"/>
      <c r="Z612" s="95"/>
      <c r="AA612" s="94"/>
      <c r="AB612" s="95"/>
      <c r="AC612" s="95"/>
      <c r="AD612" s="95"/>
      <c r="AE612" s="95"/>
      <c r="AF612" s="95"/>
    </row>
    <row r="613" spans="2:32" ht="13.2">
      <c r="B613" s="92"/>
      <c r="C613" s="94"/>
      <c r="D613" s="93"/>
      <c r="E613" s="94"/>
      <c r="F613" s="94"/>
      <c r="G613" s="94"/>
      <c r="H613" s="93"/>
      <c r="I613" s="94"/>
      <c r="J613" s="94"/>
      <c r="L613" s="94"/>
      <c r="M613" s="94"/>
      <c r="N613" s="95"/>
      <c r="O613" s="94"/>
      <c r="P613" s="94"/>
      <c r="Q613" s="95"/>
      <c r="R613" s="94"/>
      <c r="S613" s="94"/>
      <c r="T613" s="95"/>
      <c r="U613" s="94"/>
      <c r="V613" s="95"/>
      <c r="W613" s="95"/>
      <c r="X613" s="94"/>
      <c r="Y613" s="95"/>
      <c r="Z613" s="95"/>
      <c r="AA613" s="94"/>
      <c r="AB613" s="95"/>
      <c r="AC613" s="95"/>
      <c r="AD613" s="95"/>
      <c r="AE613" s="95"/>
      <c r="AF613" s="95"/>
    </row>
    <row r="614" spans="2:32" ht="13.2">
      <c r="B614" s="92"/>
      <c r="C614" s="94"/>
      <c r="D614" s="93"/>
      <c r="E614" s="94"/>
      <c r="F614" s="94"/>
      <c r="G614" s="94"/>
      <c r="H614" s="93"/>
      <c r="I614" s="94"/>
      <c r="J614" s="94"/>
      <c r="L614" s="94"/>
      <c r="M614" s="94"/>
      <c r="N614" s="95"/>
      <c r="O614" s="94"/>
      <c r="P614" s="94"/>
      <c r="Q614" s="95"/>
      <c r="R614" s="94"/>
      <c r="S614" s="94"/>
      <c r="T614" s="95"/>
      <c r="U614" s="94"/>
      <c r="V614" s="95"/>
      <c r="W614" s="95"/>
      <c r="X614" s="94"/>
      <c r="Y614" s="95"/>
      <c r="Z614" s="95"/>
      <c r="AA614" s="94"/>
      <c r="AB614" s="95"/>
      <c r="AC614" s="95"/>
      <c r="AD614" s="95"/>
      <c r="AE614" s="95"/>
      <c r="AF614" s="95"/>
    </row>
    <row r="615" spans="2:32" ht="13.2">
      <c r="B615" s="92"/>
      <c r="C615" s="94"/>
      <c r="D615" s="93"/>
      <c r="E615" s="94"/>
      <c r="F615" s="94"/>
      <c r="G615" s="94"/>
      <c r="H615" s="93"/>
      <c r="I615" s="94"/>
      <c r="J615" s="94"/>
      <c r="L615" s="94"/>
      <c r="M615" s="94"/>
      <c r="N615" s="95"/>
      <c r="O615" s="94"/>
      <c r="P615" s="94"/>
      <c r="Q615" s="95"/>
      <c r="R615" s="94"/>
      <c r="S615" s="94"/>
      <c r="T615" s="95"/>
      <c r="U615" s="94"/>
      <c r="V615" s="95"/>
      <c r="W615" s="95"/>
      <c r="X615" s="94"/>
      <c r="Y615" s="95"/>
      <c r="Z615" s="95"/>
      <c r="AA615" s="94"/>
      <c r="AB615" s="95"/>
      <c r="AC615" s="95"/>
      <c r="AD615" s="95"/>
      <c r="AE615" s="95"/>
      <c r="AF615" s="95"/>
    </row>
    <row r="616" spans="2:32" ht="13.2">
      <c r="B616" s="92"/>
      <c r="C616" s="94"/>
      <c r="D616" s="93"/>
      <c r="E616" s="94"/>
      <c r="F616" s="94"/>
      <c r="G616" s="94"/>
      <c r="H616" s="93"/>
      <c r="I616" s="94"/>
      <c r="J616" s="94"/>
      <c r="L616" s="94"/>
      <c r="M616" s="94"/>
      <c r="N616" s="95"/>
      <c r="O616" s="94"/>
      <c r="P616" s="94"/>
      <c r="Q616" s="95"/>
      <c r="R616" s="94"/>
      <c r="S616" s="94"/>
      <c r="T616" s="95"/>
      <c r="U616" s="94"/>
      <c r="V616" s="95"/>
      <c r="W616" s="95"/>
      <c r="X616" s="94"/>
      <c r="Y616" s="95"/>
      <c r="Z616" s="95"/>
      <c r="AA616" s="94"/>
      <c r="AB616" s="95"/>
      <c r="AC616" s="95"/>
      <c r="AD616" s="95"/>
      <c r="AE616" s="95"/>
      <c r="AF616" s="95"/>
    </row>
    <row r="617" spans="2:32" ht="13.2">
      <c r="B617" s="92"/>
      <c r="C617" s="94"/>
      <c r="D617" s="93"/>
      <c r="E617" s="94"/>
      <c r="F617" s="94"/>
      <c r="G617" s="94"/>
      <c r="H617" s="93"/>
      <c r="I617" s="94"/>
      <c r="J617" s="94"/>
      <c r="L617" s="94"/>
      <c r="M617" s="94"/>
      <c r="N617" s="95"/>
      <c r="O617" s="94"/>
      <c r="P617" s="94"/>
      <c r="Q617" s="95"/>
      <c r="R617" s="94"/>
      <c r="S617" s="94"/>
      <c r="T617" s="95"/>
      <c r="U617" s="94"/>
      <c r="V617" s="95"/>
      <c r="W617" s="95"/>
      <c r="X617" s="94"/>
      <c r="Y617" s="95"/>
      <c r="Z617" s="95"/>
      <c r="AA617" s="94"/>
      <c r="AB617" s="95"/>
      <c r="AC617" s="95"/>
      <c r="AD617" s="95"/>
      <c r="AE617" s="95"/>
      <c r="AF617" s="95"/>
    </row>
    <row r="618" spans="2:32" ht="13.2">
      <c r="B618" s="92"/>
      <c r="C618" s="94"/>
      <c r="D618" s="93"/>
      <c r="E618" s="94"/>
      <c r="F618" s="94"/>
      <c r="G618" s="94"/>
      <c r="H618" s="93"/>
      <c r="I618" s="94"/>
      <c r="J618" s="94"/>
      <c r="L618" s="94"/>
      <c r="M618" s="94"/>
      <c r="N618" s="95"/>
      <c r="O618" s="94"/>
      <c r="P618" s="94"/>
      <c r="Q618" s="95"/>
      <c r="R618" s="94"/>
      <c r="S618" s="94"/>
      <c r="T618" s="95"/>
      <c r="U618" s="94"/>
      <c r="V618" s="95"/>
      <c r="W618" s="95"/>
      <c r="X618" s="94"/>
      <c r="Y618" s="95"/>
      <c r="Z618" s="95"/>
      <c r="AA618" s="94"/>
      <c r="AB618" s="95"/>
      <c r="AC618" s="95"/>
      <c r="AD618" s="95"/>
      <c r="AE618" s="95"/>
      <c r="AF618" s="95"/>
    </row>
    <row r="619" spans="2:32" ht="13.2">
      <c r="B619" s="92"/>
      <c r="C619" s="94"/>
      <c r="D619" s="93"/>
      <c r="E619" s="94"/>
      <c r="F619" s="94"/>
      <c r="G619" s="94"/>
      <c r="H619" s="93"/>
      <c r="I619" s="94"/>
      <c r="J619" s="94"/>
      <c r="L619" s="94"/>
      <c r="M619" s="94"/>
      <c r="N619" s="95"/>
      <c r="O619" s="94"/>
      <c r="P619" s="94"/>
      <c r="Q619" s="95"/>
      <c r="R619" s="94"/>
      <c r="S619" s="94"/>
      <c r="T619" s="95"/>
      <c r="U619" s="94"/>
      <c r="V619" s="95"/>
      <c r="W619" s="95"/>
      <c r="X619" s="94"/>
      <c r="Y619" s="95"/>
      <c r="Z619" s="95"/>
      <c r="AA619" s="94"/>
      <c r="AB619" s="95"/>
      <c r="AC619" s="95"/>
      <c r="AD619" s="95"/>
      <c r="AE619" s="95"/>
      <c r="AF619" s="95"/>
    </row>
    <row r="620" spans="2:32" ht="13.2">
      <c r="B620" s="92"/>
      <c r="C620" s="94"/>
      <c r="D620" s="93"/>
      <c r="E620" s="94"/>
      <c r="F620" s="94"/>
      <c r="G620" s="94"/>
      <c r="H620" s="93"/>
      <c r="I620" s="94"/>
      <c r="J620" s="94"/>
      <c r="L620" s="94"/>
      <c r="M620" s="94"/>
      <c r="N620" s="95"/>
      <c r="O620" s="94"/>
      <c r="P620" s="94"/>
      <c r="Q620" s="95"/>
      <c r="R620" s="94"/>
      <c r="S620" s="94"/>
      <c r="T620" s="95"/>
      <c r="U620" s="94"/>
      <c r="V620" s="95"/>
      <c r="W620" s="95"/>
      <c r="X620" s="94"/>
      <c r="Y620" s="95"/>
      <c r="Z620" s="95"/>
      <c r="AA620" s="94"/>
      <c r="AB620" s="95"/>
      <c r="AC620" s="95"/>
      <c r="AD620" s="95"/>
      <c r="AE620" s="95"/>
      <c r="AF620" s="95"/>
    </row>
    <row r="621" spans="2:32" ht="13.2">
      <c r="B621" s="92"/>
      <c r="C621" s="94"/>
      <c r="D621" s="93"/>
      <c r="E621" s="94"/>
      <c r="F621" s="94"/>
      <c r="G621" s="94"/>
      <c r="H621" s="93"/>
      <c r="I621" s="94"/>
      <c r="J621" s="94"/>
      <c r="L621" s="94"/>
      <c r="M621" s="94"/>
      <c r="N621" s="95"/>
      <c r="O621" s="94"/>
      <c r="P621" s="94"/>
      <c r="Q621" s="95"/>
      <c r="R621" s="94"/>
      <c r="S621" s="94"/>
      <c r="T621" s="95"/>
      <c r="U621" s="94"/>
      <c r="V621" s="95"/>
      <c r="W621" s="95"/>
      <c r="X621" s="94"/>
      <c r="Y621" s="95"/>
      <c r="Z621" s="95"/>
      <c r="AA621" s="94"/>
      <c r="AB621" s="95"/>
      <c r="AC621" s="95"/>
      <c r="AD621" s="95"/>
      <c r="AE621" s="95"/>
      <c r="AF621" s="95"/>
    </row>
    <row r="622" spans="2:32" ht="13.2">
      <c r="B622" s="92"/>
      <c r="C622" s="94"/>
      <c r="D622" s="93"/>
      <c r="E622" s="94"/>
      <c r="F622" s="94"/>
      <c r="G622" s="94"/>
      <c r="H622" s="93"/>
      <c r="I622" s="94"/>
      <c r="J622" s="94"/>
      <c r="L622" s="94"/>
      <c r="M622" s="94"/>
      <c r="N622" s="95"/>
      <c r="O622" s="94"/>
      <c r="P622" s="94"/>
      <c r="Q622" s="95"/>
      <c r="R622" s="94"/>
      <c r="S622" s="94"/>
      <c r="T622" s="95"/>
      <c r="U622" s="94"/>
      <c r="V622" s="95"/>
      <c r="W622" s="95"/>
      <c r="X622" s="94"/>
      <c r="Y622" s="95"/>
      <c r="Z622" s="95"/>
      <c r="AA622" s="94"/>
      <c r="AB622" s="95"/>
      <c r="AC622" s="95"/>
      <c r="AD622" s="95"/>
      <c r="AE622" s="95"/>
      <c r="AF622" s="95"/>
    </row>
    <row r="623" spans="2:32" ht="13.2">
      <c r="B623" s="92"/>
      <c r="C623" s="94"/>
      <c r="D623" s="93"/>
      <c r="E623" s="94"/>
      <c r="F623" s="94"/>
      <c r="G623" s="94"/>
      <c r="H623" s="93"/>
      <c r="I623" s="94"/>
      <c r="J623" s="94"/>
      <c r="L623" s="94"/>
      <c r="M623" s="94"/>
      <c r="N623" s="95"/>
      <c r="O623" s="94"/>
      <c r="P623" s="94"/>
      <c r="Q623" s="95"/>
      <c r="R623" s="94"/>
      <c r="S623" s="94"/>
      <c r="T623" s="95"/>
      <c r="U623" s="94"/>
      <c r="V623" s="95"/>
      <c r="W623" s="95"/>
      <c r="X623" s="94"/>
      <c r="Y623" s="95"/>
      <c r="Z623" s="95"/>
      <c r="AA623" s="94"/>
      <c r="AB623" s="95"/>
      <c r="AC623" s="95"/>
      <c r="AD623" s="95"/>
      <c r="AE623" s="95"/>
      <c r="AF623" s="95"/>
    </row>
    <row r="624" spans="2:32" ht="13.2">
      <c r="B624" s="92"/>
      <c r="C624" s="94"/>
      <c r="D624" s="93"/>
      <c r="E624" s="94"/>
      <c r="F624" s="94"/>
      <c r="G624" s="94"/>
      <c r="H624" s="93"/>
      <c r="I624" s="94"/>
      <c r="J624" s="94"/>
      <c r="L624" s="94"/>
      <c r="M624" s="94"/>
      <c r="N624" s="95"/>
      <c r="O624" s="94"/>
      <c r="P624" s="94"/>
      <c r="Q624" s="95"/>
      <c r="R624" s="94"/>
      <c r="S624" s="94"/>
      <c r="T624" s="95"/>
      <c r="U624" s="94"/>
      <c r="V624" s="95"/>
      <c r="W624" s="95"/>
      <c r="X624" s="94"/>
      <c r="Y624" s="95"/>
      <c r="Z624" s="95"/>
      <c r="AA624" s="94"/>
      <c r="AB624" s="95"/>
      <c r="AC624" s="95"/>
      <c r="AD624" s="95"/>
      <c r="AE624" s="95"/>
      <c r="AF624" s="95"/>
    </row>
    <row r="625" spans="2:32" ht="13.2">
      <c r="B625" s="92"/>
      <c r="C625" s="94"/>
      <c r="D625" s="93"/>
      <c r="E625" s="94"/>
      <c r="F625" s="94"/>
      <c r="G625" s="94"/>
      <c r="H625" s="93"/>
      <c r="I625" s="94"/>
      <c r="J625" s="94"/>
      <c r="L625" s="94"/>
      <c r="M625" s="94"/>
      <c r="N625" s="95"/>
      <c r="O625" s="94"/>
      <c r="P625" s="94"/>
      <c r="Q625" s="95"/>
      <c r="R625" s="94"/>
      <c r="S625" s="94"/>
      <c r="T625" s="95"/>
      <c r="U625" s="94"/>
      <c r="V625" s="95"/>
      <c r="W625" s="95"/>
      <c r="X625" s="94"/>
      <c r="Y625" s="95"/>
      <c r="Z625" s="95"/>
      <c r="AA625" s="94"/>
      <c r="AB625" s="95"/>
      <c r="AC625" s="95"/>
      <c r="AD625" s="95"/>
      <c r="AE625" s="95"/>
      <c r="AF625" s="95"/>
    </row>
    <row r="626" spans="2:32" ht="13.2">
      <c r="B626" s="92"/>
      <c r="C626" s="94"/>
      <c r="D626" s="93"/>
      <c r="E626" s="94"/>
      <c r="F626" s="94"/>
      <c r="G626" s="94"/>
      <c r="H626" s="93"/>
      <c r="I626" s="94"/>
      <c r="J626" s="94"/>
      <c r="L626" s="94"/>
      <c r="M626" s="94"/>
      <c r="N626" s="95"/>
      <c r="O626" s="94"/>
      <c r="P626" s="94"/>
      <c r="Q626" s="95"/>
      <c r="R626" s="94"/>
      <c r="S626" s="94"/>
      <c r="T626" s="95"/>
      <c r="U626" s="94"/>
      <c r="V626" s="95"/>
      <c r="W626" s="95"/>
      <c r="X626" s="94"/>
      <c r="Y626" s="95"/>
      <c r="Z626" s="95"/>
      <c r="AA626" s="94"/>
      <c r="AB626" s="95"/>
      <c r="AC626" s="95"/>
      <c r="AD626" s="95"/>
      <c r="AE626" s="95"/>
      <c r="AF626" s="95"/>
    </row>
    <row r="627" spans="2:32" ht="13.2">
      <c r="B627" s="92"/>
      <c r="C627" s="94"/>
      <c r="D627" s="93"/>
      <c r="E627" s="94"/>
      <c r="F627" s="94"/>
      <c r="G627" s="94"/>
      <c r="H627" s="93"/>
      <c r="I627" s="94"/>
      <c r="J627" s="94"/>
      <c r="L627" s="94"/>
      <c r="M627" s="94"/>
      <c r="N627" s="95"/>
      <c r="O627" s="94"/>
      <c r="P627" s="94"/>
      <c r="Q627" s="95"/>
      <c r="R627" s="94"/>
      <c r="S627" s="94"/>
      <c r="T627" s="95"/>
      <c r="U627" s="94"/>
      <c r="V627" s="95"/>
      <c r="W627" s="95"/>
      <c r="X627" s="94"/>
      <c r="Y627" s="95"/>
      <c r="Z627" s="95"/>
      <c r="AA627" s="94"/>
      <c r="AB627" s="95"/>
      <c r="AC627" s="95"/>
      <c r="AD627" s="95"/>
      <c r="AE627" s="95"/>
      <c r="AF627" s="95"/>
    </row>
    <row r="628" spans="2:32" ht="13.2">
      <c r="B628" s="92"/>
      <c r="C628" s="94"/>
      <c r="D628" s="93"/>
      <c r="E628" s="94"/>
      <c r="F628" s="94"/>
      <c r="G628" s="94"/>
      <c r="H628" s="93"/>
      <c r="I628" s="94"/>
      <c r="J628" s="94"/>
      <c r="L628" s="94"/>
      <c r="M628" s="94"/>
      <c r="N628" s="95"/>
      <c r="O628" s="94"/>
      <c r="P628" s="94"/>
      <c r="Q628" s="95"/>
      <c r="R628" s="94"/>
      <c r="S628" s="94"/>
      <c r="T628" s="95"/>
      <c r="U628" s="94"/>
      <c r="V628" s="95"/>
      <c r="W628" s="95"/>
      <c r="X628" s="94"/>
      <c r="Y628" s="95"/>
      <c r="Z628" s="95"/>
      <c r="AA628" s="94"/>
      <c r="AB628" s="95"/>
      <c r="AC628" s="95"/>
      <c r="AD628" s="95"/>
      <c r="AE628" s="95"/>
      <c r="AF628" s="95"/>
    </row>
    <row r="629" spans="2:32" ht="13.2">
      <c r="B629" s="92"/>
      <c r="C629" s="94"/>
      <c r="D629" s="93"/>
      <c r="E629" s="94"/>
      <c r="F629" s="94"/>
      <c r="G629" s="94"/>
      <c r="H629" s="93"/>
      <c r="I629" s="94"/>
      <c r="J629" s="94"/>
      <c r="L629" s="94"/>
      <c r="M629" s="94"/>
      <c r="N629" s="95"/>
      <c r="O629" s="94"/>
      <c r="P629" s="94"/>
      <c r="Q629" s="95"/>
      <c r="R629" s="94"/>
      <c r="S629" s="94"/>
      <c r="T629" s="95"/>
      <c r="U629" s="94"/>
      <c r="V629" s="95"/>
      <c r="W629" s="95"/>
      <c r="X629" s="94"/>
      <c r="Y629" s="95"/>
      <c r="Z629" s="95"/>
      <c r="AA629" s="94"/>
      <c r="AB629" s="95"/>
      <c r="AC629" s="95"/>
      <c r="AD629" s="95"/>
      <c r="AE629" s="95"/>
      <c r="AF629" s="95"/>
    </row>
    <row r="630" spans="2:32" ht="13.2">
      <c r="B630" s="92"/>
      <c r="C630" s="94"/>
      <c r="D630" s="93"/>
      <c r="E630" s="94"/>
      <c r="F630" s="94"/>
      <c r="G630" s="94"/>
      <c r="H630" s="93"/>
      <c r="I630" s="94"/>
      <c r="J630" s="94"/>
      <c r="L630" s="94"/>
      <c r="M630" s="94"/>
      <c r="N630" s="95"/>
      <c r="O630" s="94"/>
      <c r="P630" s="94"/>
      <c r="Q630" s="95"/>
      <c r="R630" s="94"/>
      <c r="S630" s="94"/>
      <c r="T630" s="95"/>
      <c r="U630" s="94"/>
      <c r="V630" s="95"/>
      <c r="W630" s="95"/>
      <c r="X630" s="94"/>
      <c r="Y630" s="95"/>
      <c r="Z630" s="95"/>
      <c r="AA630" s="94"/>
      <c r="AB630" s="95"/>
      <c r="AC630" s="95"/>
      <c r="AD630" s="95"/>
      <c r="AE630" s="95"/>
      <c r="AF630" s="95"/>
    </row>
    <row r="631" spans="2:32" ht="13.2">
      <c r="B631" s="92"/>
      <c r="C631" s="94"/>
      <c r="D631" s="93"/>
      <c r="E631" s="94"/>
      <c r="F631" s="94"/>
      <c r="G631" s="94"/>
      <c r="H631" s="93"/>
      <c r="I631" s="94"/>
      <c r="J631" s="94"/>
      <c r="L631" s="94"/>
      <c r="M631" s="94"/>
      <c r="N631" s="95"/>
      <c r="O631" s="94"/>
      <c r="P631" s="94"/>
      <c r="Q631" s="95"/>
      <c r="R631" s="94"/>
      <c r="S631" s="94"/>
      <c r="T631" s="95"/>
      <c r="U631" s="94"/>
      <c r="V631" s="95"/>
      <c r="W631" s="95"/>
      <c r="X631" s="94"/>
      <c r="Y631" s="95"/>
      <c r="Z631" s="95"/>
      <c r="AA631" s="94"/>
      <c r="AB631" s="95"/>
      <c r="AC631" s="95"/>
      <c r="AD631" s="95"/>
      <c r="AE631" s="95"/>
      <c r="AF631" s="95"/>
    </row>
    <row r="632" spans="2:32" ht="13.2">
      <c r="B632" s="92"/>
      <c r="C632" s="94"/>
      <c r="D632" s="93"/>
      <c r="E632" s="94"/>
      <c r="F632" s="94"/>
      <c r="G632" s="94"/>
      <c r="H632" s="93"/>
      <c r="I632" s="94"/>
      <c r="J632" s="94"/>
      <c r="L632" s="94"/>
      <c r="M632" s="94"/>
      <c r="N632" s="95"/>
      <c r="O632" s="94"/>
      <c r="P632" s="94"/>
      <c r="Q632" s="95"/>
      <c r="R632" s="94"/>
      <c r="S632" s="94"/>
      <c r="T632" s="95"/>
      <c r="U632" s="94"/>
      <c r="V632" s="95"/>
      <c r="W632" s="95"/>
      <c r="X632" s="94"/>
      <c r="Y632" s="95"/>
      <c r="Z632" s="95"/>
      <c r="AA632" s="94"/>
      <c r="AB632" s="95"/>
      <c r="AC632" s="95"/>
      <c r="AD632" s="95"/>
      <c r="AE632" s="95"/>
      <c r="AF632" s="95"/>
    </row>
    <row r="633" spans="2:32" ht="13.2">
      <c r="B633" s="92"/>
      <c r="C633" s="94"/>
      <c r="D633" s="93"/>
      <c r="E633" s="94"/>
      <c r="F633" s="94"/>
      <c r="G633" s="94"/>
      <c r="H633" s="93"/>
      <c r="I633" s="94"/>
      <c r="J633" s="94"/>
      <c r="L633" s="94"/>
      <c r="M633" s="94"/>
      <c r="N633" s="95"/>
      <c r="O633" s="94"/>
      <c r="P633" s="94"/>
      <c r="Q633" s="95"/>
      <c r="R633" s="94"/>
      <c r="S633" s="94"/>
      <c r="T633" s="95"/>
      <c r="U633" s="94"/>
      <c r="V633" s="95"/>
      <c r="W633" s="95"/>
      <c r="X633" s="94"/>
      <c r="Y633" s="95"/>
      <c r="Z633" s="95"/>
      <c r="AA633" s="94"/>
      <c r="AB633" s="95"/>
      <c r="AC633" s="95"/>
      <c r="AD633" s="95"/>
      <c r="AE633" s="95"/>
      <c r="AF633" s="95"/>
    </row>
    <row r="634" spans="2:32" ht="13.2">
      <c r="B634" s="92"/>
      <c r="C634" s="94"/>
      <c r="D634" s="93"/>
      <c r="E634" s="94"/>
      <c r="F634" s="94"/>
      <c r="G634" s="94"/>
      <c r="H634" s="93"/>
      <c r="I634" s="94"/>
      <c r="J634" s="94"/>
      <c r="L634" s="94"/>
      <c r="M634" s="94"/>
      <c r="N634" s="95"/>
      <c r="O634" s="94"/>
      <c r="P634" s="94"/>
      <c r="Q634" s="95"/>
      <c r="R634" s="94"/>
      <c r="S634" s="94"/>
      <c r="T634" s="95"/>
      <c r="U634" s="94"/>
      <c r="V634" s="95"/>
      <c r="W634" s="95"/>
      <c r="X634" s="94"/>
      <c r="Y634" s="95"/>
      <c r="Z634" s="95"/>
      <c r="AA634" s="94"/>
      <c r="AB634" s="95"/>
      <c r="AC634" s="95"/>
      <c r="AD634" s="95"/>
      <c r="AE634" s="95"/>
      <c r="AF634" s="95"/>
    </row>
    <row r="635" spans="2:32" ht="13.2">
      <c r="B635" s="92"/>
      <c r="C635" s="94"/>
      <c r="D635" s="93"/>
      <c r="E635" s="94"/>
      <c r="F635" s="94"/>
      <c r="G635" s="94"/>
      <c r="H635" s="93"/>
      <c r="I635" s="94"/>
      <c r="J635" s="94"/>
      <c r="L635" s="94"/>
      <c r="M635" s="94"/>
      <c r="N635" s="95"/>
      <c r="O635" s="94"/>
      <c r="P635" s="94"/>
      <c r="Q635" s="95"/>
      <c r="R635" s="94"/>
      <c r="S635" s="94"/>
      <c r="T635" s="95"/>
      <c r="U635" s="94"/>
      <c r="V635" s="95"/>
      <c r="W635" s="95"/>
      <c r="X635" s="94"/>
      <c r="Y635" s="95"/>
      <c r="Z635" s="95"/>
      <c r="AA635" s="94"/>
      <c r="AB635" s="95"/>
      <c r="AC635" s="95"/>
      <c r="AD635" s="95"/>
      <c r="AE635" s="95"/>
      <c r="AF635" s="95"/>
    </row>
    <row r="636" spans="2:32" ht="13.2">
      <c r="B636" s="92"/>
      <c r="C636" s="94"/>
      <c r="D636" s="93"/>
      <c r="E636" s="94"/>
      <c r="F636" s="94"/>
      <c r="G636" s="94"/>
      <c r="H636" s="93"/>
      <c r="I636" s="94"/>
      <c r="J636" s="94"/>
      <c r="L636" s="94"/>
      <c r="M636" s="94"/>
      <c r="N636" s="95"/>
      <c r="O636" s="94"/>
      <c r="P636" s="94"/>
      <c r="Q636" s="95"/>
      <c r="R636" s="94"/>
      <c r="S636" s="94"/>
      <c r="T636" s="95"/>
      <c r="U636" s="94"/>
      <c r="V636" s="95"/>
      <c r="W636" s="95"/>
      <c r="X636" s="94"/>
      <c r="Y636" s="95"/>
      <c r="Z636" s="95"/>
      <c r="AA636" s="94"/>
      <c r="AB636" s="95"/>
      <c r="AC636" s="95"/>
      <c r="AD636" s="95"/>
      <c r="AE636" s="95"/>
      <c r="AF636" s="95"/>
    </row>
    <row r="637" spans="2:32" ht="13.2">
      <c r="B637" s="92"/>
      <c r="C637" s="94"/>
      <c r="D637" s="93"/>
      <c r="E637" s="94"/>
      <c r="F637" s="94"/>
      <c r="G637" s="94"/>
      <c r="H637" s="93"/>
      <c r="I637" s="94"/>
      <c r="J637" s="94"/>
      <c r="L637" s="94"/>
      <c r="M637" s="94"/>
      <c r="N637" s="95"/>
      <c r="O637" s="94"/>
      <c r="P637" s="94"/>
      <c r="Q637" s="95"/>
      <c r="R637" s="94"/>
      <c r="S637" s="94"/>
      <c r="T637" s="95"/>
      <c r="U637" s="94"/>
      <c r="V637" s="95"/>
      <c r="W637" s="95"/>
      <c r="X637" s="94"/>
      <c r="Y637" s="95"/>
      <c r="Z637" s="95"/>
      <c r="AA637" s="94"/>
      <c r="AB637" s="95"/>
      <c r="AC637" s="95"/>
      <c r="AD637" s="95"/>
      <c r="AE637" s="95"/>
      <c r="AF637" s="95"/>
    </row>
    <row r="638" spans="2:32" ht="13.2">
      <c r="B638" s="92"/>
      <c r="C638" s="94"/>
      <c r="D638" s="93"/>
      <c r="E638" s="94"/>
      <c r="F638" s="94"/>
      <c r="G638" s="94"/>
      <c r="H638" s="93"/>
      <c r="I638" s="94"/>
      <c r="J638" s="94"/>
      <c r="L638" s="94"/>
      <c r="M638" s="94"/>
      <c r="N638" s="95"/>
      <c r="O638" s="94"/>
      <c r="P638" s="94"/>
      <c r="Q638" s="95"/>
      <c r="R638" s="94"/>
      <c r="S638" s="94"/>
      <c r="T638" s="95"/>
      <c r="U638" s="94"/>
      <c r="V638" s="95"/>
      <c r="W638" s="95"/>
      <c r="X638" s="94"/>
      <c r="Y638" s="95"/>
      <c r="Z638" s="95"/>
      <c r="AA638" s="94"/>
      <c r="AB638" s="95"/>
      <c r="AC638" s="95"/>
      <c r="AD638" s="95"/>
      <c r="AE638" s="95"/>
      <c r="AF638" s="95"/>
    </row>
    <row r="639" spans="2:32" ht="13.2">
      <c r="B639" s="92"/>
      <c r="C639" s="94"/>
      <c r="D639" s="93"/>
      <c r="E639" s="94"/>
      <c r="F639" s="94"/>
      <c r="G639" s="94"/>
      <c r="H639" s="93"/>
      <c r="I639" s="94"/>
      <c r="J639" s="94"/>
      <c r="L639" s="94"/>
      <c r="M639" s="94"/>
      <c r="N639" s="95"/>
      <c r="O639" s="94"/>
      <c r="P639" s="94"/>
      <c r="Q639" s="95"/>
      <c r="R639" s="94"/>
      <c r="S639" s="94"/>
      <c r="T639" s="95"/>
      <c r="U639" s="94"/>
      <c r="V639" s="95"/>
      <c r="W639" s="95"/>
      <c r="X639" s="94"/>
      <c r="Y639" s="95"/>
      <c r="Z639" s="95"/>
      <c r="AA639" s="94"/>
      <c r="AB639" s="95"/>
      <c r="AC639" s="95"/>
      <c r="AD639" s="95"/>
      <c r="AE639" s="95"/>
      <c r="AF639" s="95"/>
    </row>
    <row r="640" spans="2:32" ht="13.2">
      <c r="B640" s="92"/>
      <c r="C640" s="94"/>
      <c r="D640" s="93"/>
      <c r="E640" s="94"/>
      <c r="F640" s="94"/>
      <c r="G640" s="94"/>
      <c r="H640" s="93"/>
      <c r="I640" s="94"/>
      <c r="J640" s="94"/>
      <c r="L640" s="94"/>
      <c r="M640" s="94"/>
      <c r="N640" s="95"/>
      <c r="O640" s="94"/>
      <c r="P640" s="94"/>
      <c r="Q640" s="95"/>
      <c r="R640" s="94"/>
      <c r="S640" s="94"/>
      <c r="T640" s="95"/>
      <c r="U640" s="94"/>
      <c r="V640" s="95"/>
      <c r="W640" s="95"/>
      <c r="X640" s="94"/>
      <c r="Y640" s="95"/>
      <c r="Z640" s="95"/>
      <c r="AA640" s="94"/>
      <c r="AB640" s="95"/>
      <c r="AC640" s="95"/>
      <c r="AD640" s="95"/>
      <c r="AE640" s="95"/>
      <c r="AF640" s="95"/>
    </row>
    <row r="641" spans="2:32" ht="13.2">
      <c r="B641" s="92"/>
      <c r="C641" s="94"/>
      <c r="D641" s="93"/>
      <c r="E641" s="94"/>
      <c r="F641" s="94"/>
      <c r="G641" s="94"/>
      <c r="H641" s="93"/>
      <c r="I641" s="94"/>
      <c r="J641" s="94"/>
      <c r="L641" s="94"/>
      <c r="M641" s="94"/>
      <c r="N641" s="95"/>
      <c r="O641" s="94"/>
      <c r="P641" s="94"/>
      <c r="Q641" s="95"/>
      <c r="R641" s="94"/>
      <c r="S641" s="94"/>
      <c r="T641" s="95"/>
      <c r="U641" s="94"/>
      <c r="V641" s="95"/>
      <c r="W641" s="95"/>
      <c r="X641" s="94"/>
      <c r="Y641" s="95"/>
      <c r="Z641" s="95"/>
      <c r="AA641" s="94"/>
      <c r="AB641" s="95"/>
      <c r="AC641" s="95"/>
      <c r="AD641" s="95"/>
      <c r="AE641" s="95"/>
      <c r="AF641" s="95"/>
    </row>
    <row r="642" spans="2:32" ht="13.2">
      <c r="B642" s="92"/>
      <c r="C642" s="94"/>
      <c r="D642" s="93"/>
      <c r="E642" s="94"/>
      <c r="F642" s="94"/>
      <c r="G642" s="94"/>
      <c r="H642" s="93"/>
      <c r="I642" s="94"/>
      <c r="J642" s="94"/>
      <c r="L642" s="94"/>
      <c r="M642" s="94"/>
      <c r="N642" s="95"/>
      <c r="O642" s="94"/>
      <c r="P642" s="94"/>
      <c r="Q642" s="95"/>
      <c r="R642" s="94"/>
      <c r="S642" s="94"/>
      <c r="T642" s="95"/>
      <c r="U642" s="94"/>
      <c r="V642" s="95"/>
      <c r="W642" s="95"/>
      <c r="X642" s="94"/>
      <c r="Y642" s="95"/>
      <c r="Z642" s="95"/>
      <c r="AA642" s="94"/>
      <c r="AB642" s="95"/>
      <c r="AC642" s="95"/>
      <c r="AD642" s="95"/>
      <c r="AE642" s="95"/>
      <c r="AF642" s="95"/>
    </row>
    <row r="643" spans="2:32" ht="13.2">
      <c r="B643" s="92"/>
      <c r="C643" s="94"/>
      <c r="D643" s="93"/>
      <c r="E643" s="94"/>
      <c r="F643" s="94"/>
      <c r="G643" s="94"/>
      <c r="H643" s="93"/>
      <c r="I643" s="94"/>
      <c r="J643" s="94"/>
      <c r="L643" s="94"/>
      <c r="M643" s="94"/>
      <c r="N643" s="95"/>
      <c r="O643" s="94"/>
      <c r="P643" s="94"/>
      <c r="Q643" s="95"/>
      <c r="R643" s="94"/>
      <c r="S643" s="94"/>
      <c r="T643" s="95"/>
      <c r="U643" s="94"/>
      <c r="V643" s="95"/>
      <c r="W643" s="95"/>
      <c r="X643" s="94"/>
      <c r="Y643" s="95"/>
      <c r="Z643" s="95"/>
      <c r="AA643" s="94"/>
      <c r="AB643" s="95"/>
      <c r="AC643" s="95"/>
      <c r="AD643" s="95"/>
      <c r="AE643" s="95"/>
      <c r="AF643" s="95"/>
    </row>
    <row r="644" spans="2:32" ht="13.2">
      <c r="B644" s="92"/>
      <c r="C644" s="94"/>
      <c r="D644" s="93"/>
      <c r="E644" s="94"/>
      <c r="F644" s="94"/>
      <c r="G644" s="94"/>
      <c r="H644" s="93"/>
      <c r="I644" s="94"/>
      <c r="J644" s="94"/>
      <c r="L644" s="94"/>
      <c r="M644" s="94"/>
      <c r="N644" s="95"/>
      <c r="O644" s="94"/>
      <c r="P644" s="94"/>
      <c r="Q644" s="95"/>
      <c r="R644" s="94"/>
      <c r="S644" s="94"/>
      <c r="T644" s="95"/>
      <c r="U644" s="94"/>
      <c r="V644" s="95"/>
      <c r="W644" s="95"/>
      <c r="X644" s="94"/>
      <c r="Y644" s="95"/>
      <c r="Z644" s="95"/>
      <c r="AA644" s="94"/>
      <c r="AB644" s="95"/>
      <c r="AC644" s="95"/>
      <c r="AD644" s="95"/>
      <c r="AE644" s="95"/>
      <c r="AF644" s="95"/>
    </row>
    <row r="645" spans="2:32" ht="13.2">
      <c r="B645" s="92"/>
      <c r="C645" s="94"/>
      <c r="D645" s="93"/>
      <c r="E645" s="94"/>
      <c r="F645" s="94"/>
      <c r="G645" s="94"/>
      <c r="H645" s="93"/>
      <c r="I645" s="94"/>
      <c r="J645" s="94"/>
      <c r="L645" s="94"/>
      <c r="M645" s="94"/>
      <c r="N645" s="95"/>
      <c r="O645" s="94"/>
      <c r="P645" s="94"/>
      <c r="Q645" s="95"/>
      <c r="R645" s="94"/>
      <c r="S645" s="94"/>
      <c r="T645" s="95"/>
      <c r="U645" s="94"/>
      <c r="V645" s="95"/>
      <c r="W645" s="95"/>
      <c r="X645" s="94"/>
      <c r="Y645" s="95"/>
      <c r="Z645" s="95"/>
      <c r="AA645" s="94"/>
      <c r="AB645" s="95"/>
      <c r="AC645" s="95"/>
      <c r="AD645" s="95"/>
      <c r="AE645" s="95"/>
      <c r="AF645" s="95"/>
    </row>
    <row r="646" spans="2:32" ht="13.2">
      <c r="B646" s="92"/>
      <c r="C646" s="94"/>
      <c r="D646" s="93"/>
      <c r="E646" s="94"/>
      <c r="F646" s="94"/>
      <c r="G646" s="94"/>
      <c r="H646" s="93"/>
      <c r="I646" s="94"/>
      <c r="J646" s="94"/>
      <c r="L646" s="94"/>
      <c r="M646" s="94"/>
      <c r="N646" s="95"/>
      <c r="O646" s="94"/>
      <c r="P646" s="94"/>
      <c r="Q646" s="95"/>
      <c r="R646" s="94"/>
      <c r="S646" s="94"/>
      <c r="T646" s="95"/>
      <c r="U646" s="94"/>
      <c r="V646" s="95"/>
      <c r="W646" s="95"/>
      <c r="X646" s="94"/>
      <c r="Y646" s="95"/>
      <c r="Z646" s="95"/>
      <c r="AA646" s="94"/>
      <c r="AB646" s="95"/>
      <c r="AC646" s="95"/>
      <c r="AD646" s="95"/>
      <c r="AE646" s="95"/>
      <c r="AF646" s="95"/>
    </row>
    <row r="647" spans="2:32" ht="13.2">
      <c r="B647" s="92"/>
      <c r="C647" s="94"/>
      <c r="D647" s="93"/>
      <c r="E647" s="94"/>
      <c r="F647" s="94"/>
      <c r="G647" s="94"/>
      <c r="H647" s="93"/>
      <c r="I647" s="94"/>
      <c r="J647" s="94"/>
      <c r="L647" s="94"/>
      <c r="M647" s="94"/>
      <c r="N647" s="95"/>
      <c r="O647" s="94"/>
      <c r="P647" s="94"/>
      <c r="Q647" s="95"/>
      <c r="R647" s="94"/>
      <c r="S647" s="94"/>
      <c r="T647" s="95"/>
      <c r="U647" s="94"/>
      <c r="V647" s="95"/>
      <c r="W647" s="95"/>
      <c r="X647" s="94"/>
      <c r="Y647" s="95"/>
      <c r="Z647" s="95"/>
      <c r="AA647" s="94"/>
      <c r="AB647" s="95"/>
      <c r="AC647" s="95"/>
      <c r="AD647" s="95"/>
      <c r="AE647" s="95"/>
      <c r="AF647" s="95"/>
    </row>
    <row r="648" spans="2:32" ht="13.2">
      <c r="B648" s="92"/>
      <c r="C648" s="94"/>
      <c r="D648" s="93"/>
      <c r="E648" s="94"/>
      <c r="F648" s="94"/>
      <c r="G648" s="94"/>
      <c r="H648" s="93"/>
      <c r="I648" s="94"/>
      <c r="J648" s="94"/>
      <c r="L648" s="94"/>
      <c r="M648" s="94"/>
      <c r="N648" s="95"/>
      <c r="O648" s="94"/>
      <c r="P648" s="94"/>
      <c r="Q648" s="95"/>
      <c r="R648" s="94"/>
      <c r="S648" s="94"/>
      <c r="T648" s="95"/>
      <c r="U648" s="94"/>
      <c r="V648" s="95"/>
      <c r="W648" s="95"/>
      <c r="X648" s="94"/>
      <c r="Y648" s="95"/>
      <c r="Z648" s="95"/>
      <c r="AA648" s="94"/>
      <c r="AB648" s="95"/>
      <c r="AC648" s="95"/>
      <c r="AD648" s="95"/>
      <c r="AE648" s="95"/>
      <c r="AF648" s="95"/>
    </row>
    <row r="649" spans="2:32" ht="13.2">
      <c r="B649" s="92"/>
      <c r="C649" s="94"/>
      <c r="D649" s="93"/>
      <c r="E649" s="94"/>
      <c r="F649" s="94"/>
      <c r="G649" s="94"/>
      <c r="H649" s="93"/>
      <c r="I649" s="94"/>
      <c r="J649" s="94"/>
      <c r="L649" s="94"/>
      <c r="M649" s="94"/>
      <c r="N649" s="95"/>
      <c r="O649" s="94"/>
      <c r="P649" s="94"/>
      <c r="Q649" s="95"/>
      <c r="R649" s="94"/>
      <c r="S649" s="94"/>
      <c r="T649" s="95"/>
      <c r="U649" s="94"/>
      <c r="V649" s="95"/>
      <c r="W649" s="95"/>
      <c r="X649" s="94"/>
      <c r="Y649" s="95"/>
      <c r="Z649" s="95"/>
      <c r="AA649" s="94"/>
      <c r="AB649" s="95"/>
      <c r="AC649" s="95"/>
      <c r="AD649" s="95"/>
      <c r="AE649" s="95"/>
      <c r="AF649" s="95"/>
    </row>
    <row r="650" spans="2:32" ht="13.2">
      <c r="B650" s="92"/>
      <c r="C650" s="94"/>
      <c r="D650" s="93"/>
      <c r="E650" s="94"/>
      <c r="F650" s="94"/>
      <c r="G650" s="94"/>
      <c r="H650" s="93"/>
      <c r="I650" s="94"/>
      <c r="J650" s="94"/>
      <c r="L650" s="94"/>
      <c r="M650" s="94"/>
      <c r="N650" s="95"/>
      <c r="O650" s="94"/>
      <c r="P650" s="94"/>
      <c r="Q650" s="95"/>
      <c r="R650" s="94"/>
      <c r="S650" s="94"/>
      <c r="T650" s="95"/>
      <c r="U650" s="94"/>
      <c r="V650" s="95"/>
      <c r="W650" s="95"/>
      <c r="X650" s="94"/>
      <c r="Y650" s="95"/>
      <c r="Z650" s="95"/>
      <c r="AA650" s="94"/>
      <c r="AB650" s="95"/>
      <c r="AC650" s="95"/>
      <c r="AD650" s="95"/>
      <c r="AE650" s="95"/>
      <c r="AF650" s="95"/>
    </row>
    <row r="651" spans="2:32" ht="13.2">
      <c r="B651" s="92"/>
      <c r="C651" s="94"/>
      <c r="D651" s="93"/>
      <c r="E651" s="94"/>
      <c r="F651" s="94"/>
      <c r="G651" s="94"/>
      <c r="H651" s="93"/>
      <c r="I651" s="94"/>
      <c r="J651" s="94"/>
      <c r="L651" s="94"/>
      <c r="M651" s="94"/>
      <c r="N651" s="95"/>
      <c r="O651" s="94"/>
      <c r="P651" s="94"/>
      <c r="Q651" s="95"/>
      <c r="R651" s="94"/>
      <c r="S651" s="94"/>
      <c r="T651" s="95"/>
      <c r="U651" s="94"/>
      <c r="V651" s="95"/>
      <c r="W651" s="95"/>
      <c r="X651" s="94"/>
      <c r="Y651" s="95"/>
      <c r="Z651" s="95"/>
      <c r="AA651" s="94"/>
      <c r="AB651" s="95"/>
      <c r="AC651" s="95"/>
      <c r="AD651" s="95"/>
      <c r="AE651" s="95"/>
      <c r="AF651" s="95"/>
    </row>
    <row r="652" spans="2:32" ht="13.2">
      <c r="B652" s="92"/>
      <c r="C652" s="94"/>
      <c r="D652" s="93"/>
      <c r="E652" s="94"/>
      <c r="F652" s="94"/>
      <c r="G652" s="94"/>
      <c r="H652" s="93"/>
      <c r="I652" s="94"/>
      <c r="J652" s="94"/>
      <c r="L652" s="94"/>
      <c r="M652" s="94"/>
      <c r="N652" s="95"/>
      <c r="O652" s="94"/>
      <c r="P652" s="94"/>
      <c r="Q652" s="95"/>
      <c r="R652" s="94"/>
      <c r="S652" s="94"/>
      <c r="T652" s="95"/>
      <c r="U652" s="94"/>
      <c r="V652" s="95"/>
      <c r="W652" s="95"/>
      <c r="X652" s="94"/>
      <c r="Y652" s="95"/>
      <c r="Z652" s="95"/>
      <c r="AA652" s="94"/>
      <c r="AB652" s="95"/>
      <c r="AC652" s="95"/>
      <c r="AD652" s="95"/>
      <c r="AE652" s="95"/>
      <c r="AF652" s="95"/>
    </row>
    <row r="653" spans="2:32" ht="13.2">
      <c r="B653" s="92"/>
      <c r="C653" s="94"/>
      <c r="D653" s="93"/>
      <c r="E653" s="94"/>
      <c r="F653" s="94"/>
      <c r="G653" s="94"/>
      <c r="H653" s="93"/>
      <c r="I653" s="94"/>
      <c r="J653" s="94"/>
      <c r="L653" s="94"/>
      <c r="M653" s="94"/>
      <c r="N653" s="95"/>
      <c r="O653" s="94"/>
      <c r="P653" s="94"/>
      <c r="Q653" s="95"/>
      <c r="R653" s="94"/>
      <c r="S653" s="94"/>
      <c r="T653" s="95"/>
      <c r="U653" s="94"/>
      <c r="V653" s="95"/>
      <c r="W653" s="95"/>
      <c r="X653" s="94"/>
      <c r="Y653" s="95"/>
      <c r="Z653" s="95"/>
      <c r="AA653" s="94"/>
      <c r="AB653" s="95"/>
      <c r="AC653" s="95"/>
      <c r="AD653" s="95"/>
      <c r="AE653" s="95"/>
      <c r="AF653" s="95"/>
    </row>
    <row r="654" spans="2:32" ht="13.2">
      <c r="B654" s="92"/>
      <c r="C654" s="94"/>
      <c r="D654" s="93"/>
      <c r="E654" s="94"/>
      <c r="F654" s="94"/>
      <c r="G654" s="94"/>
      <c r="H654" s="93"/>
      <c r="I654" s="94"/>
      <c r="J654" s="94"/>
      <c r="L654" s="94"/>
      <c r="M654" s="94"/>
      <c r="N654" s="95"/>
      <c r="O654" s="94"/>
      <c r="P654" s="94"/>
      <c r="Q654" s="95"/>
      <c r="R654" s="94"/>
      <c r="S654" s="94"/>
      <c r="T654" s="95"/>
      <c r="U654" s="94"/>
      <c r="V654" s="95"/>
      <c r="W654" s="95"/>
      <c r="X654" s="94"/>
      <c r="Y654" s="95"/>
      <c r="Z654" s="95"/>
      <c r="AA654" s="94"/>
      <c r="AB654" s="95"/>
      <c r="AC654" s="95"/>
      <c r="AD654" s="95"/>
      <c r="AE654" s="95"/>
      <c r="AF654" s="95"/>
    </row>
    <row r="655" spans="2:32" ht="13.2">
      <c r="B655" s="92"/>
      <c r="C655" s="94"/>
      <c r="D655" s="93"/>
      <c r="E655" s="94"/>
      <c r="F655" s="94"/>
      <c r="G655" s="94"/>
      <c r="H655" s="93"/>
      <c r="I655" s="94"/>
      <c r="J655" s="94"/>
      <c r="L655" s="94"/>
      <c r="M655" s="94"/>
      <c r="N655" s="95"/>
      <c r="O655" s="94"/>
      <c r="P655" s="94"/>
      <c r="Q655" s="95"/>
      <c r="R655" s="94"/>
      <c r="S655" s="94"/>
      <c r="T655" s="95"/>
      <c r="U655" s="94"/>
      <c r="V655" s="95"/>
      <c r="W655" s="95"/>
      <c r="X655" s="94"/>
      <c r="Y655" s="95"/>
      <c r="Z655" s="95"/>
      <c r="AA655" s="94"/>
      <c r="AB655" s="95"/>
      <c r="AC655" s="95"/>
      <c r="AD655" s="95"/>
      <c r="AE655" s="95"/>
      <c r="AF655" s="95"/>
    </row>
    <row r="656" spans="2:32" ht="13.2">
      <c r="B656" s="92"/>
      <c r="C656" s="94"/>
      <c r="D656" s="93"/>
      <c r="E656" s="94"/>
      <c r="F656" s="94"/>
      <c r="G656" s="94"/>
      <c r="H656" s="93"/>
      <c r="I656" s="94"/>
      <c r="J656" s="94"/>
      <c r="L656" s="94"/>
      <c r="M656" s="94"/>
      <c r="N656" s="95"/>
      <c r="O656" s="94"/>
      <c r="P656" s="94"/>
      <c r="Q656" s="95"/>
      <c r="R656" s="94"/>
      <c r="S656" s="94"/>
      <c r="T656" s="95"/>
      <c r="U656" s="94"/>
      <c r="V656" s="95"/>
      <c r="W656" s="95"/>
      <c r="X656" s="94"/>
      <c r="Y656" s="95"/>
      <c r="Z656" s="95"/>
      <c r="AA656" s="94"/>
      <c r="AB656" s="95"/>
      <c r="AC656" s="95"/>
      <c r="AD656" s="95"/>
      <c r="AE656" s="95"/>
      <c r="AF656" s="95"/>
    </row>
    <row r="657" spans="2:32" ht="13.2">
      <c r="B657" s="92"/>
      <c r="C657" s="94"/>
      <c r="D657" s="93"/>
      <c r="E657" s="94"/>
      <c r="F657" s="94"/>
      <c r="G657" s="94"/>
      <c r="H657" s="93"/>
      <c r="I657" s="94"/>
      <c r="J657" s="94"/>
      <c r="L657" s="94"/>
      <c r="M657" s="94"/>
      <c r="N657" s="95"/>
      <c r="O657" s="94"/>
      <c r="P657" s="94"/>
      <c r="Q657" s="95"/>
      <c r="R657" s="94"/>
      <c r="S657" s="94"/>
      <c r="T657" s="95"/>
      <c r="U657" s="94"/>
      <c r="V657" s="95"/>
      <c r="W657" s="95"/>
      <c r="X657" s="94"/>
      <c r="Y657" s="95"/>
      <c r="Z657" s="95"/>
      <c r="AA657" s="94"/>
      <c r="AB657" s="95"/>
      <c r="AC657" s="95"/>
      <c r="AD657" s="95"/>
      <c r="AE657" s="95"/>
      <c r="AF657" s="95"/>
    </row>
    <row r="658" spans="2:32" ht="13.2">
      <c r="B658" s="92"/>
      <c r="C658" s="94"/>
      <c r="D658" s="93"/>
      <c r="E658" s="94"/>
      <c r="F658" s="94"/>
      <c r="G658" s="94"/>
      <c r="H658" s="93"/>
      <c r="I658" s="94"/>
      <c r="J658" s="94"/>
      <c r="L658" s="94"/>
      <c r="M658" s="94"/>
      <c r="N658" s="95"/>
      <c r="O658" s="94"/>
      <c r="P658" s="94"/>
      <c r="Q658" s="95"/>
      <c r="R658" s="94"/>
      <c r="S658" s="94"/>
      <c r="T658" s="95"/>
      <c r="U658" s="94"/>
      <c r="V658" s="95"/>
      <c r="W658" s="95"/>
      <c r="X658" s="94"/>
      <c r="Y658" s="95"/>
      <c r="Z658" s="95"/>
      <c r="AA658" s="94"/>
      <c r="AB658" s="95"/>
      <c r="AC658" s="95"/>
      <c r="AD658" s="95"/>
      <c r="AE658" s="95"/>
      <c r="AF658" s="95"/>
    </row>
    <row r="659" spans="2:32" ht="13.2">
      <c r="B659" s="92"/>
      <c r="C659" s="94"/>
      <c r="D659" s="93"/>
      <c r="E659" s="94"/>
      <c r="F659" s="94"/>
      <c r="G659" s="94"/>
      <c r="H659" s="93"/>
      <c r="I659" s="94"/>
      <c r="J659" s="94"/>
      <c r="L659" s="94"/>
      <c r="M659" s="94"/>
      <c r="N659" s="95"/>
      <c r="O659" s="94"/>
      <c r="P659" s="94"/>
      <c r="Q659" s="95"/>
      <c r="R659" s="94"/>
      <c r="S659" s="94"/>
      <c r="T659" s="95"/>
      <c r="U659" s="94"/>
      <c r="V659" s="95"/>
      <c r="W659" s="95"/>
      <c r="X659" s="94"/>
      <c r="Y659" s="95"/>
      <c r="Z659" s="95"/>
      <c r="AA659" s="94"/>
      <c r="AB659" s="95"/>
      <c r="AC659" s="95"/>
      <c r="AD659" s="95"/>
      <c r="AE659" s="95"/>
      <c r="AF659" s="95"/>
    </row>
    <row r="660" spans="2:32" ht="13.2">
      <c r="B660" s="92"/>
      <c r="C660" s="94"/>
      <c r="D660" s="93"/>
      <c r="E660" s="94"/>
      <c r="F660" s="94"/>
      <c r="G660" s="94"/>
      <c r="H660" s="93"/>
      <c r="I660" s="94"/>
      <c r="J660" s="94"/>
      <c r="L660" s="94"/>
      <c r="M660" s="94"/>
      <c r="N660" s="95"/>
      <c r="O660" s="94"/>
      <c r="P660" s="94"/>
      <c r="Q660" s="95"/>
      <c r="R660" s="94"/>
      <c r="S660" s="94"/>
      <c r="T660" s="95"/>
      <c r="U660" s="94"/>
      <c r="V660" s="95"/>
      <c r="W660" s="95"/>
      <c r="X660" s="94"/>
      <c r="Y660" s="95"/>
      <c r="Z660" s="95"/>
      <c r="AA660" s="94"/>
      <c r="AB660" s="95"/>
      <c r="AC660" s="95"/>
      <c r="AD660" s="95"/>
      <c r="AE660" s="95"/>
      <c r="AF660" s="95"/>
    </row>
    <row r="661" spans="2:32" ht="13.2">
      <c r="B661" s="92"/>
      <c r="C661" s="94"/>
      <c r="D661" s="93"/>
      <c r="E661" s="94"/>
      <c r="F661" s="94"/>
      <c r="G661" s="94"/>
      <c r="H661" s="93"/>
      <c r="I661" s="94"/>
      <c r="J661" s="94"/>
      <c r="L661" s="94"/>
      <c r="M661" s="94"/>
      <c r="N661" s="95"/>
      <c r="O661" s="94"/>
      <c r="P661" s="94"/>
      <c r="Q661" s="95"/>
      <c r="R661" s="94"/>
      <c r="S661" s="94"/>
      <c r="T661" s="95"/>
      <c r="U661" s="94"/>
      <c r="V661" s="95"/>
      <c r="W661" s="95"/>
      <c r="X661" s="94"/>
      <c r="Y661" s="95"/>
      <c r="Z661" s="95"/>
      <c r="AA661" s="94"/>
      <c r="AB661" s="95"/>
      <c r="AC661" s="95"/>
      <c r="AD661" s="95"/>
      <c r="AE661" s="95"/>
      <c r="AF661" s="95"/>
    </row>
    <row r="662" spans="2:32" ht="13.2">
      <c r="B662" s="92"/>
      <c r="C662" s="94"/>
      <c r="D662" s="93"/>
      <c r="E662" s="94"/>
      <c r="F662" s="94"/>
      <c r="G662" s="94"/>
      <c r="H662" s="93"/>
      <c r="I662" s="94"/>
      <c r="J662" s="94"/>
      <c r="L662" s="94"/>
      <c r="M662" s="94"/>
      <c r="N662" s="95"/>
      <c r="O662" s="94"/>
      <c r="P662" s="94"/>
      <c r="Q662" s="95"/>
      <c r="R662" s="94"/>
      <c r="S662" s="94"/>
      <c r="T662" s="95"/>
      <c r="U662" s="94"/>
      <c r="V662" s="95"/>
      <c r="W662" s="95"/>
      <c r="X662" s="94"/>
      <c r="Y662" s="95"/>
      <c r="Z662" s="95"/>
      <c r="AA662" s="94"/>
      <c r="AB662" s="95"/>
      <c r="AC662" s="95"/>
      <c r="AD662" s="95"/>
      <c r="AE662" s="95"/>
      <c r="AF662" s="95"/>
    </row>
    <row r="663" spans="2:32" ht="13.2">
      <c r="B663" s="92"/>
      <c r="C663" s="94"/>
      <c r="D663" s="93"/>
      <c r="E663" s="94"/>
      <c r="F663" s="94"/>
      <c r="G663" s="94"/>
      <c r="H663" s="93"/>
      <c r="I663" s="94"/>
      <c r="J663" s="94"/>
      <c r="L663" s="94"/>
      <c r="M663" s="94"/>
      <c r="N663" s="95"/>
      <c r="O663" s="94"/>
      <c r="P663" s="94"/>
      <c r="Q663" s="95"/>
      <c r="R663" s="94"/>
      <c r="S663" s="94"/>
      <c r="T663" s="95"/>
      <c r="U663" s="94"/>
      <c r="V663" s="95"/>
      <c r="W663" s="95"/>
      <c r="X663" s="94"/>
      <c r="Y663" s="95"/>
      <c r="Z663" s="95"/>
      <c r="AA663" s="94"/>
      <c r="AB663" s="95"/>
      <c r="AC663" s="95"/>
      <c r="AD663" s="95"/>
      <c r="AE663" s="95"/>
      <c r="AF663" s="95"/>
    </row>
    <row r="664" spans="2:32" ht="13.2">
      <c r="B664" s="92"/>
      <c r="C664" s="94"/>
      <c r="D664" s="93"/>
      <c r="E664" s="94"/>
      <c r="F664" s="94"/>
      <c r="G664" s="94"/>
      <c r="H664" s="93"/>
      <c r="I664" s="94"/>
      <c r="J664" s="94"/>
      <c r="L664" s="94"/>
      <c r="M664" s="94"/>
      <c r="N664" s="95"/>
      <c r="O664" s="94"/>
      <c r="P664" s="94"/>
      <c r="Q664" s="95"/>
      <c r="R664" s="94"/>
      <c r="S664" s="94"/>
      <c r="T664" s="95"/>
      <c r="U664" s="94"/>
      <c r="V664" s="95"/>
      <c r="W664" s="95"/>
      <c r="X664" s="94"/>
      <c r="Y664" s="95"/>
      <c r="Z664" s="95"/>
      <c r="AA664" s="94"/>
      <c r="AB664" s="95"/>
      <c r="AC664" s="95"/>
      <c r="AD664" s="95"/>
      <c r="AE664" s="95"/>
      <c r="AF664" s="95"/>
    </row>
    <row r="665" spans="2:32" ht="13.2">
      <c r="B665" s="92"/>
      <c r="C665" s="94"/>
      <c r="D665" s="93"/>
      <c r="E665" s="94"/>
      <c r="F665" s="94"/>
      <c r="G665" s="94"/>
      <c r="H665" s="93"/>
      <c r="I665" s="94"/>
      <c r="J665" s="94"/>
      <c r="L665" s="94"/>
      <c r="M665" s="94"/>
      <c r="N665" s="95"/>
      <c r="O665" s="94"/>
      <c r="P665" s="94"/>
      <c r="Q665" s="95"/>
      <c r="R665" s="94"/>
      <c r="S665" s="94"/>
      <c r="T665" s="95"/>
      <c r="U665" s="94"/>
      <c r="V665" s="95"/>
      <c r="W665" s="95"/>
      <c r="X665" s="94"/>
      <c r="Y665" s="95"/>
      <c r="Z665" s="95"/>
      <c r="AA665" s="94"/>
      <c r="AB665" s="95"/>
      <c r="AC665" s="95"/>
      <c r="AD665" s="95"/>
      <c r="AE665" s="95"/>
      <c r="AF665" s="95"/>
    </row>
    <row r="666" spans="2:32" ht="13.2">
      <c r="B666" s="92"/>
      <c r="C666" s="94"/>
      <c r="D666" s="93"/>
      <c r="E666" s="94"/>
      <c r="F666" s="94"/>
      <c r="G666" s="94"/>
      <c r="H666" s="93"/>
      <c r="I666" s="94"/>
      <c r="J666" s="94"/>
      <c r="L666" s="94"/>
      <c r="M666" s="94"/>
      <c r="N666" s="95"/>
      <c r="O666" s="94"/>
      <c r="P666" s="94"/>
      <c r="Q666" s="95"/>
      <c r="R666" s="94"/>
      <c r="S666" s="94"/>
      <c r="T666" s="95"/>
      <c r="U666" s="94"/>
      <c r="V666" s="95"/>
      <c r="W666" s="95"/>
      <c r="X666" s="94"/>
      <c r="Y666" s="95"/>
      <c r="Z666" s="95"/>
      <c r="AA666" s="94"/>
      <c r="AB666" s="95"/>
      <c r="AC666" s="95"/>
      <c r="AD666" s="95"/>
      <c r="AE666" s="95"/>
      <c r="AF666" s="95"/>
    </row>
    <row r="667" spans="2:32" ht="13.2">
      <c r="B667" s="92"/>
      <c r="C667" s="94"/>
      <c r="D667" s="93"/>
      <c r="E667" s="94"/>
      <c r="F667" s="94"/>
      <c r="G667" s="94"/>
      <c r="H667" s="93"/>
      <c r="I667" s="94"/>
      <c r="J667" s="94"/>
      <c r="L667" s="94"/>
      <c r="M667" s="94"/>
      <c r="N667" s="95"/>
      <c r="O667" s="94"/>
      <c r="P667" s="94"/>
      <c r="Q667" s="95"/>
      <c r="R667" s="94"/>
      <c r="S667" s="94"/>
      <c r="T667" s="95"/>
      <c r="U667" s="94"/>
      <c r="V667" s="95"/>
      <c r="W667" s="95"/>
      <c r="X667" s="94"/>
      <c r="Y667" s="95"/>
      <c r="Z667" s="95"/>
      <c r="AA667" s="94"/>
      <c r="AB667" s="95"/>
      <c r="AC667" s="95"/>
      <c r="AD667" s="95"/>
      <c r="AE667" s="95"/>
      <c r="AF667" s="95"/>
    </row>
    <row r="668" spans="2:32" ht="13.2">
      <c r="B668" s="92"/>
      <c r="C668" s="94"/>
      <c r="D668" s="93"/>
      <c r="E668" s="94"/>
      <c r="F668" s="94"/>
      <c r="G668" s="94"/>
      <c r="H668" s="93"/>
      <c r="I668" s="94"/>
      <c r="J668" s="94"/>
      <c r="L668" s="94"/>
      <c r="M668" s="94"/>
      <c r="N668" s="95"/>
      <c r="O668" s="94"/>
      <c r="P668" s="94"/>
      <c r="Q668" s="95"/>
      <c r="R668" s="94"/>
      <c r="S668" s="94"/>
      <c r="T668" s="95"/>
      <c r="U668" s="94"/>
      <c r="V668" s="95"/>
      <c r="W668" s="95"/>
      <c r="X668" s="94"/>
      <c r="Y668" s="95"/>
      <c r="Z668" s="95"/>
      <c r="AA668" s="94"/>
      <c r="AB668" s="95"/>
      <c r="AC668" s="95"/>
      <c r="AD668" s="95"/>
      <c r="AE668" s="95"/>
      <c r="AF668" s="95"/>
    </row>
    <row r="669" spans="2:32" ht="13.2">
      <c r="B669" s="92"/>
      <c r="C669" s="94"/>
      <c r="D669" s="93"/>
      <c r="E669" s="94"/>
      <c r="F669" s="94"/>
      <c r="G669" s="94"/>
      <c r="H669" s="93"/>
      <c r="I669" s="94"/>
      <c r="J669" s="94"/>
      <c r="L669" s="94"/>
      <c r="M669" s="94"/>
      <c r="N669" s="95"/>
      <c r="O669" s="94"/>
      <c r="P669" s="94"/>
      <c r="Q669" s="95"/>
      <c r="R669" s="94"/>
      <c r="S669" s="94"/>
      <c r="T669" s="95"/>
      <c r="U669" s="94"/>
      <c r="V669" s="95"/>
      <c r="W669" s="95"/>
      <c r="X669" s="94"/>
      <c r="Y669" s="95"/>
      <c r="Z669" s="95"/>
      <c r="AA669" s="94"/>
      <c r="AB669" s="95"/>
      <c r="AC669" s="95"/>
      <c r="AD669" s="95"/>
      <c r="AE669" s="95"/>
      <c r="AF669" s="95"/>
    </row>
    <row r="670" spans="2:32" ht="13.2">
      <c r="B670" s="92"/>
      <c r="C670" s="94"/>
      <c r="D670" s="93"/>
      <c r="E670" s="94"/>
      <c r="F670" s="94"/>
      <c r="G670" s="94"/>
      <c r="H670" s="93"/>
      <c r="I670" s="94"/>
      <c r="J670" s="94"/>
      <c r="L670" s="94"/>
      <c r="M670" s="94"/>
      <c r="N670" s="95"/>
      <c r="O670" s="94"/>
      <c r="P670" s="94"/>
      <c r="Q670" s="95"/>
      <c r="R670" s="94"/>
      <c r="S670" s="94"/>
      <c r="T670" s="95"/>
      <c r="U670" s="94"/>
      <c r="V670" s="95"/>
      <c r="W670" s="95"/>
      <c r="X670" s="94"/>
      <c r="Y670" s="95"/>
      <c r="Z670" s="95"/>
      <c r="AA670" s="94"/>
      <c r="AB670" s="95"/>
      <c r="AC670" s="95"/>
      <c r="AD670" s="95"/>
      <c r="AE670" s="95"/>
      <c r="AF670" s="95"/>
    </row>
    <row r="671" spans="2:32" ht="13.2">
      <c r="B671" s="92"/>
      <c r="C671" s="94"/>
      <c r="D671" s="93"/>
      <c r="E671" s="94"/>
      <c r="F671" s="94"/>
      <c r="G671" s="94"/>
      <c r="H671" s="93"/>
      <c r="I671" s="94"/>
      <c r="J671" s="94"/>
      <c r="L671" s="94"/>
      <c r="M671" s="94"/>
      <c r="N671" s="95"/>
      <c r="O671" s="94"/>
      <c r="P671" s="94"/>
      <c r="Q671" s="95"/>
      <c r="R671" s="94"/>
      <c r="S671" s="94"/>
      <c r="T671" s="95"/>
      <c r="U671" s="94"/>
      <c r="V671" s="95"/>
      <c r="W671" s="95"/>
      <c r="X671" s="94"/>
      <c r="Y671" s="95"/>
      <c r="Z671" s="95"/>
      <c r="AA671" s="94"/>
      <c r="AB671" s="95"/>
      <c r="AC671" s="95"/>
      <c r="AD671" s="95"/>
      <c r="AE671" s="95"/>
      <c r="AF671" s="95"/>
    </row>
    <row r="672" spans="2:32" ht="13.2">
      <c r="B672" s="92"/>
      <c r="C672" s="94"/>
      <c r="D672" s="93"/>
      <c r="E672" s="94"/>
      <c r="F672" s="94"/>
      <c r="G672" s="94"/>
      <c r="H672" s="93"/>
      <c r="I672" s="94"/>
      <c r="J672" s="94"/>
      <c r="L672" s="94"/>
      <c r="M672" s="94"/>
      <c r="N672" s="95"/>
      <c r="O672" s="94"/>
      <c r="P672" s="94"/>
      <c r="Q672" s="95"/>
      <c r="R672" s="94"/>
      <c r="S672" s="94"/>
      <c r="T672" s="95"/>
      <c r="U672" s="94"/>
      <c r="V672" s="95"/>
      <c r="W672" s="95"/>
      <c r="X672" s="94"/>
      <c r="Y672" s="95"/>
      <c r="Z672" s="95"/>
      <c r="AA672" s="94"/>
      <c r="AB672" s="95"/>
      <c r="AC672" s="95"/>
      <c r="AD672" s="95"/>
      <c r="AE672" s="95"/>
      <c r="AF672" s="95"/>
    </row>
    <row r="673" spans="2:32" ht="13.2">
      <c r="B673" s="92"/>
      <c r="C673" s="94"/>
      <c r="D673" s="93"/>
      <c r="E673" s="94"/>
      <c r="F673" s="94"/>
      <c r="G673" s="94"/>
      <c r="H673" s="93"/>
      <c r="I673" s="94"/>
      <c r="J673" s="94"/>
      <c r="L673" s="94"/>
      <c r="M673" s="94"/>
      <c r="N673" s="95"/>
      <c r="O673" s="94"/>
      <c r="P673" s="94"/>
      <c r="Q673" s="95"/>
      <c r="R673" s="94"/>
      <c r="S673" s="94"/>
      <c r="T673" s="95"/>
      <c r="U673" s="94"/>
      <c r="V673" s="95"/>
      <c r="W673" s="95"/>
      <c r="X673" s="94"/>
      <c r="Y673" s="95"/>
      <c r="Z673" s="95"/>
      <c r="AA673" s="94"/>
      <c r="AB673" s="95"/>
      <c r="AC673" s="95"/>
      <c r="AD673" s="95"/>
      <c r="AE673" s="95"/>
      <c r="AF673" s="95"/>
    </row>
    <row r="674" spans="2:32" ht="13.2">
      <c r="B674" s="92"/>
      <c r="C674" s="94"/>
      <c r="D674" s="93"/>
      <c r="E674" s="94"/>
      <c r="F674" s="94"/>
      <c r="G674" s="94"/>
      <c r="H674" s="93"/>
      <c r="I674" s="94"/>
      <c r="J674" s="94"/>
      <c r="L674" s="94"/>
      <c r="M674" s="94"/>
      <c r="N674" s="95"/>
      <c r="O674" s="94"/>
      <c r="P674" s="94"/>
      <c r="Q674" s="95"/>
      <c r="R674" s="94"/>
      <c r="S674" s="94"/>
      <c r="T674" s="95"/>
      <c r="U674" s="94"/>
      <c r="V674" s="95"/>
      <c r="W674" s="95"/>
      <c r="X674" s="94"/>
      <c r="Y674" s="95"/>
      <c r="Z674" s="95"/>
      <c r="AA674" s="94"/>
      <c r="AB674" s="95"/>
      <c r="AC674" s="95"/>
      <c r="AD674" s="95"/>
      <c r="AE674" s="95"/>
      <c r="AF674" s="95"/>
    </row>
    <row r="675" spans="2:32" ht="13.2">
      <c r="B675" s="92"/>
      <c r="C675" s="94"/>
      <c r="D675" s="93"/>
      <c r="E675" s="94"/>
      <c r="F675" s="94"/>
      <c r="G675" s="94"/>
      <c r="H675" s="93"/>
      <c r="I675" s="94"/>
      <c r="J675" s="94"/>
      <c r="L675" s="94"/>
      <c r="M675" s="94"/>
      <c r="N675" s="95"/>
      <c r="O675" s="94"/>
      <c r="P675" s="94"/>
      <c r="Q675" s="95"/>
      <c r="R675" s="94"/>
      <c r="S675" s="94"/>
      <c r="T675" s="95"/>
      <c r="U675" s="94"/>
      <c r="V675" s="95"/>
      <c r="W675" s="95"/>
      <c r="X675" s="94"/>
      <c r="Y675" s="95"/>
      <c r="Z675" s="95"/>
      <c r="AA675" s="94"/>
      <c r="AB675" s="95"/>
      <c r="AC675" s="95"/>
      <c r="AD675" s="95"/>
      <c r="AE675" s="95"/>
      <c r="AF675" s="95"/>
    </row>
    <row r="676" spans="2:32" ht="13.2">
      <c r="B676" s="92"/>
      <c r="C676" s="94"/>
      <c r="D676" s="93"/>
      <c r="E676" s="94"/>
      <c r="F676" s="94"/>
      <c r="G676" s="94"/>
      <c r="H676" s="93"/>
      <c r="I676" s="94"/>
      <c r="J676" s="94"/>
      <c r="L676" s="94"/>
      <c r="M676" s="94"/>
      <c r="N676" s="95"/>
      <c r="O676" s="94"/>
      <c r="P676" s="94"/>
      <c r="Q676" s="95"/>
      <c r="R676" s="94"/>
      <c r="S676" s="94"/>
      <c r="T676" s="95"/>
      <c r="U676" s="94"/>
      <c r="V676" s="95"/>
      <c r="W676" s="95"/>
      <c r="X676" s="94"/>
      <c r="Y676" s="95"/>
      <c r="Z676" s="95"/>
      <c r="AA676" s="94"/>
      <c r="AB676" s="95"/>
      <c r="AC676" s="95"/>
      <c r="AD676" s="95"/>
      <c r="AE676" s="95"/>
      <c r="AF676" s="95"/>
    </row>
    <row r="677" spans="2:32" ht="13.2">
      <c r="B677" s="92"/>
      <c r="C677" s="94"/>
      <c r="D677" s="93"/>
      <c r="E677" s="94"/>
      <c r="F677" s="94"/>
      <c r="G677" s="94"/>
      <c r="H677" s="93"/>
      <c r="I677" s="94"/>
      <c r="J677" s="94"/>
      <c r="L677" s="94"/>
      <c r="M677" s="94"/>
      <c r="N677" s="95"/>
      <c r="O677" s="94"/>
      <c r="P677" s="94"/>
      <c r="Q677" s="95"/>
      <c r="R677" s="94"/>
      <c r="S677" s="94"/>
      <c r="T677" s="95"/>
      <c r="U677" s="94"/>
      <c r="V677" s="95"/>
      <c r="W677" s="95"/>
      <c r="X677" s="94"/>
      <c r="Y677" s="95"/>
      <c r="Z677" s="95"/>
      <c r="AA677" s="94"/>
      <c r="AB677" s="95"/>
      <c r="AC677" s="95"/>
      <c r="AD677" s="95"/>
      <c r="AE677" s="95"/>
      <c r="AF677" s="95"/>
    </row>
    <row r="678" spans="2:32" ht="13.2">
      <c r="B678" s="92"/>
      <c r="C678" s="94"/>
      <c r="D678" s="93"/>
      <c r="E678" s="94"/>
      <c r="F678" s="94"/>
      <c r="G678" s="94"/>
      <c r="H678" s="93"/>
      <c r="I678" s="94"/>
      <c r="J678" s="94"/>
      <c r="L678" s="94"/>
      <c r="M678" s="94"/>
      <c r="N678" s="95"/>
      <c r="O678" s="94"/>
      <c r="P678" s="94"/>
      <c r="Q678" s="95"/>
      <c r="R678" s="94"/>
      <c r="S678" s="94"/>
      <c r="T678" s="95"/>
      <c r="U678" s="94"/>
      <c r="V678" s="95"/>
      <c r="W678" s="95"/>
      <c r="X678" s="94"/>
      <c r="Y678" s="95"/>
      <c r="Z678" s="95"/>
      <c r="AA678" s="94"/>
      <c r="AB678" s="95"/>
      <c r="AC678" s="95"/>
      <c r="AD678" s="95"/>
      <c r="AE678" s="95"/>
      <c r="AF678" s="95"/>
    </row>
    <row r="679" spans="2:32" ht="13.2">
      <c r="B679" s="92"/>
      <c r="C679" s="94"/>
      <c r="D679" s="93"/>
      <c r="E679" s="94"/>
      <c r="F679" s="94"/>
      <c r="G679" s="94"/>
      <c r="H679" s="93"/>
      <c r="I679" s="94"/>
      <c r="J679" s="94"/>
      <c r="L679" s="94"/>
      <c r="M679" s="94"/>
      <c r="N679" s="95"/>
      <c r="O679" s="94"/>
      <c r="P679" s="94"/>
      <c r="Q679" s="95"/>
      <c r="R679" s="94"/>
      <c r="S679" s="94"/>
      <c r="T679" s="95"/>
      <c r="U679" s="94"/>
      <c r="V679" s="95"/>
      <c r="W679" s="95"/>
      <c r="X679" s="94"/>
      <c r="Y679" s="95"/>
      <c r="Z679" s="95"/>
      <c r="AA679" s="94"/>
      <c r="AB679" s="95"/>
      <c r="AC679" s="95"/>
      <c r="AD679" s="95"/>
      <c r="AE679" s="95"/>
      <c r="AF679" s="95"/>
    </row>
    <row r="680" spans="2:32" ht="13.2">
      <c r="B680" s="92"/>
      <c r="C680" s="94"/>
      <c r="D680" s="93"/>
      <c r="E680" s="94"/>
      <c r="F680" s="94"/>
      <c r="G680" s="94"/>
      <c r="H680" s="93"/>
      <c r="I680" s="94"/>
      <c r="J680" s="94"/>
      <c r="L680" s="94"/>
      <c r="M680" s="94"/>
      <c r="N680" s="95"/>
      <c r="O680" s="94"/>
      <c r="P680" s="94"/>
      <c r="Q680" s="95"/>
      <c r="R680" s="94"/>
      <c r="S680" s="94"/>
      <c r="T680" s="95"/>
      <c r="U680" s="94"/>
      <c r="V680" s="95"/>
      <c r="W680" s="95"/>
      <c r="X680" s="94"/>
      <c r="Y680" s="95"/>
      <c r="Z680" s="95"/>
      <c r="AA680" s="94"/>
      <c r="AB680" s="95"/>
      <c r="AC680" s="95"/>
      <c r="AD680" s="95"/>
      <c r="AE680" s="95"/>
      <c r="AF680" s="95"/>
    </row>
    <row r="681" spans="2:32" ht="13.2">
      <c r="B681" s="92"/>
      <c r="C681" s="94"/>
      <c r="D681" s="93"/>
      <c r="E681" s="94"/>
      <c r="F681" s="94"/>
      <c r="G681" s="94"/>
      <c r="H681" s="93"/>
      <c r="I681" s="94"/>
      <c r="J681" s="94"/>
      <c r="L681" s="94"/>
      <c r="M681" s="94"/>
      <c r="N681" s="95"/>
      <c r="O681" s="94"/>
      <c r="P681" s="94"/>
      <c r="Q681" s="95"/>
      <c r="R681" s="94"/>
      <c r="S681" s="94"/>
      <c r="T681" s="95"/>
      <c r="U681" s="94"/>
      <c r="V681" s="95"/>
      <c r="W681" s="95"/>
      <c r="X681" s="94"/>
      <c r="Y681" s="95"/>
      <c r="Z681" s="95"/>
      <c r="AA681" s="94"/>
      <c r="AB681" s="95"/>
      <c r="AC681" s="95"/>
      <c r="AD681" s="95"/>
      <c r="AE681" s="95"/>
      <c r="AF681" s="95"/>
    </row>
    <row r="682" spans="2:32" ht="13.2">
      <c r="B682" s="92"/>
      <c r="C682" s="94"/>
      <c r="D682" s="93"/>
      <c r="E682" s="94"/>
      <c r="F682" s="94"/>
      <c r="G682" s="94"/>
      <c r="H682" s="93"/>
      <c r="I682" s="94"/>
      <c r="J682" s="94"/>
      <c r="L682" s="94"/>
      <c r="M682" s="94"/>
      <c r="N682" s="95"/>
      <c r="O682" s="94"/>
      <c r="P682" s="94"/>
      <c r="Q682" s="95"/>
      <c r="R682" s="94"/>
      <c r="S682" s="94"/>
      <c r="T682" s="95"/>
      <c r="U682" s="94"/>
      <c r="V682" s="95"/>
      <c r="W682" s="95"/>
      <c r="X682" s="94"/>
      <c r="Y682" s="95"/>
      <c r="Z682" s="95"/>
      <c r="AA682" s="94"/>
      <c r="AB682" s="95"/>
      <c r="AC682" s="95"/>
      <c r="AD682" s="95"/>
      <c r="AE682" s="95"/>
      <c r="AF682" s="95"/>
    </row>
    <row r="683" spans="2:32" ht="13.2">
      <c r="B683" s="92"/>
      <c r="C683" s="94"/>
      <c r="D683" s="93"/>
      <c r="E683" s="94"/>
      <c r="F683" s="94"/>
      <c r="G683" s="94"/>
      <c r="H683" s="93"/>
      <c r="I683" s="94"/>
      <c r="J683" s="94"/>
      <c r="L683" s="94"/>
      <c r="M683" s="94"/>
      <c r="N683" s="95"/>
      <c r="O683" s="94"/>
      <c r="P683" s="94"/>
      <c r="Q683" s="95"/>
      <c r="R683" s="94"/>
      <c r="S683" s="94"/>
      <c r="T683" s="95"/>
      <c r="U683" s="94"/>
      <c r="V683" s="95"/>
      <c r="W683" s="95"/>
      <c r="X683" s="94"/>
      <c r="Y683" s="95"/>
      <c r="Z683" s="95"/>
      <c r="AA683" s="94"/>
      <c r="AB683" s="95"/>
      <c r="AC683" s="95"/>
      <c r="AD683" s="95"/>
      <c r="AE683" s="95"/>
      <c r="AF683" s="95"/>
    </row>
    <row r="684" spans="2:32" ht="13.2">
      <c r="B684" s="92"/>
      <c r="C684" s="94"/>
      <c r="D684" s="93"/>
      <c r="E684" s="94"/>
      <c r="F684" s="94"/>
      <c r="G684" s="94"/>
      <c r="H684" s="93"/>
      <c r="I684" s="94"/>
      <c r="J684" s="94"/>
      <c r="L684" s="94"/>
      <c r="M684" s="94"/>
      <c r="N684" s="95"/>
      <c r="O684" s="94"/>
      <c r="P684" s="94"/>
      <c r="Q684" s="95"/>
      <c r="R684" s="94"/>
      <c r="S684" s="94"/>
      <c r="T684" s="95"/>
      <c r="U684" s="94"/>
      <c r="V684" s="95"/>
      <c r="W684" s="95"/>
      <c r="X684" s="94"/>
      <c r="Y684" s="95"/>
      <c r="Z684" s="95"/>
      <c r="AA684" s="94"/>
      <c r="AB684" s="95"/>
      <c r="AC684" s="95"/>
      <c r="AD684" s="95"/>
      <c r="AE684" s="95"/>
      <c r="AF684" s="95"/>
    </row>
    <row r="685" spans="2:32" ht="13.2">
      <c r="B685" s="92"/>
      <c r="C685" s="94"/>
      <c r="D685" s="93"/>
      <c r="E685" s="94"/>
      <c r="F685" s="94"/>
      <c r="G685" s="94"/>
      <c r="H685" s="93"/>
      <c r="I685" s="94"/>
      <c r="J685" s="94"/>
      <c r="L685" s="94"/>
      <c r="M685" s="94"/>
      <c r="N685" s="95"/>
      <c r="O685" s="94"/>
      <c r="P685" s="94"/>
      <c r="Q685" s="95"/>
      <c r="R685" s="94"/>
      <c r="S685" s="94"/>
      <c r="T685" s="95"/>
      <c r="U685" s="94"/>
      <c r="V685" s="95"/>
      <c r="W685" s="95"/>
      <c r="X685" s="94"/>
      <c r="Y685" s="95"/>
      <c r="Z685" s="95"/>
      <c r="AA685" s="94"/>
      <c r="AB685" s="95"/>
      <c r="AC685" s="95"/>
      <c r="AD685" s="95"/>
      <c r="AE685" s="95"/>
      <c r="AF685" s="95"/>
    </row>
    <row r="686" spans="2:32" ht="13.2">
      <c r="B686" s="92"/>
      <c r="C686" s="94"/>
      <c r="D686" s="93"/>
      <c r="E686" s="94"/>
      <c r="F686" s="94"/>
      <c r="G686" s="94"/>
      <c r="H686" s="93"/>
      <c r="I686" s="94"/>
      <c r="J686" s="94"/>
      <c r="L686" s="94"/>
      <c r="M686" s="94"/>
      <c r="N686" s="95"/>
      <c r="O686" s="94"/>
      <c r="P686" s="94"/>
      <c r="Q686" s="95"/>
      <c r="R686" s="94"/>
      <c r="S686" s="94"/>
      <c r="T686" s="95"/>
      <c r="U686" s="94"/>
      <c r="V686" s="95"/>
      <c r="W686" s="95"/>
      <c r="X686" s="94"/>
      <c r="Y686" s="95"/>
      <c r="Z686" s="95"/>
      <c r="AA686" s="94"/>
      <c r="AB686" s="95"/>
      <c r="AC686" s="95"/>
      <c r="AD686" s="95"/>
      <c r="AE686" s="95"/>
      <c r="AF686" s="95"/>
    </row>
    <row r="687" spans="2:32" ht="13.2">
      <c r="B687" s="92"/>
      <c r="C687" s="94"/>
      <c r="D687" s="93"/>
      <c r="E687" s="94"/>
      <c r="F687" s="94"/>
      <c r="G687" s="94"/>
      <c r="H687" s="93"/>
      <c r="I687" s="94"/>
      <c r="J687" s="94"/>
      <c r="L687" s="94"/>
      <c r="M687" s="94"/>
      <c r="N687" s="95"/>
      <c r="O687" s="94"/>
      <c r="P687" s="94"/>
      <c r="Q687" s="95"/>
      <c r="R687" s="94"/>
      <c r="S687" s="94"/>
      <c r="T687" s="95"/>
      <c r="U687" s="94"/>
      <c r="V687" s="95"/>
      <c r="W687" s="95"/>
      <c r="X687" s="94"/>
      <c r="Y687" s="95"/>
      <c r="Z687" s="95"/>
      <c r="AA687" s="94"/>
      <c r="AB687" s="95"/>
      <c r="AC687" s="95"/>
      <c r="AD687" s="95"/>
      <c r="AE687" s="95"/>
      <c r="AF687" s="95"/>
    </row>
    <row r="688" spans="2:32" ht="13.2">
      <c r="B688" s="92"/>
      <c r="C688" s="94"/>
      <c r="D688" s="93"/>
      <c r="E688" s="94"/>
      <c r="F688" s="94"/>
      <c r="G688" s="94"/>
      <c r="H688" s="93"/>
      <c r="I688" s="94"/>
      <c r="J688" s="94"/>
      <c r="L688" s="94"/>
      <c r="M688" s="94"/>
      <c r="N688" s="95"/>
      <c r="O688" s="94"/>
      <c r="P688" s="94"/>
      <c r="Q688" s="95"/>
      <c r="R688" s="94"/>
      <c r="S688" s="94"/>
      <c r="T688" s="95"/>
      <c r="U688" s="94"/>
      <c r="V688" s="95"/>
      <c r="W688" s="95"/>
      <c r="X688" s="94"/>
      <c r="Y688" s="95"/>
      <c r="Z688" s="95"/>
      <c r="AA688" s="94"/>
      <c r="AB688" s="95"/>
      <c r="AC688" s="95"/>
      <c r="AD688" s="95"/>
      <c r="AE688" s="95"/>
      <c r="AF688" s="95"/>
    </row>
    <row r="689" spans="2:32" ht="13.2">
      <c r="B689" s="92"/>
      <c r="C689" s="94"/>
      <c r="D689" s="93"/>
      <c r="E689" s="94"/>
      <c r="F689" s="94"/>
      <c r="G689" s="94"/>
      <c r="H689" s="93"/>
      <c r="I689" s="94"/>
      <c r="J689" s="94"/>
      <c r="L689" s="94"/>
      <c r="M689" s="94"/>
      <c r="N689" s="95"/>
      <c r="O689" s="94"/>
      <c r="P689" s="94"/>
      <c r="Q689" s="95"/>
      <c r="R689" s="94"/>
      <c r="S689" s="94"/>
      <c r="T689" s="95"/>
      <c r="U689" s="94"/>
      <c r="V689" s="95"/>
      <c r="W689" s="95"/>
      <c r="X689" s="94"/>
      <c r="Y689" s="95"/>
      <c r="Z689" s="95"/>
      <c r="AA689" s="94"/>
      <c r="AB689" s="95"/>
      <c r="AC689" s="95"/>
      <c r="AD689" s="95"/>
      <c r="AE689" s="95"/>
      <c r="AF689" s="95"/>
    </row>
    <row r="690" spans="2:32" ht="13.2">
      <c r="B690" s="92"/>
      <c r="C690" s="94"/>
      <c r="D690" s="93"/>
      <c r="E690" s="94"/>
      <c r="F690" s="94"/>
      <c r="G690" s="94"/>
      <c r="H690" s="93"/>
      <c r="I690" s="94"/>
      <c r="J690" s="94"/>
      <c r="L690" s="94"/>
      <c r="M690" s="94"/>
      <c r="N690" s="95"/>
      <c r="O690" s="94"/>
      <c r="P690" s="94"/>
      <c r="Q690" s="95"/>
      <c r="R690" s="94"/>
      <c r="S690" s="94"/>
      <c r="T690" s="95"/>
      <c r="U690" s="94"/>
      <c r="V690" s="95"/>
      <c r="W690" s="95"/>
      <c r="X690" s="94"/>
      <c r="Y690" s="95"/>
      <c r="Z690" s="95"/>
      <c r="AA690" s="94"/>
      <c r="AB690" s="95"/>
      <c r="AC690" s="95"/>
      <c r="AD690" s="95"/>
      <c r="AE690" s="95"/>
      <c r="AF690" s="95"/>
    </row>
    <row r="691" spans="2:32" ht="13.2">
      <c r="B691" s="92"/>
      <c r="C691" s="94"/>
      <c r="D691" s="93"/>
      <c r="E691" s="94"/>
      <c r="F691" s="94"/>
      <c r="G691" s="94"/>
      <c r="H691" s="93"/>
      <c r="I691" s="94"/>
      <c r="J691" s="94"/>
      <c r="L691" s="94"/>
      <c r="M691" s="94"/>
      <c r="N691" s="95"/>
      <c r="O691" s="94"/>
      <c r="P691" s="94"/>
      <c r="Q691" s="95"/>
      <c r="R691" s="94"/>
      <c r="S691" s="94"/>
      <c r="T691" s="95"/>
      <c r="U691" s="94"/>
      <c r="V691" s="95"/>
      <c r="W691" s="95"/>
      <c r="X691" s="94"/>
      <c r="Y691" s="95"/>
      <c r="Z691" s="95"/>
      <c r="AA691" s="94"/>
      <c r="AB691" s="95"/>
      <c r="AC691" s="95"/>
      <c r="AD691" s="95"/>
      <c r="AE691" s="95"/>
      <c r="AF691" s="95"/>
    </row>
    <row r="692" spans="2:32" ht="13.2">
      <c r="B692" s="92"/>
      <c r="C692" s="94"/>
      <c r="D692" s="93"/>
      <c r="E692" s="94"/>
      <c r="F692" s="94"/>
      <c r="G692" s="94"/>
      <c r="H692" s="93"/>
      <c r="I692" s="94"/>
      <c r="J692" s="94"/>
      <c r="L692" s="94"/>
      <c r="M692" s="94"/>
      <c r="N692" s="95"/>
      <c r="O692" s="94"/>
      <c r="P692" s="94"/>
      <c r="Q692" s="95"/>
      <c r="R692" s="94"/>
      <c r="S692" s="94"/>
      <c r="T692" s="95"/>
      <c r="U692" s="94"/>
      <c r="V692" s="95"/>
      <c r="W692" s="95"/>
      <c r="X692" s="94"/>
      <c r="Y692" s="95"/>
      <c r="Z692" s="95"/>
      <c r="AA692" s="94"/>
      <c r="AB692" s="95"/>
      <c r="AC692" s="95"/>
      <c r="AD692" s="95"/>
      <c r="AE692" s="95"/>
      <c r="AF692" s="95"/>
    </row>
    <row r="693" spans="2:32" ht="13.2">
      <c r="B693" s="92"/>
      <c r="C693" s="94"/>
      <c r="D693" s="93"/>
      <c r="E693" s="94"/>
      <c r="F693" s="94"/>
      <c r="G693" s="94"/>
      <c r="H693" s="93"/>
      <c r="I693" s="94"/>
      <c r="J693" s="94"/>
      <c r="L693" s="94"/>
      <c r="M693" s="94"/>
      <c r="N693" s="95"/>
      <c r="O693" s="94"/>
      <c r="P693" s="94"/>
      <c r="Q693" s="95"/>
      <c r="R693" s="94"/>
      <c r="S693" s="94"/>
      <c r="T693" s="95"/>
      <c r="U693" s="94"/>
      <c r="V693" s="95"/>
      <c r="W693" s="95"/>
      <c r="X693" s="94"/>
      <c r="Y693" s="95"/>
      <c r="Z693" s="95"/>
      <c r="AA693" s="94"/>
      <c r="AB693" s="95"/>
      <c r="AC693" s="95"/>
      <c r="AD693" s="95"/>
      <c r="AE693" s="95"/>
      <c r="AF693" s="95"/>
    </row>
    <row r="694" spans="2:32" ht="13.2">
      <c r="B694" s="92"/>
      <c r="C694" s="94"/>
      <c r="D694" s="93"/>
      <c r="E694" s="94"/>
      <c r="F694" s="94"/>
      <c r="G694" s="94"/>
      <c r="H694" s="93"/>
      <c r="I694" s="94"/>
      <c r="J694" s="94"/>
      <c r="L694" s="94"/>
      <c r="M694" s="94"/>
      <c r="N694" s="95"/>
      <c r="O694" s="94"/>
      <c r="P694" s="94"/>
      <c r="Q694" s="95"/>
      <c r="R694" s="94"/>
      <c r="S694" s="94"/>
      <c r="T694" s="95"/>
      <c r="U694" s="94"/>
      <c r="V694" s="95"/>
      <c r="W694" s="95"/>
      <c r="X694" s="94"/>
      <c r="Y694" s="95"/>
      <c r="Z694" s="95"/>
      <c r="AA694" s="94"/>
      <c r="AB694" s="95"/>
      <c r="AC694" s="95"/>
      <c r="AD694" s="95"/>
      <c r="AE694" s="95"/>
      <c r="AF694" s="95"/>
    </row>
    <row r="695" spans="2:32" ht="13.2">
      <c r="B695" s="92"/>
      <c r="C695" s="94"/>
      <c r="D695" s="93"/>
      <c r="E695" s="94"/>
      <c r="F695" s="94"/>
      <c r="G695" s="94"/>
      <c r="H695" s="93"/>
      <c r="I695" s="94"/>
      <c r="J695" s="94"/>
      <c r="L695" s="94"/>
      <c r="M695" s="94"/>
      <c r="N695" s="95"/>
      <c r="O695" s="94"/>
      <c r="P695" s="94"/>
      <c r="Q695" s="95"/>
      <c r="R695" s="94"/>
      <c r="S695" s="94"/>
      <c r="T695" s="95"/>
      <c r="U695" s="94"/>
      <c r="V695" s="95"/>
      <c r="W695" s="95"/>
      <c r="X695" s="94"/>
      <c r="Y695" s="95"/>
      <c r="Z695" s="95"/>
      <c r="AA695" s="94"/>
      <c r="AB695" s="95"/>
      <c r="AC695" s="95"/>
      <c r="AD695" s="95"/>
      <c r="AE695" s="95"/>
      <c r="AF695" s="95"/>
    </row>
    <row r="696" spans="2:32" ht="13.2">
      <c r="B696" s="92"/>
      <c r="C696" s="94"/>
      <c r="D696" s="93"/>
      <c r="E696" s="94"/>
      <c r="F696" s="94"/>
      <c r="G696" s="94"/>
      <c r="H696" s="93"/>
      <c r="I696" s="94"/>
      <c r="J696" s="94"/>
      <c r="L696" s="94"/>
      <c r="M696" s="94"/>
      <c r="N696" s="95"/>
      <c r="O696" s="94"/>
      <c r="P696" s="94"/>
      <c r="Q696" s="95"/>
      <c r="R696" s="94"/>
      <c r="S696" s="94"/>
      <c r="T696" s="95"/>
      <c r="U696" s="94"/>
      <c r="V696" s="95"/>
      <c r="W696" s="95"/>
      <c r="X696" s="94"/>
      <c r="Y696" s="95"/>
      <c r="Z696" s="95"/>
      <c r="AA696" s="94"/>
      <c r="AB696" s="95"/>
      <c r="AC696" s="95"/>
      <c r="AD696" s="95"/>
      <c r="AE696" s="95"/>
      <c r="AF696" s="95"/>
    </row>
    <row r="697" spans="2:32" ht="13.2">
      <c r="B697" s="92"/>
      <c r="C697" s="94"/>
      <c r="D697" s="93"/>
      <c r="E697" s="94"/>
      <c r="F697" s="94"/>
      <c r="G697" s="94"/>
      <c r="H697" s="93"/>
      <c r="I697" s="94"/>
      <c r="J697" s="94"/>
      <c r="L697" s="94"/>
      <c r="M697" s="94"/>
      <c r="N697" s="95"/>
      <c r="O697" s="94"/>
      <c r="P697" s="94"/>
      <c r="Q697" s="95"/>
      <c r="R697" s="94"/>
      <c r="S697" s="94"/>
      <c r="T697" s="95"/>
      <c r="U697" s="94"/>
      <c r="V697" s="95"/>
      <c r="W697" s="95"/>
      <c r="X697" s="94"/>
      <c r="Y697" s="95"/>
      <c r="Z697" s="95"/>
      <c r="AA697" s="94"/>
      <c r="AB697" s="95"/>
      <c r="AC697" s="95"/>
      <c r="AD697" s="95"/>
      <c r="AE697" s="95"/>
      <c r="AF697" s="95"/>
    </row>
    <row r="698" spans="2:32" ht="13.2">
      <c r="B698" s="92"/>
      <c r="C698" s="94"/>
      <c r="D698" s="93"/>
      <c r="E698" s="94"/>
      <c r="F698" s="94"/>
      <c r="G698" s="94"/>
      <c r="H698" s="93"/>
      <c r="I698" s="94"/>
      <c r="J698" s="94"/>
      <c r="L698" s="94"/>
      <c r="M698" s="94"/>
      <c r="N698" s="95"/>
      <c r="O698" s="94"/>
      <c r="P698" s="94"/>
      <c r="Q698" s="95"/>
      <c r="R698" s="94"/>
      <c r="S698" s="94"/>
      <c r="T698" s="95"/>
      <c r="U698" s="94"/>
      <c r="V698" s="95"/>
      <c r="W698" s="95"/>
      <c r="X698" s="94"/>
      <c r="Y698" s="95"/>
      <c r="Z698" s="95"/>
      <c r="AA698" s="94"/>
      <c r="AB698" s="95"/>
      <c r="AC698" s="95"/>
      <c r="AD698" s="95"/>
      <c r="AE698" s="95"/>
      <c r="AF698" s="95"/>
    </row>
    <row r="699" spans="2:32" ht="13.2">
      <c r="B699" s="92"/>
      <c r="C699" s="94"/>
      <c r="D699" s="93"/>
      <c r="E699" s="94"/>
      <c r="F699" s="94"/>
      <c r="G699" s="94"/>
      <c r="H699" s="93"/>
      <c r="I699" s="94"/>
      <c r="J699" s="94"/>
      <c r="L699" s="94"/>
      <c r="M699" s="94"/>
      <c r="N699" s="95"/>
      <c r="O699" s="94"/>
      <c r="P699" s="94"/>
      <c r="Q699" s="95"/>
      <c r="R699" s="94"/>
      <c r="S699" s="94"/>
      <c r="T699" s="95"/>
      <c r="U699" s="94"/>
      <c r="V699" s="95"/>
      <c r="W699" s="95"/>
      <c r="X699" s="94"/>
      <c r="Y699" s="95"/>
      <c r="Z699" s="95"/>
      <c r="AA699" s="94"/>
      <c r="AB699" s="95"/>
      <c r="AC699" s="95"/>
      <c r="AD699" s="95"/>
      <c r="AE699" s="95"/>
      <c r="AF699" s="95"/>
    </row>
    <row r="700" spans="2:32" ht="13.2">
      <c r="B700" s="92"/>
      <c r="C700" s="94"/>
      <c r="D700" s="93"/>
      <c r="E700" s="94"/>
      <c r="F700" s="94"/>
      <c r="G700" s="94"/>
      <c r="H700" s="93"/>
      <c r="I700" s="94"/>
      <c r="J700" s="94"/>
      <c r="L700" s="94"/>
      <c r="M700" s="94"/>
      <c r="N700" s="95"/>
      <c r="O700" s="94"/>
      <c r="P700" s="94"/>
      <c r="Q700" s="95"/>
      <c r="R700" s="94"/>
      <c r="S700" s="94"/>
      <c r="T700" s="95"/>
      <c r="U700" s="94"/>
      <c r="V700" s="95"/>
      <c r="W700" s="95"/>
      <c r="X700" s="94"/>
      <c r="Y700" s="95"/>
      <c r="Z700" s="95"/>
      <c r="AA700" s="94"/>
      <c r="AB700" s="95"/>
      <c r="AC700" s="95"/>
      <c r="AD700" s="95"/>
      <c r="AE700" s="95"/>
      <c r="AF700" s="95"/>
    </row>
    <row r="701" spans="2:32" ht="13.2">
      <c r="B701" s="92"/>
      <c r="C701" s="94"/>
      <c r="D701" s="93"/>
      <c r="E701" s="94"/>
      <c r="F701" s="94"/>
      <c r="G701" s="94"/>
      <c r="H701" s="93"/>
      <c r="I701" s="94"/>
      <c r="J701" s="94"/>
      <c r="L701" s="94"/>
      <c r="M701" s="94"/>
      <c r="N701" s="95"/>
      <c r="O701" s="94"/>
      <c r="P701" s="94"/>
      <c r="Q701" s="95"/>
      <c r="R701" s="94"/>
      <c r="S701" s="94"/>
      <c r="T701" s="95"/>
      <c r="U701" s="94"/>
      <c r="V701" s="95"/>
      <c r="W701" s="95"/>
      <c r="X701" s="94"/>
      <c r="Y701" s="95"/>
      <c r="Z701" s="95"/>
      <c r="AA701" s="94"/>
      <c r="AB701" s="95"/>
      <c r="AC701" s="95"/>
      <c r="AD701" s="95"/>
      <c r="AE701" s="95"/>
      <c r="AF701" s="95"/>
    </row>
    <row r="702" spans="2:32" ht="13.2">
      <c r="B702" s="92"/>
      <c r="C702" s="94"/>
      <c r="D702" s="93"/>
      <c r="E702" s="94"/>
      <c r="F702" s="94"/>
      <c r="G702" s="94"/>
      <c r="H702" s="93"/>
      <c r="I702" s="94"/>
      <c r="J702" s="94"/>
      <c r="L702" s="94"/>
      <c r="M702" s="94"/>
      <c r="N702" s="95"/>
      <c r="O702" s="94"/>
      <c r="P702" s="94"/>
      <c r="Q702" s="95"/>
      <c r="R702" s="94"/>
      <c r="S702" s="94"/>
      <c r="T702" s="95"/>
      <c r="U702" s="94"/>
      <c r="V702" s="95"/>
      <c r="W702" s="95"/>
      <c r="X702" s="94"/>
      <c r="Y702" s="95"/>
      <c r="Z702" s="95"/>
      <c r="AA702" s="94"/>
      <c r="AB702" s="95"/>
      <c r="AC702" s="95"/>
      <c r="AD702" s="95"/>
      <c r="AE702" s="95"/>
      <c r="AF702" s="95"/>
    </row>
    <row r="703" spans="2:32" ht="13.2">
      <c r="B703" s="92"/>
      <c r="C703" s="94"/>
      <c r="D703" s="93"/>
      <c r="E703" s="94"/>
      <c r="F703" s="94"/>
      <c r="G703" s="94"/>
      <c r="H703" s="93"/>
      <c r="I703" s="94"/>
      <c r="J703" s="94"/>
      <c r="L703" s="94"/>
      <c r="M703" s="94"/>
      <c r="N703" s="95"/>
      <c r="O703" s="94"/>
      <c r="P703" s="94"/>
      <c r="Q703" s="95"/>
      <c r="R703" s="94"/>
      <c r="S703" s="94"/>
      <c r="T703" s="95"/>
      <c r="U703" s="94"/>
      <c r="V703" s="95"/>
      <c r="W703" s="95"/>
      <c r="X703" s="94"/>
      <c r="Y703" s="95"/>
      <c r="Z703" s="95"/>
      <c r="AA703" s="94"/>
      <c r="AB703" s="95"/>
      <c r="AC703" s="95"/>
      <c r="AD703" s="95"/>
      <c r="AE703" s="95"/>
      <c r="AF703" s="95"/>
    </row>
    <row r="704" spans="2:32" ht="13.2">
      <c r="B704" s="92"/>
      <c r="C704" s="94"/>
      <c r="D704" s="93"/>
      <c r="E704" s="94"/>
      <c r="F704" s="94"/>
      <c r="G704" s="94"/>
      <c r="H704" s="93"/>
      <c r="I704" s="94"/>
      <c r="J704" s="94"/>
      <c r="L704" s="94"/>
      <c r="M704" s="94"/>
      <c r="N704" s="95"/>
      <c r="O704" s="94"/>
      <c r="P704" s="94"/>
      <c r="Q704" s="95"/>
      <c r="R704" s="94"/>
      <c r="S704" s="94"/>
      <c r="T704" s="95"/>
      <c r="U704" s="94"/>
      <c r="V704" s="95"/>
      <c r="W704" s="95"/>
      <c r="X704" s="94"/>
      <c r="Y704" s="95"/>
      <c r="Z704" s="95"/>
      <c r="AA704" s="94"/>
      <c r="AB704" s="95"/>
      <c r="AC704" s="95"/>
      <c r="AD704" s="95"/>
      <c r="AE704" s="95"/>
      <c r="AF704" s="95"/>
    </row>
    <row r="705" spans="2:32" ht="13.2">
      <c r="B705" s="92"/>
      <c r="C705" s="94"/>
      <c r="D705" s="93"/>
      <c r="E705" s="94"/>
      <c r="F705" s="94"/>
      <c r="G705" s="94"/>
      <c r="H705" s="93"/>
      <c r="I705" s="94"/>
      <c r="J705" s="94"/>
      <c r="L705" s="94"/>
      <c r="M705" s="94"/>
      <c r="N705" s="95"/>
      <c r="O705" s="94"/>
      <c r="P705" s="94"/>
      <c r="Q705" s="95"/>
      <c r="R705" s="94"/>
      <c r="S705" s="94"/>
      <c r="T705" s="95"/>
      <c r="U705" s="94"/>
      <c r="V705" s="95"/>
      <c r="W705" s="95"/>
      <c r="X705" s="94"/>
      <c r="Y705" s="95"/>
      <c r="Z705" s="95"/>
      <c r="AA705" s="94"/>
      <c r="AB705" s="95"/>
      <c r="AC705" s="95"/>
      <c r="AD705" s="95"/>
      <c r="AE705" s="95"/>
      <c r="AF705" s="95"/>
    </row>
    <row r="706" spans="2:32" ht="13.2">
      <c r="B706" s="92"/>
      <c r="C706" s="94"/>
      <c r="D706" s="93"/>
      <c r="E706" s="94"/>
      <c r="F706" s="94"/>
      <c r="G706" s="94"/>
      <c r="H706" s="93"/>
      <c r="I706" s="94"/>
      <c r="J706" s="94"/>
      <c r="L706" s="94"/>
      <c r="M706" s="94"/>
      <c r="N706" s="95"/>
      <c r="O706" s="94"/>
      <c r="P706" s="94"/>
      <c r="Q706" s="95"/>
      <c r="R706" s="94"/>
      <c r="S706" s="94"/>
      <c r="T706" s="95"/>
      <c r="U706" s="94"/>
      <c r="V706" s="95"/>
      <c r="W706" s="95"/>
      <c r="X706" s="94"/>
      <c r="Y706" s="95"/>
      <c r="Z706" s="95"/>
      <c r="AA706" s="94"/>
      <c r="AB706" s="95"/>
      <c r="AC706" s="95"/>
      <c r="AD706" s="95"/>
      <c r="AE706" s="95"/>
      <c r="AF706" s="95"/>
    </row>
    <row r="707" spans="2:32" ht="13.2">
      <c r="B707" s="92"/>
      <c r="C707" s="94"/>
      <c r="D707" s="93"/>
      <c r="E707" s="94"/>
      <c r="F707" s="94"/>
      <c r="G707" s="94"/>
      <c r="H707" s="93"/>
      <c r="I707" s="94"/>
      <c r="J707" s="94"/>
      <c r="L707" s="94"/>
      <c r="M707" s="94"/>
      <c r="N707" s="95"/>
      <c r="O707" s="94"/>
      <c r="P707" s="94"/>
      <c r="Q707" s="95"/>
      <c r="R707" s="94"/>
      <c r="S707" s="94"/>
      <c r="T707" s="95"/>
      <c r="U707" s="94"/>
      <c r="V707" s="95"/>
      <c r="W707" s="95"/>
      <c r="X707" s="94"/>
      <c r="Y707" s="95"/>
      <c r="Z707" s="95"/>
      <c r="AA707" s="94"/>
      <c r="AB707" s="95"/>
      <c r="AC707" s="95"/>
      <c r="AD707" s="95"/>
      <c r="AE707" s="95"/>
      <c r="AF707" s="95"/>
    </row>
    <row r="708" spans="2:32" ht="13.2">
      <c r="B708" s="92"/>
      <c r="C708" s="94"/>
      <c r="D708" s="93"/>
      <c r="E708" s="94"/>
      <c r="F708" s="94"/>
      <c r="G708" s="94"/>
      <c r="H708" s="93"/>
      <c r="I708" s="94"/>
      <c r="J708" s="94"/>
      <c r="L708" s="94"/>
      <c r="M708" s="94"/>
      <c r="N708" s="95"/>
      <c r="O708" s="94"/>
      <c r="P708" s="94"/>
      <c r="Q708" s="95"/>
      <c r="R708" s="94"/>
      <c r="S708" s="94"/>
      <c r="T708" s="95"/>
      <c r="U708" s="94"/>
      <c r="V708" s="95"/>
      <c r="W708" s="95"/>
      <c r="X708" s="94"/>
      <c r="Y708" s="95"/>
      <c r="Z708" s="95"/>
      <c r="AA708" s="94"/>
      <c r="AB708" s="95"/>
      <c r="AC708" s="95"/>
      <c r="AD708" s="95"/>
      <c r="AE708" s="95"/>
      <c r="AF708" s="95"/>
    </row>
    <row r="709" spans="2:32" ht="13.2">
      <c r="B709" s="92"/>
      <c r="C709" s="94"/>
      <c r="D709" s="93"/>
      <c r="E709" s="94"/>
      <c r="F709" s="94"/>
      <c r="G709" s="94"/>
      <c r="H709" s="93"/>
      <c r="I709" s="94"/>
      <c r="J709" s="94"/>
      <c r="L709" s="94"/>
      <c r="M709" s="94"/>
      <c r="N709" s="95"/>
      <c r="O709" s="94"/>
      <c r="P709" s="94"/>
      <c r="Q709" s="95"/>
      <c r="R709" s="94"/>
      <c r="S709" s="94"/>
      <c r="T709" s="95"/>
      <c r="U709" s="94"/>
      <c r="V709" s="95"/>
      <c r="W709" s="95"/>
      <c r="X709" s="94"/>
      <c r="Y709" s="95"/>
      <c r="Z709" s="95"/>
      <c r="AA709" s="94"/>
      <c r="AB709" s="95"/>
      <c r="AC709" s="95"/>
      <c r="AD709" s="95"/>
      <c r="AE709" s="95"/>
      <c r="AF709" s="95"/>
    </row>
    <row r="710" spans="2:32" ht="13.2">
      <c r="B710" s="92"/>
      <c r="C710" s="94"/>
      <c r="D710" s="93"/>
      <c r="E710" s="94"/>
      <c r="F710" s="94"/>
      <c r="G710" s="94"/>
      <c r="H710" s="93"/>
      <c r="I710" s="94"/>
      <c r="J710" s="94"/>
      <c r="L710" s="94"/>
      <c r="M710" s="94"/>
      <c r="N710" s="95"/>
      <c r="O710" s="94"/>
      <c r="P710" s="94"/>
      <c r="Q710" s="95"/>
      <c r="R710" s="94"/>
      <c r="S710" s="94"/>
      <c r="T710" s="95"/>
      <c r="U710" s="94"/>
      <c r="V710" s="95"/>
      <c r="W710" s="95"/>
      <c r="X710" s="94"/>
      <c r="Y710" s="95"/>
      <c r="Z710" s="95"/>
      <c r="AA710" s="94"/>
      <c r="AB710" s="95"/>
      <c r="AC710" s="95"/>
      <c r="AD710" s="95"/>
      <c r="AE710" s="95"/>
      <c r="AF710" s="95"/>
    </row>
    <row r="711" spans="2:32" ht="13.2">
      <c r="B711" s="92"/>
      <c r="C711" s="94"/>
      <c r="D711" s="93"/>
      <c r="E711" s="94"/>
      <c r="F711" s="94"/>
      <c r="G711" s="94"/>
      <c r="H711" s="93"/>
      <c r="I711" s="94"/>
      <c r="J711" s="94"/>
      <c r="L711" s="94"/>
      <c r="M711" s="94"/>
      <c r="N711" s="95"/>
      <c r="O711" s="94"/>
      <c r="P711" s="94"/>
      <c r="Q711" s="95"/>
      <c r="R711" s="94"/>
      <c r="S711" s="94"/>
      <c r="T711" s="95"/>
      <c r="U711" s="94"/>
      <c r="V711" s="95"/>
      <c r="W711" s="95"/>
      <c r="X711" s="94"/>
      <c r="Y711" s="95"/>
      <c r="Z711" s="95"/>
      <c r="AA711" s="94"/>
      <c r="AB711" s="95"/>
      <c r="AC711" s="95"/>
      <c r="AD711" s="95"/>
      <c r="AE711" s="95"/>
      <c r="AF711" s="95"/>
    </row>
    <row r="712" spans="2:32" ht="13.2">
      <c r="B712" s="92"/>
      <c r="C712" s="94"/>
      <c r="D712" s="93"/>
      <c r="E712" s="94"/>
      <c r="F712" s="94"/>
      <c r="G712" s="94"/>
      <c r="H712" s="93"/>
      <c r="I712" s="94"/>
      <c r="J712" s="94"/>
      <c r="L712" s="94"/>
      <c r="M712" s="94"/>
      <c r="N712" s="95"/>
      <c r="O712" s="94"/>
      <c r="P712" s="94"/>
      <c r="Q712" s="95"/>
      <c r="R712" s="94"/>
      <c r="S712" s="94"/>
      <c r="T712" s="95"/>
      <c r="U712" s="94"/>
      <c r="V712" s="95"/>
      <c r="W712" s="95"/>
      <c r="X712" s="94"/>
      <c r="Y712" s="95"/>
      <c r="Z712" s="95"/>
      <c r="AA712" s="94"/>
      <c r="AB712" s="95"/>
      <c r="AC712" s="95"/>
      <c r="AD712" s="95"/>
      <c r="AE712" s="95"/>
      <c r="AF712" s="95"/>
    </row>
    <row r="713" spans="2:32" ht="13.2">
      <c r="B713" s="92"/>
      <c r="C713" s="94"/>
      <c r="D713" s="93"/>
      <c r="E713" s="94"/>
      <c r="F713" s="94"/>
      <c r="G713" s="94"/>
      <c r="H713" s="93"/>
      <c r="I713" s="94"/>
      <c r="J713" s="94"/>
      <c r="L713" s="94"/>
      <c r="M713" s="94"/>
      <c r="N713" s="95"/>
      <c r="O713" s="94"/>
      <c r="P713" s="94"/>
      <c r="Q713" s="95"/>
      <c r="R713" s="94"/>
      <c r="S713" s="94"/>
      <c r="T713" s="95"/>
      <c r="U713" s="94"/>
      <c r="V713" s="95"/>
      <c r="W713" s="95"/>
      <c r="X713" s="94"/>
      <c r="Y713" s="95"/>
      <c r="Z713" s="95"/>
      <c r="AA713" s="94"/>
      <c r="AB713" s="95"/>
      <c r="AC713" s="95"/>
      <c r="AD713" s="95"/>
      <c r="AE713" s="95"/>
      <c r="AF713" s="95"/>
    </row>
    <row r="714" spans="2:32" ht="13.2">
      <c r="B714" s="92"/>
      <c r="C714" s="94"/>
      <c r="D714" s="93"/>
      <c r="E714" s="94"/>
      <c r="F714" s="94"/>
      <c r="G714" s="94"/>
      <c r="H714" s="93"/>
      <c r="I714" s="94"/>
      <c r="J714" s="94"/>
      <c r="L714" s="94"/>
      <c r="M714" s="94"/>
      <c r="N714" s="95"/>
      <c r="O714" s="94"/>
      <c r="P714" s="94"/>
      <c r="Q714" s="95"/>
      <c r="R714" s="94"/>
      <c r="S714" s="94"/>
      <c r="T714" s="95"/>
      <c r="U714" s="94"/>
      <c r="V714" s="95"/>
      <c r="W714" s="95"/>
      <c r="X714" s="94"/>
      <c r="Y714" s="95"/>
      <c r="Z714" s="95"/>
      <c r="AA714" s="94"/>
      <c r="AB714" s="95"/>
      <c r="AC714" s="95"/>
      <c r="AD714" s="95"/>
      <c r="AE714" s="95"/>
      <c r="AF714" s="95"/>
    </row>
    <row r="715" spans="2:32" ht="13.2">
      <c r="B715" s="92"/>
      <c r="C715" s="94"/>
      <c r="D715" s="93"/>
      <c r="E715" s="94"/>
      <c r="F715" s="94"/>
      <c r="G715" s="94"/>
      <c r="H715" s="93"/>
      <c r="I715" s="94"/>
      <c r="J715" s="94"/>
      <c r="L715" s="94"/>
      <c r="M715" s="94"/>
      <c r="N715" s="95"/>
      <c r="O715" s="94"/>
      <c r="P715" s="94"/>
      <c r="Q715" s="95"/>
      <c r="R715" s="94"/>
      <c r="S715" s="94"/>
      <c r="T715" s="95"/>
      <c r="U715" s="94"/>
      <c r="V715" s="95"/>
      <c r="W715" s="95"/>
      <c r="X715" s="94"/>
      <c r="Y715" s="95"/>
      <c r="Z715" s="95"/>
      <c r="AA715" s="94"/>
      <c r="AB715" s="95"/>
      <c r="AC715" s="95"/>
      <c r="AD715" s="95"/>
      <c r="AE715" s="95"/>
      <c r="AF715" s="95"/>
    </row>
    <row r="716" spans="2:32" ht="13.2">
      <c r="B716" s="92"/>
      <c r="C716" s="94"/>
      <c r="D716" s="93"/>
      <c r="E716" s="94"/>
      <c r="F716" s="94"/>
      <c r="G716" s="94"/>
      <c r="H716" s="93"/>
      <c r="I716" s="94"/>
      <c r="J716" s="94"/>
      <c r="L716" s="94"/>
      <c r="M716" s="94"/>
      <c r="N716" s="95"/>
      <c r="O716" s="94"/>
      <c r="P716" s="94"/>
      <c r="Q716" s="95"/>
      <c r="R716" s="94"/>
      <c r="S716" s="94"/>
      <c r="T716" s="95"/>
      <c r="U716" s="94"/>
      <c r="V716" s="95"/>
      <c r="W716" s="95"/>
      <c r="X716" s="94"/>
      <c r="Y716" s="95"/>
      <c r="Z716" s="95"/>
      <c r="AA716" s="94"/>
      <c r="AB716" s="95"/>
      <c r="AC716" s="95"/>
      <c r="AD716" s="95"/>
      <c r="AE716" s="95"/>
      <c r="AF716" s="95"/>
    </row>
    <row r="717" spans="2:32" ht="13.2">
      <c r="B717" s="92"/>
      <c r="C717" s="94"/>
      <c r="D717" s="93"/>
      <c r="E717" s="94"/>
      <c r="F717" s="94"/>
      <c r="G717" s="94"/>
      <c r="H717" s="93"/>
      <c r="I717" s="94"/>
      <c r="J717" s="94"/>
      <c r="L717" s="94"/>
      <c r="M717" s="94"/>
      <c r="N717" s="95"/>
      <c r="O717" s="94"/>
      <c r="P717" s="94"/>
      <c r="Q717" s="95"/>
      <c r="R717" s="94"/>
      <c r="S717" s="94"/>
      <c r="T717" s="95"/>
      <c r="U717" s="94"/>
      <c r="V717" s="95"/>
      <c r="W717" s="95"/>
      <c r="X717" s="94"/>
      <c r="Y717" s="95"/>
      <c r="Z717" s="95"/>
      <c r="AA717" s="94"/>
      <c r="AB717" s="95"/>
      <c r="AC717" s="95"/>
      <c r="AD717" s="95"/>
      <c r="AE717" s="95"/>
      <c r="AF717" s="95"/>
    </row>
    <row r="718" spans="2:32" ht="13.2">
      <c r="B718" s="92"/>
      <c r="C718" s="94"/>
      <c r="D718" s="93"/>
      <c r="E718" s="94"/>
      <c r="F718" s="94"/>
      <c r="G718" s="94"/>
      <c r="H718" s="93"/>
      <c r="I718" s="94"/>
      <c r="J718" s="94"/>
      <c r="L718" s="94"/>
      <c r="M718" s="94"/>
      <c r="N718" s="95"/>
      <c r="O718" s="94"/>
      <c r="P718" s="94"/>
      <c r="Q718" s="95"/>
      <c r="R718" s="94"/>
      <c r="S718" s="94"/>
      <c r="T718" s="95"/>
      <c r="U718" s="94"/>
      <c r="V718" s="95"/>
      <c r="W718" s="95"/>
      <c r="X718" s="94"/>
      <c r="Y718" s="95"/>
      <c r="Z718" s="95"/>
      <c r="AA718" s="94"/>
      <c r="AB718" s="95"/>
      <c r="AC718" s="95"/>
      <c r="AD718" s="95"/>
      <c r="AE718" s="95"/>
      <c r="AF718" s="95"/>
    </row>
    <row r="719" spans="2:32" ht="13.2">
      <c r="B719" s="92"/>
      <c r="C719" s="94"/>
      <c r="D719" s="93"/>
      <c r="E719" s="94"/>
      <c r="F719" s="94"/>
      <c r="G719" s="94"/>
      <c r="H719" s="93"/>
      <c r="I719" s="94"/>
      <c r="J719" s="94"/>
      <c r="L719" s="94"/>
      <c r="M719" s="94"/>
      <c r="N719" s="95"/>
      <c r="O719" s="94"/>
      <c r="P719" s="94"/>
      <c r="Q719" s="95"/>
      <c r="R719" s="94"/>
      <c r="S719" s="94"/>
      <c r="T719" s="95"/>
      <c r="U719" s="94"/>
      <c r="V719" s="95"/>
      <c r="W719" s="95"/>
      <c r="X719" s="94"/>
      <c r="Y719" s="95"/>
      <c r="Z719" s="95"/>
      <c r="AA719" s="94"/>
      <c r="AB719" s="95"/>
      <c r="AC719" s="95"/>
      <c r="AD719" s="95"/>
      <c r="AE719" s="95"/>
      <c r="AF719" s="95"/>
    </row>
    <row r="720" spans="2:32" ht="13.2">
      <c r="B720" s="92"/>
      <c r="C720" s="94"/>
      <c r="D720" s="93"/>
      <c r="E720" s="94"/>
      <c r="F720" s="94"/>
      <c r="G720" s="94"/>
      <c r="H720" s="93"/>
      <c r="I720" s="94"/>
      <c r="J720" s="94"/>
      <c r="L720" s="94"/>
      <c r="M720" s="94"/>
      <c r="N720" s="95"/>
      <c r="O720" s="94"/>
      <c r="P720" s="94"/>
      <c r="Q720" s="95"/>
      <c r="R720" s="94"/>
      <c r="S720" s="94"/>
      <c r="T720" s="95"/>
      <c r="U720" s="94"/>
      <c r="V720" s="95"/>
      <c r="W720" s="95"/>
      <c r="X720" s="94"/>
      <c r="Y720" s="95"/>
      <c r="Z720" s="95"/>
      <c r="AA720" s="94"/>
      <c r="AB720" s="95"/>
      <c r="AC720" s="95"/>
      <c r="AD720" s="95"/>
      <c r="AE720" s="95"/>
      <c r="AF720" s="95"/>
    </row>
    <row r="721" spans="2:32" ht="13.2">
      <c r="B721" s="92"/>
      <c r="C721" s="94"/>
      <c r="D721" s="93"/>
      <c r="E721" s="94"/>
      <c r="F721" s="94"/>
      <c r="G721" s="94"/>
      <c r="H721" s="93"/>
      <c r="I721" s="94"/>
      <c r="J721" s="94"/>
      <c r="L721" s="94"/>
      <c r="M721" s="94"/>
      <c r="N721" s="95"/>
      <c r="O721" s="94"/>
      <c r="P721" s="94"/>
      <c r="Q721" s="95"/>
      <c r="R721" s="94"/>
      <c r="S721" s="94"/>
      <c r="T721" s="95"/>
      <c r="U721" s="94"/>
      <c r="V721" s="95"/>
      <c r="W721" s="95"/>
      <c r="X721" s="94"/>
      <c r="Y721" s="95"/>
      <c r="Z721" s="95"/>
      <c r="AA721" s="94"/>
      <c r="AB721" s="95"/>
      <c r="AC721" s="95"/>
      <c r="AD721" s="95"/>
      <c r="AE721" s="95"/>
      <c r="AF721" s="95"/>
    </row>
    <row r="722" spans="2:32" ht="13.2">
      <c r="B722" s="92"/>
      <c r="C722" s="94"/>
      <c r="D722" s="93"/>
      <c r="E722" s="94"/>
      <c r="F722" s="94"/>
      <c r="G722" s="94"/>
      <c r="H722" s="93"/>
      <c r="I722" s="94"/>
      <c r="J722" s="94"/>
      <c r="L722" s="94"/>
      <c r="M722" s="94"/>
      <c r="N722" s="95"/>
      <c r="O722" s="94"/>
      <c r="P722" s="94"/>
      <c r="Q722" s="95"/>
      <c r="R722" s="94"/>
      <c r="S722" s="94"/>
      <c r="T722" s="95"/>
      <c r="U722" s="94"/>
      <c r="V722" s="95"/>
      <c r="W722" s="95"/>
      <c r="X722" s="94"/>
      <c r="Y722" s="95"/>
      <c r="Z722" s="95"/>
      <c r="AA722" s="94"/>
      <c r="AB722" s="95"/>
      <c r="AC722" s="95"/>
      <c r="AD722" s="95"/>
      <c r="AE722" s="95"/>
      <c r="AF722" s="95"/>
    </row>
    <row r="723" spans="2:32" ht="13.2">
      <c r="B723" s="92"/>
      <c r="C723" s="94"/>
      <c r="D723" s="93"/>
      <c r="E723" s="94"/>
      <c r="F723" s="94"/>
      <c r="G723" s="94"/>
      <c r="H723" s="93"/>
      <c r="I723" s="94"/>
      <c r="J723" s="94"/>
      <c r="L723" s="94"/>
      <c r="M723" s="94"/>
      <c r="N723" s="95"/>
      <c r="O723" s="94"/>
      <c r="P723" s="94"/>
      <c r="Q723" s="95"/>
      <c r="R723" s="94"/>
      <c r="S723" s="94"/>
      <c r="T723" s="95"/>
      <c r="U723" s="94"/>
      <c r="V723" s="95"/>
      <c r="W723" s="95"/>
      <c r="X723" s="94"/>
      <c r="Y723" s="95"/>
      <c r="Z723" s="95"/>
      <c r="AA723" s="94"/>
      <c r="AB723" s="95"/>
      <c r="AC723" s="95"/>
      <c r="AD723" s="95"/>
      <c r="AE723" s="95"/>
      <c r="AF723" s="95"/>
    </row>
    <row r="724" spans="2:32" ht="13.2">
      <c r="B724" s="92"/>
      <c r="C724" s="94"/>
      <c r="D724" s="93"/>
      <c r="E724" s="94"/>
      <c r="F724" s="94"/>
      <c r="G724" s="94"/>
      <c r="H724" s="93"/>
      <c r="I724" s="94"/>
      <c r="J724" s="94"/>
      <c r="L724" s="94"/>
      <c r="M724" s="94"/>
      <c r="N724" s="95"/>
      <c r="O724" s="94"/>
      <c r="P724" s="94"/>
      <c r="Q724" s="95"/>
      <c r="R724" s="94"/>
      <c r="S724" s="94"/>
      <c r="T724" s="95"/>
      <c r="U724" s="94"/>
      <c r="V724" s="95"/>
      <c r="W724" s="95"/>
      <c r="X724" s="94"/>
      <c r="Y724" s="95"/>
      <c r="Z724" s="95"/>
      <c r="AA724" s="94"/>
      <c r="AB724" s="95"/>
      <c r="AC724" s="95"/>
      <c r="AD724" s="95"/>
      <c r="AE724" s="95"/>
      <c r="AF724" s="95"/>
    </row>
    <row r="725" spans="2:32" ht="13.2">
      <c r="B725" s="92"/>
      <c r="C725" s="94"/>
      <c r="D725" s="93"/>
      <c r="E725" s="94"/>
      <c r="F725" s="94"/>
      <c r="G725" s="94"/>
      <c r="H725" s="93"/>
      <c r="I725" s="94"/>
      <c r="J725" s="94"/>
      <c r="L725" s="94"/>
      <c r="M725" s="94"/>
      <c r="N725" s="95"/>
      <c r="O725" s="94"/>
      <c r="P725" s="94"/>
      <c r="Q725" s="95"/>
      <c r="R725" s="94"/>
      <c r="S725" s="94"/>
      <c r="T725" s="95"/>
      <c r="U725" s="94"/>
      <c r="V725" s="95"/>
      <c r="W725" s="95"/>
      <c r="X725" s="94"/>
      <c r="Y725" s="95"/>
      <c r="Z725" s="95"/>
      <c r="AA725" s="94"/>
      <c r="AB725" s="95"/>
      <c r="AC725" s="95"/>
      <c r="AD725" s="95"/>
      <c r="AE725" s="95"/>
      <c r="AF725" s="95"/>
    </row>
    <row r="726" spans="2:32" ht="13.2">
      <c r="B726" s="92"/>
      <c r="C726" s="94"/>
      <c r="D726" s="93"/>
      <c r="E726" s="94"/>
      <c r="F726" s="94"/>
      <c r="G726" s="94"/>
      <c r="H726" s="93"/>
      <c r="I726" s="94"/>
      <c r="J726" s="94"/>
      <c r="L726" s="94"/>
      <c r="M726" s="94"/>
      <c r="N726" s="95"/>
      <c r="O726" s="94"/>
      <c r="P726" s="94"/>
      <c r="Q726" s="95"/>
      <c r="R726" s="94"/>
      <c r="S726" s="94"/>
      <c r="T726" s="95"/>
      <c r="U726" s="94"/>
      <c r="V726" s="95"/>
      <c r="W726" s="95"/>
      <c r="X726" s="94"/>
      <c r="Y726" s="95"/>
      <c r="Z726" s="95"/>
      <c r="AA726" s="94"/>
      <c r="AB726" s="95"/>
      <c r="AC726" s="95"/>
      <c r="AD726" s="95"/>
      <c r="AE726" s="95"/>
      <c r="AF726" s="95"/>
    </row>
    <row r="727" spans="2:32" ht="13.2">
      <c r="B727" s="92"/>
      <c r="C727" s="94"/>
      <c r="D727" s="93"/>
      <c r="E727" s="94"/>
      <c r="F727" s="94"/>
      <c r="G727" s="94"/>
      <c r="H727" s="93"/>
      <c r="I727" s="94"/>
      <c r="J727" s="94"/>
      <c r="L727" s="94"/>
      <c r="M727" s="94"/>
      <c r="N727" s="95"/>
      <c r="O727" s="94"/>
      <c r="P727" s="94"/>
      <c r="Q727" s="95"/>
      <c r="R727" s="94"/>
      <c r="S727" s="94"/>
      <c r="T727" s="95"/>
      <c r="U727" s="94"/>
      <c r="V727" s="95"/>
      <c r="W727" s="95"/>
      <c r="X727" s="94"/>
      <c r="Y727" s="95"/>
      <c r="Z727" s="95"/>
      <c r="AA727" s="94"/>
      <c r="AB727" s="95"/>
      <c r="AC727" s="95"/>
      <c r="AD727" s="95"/>
      <c r="AE727" s="95"/>
      <c r="AF727" s="95"/>
    </row>
    <row r="728" spans="2:32" ht="13.2">
      <c r="B728" s="92"/>
      <c r="C728" s="94"/>
      <c r="D728" s="93"/>
      <c r="E728" s="94"/>
      <c r="F728" s="94"/>
      <c r="G728" s="94"/>
      <c r="H728" s="93"/>
      <c r="I728" s="94"/>
      <c r="J728" s="94"/>
      <c r="L728" s="94"/>
      <c r="M728" s="94"/>
      <c r="N728" s="95"/>
      <c r="O728" s="94"/>
      <c r="P728" s="94"/>
      <c r="Q728" s="95"/>
      <c r="R728" s="94"/>
      <c r="S728" s="94"/>
      <c r="T728" s="95"/>
      <c r="U728" s="94"/>
      <c r="V728" s="95"/>
      <c r="W728" s="95"/>
      <c r="X728" s="94"/>
      <c r="Y728" s="95"/>
      <c r="Z728" s="95"/>
      <c r="AA728" s="94"/>
      <c r="AB728" s="95"/>
      <c r="AC728" s="95"/>
      <c r="AD728" s="95"/>
      <c r="AE728" s="95"/>
      <c r="AF728" s="95"/>
    </row>
    <row r="729" spans="2:32" ht="13.2">
      <c r="B729" s="92"/>
      <c r="C729" s="94"/>
      <c r="D729" s="93"/>
      <c r="E729" s="94"/>
      <c r="F729" s="94"/>
      <c r="G729" s="94"/>
      <c r="H729" s="93"/>
      <c r="I729" s="94"/>
      <c r="J729" s="94"/>
      <c r="L729" s="94"/>
      <c r="M729" s="94"/>
      <c r="N729" s="95"/>
      <c r="O729" s="94"/>
      <c r="P729" s="94"/>
      <c r="Q729" s="95"/>
      <c r="R729" s="94"/>
      <c r="S729" s="94"/>
      <c r="T729" s="95"/>
      <c r="U729" s="94"/>
      <c r="V729" s="95"/>
      <c r="W729" s="95"/>
      <c r="X729" s="94"/>
      <c r="Y729" s="95"/>
      <c r="Z729" s="95"/>
      <c r="AA729" s="94"/>
      <c r="AB729" s="95"/>
      <c r="AC729" s="95"/>
      <c r="AD729" s="95"/>
      <c r="AE729" s="95"/>
      <c r="AF729" s="95"/>
    </row>
    <row r="730" spans="2:32" ht="13.2">
      <c r="B730" s="92"/>
      <c r="C730" s="94"/>
      <c r="D730" s="93"/>
      <c r="E730" s="94"/>
      <c r="F730" s="94"/>
      <c r="G730" s="94"/>
      <c r="H730" s="93"/>
      <c r="I730" s="94"/>
      <c r="J730" s="94"/>
      <c r="L730" s="94"/>
      <c r="M730" s="94"/>
      <c r="N730" s="95"/>
      <c r="O730" s="94"/>
      <c r="P730" s="94"/>
      <c r="Q730" s="95"/>
      <c r="R730" s="94"/>
      <c r="S730" s="94"/>
      <c r="T730" s="95"/>
      <c r="U730" s="94"/>
      <c r="V730" s="95"/>
      <c r="W730" s="95"/>
      <c r="X730" s="94"/>
      <c r="Y730" s="95"/>
      <c r="Z730" s="95"/>
      <c r="AA730" s="94"/>
      <c r="AB730" s="95"/>
      <c r="AC730" s="95"/>
      <c r="AD730" s="95"/>
      <c r="AE730" s="95"/>
      <c r="AF730" s="95"/>
    </row>
    <row r="731" spans="2:32" ht="13.2">
      <c r="B731" s="92"/>
      <c r="C731" s="94"/>
      <c r="D731" s="93"/>
      <c r="E731" s="94"/>
      <c r="F731" s="94"/>
      <c r="G731" s="94"/>
      <c r="H731" s="93"/>
      <c r="I731" s="94"/>
      <c r="J731" s="94"/>
      <c r="L731" s="94"/>
      <c r="M731" s="94"/>
      <c r="N731" s="95"/>
      <c r="O731" s="94"/>
      <c r="P731" s="94"/>
      <c r="Q731" s="95"/>
      <c r="R731" s="94"/>
      <c r="S731" s="94"/>
      <c r="T731" s="95"/>
      <c r="U731" s="94"/>
      <c r="V731" s="95"/>
      <c r="W731" s="95"/>
      <c r="X731" s="94"/>
      <c r="Y731" s="95"/>
      <c r="Z731" s="95"/>
      <c r="AA731" s="94"/>
      <c r="AB731" s="95"/>
      <c r="AC731" s="95"/>
      <c r="AD731" s="95"/>
      <c r="AE731" s="95"/>
      <c r="AF731" s="95"/>
    </row>
    <row r="732" spans="2:32" ht="13.2">
      <c r="B732" s="92"/>
      <c r="C732" s="94"/>
      <c r="D732" s="93"/>
      <c r="E732" s="94"/>
      <c r="F732" s="94"/>
      <c r="G732" s="94"/>
      <c r="H732" s="93"/>
      <c r="I732" s="94"/>
      <c r="J732" s="94"/>
      <c r="L732" s="94"/>
      <c r="M732" s="94"/>
      <c r="N732" s="95"/>
      <c r="O732" s="94"/>
      <c r="P732" s="94"/>
      <c r="Q732" s="95"/>
      <c r="R732" s="94"/>
      <c r="S732" s="94"/>
      <c r="T732" s="95"/>
      <c r="U732" s="94"/>
      <c r="V732" s="95"/>
      <c r="W732" s="95"/>
      <c r="X732" s="94"/>
      <c r="Y732" s="95"/>
      <c r="Z732" s="95"/>
      <c r="AA732" s="94"/>
      <c r="AB732" s="95"/>
      <c r="AC732" s="95"/>
      <c r="AD732" s="95"/>
      <c r="AE732" s="95"/>
      <c r="AF732" s="95"/>
    </row>
    <row r="733" spans="2:32" ht="13.2">
      <c r="B733" s="92"/>
      <c r="C733" s="94"/>
      <c r="D733" s="93"/>
      <c r="E733" s="94"/>
      <c r="F733" s="94"/>
      <c r="G733" s="94"/>
      <c r="H733" s="93"/>
      <c r="I733" s="94"/>
      <c r="J733" s="94"/>
      <c r="L733" s="94"/>
      <c r="M733" s="94"/>
      <c r="N733" s="95"/>
      <c r="O733" s="94"/>
      <c r="P733" s="94"/>
      <c r="Q733" s="95"/>
      <c r="R733" s="94"/>
      <c r="S733" s="94"/>
      <c r="T733" s="95"/>
      <c r="U733" s="94"/>
      <c r="V733" s="95"/>
      <c r="W733" s="95"/>
      <c r="X733" s="94"/>
      <c r="Y733" s="95"/>
      <c r="Z733" s="95"/>
      <c r="AA733" s="94"/>
      <c r="AB733" s="95"/>
      <c r="AC733" s="95"/>
      <c r="AD733" s="95"/>
      <c r="AE733" s="95"/>
      <c r="AF733" s="95"/>
    </row>
    <row r="734" spans="2:32" ht="13.2">
      <c r="B734" s="92"/>
      <c r="C734" s="94"/>
      <c r="D734" s="93"/>
      <c r="E734" s="94"/>
      <c r="F734" s="94"/>
      <c r="G734" s="94"/>
      <c r="H734" s="93"/>
      <c r="I734" s="94"/>
      <c r="J734" s="94"/>
      <c r="L734" s="94"/>
      <c r="M734" s="94"/>
      <c r="N734" s="95"/>
      <c r="O734" s="94"/>
      <c r="P734" s="94"/>
      <c r="Q734" s="95"/>
      <c r="R734" s="94"/>
      <c r="S734" s="94"/>
      <c r="T734" s="95"/>
      <c r="U734" s="94"/>
      <c r="V734" s="95"/>
      <c r="W734" s="95"/>
      <c r="X734" s="94"/>
      <c r="Y734" s="95"/>
      <c r="Z734" s="95"/>
      <c r="AA734" s="94"/>
      <c r="AB734" s="95"/>
      <c r="AC734" s="95"/>
      <c r="AD734" s="95"/>
      <c r="AE734" s="95"/>
      <c r="AF734" s="95"/>
    </row>
    <row r="735" spans="2:32" ht="13.2">
      <c r="B735" s="92"/>
      <c r="C735" s="94"/>
      <c r="D735" s="93"/>
      <c r="E735" s="94"/>
      <c r="F735" s="94"/>
      <c r="G735" s="94"/>
      <c r="H735" s="93"/>
      <c r="I735" s="94"/>
      <c r="J735" s="94"/>
      <c r="L735" s="94"/>
      <c r="M735" s="94"/>
      <c r="N735" s="95"/>
      <c r="O735" s="94"/>
      <c r="P735" s="94"/>
      <c r="Q735" s="95"/>
      <c r="R735" s="94"/>
      <c r="S735" s="94"/>
      <c r="T735" s="95"/>
      <c r="U735" s="94"/>
      <c r="V735" s="95"/>
      <c r="W735" s="95"/>
      <c r="X735" s="94"/>
      <c r="Y735" s="95"/>
      <c r="Z735" s="95"/>
      <c r="AA735" s="94"/>
      <c r="AB735" s="95"/>
      <c r="AC735" s="95"/>
      <c r="AD735" s="95"/>
      <c r="AE735" s="95"/>
      <c r="AF735" s="95"/>
    </row>
    <row r="736" spans="2:32" ht="13.2">
      <c r="B736" s="92"/>
      <c r="C736" s="94"/>
      <c r="D736" s="93"/>
      <c r="E736" s="94"/>
      <c r="F736" s="94"/>
      <c r="G736" s="94"/>
      <c r="H736" s="93"/>
      <c r="I736" s="94"/>
      <c r="J736" s="94"/>
      <c r="L736" s="94"/>
      <c r="M736" s="94"/>
      <c r="N736" s="95"/>
      <c r="O736" s="94"/>
      <c r="P736" s="94"/>
      <c r="Q736" s="95"/>
      <c r="R736" s="94"/>
      <c r="S736" s="94"/>
      <c r="T736" s="95"/>
      <c r="U736" s="94"/>
      <c r="V736" s="95"/>
      <c r="W736" s="95"/>
      <c r="X736" s="94"/>
      <c r="Y736" s="95"/>
      <c r="Z736" s="95"/>
      <c r="AA736" s="94"/>
      <c r="AB736" s="95"/>
      <c r="AC736" s="95"/>
      <c r="AD736" s="95"/>
      <c r="AE736" s="95"/>
      <c r="AF736" s="95"/>
    </row>
    <row r="737" spans="2:32" ht="13.2">
      <c r="B737" s="92"/>
      <c r="C737" s="94"/>
      <c r="D737" s="93"/>
      <c r="E737" s="94"/>
      <c r="F737" s="94"/>
      <c r="G737" s="94"/>
      <c r="H737" s="93"/>
      <c r="I737" s="94"/>
      <c r="J737" s="94"/>
      <c r="L737" s="94"/>
      <c r="M737" s="94"/>
      <c r="N737" s="95"/>
      <c r="O737" s="94"/>
      <c r="P737" s="94"/>
      <c r="Q737" s="95"/>
      <c r="R737" s="94"/>
      <c r="S737" s="94"/>
      <c r="T737" s="95"/>
      <c r="U737" s="94"/>
      <c r="V737" s="95"/>
      <c r="W737" s="95"/>
      <c r="X737" s="94"/>
      <c r="Y737" s="95"/>
      <c r="Z737" s="95"/>
      <c r="AA737" s="94"/>
      <c r="AB737" s="95"/>
      <c r="AC737" s="95"/>
      <c r="AD737" s="95"/>
      <c r="AE737" s="95"/>
      <c r="AF737" s="95"/>
    </row>
    <row r="738" spans="2:32" ht="13.2">
      <c r="B738" s="92"/>
      <c r="C738" s="94"/>
      <c r="D738" s="93"/>
      <c r="E738" s="94"/>
      <c r="F738" s="94"/>
      <c r="G738" s="94"/>
      <c r="H738" s="93"/>
      <c r="I738" s="94"/>
      <c r="J738" s="94"/>
      <c r="L738" s="94"/>
      <c r="M738" s="94"/>
      <c r="N738" s="95"/>
      <c r="O738" s="94"/>
      <c r="P738" s="94"/>
      <c r="Q738" s="95"/>
      <c r="R738" s="94"/>
      <c r="S738" s="94"/>
      <c r="T738" s="95"/>
      <c r="U738" s="94"/>
      <c r="V738" s="95"/>
      <c r="W738" s="95"/>
      <c r="X738" s="94"/>
      <c r="Y738" s="95"/>
      <c r="Z738" s="95"/>
      <c r="AA738" s="94"/>
      <c r="AB738" s="95"/>
      <c r="AC738" s="95"/>
      <c r="AD738" s="95"/>
      <c r="AE738" s="95"/>
      <c r="AF738" s="95"/>
    </row>
    <row r="739" spans="2:32" ht="13.2">
      <c r="B739" s="92"/>
      <c r="C739" s="94"/>
      <c r="D739" s="93"/>
      <c r="E739" s="94"/>
      <c r="F739" s="94"/>
      <c r="G739" s="94"/>
      <c r="H739" s="93"/>
      <c r="I739" s="94"/>
      <c r="J739" s="94"/>
      <c r="L739" s="94"/>
      <c r="M739" s="94"/>
      <c r="N739" s="95"/>
      <c r="O739" s="94"/>
      <c r="P739" s="94"/>
      <c r="Q739" s="95"/>
      <c r="R739" s="94"/>
      <c r="S739" s="94"/>
      <c r="T739" s="95"/>
      <c r="U739" s="94"/>
      <c r="V739" s="95"/>
      <c r="W739" s="95"/>
      <c r="X739" s="94"/>
      <c r="Y739" s="95"/>
      <c r="Z739" s="95"/>
      <c r="AA739" s="94"/>
      <c r="AB739" s="95"/>
      <c r="AC739" s="95"/>
      <c r="AD739" s="95"/>
      <c r="AE739" s="95"/>
      <c r="AF739" s="95"/>
    </row>
    <row r="740" spans="2:32" ht="13.2">
      <c r="B740" s="92"/>
      <c r="C740" s="94"/>
      <c r="D740" s="93"/>
      <c r="E740" s="94"/>
      <c r="F740" s="94"/>
      <c r="G740" s="94"/>
      <c r="H740" s="93"/>
      <c r="I740" s="94"/>
      <c r="J740" s="94"/>
      <c r="L740" s="94"/>
      <c r="M740" s="94"/>
      <c r="N740" s="95"/>
      <c r="O740" s="94"/>
      <c r="P740" s="94"/>
      <c r="Q740" s="95"/>
      <c r="R740" s="94"/>
      <c r="S740" s="94"/>
      <c r="T740" s="95"/>
      <c r="U740" s="94"/>
      <c r="V740" s="95"/>
      <c r="W740" s="95"/>
      <c r="X740" s="94"/>
      <c r="Y740" s="95"/>
      <c r="Z740" s="95"/>
      <c r="AA740" s="94"/>
      <c r="AB740" s="95"/>
      <c r="AC740" s="95"/>
      <c r="AD740" s="95"/>
      <c r="AE740" s="95"/>
      <c r="AF740" s="95"/>
    </row>
    <row r="741" spans="2:32" ht="13.2">
      <c r="B741" s="92"/>
      <c r="C741" s="94"/>
      <c r="D741" s="93"/>
      <c r="E741" s="94"/>
      <c r="F741" s="94"/>
      <c r="G741" s="94"/>
      <c r="H741" s="93"/>
      <c r="I741" s="94"/>
      <c r="J741" s="94"/>
      <c r="L741" s="94"/>
      <c r="M741" s="94"/>
      <c r="N741" s="95"/>
      <c r="O741" s="94"/>
      <c r="P741" s="94"/>
      <c r="Q741" s="95"/>
      <c r="R741" s="94"/>
      <c r="S741" s="94"/>
      <c r="T741" s="95"/>
      <c r="U741" s="94"/>
      <c r="V741" s="95"/>
      <c r="W741" s="95"/>
      <c r="X741" s="94"/>
      <c r="Y741" s="95"/>
      <c r="Z741" s="95"/>
      <c r="AA741" s="94"/>
      <c r="AB741" s="95"/>
      <c r="AC741" s="95"/>
      <c r="AD741" s="95"/>
      <c r="AE741" s="95"/>
      <c r="AF741" s="95"/>
    </row>
    <row r="742" spans="2:32" ht="13.2">
      <c r="B742" s="92"/>
      <c r="C742" s="94"/>
      <c r="D742" s="93"/>
      <c r="E742" s="94"/>
      <c r="F742" s="94"/>
      <c r="G742" s="94"/>
      <c r="H742" s="93"/>
      <c r="I742" s="94"/>
      <c r="J742" s="94"/>
      <c r="L742" s="94"/>
      <c r="M742" s="94"/>
      <c r="N742" s="95"/>
      <c r="O742" s="94"/>
      <c r="P742" s="94"/>
      <c r="Q742" s="95"/>
      <c r="R742" s="94"/>
      <c r="S742" s="94"/>
      <c r="T742" s="95"/>
      <c r="U742" s="94"/>
      <c r="V742" s="95"/>
      <c r="W742" s="95"/>
      <c r="X742" s="94"/>
      <c r="Y742" s="95"/>
      <c r="Z742" s="95"/>
      <c r="AA742" s="94"/>
      <c r="AB742" s="95"/>
      <c r="AC742" s="95"/>
      <c r="AD742" s="95"/>
      <c r="AE742" s="95"/>
      <c r="AF742" s="95"/>
    </row>
    <row r="743" spans="2:32" ht="13.2">
      <c r="B743" s="92"/>
      <c r="C743" s="94"/>
      <c r="D743" s="93"/>
      <c r="E743" s="94"/>
      <c r="F743" s="94"/>
      <c r="G743" s="94"/>
      <c r="H743" s="93"/>
      <c r="I743" s="94"/>
      <c r="J743" s="94"/>
      <c r="L743" s="94"/>
      <c r="M743" s="94"/>
      <c r="N743" s="95"/>
      <c r="O743" s="94"/>
      <c r="P743" s="94"/>
      <c r="Q743" s="95"/>
      <c r="R743" s="94"/>
      <c r="S743" s="94"/>
      <c r="T743" s="95"/>
      <c r="U743" s="94"/>
      <c r="V743" s="95"/>
      <c r="W743" s="95"/>
      <c r="X743" s="94"/>
      <c r="Y743" s="95"/>
      <c r="Z743" s="95"/>
      <c r="AA743" s="94"/>
      <c r="AB743" s="95"/>
      <c r="AC743" s="95"/>
      <c r="AD743" s="95"/>
      <c r="AE743" s="95"/>
      <c r="AF743" s="95"/>
    </row>
    <row r="744" spans="2:32" ht="13.2">
      <c r="B744" s="92"/>
      <c r="C744" s="94"/>
      <c r="D744" s="93"/>
      <c r="E744" s="94"/>
      <c r="F744" s="94"/>
      <c r="G744" s="94"/>
      <c r="H744" s="93"/>
      <c r="I744" s="94"/>
      <c r="J744" s="94"/>
      <c r="L744" s="94"/>
      <c r="M744" s="94"/>
      <c r="N744" s="95"/>
      <c r="O744" s="94"/>
      <c r="P744" s="94"/>
      <c r="Q744" s="95"/>
      <c r="R744" s="94"/>
      <c r="S744" s="94"/>
      <c r="T744" s="95"/>
      <c r="U744" s="94"/>
      <c r="V744" s="95"/>
      <c r="W744" s="95"/>
      <c r="X744" s="94"/>
      <c r="Y744" s="95"/>
      <c r="Z744" s="95"/>
      <c r="AA744" s="94"/>
      <c r="AB744" s="95"/>
      <c r="AC744" s="95"/>
      <c r="AD744" s="95"/>
      <c r="AE744" s="95"/>
      <c r="AF744" s="95"/>
    </row>
    <row r="745" spans="2:32" ht="13.2">
      <c r="B745" s="92"/>
      <c r="C745" s="94"/>
      <c r="D745" s="93"/>
      <c r="E745" s="94"/>
      <c r="F745" s="94"/>
      <c r="G745" s="94"/>
      <c r="H745" s="93"/>
      <c r="I745" s="94"/>
      <c r="J745" s="94"/>
      <c r="L745" s="94"/>
      <c r="M745" s="94"/>
      <c r="N745" s="95"/>
      <c r="O745" s="94"/>
      <c r="P745" s="94"/>
      <c r="Q745" s="95"/>
      <c r="R745" s="94"/>
      <c r="S745" s="94"/>
      <c r="T745" s="95"/>
      <c r="U745" s="94"/>
      <c r="V745" s="95"/>
      <c r="W745" s="95"/>
      <c r="X745" s="94"/>
      <c r="Y745" s="95"/>
      <c r="Z745" s="95"/>
      <c r="AA745" s="94"/>
      <c r="AB745" s="95"/>
      <c r="AC745" s="95"/>
      <c r="AD745" s="95"/>
      <c r="AE745" s="95"/>
      <c r="AF745" s="95"/>
    </row>
    <row r="746" spans="2:32" ht="13.2">
      <c r="B746" s="92"/>
      <c r="C746" s="94"/>
      <c r="D746" s="93"/>
      <c r="E746" s="94"/>
      <c r="F746" s="94"/>
      <c r="G746" s="94"/>
      <c r="H746" s="93"/>
      <c r="I746" s="94"/>
      <c r="J746" s="94"/>
      <c r="L746" s="94"/>
      <c r="M746" s="94"/>
      <c r="N746" s="95"/>
      <c r="O746" s="94"/>
      <c r="P746" s="94"/>
      <c r="Q746" s="95"/>
      <c r="R746" s="94"/>
      <c r="S746" s="94"/>
      <c r="T746" s="95"/>
      <c r="U746" s="94"/>
      <c r="V746" s="95"/>
      <c r="W746" s="95"/>
      <c r="X746" s="94"/>
      <c r="Y746" s="95"/>
      <c r="Z746" s="95"/>
      <c r="AA746" s="94"/>
      <c r="AB746" s="95"/>
      <c r="AC746" s="95"/>
      <c r="AD746" s="95"/>
      <c r="AE746" s="95"/>
      <c r="AF746" s="95"/>
    </row>
    <row r="747" spans="2:32" ht="13.2">
      <c r="B747" s="92"/>
      <c r="C747" s="94"/>
      <c r="D747" s="93"/>
      <c r="E747" s="94"/>
      <c r="F747" s="94"/>
      <c r="G747" s="94"/>
      <c r="H747" s="93"/>
      <c r="I747" s="94"/>
      <c r="J747" s="94"/>
      <c r="L747" s="94"/>
      <c r="M747" s="94"/>
      <c r="N747" s="95"/>
      <c r="O747" s="94"/>
      <c r="P747" s="94"/>
      <c r="Q747" s="95"/>
      <c r="R747" s="94"/>
      <c r="S747" s="94"/>
      <c r="T747" s="95"/>
      <c r="U747" s="94"/>
      <c r="V747" s="95"/>
      <c r="W747" s="95"/>
      <c r="X747" s="94"/>
      <c r="Y747" s="95"/>
      <c r="Z747" s="95"/>
      <c r="AA747" s="94"/>
      <c r="AB747" s="95"/>
      <c r="AC747" s="95"/>
      <c r="AD747" s="95"/>
      <c r="AE747" s="95"/>
      <c r="AF747" s="95"/>
    </row>
    <row r="748" spans="2:32" ht="13.2">
      <c r="B748" s="92"/>
      <c r="C748" s="94"/>
      <c r="D748" s="93"/>
      <c r="E748" s="94"/>
      <c r="F748" s="94"/>
      <c r="G748" s="94"/>
      <c r="H748" s="93"/>
      <c r="I748" s="94"/>
      <c r="J748" s="94"/>
      <c r="L748" s="94"/>
      <c r="M748" s="94"/>
      <c r="N748" s="95"/>
      <c r="O748" s="94"/>
      <c r="P748" s="94"/>
      <c r="Q748" s="95"/>
      <c r="R748" s="94"/>
      <c r="S748" s="94"/>
      <c r="T748" s="95"/>
      <c r="U748" s="94"/>
      <c r="V748" s="95"/>
      <c r="W748" s="95"/>
      <c r="X748" s="94"/>
      <c r="Y748" s="95"/>
      <c r="Z748" s="95"/>
      <c r="AA748" s="94"/>
      <c r="AB748" s="95"/>
      <c r="AC748" s="95"/>
      <c r="AD748" s="95"/>
      <c r="AE748" s="95"/>
      <c r="AF748" s="95"/>
    </row>
    <row r="749" spans="2:32" ht="13.2">
      <c r="B749" s="92"/>
      <c r="C749" s="94"/>
      <c r="D749" s="93"/>
      <c r="E749" s="94"/>
      <c r="F749" s="94"/>
      <c r="G749" s="94"/>
      <c r="H749" s="93"/>
      <c r="I749" s="94"/>
      <c r="J749" s="94"/>
      <c r="L749" s="94"/>
      <c r="M749" s="94"/>
      <c r="N749" s="95"/>
      <c r="O749" s="94"/>
      <c r="P749" s="94"/>
      <c r="Q749" s="95"/>
      <c r="R749" s="94"/>
      <c r="S749" s="94"/>
      <c r="T749" s="95"/>
      <c r="U749" s="94"/>
      <c r="V749" s="95"/>
      <c r="W749" s="95"/>
      <c r="X749" s="94"/>
      <c r="Y749" s="95"/>
      <c r="Z749" s="95"/>
      <c r="AA749" s="94"/>
      <c r="AB749" s="95"/>
      <c r="AC749" s="95"/>
      <c r="AD749" s="95"/>
      <c r="AE749" s="95"/>
      <c r="AF749" s="95"/>
    </row>
    <row r="750" spans="2:32" ht="13.2">
      <c r="B750" s="92"/>
      <c r="C750" s="94"/>
      <c r="D750" s="93"/>
      <c r="E750" s="94"/>
      <c r="F750" s="94"/>
      <c r="G750" s="94"/>
      <c r="H750" s="93"/>
      <c r="I750" s="94"/>
      <c r="J750" s="94"/>
      <c r="L750" s="94"/>
      <c r="M750" s="94"/>
      <c r="N750" s="95"/>
      <c r="O750" s="94"/>
      <c r="P750" s="94"/>
      <c r="Q750" s="95"/>
      <c r="R750" s="94"/>
      <c r="S750" s="94"/>
      <c r="T750" s="95"/>
      <c r="U750" s="94"/>
      <c r="V750" s="95"/>
      <c r="W750" s="95"/>
      <c r="X750" s="94"/>
      <c r="Y750" s="95"/>
      <c r="Z750" s="95"/>
      <c r="AA750" s="94"/>
      <c r="AB750" s="95"/>
      <c r="AC750" s="95"/>
      <c r="AD750" s="95"/>
      <c r="AE750" s="95"/>
      <c r="AF750" s="95"/>
    </row>
    <row r="751" spans="2:32" ht="13.2">
      <c r="B751" s="92"/>
      <c r="C751" s="94"/>
      <c r="D751" s="93"/>
      <c r="E751" s="94"/>
      <c r="F751" s="94"/>
      <c r="G751" s="94"/>
      <c r="H751" s="93"/>
      <c r="I751" s="94"/>
      <c r="J751" s="94"/>
      <c r="L751" s="94"/>
      <c r="M751" s="94"/>
      <c r="N751" s="95"/>
      <c r="O751" s="94"/>
      <c r="P751" s="94"/>
      <c r="Q751" s="95"/>
      <c r="R751" s="94"/>
      <c r="S751" s="94"/>
      <c r="T751" s="95"/>
      <c r="U751" s="94"/>
      <c r="V751" s="95"/>
      <c r="W751" s="95"/>
      <c r="X751" s="94"/>
      <c r="Y751" s="95"/>
      <c r="Z751" s="95"/>
      <c r="AA751" s="94"/>
      <c r="AB751" s="95"/>
      <c r="AC751" s="95"/>
      <c r="AD751" s="95"/>
      <c r="AE751" s="95"/>
      <c r="AF751" s="95"/>
    </row>
    <row r="752" spans="2:32" ht="13.2">
      <c r="B752" s="92"/>
      <c r="C752" s="94"/>
      <c r="D752" s="93"/>
      <c r="E752" s="94"/>
      <c r="F752" s="94"/>
      <c r="G752" s="94"/>
      <c r="H752" s="93"/>
      <c r="I752" s="94"/>
      <c r="J752" s="94"/>
      <c r="L752" s="94"/>
      <c r="M752" s="94"/>
      <c r="N752" s="95"/>
      <c r="O752" s="94"/>
      <c r="P752" s="94"/>
      <c r="Q752" s="95"/>
      <c r="R752" s="94"/>
      <c r="S752" s="94"/>
      <c r="T752" s="95"/>
      <c r="U752" s="94"/>
      <c r="V752" s="95"/>
      <c r="W752" s="95"/>
      <c r="X752" s="94"/>
      <c r="Y752" s="95"/>
      <c r="Z752" s="95"/>
      <c r="AA752" s="94"/>
      <c r="AB752" s="95"/>
      <c r="AC752" s="95"/>
      <c r="AD752" s="95"/>
      <c r="AE752" s="95"/>
      <c r="AF752" s="95"/>
    </row>
    <row r="753" spans="2:32" ht="13.2">
      <c r="B753" s="92"/>
      <c r="C753" s="94"/>
      <c r="D753" s="93"/>
      <c r="E753" s="94"/>
      <c r="F753" s="94"/>
      <c r="G753" s="94"/>
      <c r="H753" s="93"/>
      <c r="I753" s="94"/>
      <c r="J753" s="94"/>
      <c r="L753" s="94"/>
      <c r="M753" s="94"/>
      <c r="N753" s="95"/>
      <c r="O753" s="94"/>
      <c r="P753" s="94"/>
      <c r="Q753" s="95"/>
      <c r="R753" s="94"/>
      <c r="S753" s="94"/>
      <c r="T753" s="95"/>
      <c r="U753" s="94"/>
      <c r="V753" s="95"/>
      <c r="W753" s="95"/>
      <c r="X753" s="94"/>
      <c r="Y753" s="95"/>
      <c r="Z753" s="95"/>
      <c r="AA753" s="94"/>
      <c r="AB753" s="95"/>
      <c r="AC753" s="95"/>
      <c r="AD753" s="95"/>
      <c r="AE753" s="95"/>
      <c r="AF753" s="95"/>
    </row>
    <row r="754" spans="2:32" ht="13.2">
      <c r="B754" s="92"/>
      <c r="C754" s="94"/>
      <c r="D754" s="93"/>
      <c r="E754" s="94"/>
      <c r="F754" s="94"/>
      <c r="G754" s="94"/>
      <c r="H754" s="93"/>
      <c r="I754" s="94"/>
      <c r="J754" s="94"/>
      <c r="L754" s="94"/>
      <c r="M754" s="94"/>
      <c r="N754" s="95"/>
      <c r="O754" s="94"/>
      <c r="P754" s="94"/>
      <c r="Q754" s="95"/>
      <c r="R754" s="94"/>
      <c r="S754" s="94"/>
      <c r="T754" s="95"/>
      <c r="U754" s="94"/>
      <c r="V754" s="95"/>
      <c r="W754" s="95"/>
      <c r="X754" s="94"/>
      <c r="Y754" s="95"/>
      <c r="Z754" s="95"/>
      <c r="AA754" s="94"/>
      <c r="AB754" s="95"/>
      <c r="AC754" s="95"/>
      <c r="AD754" s="95"/>
      <c r="AE754" s="95"/>
      <c r="AF754" s="95"/>
    </row>
    <row r="755" spans="2:32" ht="13.2">
      <c r="B755" s="92"/>
      <c r="C755" s="94"/>
      <c r="D755" s="93"/>
      <c r="E755" s="94"/>
      <c r="F755" s="94"/>
      <c r="G755" s="94"/>
      <c r="H755" s="93"/>
      <c r="I755" s="94"/>
      <c r="J755" s="94"/>
      <c r="L755" s="94"/>
      <c r="M755" s="94"/>
      <c r="N755" s="95"/>
      <c r="O755" s="94"/>
      <c r="P755" s="94"/>
      <c r="Q755" s="95"/>
      <c r="R755" s="94"/>
      <c r="S755" s="94"/>
      <c r="T755" s="95"/>
      <c r="U755" s="94"/>
      <c r="V755" s="95"/>
      <c r="W755" s="95"/>
      <c r="X755" s="94"/>
      <c r="Y755" s="95"/>
      <c r="Z755" s="95"/>
      <c r="AA755" s="94"/>
      <c r="AB755" s="95"/>
      <c r="AC755" s="95"/>
      <c r="AD755" s="95"/>
      <c r="AE755" s="95"/>
      <c r="AF755" s="95"/>
    </row>
    <row r="756" spans="2:32" ht="13.2">
      <c r="B756" s="92"/>
      <c r="C756" s="94"/>
      <c r="D756" s="93"/>
      <c r="E756" s="94"/>
      <c r="F756" s="94"/>
      <c r="G756" s="94"/>
      <c r="H756" s="93"/>
      <c r="I756" s="94"/>
      <c r="J756" s="94"/>
      <c r="L756" s="94"/>
      <c r="M756" s="94"/>
      <c r="N756" s="95"/>
      <c r="O756" s="94"/>
      <c r="P756" s="94"/>
      <c r="Q756" s="95"/>
      <c r="R756" s="94"/>
      <c r="S756" s="94"/>
      <c r="T756" s="95"/>
      <c r="U756" s="94"/>
      <c r="V756" s="95"/>
      <c r="W756" s="95"/>
      <c r="X756" s="94"/>
      <c r="Y756" s="95"/>
      <c r="Z756" s="95"/>
      <c r="AA756" s="94"/>
      <c r="AB756" s="95"/>
      <c r="AC756" s="95"/>
      <c r="AD756" s="95"/>
      <c r="AE756" s="95"/>
      <c r="AF756" s="95"/>
    </row>
    <row r="757" spans="2:32" ht="13.2">
      <c r="B757" s="92"/>
      <c r="C757" s="94"/>
      <c r="D757" s="93"/>
      <c r="E757" s="94"/>
      <c r="F757" s="94"/>
      <c r="G757" s="94"/>
      <c r="H757" s="93"/>
      <c r="I757" s="94"/>
      <c r="J757" s="94"/>
      <c r="L757" s="94"/>
      <c r="M757" s="94"/>
      <c r="N757" s="95"/>
      <c r="O757" s="94"/>
      <c r="P757" s="94"/>
      <c r="Q757" s="95"/>
      <c r="R757" s="94"/>
      <c r="S757" s="94"/>
      <c r="T757" s="95"/>
      <c r="U757" s="94"/>
      <c r="V757" s="95"/>
      <c r="W757" s="95"/>
      <c r="X757" s="94"/>
      <c r="Y757" s="95"/>
      <c r="Z757" s="95"/>
      <c r="AA757" s="94"/>
      <c r="AB757" s="95"/>
      <c r="AC757" s="95"/>
      <c r="AD757" s="95"/>
      <c r="AE757" s="95"/>
      <c r="AF757" s="95"/>
    </row>
    <row r="758" spans="2:32" ht="13.2">
      <c r="B758" s="92"/>
      <c r="C758" s="94"/>
      <c r="D758" s="93"/>
      <c r="E758" s="94"/>
      <c r="F758" s="94"/>
      <c r="G758" s="94"/>
      <c r="H758" s="93"/>
      <c r="I758" s="94"/>
      <c r="J758" s="94"/>
      <c r="L758" s="94"/>
      <c r="M758" s="94"/>
      <c r="N758" s="95"/>
      <c r="O758" s="94"/>
      <c r="P758" s="94"/>
      <c r="Q758" s="95"/>
      <c r="R758" s="94"/>
      <c r="S758" s="94"/>
      <c r="T758" s="95"/>
      <c r="U758" s="94"/>
      <c r="V758" s="95"/>
      <c r="W758" s="95"/>
      <c r="X758" s="94"/>
      <c r="Y758" s="95"/>
      <c r="Z758" s="95"/>
      <c r="AA758" s="94"/>
      <c r="AB758" s="95"/>
      <c r="AC758" s="95"/>
      <c r="AD758" s="95"/>
      <c r="AE758" s="95"/>
      <c r="AF758" s="95"/>
    </row>
    <row r="759" spans="2:32" ht="13.2">
      <c r="B759" s="92"/>
      <c r="C759" s="94"/>
      <c r="D759" s="93"/>
      <c r="E759" s="94"/>
      <c r="F759" s="94"/>
      <c r="G759" s="94"/>
      <c r="H759" s="93"/>
      <c r="I759" s="94"/>
      <c r="J759" s="94"/>
      <c r="L759" s="94"/>
      <c r="M759" s="94"/>
      <c r="N759" s="95"/>
      <c r="O759" s="94"/>
      <c r="P759" s="94"/>
      <c r="Q759" s="95"/>
      <c r="R759" s="94"/>
      <c r="S759" s="94"/>
      <c r="T759" s="95"/>
      <c r="U759" s="94"/>
      <c r="V759" s="95"/>
      <c r="W759" s="95"/>
      <c r="X759" s="94"/>
      <c r="Y759" s="95"/>
      <c r="Z759" s="95"/>
      <c r="AA759" s="94"/>
      <c r="AB759" s="95"/>
      <c r="AC759" s="95"/>
      <c r="AD759" s="95"/>
      <c r="AE759" s="95"/>
      <c r="AF759" s="95"/>
    </row>
    <row r="760" spans="2:32" ht="13.2">
      <c r="B760" s="92"/>
      <c r="C760" s="94"/>
      <c r="D760" s="93"/>
      <c r="E760" s="94"/>
      <c r="F760" s="94"/>
      <c r="G760" s="94"/>
      <c r="H760" s="93"/>
      <c r="I760" s="94"/>
      <c r="J760" s="94"/>
      <c r="L760" s="94"/>
      <c r="M760" s="94"/>
      <c r="N760" s="95"/>
      <c r="O760" s="94"/>
      <c r="P760" s="94"/>
      <c r="Q760" s="95"/>
      <c r="R760" s="94"/>
      <c r="S760" s="94"/>
      <c r="T760" s="95"/>
      <c r="U760" s="94"/>
      <c r="V760" s="95"/>
      <c r="W760" s="95"/>
      <c r="X760" s="94"/>
      <c r="Y760" s="95"/>
      <c r="Z760" s="95"/>
      <c r="AA760" s="94"/>
      <c r="AB760" s="95"/>
      <c r="AC760" s="95"/>
      <c r="AD760" s="95"/>
      <c r="AE760" s="95"/>
      <c r="AF760" s="95"/>
    </row>
    <row r="761" spans="2:32" ht="13.2">
      <c r="B761" s="92"/>
      <c r="C761" s="94"/>
      <c r="D761" s="93"/>
      <c r="E761" s="94"/>
      <c r="F761" s="94"/>
      <c r="G761" s="94"/>
      <c r="H761" s="93"/>
      <c r="I761" s="94"/>
      <c r="J761" s="94"/>
      <c r="L761" s="94"/>
      <c r="M761" s="94"/>
      <c r="N761" s="95"/>
      <c r="O761" s="94"/>
      <c r="P761" s="94"/>
      <c r="Q761" s="95"/>
      <c r="R761" s="94"/>
      <c r="S761" s="94"/>
      <c r="T761" s="95"/>
      <c r="U761" s="94"/>
      <c r="V761" s="95"/>
      <c r="W761" s="95"/>
      <c r="X761" s="94"/>
      <c r="Y761" s="95"/>
      <c r="Z761" s="95"/>
      <c r="AA761" s="94"/>
      <c r="AB761" s="95"/>
      <c r="AC761" s="95"/>
      <c r="AD761" s="95"/>
      <c r="AE761" s="95"/>
      <c r="AF761" s="95"/>
    </row>
    <row r="762" spans="2:32" ht="13.2">
      <c r="B762" s="92"/>
      <c r="C762" s="94"/>
      <c r="D762" s="93"/>
      <c r="E762" s="94"/>
      <c r="F762" s="94"/>
      <c r="G762" s="94"/>
      <c r="H762" s="93"/>
      <c r="I762" s="94"/>
      <c r="J762" s="94"/>
      <c r="L762" s="94"/>
      <c r="M762" s="94"/>
      <c r="N762" s="95"/>
      <c r="O762" s="94"/>
      <c r="P762" s="94"/>
      <c r="Q762" s="95"/>
      <c r="R762" s="94"/>
      <c r="S762" s="94"/>
      <c r="T762" s="95"/>
      <c r="U762" s="94"/>
      <c r="V762" s="95"/>
      <c r="W762" s="95"/>
      <c r="X762" s="94"/>
      <c r="Y762" s="95"/>
      <c r="Z762" s="95"/>
      <c r="AA762" s="94"/>
      <c r="AB762" s="95"/>
      <c r="AC762" s="95"/>
      <c r="AD762" s="95"/>
      <c r="AE762" s="95"/>
      <c r="AF762" s="95"/>
    </row>
    <row r="763" spans="2:32" ht="13.2">
      <c r="B763" s="92"/>
      <c r="C763" s="94"/>
      <c r="D763" s="93"/>
      <c r="E763" s="94"/>
      <c r="F763" s="94"/>
      <c r="G763" s="94"/>
      <c r="H763" s="93"/>
      <c r="I763" s="94"/>
      <c r="J763" s="94"/>
      <c r="L763" s="94"/>
      <c r="M763" s="94"/>
      <c r="N763" s="95"/>
      <c r="O763" s="94"/>
      <c r="P763" s="94"/>
      <c r="Q763" s="95"/>
      <c r="R763" s="94"/>
      <c r="S763" s="94"/>
      <c r="T763" s="95"/>
      <c r="U763" s="94"/>
      <c r="V763" s="95"/>
      <c r="W763" s="95"/>
      <c r="X763" s="94"/>
      <c r="Y763" s="95"/>
      <c r="Z763" s="95"/>
      <c r="AA763" s="94"/>
      <c r="AB763" s="95"/>
      <c r="AC763" s="95"/>
      <c r="AD763" s="95"/>
      <c r="AE763" s="95"/>
      <c r="AF763" s="95"/>
    </row>
    <row r="764" spans="2:32" ht="13.2">
      <c r="B764" s="92"/>
      <c r="C764" s="94"/>
      <c r="D764" s="93"/>
      <c r="E764" s="94"/>
      <c r="F764" s="94"/>
      <c r="G764" s="94"/>
      <c r="H764" s="93"/>
      <c r="I764" s="94"/>
      <c r="J764" s="94"/>
      <c r="L764" s="94"/>
      <c r="M764" s="94"/>
      <c r="N764" s="95"/>
      <c r="O764" s="94"/>
      <c r="P764" s="94"/>
      <c r="Q764" s="95"/>
      <c r="R764" s="94"/>
      <c r="S764" s="94"/>
      <c r="T764" s="95"/>
      <c r="U764" s="94"/>
      <c r="V764" s="95"/>
      <c r="W764" s="95"/>
      <c r="X764" s="94"/>
      <c r="Y764" s="95"/>
      <c r="Z764" s="95"/>
      <c r="AA764" s="94"/>
      <c r="AB764" s="95"/>
      <c r="AC764" s="95"/>
      <c r="AD764" s="95"/>
      <c r="AE764" s="95"/>
      <c r="AF764" s="95"/>
    </row>
    <row r="765" spans="2:32" ht="13.2">
      <c r="B765" s="92"/>
      <c r="C765" s="94"/>
      <c r="D765" s="93"/>
      <c r="E765" s="94"/>
      <c r="F765" s="94"/>
      <c r="G765" s="94"/>
      <c r="H765" s="93"/>
      <c r="I765" s="94"/>
      <c r="J765" s="94"/>
      <c r="L765" s="94"/>
      <c r="M765" s="94"/>
      <c r="N765" s="95"/>
      <c r="O765" s="94"/>
      <c r="P765" s="94"/>
      <c r="Q765" s="95"/>
      <c r="R765" s="94"/>
      <c r="S765" s="94"/>
      <c r="T765" s="95"/>
      <c r="U765" s="94"/>
      <c r="V765" s="95"/>
      <c r="W765" s="95"/>
      <c r="X765" s="94"/>
      <c r="Y765" s="95"/>
      <c r="Z765" s="95"/>
      <c r="AA765" s="94"/>
      <c r="AB765" s="95"/>
      <c r="AC765" s="95"/>
      <c r="AD765" s="95"/>
      <c r="AE765" s="95"/>
      <c r="AF765" s="95"/>
    </row>
    <row r="766" spans="2:32" ht="13.2">
      <c r="B766" s="92"/>
      <c r="C766" s="94"/>
      <c r="D766" s="93"/>
      <c r="E766" s="94"/>
      <c r="F766" s="94"/>
      <c r="G766" s="94"/>
      <c r="H766" s="93"/>
      <c r="I766" s="94"/>
      <c r="J766" s="94"/>
      <c r="L766" s="94"/>
      <c r="M766" s="94"/>
      <c r="N766" s="95"/>
      <c r="O766" s="94"/>
      <c r="P766" s="94"/>
      <c r="Q766" s="95"/>
      <c r="R766" s="94"/>
      <c r="S766" s="94"/>
      <c r="T766" s="95"/>
      <c r="U766" s="94"/>
      <c r="V766" s="95"/>
      <c r="W766" s="95"/>
      <c r="X766" s="94"/>
      <c r="Y766" s="95"/>
      <c r="Z766" s="95"/>
      <c r="AA766" s="94"/>
      <c r="AB766" s="95"/>
      <c r="AC766" s="95"/>
      <c r="AD766" s="95"/>
      <c r="AE766" s="95"/>
      <c r="AF766" s="95"/>
    </row>
    <row r="767" spans="2:32" ht="13.2">
      <c r="B767" s="92"/>
      <c r="C767" s="94"/>
      <c r="D767" s="93"/>
      <c r="E767" s="94"/>
      <c r="F767" s="94"/>
      <c r="G767" s="94"/>
      <c r="H767" s="93"/>
      <c r="I767" s="94"/>
      <c r="J767" s="94"/>
      <c r="L767" s="94"/>
      <c r="M767" s="94"/>
      <c r="N767" s="95"/>
      <c r="O767" s="94"/>
      <c r="P767" s="94"/>
      <c r="Q767" s="95"/>
      <c r="R767" s="94"/>
      <c r="S767" s="94"/>
      <c r="T767" s="95"/>
      <c r="U767" s="94"/>
      <c r="V767" s="95"/>
      <c r="W767" s="95"/>
      <c r="X767" s="94"/>
      <c r="Y767" s="95"/>
      <c r="Z767" s="95"/>
      <c r="AA767" s="94"/>
      <c r="AB767" s="95"/>
      <c r="AC767" s="95"/>
      <c r="AD767" s="95"/>
      <c r="AE767" s="95"/>
      <c r="AF767" s="95"/>
    </row>
    <row r="768" spans="2:32" ht="13.2">
      <c r="B768" s="92"/>
      <c r="C768" s="94"/>
      <c r="D768" s="93"/>
      <c r="E768" s="94"/>
      <c r="F768" s="94"/>
      <c r="G768" s="94"/>
      <c r="H768" s="93"/>
      <c r="I768" s="94"/>
      <c r="J768" s="94"/>
      <c r="L768" s="94"/>
      <c r="M768" s="94"/>
      <c r="N768" s="95"/>
      <c r="O768" s="94"/>
      <c r="P768" s="94"/>
      <c r="Q768" s="95"/>
      <c r="R768" s="94"/>
      <c r="S768" s="94"/>
      <c r="T768" s="95"/>
      <c r="U768" s="94"/>
      <c r="V768" s="95"/>
      <c r="W768" s="95"/>
      <c r="X768" s="94"/>
      <c r="Y768" s="95"/>
      <c r="Z768" s="95"/>
      <c r="AA768" s="94"/>
      <c r="AB768" s="95"/>
      <c r="AC768" s="95"/>
      <c r="AD768" s="95"/>
      <c r="AE768" s="95"/>
      <c r="AF768" s="95"/>
    </row>
    <row r="769" spans="2:32" ht="13.2">
      <c r="B769" s="92"/>
      <c r="C769" s="94"/>
      <c r="D769" s="93"/>
      <c r="E769" s="94"/>
      <c r="F769" s="94"/>
      <c r="G769" s="94"/>
      <c r="H769" s="93"/>
      <c r="I769" s="94"/>
      <c r="J769" s="94"/>
      <c r="L769" s="94"/>
      <c r="M769" s="94"/>
      <c r="N769" s="95"/>
      <c r="O769" s="94"/>
      <c r="P769" s="94"/>
      <c r="Q769" s="95"/>
      <c r="R769" s="94"/>
      <c r="S769" s="94"/>
      <c r="T769" s="95"/>
      <c r="U769" s="94"/>
      <c r="V769" s="95"/>
      <c r="W769" s="95"/>
      <c r="X769" s="94"/>
      <c r="Y769" s="95"/>
      <c r="Z769" s="95"/>
      <c r="AA769" s="94"/>
      <c r="AB769" s="95"/>
      <c r="AC769" s="95"/>
      <c r="AD769" s="95"/>
      <c r="AE769" s="95"/>
      <c r="AF769" s="95"/>
    </row>
    <row r="770" spans="2:32" ht="13.2">
      <c r="B770" s="92"/>
      <c r="C770" s="94"/>
      <c r="D770" s="93"/>
      <c r="E770" s="94"/>
      <c r="F770" s="94"/>
      <c r="G770" s="94"/>
      <c r="H770" s="93"/>
      <c r="I770" s="94"/>
      <c r="J770" s="94"/>
      <c r="L770" s="94"/>
      <c r="M770" s="94"/>
      <c r="N770" s="95"/>
      <c r="O770" s="94"/>
      <c r="P770" s="94"/>
      <c r="Q770" s="95"/>
      <c r="R770" s="94"/>
      <c r="S770" s="94"/>
      <c r="T770" s="95"/>
      <c r="U770" s="94"/>
      <c r="V770" s="95"/>
      <c r="W770" s="95"/>
      <c r="X770" s="94"/>
      <c r="Y770" s="95"/>
      <c r="Z770" s="95"/>
      <c r="AA770" s="94"/>
      <c r="AB770" s="95"/>
      <c r="AC770" s="95"/>
      <c r="AD770" s="95"/>
      <c r="AE770" s="95"/>
      <c r="AF770" s="95"/>
    </row>
    <row r="771" spans="2:32" ht="13.2">
      <c r="B771" s="92"/>
      <c r="C771" s="94"/>
      <c r="D771" s="93"/>
      <c r="E771" s="94"/>
      <c r="F771" s="94"/>
      <c r="G771" s="94"/>
      <c r="H771" s="93"/>
      <c r="I771" s="94"/>
      <c r="J771" s="94"/>
      <c r="L771" s="94"/>
      <c r="M771" s="94"/>
      <c r="N771" s="95"/>
      <c r="O771" s="94"/>
      <c r="P771" s="94"/>
      <c r="Q771" s="95"/>
      <c r="R771" s="94"/>
      <c r="S771" s="94"/>
      <c r="T771" s="95"/>
      <c r="U771" s="94"/>
      <c r="V771" s="95"/>
      <c r="W771" s="95"/>
      <c r="X771" s="94"/>
      <c r="Y771" s="95"/>
      <c r="Z771" s="95"/>
      <c r="AA771" s="94"/>
      <c r="AB771" s="95"/>
      <c r="AC771" s="95"/>
      <c r="AD771" s="95"/>
      <c r="AE771" s="95"/>
      <c r="AF771" s="95"/>
    </row>
    <row r="772" spans="2:32" ht="13.2">
      <c r="B772" s="92"/>
      <c r="C772" s="94"/>
      <c r="D772" s="93"/>
      <c r="E772" s="94"/>
      <c r="F772" s="94"/>
      <c r="G772" s="94"/>
      <c r="H772" s="93"/>
      <c r="I772" s="94"/>
      <c r="J772" s="94"/>
      <c r="L772" s="94"/>
      <c r="M772" s="94"/>
      <c r="N772" s="95"/>
      <c r="O772" s="94"/>
      <c r="P772" s="94"/>
      <c r="Q772" s="95"/>
      <c r="R772" s="94"/>
      <c r="S772" s="94"/>
      <c r="T772" s="95"/>
      <c r="U772" s="94"/>
      <c r="V772" s="95"/>
      <c r="W772" s="95"/>
      <c r="X772" s="94"/>
      <c r="Y772" s="95"/>
      <c r="Z772" s="95"/>
      <c r="AA772" s="94"/>
      <c r="AB772" s="95"/>
      <c r="AC772" s="95"/>
      <c r="AD772" s="95"/>
      <c r="AE772" s="95"/>
      <c r="AF772" s="95"/>
    </row>
    <row r="773" spans="2:32" ht="13.2">
      <c r="B773" s="92"/>
      <c r="C773" s="94"/>
      <c r="D773" s="93"/>
      <c r="E773" s="94"/>
      <c r="F773" s="94"/>
      <c r="G773" s="94"/>
      <c r="H773" s="93"/>
      <c r="I773" s="94"/>
      <c r="J773" s="94"/>
      <c r="L773" s="94"/>
      <c r="M773" s="94"/>
      <c r="N773" s="95"/>
      <c r="O773" s="94"/>
      <c r="P773" s="94"/>
      <c r="Q773" s="95"/>
      <c r="R773" s="94"/>
      <c r="S773" s="94"/>
      <c r="T773" s="95"/>
      <c r="U773" s="94"/>
      <c r="V773" s="95"/>
      <c r="W773" s="95"/>
      <c r="X773" s="94"/>
      <c r="Y773" s="95"/>
      <c r="Z773" s="95"/>
      <c r="AA773" s="94"/>
      <c r="AB773" s="95"/>
      <c r="AC773" s="95"/>
      <c r="AD773" s="95"/>
      <c r="AE773" s="95"/>
      <c r="AF773" s="95"/>
    </row>
    <row r="774" spans="2:32" ht="13.2">
      <c r="B774" s="92"/>
      <c r="C774" s="94"/>
      <c r="D774" s="93"/>
      <c r="E774" s="94"/>
      <c r="F774" s="94"/>
      <c r="G774" s="94"/>
      <c r="H774" s="93"/>
      <c r="I774" s="94"/>
      <c r="J774" s="94"/>
      <c r="L774" s="94"/>
      <c r="M774" s="94"/>
      <c r="N774" s="95"/>
      <c r="O774" s="94"/>
      <c r="P774" s="94"/>
      <c r="Q774" s="95"/>
      <c r="R774" s="94"/>
      <c r="S774" s="94"/>
      <c r="T774" s="95"/>
      <c r="U774" s="94"/>
      <c r="V774" s="95"/>
      <c r="W774" s="95"/>
      <c r="X774" s="94"/>
      <c r="Y774" s="95"/>
      <c r="Z774" s="95"/>
      <c r="AA774" s="94"/>
      <c r="AB774" s="95"/>
      <c r="AC774" s="95"/>
      <c r="AD774" s="95"/>
      <c r="AE774" s="95"/>
      <c r="AF774" s="95"/>
    </row>
    <row r="775" spans="2:32" ht="13.2">
      <c r="B775" s="92"/>
      <c r="C775" s="94"/>
      <c r="D775" s="93"/>
      <c r="E775" s="94"/>
      <c r="F775" s="94"/>
      <c r="G775" s="94"/>
      <c r="H775" s="93"/>
      <c r="I775" s="94"/>
      <c r="J775" s="94"/>
      <c r="L775" s="94"/>
      <c r="M775" s="94"/>
      <c r="N775" s="95"/>
      <c r="O775" s="94"/>
      <c r="P775" s="94"/>
      <c r="Q775" s="95"/>
      <c r="R775" s="94"/>
      <c r="S775" s="94"/>
      <c r="T775" s="95"/>
      <c r="U775" s="94"/>
      <c r="V775" s="95"/>
      <c r="W775" s="95"/>
      <c r="X775" s="94"/>
      <c r="Y775" s="95"/>
      <c r="Z775" s="95"/>
      <c r="AA775" s="94"/>
      <c r="AB775" s="95"/>
      <c r="AC775" s="95"/>
      <c r="AD775" s="95"/>
      <c r="AE775" s="95"/>
      <c r="AF775" s="95"/>
    </row>
    <row r="776" spans="2:32" ht="13.2">
      <c r="B776" s="92"/>
      <c r="C776" s="94"/>
      <c r="D776" s="93"/>
      <c r="E776" s="94"/>
      <c r="F776" s="94"/>
      <c r="G776" s="94"/>
      <c r="H776" s="93"/>
      <c r="I776" s="94"/>
      <c r="J776" s="94"/>
      <c r="L776" s="94"/>
      <c r="M776" s="94"/>
      <c r="N776" s="95"/>
      <c r="O776" s="94"/>
      <c r="P776" s="94"/>
      <c r="Q776" s="95"/>
      <c r="R776" s="94"/>
      <c r="S776" s="94"/>
      <c r="T776" s="95"/>
      <c r="U776" s="94"/>
      <c r="V776" s="95"/>
      <c r="W776" s="95"/>
      <c r="X776" s="94"/>
      <c r="Y776" s="95"/>
      <c r="Z776" s="95"/>
      <c r="AA776" s="94"/>
      <c r="AB776" s="95"/>
      <c r="AC776" s="95"/>
      <c r="AD776" s="95"/>
      <c r="AE776" s="95"/>
      <c r="AF776" s="95"/>
    </row>
    <row r="777" spans="2:32" ht="13.2">
      <c r="B777" s="92"/>
      <c r="C777" s="94"/>
      <c r="D777" s="93"/>
      <c r="E777" s="94"/>
      <c r="F777" s="94"/>
      <c r="G777" s="94"/>
      <c r="H777" s="93"/>
      <c r="I777" s="94"/>
      <c r="J777" s="94"/>
      <c r="L777" s="94"/>
      <c r="M777" s="94"/>
      <c r="N777" s="95"/>
      <c r="O777" s="94"/>
      <c r="P777" s="94"/>
      <c r="Q777" s="95"/>
      <c r="R777" s="94"/>
      <c r="S777" s="94"/>
      <c r="T777" s="95"/>
      <c r="U777" s="94"/>
      <c r="V777" s="95"/>
      <c r="W777" s="95"/>
      <c r="X777" s="94"/>
      <c r="Y777" s="95"/>
      <c r="Z777" s="95"/>
      <c r="AA777" s="94"/>
      <c r="AB777" s="95"/>
      <c r="AC777" s="95"/>
      <c r="AD777" s="95"/>
      <c r="AE777" s="95"/>
      <c r="AF777" s="95"/>
    </row>
    <row r="778" spans="2:32" ht="13.2">
      <c r="B778" s="92"/>
      <c r="C778" s="94"/>
      <c r="D778" s="93"/>
      <c r="E778" s="94"/>
      <c r="F778" s="94"/>
      <c r="G778" s="94"/>
      <c r="H778" s="93"/>
      <c r="I778" s="94"/>
      <c r="J778" s="94"/>
      <c r="L778" s="94"/>
      <c r="M778" s="94"/>
      <c r="N778" s="95"/>
      <c r="O778" s="94"/>
      <c r="P778" s="94"/>
      <c r="Q778" s="95"/>
      <c r="R778" s="94"/>
      <c r="S778" s="94"/>
      <c r="T778" s="95"/>
      <c r="U778" s="94"/>
      <c r="V778" s="95"/>
      <c r="W778" s="95"/>
      <c r="X778" s="94"/>
      <c r="Y778" s="95"/>
      <c r="Z778" s="95"/>
      <c r="AA778" s="94"/>
      <c r="AB778" s="95"/>
      <c r="AC778" s="95"/>
      <c r="AD778" s="95"/>
      <c r="AE778" s="95"/>
      <c r="AF778" s="95"/>
    </row>
    <row r="779" spans="2:32" ht="13.2">
      <c r="B779" s="92"/>
      <c r="C779" s="94"/>
      <c r="D779" s="93"/>
      <c r="E779" s="94"/>
      <c r="F779" s="94"/>
      <c r="G779" s="94"/>
      <c r="H779" s="93"/>
      <c r="I779" s="94"/>
      <c r="J779" s="94"/>
      <c r="L779" s="94"/>
      <c r="M779" s="94"/>
      <c r="N779" s="95"/>
      <c r="O779" s="94"/>
      <c r="P779" s="94"/>
      <c r="Q779" s="95"/>
      <c r="R779" s="94"/>
      <c r="S779" s="94"/>
      <c r="T779" s="95"/>
      <c r="U779" s="94"/>
      <c r="V779" s="95"/>
      <c r="W779" s="95"/>
      <c r="X779" s="94"/>
      <c r="Y779" s="95"/>
      <c r="Z779" s="95"/>
      <c r="AA779" s="94"/>
      <c r="AB779" s="95"/>
      <c r="AC779" s="95"/>
      <c r="AD779" s="95"/>
      <c r="AE779" s="95"/>
      <c r="AF779" s="95"/>
    </row>
    <row r="780" spans="2:32" ht="13.2">
      <c r="B780" s="92"/>
      <c r="C780" s="94"/>
      <c r="D780" s="93"/>
      <c r="E780" s="94"/>
      <c r="F780" s="94"/>
      <c r="G780" s="94"/>
      <c r="H780" s="93"/>
      <c r="I780" s="94"/>
      <c r="J780" s="94"/>
      <c r="L780" s="94"/>
      <c r="M780" s="94"/>
      <c r="N780" s="95"/>
      <c r="O780" s="94"/>
      <c r="P780" s="94"/>
      <c r="Q780" s="95"/>
      <c r="R780" s="94"/>
      <c r="S780" s="94"/>
      <c r="T780" s="95"/>
      <c r="U780" s="94"/>
      <c r="V780" s="95"/>
      <c r="W780" s="95"/>
      <c r="X780" s="94"/>
      <c r="Y780" s="95"/>
      <c r="Z780" s="95"/>
      <c r="AA780" s="94"/>
      <c r="AB780" s="95"/>
      <c r="AC780" s="95"/>
      <c r="AD780" s="95"/>
      <c r="AE780" s="95"/>
      <c r="AF780" s="95"/>
    </row>
    <row r="781" spans="2:32" ht="13.2">
      <c r="B781" s="92"/>
      <c r="C781" s="94"/>
      <c r="D781" s="93"/>
      <c r="E781" s="94"/>
      <c r="F781" s="94"/>
      <c r="G781" s="94"/>
      <c r="H781" s="93"/>
      <c r="I781" s="94"/>
      <c r="J781" s="94"/>
      <c r="L781" s="94"/>
      <c r="M781" s="94"/>
      <c r="N781" s="95"/>
      <c r="O781" s="94"/>
      <c r="P781" s="94"/>
      <c r="Q781" s="95"/>
      <c r="R781" s="94"/>
      <c r="S781" s="94"/>
      <c r="T781" s="95"/>
      <c r="U781" s="94"/>
      <c r="V781" s="95"/>
      <c r="W781" s="95"/>
      <c r="X781" s="94"/>
      <c r="Y781" s="95"/>
      <c r="Z781" s="95"/>
      <c r="AA781" s="94"/>
      <c r="AB781" s="95"/>
      <c r="AC781" s="95"/>
      <c r="AD781" s="95"/>
      <c r="AE781" s="95"/>
      <c r="AF781" s="95"/>
    </row>
    <row r="782" spans="2:32" ht="13.2">
      <c r="B782" s="92"/>
      <c r="C782" s="94"/>
      <c r="D782" s="93"/>
      <c r="E782" s="94"/>
      <c r="F782" s="94"/>
      <c r="G782" s="94"/>
      <c r="H782" s="93"/>
      <c r="I782" s="94"/>
      <c r="J782" s="94"/>
      <c r="L782" s="94"/>
      <c r="M782" s="94"/>
      <c r="N782" s="95"/>
      <c r="O782" s="94"/>
      <c r="P782" s="94"/>
      <c r="Q782" s="95"/>
      <c r="R782" s="94"/>
      <c r="S782" s="94"/>
      <c r="T782" s="95"/>
      <c r="U782" s="94"/>
      <c r="V782" s="95"/>
      <c r="W782" s="95"/>
      <c r="X782" s="94"/>
      <c r="Y782" s="95"/>
      <c r="Z782" s="95"/>
      <c r="AA782" s="94"/>
      <c r="AB782" s="95"/>
      <c r="AC782" s="95"/>
      <c r="AD782" s="95"/>
      <c r="AE782" s="95"/>
      <c r="AF782" s="95"/>
    </row>
    <row r="783" spans="2:32" ht="13.2">
      <c r="B783" s="92"/>
      <c r="C783" s="94"/>
      <c r="D783" s="93"/>
      <c r="E783" s="94"/>
      <c r="F783" s="94"/>
      <c r="G783" s="94"/>
      <c r="H783" s="93"/>
      <c r="I783" s="94"/>
      <c r="J783" s="94"/>
      <c r="L783" s="94"/>
      <c r="M783" s="94"/>
      <c r="N783" s="95"/>
      <c r="O783" s="94"/>
      <c r="P783" s="94"/>
      <c r="Q783" s="95"/>
      <c r="R783" s="94"/>
      <c r="S783" s="94"/>
      <c r="T783" s="95"/>
      <c r="U783" s="94"/>
      <c r="V783" s="95"/>
      <c r="W783" s="95"/>
      <c r="X783" s="94"/>
      <c r="Y783" s="95"/>
      <c r="Z783" s="95"/>
      <c r="AA783" s="94"/>
      <c r="AB783" s="95"/>
      <c r="AC783" s="95"/>
      <c r="AD783" s="95"/>
      <c r="AE783" s="95"/>
      <c r="AF783" s="95"/>
    </row>
    <row r="784" spans="2:32" ht="13.2">
      <c r="B784" s="92"/>
      <c r="C784" s="94"/>
      <c r="D784" s="93"/>
      <c r="E784" s="94"/>
      <c r="F784" s="94"/>
      <c r="G784" s="94"/>
      <c r="H784" s="93"/>
      <c r="I784" s="94"/>
      <c r="J784" s="94"/>
      <c r="L784" s="94"/>
      <c r="M784" s="94"/>
      <c r="N784" s="95"/>
      <c r="O784" s="94"/>
      <c r="P784" s="94"/>
      <c r="Q784" s="95"/>
      <c r="R784" s="94"/>
      <c r="S784" s="94"/>
      <c r="T784" s="95"/>
      <c r="U784" s="94"/>
      <c r="V784" s="95"/>
      <c r="W784" s="95"/>
      <c r="X784" s="94"/>
      <c r="Y784" s="95"/>
      <c r="Z784" s="95"/>
      <c r="AA784" s="94"/>
      <c r="AB784" s="95"/>
      <c r="AC784" s="95"/>
      <c r="AD784" s="95"/>
      <c r="AE784" s="95"/>
      <c r="AF784" s="95"/>
    </row>
    <row r="785" spans="2:32" ht="13.2">
      <c r="B785" s="92"/>
      <c r="C785" s="94"/>
      <c r="D785" s="93"/>
      <c r="E785" s="94"/>
      <c r="F785" s="94"/>
      <c r="G785" s="94"/>
      <c r="H785" s="93"/>
      <c r="I785" s="94"/>
      <c r="J785" s="94"/>
      <c r="L785" s="94"/>
      <c r="M785" s="94"/>
      <c r="N785" s="95"/>
      <c r="O785" s="94"/>
      <c r="P785" s="94"/>
      <c r="Q785" s="95"/>
      <c r="R785" s="94"/>
      <c r="S785" s="94"/>
      <c r="T785" s="95"/>
      <c r="U785" s="94"/>
      <c r="V785" s="95"/>
      <c r="W785" s="95"/>
      <c r="X785" s="94"/>
      <c r="Y785" s="95"/>
      <c r="Z785" s="95"/>
      <c r="AA785" s="94"/>
      <c r="AB785" s="95"/>
      <c r="AC785" s="95"/>
      <c r="AD785" s="95"/>
      <c r="AE785" s="95"/>
      <c r="AF785" s="95"/>
    </row>
    <row r="786" spans="2:32" ht="13.2">
      <c r="B786" s="92"/>
      <c r="C786" s="94"/>
      <c r="D786" s="93"/>
      <c r="E786" s="94"/>
      <c r="F786" s="94"/>
      <c r="G786" s="94"/>
      <c r="H786" s="93"/>
      <c r="I786" s="94"/>
      <c r="J786" s="94"/>
      <c r="L786" s="94"/>
      <c r="M786" s="94"/>
      <c r="N786" s="95"/>
      <c r="O786" s="94"/>
      <c r="P786" s="94"/>
      <c r="Q786" s="95"/>
      <c r="R786" s="94"/>
      <c r="S786" s="94"/>
      <c r="T786" s="95"/>
      <c r="U786" s="94"/>
      <c r="V786" s="95"/>
      <c r="W786" s="95"/>
      <c r="X786" s="94"/>
      <c r="Y786" s="95"/>
      <c r="Z786" s="95"/>
      <c r="AA786" s="94"/>
      <c r="AB786" s="95"/>
      <c r="AC786" s="95"/>
      <c r="AD786" s="95"/>
      <c r="AE786" s="95"/>
      <c r="AF786" s="95"/>
    </row>
    <row r="787" spans="2:32" ht="13.2">
      <c r="B787" s="92"/>
      <c r="C787" s="94"/>
      <c r="D787" s="93"/>
      <c r="E787" s="94"/>
      <c r="F787" s="94"/>
      <c r="G787" s="94"/>
      <c r="H787" s="93"/>
      <c r="I787" s="94"/>
      <c r="J787" s="94"/>
      <c r="L787" s="94"/>
      <c r="M787" s="94"/>
      <c r="N787" s="95"/>
      <c r="O787" s="94"/>
      <c r="P787" s="94"/>
      <c r="Q787" s="95"/>
      <c r="R787" s="94"/>
      <c r="S787" s="94"/>
      <c r="T787" s="95"/>
      <c r="U787" s="94"/>
      <c r="V787" s="95"/>
      <c r="W787" s="95"/>
      <c r="X787" s="94"/>
      <c r="Y787" s="95"/>
      <c r="Z787" s="95"/>
      <c r="AA787" s="94"/>
      <c r="AB787" s="95"/>
      <c r="AC787" s="95"/>
      <c r="AD787" s="95"/>
      <c r="AE787" s="95"/>
      <c r="AF787" s="95"/>
    </row>
    <row r="788" spans="2:32" ht="13.2">
      <c r="B788" s="92"/>
      <c r="C788" s="94"/>
      <c r="D788" s="93"/>
      <c r="E788" s="94"/>
      <c r="F788" s="94"/>
      <c r="G788" s="94"/>
      <c r="H788" s="93"/>
      <c r="I788" s="94"/>
      <c r="J788" s="94"/>
      <c r="L788" s="94"/>
      <c r="M788" s="94"/>
      <c r="N788" s="95"/>
      <c r="O788" s="94"/>
      <c r="P788" s="94"/>
      <c r="Q788" s="95"/>
      <c r="R788" s="94"/>
      <c r="S788" s="94"/>
      <c r="T788" s="95"/>
      <c r="U788" s="94"/>
      <c r="V788" s="95"/>
      <c r="W788" s="95"/>
      <c r="X788" s="94"/>
      <c r="Y788" s="95"/>
      <c r="Z788" s="95"/>
      <c r="AA788" s="94"/>
      <c r="AB788" s="95"/>
      <c r="AC788" s="95"/>
      <c r="AD788" s="95"/>
      <c r="AE788" s="95"/>
      <c r="AF788" s="95"/>
    </row>
    <row r="789" spans="2:32" ht="13.2">
      <c r="B789" s="92"/>
      <c r="C789" s="94"/>
      <c r="D789" s="93"/>
      <c r="E789" s="94"/>
      <c r="F789" s="94"/>
      <c r="G789" s="94"/>
      <c r="H789" s="93"/>
      <c r="I789" s="94"/>
      <c r="J789" s="94"/>
      <c r="L789" s="94"/>
      <c r="M789" s="94"/>
      <c r="N789" s="95"/>
      <c r="O789" s="94"/>
      <c r="P789" s="94"/>
      <c r="Q789" s="95"/>
      <c r="R789" s="94"/>
      <c r="S789" s="94"/>
      <c r="T789" s="95"/>
      <c r="U789" s="94"/>
      <c r="V789" s="95"/>
      <c r="W789" s="95"/>
      <c r="X789" s="94"/>
      <c r="Y789" s="95"/>
      <c r="Z789" s="95"/>
      <c r="AA789" s="94"/>
      <c r="AB789" s="95"/>
      <c r="AC789" s="95"/>
      <c r="AD789" s="95"/>
      <c r="AE789" s="95"/>
      <c r="AF789" s="95"/>
    </row>
    <row r="790" spans="2:32" ht="13.2">
      <c r="B790" s="92"/>
      <c r="C790" s="94"/>
      <c r="D790" s="93"/>
      <c r="E790" s="94"/>
      <c r="F790" s="94"/>
      <c r="G790" s="94"/>
      <c r="H790" s="93"/>
      <c r="I790" s="94"/>
      <c r="J790" s="94"/>
      <c r="L790" s="94"/>
      <c r="M790" s="94"/>
      <c r="N790" s="95"/>
      <c r="O790" s="94"/>
      <c r="P790" s="94"/>
      <c r="Q790" s="95"/>
      <c r="R790" s="94"/>
      <c r="S790" s="94"/>
      <c r="T790" s="95"/>
      <c r="U790" s="94"/>
      <c r="V790" s="95"/>
      <c r="W790" s="95"/>
      <c r="X790" s="94"/>
      <c r="Y790" s="95"/>
      <c r="Z790" s="95"/>
      <c r="AA790" s="94"/>
      <c r="AB790" s="95"/>
      <c r="AC790" s="95"/>
      <c r="AD790" s="95"/>
      <c r="AE790" s="95"/>
      <c r="AF790" s="95"/>
    </row>
    <row r="791" spans="2:32" ht="13.2">
      <c r="B791" s="92"/>
      <c r="C791" s="94"/>
      <c r="D791" s="93"/>
      <c r="E791" s="94"/>
      <c r="F791" s="94"/>
      <c r="G791" s="94"/>
      <c r="H791" s="93"/>
      <c r="I791" s="94"/>
      <c r="J791" s="94"/>
      <c r="L791" s="94"/>
      <c r="M791" s="94"/>
      <c r="N791" s="95"/>
      <c r="O791" s="94"/>
      <c r="P791" s="94"/>
      <c r="Q791" s="95"/>
      <c r="R791" s="94"/>
      <c r="S791" s="94"/>
      <c r="T791" s="95"/>
      <c r="U791" s="94"/>
      <c r="V791" s="95"/>
      <c r="W791" s="95"/>
      <c r="X791" s="94"/>
      <c r="Y791" s="95"/>
      <c r="Z791" s="95"/>
      <c r="AA791" s="94"/>
      <c r="AB791" s="95"/>
      <c r="AC791" s="95"/>
      <c r="AD791" s="95"/>
      <c r="AE791" s="95"/>
      <c r="AF791" s="95"/>
    </row>
    <row r="792" spans="2:32" ht="13.2">
      <c r="B792" s="92"/>
      <c r="C792" s="94"/>
      <c r="D792" s="93"/>
      <c r="E792" s="94"/>
      <c r="F792" s="94"/>
      <c r="G792" s="94"/>
      <c r="H792" s="93"/>
      <c r="I792" s="94"/>
      <c r="J792" s="94"/>
      <c r="L792" s="94"/>
      <c r="M792" s="94"/>
      <c r="N792" s="95"/>
      <c r="O792" s="94"/>
      <c r="P792" s="94"/>
      <c r="Q792" s="95"/>
      <c r="R792" s="94"/>
      <c r="S792" s="94"/>
      <c r="T792" s="95"/>
      <c r="U792" s="94"/>
      <c r="V792" s="95"/>
      <c r="W792" s="95"/>
      <c r="X792" s="94"/>
      <c r="Y792" s="95"/>
      <c r="Z792" s="95"/>
      <c r="AA792" s="94"/>
      <c r="AB792" s="95"/>
      <c r="AC792" s="95"/>
      <c r="AD792" s="95"/>
      <c r="AE792" s="95"/>
      <c r="AF792" s="95"/>
    </row>
    <row r="793" spans="2:32" ht="13.2">
      <c r="B793" s="92"/>
      <c r="C793" s="94"/>
      <c r="D793" s="93"/>
      <c r="E793" s="94"/>
      <c r="F793" s="94"/>
      <c r="G793" s="94"/>
      <c r="H793" s="93"/>
      <c r="I793" s="94"/>
      <c r="J793" s="94"/>
      <c r="L793" s="94"/>
      <c r="M793" s="94"/>
      <c r="N793" s="95"/>
      <c r="O793" s="94"/>
      <c r="P793" s="94"/>
      <c r="Q793" s="95"/>
      <c r="R793" s="94"/>
      <c r="S793" s="94"/>
      <c r="T793" s="95"/>
      <c r="U793" s="94"/>
      <c r="V793" s="95"/>
      <c r="W793" s="95"/>
      <c r="X793" s="94"/>
      <c r="Y793" s="95"/>
      <c r="Z793" s="95"/>
      <c r="AA793" s="94"/>
      <c r="AB793" s="95"/>
      <c r="AC793" s="95"/>
      <c r="AD793" s="95"/>
      <c r="AE793" s="95"/>
      <c r="AF793" s="95"/>
    </row>
    <row r="794" spans="2:32" ht="13.2">
      <c r="B794" s="92"/>
      <c r="C794" s="94"/>
      <c r="D794" s="93"/>
      <c r="E794" s="94"/>
      <c r="F794" s="94"/>
      <c r="G794" s="94"/>
      <c r="H794" s="93"/>
      <c r="I794" s="94"/>
      <c r="J794" s="94"/>
      <c r="L794" s="94"/>
      <c r="M794" s="94"/>
      <c r="N794" s="95"/>
      <c r="O794" s="94"/>
      <c r="P794" s="94"/>
      <c r="Q794" s="95"/>
      <c r="R794" s="94"/>
      <c r="S794" s="94"/>
      <c r="T794" s="95"/>
      <c r="U794" s="94"/>
      <c r="V794" s="95"/>
      <c r="W794" s="95"/>
      <c r="X794" s="94"/>
      <c r="Y794" s="95"/>
      <c r="Z794" s="95"/>
      <c r="AA794" s="94"/>
      <c r="AB794" s="95"/>
      <c r="AC794" s="95"/>
      <c r="AD794" s="95"/>
      <c r="AE794" s="95"/>
      <c r="AF794" s="95"/>
    </row>
    <row r="795" spans="2:32" ht="13.2">
      <c r="B795" s="92"/>
      <c r="C795" s="94"/>
      <c r="D795" s="93"/>
      <c r="E795" s="94"/>
      <c r="F795" s="94"/>
      <c r="G795" s="94"/>
      <c r="H795" s="93"/>
      <c r="I795" s="94"/>
      <c r="J795" s="94"/>
      <c r="L795" s="94"/>
      <c r="M795" s="94"/>
      <c r="N795" s="95"/>
      <c r="O795" s="94"/>
      <c r="P795" s="94"/>
      <c r="Q795" s="95"/>
      <c r="R795" s="94"/>
      <c r="S795" s="94"/>
      <c r="T795" s="95"/>
      <c r="U795" s="94"/>
      <c r="V795" s="95"/>
      <c r="W795" s="95"/>
      <c r="X795" s="94"/>
      <c r="Y795" s="95"/>
      <c r="Z795" s="95"/>
      <c r="AA795" s="94"/>
      <c r="AB795" s="95"/>
      <c r="AC795" s="95"/>
      <c r="AD795" s="95"/>
      <c r="AE795" s="95"/>
      <c r="AF795" s="95"/>
    </row>
    <row r="796" spans="2:32" ht="13.2">
      <c r="B796" s="92"/>
      <c r="C796" s="94"/>
      <c r="D796" s="93"/>
      <c r="E796" s="94"/>
      <c r="F796" s="94"/>
      <c r="G796" s="94"/>
      <c r="H796" s="93"/>
      <c r="I796" s="94"/>
      <c r="J796" s="94"/>
      <c r="L796" s="94"/>
      <c r="M796" s="94"/>
      <c r="N796" s="95"/>
      <c r="O796" s="94"/>
      <c r="P796" s="94"/>
      <c r="Q796" s="95"/>
      <c r="R796" s="94"/>
      <c r="S796" s="94"/>
      <c r="T796" s="95"/>
      <c r="U796" s="94"/>
      <c r="V796" s="95"/>
      <c r="W796" s="95"/>
      <c r="X796" s="94"/>
      <c r="Y796" s="95"/>
      <c r="Z796" s="95"/>
      <c r="AA796" s="94"/>
      <c r="AB796" s="95"/>
      <c r="AC796" s="95"/>
      <c r="AD796" s="95"/>
      <c r="AE796" s="95"/>
      <c r="AF796" s="95"/>
    </row>
    <row r="797" spans="2:32" ht="13.2">
      <c r="B797" s="92"/>
      <c r="C797" s="94"/>
      <c r="D797" s="93"/>
      <c r="E797" s="94"/>
      <c r="F797" s="94"/>
      <c r="G797" s="94"/>
      <c r="H797" s="93"/>
      <c r="I797" s="94"/>
      <c r="J797" s="94"/>
      <c r="L797" s="94"/>
      <c r="M797" s="94"/>
      <c r="N797" s="95"/>
      <c r="O797" s="94"/>
      <c r="P797" s="94"/>
      <c r="Q797" s="95"/>
      <c r="R797" s="94"/>
      <c r="S797" s="94"/>
      <c r="T797" s="95"/>
      <c r="U797" s="94"/>
      <c r="V797" s="95"/>
      <c r="W797" s="95"/>
      <c r="X797" s="94"/>
      <c r="Y797" s="95"/>
      <c r="Z797" s="95"/>
      <c r="AA797" s="94"/>
      <c r="AB797" s="95"/>
      <c r="AC797" s="95"/>
      <c r="AD797" s="95"/>
      <c r="AE797" s="95"/>
      <c r="AF797" s="95"/>
    </row>
    <row r="798" spans="2:32" ht="13.2">
      <c r="B798" s="92"/>
      <c r="C798" s="94"/>
      <c r="D798" s="93"/>
      <c r="E798" s="94"/>
      <c r="F798" s="94"/>
      <c r="G798" s="94"/>
      <c r="H798" s="93"/>
      <c r="I798" s="94"/>
      <c r="J798" s="94"/>
      <c r="L798" s="94"/>
      <c r="M798" s="94"/>
      <c r="N798" s="95"/>
      <c r="O798" s="94"/>
      <c r="P798" s="94"/>
      <c r="Q798" s="95"/>
      <c r="R798" s="94"/>
      <c r="S798" s="94"/>
      <c r="T798" s="95"/>
      <c r="U798" s="94"/>
      <c r="V798" s="95"/>
      <c r="W798" s="95"/>
      <c r="X798" s="94"/>
      <c r="Y798" s="95"/>
      <c r="Z798" s="95"/>
      <c r="AA798" s="94"/>
      <c r="AB798" s="95"/>
      <c r="AC798" s="95"/>
      <c r="AD798" s="95"/>
      <c r="AE798" s="95"/>
      <c r="AF798" s="95"/>
    </row>
    <row r="799" spans="2:32" ht="13.2">
      <c r="B799" s="92"/>
      <c r="C799" s="94"/>
      <c r="D799" s="93"/>
      <c r="E799" s="94"/>
      <c r="F799" s="94"/>
      <c r="G799" s="94"/>
      <c r="H799" s="93"/>
      <c r="I799" s="94"/>
      <c r="J799" s="94"/>
      <c r="L799" s="94"/>
      <c r="M799" s="94"/>
      <c r="N799" s="95"/>
      <c r="O799" s="94"/>
      <c r="P799" s="94"/>
      <c r="Q799" s="95"/>
      <c r="R799" s="94"/>
      <c r="S799" s="94"/>
      <c r="T799" s="95"/>
      <c r="U799" s="94"/>
      <c r="V799" s="95"/>
      <c r="W799" s="95"/>
      <c r="X799" s="94"/>
      <c r="Y799" s="95"/>
      <c r="Z799" s="95"/>
      <c r="AA799" s="94"/>
      <c r="AB799" s="95"/>
      <c r="AC799" s="95"/>
      <c r="AD799" s="95"/>
      <c r="AE799" s="95"/>
      <c r="AF799" s="95"/>
    </row>
    <row r="800" spans="2:32" ht="13.2">
      <c r="B800" s="92"/>
      <c r="C800" s="94"/>
      <c r="D800" s="93"/>
      <c r="E800" s="94"/>
      <c r="F800" s="94"/>
      <c r="G800" s="94"/>
      <c r="H800" s="93"/>
      <c r="I800" s="94"/>
      <c r="J800" s="94"/>
      <c r="L800" s="94"/>
      <c r="M800" s="94"/>
      <c r="N800" s="95"/>
      <c r="O800" s="94"/>
      <c r="P800" s="94"/>
      <c r="Q800" s="95"/>
      <c r="R800" s="94"/>
      <c r="S800" s="94"/>
      <c r="T800" s="95"/>
      <c r="U800" s="94"/>
      <c r="V800" s="95"/>
      <c r="W800" s="95"/>
      <c r="X800" s="94"/>
      <c r="Y800" s="95"/>
      <c r="Z800" s="95"/>
      <c r="AA800" s="94"/>
      <c r="AB800" s="95"/>
      <c r="AC800" s="95"/>
      <c r="AD800" s="95"/>
      <c r="AE800" s="95"/>
      <c r="AF800" s="95"/>
    </row>
    <row r="801" spans="2:32" ht="13.2">
      <c r="B801" s="92"/>
      <c r="C801" s="94"/>
      <c r="D801" s="93"/>
      <c r="E801" s="94"/>
      <c r="F801" s="94"/>
      <c r="G801" s="94"/>
      <c r="H801" s="93"/>
      <c r="I801" s="94"/>
      <c r="J801" s="94"/>
      <c r="L801" s="94"/>
      <c r="M801" s="94"/>
      <c r="N801" s="95"/>
      <c r="O801" s="94"/>
      <c r="P801" s="94"/>
      <c r="Q801" s="95"/>
      <c r="R801" s="94"/>
      <c r="S801" s="94"/>
      <c r="T801" s="95"/>
      <c r="U801" s="94"/>
      <c r="V801" s="95"/>
      <c r="W801" s="95"/>
      <c r="X801" s="94"/>
      <c r="Y801" s="95"/>
      <c r="Z801" s="95"/>
      <c r="AA801" s="94"/>
      <c r="AB801" s="95"/>
      <c r="AC801" s="95"/>
      <c r="AD801" s="95"/>
      <c r="AE801" s="95"/>
      <c r="AF801" s="95"/>
    </row>
    <row r="802" spans="2:32" ht="13.2">
      <c r="B802" s="92"/>
      <c r="C802" s="94"/>
      <c r="D802" s="93"/>
      <c r="E802" s="94"/>
      <c r="F802" s="94"/>
      <c r="G802" s="94"/>
      <c r="H802" s="93"/>
      <c r="I802" s="94"/>
      <c r="J802" s="94"/>
      <c r="L802" s="94"/>
      <c r="M802" s="94"/>
      <c r="N802" s="95"/>
      <c r="O802" s="94"/>
      <c r="P802" s="94"/>
      <c r="Q802" s="95"/>
      <c r="R802" s="94"/>
      <c r="S802" s="94"/>
      <c r="T802" s="95"/>
      <c r="U802" s="94"/>
      <c r="V802" s="95"/>
      <c r="W802" s="95"/>
      <c r="X802" s="94"/>
      <c r="Y802" s="95"/>
      <c r="Z802" s="95"/>
      <c r="AA802" s="94"/>
      <c r="AB802" s="95"/>
      <c r="AC802" s="95"/>
      <c r="AD802" s="95"/>
      <c r="AE802" s="95"/>
      <c r="AF802" s="95"/>
    </row>
    <row r="803" spans="2:32" ht="13.2">
      <c r="B803" s="92"/>
      <c r="C803" s="94"/>
      <c r="D803" s="93"/>
      <c r="E803" s="94"/>
      <c r="F803" s="94"/>
      <c r="G803" s="94"/>
      <c r="H803" s="93"/>
      <c r="I803" s="94"/>
      <c r="J803" s="94"/>
      <c r="L803" s="94"/>
      <c r="M803" s="94"/>
      <c r="N803" s="95"/>
      <c r="O803" s="94"/>
      <c r="P803" s="94"/>
      <c r="Q803" s="95"/>
      <c r="R803" s="94"/>
      <c r="S803" s="94"/>
      <c r="T803" s="95"/>
      <c r="U803" s="94"/>
      <c r="V803" s="95"/>
      <c r="W803" s="95"/>
      <c r="X803" s="94"/>
      <c r="Y803" s="95"/>
      <c r="Z803" s="95"/>
      <c r="AA803" s="94"/>
      <c r="AB803" s="95"/>
      <c r="AC803" s="95"/>
      <c r="AD803" s="95"/>
      <c r="AE803" s="95"/>
      <c r="AF803" s="95"/>
    </row>
    <row r="804" spans="2:32" ht="13.2">
      <c r="B804" s="92"/>
      <c r="C804" s="94"/>
      <c r="D804" s="93"/>
      <c r="E804" s="94"/>
      <c r="F804" s="94"/>
      <c r="G804" s="94"/>
      <c r="H804" s="93"/>
      <c r="I804" s="94"/>
      <c r="J804" s="94"/>
      <c r="L804" s="94"/>
      <c r="M804" s="94"/>
      <c r="N804" s="95"/>
      <c r="O804" s="94"/>
      <c r="P804" s="94"/>
      <c r="Q804" s="95"/>
      <c r="R804" s="94"/>
      <c r="S804" s="94"/>
      <c r="T804" s="95"/>
      <c r="U804" s="94"/>
      <c r="V804" s="95"/>
      <c r="W804" s="95"/>
      <c r="X804" s="94"/>
      <c r="Y804" s="95"/>
      <c r="Z804" s="95"/>
      <c r="AA804" s="94"/>
      <c r="AB804" s="95"/>
      <c r="AC804" s="95"/>
      <c r="AD804" s="95"/>
      <c r="AE804" s="95"/>
      <c r="AF804" s="95"/>
    </row>
    <row r="805" spans="2:32" ht="13.2">
      <c r="B805" s="92"/>
      <c r="C805" s="94"/>
      <c r="D805" s="93"/>
      <c r="E805" s="94"/>
      <c r="F805" s="94"/>
      <c r="G805" s="94"/>
      <c r="H805" s="93"/>
      <c r="I805" s="94"/>
      <c r="J805" s="94"/>
      <c r="L805" s="94"/>
      <c r="M805" s="94"/>
      <c r="N805" s="95"/>
      <c r="O805" s="94"/>
      <c r="P805" s="94"/>
      <c r="Q805" s="95"/>
      <c r="R805" s="94"/>
      <c r="S805" s="94"/>
      <c r="T805" s="95"/>
      <c r="U805" s="94"/>
      <c r="V805" s="95"/>
      <c r="W805" s="95"/>
      <c r="X805" s="94"/>
      <c r="Y805" s="95"/>
      <c r="Z805" s="95"/>
      <c r="AA805" s="94"/>
      <c r="AB805" s="95"/>
      <c r="AC805" s="95"/>
      <c r="AD805" s="95"/>
      <c r="AE805" s="95"/>
      <c r="AF805" s="95"/>
    </row>
    <row r="806" spans="2:32" ht="13.2">
      <c r="B806" s="92"/>
      <c r="C806" s="94"/>
      <c r="D806" s="93"/>
      <c r="E806" s="94"/>
      <c r="F806" s="94"/>
      <c r="G806" s="94"/>
      <c r="H806" s="93"/>
      <c r="I806" s="94"/>
      <c r="J806" s="94"/>
      <c r="L806" s="94"/>
      <c r="M806" s="94"/>
      <c r="N806" s="95"/>
      <c r="O806" s="94"/>
      <c r="P806" s="94"/>
      <c r="Q806" s="95"/>
      <c r="R806" s="94"/>
      <c r="S806" s="94"/>
      <c r="T806" s="95"/>
      <c r="U806" s="94"/>
      <c r="V806" s="95"/>
      <c r="W806" s="95"/>
      <c r="X806" s="94"/>
      <c r="Y806" s="95"/>
      <c r="Z806" s="95"/>
      <c r="AA806" s="94"/>
      <c r="AB806" s="95"/>
      <c r="AC806" s="95"/>
      <c r="AD806" s="95"/>
      <c r="AE806" s="95"/>
      <c r="AF806" s="95"/>
    </row>
    <row r="807" spans="2:32" ht="13.2">
      <c r="B807" s="92"/>
      <c r="C807" s="94"/>
      <c r="D807" s="93"/>
      <c r="E807" s="94"/>
      <c r="F807" s="94"/>
      <c r="G807" s="94"/>
      <c r="H807" s="93"/>
      <c r="I807" s="94"/>
      <c r="J807" s="94"/>
      <c r="L807" s="94"/>
      <c r="M807" s="94"/>
      <c r="N807" s="95"/>
      <c r="O807" s="94"/>
      <c r="P807" s="94"/>
      <c r="Q807" s="95"/>
      <c r="R807" s="94"/>
      <c r="S807" s="94"/>
      <c r="T807" s="95"/>
      <c r="U807" s="94"/>
      <c r="V807" s="95"/>
      <c r="W807" s="95"/>
      <c r="X807" s="94"/>
      <c r="Y807" s="95"/>
      <c r="Z807" s="95"/>
      <c r="AA807" s="94"/>
      <c r="AB807" s="95"/>
      <c r="AC807" s="95"/>
      <c r="AD807" s="95"/>
      <c r="AE807" s="95"/>
      <c r="AF807" s="95"/>
    </row>
    <row r="808" spans="2:32" ht="13.2">
      <c r="B808" s="92"/>
      <c r="C808" s="94"/>
      <c r="D808" s="93"/>
      <c r="E808" s="94"/>
      <c r="F808" s="94"/>
      <c r="G808" s="94"/>
      <c r="H808" s="93"/>
      <c r="I808" s="94"/>
      <c r="J808" s="94"/>
      <c r="L808" s="94"/>
      <c r="M808" s="94"/>
      <c r="N808" s="95"/>
      <c r="O808" s="94"/>
      <c r="P808" s="94"/>
      <c r="Q808" s="95"/>
      <c r="R808" s="94"/>
      <c r="S808" s="94"/>
      <c r="T808" s="95"/>
      <c r="U808" s="94"/>
      <c r="V808" s="95"/>
      <c r="W808" s="95"/>
      <c r="X808" s="94"/>
      <c r="Y808" s="95"/>
      <c r="Z808" s="95"/>
      <c r="AA808" s="94"/>
      <c r="AB808" s="95"/>
      <c r="AC808" s="95"/>
      <c r="AD808" s="95"/>
      <c r="AE808" s="95"/>
      <c r="AF808" s="95"/>
    </row>
    <row r="809" spans="2:32" ht="13.2">
      <c r="B809" s="92"/>
      <c r="C809" s="94"/>
      <c r="D809" s="93"/>
      <c r="E809" s="94"/>
      <c r="F809" s="94"/>
      <c r="G809" s="94"/>
      <c r="H809" s="93"/>
      <c r="I809" s="94"/>
      <c r="J809" s="94"/>
      <c r="L809" s="94"/>
      <c r="M809" s="94"/>
      <c r="N809" s="95"/>
      <c r="O809" s="94"/>
      <c r="P809" s="94"/>
      <c r="Q809" s="95"/>
      <c r="R809" s="94"/>
      <c r="S809" s="94"/>
      <c r="T809" s="95"/>
      <c r="U809" s="94"/>
      <c r="V809" s="95"/>
      <c r="W809" s="95"/>
      <c r="X809" s="94"/>
      <c r="Y809" s="95"/>
      <c r="Z809" s="95"/>
      <c r="AA809" s="94"/>
      <c r="AB809" s="95"/>
      <c r="AC809" s="95"/>
      <c r="AD809" s="95"/>
      <c r="AE809" s="95"/>
      <c r="AF809" s="95"/>
    </row>
    <row r="810" spans="2:32" ht="13.2">
      <c r="B810" s="92"/>
      <c r="C810" s="94"/>
      <c r="D810" s="93"/>
      <c r="E810" s="94"/>
      <c r="F810" s="94"/>
      <c r="G810" s="94"/>
      <c r="H810" s="93"/>
      <c r="I810" s="94"/>
      <c r="J810" s="94"/>
      <c r="L810" s="94"/>
      <c r="M810" s="94"/>
      <c r="N810" s="95"/>
      <c r="O810" s="94"/>
      <c r="P810" s="94"/>
      <c r="Q810" s="95"/>
      <c r="R810" s="94"/>
      <c r="S810" s="94"/>
      <c r="T810" s="95"/>
      <c r="U810" s="94"/>
      <c r="V810" s="95"/>
      <c r="W810" s="95"/>
      <c r="X810" s="94"/>
      <c r="Y810" s="95"/>
      <c r="Z810" s="95"/>
      <c r="AA810" s="94"/>
      <c r="AB810" s="95"/>
      <c r="AC810" s="95"/>
      <c r="AD810" s="95"/>
      <c r="AE810" s="95"/>
      <c r="AF810" s="95"/>
    </row>
    <row r="811" spans="2:32" ht="13.2">
      <c r="B811" s="92"/>
      <c r="C811" s="94"/>
      <c r="D811" s="93"/>
      <c r="E811" s="94"/>
      <c r="F811" s="94"/>
      <c r="G811" s="94"/>
      <c r="H811" s="93"/>
      <c r="I811" s="94"/>
      <c r="J811" s="94"/>
      <c r="L811" s="94"/>
      <c r="M811" s="94"/>
      <c r="N811" s="95"/>
      <c r="O811" s="94"/>
      <c r="P811" s="94"/>
      <c r="Q811" s="95"/>
      <c r="R811" s="94"/>
      <c r="S811" s="94"/>
      <c r="T811" s="95"/>
      <c r="U811" s="94"/>
      <c r="V811" s="95"/>
      <c r="W811" s="95"/>
      <c r="X811" s="94"/>
      <c r="Y811" s="95"/>
      <c r="Z811" s="95"/>
      <c r="AA811" s="94"/>
      <c r="AB811" s="95"/>
      <c r="AC811" s="95"/>
      <c r="AD811" s="95"/>
      <c r="AE811" s="95"/>
      <c r="AF811" s="95"/>
    </row>
    <row r="812" spans="2:32" ht="13.2">
      <c r="B812" s="92"/>
      <c r="C812" s="94"/>
      <c r="D812" s="93"/>
      <c r="E812" s="94"/>
      <c r="F812" s="94"/>
      <c r="G812" s="94"/>
      <c r="H812" s="93"/>
      <c r="I812" s="94"/>
      <c r="J812" s="94"/>
      <c r="L812" s="94"/>
      <c r="M812" s="94"/>
      <c r="N812" s="95"/>
      <c r="O812" s="94"/>
      <c r="P812" s="94"/>
      <c r="Q812" s="95"/>
      <c r="R812" s="94"/>
      <c r="S812" s="94"/>
      <c r="T812" s="95"/>
      <c r="U812" s="94"/>
      <c r="V812" s="95"/>
      <c r="W812" s="95"/>
      <c r="X812" s="94"/>
      <c r="Y812" s="95"/>
      <c r="Z812" s="95"/>
      <c r="AA812" s="94"/>
      <c r="AB812" s="95"/>
      <c r="AC812" s="95"/>
      <c r="AD812" s="95"/>
      <c r="AE812" s="95"/>
      <c r="AF812" s="95"/>
    </row>
    <row r="813" spans="2:32" ht="13.2">
      <c r="B813" s="92"/>
      <c r="C813" s="94"/>
      <c r="D813" s="93"/>
      <c r="E813" s="94"/>
      <c r="F813" s="94"/>
      <c r="G813" s="94"/>
      <c r="H813" s="93"/>
      <c r="I813" s="94"/>
      <c r="J813" s="94"/>
      <c r="L813" s="94"/>
      <c r="M813" s="94"/>
      <c r="N813" s="95"/>
      <c r="O813" s="94"/>
      <c r="P813" s="94"/>
      <c r="Q813" s="95"/>
      <c r="R813" s="94"/>
      <c r="S813" s="94"/>
      <c r="T813" s="95"/>
      <c r="U813" s="94"/>
      <c r="V813" s="95"/>
      <c r="W813" s="95"/>
      <c r="X813" s="94"/>
      <c r="Y813" s="95"/>
      <c r="Z813" s="95"/>
      <c r="AA813" s="94"/>
      <c r="AB813" s="95"/>
      <c r="AC813" s="95"/>
      <c r="AD813" s="95"/>
      <c r="AE813" s="95"/>
      <c r="AF813" s="95"/>
    </row>
    <row r="814" spans="2:32" ht="13.2">
      <c r="B814" s="92"/>
      <c r="C814" s="94"/>
      <c r="D814" s="93"/>
      <c r="E814" s="94"/>
      <c r="F814" s="94"/>
      <c r="G814" s="94"/>
      <c r="H814" s="93"/>
      <c r="I814" s="94"/>
      <c r="J814" s="94"/>
      <c r="L814" s="94"/>
      <c r="M814" s="94"/>
      <c r="N814" s="95"/>
      <c r="O814" s="94"/>
      <c r="P814" s="94"/>
      <c r="Q814" s="95"/>
      <c r="R814" s="94"/>
      <c r="S814" s="94"/>
      <c r="T814" s="95"/>
      <c r="U814" s="94"/>
      <c r="V814" s="95"/>
      <c r="W814" s="95"/>
      <c r="X814" s="94"/>
      <c r="Y814" s="95"/>
      <c r="Z814" s="95"/>
      <c r="AA814" s="94"/>
      <c r="AB814" s="95"/>
      <c r="AC814" s="95"/>
      <c r="AD814" s="95"/>
      <c r="AE814" s="95"/>
      <c r="AF814" s="95"/>
    </row>
    <row r="815" spans="2:32" ht="13.2">
      <c r="B815" s="92"/>
      <c r="C815" s="94"/>
      <c r="D815" s="93"/>
      <c r="E815" s="94"/>
      <c r="F815" s="94"/>
      <c r="G815" s="94"/>
      <c r="H815" s="93"/>
      <c r="I815" s="94"/>
      <c r="J815" s="94"/>
      <c r="L815" s="94"/>
      <c r="M815" s="94"/>
      <c r="N815" s="95"/>
      <c r="O815" s="94"/>
      <c r="P815" s="94"/>
      <c r="Q815" s="95"/>
      <c r="R815" s="94"/>
      <c r="S815" s="94"/>
      <c r="T815" s="95"/>
      <c r="U815" s="94"/>
      <c r="V815" s="95"/>
      <c r="W815" s="95"/>
      <c r="X815" s="94"/>
      <c r="Y815" s="95"/>
      <c r="Z815" s="95"/>
      <c r="AA815" s="94"/>
      <c r="AB815" s="95"/>
      <c r="AC815" s="95"/>
      <c r="AD815" s="95"/>
      <c r="AE815" s="95"/>
      <c r="AF815" s="95"/>
    </row>
    <row r="816" spans="2:32" ht="13.2">
      <c r="B816" s="92"/>
      <c r="C816" s="94"/>
      <c r="D816" s="93"/>
      <c r="E816" s="94"/>
      <c r="F816" s="94"/>
      <c r="G816" s="94"/>
      <c r="H816" s="93"/>
      <c r="I816" s="94"/>
      <c r="J816" s="94"/>
      <c r="L816" s="94"/>
      <c r="M816" s="94"/>
      <c r="N816" s="95"/>
      <c r="O816" s="94"/>
      <c r="P816" s="94"/>
      <c r="Q816" s="95"/>
      <c r="R816" s="94"/>
      <c r="S816" s="94"/>
      <c r="T816" s="95"/>
      <c r="U816" s="94"/>
      <c r="V816" s="95"/>
      <c r="W816" s="95"/>
      <c r="X816" s="94"/>
      <c r="Y816" s="95"/>
      <c r="Z816" s="95"/>
      <c r="AA816" s="94"/>
      <c r="AB816" s="95"/>
      <c r="AC816" s="95"/>
      <c r="AD816" s="95"/>
      <c r="AE816" s="95"/>
      <c r="AF816" s="95"/>
    </row>
    <row r="817" spans="2:32" ht="13.2">
      <c r="B817" s="92"/>
      <c r="C817" s="94"/>
      <c r="D817" s="93"/>
      <c r="E817" s="94"/>
      <c r="F817" s="94"/>
      <c r="G817" s="94"/>
      <c r="H817" s="93"/>
      <c r="I817" s="94"/>
      <c r="J817" s="94"/>
      <c r="L817" s="94"/>
      <c r="M817" s="94"/>
      <c r="N817" s="95"/>
      <c r="O817" s="94"/>
      <c r="P817" s="94"/>
      <c r="Q817" s="95"/>
      <c r="R817" s="94"/>
      <c r="S817" s="94"/>
      <c r="T817" s="95"/>
      <c r="U817" s="94"/>
      <c r="V817" s="95"/>
      <c r="W817" s="95"/>
      <c r="X817" s="94"/>
      <c r="Y817" s="95"/>
      <c r="Z817" s="95"/>
      <c r="AA817" s="94"/>
      <c r="AB817" s="95"/>
      <c r="AC817" s="95"/>
      <c r="AD817" s="95"/>
      <c r="AE817" s="95"/>
      <c r="AF817" s="95"/>
    </row>
    <row r="818" spans="2:32" ht="13.2">
      <c r="B818" s="92"/>
      <c r="C818" s="94"/>
      <c r="D818" s="93"/>
      <c r="E818" s="94"/>
      <c r="F818" s="94"/>
      <c r="G818" s="94"/>
      <c r="H818" s="93"/>
      <c r="I818" s="94"/>
      <c r="J818" s="94"/>
      <c r="L818" s="94"/>
      <c r="M818" s="94"/>
      <c r="N818" s="95"/>
      <c r="O818" s="94"/>
      <c r="P818" s="94"/>
      <c r="Q818" s="95"/>
      <c r="R818" s="94"/>
      <c r="S818" s="94"/>
      <c r="T818" s="95"/>
      <c r="U818" s="94"/>
      <c r="V818" s="95"/>
      <c r="W818" s="95"/>
      <c r="X818" s="94"/>
      <c r="Y818" s="95"/>
      <c r="Z818" s="95"/>
      <c r="AA818" s="94"/>
      <c r="AB818" s="95"/>
      <c r="AC818" s="95"/>
      <c r="AD818" s="95"/>
      <c r="AE818" s="95"/>
      <c r="AF818" s="95"/>
    </row>
    <row r="819" spans="2:32" ht="13.2">
      <c r="B819" s="92"/>
      <c r="C819" s="94"/>
      <c r="D819" s="93"/>
      <c r="E819" s="94"/>
      <c r="F819" s="94"/>
      <c r="G819" s="94"/>
      <c r="H819" s="93"/>
      <c r="I819" s="94"/>
      <c r="J819" s="94"/>
      <c r="L819" s="94"/>
      <c r="M819" s="94"/>
      <c r="N819" s="95"/>
      <c r="O819" s="94"/>
      <c r="P819" s="94"/>
      <c r="Q819" s="95"/>
      <c r="R819" s="94"/>
      <c r="S819" s="94"/>
      <c r="T819" s="95"/>
      <c r="U819" s="94"/>
      <c r="V819" s="95"/>
      <c r="W819" s="95"/>
      <c r="X819" s="94"/>
      <c r="Y819" s="95"/>
      <c r="Z819" s="95"/>
      <c r="AA819" s="94"/>
      <c r="AB819" s="95"/>
      <c r="AC819" s="95"/>
      <c r="AD819" s="95"/>
      <c r="AE819" s="95"/>
      <c r="AF819" s="95"/>
    </row>
    <row r="820" spans="2:32" ht="13.2">
      <c r="B820" s="92"/>
      <c r="C820" s="94"/>
      <c r="D820" s="93"/>
      <c r="E820" s="94"/>
      <c r="F820" s="94"/>
      <c r="G820" s="94"/>
      <c r="H820" s="93"/>
      <c r="I820" s="94"/>
      <c r="J820" s="94"/>
      <c r="L820" s="94"/>
      <c r="M820" s="94"/>
      <c r="N820" s="95"/>
      <c r="O820" s="94"/>
      <c r="P820" s="94"/>
      <c r="Q820" s="95"/>
      <c r="R820" s="94"/>
      <c r="S820" s="94"/>
      <c r="T820" s="95"/>
      <c r="U820" s="94"/>
      <c r="V820" s="95"/>
      <c r="W820" s="95"/>
      <c r="X820" s="94"/>
      <c r="Y820" s="95"/>
      <c r="Z820" s="95"/>
      <c r="AA820" s="94"/>
      <c r="AB820" s="95"/>
      <c r="AC820" s="95"/>
      <c r="AD820" s="95"/>
      <c r="AE820" s="95"/>
      <c r="AF820" s="95"/>
    </row>
    <row r="821" spans="2:32" ht="13.2">
      <c r="B821" s="92"/>
      <c r="C821" s="94"/>
      <c r="D821" s="93"/>
      <c r="E821" s="94"/>
      <c r="F821" s="94"/>
      <c r="G821" s="94"/>
      <c r="H821" s="93"/>
      <c r="I821" s="94"/>
      <c r="J821" s="94"/>
      <c r="L821" s="94"/>
      <c r="M821" s="94"/>
      <c r="N821" s="95"/>
      <c r="O821" s="94"/>
      <c r="P821" s="94"/>
      <c r="Q821" s="95"/>
      <c r="R821" s="94"/>
      <c r="S821" s="94"/>
      <c r="T821" s="95"/>
      <c r="U821" s="94"/>
      <c r="V821" s="95"/>
      <c r="W821" s="95"/>
      <c r="X821" s="94"/>
      <c r="Y821" s="95"/>
      <c r="Z821" s="95"/>
      <c r="AA821" s="94"/>
      <c r="AB821" s="95"/>
      <c r="AC821" s="95"/>
      <c r="AD821" s="95"/>
      <c r="AE821" s="95"/>
      <c r="AF821" s="95"/>
    </row>
    <row r="822" spans="2:32" ht="13.2">
      <c r="B822" s="92"/>
      <c r="C822" s="94"/>
      <c r="D822" s="93"/>
      <c r="E822" s="94"/>
      <c r="F822" s="94"/>
      <c r="G822" s="94"/>
      <c r="H822" s="93"/>
      <c r="I822" s="94"/>
      <c r="J822" s="94"/>
      <c r="L822" s="94"/>
      <c r="M822" s="94"/>
      <c r="N822" s="95"/>
      <c r="O822" s="94"/>
      <c r="P822" s="94"/>
      <c r="Q822" s="95"/>
      <c r="R822" s="94"/>
      <c r="S822" s="94"/>
      <c r="T822" s="95"/>
      <c r="U822" s="94"/>
      <c r="V822" s="95"/>
      <c r="W822" s="95"/>
      <c r="X822" s="94"/>
      <c r="Y822" s="95"/>
      <c r="Z822" s="95"/>
      <c r="AA822" s="94"/>
      <c r="AB822" s="95"/>
      <c r="AC822" s="95"/>
      <c r="AD822" s="95"/>
      <c r="AE822" s="95"/>
      <c r="AF822" s="95"/>
    </row>
    <row r="823" spans="2:32" ht="13.2">
      <c r="B823" s="92"/>
      <c r="C823" s="94"/>
      <c r="D823" s="93"/>
      <c r="E823" s="94"/>
      <c r="F823" s="94"/>
      <c r="G823" s="94"/>
      <c r="H823" s="93"/>
      <c r="I823" s="94"/>
      <c r="J823" s="94"/>
      <c r="L823" s="94"/>
      <c r="M823" s="94"/>
      <c r="N823" s="95"/>
      <c r="O823" s="94"/>
      <c r="P823" s="94"/>
      <c r="Q823" s="95"/>
      <c r="R823" s="94"/>
      <c r="S823" s="94"/>
      <c r="T823" s="95"/>
      <c r="U823" s="94"/>
      <c r="V823" s="95"/>
      <c r="W823" s="95"/>
      <c r="X823" s="94"/>
      <c r="Y823" s="95"/>
      <c r="Z823" s="95"/>
      <c r="AA823" s="94"/>
      <c r="AB823" s="95"/>
      <c r="AC823" s="95"/>
      <c r="AD823" s="95"/>
      <c r="AE823" s="95"/>
      <c r="AF823" s="95"/>
    </row>
    <row r="824" spans="2:32" ht="13.2">
      <c r="B824" s="92"/>
      <c r="C824" s="94"/>
      <c r="D824" s="93"/>
      <c r="E824" s="94"/>
      <c r="F824" s="94"/>
      <c r="G824" s="94"/>
      <c r="H824" s="93"/>
      <c r="I824" s="94"/>
      <c r="J824" s="94"/>
      <c r="L824" s="94"/>
      <c r="M824" s="94"/>
      <c r="N824" s="95"/>
      <c r="O824" s="94"/>
      <c r="P824" s="94"/>
      <c r="Q824" s="95"/>
      <c r="R824" s="94"/>
      <c r="S824" s="94"/>
      <c r="T824" s="95"/>
      <c r="U824" s="94"/>
      <c r="V824" s="95"/>
      <c r="W824" s="95"/>
      <c r="X824" s="94"/>
      <c r="Y824" s="95"/>
      <c r="Z824" s="95"/>
      <c r="AA824" s="94"/>
      <c r="AB824" s="95"/>
      <c r="AC824" s="95"/>
      <c r="AD824" s="95"/>
      <c r="AE824" s="95"/>
      <c r="AF824" s="95"/>
    </row>
    <row r="825" spans="2:32" ht="13.2">
      <c r="B825" s="92"/>
      <c r="C825" s="94"/>
      <c r="D825" s="93"/>
      <c r="E825" s="94"/>
      <c r="F825" s="94"/>
      <c r="G825" s="94"/>
      <c r="H825" s="93"/>
      <c r="I825" s="94"/>
      <c r="J825" s="94"/>
      <c r="L825" s="94"/>
      <c r="M825" s="94"/>
      <c r="N825" s="95"/>
      <c r="O825" s="94"/>
      <c r="P825" s="94"/>
      <c r="Q825" s="95"/>
      <c r="R825" s="94"/>
      <c r="S825" s="94"/>
      <c r="T825" s="95"/>
      <c r="U825" s="94"/>
      <c r="V825" s="95"/>
      <c r="W825" s="95"/>
      <c r="X825" s="94"/>
      <c r="Y825" s="95"/>
      <c r="Z825" s="95"/>
      <c r="AA825" s="94"/>
      <c r="AB825" s="95"/>
      <c r="AC825" s="95"/>
      <c r="AD825" s="95"/>
      <c r="AE825" s="95"/>
      <c r="AF825" s="95"/>
    </row>
    <row r="826" spans="2:32" ht="13.2">
      <c r="B826" s="92"/>
      <c r="C826" s="94"/>
      <c r="D826" s="93"/>
      <c r="E826" s="94"/>
      <c r="F826" s="94"/>
      <c r="G826" s="94"/>
      <c r="H826" s="93"/>
      <c r="I826" s="94"/>
      <c r="J826" s="94"/>
      <c r="L826" s="94"/>
      <c r="M826" s="94"/>
      <c r="N826" s="95"/>
      <c r="O826" s="94"/>
      <c r="P826" s="94"/>
      <c r="Q826" s="95"/>
      <c r="R826" s="94"/>
      <c r="S826" s="94"/>
      <c r="T826" s="95"/>
      <c r="U826" s="94"/>
      <c r="V826" s="95"/>
      <c r="W826" s="95"/>
      <c r="X826" s="94"/>
      <c r="Y826" s="95"/>
      <c r="Z826" s="95"/>
      <c r="AA826" s="94"/>
      <c r="AB826" s="95"/>
      <c r="AC826" s="95"/>
      <c r="AD826" s="95"/>
      <c r="AE826" s="95"/>
      <c r="AF826" s="95"/>
    </row>
    <row r="827" spans="2:32" ht="13.2">
      <c r="B827" s="92"/>
      <c r="C827" s="94"/>
      <c r="D827" s="93"/>
      <c r="E827" s="94"/>
      <c r="F827" s="94"/>
      <c r="G827" s="94"/>
      <c r="H827" s="93"/>
      <c r="I827" s="94"/>
      <c r="J827" s="94"/>
      <c r="L827" s="94"/>
      <c r="M827" s="94"/>
      <c r="N827" s="95"/>
      <c r="O827" s="94"/>
      <c r="P827" s="94"/>
      <c r="Q827" s="95"/>
      <c r="R827" s="94"/>
      <c r="S827" s="94"/>
      <c r="T827" s="95"/>
      <c r="U827" s="94"/>
      <c r="V827" s="95"/>
      <c r="W827" s="95"/>
      <c r="X827" s="94"/>
      <c r="Y827" s="95"/>
      <c r="Z827" s="95"/>
      <c r="AA827" s="94"/>
      <c r="AB827" s="95"/>
      <c r="AC827" s="95"/>
      <c r="AD827" s="95"/>
      <c r="AE827" s="95"/>
      <c r="AF827" s="95"/>
    </row>
    <row r="828" spans="2:32" ht="13.2">
      <c r="B828" s="92"/>
      <c r="C828" s="94"/>
      <c r="D828" s="93"/>
      <c r="E828" s="94"/>
      <c r="F828" s="94"/>
      <c r="G828" s="94"/>
      <c r="H828" s="93"/>
      <c r="I828" s="94"/>
      <c r="J828" s="94"/>
      <c r="L828" s="94"/>
      <c r="M828" s="94"/>
      <c r="N828" s="95"/>
      <c r="O828" s="94"/>
      <c r="P828" s="94"/>
      <c r="Q828" s="95"/>
      <c r="R828" s="94"/>
      <c r="S828" s="94"/>
      <c r="T828" s="95"/>
      <c r="U828" s="94"/>
      <c r="V828" s="95"/>
      <c r="W828" s="95"/>
      <c r="X828" s="94"/>
      <c r="Y828" s="95"/>
      <c r="Z828" s="95"/>
      <c r="AA828" s="94"/>
      <c r="AB828" s="95"/>
      <c r="AC828" s="95"/>
      <c r="AD828" s="95"/>
      <c r="AE828" s="95"/>
      <c r="AF828" s="95"/>
    </row>
    <row r="829" spans="2:32" ht="13.2">
      <c r="B829" s="92"/>
      <c r="C829" s="94"/>
      <c r="D829" s="93"/>
      <c r="E829" s="94"/>
      <c r="F829" s="94"/>
      <c r="G829" s="94"/>
      <c r="H829" s="93"/>
      <c r="I829" s="94"/>
      <c r="J829" s="94"/>
      <c r="L829" s="94"/>
      <c r="M829" s="94"/>
      <c r="N829" s="95"/>
      <c r="O829" s="94"/>
      <c r="P829" s="94"/>
      <c r="Q829" s="95"/>
      <c r="R829" s="94"/>
      <c r="S829" s="94"/>
      <c r="T829" s="95"/>
      <c r="U829" s="94"/>
      <c r="V829" s="95"/>
      <c r="W829" s="95"/>
      <c r="X829" s="94"/>
      <c r="Y829" s="95"/>
      <c r="Z829" s="95"/>
      <c r="AA829" s="94"/>
      <c r="AB829" s="95"/>
      <c r="AC829" s="95"/>
      <c r="AD829" s="95"/>
      <c r="AE829" s="95"/>
      <c r="AF829" s="95"/>
    </row>
    <row r="830" spans="2:32" ht="13.2">
      <c r="B830" s="92"/>
      <c r="C830" s="94"/>
      <c r="D830" s="93"/>
      <c r="E830" s="94"/>
      <c r="F830" s="94"/>
      <c r="G830" s="94"/>
      <c r="H830" s="93"/>
      <c r="I830" s="94"/>
      <c r="J830" s="94"/>
      <c r="L830" s="94"/>
      <c r="M830" s="94"/>
      <c r="N830" s="95"/>
      <c r="O830" s="94"/>
      <c r="P830" s="94"/>
      <c r="Q830" s="95"/>
      <c r="R830" s="94"/>
      <c r="S830" s="94"/>
      <c r="T830" s="95"/>
      <c r="U830" s="94"/>
      <c r="V830" s="95"/>
      <c r="W830" s="95"/>
      <c r="X830" s="94"/>
      <c r="Y830" s="95"/>
      <c r="Z830" s="95"/>
      <c r="AA830" s="94"/>
      <c r="AB830" s="95"/>
      <c r="AC830" s="95"/>
      <c r="AD830" s="95"/>
      <c r="AE830" s="95"/>
      <c r="AF830" s="95"/>
    </row>
    <row r="831" spans="2:32" ht="13.2">
      <c r="B831" s="92"/>
      <c r="C831" s="94"/>
      <c r="D831" s="93"/>
      <c r="E831" s="94"/>
      <c r="F831" s="94"/>
      <c r="G831" s="94"/>
      <c r="H831" s="93"/>
      <c r="I831" s="94"/>
      <c r="J831" s="94"/>
      <c r="L831" s="94"/>
      <c r="M831" s="94"/>
      <c r="N831" s="95"/>
      <c r="O831" s="94"/>
      <c r="P831" s="94"/>
      <c r="Q831" s="95"/>
      <c r="R831" s="94"/>
      <c r="S831" s="94"/>
      <c r="T831" s="95"/>
      <c r="U831" s="94"/>
      <c r="V831" s="95"/>
      <c r="W831" s="95"/>
      <c r="X831" s="94"/>
      <c r="Y831" s="95"/>
      <c r="Z831" s="95"/>
      <c r="AA831" s="94"/>
      <c r="AB831" s="95"/>
      <c r="AC831" s="95"/>
      <c r="AD831" s="95"/>
      <c r="AE831" s="95"/>
      <c r="AF831" s="95"/>
    </row>
    <row r="832" spans="2:32" ht="13.2">
      <c r="B832" s="92"/>
      <c r="C832" s="94"/>
      <c r="D832" s="93"/>
      <c r="E832" s="94"/>
      <c r="F832" s="94"/>
      <c r="G832" s="94"/>
      <c r="H832" s="93"/>
      <c r="I832" s="94"/>
      <c r="J832" s="94"/>
      <c r="L832" s="94"/>
      <c r="M832" s="94"/>
      <c r="N832" s="95"/>
      <c r="O832" s="94"/>
      <c r="P832" s="94"/>
      <c r="Q832" s="95"/>
      <c r="R832" s="94"/>
      <c r="S832" s="94"/>
      <c r="T832" s="95"/>
      <c r="U832" s="94"/>
      <c r="V832" s="95"/>
      <c r="W832" s="95"/>
      <c r="X832" s="94"/>
      <c r="Y832" s="95"/>
      <c r="Z832" s="95"/>
      <c r="AA832" s="94"/>
      <c r="AB832" s="95"/>
      <c r="AC832" s="95"/>
      <c r="AD832" s="95"/>
      <c r="AE832" s="95"/>
      <c r="AF832" s="95"/>
    </row>
    <row r="833" spans="2:32" ht="13.2">
      <c r="B833" s="92"/>
      <c r="C833" s="94"/>
      <c r="D833" s="93"/>
      <c r="E833" s="94"/>
      <c r="F833" s="94"/>
      <c r="G833" s="94"/>
      <c r="H833" s="93"/>
      <c r="I833" s="94"/>
      <c r="J833" s="94"/>
      <c r="L833" s="94"/>
      <c r="M833" s="94"/>
      <c r="N833" s="95"/>
      <c r="O833" s="94"/>
      <c r="P833" s="94"/>
      <c r="Q833" s="95"/>
      <c r="R833" s="94"/>
      <c r="S833" s="94"/>
      <c r="T833" s="95"/>
      <c r="U833" s="94"/>
      <c r="V833" s="95"/>
      <c r="W833" s="95"/>
      <c r="X833" s="94"/>
      <c r="Y833" s="95"/>
      <c r="Z833" s="95"/>
      <c r="AA833" s="94"/>
      <c r="AB833" s="95"/>
      <c r="AC833" s="95"/>
      <c r="AD833" s="95"/>
      <c r="AE833" s="95"/>
      <c r="AF833" s="95"/>
    </row>
    <row r="834" spans="2:32" ht="13.2">
      <c r="B834" s="92"/>
      <c r="C834" s="94"/>
      <c r="D834" s="93"/>
      <c r="E834" s="94"/>
      <c r="F834" s="94"/>
      <c r="G834" s="94"/>
      <c r="H834" s="93"/>
      <c r="I834" s="94"/>
      <c r="J834" s="94"/>
      <c r="L834" s="94"/>
      <c r="M834" s="94"/>
      <c r="N834" s="95"/>
      <c r="O834" s="94"/>
      <c r="P834" s="94"/>
      <c r="Q834" s="95"/>
      <c r="R834" s="94"/>
      <c r="S834" s="94"/>
      <c r="T834" s="95"/>
      <c r="U834" s="94"/>
      <c r="V834" s="95"/>
      <c r="W834" s="95"/>
      <c r="X834" s="94"/>
      <c r="Y834" s="95"/>
      <c r="Z834" s="95"/>
      <c r="AA834" s="94"/>
      <c r="AB834" s="95"/>
      <c r="AC834" s="95"/>
      <c r="AD834" s="95"/>
      <c r="AE834" s="95"/>
      <c r="AF834" s="95"/>
    </row>
    <row r="835" spans="2:32" ht="13.2">
      <c r="B835" s="92"/>
      <c r="C835" s="94"/>
      <c r="D835" s="93"/>
      <c r="E835" s="94"/>
      <c r="F835" s="94"/>
      <c r="G835" s="94"/>
      <c r="H835" s="93"/>
      <c r="I835" s="94"/>
      <c r="J835" s="94"/>
      <c r="L835" s="94"/>
      <c r="M835" s="94"/>
      <c r="N835" s="95"/>
      <c r="O835" s="94"/>
      <c r="P835" s="94"/>
      <c r="Q835" s="95"/>
      <c r="R835" s="94"/>
      <c r="S835" s="94"/>
      <c r="T835" s="95"/>
      <c r="U835" s="94"/>
      <c r="V835" s="95"/>
      <c r="W835" s="95"/>
      <c r="X835" s="94"/>
      <c r="Y835" s="95"/>
      <c r="Z835" s="95"/>
      <c r="AA835" s="94"/>
      <c r="AB835" s="95"/>
      <c r="AC835" s="95"/>
      <c r="AD835" s="95"/>
      <c r="AE835" s="95"/>
      <c r="AF835" s="95"/>
    </row>
    <row r="836" spans="2:32" ht="13.2">
      <c r="B836" s="92"/>
      <c r="C836" s="94"/>
      <c r="D836" s="93"/>
      <c r="E836" s="94"/>
      <c r="F836" s="94"/>
      <c r="G836" s="94"/>
      <c r="H836" s="93"/>
      <c r="I836" s="94"/>
      <c r="J836" s="94"/>
      <c r="L836" s="94"/>
      <c r="M836" s="94"/>
      <c r="N836" s="95"/>
      <c r="O836" s="94"/>
      <c r="P836" s="94"/>
      <c r="Q836" s="95"/>
      <c r="R836" s="94"/>
      <c r="S836" s="94"/>
      <c r="T836" s="95"/>
      <c r="U836" s="94"/>
      <c r="V836" s="95"/>
      <c r="W836" s="95"/>
      <c r="X836" s="94"/>
      <c r="Y836" s="95"/>
      <c r="Z836" s="95"/>
      <c r="AA836" s="94"/>
      <c r="AB836" s="95"/>
      <c r="AC836" s="95"/>
      <c r="AD836" s="95"/>
      <c r="AE836" s="95"/>
      <c r="AF836" s="95"/>
    </row>
    <row r="837" spans="2:32" ht="13.2">
      <c r="B837" s="92"/>
      <c r="C837" s="94"/>
      <c r="D837" s="93"/>
      <c r="E837" s="94"/>
      <c r="F837" s="94"/>
      <c r="G837" s="94"/>
      <c r="H837" s="93"/>
      <c r="I837" s="94"/>
      <c r="J837" s="94"/>
      <c r="L837" s="94"/>
      <c r="M837" s="94"/>
      <c r="N837" s="95"/>
      <c r="O837" s="94"/>
      <c r="P837" s="94"/>
      <c r="Q837" s="95"/>
      <c r="R837" s="94"/>
      <c r="S837" s="94"/>
      <c r="T837" s="95"/>
      <c r="U837" s="94"/>
      <c r="V837" s="95"/>
      <c r="W837" s="95"/>
      <c r="X837" s="94"/>
      <c r="Y837" s="95"/>
      <c r="Z837" s="95"/>
      <c r="AA837" s="94"/>
      <c r="AB837" s="95"/>
      <c r="AC837" s="95"/>
      <c r="AD837" s="95"/>
      <c r="AE837" s="95"/>
      <c r="AF837" s="95"/>
    </row>
    <row r="838" spans="2:32" ht="13.2">
      <c r="B838" s="92"/>
      <c r="C838" s="94"/>
      <c r="D838" s="93"/>
      <c r="E838" s="94"/>
      <c r="F838" s="94"/>
      <c r="G838" s="94"/>
      <c r="H838" s="93"/>
      <c r="I838" s="94"/>
      <c r="J838" s="94"/>
      <c r="L838" s="94"/>
      <c r="M838" s="94"/>
      <c r="N838" s="95"/>
      <c r="O838" s="94"/>
      <c r="P838" s="94"/>
      <c r="Q838" s="95"/>
      <c r="R838" s="94"/>
      <c r="S838" s="94"/>
      <c r="T838" s="95"/>
      <c r="U838" s="94"/>
      <c r="V838" s="95"/>
      <c r="W838" s="95"/>
      <c r="X838" s="94"/>
      <c r="Y838" s="95"/>
      <c r="Z838" s="95"/>
      <c r="AA838" s="94"/>
      <c r="AB838" s="95"/>
      <c r="AC838" s="95"/>
      <c r="AD838" s="95"/>
      <c r="AE838" s="95"/>
      <c r="AF838" s="95"/>
    </row>
    <row r="839" spans="2:32" ht="13.2">
      <c r="B839" s="92"/>
      <c r="C839" s="94"/>
      <c r="D839" s="93"/>
      <c r="E839" s="94"/>
      <c r="F839" s="94"/>
      <c r="G839" s="94"/>
      <c r="H839" s="93"/>
      <c r="I839" s="94"/>
      <c r="J839" s="94"/>
      <c r="L839" s="94"/>
      <c r="M839" s="94"/>
      <c r="N839" s="95"/>
      <c r="O839" s="94"/>
      <c r="P839" s="94"/>
      <c r="Q839" s="95"/>
      <c r="R839" s="94"/>
      <c r="S839" s="94"/>
      <c r="T839" s="95"/>
      <c r="U839" s="94"/>
      <c r="V839" s="95"/>
      <c r="W839" s="95"/>
      <c r="X839" s="94"/>
      <c r="Y839" s="95"/>
      <c r="Z839" s="95"/>
      <c r="AA839" s="94"/>
      <c r="AB839" s="95"/>
      <c r="AC839" s="95"/>
      <c r="AD839" s="95"/>
      <c r="AE839" s="95"/>
      <c r="AF839" s="95"/>
    </row>
    <row r="840" spans="2:32" ht="13.2">
      <c r="B840" s="92"/>
      <c r="C840" s="94"/>
      <c r="D840" s="93"/>
      <c r="E840" s="94"/>
      <c r="F840" s="94"/>
      <c r="G840" s="94"/>
      <c r="H840" s="93"/>
      <c r="I840" s="94"/>
      <c r="J840" s="94"/>
      <c r="L840" s="94"/>
      <c r="M840" s="94"/>
      <c r="N840" s="95"/>
      <c r="O840" s="94"/>
      <c r="P840" s="94"/>
      <c r="Q840" s="95"/>
      <c r="R840" s="94"/>
      <c r="S840" s="94"/>
      <c r="T840" s="95"/>
      <c r="U840" s="94"/>
      <c r="V840" s="95"/>
      <c r="W840" s="95"/>
      <c r="X840" s="94"/>
      <c r="Y840" s="95"/>
      <c r="Z840" s="95"/>
      <c r="AA840" s="94"/>
      <c r="AB840" s="95"/>
      <c r="AC840" s="95"/>
      <c r="AD840" s="95"/>
      <c r="AE840" s="95"/>
      <c r="AF840" s="95"/>
    </row>
    <row r="841" spans="2:32" ht="13.2">
      <c r="B841" s="92"/>
      <c r="C841" s="94"/>
      <c r="D841" s="93"/>
      <c r="E841" s="94"/>
      <c r="F841" s="94"/>
      <c r="G841" s="94"/>
      <c r="H841" s="93"/>
      <c r="I841" s="94"/>
      <c r="J841" s="94"/>
      <c r="L841" s="94"/>
      <c r="M841" s="94"/>
      <c r="N841" s="95"/>
      <c r="O841" s="94"/>
      <c r="P841" s="94"/>
      <c r="Q841" s="95"/>
      <c r="R841" s="94"/>
      <c r="S841" s="94"/>
      <c r="T841" s="95"/>
      <c r="U841" s="94"/>
      <c r="V841" s="95"/>
      <c r="W841" s="95"/>
      <c r="X841" s="94"/>
      <c r="Y841" s="95"/>
      <c r="Z841" s="95"/>
      <c r="AA841" s="94"/>
      <c r="AB841" s="95"/>
      <c r="AC841" s="95"/>
      <c r="AD841" s="95"/>
      <c r="AE841" s="95"/>
      <c r="AF841" s="95"/>
    </row>
    <row r="842" spans="2:32" ht="13.2">
      <c r="B842" s="92"/>
      <c r="C842" s="94"/>
      <c r="D842" s="93"/>
      <c r="E842" s="94"/>
      <c r="F842" s="94"/>
      <c r="G842" s="94"/>
      <c r="H842" s="93"/>
      <c r="I842" s="94"/>
      <c r="J842" s="94"/>
      <c r="L842" s="94"/>
      <c r="M842" s="94"/>
      <c r="N842" s="95"/>
      <c r="O842" s="94"/>
      <c r="P842" s="94"/>
      <c r="Q842" s="95"/>
      <c r="R842" s="94"/>
      <c r="S842" s="94"/>
      <c r="T842" s="95"/>
      <c r="U842" s="94"/>
      <c r="V842" s="95"/>
      <c r="W842" s="95"/>
      <c r="X842" s="94"/>
      <c r="Y842" s="95"/>
      <c r="Z842" s="95"/>
      <c r="AA842" s="94"/>
      <c r="AB842" s="95"/>
      <c r="AC842" s="95"/>
      <c r="AD842" s="95"/>
      <c r="AE842" s="95"/>
      <c r="AF842" s="95"/>
    </row>
    <row r="843" spans="2:32" ht="13.2">
      <c r="B843" s="92"/>
      <c r="C843" s="94"/>
      <c r="D843" s="93"/>
      <c r="E843" s="94"/>
      <c r="F843" s="94"/>
      <c r="G843" s="94"/>
      <c r="H843" s="93"/>
      <c r="I843" s="94"/>
      <c r="J843" s="94"/>
      <c r="L843" s="94"/>
      <c r="M843" s="94"/>
      <c r="N843" s="95"/>
      <c r="O843" s="94"/>
      <c r="P843" s="94"/>
      <c r="Q843" s="95"/>
      <c r="R843" s="94"/>
      <c r="S843" s="94"/>
      <c r="T843" s="95"/>
      <c r="U843" s="94"/>
      <c r="V843" s="95"/>
      <c r="W843" s="95"/>
      <c r="X843" s="94"/>
      <c r="Y843" s="95"/>
      <c r="Z843" s="95"/>
      <c r="AA843" s="94"/>
      <c r="AB843" s="95"/>
      <c r="AC843" s="95"/>
      <c r="AD843" s="95"/>
      <c r="AE843" s="95"/>
      <c r="AF843" s="95"/>
    </row>
    <row r="844" spans="2:32" ht="13.2">
      <c r="B844" s="92"/>
      <c r="C844" s="94"/>
      <c r="D844" s="93"/>
      <c r="E844" s="94"/>
      <c r="F844" s="94"/>
      <c r="G844" s="94"/>
      <c r="H844" s="93"/>
      <c r="I844" s="94"/>
      <c r="J844" s="94"/>
      <c r="L844" s="94"/>
      <c r="M844" s="94"/>
      <c r="N844" s="95"/>
      <c r="O844" s="94"/>
      <c r="P844" s="94"/>
      <c r="Q844" s="95"/>
      <c r="R844" s="94"/>
      <c r="S844" s="94"/>
      <c r="T844" s="95"/>
      <c r="U844" s="94"/>
      <c r="V844" s="95"/>
      <c r="W844" s="95"/>
      <c r="X844" s="94"/>
      <c r="Y844" s="95"/>
      <c r="Z844" s="95"/>
      <c r="AA844" s="94"/>
      <c r="AB844" s="95"/>
      <c r="AC844" s="95"/>
      <c r="AD844" s="95"/>
      <c r="AE844" s="95"/>
      <c r="AF844" s="95"/>
    </row>
    <row r="845" spans="2:32" ht="13.2">
      <c r="B845" s="92"/>
      <c r="C845" s="94"/>
      <c r="D845" s="93"/>
      <c r="E845" s="94"/>
      <c r="F845" s="94"/>
      <c r="G845" s="94"/>
      <c r="H845" s="93"/>
      <c r="I845" s="94"/>
      <c r="J845" s="94"/>
      <c r="L845" s="94"/>
      <c r="M845" s="94"/>
      <c r="N845" s="95"/>
      <c r="O845" s="94"/>
      <c r="P845" s="94"/>
      <c r="Q845" s="95"/>
      <c r="R845" s="94"/>
      <c r="S845" s="94"/>
      <c r="T845" s="95"/>
      <c r="U845" s="94"/>
      <c r="V845" s="95"/>
      <c r="W845" s="95"/>
      <c r="X845" s="94"/>
      <c r="Y845" s="95"/>
      <c r="Z845" s="95"/>
      <c r="AA845" s="94"/>
      <c r="AB845" s="95"/>
      <c r="AC845" s="95"/>
      <c r="AD845" s="95"/>
      <c r="AE845" s="95"/>
      <c r="AF845" s="95"/>
    </row>
    <row r="846" spans="2:32" ht="13.2">
      <c r="B846" s="92"/>
      <c r="C846" s="94"/>
      <c r="D846" s="93"/>
      <c r="E846" s="94"/>
      <c r="F846" s="94"/>
      <c r="G846" s="94"/>
      <c r="H846" s="93"/>
      <c r="I846" s="94"/>
      <c r="J846" s="94"/>
      <c r="L846" s="94"/>
      <c r="M846" s="94"/>
      <c r="N846" s="95"/>
      <c r="O846" s="94"/>
      <c r="P846" s="94"/>
      <c r="Q846" s="95"/>
      <c r="R846" s="94"/>
      <c r="S846" s="94"/>
      <c r="T846" s="95"/>
      <c r="U846" s="94"/>
      <c r="V846" s="95"/>
      <c r="W846" s="95"/>
      <c r="X846" s="94"/>
      <c r="Y846" s="95"/>
      <c r="Z846" s="95"/>
      <c r="AA846" s="94"/>
      <c r="AB846" s="95"/>
      <c r="AC846" s="95"/>
      <c r="AD846" s="95"/>
      <c r="AE846" s="95"/>
      <c r="AF846" s="95"/>
    </row>
    <row r="847" spans="2:32" ht="13.2">
      <c r="B847" s="92"/>
      <c r="C847" s="94"/>
      <c r="D847" s="93"/>
      <c r="E847" s="94"/>
      <c r="F847" s="94"/>
      <c r="G847" s="94"/>
      <c r="H847" s="93"/>
      <c r="I847" s="94"/>
      <c r="J847" s="94"/>
      <c r="L847" s="94"/>
      <c r="M847" s="94"/>
      <c r="N847" s="95"/>
      <c r="O847" s="94"/>
      <c r="P847" s="94"/>
      <c r="Q847" s="95"/>
      <c r="R847" s="94"/>
      <c r="S847" s="94"/>
      <c r="T847" s="95"/>
      <c r="U847" s="94"/>
      <c r="V847" s="95"/>
      <c r="W847" s="95"/>
      <c r="X847" s="94"/>
      <c r="Y847" s="95"/>
      <c r="Z847" s="95"/>
      <c r="AA847" s="94"/>
      <c r="AB847" s="95"/>
      <c r="AC847" s="95"/>
      <c r="AD847" s="95"/>
      <c r="AE847" s="95"/>
      <c r="AF847" s="95"/>
    </row>
    <row r="848" spans="2:32" ht="13.2">
      <c r="B848" s="92"/>
      <c r="C848" s="94"/>
      <c r="D848" s="93"/>
      <c r="E848" s="94"/>
      <c r="F848" s="94"/>
      <c r="G848" s="94"/>
      <c r="H848" s="93"/>
      <c r="I848" s="94"/>
      <c r="J848" s="94"/>
      <c r="L848" s="94"/>
      <c r="M848" s="94"/>
      <c r="N848" s="95"/>
      <c r="O848" s="94"/>
      <c r="P848" s="94"/>
      <c r="Q848" s="95"/>
      <c r="R848" s="94"/>
      <c r="S848" s="94"/>
      <c r="T848" s="95"/>
      <c r="U848" s="94"/>
      <c r="V848" s="95"/>
      <c r="W848" s="95"/>
      <c r="X848" s="94"/>
      <c r="Y848" s="95"/>
      <c r="Z848" s="95"/>
      <c r="AA848" s="94"/>
      <c r="AB848" s="95"/>
      <c r="AC848" s="95"/>
      <c r="AD848" s="95"/>
      <c r="AE848" s="95"/>
      <c r="AF848" s="95"/>
    </row>
    <row r="849" spans="2:32" ht="13.2">
      <c r="B849" s="92"/>
      <c r="C849" s="94"/>
      <c r="D849" s="93"/>
      <c r="E849" s="94"/>
      <c r="F849" s="94"/>
      <c r="G849" s="94"/>
      <c r="H849" s="93"/>
      <c r="I849" s="94"/>
      <c r="J849" s="94"/>
      <c r="L849" s="94"/>
      <c r="M849" s="94"/>
      <c r="N849" s="95"/>
      <c r="O849" s="94"/>
      <c r="P849" s="94"/>
      <c r="Q849" s="95"/>
      <c r="R849" s="94"/>
      <c r="S849" s="94"/>
      <c r="T849" s="95"/>
      <c r="U849" s="94"/>
      <c r="V849" s="95"/>
      <c r="W849" s="95"/>
      <c r="X849" s="94"/>
      <c r="Y849" s="95"/>
      <c r="Z849" s="95"/>
      <c r="AA849" s="94"/>
      <c r="AB849" s="95"/>
      <c r="AC849" s="95"/>
      <c r="AD849" s="95"/>
      <c r="AE849" s="95"/>
      <c r="AF849" s="95"/>
    </row>
    <row r="850" spans="2:32" ht="13.2">
      <c r="B850" s="92"/>
      <c r="C850" s="94"/>
      <c r="D850" s="93"/>
      <c r="E850" s="94"/>
      <c r="F850" s="94"/>
      <c r="G850" s="94"/>
      <c r="H850" s="93"/>
      <c r="I850" s="94"/>
      <c r="J850" s="94"/>
      <c r="L850" s="94"/>
      <c r="M850" s="94"/>
      <c r="N850" s="95"/>
      <c r="O850" s="94"/>
      <c r="P850" s="94"/>
      <c r="Q850" s="95"/>
      <c r="R850" s="94"/>
      <c r="S850" s="94"/>
      <c r="T850" s="95"/>
      <c r="U850" s="94"/>
      <c r="V850" s="95"/>
      <c r="W850" s="95"/>
      <c r="X850" s="94"/>
      <c r="Y850" s="95"/>
      <c r="Z850" s="95"/>
      <c r="AA850" s="94"/>
      <c r="AB850" s="95"/>
      <c r="AC850" s="95"/>
      <c r="AD850" s="95"/>
      <c r="AE850" s="95"/>
      <c r="AF850" s="95"/>
    </row>
    <row r="851" spans="2:32" ht="13.2">
      <c r="B851" s="92"/>
      <c r="C851" s="94"/>
      <c r="D851" s="93"/>
      <c r="E851" s="94"/>
      <c r="F851" s="94"/>
      <c r="G851" s="94"/>
      <c r="H851" s="93"/>
      <c r="I851" s="94"/>
      <c r="J851" s="94"/>
      <c r="L851" s="94"/>
      <c r="M851" s="94"/>
      <c r="N851" s="95"/>
      <c r="O851" s="94"/>
      <c r="P851" s="94"/>
      <c r="Q851" s="95"/>
      <c r="R851" s="94"/>
      <c r="S851" s="94"/>
      <c r="T851" s="95"/>
      <c r="U851" s="94"/>
      <c r="V851" s="95"/>
      <c r="W851" s="95"/>
      <c r="X851" s="94"/>
      <c r="Y851" s="95"/>
      <c r="Z851" s="95"/>
      <c r="AA851" s="94"/>
      <c r="AB851" s="95"/>
      <c r="AC851" s="95"/>
      <c r="AD851" s="95"/>
      <c r="AE851" s="95"/>
      <c r="AF851" s="95"/>
    </row>
    <row r="852" spans="2:32" ht="13.2">
      <c r="B852" s="92"/>
      <c r="C852" s="94"/>
      <c r="D852" s="93"/>
      <c r="E852" s="94"/>
      <c r="F852" s="94"/>
      <c r="G852" s="94"/>
      <c r="H852" s="93"/>
      <c r="I852" s="94"/>
      <c r="J852" s="94"/>
      <c r="L852" s="94"/>
      <c r="M852" s="94"/>
      <c r="N852" s="95"/>
      <c r="O852" s="94"/>
      <c r="P852" s="94"/>
      <c r="Q852" s="95"/>
      <c r="R852" s="94"/>
      <c r="S852" s="94"/>
      <c r="T852" s="95"/>
      <c r="U852" s="94"/>
      <c r="V852" s="95"/>
      <c r="W852" s="95"/>
      <c r="X852" s="94"/>
      <c r="Y852" s="95"/>
      <c r="Z852" s="95"/>
      <c r="AA852" s="94"/>
      <c r="AB852" s="95"/>
      <c r="AC852" s="95"/>
      <c r="AD852" s="95"/>
      <c r="AE852" s="95"/>
      <c r="AF852" s="95"/>
    </row>
    <row r="853" spans="2:32" ht="13.2">
      <c r="B853" s="92"/>
      <c r="C853" s="94"/>
      <c r="D853" s="93"/>
      <c r="E853" s="94"/>
      <c r="F853" s="94"/>
      <c r="G853" s="94"/>
      <c r="H853" s="93"/>
      <c r="I853" s="94"/>
      <c r="J853" s="94"/>
      <c r="L853" s="94"/>
      <c r="M853" s="94"/>
      <c r="N853" s="95"/>
      <c r="O853" s="94"/>
      <c r="P853" s="94"/>
      <c r="Q853" s="95"/>
      <c r="R853" s="94"/>
      <c r="S853" s="94"/>
      <c r="T853" s="95"/>
      <c r="U853" s="94"/>
      <c r="V853" s="95"/>
      <c r="W853" s="95"/>
      <c r="X853" s="94"/>
      <c r="Y853" s="95"/>
      <c r="Z853" s="95"/>
      <c r="AA853" s="94"/>
      <c r="AB853" s="95"/>
      <c r="AC853" s="95"/>
      <c r="AD853" s="95"/>
      <c r="AE853" s="95"/>
      <c r="AF853" s="95"/>
    </row>
    <row r="854" spans="2:32" ht="13.2">
      <c r="B854" s="92"/>
      <c r="C854" s="94"/>
      <c r="D854" s="93"/>
      <c r="E854" s="94"/>
      <c r="F854" s="94"/>
      <c r="G854" s="94"/>
      <c r="H854" s="93"/>
      <c r="I854" s="94"/>
      <c r="J854" s="94"/>
      <c r="L854" s="94"/>
      <c r="M854" s="94"/>
      <c r="N854" s="95"/>
      <c r="O854" s="94"/>
      <c r="P854" s="94"/>
      <c r="Q854" s="95"/>
      <c r="R854" s="94"/>
      <c r="S854" s="94"/>
      <c r="T854" s="95"/>
      <c r="U854" s="94"/>
      <c r="V854" s="95"/>
      <c r="W854" s="95"/>
      <c r="X854" s="94"/>
      <c r="Y854" s="95"/>
      <c r="Z854" s="95"/>
      <c r="AA854" s="94"/>
      <c r="AB854" s="95"/>
      <c r="AC854" s="95"/>
      <c r="AD854" s="95"/>
      <c r="AE854" s="95"/>
      <c r="AF854" s="95"/>
    </row>
    <row r="855" spans="2:32" ht="13.2">
      <c r="B855" s="92"/>
      <c r="C855" s="94"/>
      <c r="D855" s="93"/>
      <c r="E855" s="94"/>
      <c r="F855" s="94"/>
      <c r="G855" s="94"/>
      <c r="H855" s="93"/>
      <c r="I855" s="94"/>
      <c r="J855" s="94"/>
      <c r="L855" s="94"/>
      <c r="M855" s="94"/>
      <c r="N855" s="95"/>
      <c r="O855" s="94"/>
      <c r="P855" s="94"/>
      <c r="Q855" s="95"/>
      <c r="R855" s="94"/>
      <c r="S855" s="94"/>
      <c r="T855" s="95"/>
      <c r="U855" s="94"/>
      <c r="V855" s="95"/>
      <c r="W855" s="95"/>
      <c r="X855" s="94"/>
      <c r="Y855" s="95"/>
      <c r="Z855" s="95"/>
      <c r="AA855" s="94"/>
      <c r="AB855" s="95"/>
      <c r="AC855" s="95"/>
      <c r="AD855" s="95"/>
      <c r="AE855" s="95"/>
      <c r="AF855" s="95"/>
    </row>
    <row r="856" spans="2:32" ht="13.2">
      <c r="B856" s="92"/>
      <c r="C856" s="94"/>
      <c r="D856" s="93"/>
      <c r="E856" s="94"/>
      <c r="F856" s="94"/>
      <c r="G856" s="94"/>
      <c r="H856" s="93"/>
      <c r="I856" s="94"/>
      <c r="J856" s="94"/>
      <c r="L856" s="94"/>
      <c r="M856" s="94"/>
      <c r="N856" s="95"/>
      <c r="O856" s="94"/>
      <c r="P856" s="94"/>
      <c r="Q856" s="95"/>
      <c r="R856" s="94"/>
      <c r="S856" s="94"/>
      <c r="T856" s="95"/>
      <c r="U856" s="94"/>
      <c r="V856" s="95"/>
      <c r="W856" s="95"/>
      <c r="X856" s="94"/>
      <c r="Y856" s="95"/>
      <c r="Z856" s="95"/>
      <c r="AA856" s="94"/>
      <c r="AB856" s="95"/>
      <c r="AC856" s="95"/>
      <c r="AD856" s="95"/>
      <c r="AE856" s="95"/>
      <c r="AF856" s="95"/>
    </row>
    <row r="857" spans="2:32" ht="13.2">
      <c r="B857" s="92"/>
      <c r="C857" s="94"/>
      <c r="D857" s="93"/>
      <c r="E857" s="94"/>
      <c r="F857" s="94"/>
      <c r="G857" s="94"/>
      <c r="H857" s="93"/>
      <c r="I857" s="94"/>
      <c r="J857" s="94"/>
      <c r="L857" s="94"/>
      <c r="M857" s="94"/>
      <c r="N857" s="95"/>
      <c r="O857" s="94"/>
      <c r="P857" s="94"/>
      <c r="Q857" s="95"/>
      <c r="R857" s="94"/>
      <c r="S857" s="94"/>
      <c r="T857" s="95"/>
      <c r="U857" s="94"/>
      <c r="V857" s="95"/>
      <c r="W857" s="95"/>
      <c r="X857" s="94"/>
      <c r="Y857" s="95"/>
      <c r="Z857" s="95"/>
      <c r="AA857" s="94"/>
      <c r="AB857" s="95"/>
      <c r="AC857" s="95"/>
      <c r="AD857" s="95"/>
      <c r="AE857" s="95"/>
      <c r="AF857" s="95"/>
    </row>
    <row r="858" spans="2:32" ht="13.2">
      <c r="B858" s="92"/>
      <c r="C858" s="94"/>
      <c r="D858" s="93"/>
      <c r="E858" s="94"/>
      <c r="F858" s="94"/>
      <c r="G858" s="94"/>
      <c r="H858" s="93"/>
      <c r="I858" s="94"/>
      <c r="J858" s="94"/>
      <c r="L858" s="94"/>
      <c r="M858" s="94"/>
      <c r="N858" s="95"/>
      <c r="O858" s="94"/>
      <c r="P858" s="94"/>
      <c r="Q858" s="95"/>
      <c r="R858" s="94"/>
      <c r="S858" s="94"/>
      <c r="T858" s="95"/>
      <c r="U858" s="94"/>
      <c r="V858" s="95"/>
      <c r="W858" s="95"/>
      <c r="X858" s="94"/>
      <c r="Y858" s="95"/>
      <c r="Z858" s="95"/>
      <c r="AA858" s="94"/>
      <c r="AB858" s="95"/>
      <c r="AC858" s="95"/>
      <c r="AD858" s="95"/>
      <c r="AE858" s="95"/>
      <c r="AF858" s="95"/>
    </row>
    <row r="859" spans="2:32" ht="13.2">
      <c r="B859" s="92"/>
      <c r="C859" s="94"/>
      <c r="D859" s="93"/>
      <c r="E859" s="94"/>
      <c r="F859" s="94"/>
      <c r="G859" s="94"/>
      <c r="H859" s="93"/>
      <c r="I859" s="94"/>
      <c r="J859" s="94"/>
      <c r="L859" s="94"/>
      <c r="M859" s="94"/>
      <c r="N859" s="95"/>
      <c r="O859" s="94"/>
      <c r="P859" s="94"/>
      <c r="Q859" s="95"/>
      <c r="R859" s="94"/>
      <c r="S859" s="94"/>
      <c r="T859" s="95"/>
      <c r="U859" s="94"/>
      <c r="V859" s="95"/>
      <c r="W859" s="95"/>
      <c r="X859" s="94"/>
      <c r="Y859" s="95"/>
      <c r="Z859" s="95"/>
      <c r="AA859" s="94"/>
      <c r="AB859" s="95"/>
      <c r="AC859" s="95"/>
      <c r="AD859" s="95"/>
      <c r="AE859" s="95"/>
      <c r="AF859" s="95"/>
    </row>
    <row r="860" spans="2:32" ht="13.2">
      <c r="B860" s="92"/>
      <c r="C860" s="94"/>
      <c r="D860" s="93"/>
      <c r="E860" s="94"/>
      <c r="F860" s="94"/>
      <c r="G860" s="94"/>
      <c r="H860" s="93"/>
      <c r="I860" s="94"/>
      <c r="J860" s="94"/>
      <c r="L860" s="94"/>
      <c r="M860" s="94"/>
      <c r="N860" s="95"/>
      <c r="O860" s="94"/>
      <c r="P860" s="94"/>
      <c r="Q860" s="95"/>
      <c r="R860" s="94"/>
      <c r="S860" s="94"/>
      <c r="T860" s="95"/>
      <c r="U860" s="94"/>
      <c r="V860" s="95"/>
      <c r="W860" s="95"/>
      <c r="X860" s="94"/>
      <c r="Y860" s="95"/>
      <c r="Z860" s="95"/>
      <c r="AA860" s="94"/>
      <c r="AB860" s="95"/>
      <c r="AC860" s="95"/>
      <c r="AD860" s="95"/>
      <c r="AE860" s="95"/>
      <c r="AF860" s="95"/>
    </row>
    <row r="861" spans="2:32" ht="13.2">
      <c r="B861" s="92"/>
      <c r="C861" s="94"/>
      <c r="D861" s="93"/>
      <c r="E861" s="94"/>
      <c r="F861" s="94"/>
      <c r="G861" s="94"/>
      <c r="H861" s="93"/>
      <c r="I861" s="94"/>
      <c r="J861" s="94"/>
      <c r="L861" s="94"/>
      <c r="M861" s="94"/>
      <c r="N861" s="95"/>
      <c r="O861" s="94"/>
      <c r="P861" s="94"/>
      <c r="Q861" s="95"/>
      <c r="R861" s="94"/>
      <c r="S861" s="94"/>
      <c r="T861" s="95"/>
      <c r="U861" s="94"/>
      <c r="V861" s="95"/>
      <c r="W861" s="95"/>
      <c r="X861" s="94"/>
      <c r="Y861" s="95"/>
      <c r="Z861" s="95"/>
      <c r="AA861" s="94"/>
      <c r="AB861" s="95"/>
      <c r="AC861" s="95"/>
      <c r="AD861" s="95"/>
      <c r="AE861" s="95"/>
      <c r="AF861" s="95"/>
    </row>
    <row r="862" spans="2:32" ht="13.2">
      <c r="B862" s="92"/>
      <c r="C862" s="94"/>
      <c r="D862" s="93"/>
      <c r="E862" s="94"/>
      <c r="F862" s="94"/>
      <c r="G862" s="94"/>
      <c r="H862" s="93"/>
      <c r="I862" s="94"/>
      <c r="J862" s="94"/>
      <c r="L862" s="94"/>
      <c r="M862" s="94"/>
      <c r="N862" s="95"/>
      <c r="O862" s="94"/>
      <c r="P862" s="94"/>
      <c r="Q862" s="95"/>
      <c r="R862" s="94"/>
      <c r="S862" s="94"/>
      <c r="T862" s="95"/>
      <c r="U862" s="94"/>
      <c r="V862" s="95"/>
      <c r="W862" s="95"/>
      <c r="X862" s="94"/>
      <c r="Y862" s="95"/>
      <c r="Z862" s="95"/>
      <c r="AA862" s="94"/>
      <c r="AB862" s="95"/>
      <c r="AC862" s="95"/>
      <c r="AD862" s="95"/>
      <c r="AE862" s="95"/>
      <c r="AF862" s="95"/>
    </row>
    <row r="863" spans="2:32" ht="13.2">
      <c r="B863" s="92"/>
      <c r="C863" s="94"/>
      <c r="D863" s="93"/>
      <c r="E863" s="94"/>
      <c r="F863" s="94"/>
      <c r="G863" s="94"/>
      <c r="H863" s="93"/>
      <c r="I863" s="94"/>
      <c r="J863" s="94"/>
      <c r="L863" s="94"/>
      <c r="M863" s="94"/>
      <c r="N863" s="95"/>
      <c r="O863" s="94"/>
      <c r="P863" s="94"/>
      <c r="Q863" s="95"/>
      <c r="R863" s="94"/>
      <c r="S863" s="94"/>
      <c r="T863" s="95"/>
      <c r="U863" s="94"/>
      <c r="V863" s="95"/>
      <c r="W863" s="95"/>
      <c r="X863" s="94"/>
      <c r="Y863" s="95"/>
      <c r="Z863" s="95"/>
      <c r="AA863" s="94"/>
      <c r="AB863" s="95"/>
      <c r="AC863" s="95"/>
      <c r="AD863" s="95"/>
      <c r="AE863" s="95"/>
      <c r="AF863" s="95"/>
    </row>
    <row r="864" spans="2:32" ht="13.2">
      <c r="B864" s="92"/>
      <c r="C864" s="94"/>
      <c r="D864" s="93"/>
      <c r="E864" s="94"/>
      <c r="F864" s="94"/>
      <c r="G864" s="94"/>
      <c r="H864" s="93"/>
      <c r="I864" s="94"/>
      <c r="J864" s="94"/>
      <c r="L864" s="94"/>
      <c r="M864" s="94"/>
      <c r="N864" s="95"/>
      <c r="O864" s="94"/>
      <c r="P864" s="94"/>
      <c r="Q864" s="95"/>
      <c r="R864" s="94"/>
      <c r="S864" s="94"/>
      <c r="T864" s="95"/>
      <c r="U864" s="94"/>
      <c r="V864" s="95"/>
      <c r="W864" s="95"/>
      <c r="X864" s="94"/>
      <c r="Y864" s="95"/>
      <c r="Z864" s="95"/>
      <c r="AA864" s="94"/>
      <c r="AB864" s="95"/>
      <c r="AC864" s="95"/>
      <c r="AD864" s="95"/>
      <c r="AE864" s="95"/>
      <c r="AF864" s="95"/>
    </row>
    <row r="865" spans="2:32" ht="13.2">
      <c r="B865" s="92"/>
      <c r="C865" s="94"/>
      <c r="D865" s="93"/>
      <c r="E865" s="94"/>
      <c r="F865" s="94"/>
      <c r="G865" s="94"/>
      <c r="H865" s="93"/>
      <c r="I865" s="94"/>
      <c r="J865" s="94"/>
      <c r="L865" s="94"/>
      <c r="M865" s="94"/>
      <c r="N865" s="95"/>
      <c r="O865" s="94"/>
      <c r="P865" s="94"/>
      <c r="Q865" s="95"/>
      <c r="R865" s="94"/>
      <c r="S865" s="94"/>
      <c r="T865" s="95"/>
      <c r="U865" s="94"/>
      <c r="V865" s="95"/>
      <c r="W865" s="95"/>
      <c r="X865" s="94"/>
      <c r="Y865" s="95"/>
      <c r="Z865" s="95"/>
      <c r="AA865" s="94"/>
      <c r="AB865" s="95"/>
      <c r="AC865" s="95"/>
      <c r="AD865" s="95"/>
      <c r="AE865" s="95"/>
      <c r="AF865" s="95"/>
    </row>
    <row r="866" spans="2:32" ht="13.2">
      <c r="B866" s="92"/>
      <c r="C866" s="94"/>
      <c r="D866" s="93"/>
      <c r="E866" s="94"/>
      <c r="F866" s="94"/>
      <c r="G866" s="94"/>
      <c r="H866" s="93"/>
      <c r="I866" s="94"/>
      <c r="J866" s="94"/>
      <c r="L866" s="94"/>
      <c r="M866" s="94"/>
      <c r="N866" s="95"/>
      <c r="O866" s="94"/>
      <c r="P866" s="94"/>
      <c r="Q866" s="95"/>
      <c r="R866" s="94"/>
      <c r="S866" s="94"/>
      <c r="T866" s="95"/>
      <c r="U866" s="94"/>
      <c r="V866" s="95"/>
      <c r="W866" s="95"/>
      <c r="X866" s="94"/>
      <c r="Y866" s="95"/>
      <c r="Z866" s="95"/>
      <c r="AA866" s="94"/>
      <c r="AB866" s="95"/>
      <c r="AC866" s="95"/>
      <c r="AD866" s="95"/>
      <c r="AE866" s="95"/>
      <c r="AF866" s="95"/>
    </row>
    <row r="867" spans="2:32" ht="13.2">
      <c r="B867" s="92"/>
      <c r="C867" s="94"/>
      <c r="D867" s="93"/>
      <c r="E867" s="94"/>
      <c r="F867" s="94"/>
      <c r="G867" s="94"/>
      <c r="H867" s="93"/>
      <c r="I867" s="94"/>
      <c r="J867" s="94"/>
      <c r="L867" s="94"/>
      <c r="M867" s="94"/>
      <c r="N867" s="95"/>
      <c r="O867" s="94"/>
      <c r="P867" s="94"/>
      <c r="Q867" s="95"/>
      <c r="R867" s="94"/>
      <c r="S867" s="94"/>
      <c r="T867" s="95"/>
      <c r="U867" s="94"/>
      <c r="V867" s="95"/>
      <c r="W867" s="95"/>
      <c r="X867" s="94"/>
      <c r="Y867" s="95"/>
      <c r="Z867" s="95"/>
      <c r="AA867" s="94"/>
      <c r="AB867" s="95"/>
      <c r="AC867" s="95"/>
      <c r="AD867" s="95"/>
      <c r="AE867" s="95"/>
      <c r="AF867" s="95"/>
    </row>
    <row r="868" spans="2:32" ht="13.2">
      <c r="B868" s="92"/>
      <c r="C868" s="94"/>
      <c r="D868" s="93"/>
      <c r="E868" s="94"/>
      <c r="F868" s="94"/>
      <c r="G868" s="94"/>
      <c r="H868" s="93"/>
      <c r="I868" s="94"/>
      <c r="J868" s="94"/>
      <c r="L868" s="94"/>
      <c r="M868" s="94"/>
      <c r="N868" s="95"/>
      <c r="O868" s="94"/>
      <c r="P868" s="94"/>
      <c r="Q868" s="95"/>
      <c r="R868" s="94"/>
      <c r="S868" s="94"/>
      <c r="T868" s="95"/>
      <c r="U868" s="94"/>
      <c r="V868" s="95"/>
      <c r="W868" s="95"/>
      <c r="X868" s="94"/>
      <c r="Y868" s="95"/>
      <c r="Z868" s="95"/>
      <c r="AA868" s="94"/>
      <c r="AB868" s="95"/>
      <c r="AC868" s="95"/>
      <c r="AD868" s="95"/>
      <c r="AE868" s="95"/>
      <c r="AF868" s="95"/>
    </row>
    <row r="869" spans="2:32" ht="13.2">
      <c r="B869" s="92"/>
      <c r="C869" s="94"/>
      <c r="D869" s="93"/>
      <c r="E869" s="94"/>
      <c r="F869" s="94"/>
      <c r="G869" s="94"/>
      <c r="H869" s="93"/>
      <c r="I869" s="94"/>
      <c r="J869" s="94"/>
      <c r="L869" s="94"/>
      <c r="M869" s="94"/>
      <c r="N869" s="95"/>
      <c r="O869" s="94"/>
      <c r="P869" s="94"/>
      <c r="Q869" s="95"/>
      <c r="R869" s="94"/>
      <c r="S869" s="94"/>
      <c r="T869" s="95"/>
      <c r="U869" s="94"/>
      <c r="V869" s="95"/>
      <c r="W869" s="95"/>
      <c r="X869" s="94"/>
      <c r="Y869" s="95"/>
      <c r="Z869" s="95"/>
      <c r="AA869" s="94"/>
      <c r="AB869" s="95"/>
      <c r="AC869" s="95"/>
      <c r="AD869" s="95"/>
      <c r="AE869" s="95"/>
      <c r="AF869" s="95"/>
    </row>
    <row r="870" spans="2:32" ht="13.2">
      <c r="B870" s="92"/>
      <c r="C870" s="94"/>
      <c r="D870" s="93"/>
      <c r="E870" s="94"/>
      <c r="F870" s="94"/>
      <c r="G870" s="94"/>
      <c r="H870" s="93"/>
      <c r="I870" s="94"/>
      <c r="J870" s="94"/>
      <c r="L870" s="94"/>
      <c r="M870" s="94"/>
      <c r="N870" s="95"/>
      <c r="O870" s="94"/>
      <c r="P870" s="94"/>
      <c r="Q870" s="95"/>
      <c r="R870" s="94"/>
      <c r="S870" s="94"/>
      <c r="T870" s="95"/>
      <c r="U870" s="94"/>
      <c r="V870" s="95"/>
      <c r="W870" s="95"/>
      <c r="X870" s="94"/>
      <c r="Y870" s="95"/>
      <c r="Z870" s="95"/>
      <c r="AA870" s="94"/>
      <c r="AB870" s="95"/>
      <c r="AC870" s="95"/>
      <c r="AD870" s="95"/>
      <c r="AE870" s="95"/>
      <c r="AF870" s="95"/>
    </row>
    <row r="871" spans="2:32" ht="13.2">
      <c r="B871" s="92"/>
      <c r="C871" s="94"/>
      <c r="D871" s="93"/>
      <c r="E871" s="94"/>
      <c r="F871" s="94"/>
      <c r="G871" s="94"/>
      <c r="H871" s="93"/>
      <c r="I871" s="94"/>
      <c r="J871" s="94"/>
      <c r="L871" s="94"/>
      <c r="M871" s="94"/>
      <c r="N871" s="95"/>
      <c r="O871" s="94"/>
      <c r="P871" s="94"/>
      <c r="Q871" s="95"/>
      <c r="R871" s="94"/>
      <c r="S871" s="94"/>
      <c r="T871" s="95"/>
      <c r="U871" s="94"/>
      <c r="V871" s="95"/>
      <c r="W871" s="95"/>
      <c r="X871" s="94"/>
      <c r="Y871" s="95"/>
      <c r="Z871" s="95"/>
      <c r="AA871" s="94"/>
      <c r="AB871" s="95"/>
      <c r="AC871" s="95"/>
      <c r="AD871" s="95"/>
      <c r="AE871" s="95"/>
      <c r="AF871" s="95"/>
    </row>
    <row r="872" spans="2:32" ht="13.2">
      <c r="B872" s="92"/>
      <c r="C872" s="94"/>
      <c r="D872" s="93"/>
      <c r="E872" s="94"/>
      <c r="F872" s="94"/>
      <c r="G872" s="94"/>
      <c r="H872" s="93"/>
      <c r="I872" s="94"/>
      <c r="J872" s="94"/>
      <c r="L872" s="94"/>
      <c r="M872" s="94"/>
      <c r="N872" s="95"/>
      <c r="O872" s="94"/>
      <c r="P872" s="94"/>
      <c r="Q872" s="95"/>
      <c r="R872" s="94"/>
      <c r="S872" s="94"/>
      <c r="T872" s="95"/>
      <c r="U872" s="94"/>
      <c r="V872" s="95"/>
      <c r="W872" s="95"/>
      <c r="X872" s="94"/>
      <c r="Y872" s="95"/>
      <c r="Z872" s="95"/>
      <c r="AA872" s="94"/>
      <c r="AB872" s="95"/>
      <c r="AC872" s="95"/>
      <c r="AD872" s="95"/>
      <c r="AE872" s="95"/>
      <c r="AF872" s="95"/>
    </row>
    <row r="873" spans="2:32" ht="13.2">
      <c r="B873" s="92"/>
      <c r="C873" s="94"/>
      <c r="D873" s="93"/>
      <c r="E873" s="94"/>
      <c r="F873" s="94"/>
      <c r="G873" s="94"/>
      <c r="H873" s="93"/>
      <c r="I873" s="94"/>
      <c r="J873" s="94"/>
      <c r="L873" s="94"/>
      <c r="M873" s="94"/>
      <c r="N873" s="95"/>
      <c r="O873" s="94"/>
      <c r="P873" s="94"/>
      <c r="Q873" s="95"/>
      <c r="R873" s="94"/>
      <c r="S873" s="94"/>
      <c r="T873" s="95"/>
      <c r="U873" s="94"/>
      <c r="V873" s="95"/>
      <c r="W873" s="95"/>
      <c r="X873" s="94"/>
      <c r="Y873" s="95"/>
      <c r="Z873" s="95"/>
      <c r="AA873" s="94"/>
      <c r="AB873" s="95"/>
      <c r="AC873" s="95"/>
      <c r="AD873" s="95"/>
      <c r="AE873" s="95"/>
      <c r="AF873" s="95"/>
    </row>
    <row r="874" spans="2:32" ht="13.2">
      <c r="B874" s="92"/>
      <c r="C874" s="94"/>
      <c r="D874" s="93"/>
      <c r="E874" s="94"/>
      <c r="F874" s="94"/>
      <c r="G874" s="94"/>
      <c r="H874" s="93"/>
      <c r="I874" s="94"/>
      <c r="J874" s="94"/>
      <c r="L874" s="94"/>
      <c r="M874" s="94"/>
      <c r="N874" s="95"/>
      <c r="O874" s="94"/>
      <c r="P874" s="94"/>
      <c r="Q874" s="95"/>
      <c r="R874" s="94"/>
      <c r="S874" s="94"/>
      <c r="T874" s="95"/>
      <c r="U874" s="94"/>
      <c r="V874" s="95"/>
      <c r="W874" s="95"/>
      <c r="X874" s="94"/>
      <c r="Y874" s="95"/>
      <c r="Z874" s="95"/>
      <c r="AA874" s="94"/>
      <c r="AB874" s="95"/>
      <c r="AC874" s="95"/>
      <c r="AD874" s="95"/>
      <c r="AE874" s="95"/>
      <c r="AF874" s="95"/>
    </row>
    <row r="875" spans="2:32" ht="13.2">
      <c r="B875" s="92"/>
      <c r="C875" s="94"/>
      <c r="D875" s="93"/>
      <c r="E875" s="94"/>
      <c r="F875" s="94"/>
      <c r="G875" s="94"/>
      <c r="H875" s="93"/>
      <c r="I875" s="94"/>
      <c r="J875" s="94"/>
      <c r="L875" s="94"/>
      <c r="M875" s="94"/>
      <c r="N875" s="95"/>
      <c r="O875" s="94"/>
      <c r="P875" s="94"/>
      <c r="Q875" s="95"/>
      <c r="R875" s="94"/>
      <c r="S875" s="94"/>
      <c r="T875" s="95"/>
      <c r="U875" s="94"/>
      <c r="V875" s="95"/>
      <c r="W875" s="95"/>
      <c r="X875" s="94"/>
      <c r="Y875" s="95"/>
      <c r="Z875" s="95"/>
      <c r="AA875" s="94"/>
      <c r="AB875" s="95"/>
      <c r="AC875" s="95"/>
      <c r="AD875" s="95"/>
      <c r="AE875" s="95"/>
      <c r="AF875" s="95"/>
    </row>
    <row r="876" spans="2:32" ht="13.2">
      <c r="B876" s="92"/>
      <c r="C876" s="94"/>
      <c r="D876" s="93"/>
      <c r="E876" s="94"/>
      <c r="F876" s="94"/>
      <c r="G876" s="94"/>
      <c r="H876" s="93"/>
      <c r="I876" s="94"/>
      <c r="J876" s="94"/>
      <c r="L876" s="94"/>
      <c r="M876" s="94"/>
      <c r="N876" s="95"/>
      <c r="O876" s="94"/>
      <c r="P876" s="94"/>
      <c r="Q876" s="95"/>
      <c r="R876" s="94"/>
      <c r="S876" s="94"/>
      <c r="T876" s="95"/>
      <c r="U876" s="94"/>
      <c r="V876" s="95"/>
      <c r="W876" s="95"/>
      <c r="X876" s="94"/>
      <c r="Y876" s="95"/>
      <c r="Z876" s="95"/>
      <c r="AA876" s="94"/>
      <c r="AB876" s="95"/>
      <c r="AC876" s="95"/>
      <c r="AD876" s="95"/>
      <c r="AE876" s="95"/>
      <c r="AF876" s="95"/>
    </row>
    <row r="877" spans="2:32" ht="13.2">
      <c r="B877" s="92"/>
      <c r="C877" s="94"/>
      <c r="D877" s="93"/>
      <c r="E877" s="94"/>
      <c r="F877" s="94"/>
      <c r="G877" s="94"/>
      <c r="H877" s="93"/>
      <c r="I877" s="94"/>
      <c r="J877" s="94"/>
      <c r="L877" s="94"/>
      <c r="M877" s="94"/>
      <c r="N877" s="95"/>
      <c r="O877" s="94"/>
      <c r="P877" s="94"/>
      <c r="Q877" s="95"/>
      <c r="R877" s="94"/>
      <c r="S877" s="94"/>
      <c r="T877" s="95"/>
      <c r="U877" s="94"/>
      <c r="V877" s="95"/>
      <c r="W877" s="95"/>
      <c r="X877" s="94"/>
      <c r="Y877" s="95"/>
      <c r="Z877" s="95"/>
      <c r="AA877" s="94"/>
      <c r="AB877" s="95"/>
      <c r="AC877" s="95"/>
      <c r="AD877" s="95"/>
      <c r="AE877" s="95"/>
      <c r="AF877" s="95"/>
    </row>
    <row r="878" spans="2:32" ht="13.2">
      <c r="B878" s="92"/>
      <c r="C878" s="94"/>
      <c r="D878" s="93"/>
      <c r="E878" s="94"/>
      <c r="F878" s="94"/>
      <c r="G878" s="94"/>
      <c r="H878" s="93"/>
      <c r="I878" s="94"/>
      <c r="J878" s="94"/>
      <c r="L878" s="94"/>
      <c r="M878" s="94"/>
      <c r="N878" s="95"/>
      <c r="O878" s="94"/>
      <c r="P878" s="94"/>
      <c r="Q878" s="95"/>
      <c r="R878" s="94"/>
      <c r="S878" s="94"/>
      <c r="T878" s="95"/>
      <c r="U878" s="94"/>
      <c r="V878" s="95"/>
      <c r="W878" s="95"/>
      <c r="X878" s="94"/>
      <c r="Y878" s="95"/>
      <c r="Z878" s="95"/>
      <c r="AA878" s="94"/>
      <c r="AB878" s="95"/>
      <c r="AC878" s="95"/>
      <c r="AD878" s="95"/>
      <c r="AE878" s="95"/>
      <c r="AF878" s="95"/>
    </row>
    <row r="879" spans="2:32" ht="13.2">
      <c r="B879" s="92"/>
      <c r="C879" s="94"/>
      <c r="D879" s="93"/>
      <c r="E879" s="94"/>
      <c r="F879" s="94"/>
      <c r="G879" s="94"/>
      <c r="H879" s="93"/>
      <c r="I879" s="94"/>
      <c r="J879" s="94"/>
      <c r="L879" s="94"/>
      <c r="M879" s="94"/>
      <c r="N879" s="95"/>
      <c r="O879" s="94"/>
      <c r="P879" s="94"/>
      <c r="Q879" s="95"/>
      <c r="R879" s="94"/>
      <c r="S879" s="94"/>
      <c r="T879" s="95"/>
      <c r="U879" s="94"/>
      <c r="V879" s="95"/>
      <c r="W879" s="95"/>
      <c r="X879" s="94"/>
      <c r="Y879" s="95"/>
      <c r="Z879" s="95"/>
      <c r="AA879" s="94"/>
      <c r="AB879" s="95"/>
      <c r="AC879" s="95"/>
      <c r="AD879" s="95"/>
      <c r="AE879" s="95"/>
      <c r="AF879" s="95"/>
    </row>
    <row r="880" spans="2:32" ht="13.2">
      <c r="B880" s="92"/>
      <c r="C880" s="94"/>
      <c r="D880" s="93"/>
      <c r="E880" s="94"/>
      <c r="F880" s="94"/>
      <c r="G880" s="94"/>
      <c r="H880" s="93"/>
      <c r="I880" s="94"/>
      <c r="J880" s="94"/>
      <c r="L880" s="94"/>
      <c r="M880" s="94"/>
      <c r="N880" s="95"/>
      <c r="O880" s="94"/>
      <c r="P880" s="94"/>
      <c r="Q880" s="95"/>
      <c r="R880" s="94"/>
      <c r="S880" s="94"/>
      <c r="T880" s="95"/>
      <c r="U880" s="94"/>
      <c r="V880" s="95"/>
      <c r="W880" s="95"/>
      <c r="X880" s="94"/>
      <c r="Y880" s="95"/>
      <c r="Z880" s="95"/>
      <c r="AA880" s="94"/>
      <c r="AB880" s="95"/>
      <c r="AC880" s="95"/>
      <c r="AD880" s="95"/>
      <c r="AE880" s="95"/>
      <c r="AF880" s="95"/>
    </row>
    <row r="881" spans="2:32" ht="13.2">
      <c r="B881" s="92"/>
      <c r="C881" s="94"/>
      <c r="D881" s="93"/>
      <c r="E881" s="94"/>
      <c r="F881" s="94"/>
      <c r="G881" s="94"/>
      <c r="H881" s="93"/>
      <c r="I881" s="94"/>
      <c r="J881" s="94"/>
      <c r="L881" s="94"/>
      <c r="M881" s="94"/>
      <c r="N881" s="95"/>
      <c r="O881" s="94"/>
      <c r="P881" s="94"/>
      <c r="Q881" s="95"/>
      <c r="R881" s="94"/>
      <c r="S881" s="94"/>
      <c r="T881" s="95"/>
      <c r="U881" s="94"/>
      <c r="V881" s="95"/>
      <c r="W881" s="95"/>
      <c r="X881" s="94"/>
      <c r="Y881" s="95"/>
      <c r="Z881" s="95"/>
      <c r="AA881" s="94"/>
      <c r="AB881" s="95"/>
      <c r="AC881" s="95"/>
      <c r="AD881" s="95"/>
      <c r="AE881" s="95"/>
      <c r="AF881" s="95"/>
    </row>
    <row r="882" spans="2:32" ht="13.2">
      <c r="B882" s="92"/>
      <c r="C882" s="94"/>
      <c r="D882" s="93"/>
      <c r="E882" s="94"/>
      <c r="F882" s="94"/>
      <c r="G882" s="94"/>
      <c r="H882" s="93"/>
      <c r="I882" s="94"/>
      <c r="J882" s="94"/>
      <c r="L882" s="94"/>
      <c r="M882" s="94"/>
      <c r="N882" s="95"/>
      <c r="O882" s="94"/>
      <c r="P882" s="94"/>
      <c r="Q882" s="95"/>
      <c r="R882" s="94"/>
      <c r="S882" s="94"/>
      <c r="T882" s="95"/>
      <c r="U882" s="94"/>
      <c r="V882" s="95"/>
      <c r="W882" s="95"/>
      <c r="X882" s="94"/>
      <c r="Y882" s="95"/>
      <c r="Z882" s="95"/>
      <c r="AA882" s="94"/>
      <c r="AB882" s="95"/>
      <c r="AC882" s="95"/>
      <c r="AD882" s="95"/>
      <c r="AE882" s="95"/>
      <c r="AF882" s="95"/>
    </row>
    <row r="883" spans="2:32" ht="13.2">
      <c r="B883" s="92"/>
      <c r="C883" s="94"/>
      <c r="D883" s="93"/>
      <c r="E883" s="94"/>
      <c r="F883" s="94"/>
      <c r="G883" s="94"/>
      <c r="H883" s="93"/>
      <c r="I883" s="94"/>
      <c r="J883" s="94"/>
      <c r="L883" s="94"/>
      <c r="M883" s="94"/>
      <c r="N883" s="95"/>
      <c r="O883" s="94"/>
      <c r="P883" s="94"/>
      <c r="Q883" s="95"/>
      <c r="R883" s="94"/>
      <c r="S883" s="94"/>
      <c r="T883" s="95"/>
      <c r="U883" s="94"/>
      <c r="V883" s="95"/>
      <c r="W883" s="95"/>
      <c r="X883" s="94"/>
      <c r="Y883" s="95"/>
      <c r="Z883" s="95"/>
      <c r="AA883" s="94"/>
      <c r="AB883" s="95"/>
      <c r="AC883" s="95"/>
      <c r="AD883" s="95"/>
      <c r="AE883" s="95"/>
      <c r="AF883" s="95"/>
    </row>
    <row r="884" spans="2:32" ht="13.2">
      <c r="B884" s="92"/>
      <c r="C884" s="94"/>
      <c r="D884" s="93"/>
      <c r="E884" s="94"/>
      <c r="F884" s="94"/>
      <c r="G884" s="94"/>
      <c r="H884" s="93"/>
      <c r="I884" s="94"/>
      <c r="J884" s="94"/>
      <c r="L884" s="94"/>
      <c r="M884" s="94"/>
      <c r="N884" s="95"/>
      <c r="O884" s="94"/>
      <c r="P884" s="94"/>
      <c r="Q884" s="95"/>
      <c r="R884" s="94"/>
      <c r="S884" s="94"/>
      <c r="T884" s="95"/>
      <c r="U884" s="94"/>
      <c r="V884" s="95"/>
      <c r="W884" s="95"/>
      <c r="X884" s="94"/>
      <c r="Y884" s="95"/>
      <c r="Z884" s="95"/>
      <c r="AA884" s="94"/>
      <c r="AB884" s="95"/>
      <c r="AC884" s="95"/>
      <c r="AD884" s="95"/>
      <c r="AE884" s="95"/>
      <c r="AF884" s="95"/>
    </row>
    <row r="885" spans="2:32" ht="13.2">
      <c r="B885" s="92"/>
      <c r="C885" s="94"/>
      <c r="D885" s="93"/>
      <c r="E885" s="94"/>
      <c r="F885" s="94"/>
      <c r="G885" s="94"/>
      <c r="H885" s="93"/>
      <c r="I885" s="94"/>
      <c r="J885" s="94"/>
      <c r="L885" s="94"/>
      <c r="M885" s="94"/>
      <c r="N885" s="95"/>
      <c r="O885" s="94"/>
      <c r="P885" s="94"/>
      <c r="Q885" s="95"/>
      <c r="R885" s="94"/>
      <c r="S885" s="94"/>
      <c r="T885" s="95"/>
      <c r="U885" s="94"/>
      <c r="V885" s="95"/>
      <c r="W885" s="95"/>
      <c r="X885" s="94"/>
      <c r="Y885" s="95"/>
      <c r="Z885" s="95"/>
      <c r="AA885" s="94"/>
      <c r="AB885" s="95"/>
      <c r="AC885" s="95"/>
      <c r="AD885" s="95"/>
      <c r="AE885" s="95"/>
      <c r="AF885" s="95"/>
    </row>
    <row r="886" spans="2:32" ht="13.2">
      <c r="B886" s="92"/>
      <c r="C886" s="94"/>
      <c r="D886" s="93"/>
      <c r="E886" s="94"/>
      <c r="F886" s="94"/>
      <c r="G886" s="94"/>
      <c r="H886" s="93"/>
      <c r="I886" s="94"/>
      <c r="J886" s="94"/>
      <c r="L886" s="94"/>
      <c r="M886" s="94"/>
      <c r="N886" s="95"/>
      <c r="O886" s="94"/>
      <c r="P886" s="94"/>
      <c r="Q886" s="95"/>
      <c r="R886" s="94"/>
      <c r="S886" s="94"/>
      <c r="T886" s="95"/>
      <c r="U886" s="94"/>
      <c r="V886" s="95"/>
      <c r="W886" s="95"/>
      <c r="X886" s="94"/>
      <c r="Y886" s="95"/>
      <c r="Z886" s="95"/>
      <c r="AA886" s="94"/>
      <c r="AB886" s="95"/>
      <c r="AC886" s="95"/>
      <c r="AD886" s="95"/>
      <c r="AE886" s="95"/>
      <c r="AF886" s="95"/>
    </row>
    <row r="887" spans="2:32" ht="13.2">
      <c r="B887" s="92"/>
      <c r="C887" s="94"/>
      <c r="D887" s="93"/>
      <c r="E887" s="94"/>
      <c r="F887" s="94"/>
      <c r="G887" s="94"/>
      <c r="H887" s="93"/>
      <c r="I887" s="94"/>
      <c r="J887" s="94"/>
      <c r="L887" s="94"/>
      <c r="M887" s="94"/>
      <c r="N887" s="95"/>
      <c r="O887" s="94"/>
      <c r="P887" s="94"/>
      <c r="Q887" s="95"/>
      <c r="R887" s="94"/>
      <c r="S887" s="94"/>
      <c r="T887" s="95"/>
      <c r="U887" s="94"/>
      <c r="V887" s="95"/>
      <c r="W887" s="95"/>
      <c r="X887" s="94"/>
      <c r="Y887" s="95"/>
      <c r="Z887" s="95"/>
      <c r="AA887" s="94"/>
      <c r="AB887" s="95"/>
      <c r="AC887" s="95"/>
      <c r="AD887" s="95"/>
      <c r="AE887" s="95"/>
      <c r="AF887" s="95"/>
    </row>
    <row r="888" spans="2:32" ht="13.2">
      <c r="B888" s="92"/>
      <c r="C888" s="94"/>
      <c r="D888" s="93"/>
      <c r="E888" s="94"/>
      <c r="F888" s="94"/>
      <c r="G888" s="94"/>
      <c r="H888" s="93"/>
      <c r="I888" s="94"/>
      <c r="J888" s="94"/>
      <c r="L888" s="94"/>
      <c r="M888" s="94"/>
      <c r="N888" s="95"/>
      <c r="O888" s="94"/>
      <c r="P888" s="94"/>
      <c r="Q888" s="95"/>
      <c r="R888" s="94"/>
      <c r="S888" s="94"/>
      <c r="T888" s="95"/>
      <c r="U888" s="94"/>
      <c r="V888" s="95"/>
      <c r="W888" s="95"/>
      <c r="X888" s="94"/>
      <c r="Y888" s="95"/>
      <c r="Z888" s="95"/>
      <c r="AA888" s="94"/>
      <c r="AB888" s="95"/>
      <c r="AC888" s="95"/>
      <c r="AD888" s="95"/>
      <c r="AE888" s="95"/>
      <c r="AF888" s="95"/>
    </row>
    <row r="889" spans="2:32" ht="13.2">
      <c r="B889" s="92"/>
      <c r="C889" s="94"/>
      <c r="D889" s="93"/>
      <c r="E889" s="94"/>
      <c r="F889" s="94"/>
      <c r="G889" s="94"/>
      <c r="H889" s="93"/>
      <c r="I889" s="94"/>
      <c r="J889" s="94"/>
      <c r="L889" s="94"/>
      <c r="M889" s="94"/>
      <c r="N889" s="95"/>
      <c r="O889" s="94"/>
      <c r="P889" s="94"/>
      <c r="Q889" s="95"/>
      <c r="R889" s="94"/>
      <c r="S889" s="94"/>
      <c r="T889" s="95"/>
      <c r="U889" s="94"/>
      <c r="V889" s="95"/>
      <c r="W889" s="95"/>
      <c r="X889" s="94"/>
      <c r="Y889" s="95"/>
      <c r="Z889" s="95"/>
      <c r="AA889" s="94"/>
      <c r="AB889" s="95"/>
      <c r="AC889" s="95"/>
      <c r="AD889" s="95"/>
      <c r="AE889" s="95"/>
      <c r="AF889" s="95"/>
    </row>
    <row r="890" spans="2:32" ht="13.2">
      <c r="B890" s="92"/>
      <c r="C890" s="94"/>
      <c r="D890" s="93"/>
      <c r="E890" s="94"/>
      <c r="F890" s="94"/>
      <c r="G890" s="94"/>
      <c r="H890" s="93"/>
      <c r="I890" s="94"/>
      <c r="J890" s="94"/>
      <c r="L890" s="94"/>
      <c r="M890" s="94"/>
      <c r="N890" s="95"/>
      <c r="O890" s="94"/>
      <c r="P890" s="94"/>
      <c r="Q890" s="95"/>
      <c r="R890" s="94"/>
      <c r="S890" s="94"/>
      <c r="T890" s="95"/>
      <c r="U890" s="94"/>
      <c r="V890" s="95"/>
      <c r="W890" s="95"/>
      <c r="X890" s="94"/>
      <c r="Y890" s="95"/>
      <c r="Z890" s="95"/>
      <c r="AA890" s="94"/>
      <c r="AB890" s="95"/>
      <c r="AC890" s="95"/>
      <c r="AD890" s="95"/>
      <c r="AE890" s="95"/>
      <c r="AF890" s="95"/>
    </row>
    <row r="891" spans="2:32" ht="13.2">
      <c r="B891" s="92"/>
      <c r="C891" s="94"/>
      <c r="D891" s="93"/>
      <c r="E891" s="94"/>
      <c r="F891" s="94"/>
      <c r="G891" s="94"/>
      <c r="H891" s="93"/>
      <c r="I891" s="94"/>
      <c r="J891" s="94"/>
      <c r="L891" s="94"/>
      <c r="M891" s="94"/>
      <c r="N891" s="95"/>
      <c r="O891" s="94"/>
      <c r="P891" s="94"/>
      <c r="Q891" s="95"/>
      <c r="R891" s="94"/>
      <c r="S891" s="94"/>
      <c r="T891" s="95"/>
      <c r="U891" s="94"/>
      <c r="V891" s="95"/>
      <c r="W891" s="95"/>
      <c r="X891" s="94"/>
      <c r="Y891" s="95"/>
      <c r="Z891" s="95"/>
      <c r="AA891" s="94"/>
      <c r="AB891" s="95"/>
      <c r="AC891" s="95"/>
      <c r="AD891" s="95"/>
      <c r="AE891" s="95"/>
      <c r="AF891" s="95"/>
    </row>
    <row r="892" spans="2:32" ht="13.2">
      <c r="B892" s="92"/>
      <c r="C892" s="94"/>
      <c r="D892" s="93"/>
      <c r="E892" s="94"/>
      <c r="F892" s="94"/>
      <c r="G892" s="94"/>
      <c r="H892" s="93"/>
      <c r="I892" s="94"/>
      <c r="J892" s="94"/>
      <c r="L892" s="94"/>
      <c r="M892" s="94"/>
      <c r="N892" s="95"/>
      <c r="O892" s="94"/>
      <c r="P892" s="94"/>
      <c r="Q892" s="95"/>
      <c r="R892" s="94"/>
      <c r="S892" s="94"/>
      <c r="T892" s="95"/>
      <c r="U892" s="94"/>
      <c r="V892" s="95"/>
      <c r="W892" s="95"/>
      <c r="X892" s="94"/>
      <c r="Y892" s="95"/>
      <c r="Z892" s="95"/>
      <c r="AA892" s="94"/>
      <c r="AB892" s="95"/>
      <c r="AC892" s="95"/>
      <c r="AD892" s="95"/>
      <c r="AE892" s="95"/>
      <c r="AF892" s="95"/>
    </row>
    <row r="893" spans="2:32" ht="13.2">
      <c r="B893" s="92"/>
      <c r="C893" s="94"/>
      <c r="D893" s="93"/>
      <c r="E893" s="94"/>
      <c r="F893" s="94"/>
      <c r="G893" s="94"/>
      <c r="H893" s="93"/>
      <c r="I893" s="94"/>
      <c r="J893" s="94"/>
      <c r="L893" s="94"/>
      <c r="M893" s="94"/>
      <c r="N893" s="95"/>
      <c r="O893" s="94"/>
      <c r="P893" s="94"/>
      <c r="Q893" s="95"/>
      <c r="R893" s="94"/>
      <c r="S893" s="94"/>
      <c r="T893" s="95"/>
      <c r="U893" s="94"/>
      <c r="V893" s="95"/>
      <c r="W893" s="95"/>
      <c r="X893" s="94"/>
      <c r="Y893" s="95"/>
      <c r="Z893" s="95"/>
      <c r="AA893" s="94"/>
      <c r="AB893" s="95"/>
      <c r="AC893" s="95"/>
      <c r="AD893" s="95"/>
      <c r="AE893" s="95"/>
      <c r="AF893" s="95"/>
    </row>
    <row r="894" spans="2:32" ht="13.2">
      <c r="B894" s="92"/>
      <c r="C894" s="94"/>
      <c r="D894" s="93"/>
      <c r="E894" s="94"/>
      <c r="F894" s="94"/>
      <c r="G894" s="94"/>
      <c r="H894" s="93"/>
      <c r="I894" s="94"/>
      <c r="J894" s="94"/>
      <c r="L894" s="94"/>
      <c r="M894" s="94"/>
      <c r="N894" s="95"/>
      <c r="O894" s="94"/>
      <c r="P894" s="94"/>
      <c r="Q894" s="95"/>
      <c r="R894" s="94"/>
      <c r="S894" s="94"/>
      <c r="T894" s="95"/>
      <c r="U894" s="94"/>
      <c r="V894" s="95"/>
      <c r="W894" s="95"/>
      <c r="X894" s="94"/>
      <c r="Y894" s="95"/>
      <c r="Z894" s="95"/>
      <c r="AA894" s="94"/>
      <c r="AB894" s="95"/>
      <c r="AC894" s="95"/>
      <c r="AD894" s="95"/>
      <c r="AE894" s="95"/>
      <c r="AF894" s="95"/>
    </row>
    <row r="895" spans="2:32" ht="13.2">
      <c r="B895" s="92"/>
      <c r="C895" s="94"/>
      <c r="D895" s="93"/>
      <c r="E895" s="94"/>
      <c r="F895" s="94"/>
      <c r="G895" s="94"/>
      <c r="H895" s="93"/>
      <c r="I895" s="94"/>
      <c r="J895" s="94"/>
      <c r="L895" s="94"/>
      <c r="M895" s="94"/>
      <c r="N895" s="95"/>
      <c r="O895" s="94"/>
      <c r="P895" s="94"/>
      <c r="Q895" s="95"/>
      <c r="R895" s="94"/>
      <c r="S895" s="94"/>
      <c r="T895" s="95"/>
      <c r="U895" s="94"/>
      <c r="V895" s="95"/>
      <c r="W895" s="95"/>
      <c r="X895" s="94"/>
      <c r="Y895" s="95"/>
      <c r="Z895" s="95"/>
      <c r="AA895" s="94"/>
      <c r="AB895" s="95"/>
      <c r="AC895" s="95"/>
      <c r="AD895" s="95"/>
      <c r="AE895" s="95"/>
      <c r="AF895" s="95"/>
    </row>
    <row r="896" spans="2:32" ht="13.2">
      <c r="B896" s="92"/>
      <c r="C896" s="94"/>
      <c r="D896" s="93"/>
      <c r="E896" s="94"/>
      <c r="F896" s="94"/>
      <c r="G896" s="94"/>
      <c r="H896" s="93"/>
      <c r="I896" s="94"/>
      <c r="J896" s="94"/>
      <c r="L896" s="94"/>
      <c r="M896" s="94"/>
      <c r="N896" s="95"/>
      <c r="O896" s="94"/>
      <c r="P896" s="94"/>
      <c r="Q896" s="95"/>
      <c r="R896" s="94"/>
      <c r="S896" s="94"/>
      <c r="T896" s="95"/>
      <c r="U896" s="94"/>
      <c r="V896" s="95"/>
      <c r="W896" s="95"/>
      <c r="X896" s="94"/>
      <c r="Y896" s="95"/>
      <c r="Z896" s="95"/>
      <c r="AA896" s="94"/>
      <c r="AB896" s="95"/>
      <c r="AC896" s="95"/>
      <c r="AD896" s="95"/>
      <c r="AE896" s="95"/>
      <c r="AF896" s="95"/>
    </row>
    <row r="897" spans="2:32" ht="13.2">
      <c r="B897" s="92"/>
      <c r="C897" s="94"/>
      <c r="D897" s="93"/>
      <c r="E897" s="94"/>
      <c r="F897" s="94"/>
      <c r="G897" s="94"/>
      <c r="H897" s="93"/>
      <c r="I897" s="94"/>
      <c r="J897" s="94"/>
      <c r="L897" s="94"/>
      <c r="M897" s="94"/>
      <c r="N897" s="95"/>
      <c r="O897" s="94"/>
      <c r="P897" s="94"/>
      <c r="Q897" s="95"/>
      <c r="R897" s="94"/>
      <c r="S897" s="94"/>
      <c r="T897" s="95"/>
      <c r="U897" s="94"/>
      <c r="V897" s="95"/>
      <c r="W897" s="95"/>
      <c r="X897" s="94"/>
      <c r="Y897" s="95"/>
      <c r="Z897" s="95"/>
      <c r="AA897" s="94"/>
      <c r="AB897" s="95"/>
      <c r="AC897" s="95"/>
      <c r="AD897" s="95"/>
      <c r="AE897" s="95"/>
      <c r="AF897" s="95"/>
    </row>
    <row r="898" spans="2:32" ht="13.2">
      <c r="B898" s="92"/>
      <c r="C898" s="94"/>
      <c r="D898" s="93"/>
      <c r="E898" s="94"/>
      <c r="F898" s="94"/>
      <c r="G898" s="94"/>
      <c r="H898" s="93"/>
      <c r="I898" s="94"/>
      <c r="J898" s="94"/>
      <c r="L898" s="94"/>
      <c r="M898" s="94"/>
      <c r="N898" s="95"/>
      <c r="O898" s="94"/>
      <c r="P898" s="94"/>
      <c r="Q898" s="95"/>
      <c r="R898" s="94"/>
      <c r="S898" s="94"/>
      <c r="T898" s="95"/>
      <c r="U898" s="94"/>
      <c r="V898" s="95"/>
      <c r="W898" s="95"/>
      <c r="X898" s="94"/>
      <c r="Y898" s="95"/>
      <c r="Z898" s="95"/>
      <c r="AA898" s="94"/>
      <c r="AB898" s="95"/>
      <c r="AC898" s="95"/>
      <c r="AD898" s="95"/>
      <c r="AE898" s="95"/>
      <c r="AF898" s="95"/>
    </row>
    <row r="899" spans="2:32" ht="13.2">
      <c r="B899" s="92"/>
      <c r="C899" s="94"/>
      <c r="D899" s="93"/>
      <c r="E899" s="94"/>
      <c r="F899" s="94"/>
      <c r="G899" s="94"/>
      <c r="H899" s="93"/>
      <c r="I899" s="94"/>
      <c r="J899" s="94"/>
      <c r="L899" s="94"/>
      <c r="M899" s="94"/>
      <c r="N899" s="95"/>
      <c r="O899" s="94"/>
      <c r="P899" s="94"/>
      <c r="Q899" s="95"/>
      <c r="R899" s="94"/>
      <c r="S899" s="94"/>
      <c r="T899" s="95"/>
      <c r="U899" s="94"/>
      <c r="V899" s="95"/>
      <c r="W899" s="95"/>
      <c r="X899" s="94"/>
      <c r="Y899" s="95"/>
      <c r="Z899" s="95"/>
      <c r="AA899" s="94"/>
      <c r="AB899" s="95"/>
      <c r="AC899" s="95"/>
      <c r="AD899" s="95"/>
      <c r="AE899" s="95"/>
      <c r="AF899" s="95"/>
    </row>
    <row r="900" spans="2:32" ht="13.2">
      <c r="B900" s="92"/>
      <c r="C900" s="94"/>
      <c r="D900" s="93"/>
      <c r="E900" s="94"/>
      <c r="F900" s="94"/>
      <c r="G900" s="94"/>
      <c r="H900" s="93"/>
      <c r="I900" s="94"/>
      <c r="J900" s="94"/>
      <c r="L900" s="94"/>
      <c r="M900" s="94"/>
      <c r="N900" s="95"/>
      <c r="O900" s="94"/>
      <c r="P900" s="94"/>
      <c r="Q900" s="95"/>
      <c r="R900" s="94"/>
      <c r="S900" s="94"/>
      <c r="T900" s="95"/>
      <c r="U900" s="94"/>
      <c r="V900" s="95"/>
      <c r="W900" s="95"/>
      <c r="X900" s="94"/>
      <c r="Y900" s="95"/>
      <c r="Z900" s="95"/>
      <c r="AA900" s="94"/>
      <c r="AB900" s="95"/>
      <c r="AC900" s="95"/>
      <c r="AD900" s="95"/>
      <c r="AE900" s="95"/>
      <c r="AF900" s="95"/>
    </row>
    <row r="901" spans="2:32" ht="13.2">
      <c r="B901" s="92"/>
      <c r="C901" s="94"/>
      <c r="D901" s="93"/>
      <c r="E901" s="94"/>
      <c r="F901" s="94"/>
      <c r="G901" s="94"/>
      <c r="H901" s="93"/>
      <c r="I901" s="94"/>
      <c r="J901" s="94"/>
      <c r="L901" s="94"/>
      <c r="M901" s="94"/>
      <c r="N901" s="95"/>
      <c r="O901" s="94"/>
      <c r="P901" s="94"/>
      <c r="Q901" s="95"/>
      <c r="R901" s="94"/>
      <c r="S901" s="94"/>
      <c r="T901" s="95"/>
      <c r="U901" s="94"/>
      <c r="V901" s="95"/>
      <c r="W901" s="95"/>
      <c r="X901" s="94"/>
      <c r="Y901" s="95"/>
      <c r="Z901" s="95"/>
      <c r="AA901" s="94"/>
      <c r="AB901" s="95"/>
      <c r="AC901" s="95"/>
      <c r="AD901" s="95"/>
      <c r="AE901" s="95"/>
      <c r="AF901" s="95"/>
    </row>
    <row r="902" spans="2:32" ht="13.2">
      <c r="B902" s="92"/>
      <c r="C902" s="94"/>
      <c r="D902" s="93"/>
      <c r="E902" s="94"/>
      <c r="F902" s="94"/>
      <c r="G902" s="94"/>
      <c r="H902" s="93"/>
      <c r="I902" s="94"/>
      <c r="J902" s="94"/>
      <c r="L902" s="94"/>
      <c r="M902" s="94"/>
      <c r="N902" s="95"/>
      <c r="O902" s="94"/>
      <c r="P902" s="94"/>
      <c r="Q902" s="95"/>
      <c r="R902" s="94"/>
      <c r="S902" s="94"/>
      <c r="T902" s="95"/>
      <c r="U902" s="94"/>
      <c r="V902" s="95"/>
      <c r="W902" s="95"/>
      <c r="X902" s="94"/>
      <c r="Y902" s="95"/>
      <c r="Z902" s="95"/>
      <c r="AA902" s="94"/>
      <c r="AB902" s="95"/>
      <c r="AC902" s="95"/>
      <c r="AD902" s="95"/>
      <c r="AE902" s="95"/>
      <c r="AF902" s="95"/>
    </row>
    <row r="903" spans="2:32" ht="13.2">
      <c r="B903" s="92"/>
      <c r="C903" s="94"/>
      <c r="D903" s="93"/>
      <c r="E903" s="94"/>
      <c r="F903" s="94"/>
      <c r="G903" s="94"/>
      <c r="H903" s="93"/>
      <c r="I903" s="94"/>
      <c r="J903" s="94"/>
      <c r="L903" s="94"/>
      <c r="M903" s="94"/>
      <c r="N903" s="95"/>
      <c r="O903" s="94"/>
      <c r="P903" s="94"/>
      <c r="Q903" s="95"/>
      <c r="R903" s="94"/>
      <c r="S903" s="94"/>
      <c r="T903" s="95"/>
      <c r="U903" s="94"/>
      <c r="V903" s="95"/>
      <c r="W903" s="95"/>
      <c r="X903" s="94"/>
      <c r="Y903" s="95"/>
      <c r="Z903" s="95"/>
      <c r="AA903" s="94"/>
      <c r="AB903" s="95"/>
      <c r="AC903" s="95"/>
      <c r="AD903" s="95"/>
      <c r="AE903" s="95"/>
      <c r="AF903" s="95"/>
    </row>
    <row r="904" spans="2:32" ht="13.2">
      <c r="B904" s="92"/>
      <c r="C904" s="94"/>
      <c r="D904" s="93"/>
      <c r="E904" s="94"/>
      <c r="F904" s="94"/>
      <c r="G904" s="94"/>
      <c r="H904" s="93"/>
      <c r="I904" s="94"/>
      <c r="J904" s="94"/>
      <c r="L904" s="94"/>
      <c r="M904" s="94"/>
      <c r="N904" s="95"/>
      <c r="O904" s="94"/>
      <c r="P904" s="94"/>
      <c r="Q904" s="95"/>
      <c r="R904" s="94"/>
      <c r="S904" s="94"/>
      <c r="T904" s="95"/>
      <c r="U904" s="94"/>
      <c r="V904" s="95"/>
      <c r="W904" s="95"/>
      <c r="X904" s="94"/>
      <c r="Y904" s="95"/>
      <c r="Z904" s="95"/>
      <c r="AA904" s="94"/>
      <c r="AB904" s="95"/>
      <c r="AC904" s="95"/>
      <c r="AD904" s="95"/>
      <c r="AE904" s="95"/>
      <c r="AF904" s="95"/>
    </row>
    <row r="905" spans="2:32" ht="13.2">
      <c r="B905" s="92"/>
      <c r="C905" s="94"/>
      <c r="D905" s="93"/>
      <c r="E905" s="94"/>
      <c r="F905" s="94"/>
      <c r="G905" s="94"/>
      <c r="H905" s="93"/>
      <c r="I905" s="94"/>
      <c r="J905" s="94"/>
      <c r="L905" s="94"/>
      <c r="M905" s="94"/>
      <c r="N905" s="95"/>
      <c r="O905" s="94"/>
      <c r="P905" s="94"/>
      <c r="Q905" s="95"/>
      <c r="R905" s="94"/>
      <c r="S905" s="94"/>
      <c r="T905" s="95"/>
      <c r="U905" s="94"/>
      <c r="V905" s="95"/>
      <c r="W905" s="95"/>
      <c r="X905" s="94"/>
      <c r="Y905" s="95"/>
      <c r="Z905" s="95"/>
      <c r="AA905" s="94"/>
      <c r="AB905" s="95"/>
      <c r="AC905" s="95"/>
      <c r="AD905" s="95"/>
      <c r="AE905" s="95"/>
      <c r="AF905" s="95"/>
    </row>
    <row r="906" spans="2:32" ht="13.2">
      <c r="B906" s="92"/>
      <c r="C906" s="94"/>
      <c r="D906" s="93"/>
      <c r="E906" s="94"/>
      <c r="F906" s="94"/>
      <c r="G906" s="94"/>
      <c r="H906" s="93"/>
      <c r="I906" s="94"/>
      <c r="J906" s="94"/>
      <c r="L906" s="94"/>
      <c r="M906" s="94"/>
      <c r="N906" s="95"/>
      <c r="O906" s="94"/>
      <c r="P906" s="94"/>
      <c r="Q906" s="95"/>
      <c r="R906" s="94"/>
      <c r="S906" s="94"/>
      <c r="T906" s="95"/>
      <c r="U906" s="94"/>
      <c r="V906" s="95"/>
      <c r="W906" s="95"/>
      <c r="X906" s="94"/>
      <c r="Y906" s="95"/>
      <c r="Z906" s="95"/>
      <c r="AA906" s="94"/>
      <c r="AB906" s="95"/>
      <c r="AC906" s="95"/>
      <c r="AD906" s="95"/>
      <c r="AE906" s="95"/>
      <c r="AF906" s="95"/>
    </row>
    <row r="907" spans="2:32" ht="13.2">
      <c r="B907" s="92"/>
      <c r="C907" s="94"/>
      <c r="D907" s="93"/>
      <c r="E907" s="94"/>
      <c r="F907" s="94"/>
      <c r="G907" s="94"/>
      <c r="H907" s="93"/>
      <c r="I907" s="94"/>
      <c r="J907" s="94"/>
      <c r="L907" s="94"/>
      <c r="M907" s="94"/>
      <c r="N907" s="95"/>
      <c r="O907" s="94"/>
      <c r="P907" s="94"/>
      <c r="Q907" s="95"/>
      <c r="R907" s="94"/>
      <c r="S907" s="94"/>
      <c r="T907" s="95"/>
      <c r="U907" s="94"/>
      <c r="V907" s="95"/>
      <c r="W907" s="95"/>
      <c r="X907" s="94"/>
      <c r="Y907" s="95"/>
      <c r="Z907" s="95"/>
      <c r="AA907" s="94"/>
      <c r="AB907" s="95"/>
      <c r="AC907" s="95"/>
      <c r="AD907" s="95"/>
      <c r="AE907" s="95"/>
      <c r="AF907" s="95"/>
    </row>
    <row r="908" spans="2:32" ht="13.2">
      <c r="B908" s="92"/>
      <c r="C908" s="94"/>
      <c r="D908" s="93"/>
      <c r="E908" s="94"/>
      <c r="F908" s="94"/>
      <c r="G908" s="94"/>
      <c r="H908" s="93"/>
      <c r="I908" s="94"/>
      <c r="J908" s="94"/>
      <c r="L908" s="94"/>
      <c r="M908" s="94"/>
      <c r="N908" s="95"/>
      <c r="O908" s="94"/>
      <c r="P908" s="94"/>
      <c r="Q908" s="95"/>
      <c r="R908" s="94"/>
      <c r="S908" s="94"/>
      <c r="T908" s="95"/>
      <c r="U908" s="94"/>
      <c r="V908" s="95"/>
      <c r="W908" s="95"/>
      <c r="X908" s="94"/>
      <c r="Y908" s="95"/>
      <c r="Z908" s="95"/>
      <c r="AA908" s="94"/>
      <c r="AB908" s="95"/>
      <c r="AC908" s="95"/>
      <c r="AD908" s="95"/>
      <c r="AE908" s="95"/>
      <c r="AF908" s="95"/>
    </row>
    <row r="909" spans="2:32" ht="13.2">
      <c r="B909" s="92"/>
      <c r="C909" s="94"/>
      <c r="D909" s="93"/>
      <c r="E909" s="94"/>
      <c r="F909" s="94"/>
      <c r="G909" s="94"/>
      <c r="H909" s="93"/>
      <c r="I909" s="94"/>
      <c r="J909" s="94"/>
      <c r="L909" s="94"/>
      <c r="M909" s="94"/>
      <c r="N909" s="95"/>
      <c r="O909" s="94"/>
      <c r="P909" s="94"/>
      <c r="Q909" s="95"/>
      <c r="R909" s="94"/>
      <c r="S909" s="94"/>
      <c r="T909" s="95"/>
      <c r="U909" s="94"/>
      <c r="V909" s="95"/>
      <c r="W909" s="95"/>
      <c r="X909" s="94"/>
      <c r="Y909" s="95"/>
      <c r="Z909" s="95"/>
      <c r="AA909" s="94"/>
      <c r="AB909" s="95"/>
      <c r="AC909" s="95"/>
      <c r="AD909" s="95"/>
      <c r="AE909" s="95"/>
      <c r="AF909" s="95"/>
    </row>
    <row r="910" spans="2:32" ht="13.2">
      <c r="B910" s="92"/>
      <c r="C910" s="94"/>
      <c r="D910" s="93"/>
      <c r="E910" s="94"/>
      <c r="F910" s="94"/>
      <c r="G910" s="94"/>
      <c r="H910" s="93"/>
      <c r="I910" s="94"/>
      <c r="J910" s="94"/>
      <c r="L910" s="94"/>
      <c r="M910" s="94"/>
      <c r="N910" s="95"/>
      <c r="O910" s="94"/>
      <c r="P910" s="94"/>
      <c r="Q910" s="95"/>
      <c r="R910" s="94"/>
      <c r="S910" s="94"/>
      <c r="T910" s="95"/>
      <c r="U910" s="94"/>
      <c r="V910" s="95"/>
      <c r="W910" s="95"/>
      <c r="X910" s="94"/>
      <c r="Y910" s="95"/>
      <c r="Z910" s="95"/>
      <c r="AA910" s="94"/>
      <c r="AB910" s="95"/>
      <c r="AC910" s="95"/>
      <c r="AD910" s="95"/>
      <c r="AE910" s="95"/>
      <c r="AF910" s="95"/>
    </row>
    <row r="911" spans="2:32" ht="13.2">
      <c r="B911" s="92"/>
      <c r="C911" s="94"/>
      <c r="D911" s="93"/>
      <c r="E911" s="94"/>
      <c r="F911" s="94"/>
      <c r="G911" s="94"/>
      <c r="H911" s="93"/>
      <c r="I911" s="94"/>
      <c r="J911" s="94"/>
      <c r="L911" s="94"/>
      <c r="M911" s="94"/>
      <c r="N911" s="95"/>
      <c r="O911" s="94"/>
      <c r="P911" s="94"/>
      <c r="Q911" s="95"/>
      <c r="R911" s="94"/>
      <c r="S911" s="94"/>
      <c r="T911" s="95"/>
      <c r="U911" s="94"/>
      <c r="V911" s="95"/>
      <c r="W911" s="95"/>
      <c r="X911" s="94"/>
      <c r="Y911" s="95"/>
      <c r="Z911" s="95"/>
      <c r="AA911" s="94"/>
      <c r="AB911" s="95"/>
      <c r="AC911" s="95"/>
      <c r="AD911" s="95"/>
      <c r="AE911" s="95"/>
      <c r="AF911" s="95"/>
    </row>
    <row r="912" spans="2:32" ht="13.2">
      <c r="B912" s="92"/>
      <c r="C912" s="94"/>
      <c r="D912" s="93"/>
      <c r="E912" s="94"/>
      <c r="F912" s="94"/>
      <c r="G912" s="94"/>
      <c r="H912" s="93"/>
      <c r="I912" s="94"/>
      <c r="J912" s="94"/>
      <c r="L912" s="94"/>
      <c r="M912" s="94"/>
      <c r="N912" s="95"/>
      <c r="O912" s="94"/>
      <c r="P912" s="94"/>
      <c r="Q912" s="95"/>
      <c r="R912" s="94"/>
      <c r="S912" s="94"/>
      <c r="T912" s="95"/>
      <c r="U912" s="94"/>
      <c r="V912" s="95"/>
      <c r="W912" s="95"/>
      <c r="X912" s="94"/>
      <c r="Y912" s="95"/>
      <c r="Z912" s="95"/>
      <c r="AA912" s="94"/>
      <c r="AB912" s="95"/>
      <c r="AC912" s="95"/>
      <c r="AD912" s="95"/>
      <c r="AE912" s="95"/>
      <c r="AF912" s="95"/>
    </row>
    <row r="913" spans="2:32" ht="13.2">
      <c r="B913" s="92"/>
      <c r="C913" s="94"/>
      <c r="D913" s="93"/>
      <c r="E913" s="94"/>
      <c r="F913" s="94"/>
      <c r="G913" s="94"/>
      <c r="H913" s="93"/>
      <c r="I913" s="94"/>
      <c r="J913" s="94"/>
      <c r="L913" s="94"/>
      <c r="M913" s="94"/>
      <c r="N913" s="95"/>
      <c r="O913" s="94"/>
      <c r="P913" s="94"/>
      <c r="Q913" s="95"/>
      <c r="R913" s="94"/>
      <c r="S913" s="94"/>
      <c r="T913" s="95"/>
      <c r="U913" s="94"/>
      <c r="V913" s="95"/>
      <c r="W913" s="95"/>
      <c r="X913" s="94"/>
      <c r="Y913" s="95"/>
      <c r="Z913" s="95"/>
      <c r="AA913" s="94"/>
      <c r="AB913" s="95"/>
      <c r="AC913" s="95"/>
      <c r="AD913" s="95"/>
      <c r="AE913" s="95"/>
      <c r="AF913" s="95"/>
    </row>
    <row r="914" spans="2:32" ht="13.2">
      <c r="B914" s="92"/>
      <c r="C914" s="94"/>
      <c r="D914" s="93"/>
      <c r="E914" s="94"/>
      <c r="F914" s="94"/>
      <c r="G914" s="94"/>
      <c r="H914" s="93"/>
      <c r="I914" s="94"/>
      <c r="J914" s="94"/>
      <c r="L914" s="94"/>
      <c r="M914" s="94"/>
      <c r="N914" s="95"/>
      <c r="O914" s="94"/>
      <c r="P914" s="94"/>
      <c r="Q914" s="95"/>
      <c r="R914" s="94"/>
      <c r="S914" s="94"/>
      <c r="T914" s="95"/>
      <c r="U914" s="94"/>
      <c r="V914" s="95"/>
      <c r="W914" s="95"/>
      <c r="X914" s="94"/>
      <c r="Y914" s="95"/>
      <c r="Z914" s="95"/>
      <c r="AA914" s="94"/>
      <c r="AB914" s="95"/>
      <c r="AC914" s="95"/>
      <c r="AD914" s="95"/>
      <c r="AE914" s="95"/>
      <c r="AF914" s="95"/>
    </row>
    <row r="915" spans="2:32" ht="13.2">
      <c r="B915" s="92"/>
      <c r="C915" s="94"/>
      <c r="D915" s="93"/>
      <c r="E915" s="94"/>
      <c r="F915" s="94"/>
      <c r="G915" s="94"/>
      <c r="H915" s="93"/>
      <c r="I915" s="94"/>
      <c r="J915" s="94"/>
      <c r="L915" s="94"/>
      <c r="M915" s="94"/>
      <c r="N915" s="95"/>
      <c r="O915" s="94"/>
      <c r="P915" s="94"/>
      <c r="Q915" s="95"/>
      <c r="R915" s="94"/>
      <c r="S915" s="94"/>
      <c r="T915" s="95"/>
      <c r="U915" s="94"/>
      <c r="V915" s="95"/>
      <c r="W915" s="95"/>
      <c r="X915" s="94"/>
      <c r="Y915" s="95"/>
      <c r="Z915" s="95"/>
      <c r="AA915" s="94"/>
      <c r="AB915" s="95"/>
      <c r="AC915" s="95"/>
      <c r="AD915" s="95"/>
      <c r="AE915" s="95"/>
      <c r="AF915" s="95"/>
    </row>
    <row r="916" spans="2:32" ht="13.2">
      <c r="B916" s="92"/>
      <c r="C916" s="94"/>
      <c r="D916" s="93"/>
      <c r="E916" s="94"/>
      <c r="F916" s="94"/>
      <c r="G916" s="94"/>
      <c r="H916" s="93"/>
      <c r="I916" s="94"/>
      <c r="J916" s="94"/>
      <c r="L916" s="94"/>
      <c r="M916" s="94"/>
      <c r="N916" s="95"/>
      <c r="O916" s="94"/>
      <c r="P916" s="94"/>
      <c r="Q916" s="95"/>
      <c r="R916" s="94"/>
      <c r="S916" s="94"/>
      <c r="T916" s="95"/>
      <c r="U916" s="94"/>
      <c r="V916" s="95"/>
      <c r="W916" s="95"/>
      <c r="X916" s="94"/>
      <c r="Y916" s="95"/>
      <c r="Z916" s="95"/>
      <c r="AA916" s="94"/>
      <c r="AB916" s="95"/>
      <c r="AC916" s="95"/>
      <c r="AD916" s="95"/>
      <c r="AE916" s="95"/>
      <c r="AF916" s="95"/>
    </row>
    <row r="917" spans="2:32" ht="13.2">
      <c r="B917" s="92"/>
      <c r="C917" s="94"/>
      <c r="D917" s="93"/>
      <c r="E917" s="94"/>
      <c r="F917" s="94"/>
      <c r="G917" s="94"/>
      <c r="H917" s="93"/>
      <c r="I917" s="94"/>
      <c r="J917" s="94"/>
      <c r="L917" s="94"/>
      <c r="M917" s="94"/>
      <c r="N917" s="95"/>
      <c r="O917" s="94"/>
      <c r="P917" s="94"/>
      <c r="Q917" s="95"/>
      <c r="R917" s="94"/>
      <c r="S917" s="94"/>
      <c r="T917" s="95"/>
      <c r="U917" s="94"/>
      <c r="V917" s="95"/>
      <c r="W917" s="95"/>
      <c r="X917" s="94"/>
      <c r="Y917" s="95"/>
      <c r="Z917" s="95"/>
      <c r="AA917" s="94"/>
      <c r="AB917" s="95"/>
      <c r="AC917" s="95"/>
      <c r="AD917" s="95"/>
      <c r="AE917" s="95"/>
      <c r="AF917" s="95"/>
    </row>
    <row r="918" spans="2:32" ht="13.2">
      <c r="B918" s="92"/>
      <c r="C918" s="94"/>
      <c r="D918" s="93"/>
      <c r="E918" s="94"/>
      <c r="F918" s="94"/>
      <c r="G918" s="94"/>
      <c r="H918" s="93"/>
      <c r="I918" s="94"/>
      <c r="J918" s="94"/>
      <c r="L918" s="94"/>
      <c r="M918" s="94"/>
      <c r="N918" s="95"/>
      <c r="O918" s="94"/>
      <c r="P918" s="94"/>
      <c r="Q918" s="95"/>
      <c r="R918" s="94"/>
      <c r="S918" s="94"/>
      <c r="T918" s="95"/>
      <c r="U918" s="94"/>
      <c r="V918" s="95"/>
      <c r="W918" s="95"/>
      <c r="X918" s="94"/>
      <c r="Y918" s="95"/>
      <c r="Z918" s="95"/>
      <c r="AA918" s="94"/>
      <c r="AB918" s="95"/>
      <c r="AC918" s="95"/>
      <c r="AD918" s="95"/>
      <c r="AE918" s="95"/>
      <c r="AF918" s="95"/>
    </row>
    <row r="919" spans="2:32" ht="13.2">
      <c r="B919" s="92"/>
      <c r="C919" s="94"/>
      <c r="D919" s="93"/>
      <c r="E919" s="94"/>
      <c r="F919" s="94"/>
      <c r="G919" s="94"/>
      <c r="H919" s="93"/>
      <c r="I919" s="94"/>
      <c r="J919" s="94"/>
      <c r="L919" s="94"/>
      <c r="M919" s="94"/>
      <c r="N919" s="95"/>
      <c r="O919" s="94"/>
      <c r="P919" s="94"/>
      <c r="Q919" s="95"/>
      <c r="R919" s="94"/>
      <c r="S919" s="94"/>
      <c r="T919" s="95"/>
      <c r="U919" s="94"/>
      <c r="V919" s="95"/>
      <c r="W919" s="95"/>
      <c r="X919" s="94"/>
      <c r="Y919" s="95"/>
      <c r="Z919" s="95"/>
      <c r="AA919" s="94"/>
      <c r="AB919" s="95"/>
      <c r="AC919" s="95"/>
      <c r="AD919" s="95"/>
      <c r="AE919" s="95"/>
      <c r="AF919" s="95"/>
    </row>
    <row r="920" spans="2:32" ht="13.2">
      <c r="B920" s="92"/>
      <c r="C920" s="94"/>
      <c r="D920" s="93"/>
      <c r="E920" s="94"/>
      <c r="F920" s="94"/>
      <c r="G920" s="94"/>
      <c r="H920" s="93"/>
      <c r="I920" s="94"/>
      <c r="J920" s="94"/>
      <c r="L920" s="94"/>
      <c r="M920" s="94"/>
      <c r="N920" s="95"/>
      <c r="O920" s="94"/>
      <c r="P920" s="94"/>
      <c r="Q920" s="95"/>
      <c r="R920" s="94"/>
      <c r="S920" s="94"/>
      <c r="T920" s="95"/>
      <c r="U920" s="94"/>
      <c r="V920" s="95"/>
      <c r="W920" s="95"/>
      <c r="X920" s="94"/>
      <c r="Y920" s="95"/>
      <c r="Z920" s="95"/>
      <c r="AA920" s="94"/>
      <c r="AB920" s="95"/>
      <c r="AC920" s="95"/>
      <c r="AD920" s="95"/>
      <c r="AE920" s="95"/>
      <c r="AF920" s="95"/>
    </row>
    <row r="921" spans="2:32" ht="13.2">
      <c r="B921" s="92"/>
      <c r="C921" s="94"/>
      <c r="D921" s="93"/>
      <c r="E921" s="94"/>
      <c r="F921" s="94"/>
      <c r="G921" s="94"/>
      <c r="H921" s="93"/>
      <c r="I921" s="94"/>
      <c r="J921" s="94"/>
      <c r="L921" s="94"/>
      <c r="M921" s="94"/>
      <c r="N921" s="95"/>
      <c r="O921" s="94"/>
      <c r="P921" s="94"/>
      <c r="Q921" s="95"/>
      <c r="R921" s="94"/>
      <c r="S921" s="94"/>
      <c r="T921" s="95"/>
      <c r="U921" s="94"/>
      <c r="V921" s="95"/>
      <c r="W921" s="95"/>
      <c r="X921" s="94"/>
      <c r="Y921" s="95"/>
      <c r="Z921" s="95"/>
      <c r="AA921" s="94"/>
      <c r="AB921" s="95"/>
      <c r="AC921" s="95"/>
      <c r="AD921" s="95"/>
      <c r="AE921" s="95"/>
      <c r="AF921" s="95"/>
    </row>
    <row r="922" spans="2:32" ht="13.2">
      <c r="B922" s="92"/>
      <c r="C922" s="94"/>
      <c r="D922" s="93"/>
      <c r="E922" s="94"/>
      <c r="F922" s="94"/>
      <c r="G922" s="94"/>
      <c r="H922" s="93"/>
      <c r="I922" s="94"/>
      <c r="J922" s="94"/>
      <c r="L922" s="94"/>
      <c r="M922" s="94"/>
      <c r="N922" s="95"/>
      <c r="O922" s="94"/>
      <c r="P922" s="94"/>
      <c r="Q922" s="95"/>
      <c r="R922" s="94"/>
      <c r="S922" s="94"/>
      <c r="T922" s="95"/>
      <c r="U922" s="94"/>
      <c r="V922" s="95"/>
      <c r="W922" s="95"/>
      <c r="X922" s="94"/>
      <c r="Y922" s="95"/>
      <c r="Z922" s="95"/>
      <c r="AA922" s="94"/>
      <c r="AB922" s="95"/>
      <c r="AC922" s="95"/>
      <c r="AD922" s="95"/>
      <c r="AE922" s="95"/>
      <c r="AF922" s="95"/>
    </row>
    <row r="923" spans="2:32" ht="13.2">
      <c r="B923" s="92"/>
      <c r="C923" s="94"/>
      <c r="D923" s="93"/>
      <c r="E923" s="94"/>
      <c r="F923" s="94"/>
      <c r="G923" s="94"/>
      <c r="H923" s="93"/>
      <c r="I923" s="94"/>
      <c r="J923" s="94"/>
      <c r="L923" s="94"/>
      <c r="M923" s="94"/>
      <c r="N923" s="95"/>
      <c r="O923" s="94"/>
      <c r="P923" s="94"/>
      <c r="Q923" s="95"/>
      <c r="R923" s="94"/>
      <c r="S923" s="94"/>
      <c r="T923" s="95"/>
      <c r="U923" s="94"/>
      <c r="V923" s="95"/>
      <c r="W923" s="95"/>
      <c r="X923" s="94"/>
      <c r="Y923" s="95"/>
      <c r="Z923" s="95"/>
      <c r="AA923" s="94"/>
      <c r="AB923" s="95"/>
      <c r="AC923" s="95"/>
      <c r="AD923" s="95"/>
      <c r="AE923" s="95"/>
      <c r="AF923" s="95"/>
    </row>
    <row r="924" spans="2:32" ht="13.2">
      <c r="B924" s="92"/>
      <c r="C924" s="94"/>
      <c r="D924" s="93"/>
      <c r="E924" s="94"/>
      <c r="F924" s="94"/>
      <c r="G924" s="94"/>
      <c r="H924" s="93"/>
      <c r="I924" s="94"/>
      <c r="J924" s="94"/>
      <c r="L924" s="94"/>
      <c r="M924" s="94"/>
      <c r="N924" s="95"/>
      <c r="O924" s="94"/>
      <c r="P924" s="94"/>
      <c r="Q924" s="95"/>
      <c r="R924" s="94"/>
      <c r="S924" s="94"/>
      <c r="T924" s="95"/>
      <c r="U924" s="94"/>
      <c r="V924" s="95"/>
      <c r="W924" s="95"/>
      <c r="X924" s="94"/>
      <c r="Y924" s="95"/>
      <c r="Z924" s="95"/>
      <c r="AA924" s="94"/>
      <c r="AB924" s="95"/>
      <c r="AC924" s="95"/>
      <c r="AD924" s="95"/>
      <c r="AE924" s="95"/>
      <c r="AF924" s="95"/>
    </row>
    <row r="925" spans="2:32" ht="13.2">
      <c r="B925" s="92"/>
      <c r="C925" s="94"/>
      <c r="D925" s="93"/>
      <c r="E925" s="94"/>
      <c r="F925" s="94"/>
      <c r="G925" s="94"/>
      <c r="H925" s="93"/>
      <c r="I925" s="94"/>
      <c r="J925" s="94"/>
      <c r="L925" s="94"/>
      <c r="M925" s="94"/>
      <c r="N925" s="95"/>
      <c r="O925" s="94"/>
      <c r="P925" s="94"/>
      <c r="Q925" s="95"/>
      <c r="R925" s="94"/>
      <c r="S925" s="94"/>
      <c r="T925" s="95"/>
      <c r="U925" s="94"/>
      <c r="V925" s="95"/>
      <c r="W925" s="95"/>
      <c r="X925" s="94"/>
      <c r="Y925" s="95"/>
      <c r="Z925" s="95"/>
      <c r="AA925" s="94"/>
      <c r="AB925" s="95"/>
      <c r="AC925" s="95"/>
      <c r="AD925" s="95"/>
      <c r="AE925" s="95"/>
      <c r="AF925" s="95"/>
    </row>
    <row r="926" spans="2:32" ht="13.2">
      <c r="B926" s="92"/>
      <c r="C926" s="94"/>
      <c r="D926" s="93"/>
      <c r="E926" s="94"/>
      <c r="F926" s="94"/>
      <c r="G926" s="94"/>
      <c r="H926" s="93"/>
      <c r="I926" s="94"/>
      <c r="J926" s="94"/>
      <c r="L926" s="94"/>
      <c r="M926" s="94"/>
      <c r="N926" s="95"/>
      <c r="O926" s="94"/>
      <c r="P926" s="94"/>
      <c r="Q926" s="95"/>
      <c r="R926" s="94"/>
      <c r="S926" s="94"/>
      <c r="T926" s="95"/>
      <c r="U926" s="94"/>
      <c r="V926" s="95"/>
      <c r="W926" s="95"/>
      <c r="X926" s="94"/>
      <c r="Y926" s="95"/>
      <c r="Z926" s="95"/>
      <c r="AA926" s="94"/>
      <c r="AB926" s="95"/>
      <c r="AC926" s="95"/>
      <c r="AD926" s="95"/>
      <c r="AE926" s="95"/>
      <c r="AF926" s="95"/>
    </row>
    <row r="927" spans="2:32" ht="13.2">
      <c r="B927" s="92"/>
      <c r="C927" s="94"/>
      <c r="D927" s="93"/>
      <c r="E927" s="94"/>
      <c r="F927" s="94"/>
      <c r="G927" s="94"/>
      <c r="H927" s="93"/>
      <c r="I927" s="94"/>
      <c r="J927" s="94"/>
      <c r="L927" s="94"/>
      <c r="M927" s="94"/>
      <c r="N927" s="95"/>
      <c r="O927" s="94"/>
      <c r="P927" s="94"/>
      <c r="Q927" s="95"/>
      <c r="R927" s="94"/>
      <c r="S927" s="94"/>
      <c r="T927" s="95"/>
      <c r="U927" s="94"/>
      <c r="V927" s="95"/>
      <c r="W927" s="95"/>
      <c r="X927" s="94"/>
      <c r="Y927" s="95"/>
      <c r="Z927" s="95"/>
      <c r="AA927" s="94"/>
      <c r="AB927" s="95"/>
      <c r="AC927" s="95"/>
      <c r="AD927" s="95"/>
      <c r="AE927" s="95"/>
      <c r="AF927" s="95"/>
    </row>
    <row r="928" spans="2:32" ht="13.2">
      <c r="B928" s="92"/>
      <c r="C928" s="94"/>
      <c r="D928" s="93"/>
      <c r="E928" s="94"/>
      <c r="F928" s="94"/>
      <c r="G928" s="94"/>
      <c r="H928" s="93"/>
      <c r="I928" s="94"/>
      <c r="J928" s="94"/>
      <c r="L928" s="94"/>
      <c r="M928" s="94"/>
      <c r="N928" s="95"/>
      <c r="O928" s="94"/>
      <c r="P928" s="94"/>
      <c r="Q928" s="95"/>
      <c r="R928" s="94"/>
      <c r="S928" s="94"/>
      <c r="T928" s="95"/>
      <c r="U928" s="94"/>
      <c r="V928" s="95"/>
      <c r="W928" s="95"/>
      <c r="X928" s="94"/>
      <c r="Y928" s="95"/>
      <c r="Z928" s="95"/>
      <c r="AA928" s="94"/>
      <c r="AB928" s="95"/>
      <c r="AC928" s="95"/>
      <c r="AD928" s="95"/>
      <c r="AE928" s="95"/>
      <c r="AF928" s="95"/>
    </row>
    <row r="929" spans="2:32" ht="13.2">
      <c r="B929" s="92"/>
      <c r="C929" s="94"/>
      <c r="D929" s="93"/>
      <c r="E929" s="94"/>
      <c r="F929" s="94"/>
      <c r="G929" s="94"/>
      <c r="H929" s="93"/>
      <c r="I929" s="94"/>
      <c r="J929" s="94"/>
      <c r="L929" s="94"/>
      <c r="M929" s="94"/>
      <c r="N929" s="95"/>
      <c r="O929" s="94"/>
      <c r="P929" s="94"/>
      <c r="Q929" s="95"/>
      <c r="R929" s="94"/>
      <c r="S929" s="94"/>
      <c r="T929" s="95"/>
      <c r="U929" s="94"/>
      <c r="V929" s="95"/>
      <c r="W929" s="95"/>
      <c r="X929" s="94"/>
      <c r="Y929" s="95"/>
      <c r="Z929" s="95"/>
      <c r="AA929" s="94"/>
      <c r="AB929" s="95"/>
      <c r="AC929" s="95"/>
      <c r="AD929" s="95"/>
      <c r="AE929" s="95"/>
      <c r="AF929" s="95"/>
    </row>
    <row r="930" spans="2:32" ht="13.2">
      <c r="B930" s="92"/>
      <c r="C930" s="94"/>
      <c r="D930" s="93"/>
      <c r="E930" s="94"/>
      <c r="F930" s="94"/>
      <c r="G930" s="94"/>
      <c r="H930" s="93"/>
      <c r="I930" s="94"/>
      <c r="J930" s="94"/>
      <c r="L930" s="94"/>
      <c r="M930" s="94"/>
      <c r="N930" s="95"/>
      <c r="O930" s="94"/>
      <c r="P930" s="94"/>
      <c r="Q930" s="95"/>
      <c r="R930" s="94"/>
      <c r="S930" s="94"/>
      <c r="T930" s="95"/>
      <c r="U930" s="94"/>
      <c r="V930" s="95"/>
      <c r="W930" s="95"/>
      <c r="X930" s="94"/>
      <c r="Y930" s="95"/>
      <c r="Z930" s="95"/>
      <c r="AA930" s="94"/>
      <c r="AB930" s="95"/>
      <c r="AC930" s="95"/>
      <c r="AD930" s="95"/>
      <c r="AE930" s="95"/>
      <c r="AF930" s="95"/>
    </row>
    <row r="931" spans="2:32" ht="13.2">
      <c r="B931" s="92"/>
      <c r="C931" s="94"/>
      <c r="D931" s="93"/>
      <c r="E931" s="94"/>
      <c r="F931" s="94"/>
      <c r="G931" s="94"/>
      <c r="H931" s="93"/>
      <c r="I931" s="94"/>
      <c r="J931" s="94"/>
      <c r="L931" s="94"/>
      <c r="M931" s="94"/>
      <c r="N931" s="95"/>
      <c r="O931" s="94"/>
      <c r="P931" s="94"/>
      <c r="Q931" s="95"/>
      <c r="R931" s="94"/>
      <c r="S931" s="94"/>
      <c r="T931" s="95"/>
      <c r="U931" s="94"/>
      <c r="V931" s="95"/>
      <c r="W931" s="95"/>
      <c r="X931" s="94"/>
      <c r="Y931" s="95"/>
      <c r="Z931" s="95"/>
      <c r="AA931" s="94"/>
      <c r="AB931" s="95"/>
      <c r="AC931" s="95"/>
      <c r="AD931" s="95"/>
      <c r="AE931" s="95"/>
      <c r="AF931" s="95"/>
    </row>
    <row r="932" spans="2:32" ht="13.2">
      <c r="B932" s="92"/>
      <c r="C932" s="94"/>
      <c r="D932" s="93"/>
      <c r="E932" s="94"/>
      <c r="F932" s="94"/>
      <c r="G932" s="94"/>
      <c r="H932" s="93"/>
      <c r="I932" s="94"/>
      <c r="J932" s="94"/>
      <c r="L932" s="94"/>
      <c r="M932" s="94"/>
      <c r="N932" s="95"/>
      <c r="O932" s="94"/>
      <c r="P932" s="94"/>
      <c r="Q932" s="95"/>
      <c r="R932" s="94"/>
      <c r="S932" s="94"/>
      <c r="T932" s="95"/>
      <c r="U932" s="94"/>
      <c r="V932" s="95"/>
      <c r="W932" s="95"/>
      <c r="X932" s="94"/>
      <c r="Y932" s="95"/>
      <c r="Z932" s="95"/>
      <c r="AA932" s="94"/>
      <c r="AB932" s="95"/>
      <c r="AC932" s="95"/>
      <c r="AD932" s="95"/>
      <c r="AE932" s="95"/>
      <c r="AF932" s="95"/>
    </row>
    <row r="933" spans="2:32" ht="13.2">
      <c r="B933" s="92"/>
      <c r="C933" s="94"/>
      <c r="D933" s="93"/>
      <c r="E933" s="94"/>
      <c r="F933" s="94"/>
      <c r="G933" s="94"/>
      <c r="H933" s="93"/>
      <c r="I933" s="94"/>
      <c r="J933" s="94"/>
      <c r="L933" s="94"/>
      <c r="M933" s="94"/>
      <c r="N933" s="95"/>
      <c r="O933" s="94"/>
      <c r="P933" s="94"/>
      <c r="Q933" s="95"/>
      <c r="R933" s="94"/>
      <c r="S933" s="94"/>
      <c r="T933" s="95"/>
      <c r="U933" s="94"/>
      <c r="V933" s="95"/>
      <c r="W933" s="95"/>
      <c r="X933" s="94"/>
      <c r="Y933" s="95"/>
      <c r="Z933" s="95"/>
      <c r="AA933" s="94"/>
      <c r="AB933" s="95"/>
      <c r="AC933" s="95"/>
      <c r="AD933" s="95"/>
      <c r="AE933" s="95"/>
      <c r="AF933" s="95"/>
    </row>
    <row r="934" spans="2:32" ht="13.2">
      <c r="B934" s="92"/>
      <c r="C934" s="94"/>
      <c r="D934" s="93"/>
      <c r="E934" s="94"/>
      <c r="F934" s="94"/>
      <c r="G934" s="94"/>
      <c r="H934" s="93"/>
      <c r="I934" s="94"/>
      <c r="J934" s="94"/>
      <c r="L934" s="94"/>
      <c r="M934" s="94"/>
      <c r="N934" s="95"/>
      <c r="O934" s="94"/>
      <c r="P934" s="94"/>
      <c r="Q934" s="95"/>
      <c r="R934" s="94"/>
      <c r="S934" s="94"/>
      <c r="T934" s="95"/>
      <c r="U934" s="94"/>
      <c r="V934" s="95"/>
      <c r="W934" s="95"/>
      <c r="X934" s="94"/>
      <c r="Y934" s="95"/>
      <c r="Z934" s="95"/>
      <c r="AA934" s="94"/>
      <c r="AB934" s="95"/>
      <c r="AC934" s="95"/>
      <c r="AD934" s="95"/>
      <c r="AE934" s="95"/>
      <c r="AF934" s="95"/>
    </row>
    <row r="935" spans="2:32" ht="13.2">
      <c r="B935" s="92"/>
      <c r="C935" s="94"/>
      <c r="D935" s="93"/>
      <c r="E935" s="94"/>
      <c r="F935" s="94"/>
      <c r="G935" s="94"/>
      <c r="H935" s="93"/>
      <c r="I935" s="94"/>
      <c r="J935" s="94"/>
      <c r="L935" s="94"/>
      <c r="M935" s="94"/>
      <c r="N935" s="95"/>
      <c r="O935" s="94"/>
      <c r="P935" s="94"/>
      <c r="Q935" s="95"/>
      <c r="R935" s="94"/>
      <c r="S935" s="94"/>
      <c r="T935" s="95"/>
      <c r="U935" s="94"/>
      <c r="V935" s="95"/>
      <c r="W935" s="95"/>
      <c r="X935" s="94"/>
      <c r="Y935" s="95"/>
      <c r="Z935" s="95"/>
      <c r="AA935" s="94"/>
      <c r="AB935" s="95"/>
      <c r="AC935" s="95"/>
      <c r="AD935" s="95"/>
      <c r="AE935" s="95"/>
      <c r="AF935" s="95"/>
    </row>
    <row r="936" spans="2:32" ht="13.2">
      <c r="B936" s="92"/>
      <c r="C936" s="94"/>
      <c r="D936" s="93"/>
      <c r="E936" s="94"/>
      <c r="F936" s="94"/>
      <c r="G936" s="94"/>
      <c r="H936" s="93"/>
      <c r="I936" s="94"/>
      <c r="J936" s="94"/>
      <c r="L936" s="94"/>
      <c r="M936" s="94"/>
      <c r="N936" s="95"/>
      <c r="O936" s="94"/>
      <c r="P936" s="94"/>
      <c r="Q936" s="95"/>
      <c r="R936" s="94"/>
      <c r="S936" s="94"/>
      <c r="T936" s="95"/>
      <c r="U936" s="94"/>
      <c r="V936" s="95"/>
      <c r="W936" s="95"/>
      <c r="X936" s="94"/>
      <c r="Y936" s="95"/>
      <c r="Z936" s="95"/>
      <c r="AA936" s="94"/>
      <c r="AB936" s="95"/>
      <c r="AC936" s="95"/>
      <c r="AD936" s="95"/>
      <c r="AE936" s="95"/>
      <c r="AF936" s="95"/>
    </row>
    <row r="937" spans="2:32" ht="13.2">
      <c r="B937" s="92"/>
      <c r="C937" s="94"/>
      <c r="D937" s="93"/>
      <c r="E937" s="94"/>
      <c r="F937" s="94"/>
      <c r="G937" s="94"/>
      <c r="H937" s="93"/>
      <c r="I937" s="94"/>
      <c r="J937" s="94"/>
      <c r="L937" s="94"/>
      <c r="M937" s="94"/>
      <c r="N937" s="95"/>
      <c r="O937" s="94"/>
      <c r="P937" s="94"/>
      <c r="Q937" s="95"/>
      <c r="R937" s="94"/>
      <c r="S937" s="94"/>
      <c r="T937" s="95"/>
      <c r="U937" s="94"/>
      <c r="V937" s="95"/>
      <c r="W937" s="95"/>
      <c r="X937" s="94"/>
      <c r="Y937" s="95"/>
      <c r="Z937" s="95"/>
      <c r="AA937" s="94"/>
      <c r="AB937" s="95"/>
      <c r="AC937" s="95"/>
      <c r="AD937" s="95"/>
      <c r="AE937" s="95"/>
      <c r="AF937" s="95"/>
    </row>
    <row r="938" spans="2:32" ht="13.2">
      <c r="B938" s="92"/>
      <c r="C938" s="94"/>
      <c r="D938" s="93"/>
      <c r="E938" s="94"/>
      <c r="F938" s="94"/>
      <c r="G938" s="94"/>
      <c r="H938" s="93"/>
      <c r="I938" s="94"/>
      <c r="J938" s="94"/>
      <c r="L938" s="94"/>
      <c r="M938" s="94"/>
      <c r="N938" s="95"/>
      <c r="O938" s="94"/>
      <c r="P938" s="94"/>
      <c r="Q938" s="95"/>
      <c r="R938" s="94"/>
      <c r="S938" s="94"/>
      <c r="T938" s="95"/>
      <c r="U938" s="94"/>
      <c r="V938" s="95"/>
      <c r="W938" s="95"/>
      <c r="X938" s="94"/>
      <c r="Y938" s="95"/>
      <c r="Z938" s="95"/>
      <c r="AA938" s="94"/>
      <c r="AB938" s="95"/>
      <c r="AC938" s="95"/>
      <c r="AD938" s="95"/>
      <c r="AE938" s="95"/>
      <c r="AF938" s="95"/>
    </row>
    <row r="939" spans="2:32" ht="13.2">
      <c r="B939" s="92"/>
      <c r="C939" s="94"/>
      <c r="D939" s="93"/>
      <c r="E939" s="94"/>
      <c r="F939" s="94"/>
      <c r="G939" s="94"/>
      <c r="H939" s="93"/>
      <c r="I939" s="94"/>
      <c r="J939" s="94"/>
      <c r="L939" s="94"/>
      <c r="M939" s="94"/>
      <c r="N939" s="95"/>
      <c r="O939" s="94"/>
      <c r="P939" s="94"/>
      <c r="Q939" s="95"/>
      <c r="R939" s="94"/>
      <c r="S939" s="94"/>
      <c r="T939" s="95"/>
      <c r="U939" s="94"/>
      <c r="V939" s="95"/>
      <c r="W939" s="95"/>
      <c r="X939" s="94"/>
      <c r="Y939" s="95"/>
      <c r="Z939" s="95"/>
      <c r="AA939" s="94"/>
      <c r="AB939" s="95"/>
      <c r="AC939" s="95"/>
      <c r="AD939" s="95"/>
      <c r="AE939" s="95"/>
      <c r="AF939" s="95"/>
    </row>
    <row r="940" spans="2:32" ht="13.2">
      <c r="B940" s="92"/>
      <c r="C940" s="94"/>
      <c r="D940" s="93"/>
      <c r="E940" s="94"/>
      <c r="F940" s="94"/>
      <c r="G940" s="94"/>
      <c r="H940" s="93"/>
      <c r="I940" s="94"/>
      <c r="J940" s="94"/>
      <c r="L940" s="94"/>
      <c r="M940" s="94"/>
      <c r="N940" s="95"/>
      <c r="O940" s="94"/>
      <c r="P940" s="94"/>
      <c r="Q940" s="95"/>
      <c r="R940" s="94"/>
      <c r="S940" s="94"/>
      <c r="T940" s="95"/>
      <c r="U940" s="94"/>
      <c r="V940" s="95"/>
      <c r="W940" s="95"/>
      <c r="X940" s="94"/>
      <c r="Y940" s="95"/>
      <c r="Z940" s="95"/>
      <c r="AA940" s="94"/>
      <c r="AB940" s="95"/>
      <c r="AC940" s="95"/>
      <c r="AD940" s="95"/>
      <c r="AE940" s="95"/>
      <c r="AF940" s="95"/>
    </row>
    <row r="941" spans="2:32" ht="13.2">
      <c r="B941" s="92"/>
      <c r="C941" s="94"/>
      <c r="D941" s="93"/>
      <c r="E941" s="94"/>
      <c r="F941" s="94"/>
      <c r="G941" s="94"/>
      <c r="H941" s="93"/>
      <c r="I941" s="94"/>
      <c r="J941" s="94"/>
      <c r="L941" s="94"/>
      <c r="M941" s="94"/>
      <c r="N941" s="95"/>
      <c r="O941" s="94"/>
      <c r="P941" s="94"/>
      <c r="Q941" s="95"/>
      <c r="R941" s="94"/>
      <c r="S941" s="94"/>
      <c r="T941" s="95"/>
      <c r="U941" s="94"/>
      <c r="V941" s="95"/>
      <c r="W941" s="95"/>
      <c r="X941" s="94"/>
      <c r="Y941" s="95"/>
      <c r="Z941" s="95"/>
      <c r="AA941" s="94"/>
      <c r="AB941" s="95"/>
      <c r="AC941" s="95"/>
      <c r="AD941" s="95"/>
      <c r="AE941" s="95"/>
      <c r="AF941" s="95"/>
    </row>
    <row r="942" spans="2:32" ht="13.2">
      <c r="B942" s="92"/>
      <c r="C942" s="94"/>
      <c r="D942" s="93"/>
      <c r="E942" s="94"/>
      <c r="F942" s="94"/>
      <c r="G942" s="94"/>
      <c r="H942" s="93"/>
      <c r="I942" s="94"/>
      <c r="J942" s="94"/>
      <c r="L942" s="94"/>
      <c r="M942" s="94"/>
      <c r="N942" s="95"/>
      <c r="O942" s="94"/>
      <c r="P942" s="94"/>
      <c r="Q942" s="95"/>
      <c r="R942" s="94"/>
      <c r="S942" s="94"/>
      <c r="T942" s="95"/>
      <c r="U942" s="94"/>
      <c r="V942" s="95"/>
      <c r="W942" s="95"/>
      <c r="X942" s="94"/>
      <c r="Y942" s="95"/>
      <c r="Z942" s="95"/>
      <c r="AA942" s="94"/>
      <c r="AB942" s="95"/>
      <c r="AC942" s="95"/>
      <c r="AD942" s="95"/>
      <c r="AE942" s="95"/>
      <c r="AF942" s="95"/>
    </row>
    <row r="943" spans="2:32" ht="13.2">
      <c r="B943" s="92"/>
      <c r="C943" s="94"/>
      <c r="D943" s="93"/>
      <c r="E943" s="94"/>
      <c r="F943" s="94"/>
      <c r="G943" s="94"/>
      <c r="H943" s="93"/>
      <c r="I943" s="94"/>
      <c r="J943" s="94"/>
      <c r="L943" s="94"/>
      <c r="M943" s="94"/>
      <c r="N943" s="95"/>
      <c r="O943" s="94"/>
      <c r="P943" s="94"/>
      <c r="Q943" s="95"/>
      <c r="R943" s="94"/>
      <c r="S943" s="94"/>
      <c r="T943" s="95"/>
      <c r="U943" s="94"/>
      <c r="V943" s="95"/>
      <c r="W943" s="95"/>
      <c r="X943" s="94"/>
      <c r="Y943" s="95"/>
      <c r="Z943" s="95"/>
      <c r="AA943" s="94"/>
      <c r="AB943" s="95"/>
      <c r="AC943" s="95"/>
      <c r="AD943" s="95"/>
      <c r="AE943" s="95"/>
      <c r="AF943" s="95"/>
    </row>
    <row r="944" spans="2:32" ht="13.2">
      <c r="B944" s="92"/>
      <c r="C944" s="94"/>
      <c r="D944" s="93"/>
      <c r="E944" s="94"/>
      <c r="F944" s="94"/>
      <c r="G944" s="94"/>
      <c r="H944" s="93"/>
      <c r="I944" s="94"/>
      <c r="J944" s="94"/>
      <c r="L944" s="94"/>
      <c r="M944" s="94"/>
      <c r="N944" s="95"/>
      <c r="O944" s="94"/>
      <c r="P944" s="94"/>
      <c r="Q944" s="95"/>
      <c r="R944" s="94"/>
      <c r="S944" s="94"/>
      <c r="T944" s="95"/>
      <c r="U944" s="94"/>
      <c r="V944" s="95"/>
      <c r="W944" s="95"/>
      <c r="X944" s="94"/>
      <c r="Y944" s="95"/>
      <c r="Z944" s="95"/>
      <c r="AA944" s="94"/>
      <c r="AB944" s="95"/>
      <c r="AC944" s="95"/>
      <c r="AD944" s="95"/>
      <c r="AE944" s="95"/>
      <c r="AF944" s="95"/>
    </row>
    <row r="945" spans="2:32" ht="13.2">
      <c r="B945" s="92"/>
      <c r="C945" s="94"/>
      <c r="D945" s="93"/>
      <c r="E945" s="94"/>
      <c r="F945" s="94"/>
      <c r="G945" s="94"/>
      <c r="H945" s="93"/>
      <c r="I945" s="94"/>
      <c r="J945" s="94"/>
      <c r="L945" s="94"/>
      <c r="M945" s="94"/>
      <c r="N945" s="95"/>
      <c r="O945" s="94"/>
      <c r="P945" s="94"/>
      <c r="Q945" s="95"/>
      <c r="R945" s="94"/>
      <c r="S945" s="94"/>
      <c r="T945" s="95"/>
      <c r="U945" s="94"/>
      <c r="V945" s="95"/>
      <c r="W945" s="95"/>
      <c r="X945" s="94"/>
      <c r="Y945" s="95"/>
      <c r="Z945" s="95"/>
      <c r="AA945" s="94"/>
      <c r="AB945" s="95"/>
      <c r="AC945" s="95"/>
      <c r="AD945" s="95"/>
      <c r="AE945" s="95"/>
      <c r="AF945" s="95"/>
    </row>
    <row r="946" spans="2:32" ht="13.2">
      <c r="B946" s="92"/>
      <c r="C946" s="94"/>
      <c r="D946" s="93"/>
      <c r="E946" s="94"/>
      <c r="F946" s="94"/>
      <c r="G946" s="94"/>
      <c r="H946" s="93"/>
      <c r="I946" s="94"/>
      <c r="J946" s="94"/>
      <c r="L946" s="94"/>
      <c r="M946" s="94"/>
      <c r="N946" s="95"/>
      <c r="O946" s="94"/>
      <c r="P946" s="94"/>
      <c r="Q946" s="95"/>
      <c r="R946" s="94"/>
      <c r="S946" s="94"/>
      <c r="T946" s="95"/>
      <c r="U946" s="94"/>
      <c r="V946" s="95"/>
      <c r="W946" s="95"/>
      <c r="X946" s="94"/>
      <c r="Y946" s="95"/>
      <c r="Z946" s="95"/>
      <c r="AA946" s="94"/>
      <c r="AB946" s="95"/>
      <c r="AC946" s="95"/>
      <c r="AD946" s="95"/>
      <c r="AE946" s="95"/>
      <c r="AF946" s="95"/>
    </row>
    <row r="947" spans="2:32" ht="13.2">
      <c r="B947" s="92"/>
      <c r="C947" s="94"/>
      <c r="D947" s="93"/>
      <c r="E947" s="94"/>
      <c r="F947" s="94"/>
      <c r="G947" s="94"/>
      <c r="H947" s="93"/>
      <c r="I947" s="94"/>
      <c r="J947" s="94"/>
      <c r="L947" s="94"/>
      <c r="M947" s="94"/>
      <c r="N947" s="95"/>
      <c r="O947" s="94"/>
      <c r="P947" s="94"/>
      <c r="Q947" s="95"/>
      <c r="R947" s="94"/>
      <c r="S947" s="94"/>
      <c r="T947" s="95"/>
      <c r="U947" s="94"/>
      <c r="V947" s="95"/>
      <c r="W947" s="95"/>
      <c r="X947" s="94"/>
      <c r="Y947" s="95"/>
      <c r="Z947" s="95"/>
      <c r="AA947" s="94"/>
      <c r="AB947" s="95"/>
      <c r="AC947" s="95"/>
      <c r="AD947" s="95"/>
      <c r="AE947" s="95"/>
      <c r="AF947" s="95"/>
    </row>
    <row r="948" spans="2:32" ht="13.2">
      <c r="B948" s="92"/>
      <c r="C948" s="94"/>
      <c r="D948" s="93"/>
      <c r="E948" s="94"/>
      <c r="F948" s="94"/>
      <c r="G948" s="94"/>
      <c r="H948" s="93"/>
      <c r="I948" s="94"/>
      <c r="J948" s="94"/>
      <c r="L948" s="94"/>
      <c r="M948" s="94"/>
      <c r="N948" s="95"/>
      <c r="O948" s="94"/>
      <c r="P948" s="94"/>
      <c r="Q948" s="95"/>
      <c r="R948" s="94"/>
      <c r="S948" s="94"/>
      <c r="T948" s="95"/>
      <c r="U948" s="94"/>
      <c r="V948" s="95"/>
      <c r="W948" s="95"/>
      <c r="X948" s="94"/>
      <c r="Y948" s="95"/>
      <c r="Z948" s="95"/>
      <c r="AA948" s="94"/>
      <c r="AB948" s="95"/>
      <c r="AC948" s="95"/>
      <c r="AD948" s="95"/>
      <c r="AE948" s="95"/>
      <c r="AF948" s="95"/>
    </row>
    <row r="949" spans="2:32" ht="13.2">
      <c r="B949" s="92"/>
      <c r="C949" s="94"/>
      <c r="D949" s="93"/>
      <c r="E949" s="94"/>
      <c r="F949" s="94"/>
      <c r="G949" s="94"/>
      <c r="H949" s="93"/>
      <c r="I949" s="94"/>
      <c r="J949" s="94"/>
      <c r="L949" s="94"/>
      <c r="M949" s="94"/>
      <c r="N949" s="95"/>
      <c r="O949" s="94"/>
      <c r="P949" s="94"/>
      <c r="Q949" s="95"/>
      <c r="R949" s="94"/>
      <c r="S949" s="94"/>
      <c r="T949" s="95"/>
      <c r="U949" s="94"/>
      <c r="V949" s="95"/>
      <c r="W949" s="95"/>
      <c r="X949" s="94"/>
      <c r="Y949" s="95"/>
      <c r="Z949" s="95"/>
      <c r="AA949" s="94"/>
      <c r="AB949" s="95"/>
      <c r="AC949" s="95"/>
      <c r="AD949" s="95"/>
      <c r="AE949" s="95"/>
      <c r="AF949" s="95"/>
    </row>
    <row r="950" spans="2:32" ht="13.2">
      <c r="B950" s="92"/>
      <c r="C950" s="94"/>
      <c r="D950" s="93"/>
      <c r="E950" s="94"/>
      <c r="F950" s="94"/>
      <c r="G950" s="94"/>
      <c r="H950" s="93"/>
      <c r="I950" s="94"/>
      <c r="J950" s="94"/>
      <c r="L950" s="94"/>
      <c r="M950" s="94"/>
      <c r="N950" s="95"/>
      <c r="O950" s="94"/>
      <c r="P950" s="94"/>
      <c r="Q950" s="95"/>
      <c r="R950" s="94"/>
      <c r="S950" s="94"/>
      <c r="T950" s="95"/>
      <c r="U950" s="94"/>
      <c r="V950" s="95"/>
      <c r="W950" s="95"/>
      <c r="X950" s="94"/>
      <c r="Y950" s="95"/>
      <c r="Z950" s="95"/>
      <c r="AA950" s="94"/>
      <c r="AB950" s="95"/>
      <c r="AC950" s="95"/>
      <c r="AD950" s="95"/>
      <c r="AE950" s="95"/>
      <c r="AF950" s="95"/>
    </row>
    <row r="951" spans="2:32" ht="13.2">
      <c r="B951" s="92"/>
      <c r="C951" s="94"/>
      <c r="D951" s="93"/>
      <c r="E951" s="94"/>
      <c r="F951" s="94"/>
      <c r="G951" s="94"/>
      <c r="H951" s="93"/>
      <c r="I951" s="94"/>
      <c r="J951" s="94"/>
      <c r="L951" s="94"/>
      <c r="M951" s="94"/>
      <c r="N951" s="95"/>
      <c r="O951" s="94"/>
      <c r="P951" s="94"/>
      <c r="Q951" s="95"/>
      <c r="R951" s="94"/>
      <c r="S951" s="94"/>
      <c r="T951" s="95"/>
      <c r="U951" s="94"/>
      <c r="V951" s="95"/>
      <c r="W951" s="95"/>
      <c r="X951" s="94"/>
      <c r="Y951" s="95"/>
      <c r="Z951" s="95"/>
      <c r="AA951" s="94"/>
      <c r="AB951" s="95"/>
      <c r="AC951" s="95"/>
      <c r="AD951" s="95"/>
      <c r="AE951" s="95"/>
      <c r="AF951" s="95"/>
    </row>
    <row r="952" spans="2:32" ht="13.2">
      <c r="B952" s="92"/>
      <c r="C952" s="94"/>
      <c r="D952" s="93"/>
      <c r="E952" s="94"/>
      <c r="F952" s="94"/>
      <c r="G952" s="94"/>
      <c r="H952" s="93"/>
      <c r="I952" s="94"/>
      <c r="J952" s="94"/>
      <c r="L952" s="94"/>
      <c r="M952" s="94"/>
      <c r="N952" s="95"/>
      <c r="O952" s="94"/>
      <c r="P952" s="94"/>
      <c r="Q952" s="95"/>
      <c r="R952" s="94"/>
      <c r="S952" s="94"/>
      <c r="T952" s="95"/>
      <c r="U952" s="94"/>
      <c r="V952" s="95"/>
      <c r="W952" s="95"/>
      <c r="X952" s="94"/>
      <c r="Y952" s="95"/>
      <c r="Z952" s="95"/>
      <c r="AA952" s="94"/>
      <c r="AB952" s="95"/>
      <c r="AC952" s="95"/>
      <c r="AD952" s="95"/>
      <c r="AE952" s="95"/>
      <c r="AF952" s="95"/>
    </row>
    <row r="953" spans="2:32" ht="13.2">
      <c r="B953" s="92"/>
      <c r="C953" s="94"/>
      <c r="D953" s="93"/>
      <c r="E953" s="94"/>
      <c r="F953" s="94"/>
      <c r="G953" s="94"/>
      <c r="H953" s="93"/>
      <c r="I953" s="94"/>
      <c r="J953" s="94"/>
      <c r="L953" s="94"/>
      <c r="M953" s="94"/>
      <c r="N953" s="95"/>
      <c r="O953" s="94"/>
      <c r="P953" s="94"/>
      <c r="Q953" s="95"/>
      <c r="R953" s="94"/>
      <c r="S953" s="94"/>
      <c r="T953" s="95"/>
      <c r="U953" s="94"/>
      <c r="V953" s="95"/>
      <c r="W953" s="95"/>
      <c r="X953" s="94"/>
      <c r="Y953" s="95"/>
      <c r="Z953" s="95"/>
      <c r="AA953" s="94"/>
      <c r="AB953" s="95"/>
      <c r="AC953" s="95"/>
      <c r="AD953" s="95"/>
      <c r="AE953" s="95"/>
      <c r="AF953" s="95"/>
    </row>
    <row r="954" spans="2:32" ht="13.2">
      <c r="B954" s="92"/>
      <c r="C954" s="94"/>
      <c r="D954" s="93"/>
      <c r="E954" s="94"/>
      <c r="F954" s="94"/>
      <c r="G954" s="94"/>
      <c r="H954" s="93"/>
      <c r="I954" s="94"/>
      <c r="J954" s="94"/>
      <c r="L954" s="94"/>
      <c r="M954" s="94"/>
      <c r="N954" s="95"/>
      <c r="O954" s="94"/>
      <c r="P954" s="94"/>
      <c r="Q954" s="95"/>
      <c r="R954" s="94"/>
      <c r="S954" s="94"/>
      <c r="T954" s="95"/>
      <c r="U954" s="94"/>
      <c r="V954" s="95"/>
      <c r="W954" s="95"/>
      <c r="X954" s="94"/>
      <c r="Y954" s="95"/>
      <c r="Z954" s="95"/>
      <c r="AA954" s="94"/>
      <c r="AB954" s="95"/>
      <c r="AC954" s="95"/>
      <c r="AD954" s="95"/>
      <c r="AE954" s="95"/>
      <c r="AF954" s="95"/>
    </row>
    <row r="955" spans="2:32" ht="13.2">
      <c r="B955" s="92"/>
      <c r="C955" s="94"/>
      <c r="D955" s="93"/>
      <c r="E955" s="94"/>
      <c r="F955" s="94"/>
      <c r="G955" s="94"/>
      <c r="H955" s="93"/>
      <c r="I955" s="94"/>
      <c r="J955" s="94"/>
      <c r="L955" s="94"/>
      <c r="M955" s="94"/>
      <c r="N955" s="95"/>
      <c r="O955" s="94"/>
      <c r="P955" s="94"/>
      <c r="Q955" s="95"/>
      <c r="R955" s="94"/>
      <c r="S955" s="94"/>
      <c r="T955" s="95"/>
      <c r="U955" s="94"/>
      <c r="V955" s="95"/>
      <c r="W955" s="95"/>
      <c r="X955" s="94"/>
      <c r="Y955" s="95"/>
      <c r="Z955" s="95"/>
      <c r="AA955" s="94"/>
      <c r="AB955" s="95"/>
      <c r="AC955" s="95"/>
      <c r="AD955" s="95"/>
      <c r="AE955" s="95"/>
      <c r="AF955" s="95"/>
    </row>
    <row r="956" spans="2:32" ht="13.2">
      <c r="B956" s="92"/>
      <c r="C956" s="94"/>
      <c r="D956" s="93"/>
      <c r="E956" s="94"/>
      <c r="F956" s="94"/>
      <c r="G956" s="94"/>
      <c r="H956" s="93"/>
      <c r="I956" s="94"/>
      <c r="J956" s="94"/>
      <c r="L956" s="94"/>
      <c r="M956" s="94"/>
      <c r="N956" s="95"/>
      <c r="O956" s="94"/>
      <c r="P956" s="94"/>
      <c r="Q956" s="95"/>
      <c r="R956" s="94"/>
      <c r="S956" s="94"/>
      <c r="T956" s="95"/>
      <c r="U956" s="94"/>
      <c r="V956" s="95"/>
      <c r="W956" s="95"/>
      <c r="X956" s="94"/>
      <c r="Y956" s="95"/>
      <c r="Z956" s="95"/>
      <c r="AA956" s="94"/>
      <c r="AB956" s="95"/>
      <c r="AC956" s="95"/>
      <c r="AD956" s="95"/>
      <c r="AE956" s="95"/>
      <c r="AF956" s="95"/>
    </row>
    <row r="957" spans="2:32" ht="13.2">
      <c r="B957" s="92"/>
      <c r="C957" s="94"/>
      <c r="D957" s="93"/>
      <c r="E957" s="94"/>
      <c r="F957" s="94"/>
      <c r="G957" s="94"/>
      <c r="H957" s="93"/>
      <c r="I957" s="94"/>
      <c r="J957" s="94"/>
      <c r="L957" s="94"/>
      <c r="M957" s="94"/>
      <c r="N957" s="95"/>
      <c r="O957" s="94"/>
      <c r="P957" s="94"/>
      <c r="Q957" s="95"/>
      <c r="R957" s="94"/>
      <c r="S957" s="94"/>
      <c r="T957" s="95"/>
      <c r="U957" s="94"/>
      <c r="V957" s="95"/>
      <c r="W957" s="95"/>
      <c r="X957" s="94"/>
      <c r="Y957" s="95"/>
      <c r="Z957" s="95"/>
      <c r="AA957" s="94"/>
      <c r="AB957" s="95"/>
      <c r="AC957" s="95"/>
      <c r="AD957" s="95"/>
      <c r="AE957" s="95"/>
      <c r="AF957" s="95"/>
    </row>
    <row r="958" spans="2:32" ht="13.2">
      <c r="B958" s="92"/>
      <c r="C958" s="94"/>
      <c r="D958" s="93"/>
      <c r="E958" s="94"/>
      <c r="F958" s="94"/>
      <c r="G958" s="94"/>
      <c r="H958" s="93"/>
      <c r="I958" s="94"/>
      <c r="J958" s="94"/>
      <c r="L958" s="94"/>
      <c r="M958" s="94"/>
      <c r="N958" s="95"/>
      <c r="O958" s="94"/>
      <c r="P958" s="94"/>
      <c r="Q958" s="95"/>
      <c r="R958" s="94"/>
      <c r="S958" s="94"/>
      <c r="T958" s="95"/>
      <c r="U958" s="94"/>
      <c r="V958" s="95"/>
      <c r="W958" s="95"/>
      <c r="X958" s="94"/>
      <c r="Y958" s="95"/>
      <c r="Z958" s="95"/>
      <c r="AA958" s="94"/>
      <c r="AB958" s="95"/>
      <c r="AC958" s="95"/>
      <c r="AD958" s="95"/>
      <c r="AE958" s="95"/>
      <c r="AF958" s="95"/>
    </row>
    <row r="959" spans="2:32" ht="13.2">
      <c r="B959" s="92"/>
      <c r="C959" s="94"/>
      <c r="D959" s="93"/>
      <c r="E959" s="94"/>
      <c r="F959" s="94"/>
      <c r="G959" s="94"/>
      <c r="H959" s="93"/>
      <c r="I959" s="94"/>
      <c r="J959" s="94"/>
      <c r="L959" s="94"/>
      <c r="M959" s="94"/>
      <c r="N959" s="95"/>
      <c r="O959" s="94"/>
      <c r="P959" s="94"/>
      <c r="Q959" s="95"/>
      <c r="R959" s="94"/>
      <c r="S959" s="94"/>
      <c r="T959" s="95"/>
      <c r="U959" s="94"/>
      <c r="V959" s="95"/>
      <c r="W959" s="95"/>
      <c r="X959" s="94"/>
      <c r="Y959" s="95"/>
      <c r="Z959" s="95"/>
      <c r="AA959" s="94"/>
      <c r="AB959" s="95"/>
      <c r="AC959" s="95"/>
      <c r="AD959" s="95"/>
      <c r="AE959" s="95"/>
      <c r="AF959" s="95"/>
    </row>
    <row r="960" spans="2:32" ht="13.2">
      <c r="B960" s="92"/>
      <c r="C960" s="94"/>
      <c r="D960" s="93"/>
      <c r="E960" s="94"/>
      <c r="F960" s="94"/>
      <c r="G960" s="94"/>
      <c r="H960" s="93"/>
      <c r="I960" s="94"/>
      <c r="J960" s="94"/>
      <c r="L960" s="94"/>
      <c r="M960" s="94"/>
      <c r="N960" s="95"/>
      <c r="O960" s="94"/>
      <c r="P960" s="94"/>
      <c r="Q960" s="95"/>
      <c r="R960" s="94"/>
      <c r="S960" s="94"/>
      <c r="T960" s="95"/>
      <c r="U960" s="94"/>
      <c r="V960" s="95"/>
      <c r="W960" s="95"/>
      <c r="X960" s="94"/>
      <c r="Y960" s="95"/>
      <c r="Z960" s="95"/>
      <c r="AA960" s="94"/>
      <c r="AB960" s="95"/>
      <c r="AC960" s="95"/>
      <c r="AD960" s="95"/>
      <c r="AE960" s="95"/>
      <c r="AF960" s="95"/>
    </row>
    <row r="961" spans="2:32" ht="13.2">
      <c r="B961" s="92"/>
      <c r="C961" s="94"/>
      <c r="D961" s="93"/>
      <c r="E961" s="94"/>
      <c r="F961" s="94"/>
      <c r="G961" s="94"/>
      <c r="H961" s="93"/>
      <c r="I961" s="94"/>
      <c r="J961" s="94"/>
      <c r="L961" s="94"/>
      <c r="M961" s="94"/>
      <c r="N961" s="95"/>
      <c r="O961" s="94"/>
      <c r="P961" s="94"/>
      <c r="Q961" s="95"/>
      <c r="R961" s="94"/>
      <c r="S961" s="94"/>
      <c r="T961" s="95"/>
      <c r="U961" s="94"/>
      <c r="V961" s="95"/>
      <c r="W961" s="95"/>
      <c r="X961" s="94"/>
      <c r="Y961" s="95"/>
      <c r="Z961" s="95"/>
      <c r="AA961" s="94"/>
      <c r="AB961" s="95"/>
      <c r="AC961" s="95"/>
      <c r="AD961" s="95"/>
      <c r="AE961" s="95"/>
      <c r="AF961" s="95"/>
    </row>
    <row r="962" spans="2:32" ht="13.2">
      <c r="B962" s="92"/>
      <c r="C962" s="94"/>
      <c r="D962" s="93"/>
      <c r="E962" s="94"/>
      <c r="F962" s="94"/>
      <c r="G962" s="94"/>
      <c r="H962" s="93"/>
      <c r="I962" s="94"/>
      <c r="J962" s="94"/>
      <c r="L962" s="94"/>
      <c r="M962" s="94"/>
      <c r="N962" s="95"/>
      <c r="O962" s="94"/>
      <c r="P962" s="94"/>
      <c r="Q962" s="95"/>
      <c r="R962" s="94"/>
      <c r="S962" s="94"/>
      <c r="T962" s="95"/>
      <c r="U962" s="94"/>
      <c r="V962" s="95"/>
      <c r="W962" s="95"/>
      <c r="X962" s="94"/>
      <c r="Y962" s="95"/>
      <c r="Z962" s="95"/>
      <c r="AA962" s="94"/>
      <c r="AB962" s="95"/>
      <c r="AC962" s="95"/>
      <c r="AD962" s="95"/>
      <c r="AE962" s="95"/>
      <c r="AF962" s="95"/>
    </row>
    <row r="963" spans="2:32" ht="13.2">
      <c r="B963" s="92"/>
      <c r="C963" s="94"/>
      <c r="D963" s="93"/>
      <c r="E963" s="94"/>
      <c r="F963" s="94"/>
      <c r="G963" s="94"/>
      <c r="H963" s="93"/>
      <c r="I963" s="94"/>
      <c r="J963" s="94"/>
      <c r="L963" s="94"/>
      <c r="M963" s="94"/>
      <c r="N963" s="95"/>
      <c r="O963" s="94"/>
      <c r="P963" s="94"/>
      <c r="Q963" s="95"/>
      <c r="R963" s="94"/>
      <c r="S963" s="94"/>
      <c r="T963" s="95"/>
      <c r="U963" s="94"/>
      <c r="V963" s="95"/>
      <c r="W963" s="95"/>
      <c r="X963" s="94"/>
      <c r="Y963" s="95"/>
      <c r="Z963" s="95"/>
      <c r="AA963" s="94"/>
      <c r="AB963" s="95"/>
      <c r="AC963" s="95"/>
      <c r="AD963" s="95"/>
      <c r="AE963" s="95"/>
      <c r="AF963" s="95"/>
    </row>
  </sheetData>
  <mergeCells count="12">
    <mergeCell ref="B21:B23"/>
    <mergeCell ref="B24:B29"/>
    <mergeCell ref="B1:C1"/>
    <mergeCell ref="B2:B6"/>
    <mergeCell ref="B7:B11"/>
    <mergeCell ref="B12:B14"/>
    <mergeCell ref="B16:B17"/>
    <mergeCell ref="B30:B31"/>
    <mergeCell ref="B32:B33"/>
    <mergeCell ref="B34:B36"/>
    <mergeCell ref="B40:B41"/>
    <mergeCell ref="B43:B50"/>
  </mergeCells>
  <phoneticPr fontId="139" type="noConversion"/>
  <dataValidations count="1">
    <dataValidation type="list" allowBlank="1" showErrorMessage="1" sqref="AD2:AD50" xr:uid="{00000000-0002-0000-0E00-000000000000}">
      <formula1>"PASS,FAIL,N/T,N/A"</formula1>
    </dataValidation>
  </dataValidations>
  <hyperlinks>
    <hyperlink ref="H20" r:id="rId1" location="gid=515762888" xr:uid="{00000000-0004-0000-0E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F969"/>
  <sheetViews>
    <sheetView workbookViewId="0">
      <pane ySplit="1" topLeftCell="A2" activePane="bottomLeft" state="frozen"/>
      <selection pane="bottomLeft" activeCell="B3" sqref="B3"/>
    </sheetView>
  </sheetViews>
  <sheetFormatPr defaultColWidth="12.6640625" defaultRowHeight="15.75" customHeight="1" outlineLevelCol="1"/>
  <cols>
    <col min="1" max="1" width="4.33203125" customWidth="1"/>
    <col min="2" max="2" width="15.21875" customWidth="1"/>
    <col min="3" max="3" width="20.77734375" customWidth="1"/>
    <col min="4" max="4" width="63.33203125" customWidth="1" collapsed="1"/>
    <col min="5" max="7" width="12.6640625" hidden="1" outlineLevel="1"/>
    <col min="8" max="8" width="60.6640625" hidden="1" customWidth="1" outlineLevel="1"/>
    <col min="9" max="10" width="12.6640625" hidden="1" outlineLevel="1"/>
    <col min="11" max="11" width="54.88671875" hidden="1" customWidth="1" outlineLevel="1"/>
    <col min="12" max="12" width="16.44140625" hidden="1" customWidth="1" outlineLevel="1"/>
    <col min="13" max="13" width="12.6640625" hidden="1" outlineLevel="1"/>
    <col min="14" max="14" width="36.77734375" hidden="1" customWidth="1" outlineLevel="1"/>
    <col min="15" max="15" width="9.33203125" hidden="1" customWidth="1" outlineLevel="1"/>
    <col min="16" max="16" width="6" hidden="1" customWidth="1" outlineLevel="1"/>
    <col min="17" max="17" width="54.88671875" hidden="1" customWidth="1" outlineLevel="1"/>
    <col min="18" max="18" width="9.33203125" hidden="1" customWidth="1" outlineLevel="1"/>
    <col min="19" max="19" width="11.44140625" hidden="1" customWidth="1" outlineLevel="1"/>
    <col min="20" max="20" width="54.88671875" hidden="1" customWidth="1" outlineLevel="1"/>
    <col min="21" max="21" width="23.44140625" hidden="1" customWidth="1" outlineLevel="1"/>
    <col min="22" max="22" width="17.21875" hidden="1" customWidth="1" outlineLevel="1"/>
    <col min="23" max="23" width="54.88671875" hidden="1" customWidth="1" outlineLevel="1"/>
    <col min="24" max="24" width="23.44140625" hidden="1" customWidth="1" outlineLevel="1"/>
    <col min="25" max="25" width="17.21875" hidden="1" customWidth="1" outlineLevel="1"/>
    <col min="26" max="26" width="54.88671875" hidden="1" customWidth="1" outlineLevel="1"/>
    <col min="27" max="27" width="23.44140625" hidden="1" customWidth="1" outlineLevel="1"/>
    <col min="28" max="28" width="17.21875" hidden="1" customWidth="1" outlineLevel="1"/>
    <col min="29" max="29" width="57.88671875" hidden="1" customWidth="1" outlineLevel="1"/>
    <col min="30" max="30" width="32.44140625" customWidth="1"/>
    <col min="31" max="31" width="14.109375" customWidth="1"/>
    <col min="32" max="32" width="76.88671875" customWidth="1"/>
  </cols>
  <sheetData>
    <row r="1" spans="1:32" ht="13.2">
      <c r="A1" s="116" t="s">
        <v>45</v>
      </c>
      <c r="B1" s="625" t="s">
        <v>46</v>
      </c>
      <c r="C1" s="612"/>
      <c r="D1" s="117" t="s">
        <v>441</v>
      </c>
      <c r="E1" s="118" t="s">
        <v>47</v>
      </c>
      <c r="F1" s="118" t="s">
        <v>13</v>
      </c>
      <c r="G1" s="118" t="s">
        <v>3</v>
      </c>
      <c r="H1" s="119" t="s">
        <v>1</v>
      </c>
      <c r="I1" s="120" t="s">
        <v>48</v>
      </c>
      <c r="J1" s="121" t="s">
        <v>3</v>
      </c>
      <c r="K1" s="122" t="s">
        <v>1</v>
      </c>
      <c r="L1" s="120" t="s">
        <v>49</v>
      </c>
      <c r="M1" s="121" t="s">
        <v>3</v>
      </c>
      <c r="N1" s="120" t="s">
        <v>1</v>
      </c>
      <c r="O1" s="118" t="s">
        <v>50</v>
      </c>
      <c r="P1" s="23" t="s">
        <v>3</v>
      </c>
      <c r="Q1" s="118" t="s">
        <v>1</v>
      </c>
      <c r="R1" s="118" t="s">
        <v>51</v>
      </c>
      <c r="S1" s="23" t="s">
        <v>3</v>
      </c>
      <c r="T1" s="118" t="s">
        <v>1</v>
      </c>
      <c r="U1" s="118" t="s">
        <v>52</v>
      </c>
      <c r="V1" s="23" t="s">
        <v>3</v>
      </c>
      <c r="W1" s="118" t="s">
        <v>1</v>
      </c>
      <c r="X1" s="118" t="s">
        <v>53</v>
      </c>
      <c r="Y1" s="23" t="s">
        <v>3</v>
      </c>
      <c r="Z1" s="118" t="s">
        <v>1</v>
      </c>
      <c r="AA1" s="118" t="s">
        <v>54</v>
      </c>
      <c r="AB1" s="23" t="s">
        <v>3</v>
      </c>
      <c r="AC1" s="118" t="s">
        <v>1</v>
      </c>
      <c r="AD1" s="118" t="s">
        <v>442</v>
      </c>
      <c r="AE1" s="23" t="s">
        <v>3</v>
      </c>
      <c r="AF1" s="118" t="s">
        <v>1</v>
      </c>
    </row>
    <row r="2" spans="1:32" ht="13.2">
      <c r="A2" s="39">
        <v>1</v>
      </c>
      <c r="B2" s="616" t="s">
        <v>55</v>
      </c>
      <c r="C2" s="40" t="s">
        <v>56</v>
      </c>
      <c r="D2" s="41" t="s">
        <v>232</v>
      </c>
      <c r="E2" s="40" t="s">
        <v>6</v>
      </c>
      <c r="F2" s="40" t="s">
        <v>6</v>
      </c>
      <c r="G2" s="42" t="s">
        <v>8</v>
      </c>
      <c r="H2" s="41"/>
      <c r="I2" s="40" t="s">
        <v>6</v>
      </c>
      <c r="J2" s="43" t="s">
        <v>7</v>
      </c>
      <c r="K2" s="44"/>
      <c r="L2" s="40" t="s">
        <v>6</v>
      </c>
      <c r="M2" s="40" t="s">
        <v>57</v>
      </c>
      <c r="N2" s="45"/>
      <c r="O2" s="40" t="s">
        <v>58</v>
      </c>
      <c r="P2" s="46" t="s">
        <v>8</v>
      </c>
      <c r="Q2" s="47" t="s">
        <v>59</v>
      </c>
      <c r="R2" s="43"/>
      <c r="S2" s="11" t="s">
        <v>8</v>
      </c>
      <c r="T2" s="48"/>
      <c r="U2" s="11" t="s">
        <v>6</v>
      </c>
      <c r="V2" s="11" t="s">
        <v>60</v>
      </c>
      <c r="W2" s="49" t="s">
        <v>61</v>
      </c>
      <c r="X2" s="11" t="s">
        <v>6</v>
      </c>
      <c r="Y2" s="11" t="s">
        <v>60</v>
      </c>
      <c r="Z2" s="50"/>
      <c r="AA2" s="11"/>
      <c r="AB2" s="11" t="s">
        <v>60</v>
      </c>
      <c r="AC2" s="50"/>
      <c r="AD2" s="11"/>
      <c r="AE2" s="11" t="s">
        <v>60</v>
      </c>
      <c r="AF2" s="50" t="s">
        <v>443</v>
      </c>
    </row>
    <row r="3" spans="1:32" ht="79.2">
      <c r="A3" s="39">
        <v>2</v>
      </c>
      <c r="B3" s="617"/>
      <c r="C3" s="40" t="s">
        <v>62</v>
      </c>
      <c r="D3" s="52" t="s">
        <v>444</v>
      </c>
      <c r="E3" s="40" t="s">
        <v>6</v>
      </c>
      <c r="F3" s="40" t="s">
        <v>6</v>
      </c>
      <c r="G3" s="42" t="s">
        <v>8</v>
      </c>
      <c r="H3" s="53"/>
      <c r="I3" s="43" t="s">
        <v>63</v>
      </c>
      <c r="J3" s="43" t="s">
        <v>8</v>
      </c>
      <c r="K3" s="44"/>
      <c r="L3" s="43" t="s">
        <v>63</v>
      </c>
      <c r="M3" s="40" t="s">
        <v>57</v>
      </c>
      <c r="N3" s="45"/>
      <c r="O3" s="46" t="s">
        <v>6</v>
      </c>
      <c r="P3" s="46" t="s">
        <v>8</v>
      </c>
      <c r="Q3" s="47" t="s">
        <v>445</v>
      </c>
      <c r="R3" s="11"/>
      <c r="S3" s="11"/>
      <c r="T3" s="48"/>
      <c r="U3" s="31"/>
      <c r="V3" s="11" t="s">
        <v>60</v>
      </c>
      <c r="W3" s="49"/>
      <c r="X3" s="31"/>
      <c r="Y3" s="11" t="s">
        <v>60</v>
      </c>
      <c r="Z3" s="50"/>
      <c r="AA3" s="32" t="s">
        <v>63</v>
      </c>
      <c r="AB3" s="11" t="s">
        <v>60</v>
      </c>
      <c r="AC3" s="50"/>
      <c r="AD3" s="32"/>
      <c r="AE3" s="11" t="s">
        <v>60</v>
      </c>
      <c r="AF3" s="50" t="s">
        <v>446</v>
      </c>
    </row>
    <row r="4" spans="1:32" ht="13.2">
      <c r="A4" s="39">
        <v>3</v>
      </c>
      <c r="B4" s="617"/>
      <c r="C4" s="40" t="s">
        <v>64</v>
      </c>
      <c r="D4" s="41" t="s">
        <v>447</v>
      </c>
      <c r="E4" s="40" t="s">
        <v>32</v>
      </c>
      <c r="F4" s="40" t="s">
        <v>32</v>
      </c>
      <c r="G4" s="42" t="s">
        <v>8</v>
      </c>
      <c r="H4" s="54" t="s">
        <v>65</v>
      </c>
      <c r="I4" s="43" t="s">
        <v>63</v>
      </c>
      <c r="J4" s="43" t="s">
        <v>8</v>
      </c>
      <c r="K4" s="5"/>
      <c r="L4" s="43" t="s">
        <v>63</v>
      </c>
      <c r="M4" s="40" t="s">
        <v>57</v>
      </c>
      <c r="N4" s="55" t="s">
        <v>66</v>
      </c>
      <c r="O4" s="56" t="s">
        <v>6</v>
      </c>
      <c r="P4" s="46" t="s">
        <v>8</v>
      </c>
      <c r="Q4" s="55"/>
      <c r="R4" s="57"/>
      <c r="S4" s="11"/>
      <c r="T4" s="55"/>
      <c r="U4" s="11" t="s">
        <v>6</v>
      </c>
      <c r="V4" s="11" t="s">
        <v>60</v>
      </c>
      <c r="W4" s="49" t="s">
        <v>61</v>
      </c>
      <c r="X4" s="11" t="s">
        <v>6</v>
      </c>
      <c r="Y4" s="11" t="s">
        <v>60</v>
      </c>
      <c r="Z4" s="50"/>
      <c r="AA4" s="11" t="s">
        <v>63</v>
      </c>
      <c r="AB4" s="11" t="s">
        <v>60</v>
      </c>
      <c r="AC4" s="49" t="s">
        <v>61</v>
      </c>
      <c r="AD4" s="11"/>
      <c r="AE4" s="11" t="s">
        <v>60</v>
      </c>
      <c r="AF4" s="49"/>
    </row>
    <row r="5" spans="1:32" ht="52.8">
      <c r="A5" s="39">
        <v>4</v>
      </c>
      <c r="B5" s="617"/>
      <c r="C5" s="40" t="s">
        <v>448</v>
      </c>
      <c r="D5" s="41" t="s">
        <v>449</v>
      </c>
      <c r="E5" s="59" t="s">
        <v>68</v>
      </c>
      <c r="F5" s="59" t="s">
        <v>68</v>
      </c>
      <c r="G5" s="42" t="s">
        <v>69</v>
      </c>
      <c r="H5" s="53" t="s">
        <v>450</v>
      </c>
      <c r="I5" s="43" t="s">
        <v>63</v>
      </c>
      <c r="J5" s="43" t="s">
        <v>8</v>
      </c>
      <c r="K5" s="5"/>
      <c r="L5" s="43" t="s">
        <v>63</v>
      </c>
      <c r="M5" s="40" t="s">
        <v>57</v>
      </c>
      <c r="N5" s="55" t="s">
        <v>66</v>
      </c>
      <c r="O5" s="56" t="s">
        <v>6</v>
      </c>
      <c r="P5" s="46" t="s">
        <v>8</v>
      </c>
      <c r="Q5" s="55"/>
      <c r="R5" s="57"/>
      <c r="S5" s="11"/>
      <c r="T5" s="55"/>
      <c r="U5" s="11"/>
      <c r="V5" s="11" t="s">
        <v>60</v>
      </c>
      <c r="W5" s="49" t="s">
        <v>61</v>
      </c>
      <c r="X5" s="11" t="s">
        <v>6</v>
      </c>
      <c r="Y5" s="11" t="s">
        <v>60</v>
      </c>
      <c r="Z5" s="50" t="s">
        <v>70</v>
      </c>
      <c r="AA5" s="11" t="s">
        <v>63</v>
      </c>
      <c r="AB5" s="11" t="s">
        <v>60</v>
      </c>
      <c r="AC5" s="49" t="s">
        <v>61</v>
      </c>
      <c r="AD5" s="31"/>
      <c r="AE5" s="11" t="s">
        <v>60</v>
      </c>
      <c r="AF5" s="49" t="s">
        <v>451</v>
      </c>
    </row>
    <row r="6" spans="1:32" ht="66">
      <c r="A6" s="39">
        <v>5</v>
      </c>
      <c r="B6" s="618"/>
      <c r="C6" s="40" t="s">
        <v>452</v>
      </c>
      <c r="D6" s="41" t="s">
        <v>449</v>
      </c>
      <c r="E6" s="59" t="s">
        <v>68</v>
      </c>
      <c r="F6" s="59" t="s">
        <v>68</v>
      </c>
      <c r="G6" s="42" t="s">
        <v>69</v>
      </c>
      <c r="H6" s="53" t="s">
        <v>453</v>
      </c>
      <c r="I6" s="43" t="s">
        <v>63</v>
      </c>
      <c r="J6" s="43" t="s">
        <v>8</v>
      </c>
      <c r="K6" s="5"/>
      <c r="L6" s="43" t="s">
        <v>63</v>
      </c>
      <c r="M6" s="40" t="s">
        <v>57</v>
      </c>
      <c r="N6" s="55" t="s">
        <v>66</v>
      </c>
      <c r="O6" s="56" t="s">
        <v>6</v>
      </c>
      <c r="P6" s="46" t="s">
        <v>8</v>
      </c>
      <c r="Q6" s="55"/>
      <c r="R6" s="57"/>
      <c r="S6" s="11"/>
      <c r="T6" s="55"/>
      <c r="U6" s="11"/>
      <c r="V6" s="11" t="s">
        <v>60</v>
      </c>
      <c r="W6" s="49" t="s">
        <v>61</v>
      </c>
      <c r="X6" s="11" t="s">
        <v>6</v>
      </c>
      <c r="Y6" s="11" t="s">
        <v>60</v>
      </c>
      <c r="Z6" s="50" t="s">
        <v>70</v>
      </c>
      <c r="AA6" s="11" t="s">
        <v>63</v>
      </c>
      <c r="AB6" s="11" t="s">
        <v>60</v>
      </c>
      <c r="AC6" s="49" t="s">
        <v>61</v>
      </c>
      <c r="AD6" s="31"/>
      <c r="AE6" s="11" t="s">
        <v>60</v>
      </c>
      <c r="AF6" s="49" t="s">
        <v>454</v>
      </c>
    </row>
    <row r="7" spans="1:32" ht="39.6">
      <c r="A7" s="39">
        <v>6</v>
      </c>
      <c r="B7" s="616" t="s">
        <v>72</v>
      </c>
      <c r="C7" s="40" t="s">
        <v>73</v>
      </c>
      <c r="D7" s="41" t="s">
        <v>233</v>
      </c>
      <c r="E7" s="59" t="s">
        <v>68</v>
      </c>
      <c r="F7" s="59" t="s">
        <v>68</v>
      </c>
      <c r="G7" s="42" t="s">
        <v>57</v>
      </c>
      <c r="H7" s="41" t="s">
        <v>455</v>
      </c>
      <c r="I7" s="40" t="s">
        <v>6</v>
      </c>
      <c r="J7" s="43" t="s">
        <v>10</v>
      </c>
      <c r="K7" s="45"/>
      <c r="L7" s="56" t="s">
        <v>6</v>
      </c>
      <c r="M7" s="40" t="s">
        <v>11</v>
      </c>
      <c r="N7" s="45"/>
      <c r="O7" s="56" t="s">
        <v>6</v>
      </c>
      <c r="P7" s="46" t="s">
        <v>8</v>
      </c>
      <c r="Q7" s="22"/>
      <c r="R7" s="57" t="s">
        <v>6</v>
      </c>
      <c r="S7" s="11" t="s">
        <v>11</v>
      </c>
      <c r="T7" s="21"/>
      <c r="U7" s="11" t="s">
        <v>6</v>
      </c>
      <c r="V7" s="11" t="s">
        <v>57</v>
      </c>
      <c r="W7" s="12" t="s">
        <v>74</v>
      </c>
      <c r="X7" s="11" t="s">
        <v>6</v>
      </c>
      <c r="Y7" s="11" t="s">
        <v>8</v>
      </c>
      <c r="Z7" s="12"/>
      <c r="AA7" s="11" t="s">
        <v>6</v>
      </c>
      <c r="AB7" s="11" t="s">
        <v>11</v>
      </c>
      <c r="AC7" s="12"/>
      <c r="AD7" s="11"/>
      <c r="AE7" s="11" t="s">
        <v>28</v>
      </c>
      <c r="AF7" s="12"/>
    </row>
    <row r="8" spans="1:32" ht="92.4">
      <c r="A8" s="39">
        <v>7</v>
      </c>
      <c r="B8" s="617"/>
      <c r="C8" s="40" t="s">
        <v>75</v>
      </c>
      <c r="D8" s="41" t="s">
        <v>76</v>
      </c>
      <c r="E8" s="59" t="s">
        <v>68</v>
      </c>
      <c r="F8" s="59" t="s">
        <v>68</v>
      </c>
      <c r="G8" s="42" t="s">
        <v>57</v>
      </c>
      <c r="H8" s="41" t="s">
        <v>456</v>
      </c>
      <c r="I8" s="40" t="s">
        <v>6</v>
      </c>
      <c r="J8" s="43" t="s">
        <v>10</v>
      </c>
      <c r="K8" s="44"/>
      <c r="L8" s="59" t="s">
        <v>27</v>
      </c>
      <c r="M8" s="40" t="s">
        <v>11</v>
      </c>
      <c r="N8" s="44" t="s">
        <v>77</v>
      </c>
      <c r="O8" s="56" t="s">
        <v>6</v>
      </c>
      <c r="P8" s="46" t="s">
        <v>8</v>
      </c>
      <c r="Q8" s="60"/>
      <c r="R8" s="57" t="s">
        <v>6</v>
      </c>
      <c r="S8" s="11" t="s">
        <v>11</v>
      </c>
      <c r="T8" s="24"/>
      <c r="U8" s="31" t="s">
        <v>27</v>
      </c>
      <c r="V8" s="11" t="s">
        <v>57</v>
      </c>
      <c r="W8" s="61" t="s">
        <v>457</v>
      </c>
      <c r="X8" s="11" t="s">
        <v>6</v>
      </c>
      <c r="Y8" s="11" t="s">
        <v>8</v>
      </c>
      <c r="Z8" s="21" t="s">
        <v>78</v>
      </c>
      <c r="AA8" s="11" t="s">
        <v>6</v>
      </c>
      <c r="AB8" s="11" t="s">
        <v>11</v>
      </c>
      <c r="AC8" s="21"/>
      <c r="AD8" s="11"/>
      <c r="AE8" s="11" t="s">
        <v>28</v>
      </c>
      <c r="AF8" s="12"/>
    </row>
    <row r="9" spans="1:32" ht="52.8">
      <c r="A9" s="39">
        <v>8</v>
      </c>
      <c r="B9" s="617"/>
      <c r="C9" s="40" t="s">
        <v>79</v>
      </c>
      <c r="D9" s="41" t="s">
        <v>80</v>
      </c>
      <c r="E9" s="40" t="s">
        <v>6</v>
      </c>
      <c r="F9" s="59" t="s">
        <v>68</v>
      </c>
      <c r="G9" s="42" t="s">
        <v>57</v>
      </c>
      <c r="H9" s="41" t="s">
        <v>458</v>
      </c>
      <c r="I9" s="40" t="s">
        <v>81</v>
      </c>
      <c r="J9" s="43" t="s">
        <v>10</v>
      </c>
      <c r="K9" s="62" t="s">
        <v>82</v>
      </c>
      <c r="L9" s="59" t="s">
        <v>27</v>
      </c>
      <c r="M9" s="40" t="s">
        <v>83</v>
      </c>
      <c r="N9" s="63" t="s">
        <v>84</v>
      </c>
      <c r="O9" s="56" t="s">
        <v>6</v>
      </c>
      <c r="P9" s="46" t="s">
        <v>8</v>
      </c>
      <c r="Q9" s="64"/>
      <c r="R9" s="57" t="s">
        <v>6</v>
      </c>
      <c r="S9" s="11" t="s">
        <v>11</v>
      </c>
      <c r="T9" s="51"/>
      <c r="U9" s="11" t="s">
        <v>6</v>
      </c>
      <c r="V9" s="11" t="s">
        <v>57</v>
      </c>
      <c r="W9" s="51" t="s">
        <v>85</v>
      </c>
      <c r="X9" s="11" t="s">
        <v>6</v>
      </c>
      <c r="Y9" s="11" t="s">
        <v>8</v>
      </c>
      <c r="Z9" s="51" t="s">
        <v>459</v>
      </c>
      <c r="AA9" s="11" t="s">
        <v>6</v>
      </c>
      <c r="AB9" s="11" t="s">
        <v>11</v>
      </c>
      <c r="AC9" s="51"/>
      <c r="AD9" s="11"/>
      <c r="AE9" s="11" t="s">
        <v>28</v>
      </c>
      <c r="AF9" s="51"/>
    </row>
    <row r="10" spans="1:32" ht="211.2">
      <c r="A10" s="39">
        <v>9</v>
      </c>
      <c r="B10" s="617"/>
      <c r="C10" s="40" t="s">
        <v>86</v>
      </c>
      <c r="D10" s="41" t="s">
        <v>87</v>
      </c>
      <c r="E10" s="59" t="s">
        <v>68</v>
      </c>
      <c r="F10" s="59" t="s">
        <v>68</v>
      </c>
      <c r="G10" s="42" t="s">
        <v>57</v>
      </c>
      <c r="H10" s="65" t="s">
        <v>460</v>
      </c>
      <c r="I10" s="56" t="s">
        <v>6</v>
      </c>
      <c r="J10" s="43" t="s">
        <v>10</v>
      </c>
      <c r="K10" s="63" t="s">
        <v>88</v>
      </c>
      <c r="L10" s="59" t="s">
        <v>27</v>
      </c>
      <c r="M10" s="40" t="s">
        <v>11</v>
      </c>
      <c r="N10" s="63" t="s">
        <v>89</v>
      </c>
      <c r="O10" s="66"/>
      <c r="P10" s="66"/>
      <c r="Q10" s="67" t="s">
        <v>90</v>
      </c>
      <c r="R10" s="68" t="s">
        <v>27</v>
      </c>
      <c r="S10" s="69" t="s">
        <v>91</v>
      </c>
      <c r="T10" s="70" t="s">
        <v>92</v>
      </c>
      <c r="U10" s="31" t="s">
        <v>27</v>
      </c>
      <c r="V10" s="11" t="s">
        <v>57</v>
      </c>
      <c r="W10" s="70" t="s">
        <v>461</v>
      </c>
      <c r="X10" s="31" t="s">
        <v>27</v>
      </c>
      <c r="Y10" s="11" t="s">
        <v>8</v>
      </c>
      <c r="Z10" s="70" t="s">
        <v>93</v>
      </c>
      <c r="AA10" s="31" t="s">
        <v>27</v>
      </c>
      <c r="AB10" s="11" t="s">
        <v>11</v>
      </c>
      <c r="AC10" s="51" t="s">
        <v>94</v>
      </c>
      <c r="AD10" s="31"/>
      <c r="AE10" s="11" t="s">
        <v>28</v>
      </c>
      <c r="AF10" s="51"/>
    </row>
    <row r="11" spans="1:32" ht="13.2">
      <c r="A11" s="39"/>
      <c r="B11" s="618"/>
      <c r="C11" s="40" t="s">
        <v>95</v>
      </c>
      <c r="D11" s="41" t="s">
        <v>462</v>
      </c>
      <c r="E11" s="43"/>
      <c r="F11" s="43"/>
      <c r="G11" s="42"/>
      <c r="H11" s="65"/>
      <c r="I11" s="59"/>
      <c r="J11" s="43"/>
      <c r="K11" s="62"/>
      <c r="L11" s="59"/>
      <c r="M11" s="56"/>
      <c r="N11" s="63"/>
      <c r="O11" s="59"/>
      <c r="P11" s="46"/>
      <c r="Q11" s="64"/>
      <c r="R11" s="71"/>
      <c r="S11" s="11"/>
      <c r="T11" s="51"/>
      <c r="U11" s="31"/>
      <c r="V11" s="11"/>
      <c r="W11" s="51"/>
      <c r="X11" s="31"/>
      <c r="Y11" s="11"/>
      <c r="Z11" s="51"/>
      <c r="AA11" s="31"/>
      <c r="AB11" s="11"/>
      <c r="AC11" s="51"/>
      <c r="AD11" s="72"/>
      <c r="AE11" s="11" t="s">
        <v>7</v>
      </c>
      <c r="AF11" s="51"/>
    </row>
    <row r="12" spans="1:32" ht="264">
      <c r="A12" s="39">
        <v>10</v>
      </c>
      <c r="B12" s="616" t="s">
        <v>97</v>
      </c>
      <c r="C12" s="40" t="s">
        <v>98</v>
      </c>
      <c r="D12" s="41" t="s">
        <v>99</v>
      </c>
      <c r="E12" s="11" t="s">
        <v>6</v>
      </c>
      <c r="F12" s="11" t="s">
        <v>6</v>
      </c>
      <c r="G12" s="42" t="s">
        <v>8</v>
      </c>
      <c r="H12" s="65" t="s">
        <v>463</v>
      </c>
      <c r="I12" s="59" t="s">
        <v>27</v>
      </c>
      <c r="J12" s="43" t="s">
        <v>7</v>
      </c>
      <c r="K12" s="62" t="s">
        <v>100</v>
      </c>
      <c r="L12" s="59" t="s">
        <v>27</v>
      </c>
      <c r="M12" s="56" t="s">
        <v>57</v>
      </c>
      <c r="N12" s="63" t="s">
        <v>464</v>
      </c>
      <c r="O12" s="59" t="s">
        <v>27</v>
      </c>
      <c r="P12" s="46" t="s">
        <v>8</v>
      </c>
      <c r="Q12" s="64" t="s">
        <v>101</v>
      </c>
      <c r="R12" s="71" t="s">
        <v>27</v>
      </c>
      <c r="S12" s="11" t="s">
        <v>23</v>
      </c>
      <c r="T12" s="51" t="s">
        <v>102</v>
      </c>
      <c r="U12" s="31" t="s">
        <v>27</v>
      </c>
      <c r="V12" s="11" t="s">
        <v>57</v>
      </c>
      <c r="W12" s="51" t="s">
        <v>465</v>
      </c>
      <c r="X12" s="31" t="s">
        <v>27</v>
      </c>
      <c r="Y12" s="11" t="s">
        <v>7</v>
      </c>
      <c r="Z12" s="51" t="s">
        <v>466</v>
      </c>
      <c r="AA12" s="31" t="s">
        <v>27</v>
      </c>
      <c r="AB12" s="11" t="s">
        <v>103</v>
      </c>
      <c r="AC12" s="51" t="s">
        <v>104</v>
      </c>
      <c r="AD12" s="72" t="s">
        <v>27</v>
      </c>
      <c r="AE12" s="11" t="s">
        <v>409</v>
      </c>
      <c r="AF12" s="51" t="s">
        <v>467</v>
      </c>
    </row>
    <row r="13" spans="1:32" ht="13.2">
      <c r="A13" s="39">
        <v>11</v>
      </c>
      <c r="B13" s="617"/>
      <c r="C13" s="40" t="s">
        <v>105</v>
      </c>
      <c r="D13" s="41" t="s">
        <v>106</v>
      </c>
      <c r="E13" s="11" t="s">
        <v>6</v>
      </c>
      <c r="F13" s="11" t="s">
        <v>6</v>
      </c>
      <c r="G13" s="42" t="s">
        <v>8</v>
      </c>
      <c r="H13" s="65" t="s">
        <v>107</v>
      </c>
      <c r="I13" s="40" t="s">
        <v>6</v>
      </c>
      <c r="J13" s="43" t="s">
        <v>7</v>
      </c>
      <c r="K13" s="44"/>
      <c r="L13" s="40" t="s">
        <v>6</v>
      </c>
      <c r="M13" s="56" t="s">
        <v>57</v>
      </c>
      <c r="N13" s="45"/>
      <c r="O13" s="56" t="s">
        <v>6</v>
      </c>
      <c r="P13" s="46" t="s">
        <v>8</v>
      </c>
      <c r="Q13" s="22"/>
      <c r="R13" s="57" t="s">
        <v>6</v>
      </c>
      <c r="S13" s="11" t="s">
        <v>23</v>
      </c>
      <c r="T13" s="21"/>
      <c r="U13" s="11" t="s">
        <v>6</v>
      </c>
      <c r="V13" s="11" t="s">
        <v>57</v>
      </c>
      <c r="W13" s="12"/>
      <c r="X13" s="11" t="s">
        <v>6</v>
      </c>
      <c r="Y13" s="11" t="s">
        <v>7</v>
      </c>
      <c r="Z13" s="21"/>
      <c r="AA13" s="11" t="s">
        <v>6</v>
      </c>
      <c r="AB13" s="11" t="s">
        <v>103</v>
      </c>
      <c r="AC13" s="21"/>
      <c r="AD13" s="72" t="s">
        <v>6</v>
      </c>
      <c r="AE13" s="11" t="s">
        <v>409</v>
      </c>
      <c r="AF13" s="51"/>
    </row>
    <row r="14" spans="1:32" ht="39" customHeight="1">
      <c r="A14" s="39">
        <v>12</v>
      </c>
      <c r="B14" s="618"/>
      <c r="C14" s="40" t="s">
        <v>108</v>
      </c>
      <c r="D14" s="41" t="s">
        <v>109</v>
      </c>
      <c r="E14" s="11" t="s">
        <v>6</v>
      </c>
      <c r="F14" s="11" t="s">
        <v>6</v>
      </c>
      <c r="G14" s="42" t="s">
        <v>8</v>
      </c>
      <c r="H14" s="73"/>
      <c r="I14" s="59" t="s">
        <v>27</v>
      </c>
      <c r="J14" s="43" t="s">
        <v>7</v>
      </c>
      <c r="K14" s="44" t="s">
        <v>110</v>
      </c>
      <c r="L14" s="59" t="s">
        <v>27</v>
      </c>
      <c r="M14" s="43" t="s">
        <v>8</v>
      </c>
      <c r="N14" s="44" t="s">
        <v>110</v>
      </c>
      <c r="O14" s="56" t="s">
        <v>6</v>
      </c>
      <c r="P14" s="46" t="s">
        <v>8</v>
      </c>
      <c r="Q14" s="60"/>
      <c r="R14" s="71" t="s">
        <v>27</v>
      </c>
      <c r="S14" s="11" t="s">
        <v>11</v>
      </c>
      <c r="T14" s="24" t="s">
        <v>111</v>
      </c>
      <c r="U14" s="31" t="s">
        <v>27</v>
      </c>
      <c r="V14" s="11" t="s">
        <v>57</v>
      </c>
      <c r="W14" s="61" t="s">
        <v>112</v>
      </c>
      <c r="X14" s="31" t="s">
        <v>27</v>
      </c>
      <c r="Y14" s="11" t="s">
        <v>7</v>
      </c>
      <c r="Z14" s="24" t="s">
        <v>113</v>
      </c>
      <c r="AA14" s="11" t="s">
        <v>6</v>
      </c>
      <c r="AB14" s="11" t="s">
        <v>103</v>
      </c>
      <c r="AC14" s="24"/>
      <c r="AD14" s="11" t="s">
        <v>6</v>
      </c>
      <c r="AE14" s="11" t="s">
        <v>409</v>
      </c>
      <c r="AF14" s="87"/>
    </row>
    <row r="15" spans="1:32" ht="13.2">
      <c r="A15" s="39">
        <v>13</v>
      </c>
      <c r="B15" s="77" t="s">
        <v>115</v>
      </c>
      <c r="C15" s="40" t="s">
        <v>116</v>
      </c>
      <c r="D15" s="41" t="s">
        <v>117</v>
      </c>
      <c r="E15" s="11" t="s">
        <v>6</v>
      </c>
      <c r="F15" s="11" t="s">
        <v>6</v>
      </c>
      <c r="G15" s="42" t="s">
        <v>8</v>
      </c>
      <c r="H15" s="41"/>
      <c r="I15" s="40" t="s">
        <v>6</v>
      </c>
      <c r="J15" s="43" t="s">
        <v>10</v>
      </c>
      <c r="K15" s="44"/>
      <c r="L15" s="40" t="s">
        <v>6</v>
      </c>
      <c r="M15" s="43" t="s">
        <v>8</v>
      </c>
      <c r="N15" s="45"/>
      <c r="O15" s="56" t="s">
        <v>6</v>
      </c>
      <c r="P15" s="46" t="s">
        <v>8</v>
      </c>
      <c r="Q15" s="22"/>
      <c r="R15" s="57" t="s">
        <v>6</v>
      </c>
      <c r="S15" s="11" t="s">
        <v>23</v>
      </c>
      <c r="T15" s="21"/>
      <c r="U15" s="11" t="s">
        <v>6</v>
      </c>
      <c r="V15" s="11" t="s">
        <v>57</v>
      </c>
      <c r="W15" s="12"/>
      <c r="X15" s="11" t="s">
        <v>6</v>
      </c>
      <c r="Y15" s="11" t="s">
        <v>10</v>
      </c>
      <c r="Z15" s="21"/>
      <c r="AA15" s="11" t="s">
        <v>6</v>
      </c>
      <c r="AB15" s="11" t="s">
        <v>103</v>
      </c>
      <c r="AC15" s="21"/>
      <c r="AD15" s="11" t="s">
        <v>6</v>
      </c>
      <c r="AE15" s="11" t="s">
        <v>9</v>
      </c>
      <c r="AF15" s="21" t="s">
        <v>468</v>
      </c>
    </row>
    <row r="16" spans="1:32" ht="13.2">
      <c r="A16" s="39">
        <v>14</v>
      </c>
      <c r="B16" s="616" t="s">
        <v>118</v>
      </c>
      <c r="C16" s="40" t="s">
        <v>119</v>
      </c>
      <c r="D16" s="41" t="s">
        <v>120</v>
      </c>
      <c r="E16" s="11" t="s">
        <v>6</v>
      </c>
      <c r="F16" s="11" t="s">
        <v>6</v>
      </c>
      <c r="G16" s="42" t="s">
        <v>8</v>
      </c>
      <c r="H16" s="73"/>
      <c r="I16" s="59" t="s">
        <v>27</v>
      </c>
      <c r="J16" s="43" t="s">
        <v>8</v>
      </c>
      <c r="K16" s="44" t="s">
        <v>121</v>
      </c>
      <c r="L16" s="59" t="s">
        <v>27</v>
      </c>
      <c r="M16" s="43" t="s">
        <v>11</v>
      </c>
      <c r="N16" s="45" t="s">
        <v>122</v>
      </c>
      <c r="O16" s="56" t="s">
        <v>6</v>
      </c>
      <c r="P16" s="46" t="s">
        <v>8</v>
      </c>
      <c r="Q16" s="22"/>
      <c r="R16" s="57" t="s">
        <v>6</v>
      </c>
      <c r="S16" s="11" t="s">
        <v>11</v>
      </c>
      <c r="T16" s="21"/>
      <c r="U16" s="11"/>
      <c r="V16" s="11" t="s">
        <v>57</v>
      </c>
      <c r="W16" s="12"/>
      <c r="X16" s="11" t="s">
        <v>6</v>
      </c>
      <c r="Y16" s="11" t="s">
        <v>10</v>
      </c>
      <c r="Z16" s="21"/>
      <c r="AA16" s="11" t="s">
        <v>6</v>
      </c>
      <c r="AB16" s="11" t="s">
        <v>103</v>
      </c>
      <c r="AC16" s="21"/>
      <c r="AD16" s="11" t="s">
        <v>6</v>
      </c>
      <c r="AE16" s="11" t="s">
        <v>9</v>
      </c>
      <c r="AF16" s="21" t="s">
        <v>468</v>
      </c>
    </row>
    <row r="17" spans="1:32" ht="13.2">
      <c r="A17" s="39">
        <v>15</v>
      </c>
      <c r="B17" s="618"/>
      <c r="C17" s="40" t="s">
        <v>123</v>
      </c>
      <c r="D17" s="41" t="s">
        <v>124</v>
      </c>
      <c r="E17" s="11" t="s">
        <v>6</v>
      </c>
      <c r="F17" s="11" t="s">
        <v>6</v>
      </c>
      <c r="G17" s="42" t="s">
        <v>8</v>
      </c>
      <c r="H17" s="73"/>
      <c r="I17" s="59" t="s">
        <v>27</v>
      </c>
      <c r="J17" s="43" t="s">
        <v>7</v>
      </c>
      <c r="K17" s="44" t="s">
        <v>125</v>
      </c>
      <c r="L17" s="59" t="s">
        <v>27</v>
      </c>
      <c r="M17" s="43" t="s">
        <v>11</v>
      </c>
      <c r="N17" s="44" t="s">
        <v>125</v>
      </c>
      <c r="O17" s="56" t="s">
        <v>6</v>
      </c>
      <c r="P17" s="46" t="s">
        <v>8</v>
      </c>
      <c r="Q17" s="60"/>
      <c r="R17" s="57" t="s">
        <v>6</v>
      </c>
      <c r="S17" s="11" t="s">
        <v>23</v>
      </c>
      <c r="T17" s="24"/>
      <c r="U17" s="11"/>
      <c r="V17" s="11" t="s">
        <v>57</v>
      </c>
      <c r="W17" s="61"/>
      <c r="X17" s="11" t="s">
        <v>6</v>
      </c>
      <c r="Y17" s="11" t="s">
        <v>10</v>
      </c>
      <c r="Z17" s="24"/>
      <c r="AA17" s="11" t="s">
        <v>6</v>
      </c>
      <c r="AB17" s="11" t="s">
        <v>103</v>
      </c>
      <c r="AC17" s="24"/>
      <c r="AD17" s="11" t="s">
        <v>6</v>
      </c>
      <c r="AE17" s="11" t="s">
        <v>9</v>
      </c>
      <c r="AF17" s="21" t="s">
        <v>468</v>
      </c>
    </row>
    <row r="18" spans="1:32" ht="132">
      <c r="A18" s="39">
        <v>16</v>
      </c>
      <c r="B18" s="40" t="s">
        <v>126</v>
      </c>
      <c r="C18" s="40" t="s">
        <v>127</v>
      </c>
      <c r="D18" s="41" t="s">
        <v>469</v>
      </c>
      <c r="E18" s="40" t="s">
        <v>6</v>
      </c>
      <c r="F18" s="40" t="s">
        <v>6</v>
      </c>
      <c r="G18" s="42" t="s">
        <v>8</v>
      </c>
      <c r="H18" s="41"/>
      <c r="I18" s="40" t="s">
        <v>6</v>
      </c>
      <c r="J18" s="43" t="s">
        <v>10</v>
      </c>
      <c r="K18" s="44"/>
      <c r="L18" s="56" t="s">
        <v>6</v>
      </c>
      <c r="M18" s="43" t="s">
        <v>23</v>
      </c>
      <c r="N18" s="74"/>
      <c r="O18" s="56" t="s">
        <v>6</v>
      </c>
      <c r="P18" s="46" t="s">
        <v>8</v>
      </c>
      <c r="Q18" s="75"/>
      <c r="R18" s="71" t="s">
        <v>27</v>
      </c>
      <c r="S18" s="11" t="s">
        <v>23</v>
      </c>
      <c r="T18" s="12" t="s">
        <v>128</v>
      </c>
      <c r="U18" s="31" t="s">
        <v>27</v>
      </c>
      <c r="V18" s="11" t="s">
        <v>129</v>
      </c>
      <c r="W18" s="12" t="s">
        <v>130</v>
      </c>
      <c r="X18" s="31" t="s">
        <v>27</v>
      </c>
      <c r="Y18" s="11" t="s">
        <v>10</v>
      </c>
      <c r="Z18" s="12" t="s">
        <v>131</v>
      </c>
      <c r="AA18" s="11" t="s">
        <v>6</v>
      </c>
      <c r="AB18" s="11" t="s">
        <v>103</v>
      </c>
      <c r="AC18" s="12"/>
      <c r="AD18" s="11"/>
      <c r="AE18" s="11" t="s">
        <v>10</v>
      </c>
      <c r="AF18" s="12"/>
    </row>
    <row r="19" spans="1:32" ht="13.2">
      <c r="A19" s="39">
        <v>17</v>
      </c>
      <c r="B19" s="77" t="s">
        <v>132</v>
      </c>
      <c r="C19" s="40" t="s">
        <v>133</v>
      </c>
      <c r="D19" s="41" t="s">
        <v>134</v>
      </c>
      <c r="E19" s="40" t="s">
        <v>6</v>
      </c>
      <c r="F19" s="40" t="s">
        <v>6</v>
      </c>
      <c r="G19" s="42" t="s">
        <v>8</v>
      </c>
      <c r="H19" s="41"/>
      <c r="I19" s="40" t="s">
        <v>6</v>
      </c>
      <c r="J19" s="43" t="s">
        <v>10</v>
      </c>
      <c r="K19" s="5"/>
      <c r="L19" s="40" t="s">
        <v>6</v>
      </c>
      <c r="M19" s="43" t="s">
        <v>23</v>
      </c>
      <c r="N19" s="55"/>
      <c r="O19" s="56" t="s">
        <v>6</v>
      </c>
      <c r="P19" s="46" t="s">
        <v>8</v>
      </c>
      <c r="Q19" s="21"/>
      <c r="R19" s="57" t="s">
        <v>6</v>
      </c>
      <c r="S19" s="11" t="s">
        <v>11</v>
      </c>
      <c r="T19" s="21"/>
      <c r="U19" s="11" t="s">
        <v>6</v>
      </c>
      <c r="V19" s="11" t="s">
        <v>129</v>
      </c>
      <c r="W19" s="12" t="s">
        <v>135</v>
      </c>
      <c r="X19" s="11" t="s">
        <v>6</v>
      </c>
      <c r="Y19" s="11" t="s">
        <v>7</v>
      </c>
      <c r="Z19" s="21"/>
      <c r="AA19" s="11" t="s">
        <v>6</v>
      </c>
      <c r="AB19" s="11" t="s">
        <v>103</v>
      </c>
      <c r="AC19" s="21"/>
      <c r="AD19" s="11" t="s">
        <v>6</v>
      </c>
      <c r="AE19" s="11" t="s">
        <v>11</v>
      </c>
      <c r="AF19" s="12"/>
    </row>
    <row r="20" spans="1:32" ht="81.75" customHeight="1">
      <c r="A20" s="39">
        <v>18</v>
      </c>
      <c r="B20" s="40" t="s">
        <v>136</v>
      </c>
      <c r="C20" s="40" t="s">
        <v>133</v>
      </c>
      <c r="D20" s="41" t="s">
        <v>137</v>
      </c>
      <c r="E20" s="40" t="s">
        <v>6</v>
      </c>
      <c r="F20" s="40" t="s">
        <v>6</v>
      </c>
      <c r="G20" s="42" t="s">
        <v>8</v>
      </c>
      <c r="H20" s="79" t="s">
        <v>470</v>
      </c>
      <c r="I20" s="40" t="s">
        <v>6</v>
      </c>
      <c r="J20" s="43" t="s">
        <v>10</v>
      </c>
      <c r="K20" s="5"/>
      <c r="L20" s="40" t="s">
        <v>6</v>
      </c>
      <c r="M20" s="43" t="s">
        <v>23</v>
      </c>
      <c r="N20" s="55"/>
      <c r="O20" s="80" t="s">
        <v>6</v>
      </c>
      <c r="P20" s="81" t="s">
        <v>8</v>
      </c>
      <c r="Q20" s="21"/>
      <c r="R20" s="1" t="s">
        <v>6</v>
      </c>
      <c r="S20" s="2" t="s">
        <v>11</v>
      </c>
      <c r="T20" s="21"/>
      <c r="U20" s="11" t="s">
        <v>6</v>
      </c>
      <c r="V20" s="11" t="s">
        <v>57</v>
      </c>
      <c r="W20" s="12"/>
      <c r="X20" s="11" t="s">
        <v>6</v>
      </c>
      <c r="Y20" s="11" t="s">
        <v>7</v>
      </c>
      <c r="Z20" s="21"/>
      <c r="AA20" s="11" t="s">
        <v>6</v>
      </c>
      <c r="AB20" s="11" t="s">
        <v>103</v>
      </c>
      <c r="AC20" s="21"/>
      <c r="AD20" s="11" t="s">
        <v>6</v>
      </c>
      <c r="AE20" s="11" t="s">
        <v>8</v>
      </c>
      <c r="AF20" s="21"/>
    </row>
    <row r="21" spans="1:32" ht="26.4">
      <c r="A21" s="39">
        <v>19</v>
      </c>
      <c r="B21" s="616" t="s">
        <v>138</v>
      </c>
      <c r="C21" s="40" t="s">
        <v>133</v>
      </c>
      <c r="D21" s="41" t="s">
        <v>137</v>
      </c>
      <c r="E21" s="40" t="s">
        <v>6</v>
      </c>
      <c r="F21" s="40" t="s">
        <v>6</v>
      </c>
      <c r="G21" s="42" t="s">
        <v>8</v>
      </c>
      <c r="H21" s="41"/>
      <c r="I21" s="40" t="s">
        <v>6</v>
      </c>
      <c r="J21" s="43" t="s">
        <v>10</v>
      </c>
      <c r="K21" s="44"/>
      <c r="L21" s="40" t="s">
        <v>6</v>
      </c>
      <c r="M21" s="43" t="s">
        <v>23</v>
      </c>
      <c r="N21" s="45"/>
      <c r="O21" s="80" t="s">
        <v>6</v>
      </c>
      <c r="P21" s="81" t="s">
        <v>8</v>
      </c>
      <c r="Q21" s="22"/>
      <c r="R21" s="1" t="s">
        <v>6</v>
      </c>
      <c r="S21" s="2" t="s">
        <v>103</v>
      </c>
      <c r="T21" s="21"/>
      <c r="U21" s="31" t="s">
        <v>27</v>
      </c>
      <c r="V21" s="11" t="s">
        <v>57</v>
      </c>
      <c r="W21" s="12" t="s">
        <v>139</v>
      </c>
      <c r="X21" s="31" t="s">
        <v>27</v>
      </c>
      <c r="Y21" s="11" t="s">
        <v>10</v>
      </c>
      <c r="Z21" s="21" t="s">
        <v>139</v>
      </c>
      <c r="AA21" s="11" t="s">
        <v>6</v>
      </c>
      <c r="AB21" s="11" t="s">
        <v>103</v>
      </c>
      <c r="AC21" s="21"/>
      <c r="AD21" s="11" t="s">
        <v>6</v>
      </c>
      <c r="AE21" s="11" t="s">
        <v>8</v>
      </c>
      <c r="AF21" s="21"/>
    </row>
    <row r="22" spans="1:32" ht="13.2">
      <c r="A22" s="39">
        <v>20</v>
      </c>
      <c r="B22" s="617"/>
      <c r="C22" s="40" t="s">
        <v>140</v>
      </c>
      <c r="D22" s="41" t="s">
        <v>141</v>
      </c>
      <c r="E22" s="40" t="s">
        <v>6</v>
      </c>
      <c r="F22" s="40" t="s">
        <v>6</v>
      </c>
      <c r="G22" s="42" t="s">
        <v>8</v>
      </c>
      <c r="H22" s="41"/>
      <c r="I22" s="40" t="s">
        <v>6</v>
      </c>
      <c r="J22" s="43" t="s">
        <v>7</v>
      </c>
      <c r="K22" s="44"/>
      <c r="L22" s="40" t="s">
        <v>6</v>
      </c>
      <c r="M22" s="43" t="s">
        <v>23</v>
      </c>
      <c r="N22" s="45"/>
      <c r="O22" s="80" t="s">
        <v>6</v>
      </c>
      <c r="P22" s="81" t="s">
        <v>8</v>
      </c>
      <c r="Q22" s="22"/>
      <c r="R22" s="11" t="s">
        <v>6</v>
      </c>
      <c r="S22" s="82" t="s">
        <v>103</v>
      </c>
      <c r="T22" s="21" t="s">
        <v>142</v>
      </c>
      <c r="U22" s="11" t="s">
        <v>6</v>
      </c>
      <c r="V22" s="11" t="s">
        <v>143</v>
      </c>
      <c r="W22" s="12"/>
      <c r="X22" s="11" t="s">
        <v>6</v>
      </c>
      <c r="Y22" s="11" t="s">
        <v>10</v>
      </c>
      <c r="Z22" s="21"/>
      <c r="AA22" s="11" t="s">
        <v>58</v>
      </c>
      <c r="AB22" s="11" t="s">
        <v>103</v>
      </c>
      <c r="AC22" s="11" t="s">
        <v>144</v>
      </c>
      <c r="AD22" s="11" t="s">
        <v>6</v>
      </c>
      <c r="AE22" s="11" t="s">
        <v>8</v>
      </c>
      <c r="AF22" s="21"/>
    </row>
    <row r="23" spans="1:32" ht="13.2">
      <c r="A23" s="39">
        <v>21</v>
      </c>
      <c r="B23" s="618"/>
      <c r="C23" s="40" t="s">
        <v>145</v>
      </c>
      <c r="D23" s="41" t="s">
        <v>146</v>
      </c>
      <c r="E23" s="40" t="s">
        <v>6</v>
      </c>
      <c r="F23" s="40" t="s">
        <v>6</v>
      </c>
      <c r="G23" s="42" t="s">
        <v>8</v>
      </c>
      <c r="H23" s="41"/>
      <c r="I23" s="40" t="s">
        <v>6</v>
      </c>
      <c r="J23" s="43" t="s">
        <v>10</v>
      </c>
      <c r="K23" s="83"/>
      <c r="L23" s="40" t="s">
        <v>6</v>
      </c>
      <c r="M23" s="43" t="s">
        <v>23</v>
      </c>
      <c r="N23" s="84"/>
      <c r="O23" s="80" t="s">
        <v>6</v>
      </c>
      <c r="P23" s="81" t="s">
        <v>8</v>
      </c>
      <c r="Q23" s="21"/>
      <c r="R23" s="1" t="s">
        <v>6</v>
      </c>
      <c r="S23" s="82" t="s">
        <v>103</v>
      </c>
      <c r="T23" s="21"/>
      <c r="U23" s="11" t="s">
        <v>6</v>
      </c>
      <c r="V23" s="11" t="s">
        <v>143</v>
      </c>
      <c r="X23" s="11" t="s">
        <v>6</v>
      </c>
      <c r="Y23" s="11" t="s">
        <v>10</v>
      </c>
      <c r="Z23" s="21"/>
      <c r="AA23" s="11" t="s">
        <v>58</v>
      </c>
      <c r="AB23" s="11" t="s">
        <v>103</v>
      </c>
      <c r="AC23" s="11" t="s">
        <v>144</v>
      </c>
      <c r="AD23" s="11" t="s">
        <v>6</v>
      </c>
      <c r="AE23" s="11" t="s">
        <v>8</v>
      </c>
      <c r="AF23" s="21"/>
    </row>
    <row r="24" spans="1:32" ht="13.2">
      <c r="A24" s="39">
        <v>22</v>
      </c>
      <c r="B24" s="616" t="s">
        <v>147</v>
      </c>
      <c r="C24" s="40" t="s">
        <v>148</v>
      </c>
      <c r="D24" s="41" t="s">
        <v>149</v>
      </c>
      <c r="E24" s="40" t="s">
        <v>6</v>
      </c>
      <c r="F24" s="40" t="s">
        <v>6</v>
      </c>
      <c r="G24" s="42" t="s">
        <v>8</v>
      </c>
      <c r="H24" s="41"/>
      <c r="I24" s="40" t="s">
        <v>6</v>
      </c>
      <c r="J24" s="43" t="s">
        <v>10</v>
      </c>
      <c r="K24" s="44"/>
      <c r="L24" s="40" t="s">
        <v>6</v>
      </c>
      <c r="M24" s="43" t="s">
        <v>23</v>
      </c>
      <c r="N24" s="45"/>
      <c r="O24" s="80" t="s">
        <v>6</v>
      </c>
      <c r="P24" s="81" t="s">
        <v>8</v>
      </c>
      <c r="Q24" s="22"/>
      <c r="R24" s="34" t="s">
        <v>27</v>
      </c>
      <c r="S24" s="2" t="s">
        <v>11</v>
      </c>
      <c r="T24" s="21" t="s">
        <v>150</v>
      </c>
      <c r="U24" s="11" t="s">
        <v>6</v>
      </c>
      <c r="V24" s="11" t="s">
        <v>23</v>
      </c>
      <c r="W24" s="12"/>
      <c r="X24" s="11" t="s">
        <v>6</v>
      </c>
      <c r="Y24" s="11" t="s">
        <v>7</v>
      </c>
      <c r="Z24" s="21" t="s">
        <v>471</v>
      </c>
      <c r="AA24" s="11" t="s">
        <v>6</v>
      </c>
      <c r="AB24" s="11" t="s">
        <v>11</v>
      </c>
      <c r="AC24" s="21"/>
      <c r="AD24" s="11" t="s">
        <v>6</v>
      </c>
      <c r="AE24" s="11" t="s">
        <v>415</v>
      </c>
      <c r="AF24" s="87"/>
    </row>
    <row r="25" spans="1:32" ht="66">
      <c r="A25" s="39">
        <v>23</v>
      </c>
      <c r="B25" s="617"/>
      <c r="C25" s="40" t="s">
        <v>151</v>
      </c>
      <c r="D25" s="41" t="s">
        <v>152</v>
      </c>
      <c r="E25" s="40" t="s">
        <v>6</v>
      </c>
      <c r="F25" s="40" t="s">
        <v>6</v>
      </c>
      <c r="G25" s="42" t="s">
        <v>8</v>
      </c>
      <c r="H25" s="41"/>
      <c r="I25" s="40" t="s">
        <v>6</v>
      </c>
      <c r="J25" s="43" t="s">
        <v>10</v>
      </c>
      <c r="K25" s="44"/>
      <c r="L25" s="59" t="s">
        <v>27</v>
      </c>
      <c r="M25" s="43" t="s">
        <v>23</v>
      </c>
      <c r="N25" s="45" t="s">
        <v>153</v>
      </c>
      <c r="O25" s="80" t="s">
        <v>6</v>
      </c>
      <c r="P25" s="81" t="s">
        <v>8</v>
      </c>
      <c r="Q25" s="22"/>
      <c r="R25" s="1" t="s">
        <v>6</v>
      </c>
      <c r="S25" s="2" t="s">
        <v>11</v>
      </c>
      <c r="T25" s="21"/>
      <c r="U25" s="31" t="s">
        <v>27</v>
      </c>
      <c r="V25" s="11" t="s">
        <v>23</v>
      </c>
      <c r="W25" s="12" t="s">
        <v>154</v>
      </c>
      <c r="X25" s="31" t="s">
        <v>27</v>
      </c>
      <c r="Y25" s="11" t="s">
        <v>7</v>
      </c>
      <c r="Z25" s="21" t="s">
        <v>155</v>
      </c>
      <c r="AA25" s="32" t="s">
        <v>6</v>
      </c>
      <c r="AB25" s="11" t="s">
        <v>11</v>
      </c>
      <c r="AC25" s="21"/>
      <c r="AD25" s="32" t="s">
        <v>6</v>
      </c>
      <c r="AE25" s="11" t="s">
        <v>415</v>
      </c>
      <c r="AF25" s="87"/>
    </row>
    <row r="26" spans="1:32" ht="13.2">
      <c r="A26" s="39">
        <v>24</v>
      </c>
      <c r="B26" s="617"/>
      <c r="C26" s="40" t="s">
        <v>156</v>
      </c>
      <c r="D26" s="41" t="s">
        <v>157</v>
      </c>
      <c r="E26" s="59" t="s">
        <v>68</v>
      </c>
      <c r="F26" s="59" t="s">
        <v>68</v>
      </c>
      <c r="G26" s="42" t="s">
        <v>8</v>
      </c>
      <c r="H26" s="41" t="s">
        <v>472</v>
      </c>
      <c r="I26" s="40" t="s">
        <v>6</v>
      </c>
      <c r="J26" s="43" t="s">
        <v>10</v>
      </c>
      <c r="K26" s="44"/>
      <c r="L26" s="40" t="s">
        <v>6</v>
      </c>
      <c r="M26" s="43" t="s">
        <v>23</v>
      </c>
      <c r="N26" s="45"/>
      <c r="O26" s="80" t="s">
        <v>6</v>
      </c>
      <c r="P26" s="81" t="s">
        <v>8</v>
      </c>
      <c r="Q26" s="22"/>
      <c r="R26" s="1" t="s">
        <v>6</v>
      </c>
      <c r="S26" s="2" t="s">
        <v>11</v>
      </c>
      <c r="T26" s="21"/>
      <c r="U26" s="11" t="s">
        <v>6</v>
      </c>
      <c r="V26" s="11" t="s">
        <v>23</v>
      </c>
      <c r="W26" s="12"/>
      <c r="X26" s="31" t="s">
        <v>27</v>
      </c>
      <c r="Y26" s="11" t="s">
        <v>7</v>
      </c>
      <c r="Z26" s="21" t="s">
        <v>158</v>
      </c>
      <c r="AA26" s="32" t="s">
        <v>6</v>
      </c>
      <c r="AB26" s="11" t="s">
        <v>11</v>
      </c>
      <c r="AC26" s="21"/>
      <c r="AD26" s="32" t="s">
        <v>6</v>
      </c>
      <c r="AE26" s="11" t="s">
        <v>415</v>
      </c>
      <c r="AF26" s="12"/>
    </row>
    <row r="27" spans="1:32" ht="13.2">
      <c r="A27" s="39">
        <v>25</v>
      </c>
      <c r="B27" s="617"/>
      <c r="C27" s="40" t="s">
        <v>159</v>
      </c>
      <c r="D27" s="41" t="s">
        <v>160</v>
      </c>
      <c r="E27" s="40" t="s">
        <v>6</v>
      </c>
      <c r="F27" s="40" t="s">
        <v>6</v>
      </c>
      <c r="G27" s="42" t="s">
        <v>8</v>
      </c>
      <c r="H27" s="41"/>
      <c r="I27" s="40" t="s">
        <v>6</v>
      </c>
      <c r="J27" s="43" t="s">
        <v>10</v>
      </c>
      <c r="K27" s="44"/>
      <c r="L27" s="40" t="s">
        <v>6</v>
      </c>
      <c r="M27" s="43" t="s">
        <v>23</v>
      </c>
      <c r="N27" s="45"/>
      <c r="O27" s="80" t="s">
        <v>6</v>
      </c>
      <c r="P27" s="81" t="s">
        <v>8</v>
      </c>
      <c r="Q27" s="22"/>
      <c r="R27" s="1" t="s">
        <v>6</v>
      </c>
      <c r="S27" s="2" t="s">
        <v>11</v>
      </c>
      <c r="T27" s="21"/>
      <c r="U27" s="11" t="s">
        <v>6</v>
      </c>
      <c r="V27" s="11" t="s">
        <v>23</v>
      </c>
      <c r="W27" s="12"/>
      <c r="X27" s="11" t="s">
        <v>6</v>
      </c>
      <c r="Y27" s="11" t="s">
        <v>57</v>
      </c>
      <c r="Z27" s="21"/>
      <c r="AA27" s="11" t="s">
        <v>6</v>
      </c>
      <c r="AB27" s="11" t="s">
        <v>11</v>
      </c>
      <c r="AC27" s="21"/>
      <c r="AD27" s="32" t="s">
        <v>6</v>
      </c>
      <c r="AE27" s="11" t="s">
        <v>415</v>
      </c>
      <c r="AF27" s="12"/>
    </row>
    <row r="28" spans="1:32" ht="39.6">
      <c r="A28" s="39">
        <v>26</v>
      </c>
      <c r="B28" s="617"/>
      <c r="C28" s="40" t="s">
        <v>161</v>
      </c>
      <c r="D28" s="41" t="s">
        <v>162</v>
      </c>
      <c r="E28" s="40" t="s">
        <v>6</v>
      </c>
      <c r="F28" s="40" t="s">
        <v>6</v>
      </c>
      <c r="G28" s="42" t="s">
        <v>8</v>
      </c>
      <c r="H28" s="41"/>
      <c r="I28" s="40" t="s">
        <v>6</v>
      </c>
      <c r="J28" s="43" t="s">
        <v>10</v>
      </c>
      <c r="K28" s="44"/>
      <c r="L28" s="40" t="s">
        <v>6</v>
      </c>
      <c r="M28" s="43" t="s">
        <v>23</v>
      </c>
      <c r="N28" s="45"/>
      <c r="O28" s="80" t="s">
        <v>6</v>
      </c>
      <c r="P28" s="81" t="s">
        <v>8</v>
      </c>
      <c r="Q28" s="22"/>
      <c r="R28" s="34" t="s">
        <v>27</v>
      </c>
      <c r="S28" s="2" t="s">
        <v>11</v>
      </c>
      <c r="T28" s="21" t="s">
        <v>163</v>
      </c>
      <c r="U28" s="31" t="s">
        <v>27</v>
      </c>
      <c r="V28" s="11" t="s">
        <v>23</v>
      </c>
      <c r="W28" s="12" t="s">
        <v>164</v>
      </c>
      <c r="X28" s="31" t="s">
        <v>27</v>
      </c>
      <c r="Y28" s="11" t="s">
        <v>57</v>
      </c>
      <c r="Z28" s="21" t="s">
        <v>165</v>
      </c>
      <c r="AA28" s="31" t="s">
        <v>27</v>
      </c>
      <c r="AB28" s="11" t="s">
        <v>11</v>
      </c>
      <c r="AC28" s="21" t="s">
        <v>166</v>
      </c>
      <c r="AD28" s="32" t="s">
        <v>27</v>
      </c>
      <c r="AE28" s="11" t="s">
        <v>415</v>
      </c>
      <c r="AF28" s="87" t="s">
        <v>473</v>
      </c>
    </row>
    <row r="29" spans="1:32" ht="13.2">
      <c r="A29" s="39">
        <v>27</v>
      </c>
      <c r="B29" s="618"/>
      <c r="C29" s="40" t="s">
        <v>167</v>
      </c>
      <c r="D29" s="41" t="s">
        <v>162</v>
      </c>
      <c r="E29" s="40" t="s">
        <v>6</v>
      </c>
      <c r="F29" s="40" t="s">
        <v>6</v>
      </c>
      <c r="G29" s="42" t="s">
        <v>8</v>
      </c>
      <c r="H29" s="41"/>
      <c r="I29" s="40" t="s">
        <v>6</v>
      </c>
      <c r="J29" s="43" t="s">
        <v>10</v>
      </c>
      <c r="K29" s="44"/>
      <c r="L29" s="40" t="s">
        <v>6</v>
      </c>
      <c r="M29" s="43" t="s">
        <v>23</v>
      </c>
      <c r="N29" s="45"/>
      <c r="O29" s="80" t="s">
        <v>6</v>
      </c>
      <c r="P29" s="81" t="s">
        <v>8</v>
      </c>
      <c r="Q29" s="22"/>
      <c r="R29" s="34" t="s">
        <v>27</v>
      </c>
      <c r="S29" s="2" t="s">
        <v>11</v>
      </c>
      <c r="T29" s="21" t="s">
        <v>168</v>
      </c>
      <c r="U29" s="11" t="s">
        <v>6</v>
      </c>
      <c r="V29" s="11" t="s">
        <v>23</v>
      </c>
      <c r="W29" s="12"/>
      <c r="X29" s="31" t="s">
        <v>27</v>
      </c>
      <c r="Y29" s="11" t="s">
        <v>57</v>
      </c>
      <c r="Z29" s="48" t="s">
        <v>474</v>
      </c>
      <c r="AA29" s="31" t="s">
        <v>27</v>
      </c>
      <c r="AB29" s="11" t="s">
        <v>11</v>
      </c>
      <c r="AC29" s="21" t="s">
        <v>169</v>
      </c>
      <c r="AD29" s="32" t="s">
        <v>6</v>
      </c>
      <c r="AE29" s="11" t="s">
        <v>415</v>
      </c>
      <c r="AF29" s="87"/>
    </row>
    <row r="30" spans="1:32" ht="13.2">
      <c r="A30" s="39">
        <v>28</v>
      </c>
      <c r="B30" s="616" t="s">
        <v>170</v>
      </c>
      <c r="C30" s="40" t="s">
        <v>171</v>
      </c>
      <c r="D30" s="41" t="s">
        <v>172</v>
      </c>
      <c r="E30" s="40" t="s">
        <v>6</v>
      </c>
      <c r="F30" s="40" t="s">
        <v>6</v>
      </c>
      <c r="G30" s="42" t="s">
        <v>8</v>
      </c>
      <c r="H30" s="41"/>
      <c r="I30" s="40" t="s">
        <v>6</v>
      </c>
      <c r="J30" s="43" t="s">
        <v>7</v>
      </c>
      <c r="K30" s="44"/>
      <c r="L30" s="40" t="s">
        <v>6</v>
      </c>
      <c r="M30" s="43" t="s">
        <v>23</v>
      </c>
      <c r="N30" s="45"/>
      <c r="O30" s="80" t="s">
        <v>6</v>
      </c>
      <c r="P30" s="81" t="s">
        <v>8</v>
      </c>
      <c r="Q30" s="22"/>
      <c r="R30" s="1" t="s">
        <v>6</v>
      </c>
      <c r="S30" s="2" t="s">
        <v>11</v>
      </c>
      <c r="T30" s="21"/>
      <c r="U30" s="11" t="s">
        <v>6</v>
      </c>
      <c r="V30" s="11" t="s">
        <v>23</v>
      </c>
      <c r="W30" s="12"/>
      <c r="X30" s="31" t="s">
        <v>27</v>
      </c>
      <c r="Y30" s="11" t="s">
        <v>8</v>
      </c>
      <c r="Z30" s="21" t="s">
        <v>173</v>
      </c>
      <c r="AA30" s="32" t="s">
        <v>6</v>
      </c>
      <c r="AB30" s="11" t="s">
        <v>11</v>
      </c>
      <c r="AC30" s="21"/>
      <c r="AD30" s="32" t="s">
        <v>6</v>
      </c>
      <c r="AE30" s="11" t="s">
        <v>415</v>
      </c>
      <c r="AF30" s="87"/>
    </row>
    <row r="31" spans="1:32" ht="13.2">
      <c r="A31" s="39">
        <v>29</v>
      </c>
      <c r="B31" s="618"/>
      <c r="C31" s="40" t="s">
        <v>174</v>
      </c>
      <c r="D31" s="41" t="s">
        <v>175</v>
      </c>
      <c r="E31" s="40" t="s">
        <v>6</v>
      </c>
      <c r="F31" s="40" t="s">
        <v>6</v>
      </c>
      <c r="G31" s="42" t="s">
        <v>8</v>
      </c>
      <c r="H31" s="41"/>
      <c r="I31" s="40" t="s">
        <v>6</v>
      </c>
      <c r="J31" s="43" t="s">
        <v>7</v>
      </c>
      <c r="K31" s="44"/>
      <c r="L31" s="40" t="s">
        <v>6</v>
      </c>
      <c r="M31" s="43" t="s">
        <v>23</v>
      </c>
      <c r="N31" s="45"/>
      <c r="O31" s="80" t="s">
        <v>6</v>
      </c>
      <c r="P31" s="81" t="s">
        <v>8</v>
      </c>
      <c r="Q31" s="22"/>
      <c r="R31" s="1" t="s">
        <v>6</v>
      </c>
      <c r="S31" s="2" t="s">
        <v>11</v>
      </c>
      <c r="T31" s="21"/>
      <c r="U31" s="11" t="s">
        <v>6</v>
      </c>
      <c r="V31" s="11" t="s">
        <v>23</v>
      </c>
      <c r="W31" s="12"/>
      <c r="X31" s="11" t="s">
        <v>6</v>
      </c>
      <c r="Y31" s="11" t="s">
        <v>8</v>
      </c>
      <c r="Z31" s="21"/>
      <c r="AA31" s="11" t="s">
        <v>6</v>
      </c>
      <c r="AB31" s="11" t="s">
        <v>11</v>
      </c>
      <c r="AC31" s="21"/>
      <c r="AD31" s="11" t="s">
        <v>6</v>
      </c>
      <c r="AE31" s="11" t="s">
        <v>415</v>
      </c>
      <c r="AF31" s="87"/>
    </row>
    <row r="32" spans="1:32" ht="13.2">
      <c r="A32" s="39">
        <v>30</v>
      </c>
      <c r="B32" s="616" t="s">
        <v>176</v>
      </c>
      <c r="C32" s="40" t="s">
        <v>177</v>
      </c>
      <c r="D32" s="41" t="s">
        <v>178</v>
      </c>
      <c r="E32" s="40" t="s">
        <v>6</v>
      </c>
      <c r="F32" s="40" t="s">
        <v>6</v>
      </c>
      <c r="G32" s="42" t="s">
        <v>8</v>
      </c>
      <c r="H32" s="41"/>
      <c r="I32" s="40" t="s">
        <v>6</v>
      </c>
      <c r="J32" s="43" t="s">
        <v>10</v>
      </c>
      <c r="K32" s="44"/>
      <c r="L32" s="40" t="s">
        <v>6</v>
      </c>
      <c r="M32" s="43" t="s">
        <v>23</v>
      </c>
      <c r="N32" s="45"/>
      <c r="O32" s="80" t="s">
        <v>6</v>
      </c>
      <c r="P32" s="81" t="s">
        <v>8</v>
      </c>
      <c r="Q32" s="22"/>
      <c r="R32" s="34" t="s">
        <v>27</v>
      </c>
      <c r="S32" s="2" t="s">
        <v>23</v>
      </c>
      <c r="T32" s="21" t="s">
        <v>179</v>
      </c>
      <c r="U32" s="11"/>
      <c r="V32" s="11" t="s">
        <v>23</v>
      </c>
      <c r="W32" s="12"/>
      <c r="X32" s="11" t="s">
        <v>6</v>
      </c>
      <c r="Y32" s="11" t="s">
        <v>8</v>
      </c>
      <c r="Z32" s="21"/>
      <c r="AA32" s="11" t="s">
        <v>6</v>
      </c>
      <c r="AB32" s="11" t="s">
        <v>11</v>
      </c>
      <c r="AC32" s="21"/>
      <c r="AD32" s="11" t="s">
        <v>6</v>
      </c>
      <c r="AE32" s="11" t="s">
        <v>419</v>
      </c>
      <c r="AF32" s="102"/>
    </row>
    <row r="33" spans="1:32" ht="13.2">
      <c r="A33" s="39">
        <v>31</v>
      </c>
      <c r="B33" s="618"/>
      <c r="C33" s="40" t="s">
        <v>180</v>
      </c>
      <c r="D33" s="41" t="s">
        <v>181</v>
      </c>
      <c r="E33" s="40" t="s">
        <v>6</v>
      </c>
      <c r="F33" s="40" t="s">
        <v>6</v>
      </c>
      <c r="G33" s="42" t="s">
        <v>8</v>
      </c>
      <c r="H33" s="41"/>
      <c r="I33" s="40" t="s">
        <v>6</v>
      </c>
      <c r="J33" s="43" t="s">
        <v>10</v>
      </c>
      <c r="K33" s="44"/>
      <c r="L33" s="40" t="s">
        <v>6</v>
      </c>
      <c r="M33" s="43" t="s">
        <v>23</v>
      </c>
      <c r="N33" s="45"/>
      <c r="O33" s="80" t="s">
        <v>6</v>
      </c>
      <c r="P33" s="81" t="s">
        <v>8</v>
      </c>
      <c r="Q33" s="22"/>
      <c r="R33" s="1" t="s">
        <v>26</v>
      </c>
      <c r="S33" s="2" t="s">
        <v>11</v>
      </c>
      <c r="T33" s="21"/>
      <c r="U33" s="11" t="s">
        <v>6</v>
      </c>
      <c r="V33" s="11" t="s">
        <v>23</v>
      </c>
      <c r="W33" s="12"/>
      <c r="X33" s="11" t="s">
        <v>6</v>
      </c>
      <c r="Y33" s="11" t="s">
        <v>8</v>
      </c>
      <c r="Z33" s="21"/>
      <c r="AA33" s="11" t="s">
        <v>6</v>
      </c>
      <c r="AB33" s="11" t="s">
        <v>11</v>
      </c>
      <c r="AC33" s="21"/>
      <c r="AD33" s="11" t="s">
        <v>6</v>
      </c>
      <c r="AE33" s="11" t="s">
        <v>419</v>
      </c>
      <c r="AF33" s="21"/>
    </row>
    <row r="34" spans="1:32" ht="13.2">
      <c r="A34" s="39">
        <v>32</v>
      </c>
      <c r="B34" s="616" t="s">
        <v>182</v>
      </c>
      <c r="C34" s="40" t="s">
        <v>183</v>
      </c>
      <c r="D34" s="41" t="s">
        <v>184</v>
      </c>
      <c r="E34" s="40" t="s">
        <v>6</v>
      </c>
      <c r="F34" s="40" t="s">
        <v>6</v>
      </c>
      <c r="G34" s="42" t="s">
        <v>8</v>
      </c>
      <c r="H34" s="73"/>
      <c r="I34" s="59" t="s">
        <v>27</v>
      </c>
      <c r="J34" s="43" t="s">
        <v>7</v>
      </c>
      <c r="K34" s="5" t="s">
        <v>185</v>
      </c>
      <c r="L34" s="40" t="s">
        <v>6</v>
      </c>
      <c r="M34" s="43" t="s">
        <v>8</v>
      </c>
      <c r="N34" s="55" t="s">
        <v>186</v>
      </c>
      <c r="O34" s="85"/>
      <c r="P34" s="85"/>
      <c r="Q34" s="21"/>
      <c r="R34" s="11" t="s">
        <v>6</v>
      </c>
      <c r="S34" s="11" t="s">
        <v>23</v>
      </c>
      <c r="T34" s="21"/>
      <c r="U34" s="11" t="s">
        <v>6</v>
      </c>
      <c r="V34" s="11" t="s">
        <v>23</v>
      </c>
      <c r="W34" s="12"/>
      <c r="X34" s="11" t="s">
        <v>6</v>
      </c>
      <c r="Y34" s="11" t="s">
        <v>57</v>
      </c>
      <c r="Z34" s="21"/>
      <c r="AA34" s="11" t="s">
        <v>6</v>
      </c>
      <c r="AB34" s="11" t="s">
        <v>57</v>
      </c>
      <c r="AC34" s="21"/>
      <c r="AD34" s="32" t="s">
        <v>6</v>
      </c>
      <c r="AE34" s="11" t="s">
        <v>409</v>
      </c>
      <c r="AF34" s="21"/>
    </row>
    <row r="35" spans="1:32" ht="13.2">
      <c r="A35" s="39">
        <v>33</v>
      </c>
      <c r="B35" s="617"/>
      <c r="C35" s="40" t="s">
        <v>187</v>
      </c>
      <c r="D35" s="41" t="s">
        <v>188</v>
      </c>
      <c r="E35" s="40" t="s">
        <v>6</v>
      </c>
      <c r="F35" s="40" t="s">
        <v>6</v>
      </c>
      <c r="G35" s="42" t="s">
        <v>8</v>
      </c>
      <c r="H35" s="73"/>
      <c r="I35" s="59" t="s">
        <v>27</v>
      </c>
      <c r="J35" s="43" t="s">
        <v>8</v>
      </c>
      <c r="K35" s="5" t="s">
        <v>189</v>
      </c>
      <c r="L35" s="59" t="s">
        <v>27</v>
      </c>
      <c r="M35" s="43" t="s">
        <v>11</v>
      </c>
      <c r="N35" s="5" t="s">
        <v>189</v>
      </c>
      <c r="O35" s="80" t="s">
        <v>6</v>
      </c>
      <c r="P35" s="81" t="s">
        <v>8</v>
      </c>
      <c r="Q35" s="24"/>
      <c r="R35" s="34" t="s">
        <v>27</v>
      </c>
      <c r="S35" s="2" t="s">
        <v>23</v>
      </c>
      <c r="T35" s="24" t="s">
        <v>190</v>
      </c>
      <c r="U35" s="11" t="s">
        <v>6</v>
      </c>
      <c r="V35" s="11" t="s">
        <v>23</v>
      </c>
      <c r="W35" s="61"/>
      <c r="X35" s="11" t="s">
        <v>6</v>
      </c>
      <c r="Y35" s="11" t="s">
        <v>57</v>
      </c>
      <c r="Z35" s="61" t="s">
        <v>191</v>
      </c>
      <c r="AA35" s="11" t="s">
        <v>6</v>
      </c>
      <c r="AB35" s="11" t="s">
        <v>57</v>
      </c>
      <c r="AC35" s="61" t="s">
        <v>191</v>
      </c>
      <c r="AD35" s="11" t="s">
        <v>6</v>
      </c>
      <c r="AE35" s="11" t="s">
        <v>409</v>
      </c>
      <c r="AF35" s="61"/>
    </row>
    <row r="36" spans="1:32" ht="13.2">
      <c r="A36" s="39">
        <v>34</v>
      </c>
      <c r="B36" s="618"/>
      <c r="C36" s="40" t="s">
        <v>192</v>
      </c>
      <c r="D36" s="41" t="s">
        <v>193</v>
      </c>
      <c r="E36" s="40" t="s">
        <v>6</v>
      </c>
      <c r="F36" s="40" t="s">
        <v>6</v>
      </c>
      <c r="G36" s="42" t="s">
        <v>8</v>
      </c>
      <c r="H36" s="73"/>
      <c r="I36" s="59" t="s">
        <v>27</v>
      </c>
      <c r="J36" s="43" t="s">
        <v>8</v>
      </c>
      <c r="K36" s="5" t="s">
        <v>189</v>
      </c>
      <c r="L36" s="59" t="s">
        <v>27</v>
      </c>
      <c r="M36" s="43" t="s">
        <v>11</v>
      </c>
      <c r="N36" s="5" t="s">
        <v>189</v>
      </c>
      <c r="O36" s="80" t="s">
        <v>6</v>
      </c>
      <c r="P36" s="81" t="s">
        <v>8</v>
      </c>
      <c r="Q36" s="24"/>
      <c r="R36" s="34" t="s">
        <v>27</v>
      </c>
      <c r="S36" s="2" t="s">
        <v>23</v>
      </c>
      <c r="T36" s="24" t="s">
        <v>190</v>
      </c>
      <c r="U36" s="11" t="s">
        <v>6</v>
      </c>
      <c r="V36" s="11" t="s">
        <v>23</v>
      </c>
      <c r="W36" s="61"/>
      <c r="X36" s="11" t="s">
        <v>6</v>
      </c>
      <c r="Y36" s="11" t="s">
        <v>57</v>
      </c>
      <c r="Z36" s="61" t="s">
        <v>191</v>
      </c>
      <c r="AA36" s="11" t="s">
        <v>6</v>
      </c>
      <c r="AB36" s="11" t="s">
        <v>57</v>
      </c>
      <c r="AC36" s="61" t="s">
        <v>191</v>
      </c>
      <c r="AD36" s="11" t="s">
        <v>27</v>
      </c>
      <c r="AE36" s="11" t="s">
        <v>409</v>
      </c>
      <c r="AF36" s="61" t="s">
        <v>475</v>
      </c>
    </row>
    <row r="37" spans="1:32" ht="13.2">
      <c r="A37" s="39"/>
      <c r="B37" s="40" t="s">
        <v>234</v>
      </c>
      <c r="C37" s="40" t="s">
        <v>235</v>
      </c>
      <c r="D37" s="41" t="s">
        <v>224</v>
      </c>
      <c r="E37" s="40"/>
      <c r="F37" s="40"/>
      <c r="G37" s="42"/>
      <c r="H37" s="73"/>
      <c r="I37" s="59"/>
      <c r="J37" s="43"/>
      <c r="K37" s="5"/>
      <c r="L37" s="59"/>
      <c r="M37" s="43"/>
      <c r="N37" s="5"/>
      <c r="O37" s="59"/>
      <c r="P37" s="81"/>
      <c r="Q37" s="5"/>
      <c r="R37" s="57"/>
      <c r="S37" s="2"/>
      <c r="T37" s="5"/>
      <c r="U37" s="31"/>
      <c r="V37" s="11"/>
      <c r="W37" s="61"/>
      <c r="X37" s="31"/>
      <c r="Y37" s="11"/>
      <c r="Z37" s="61"/>
      <c r="AA37" s="11"/>
      <c r="AB37" s="11"/>
      <c r="AC37" s="61"/>
      <c r="AD37" s="11" t="s">
        <v>6</v>
      </c>
      <c r="AE37" s="11" t="s">
        <v>23</v>
      </c>
      <c r="AF37" s="61" t="s">
        <v>476</v>
      </c>
    </row>
    <row r="38" spans="1:32" ht="52.8">
      <c r="A38" s="39">
        <v>35</v>
      </c>
      <c r="B38" s="40" t="s">
        <v>194</v>
      </c>
      <c r="C38" s="40" t="s">
        <v>194</v>
      </c>
      <c r="D38" s="41" t="s">
        <v>195</v>
      </c>
      <c r="E38" s="40" t="s">
        <v>6</v>
      </c>
      <c r="F38" s="40" t="s">
        <v>6</v>
      </c>
      <c r="G38" s="42" t="s">
        <v>8</v>
      </c>
      <c r="H38" s="73"/>
      <c r="I38" s="59" t="s">
        <v>27</v>
      </c>
      <c r="J38" s="43" t="s">
        <v>7</v>
      </c>
      <c r="K38" s="5" t="s">
        <v>196</v>
      </c>
      <c r="L38" s="59" t="s">
        <v>27</v>
      </c>
      <c r="M38" s="43" t="s">
        <v>11</v>
      </c>
      <c r="N38" s="5" t="s">
        <v>196</v>
      </c>
      <c r="O38" s="59" t="s">
        <v>27</v>
      </c>
      <c r="P38" s="81" t="s">
        <v>8</v>
      </c>
      <c r="Q38" s="5" t="s">
        <v>196</v>
      </c>
      <c r="R38" s="57" t="s">
        <v>6</v>
      </c>
      <c r="S38" s="2" t="s">
        <v>11</v>
      </c>
      <c r="T38" s="5"/>
      <c r="U38" s="31" t="s">
        <v>27</v>
      </c>
      <c r="V38" s="11" t="s">
        <v>197</v>
      </c>
      <c r="W38" s="61" t="s">
        <v>198</v>
      </c>
      <c r="X38" s="31" t="s">
        <v>27</v>
      </c>
      <c r="Y38" s="11" t="s">
        <v>10</v>
      </c>
      <c r="Z38" s="61" t="s">
        <v>199</v>
      </c>
      <c r="AA38" s="11" t="s">
        <v>6</v>
      </c>
      <c r="AB38" s="11" t="s">
        <v>103</v>
      </c>
      <c r="AC38" s="61"/>
      <c r="AD38" s="11"/>
      <c r="AE38" s="11" t="s">
        <v>7</v>
      </c>
      <c r="AF38" s="61"/>
    </row>
    <row r="39" spans="1:32" ht="39.6">
      <c r="A39" s="39">
        <v>36</v>
      </c>
      <c r="B39" s="40" t="s">
        <v>200</v>
      </c>
      <c r="C39" s="40" t="s">
        <v>200</v>
      </c>
      <c r="D39" s="41" t="s">
        <v>201</v>
      </c>
      <c r="E39" s="40" t="s">
        <v>6</v>
      </c>
      <c r="F39" s="40" t="s">
        <v>6</v>
      </c>
      <c r="G39" s="42" t="s">
        <v>8</v>
      </c>
      <c r="H39" s="73"/>
      <c r="I39" s="59" t="s">
        <v>27</v>
      </c>
      <c r="J39" s="43" t="s">
        <v>7</v>
      </c>
      <c r="K39" s="44" t="s">
        <v>202</v>
      </c>
      <c r="L39" s="59" t="s">
        <v>27</v>
      </c>
      <c r="M39" s="43" t="s">
        <v>11</v>
      </c>
      <c r="N39" s="45" t="s">
        <v>203</v>
      </c>
      <c r="O39" s="59" t="s">
        <v>27</v>
      </c>
      <c r="P39" s="81" t="s">
        <v>8</v>
      </c>
      <c r="Q39" s="22" t="s">
        <v>204</v>
      </c>
      <c r="R39" s="11" t="s">
        <v>6</v>
      </c>
      <c r="S39" s="82" t="s">
        <v>103</v>
      </c>
      <c r="T39" s="21"/>
      <c r="U39" s="31" t="s">
        <v>27</v>
      </c>
      <c r="V39" s="11" t="s">
        <v>197</v>
      </c>
      <c r="W39" s="12" t="s">
        <v>205</v>
      </c>
      <c r="X39" s="31" t="s">
        <v>27</v>
      </c>
      <c r="Y39" s="11" t="s">
        <v>10</v>
      </c>
      <c r="Z39" s="21" t="s">
        <v>206</v>
      </c>
      <c r="AA39" s="11" t="s">
        <v>6</v>
      </c>
      <c r="AB39" s="11" t="s">
        <v>103</v>
      </c>
      <c r="AC39" s="21"/>
      <c r="AD39" s="11"/>
      <c r="AE39" s="11" t="s">
        <v>7</v>
      </c>
      <c r="AF39" s="21"/>
    </row>
    <row r="40" spans="1:32" ht="13.2">
      <c r="A40" s="39">
        <v>37</v>
      </c>
      <c r="B40" s="616" t="s">
        <v>207</v>
      </c>
      <c r="C40" s="40" t="s">
        <v>208</v>
      </c>
      <c r="D40" s="41" t="s">
        <v>209</v>
      </c>
      <c r="E40" s="40" t="s">
        <v>6</v>
      </c>
      <c r="F40" s="40" t="s">
        <v>6</v>
      </c>
      <c r="G40" s="42" t="s">
        <v>8</v>
      </c>
      <c r="H40" s="41"/>
      <c r="I40" s="40" t="s">
        <v>6</v>
      </c>
      <c r="J40" s="43" t="s">
        <v>10</v>
      </c>
      <c r="K40" s="5"/>
      <c r="L40" s="40" t="s">
        <v>6</v>
      </c>
      <c r="M40" s="43" t="s">
        <v>11</v>
      </c>
      <c r="N40" s="55"/>
      <c r="O40" s="80" t="s">
        <v>6</v>
      </c>
      <c r="P40" s="81" t="s">
        <v>8</v>
      </c>
      <c r="Q40" s="21"/>
      <c r="R40" s="1" t="s">
        <v>6</v>
      </c>
      <c r="S40" s="2" t="s">
        <v>11</v>
      </c>
      <c r="T40" s="21"/>
      <c r="U40" s="11" t="s">
        <v>6</v>
      </c>
      <c r="V40" s="11" t="s">
        <v>23</v>
      </c>
      <c r="W40" s="12"/>
      <c r="X40" s="11" t="s">
        <v>6</v>
      </c>
      <c r="Y40" s="11" t="s">
        <v>7</v>
      </c>
      <c r="Z40" s="21"/>
      <c r="AA40" s="11" t="s">
        <v>6</v>
      </c>
      <c r="AB40" s="11" t="s">
        <v>11</v>
      </c>
      <c r="AC40" s="21"/>
      <c r="AD40" s="11"/>
      <c r="AE40" s="11" t="s">
        <v>8</v>
      </c>
      <c r="AF40" s="87"/>
    </row>
    <row r="41" spans="1:32" ht="13.2">
      <c r="A41" s="39">
        <v>38</v>
      </c>
      <c r="B41" s="618"/>
      <c r="C41" s="40" t="s">
        <v>210</v>
      </c>
      <c r="D41" s="41" t="s">
        <v>211</v>
      </c>
      <c r="E41" s="40" t="s">
        <v>6</v>
      </c>
      <c r="F41" s="40" t="s">
        <v>6</v>
      </c>
      <c r="G41" s="42" t="s">
        <v>8</v>
      </c>
      <c r="H41" s="73"/>
      <c r="I41" s="59" t="s">
        <v>27</v>
      </c>
      <c r="J41" s="43" t="s">
        <v>10</v>
      </c>
      <c r="K41" s="45" t="s">
        <v>212</v>
      </c>
      <c r="L41" s="59" t="s">
        <v>27</v>
      </c>
      <c r="M41" s="43" t="s">
        <v>11</v>
      </c>
      <c r="N41" s="45" t="s">
        <v>212</v>
      </c>
      <c r="O41" s="80" t="s">
        <v>6</v>
      </c>
      <c r="P41" s="81" t="s">
        <v>8</v>
      </c>
      <c r="Q41" s="22"/>
      <c r="R41" s="1" t="s">
        <v>6</v>
      </c>
      <c r="S41" s="2" t="s">
        <v>11</v>
      </c>
      <c r="T41" s="21"/>
      <c r="U41" s="31" t="s">
        <v>27</v>
      </c>
      <c r="V41" s="11" t="s">
        <v>23</v>
      </c>
      <c r="W41" s="12" t="s">
        <v>213</v>
      </c>
      <c r="X41" s="11" t="s">
        <v>6</v>
      </c>
      <c r="Y41" s="11" t="s">
        <v>57</v>
      </c>
      <c r="Z41" s="88" t="s">
        <v>214</v>
      </c>
      <c r="AA41" s="11" t="s">
        <v>6</v>
      </c>
      <c r="AB41" s="11" t="s">
        <v>11</v>
      </c>
      <c r="AC41" s="88"/>
      <c r="AD41" s="11"/>
      <c r="AE41" s="11" t="s">
        <v>8</v>
      </c>
      <c r="AF41" s="87"/>
    </row>
    <row r="42" spans="1:32" ht="13.2">
      <c r="A42" s="39">
        <v>39</v>
      </c>
      <c r="B42" s="89" t="s">
        <v>215</v>
      </c>
      <c r="C42" s="89" t="s">
        <v>13</v>
      </c>
      <c r="D42" s="90" t="s">
        <v>423</v>
      </c>
      <c r="E42" s="89"/>
      <c r="F42" s="89"/>
      <c r="G42" s="89"/>
      <c r="H42" s="90"/>
      <c r="I42" s="89"/>
      <c r="J42" s="89"/>
      <c r="K42" s="78"/>
      <c r="L42" s="89"/>
      <c r="M42" s="89"/>
      <c r="N42" s="78"/>
      <c r="O42" s="89"/>
      <c r="P42" s="89"/>
      <c r="Q42" s="78"/>
      <c r="R42" s="89"/>
      <c r="S42" s="89"/>
      <c r="T42" s="78"/>
      <c r="U42" s="89"/>
      <c r="V42" s="78"/>
      <c r="W42" s="78"/>
      <c r="X42" s="89"/>
      <c r="Y42" s="78"/>
      <c r="Z42" s="78"/>
      <c r="AA42" s="89"/>
      <c r="AB42" s="78"/>
      <c r="AC42" s="78"/>
      <c r="AD42" s="11"/>
      <c r="AE42" s="89" t="s">
        <v>31</v>
      </c>
      <c r="AF42" s="78"/>
    </row>
    <row r="43" spans="1:32" ht="26.4">
      <c r="A43" s="39">
        <v>40</v>
      </c>
      <c r="B43" s="619" t="s">
        <v>425</v>
      </c>
      <c r="C43" s="107">
        <v>5789</v>
      </c>
      <c r="D43" s="108" t="s">
        <v>426</v>
      </c>
      <c r="E43" s="89"/>
      <c r="F43" s="89"/>
      <c r="G43" s="89"/>
      <c r="H43" s="90"/>
      <c r="I43" s="89"/>
      <c r="J43" s="89"/>
      <c r="K43" s="78"/>
      <c r="L43" s="89"/>
      <c r="M43" s="89"/>
      <c r="N43" s="78"/>
      <c r="O43" s="89"/>
      <c r="P43" s="89"/>
      <c r="Q43" s="78"/>
      <c r="R43" s="89"/>
      <c r="S43" s="89"/>
      <c r="T43" s="78"/>
      <c r="U43" s="89"/>
      <c r="V43" s="78"/>
      <c r="W43" s="78"/>
      <c r="X43" s="89"/>
      <c r="Y43" s="78"/>
      <c r="Z43" s="78"/>
      <c r="AA43" s="89"/>
      <c r="AB43" s="78"/>
      <c r="AC43" s="78"/>
      <c r="AD43" s="109" t="s">
        <v>27</v>
      </c>
      <c r="AE43" s="123" t="s">
        <v>10</v>
      </c>
      <c r="AF43" s="86" t="s">
        <v>477</v>
      </c>
    </row>
    <row r="44" spans="1:32" ht="24">
      <c r="A44" s="39">
        <v>41</v>
      </c>
      <c r="B44" s="620"/>
      <c r="C44" s="124">
        <v>6803</v>
      </c>
      <c r="D44" s="125" t="s">
        <v>478</v>
      </c>
      <c r="E44" s="89"/>
      <c r="F44" s="89"/>
      <c r="G44" s="89"/>
      <c r="H44" s="90"/>
      <c r="I44" s="89"/>
      <c r="J44" s="89"/>
      <c r="K44" s="78"/>
      <c r="L44" s="89"/>
      <c r="M44" s="89"/>
      <c r="N44" s="78"/>
      <c r="O44" s="89"/>
      <c r="P44" s="89"/>
      <c r="Q44" s="78"/>
      <c r="R44" s="89"/>
      <c r="S44" s="89"/>
      <c r="T44" s="78"/>
      <c r="U44" s="89"/>
      <c r="V44" s="78"/>
      <c r="W44" s="78"/>
      <c r="X44" s="89"/>
      <c r="Y44" s="78"/>
      <c r="Z44" s="78"/>
      <c r="AA44" s="89"/>
      <c r="AB44" s="78"/>
      <c r="AC44" s="78"/>
      <c r="AD44" s="89"/>
      <c r="AE44" s="126" t="s">
        <v>8</v>
      </c>
      <c r="AF44" s="78"/>
    </row>
    <row r="45" spans="1:32" ht="24">
      <c r="A45" s="39">
        <v>42</v>
      </c>
      <c r="B45" s="620"/>
      <c r="C45" s="127">
        <v>5217</v>
      </c>
      <c r="D45" s="112" t="s">
        <v>479</v>
      </c>
      <c r="E45" s="89"/>
      <c r="F45" s="89"/>
      <c r="G45" s="89"/>
      <c r="H45" s="90"/>
      <c r="I45" s="89"/>
      <c r="J45" s="89"/>
      <c r="K45" s="78"/>
      <c r="L45" s="89"/>
      <c r="M45" s="89"/>
      <c r="N45" s="78"/>
      <c r="O45" s="89"/>
      <c r="P45" s="89"/>
      <c r="Q45" s="78"/>
      <c r="R45" s="89"/>
      <c r="S45" s="89"/>
      <c r="T45" s="78"/>
      <c r="U45" s="89"/>
      <c r="V45" s="78"/>
      <c r="W45" s="78"/>
      <c r="X45" s="89"/>
      <c r="Y45" s="78"/>
      <c r="Z45" s="78"/>
      <c r="AA45" s="89"/>
      <c r="AB45" s="78"/>
      <c r="AC45" s="78"/>
      <c r="AD45" s="109" t="s">
        <v>6</v>
      </c>
      <c r="AE45" s="126" t="s">
        <v>23</v>
      </c>
      <c r="AF45" s="78" t="s">
        <v>480</v>
      </c>
    </row>
    <row r="46" spans="1:32" ht="24">
      <c r="A46" s="39">
        <v>43</v>
      </c>
      <c r="B46" s="620"/>
      <c r="C46" s="124">
        <v>7228</v>
      </c>
      <c r="D46" s="125" t="s">
        <v>481</v>
      </c>
      <c r="E46" s="89"/>
      <c r="F46" s="89"/>
      <c r="G46" s="89"/>
      <c r="H46" s="90"/>
      <c r="I46" s="89"/>
      <c r="J46" s="89"/>
      <c r="K46" s="78"/>
      <c r="L46" s="89"/>
      <c r="M46" s="89"/>
      <c r="N46" s="78"/>
      <c r="O46" s="89"/>
      <c r="P46" s="89"/>
      <c r="Q46" s="78"/>
      <c r="R46" s="89"/>
      <c r="S46" s="89"/>
      <c r="T46" s="78"/>
      <c r="U46" s="89"/>
      <c r="V46" s="78"/>
      <c r="W46" s="78"/>
      <c r="X46" s="89"/>
      <c r="Y46" s="78"/>
      <c r="Z46" s="78"/>
      <c r="AA46" s="89"/>
      <c r="AB46" s="78"/>
      <c r="AC46" s="78"/>
      <c r="AD46" s="109" t="s">
        <v>6</v>
      </c>
      <c r="AE46" s="126" t="s">
        <v>10</v>
      </c>
      <c r="AF46" s="78" t="s">
        <v>480</v>
      </c>
    </row>
    <row r="47" spans="1:32" ht="24">
      <c r="A47" s="39">
        <v>44</v>
      </c>
      <c r="B47" s="620"/>
      <c r="C47" s="128">
        <v>7502</v>
      </c>
      <c r="D47" s="125" t="s">
        <v>482</v>
      </c>
      <c r="E47" s="89"/>
      <c r="F47" s="89"/>
      <c r="G47" s="89"/>
      <c r="H47" s="90"/>
      <c r="I47" s="89"/>
      <c r="J47" s="89"/>
      <c r="K47" s="78"/>
      <c r="L47" s="89"/>
      <c r="M47" s="89"/>
      <c r="N47" s="78"/>
      <c r="O47" s="89"/>
      <c r="P47" s="89"/>
      <c r="Q47" s="78"/>
      <c r="R47" s="89"/>
      <c r="S47" s="89"/>
      <c r="T47" s="78"/>
      <c r="U47" s="89"/>
      <c r="V47" s="78"/>
      <c r="W47" s="78"/>
      <c r="X47" s="89"/>
      <c r="Y47" s="78"/>
      <c r="Z47" s="78"/>
      <c r="AA47" s="89"/>
      <c r="AB47" s="78"/>
      <c r="AC47" s="78"/>
      <c r="AD47" s="109" t="s">
        <v>6</v>
      </c>
      <c r="AE47" s="126" t="s">
        <v>23</v>
      </c>
      <c r="AF47" s="78" t="s">
        <v>480</v>
      </c>
    </row>
    <row r="48" spans="1:32" ht="13.2">
      <c r="A48" s="39">
        <v>45</v>
      </c>
      <c r="B48" s="620"/>
      <c r="C48" s="124">
        <v>7503</v>
      </c>
      <c r="D48" s="125" t="s">
        <v>483</v>
      </c>
      <c r="E48" s="89"/>
      <c r="F48" s="89"/>
      <c r="G48" s="89"/>
      <c r="H48" s="90"/>
      <c r="I48" s="89"/>
      <c r="J48" s="89"/>
      <c r="K48" s="78"/>
      <c r="L48" s="89"/>
      <c r="M48" s="89"/>
      <c r="N48" s="78"/>
      <c r="O48" s="89"/>
      <c r="P48" s="89"/>
      <c r="Q48" s="78"/>
      <c r="R48" s="89"/>
      <c r="S48" s="89"/>
      <c r="T48" s="78"/>
      <c r="U48" s="89"/>
      <c r="V48" s="78"/>
      <c r="W48" s="78"/>
      <c r="X48" s="89"/>
      <c r="Y48" s="78"/>
      <c r="Z48" s="78"/>
      <c r="AA48" s="89"/>
      <c r="AB48" s="78"/>
      <c r="AC48" s="78"/>
      <c r="AD48" s="109" t="s">
        <v>6</v>
      </c>
      <c r="AE48" s="126" t="s">
        <v>23</v>
      </c>
      <c r="AF48" s="78" t="s">
        <v>480</v>
      </c>
    </row>
    <row r="49" spans="1:32" ht="13.8">
      <c r="A49" s="39">
        <v>46</v>
      </c>
      <c r="B49" s="620"/>
      <c r="C49" s="111">
        <v>7586</v>
      </c>
      <c r="D49" s="112" t="s">
        <v>428</v>
      </c>
      <c r="E49" s="89"/>
      <c r="F49" s="89"/>
      <c r="G49" s="89"/>
      <c r="H49" s="90"/>
      <c r="I49" s="89"/>
      <c r="J49" s="89"/>
      <c r="K49" s="78"/>
      <c r="L49" s="89"/>
      <c r="M49" s="89"/>
      <c r="N49" s="78"/>
      <c r="O49" s="89"/>
      <c r="P49" s="89"/>
      <c r="Q49" s="78"/>
      <c r="R49" s="89"/>
      <c r="S49" s="89"/>
      <c r="T49" s="78"/>
      <c r="U49" s="89"/>
      <c r="V49" s="78"/>
      <c r="W49" s="78"/>
      <c r="X49" s="89"/>
      <c r="Y49" s="78"/>
      <c r="Z49" s="78"/>
      <c r="AA49" s="89"/>
      <c r="AB49" s="78"/>
      <c r="AC49" s="78"/>
      <c r="AD49" s="109"/>
      <c r="AE49" s="129" t="s">
        <v>58</v>
      </c>
      <c r="AF49" s="90" t="s">
        <v>484</v>
      </c>
    </row>
    <row r="50" spans="1:32" ht="24">
      <c r="A50" s="39">
        <v>47</v>
      </c>
      <c r="B50" s="620"/>
      <c r="C50" s="111">
        <v>7573</v>
      </c>
      <c r="D50" s="112" t="s">
        <v>430</v>
      </c>
      <c r="E50" s="89"/>
      <c r="F50" s="89"/>
      <c r="G50" s="89"/>
      <c r="H50" s="90"/>
      <c r="I50" s="89"/>
      <c r="J50" s="89"/>
      <c r="K50" s="78"/>
      <c r="L50" s="89"/>
      <c r="M50" s="89"/>
      <c r="N50" s="78"/>
      <c r="O50" s="89"/>
      <c r="P50" s="89"/>
      <c r="Q50" s="78"/>
      <c r="R50" s="89"/>
      <c r="S50" s="89"/>
      <c r="T50" s="78"/>
      <c r="U50" s="89"/>
      <c r="V50" s="78"/>
      <c r="W50" s="78"/>
      <c r="X50" s="89"/>
      <c r="Y50" s="78"/>
      <c r="Z50" s="78"/>
      <c r="AA50" s="89"/>
      <c r="AB50" s="78"/>
      <c r="AC50" s="78"/>
      <c r="AD50" s="109" t="s">
        <v>27</v>
      </c>
      <c r="AE50" s="126" t="s">
        <v>7</v>
      </c>
      <c r="AF50" s="78" t="s">
        <v>485</v>
      </c>
    </row>
    <row r="51" spans="1:32" ht="24">
      <c r="A51" s="39">
        <v>49</v>
      </c>
      <c r="B51" s="620"/>
      <c r="C51" s="111">
        <v>7533</v>
      </c>
      <c r="D51" s="112" t="s">
        <v>434</v>
      </c>
      <c r="E51" s="89"/>
      <c r="F51" s="89"/>
      <c r="G51" s="89"/>
      <c r="H51" s="90"/>
      <c r="I51" s="89"/>
      <c r="J51" s="89"/>
      <c r="K51" s="91"/>
      <c r="L51" s="89"/>
      <c r="M51" s="89"/>
      <c r="N51" s="78"/>
      <c r="O51" s="89"/>
      <c r="P51" s="89"/>
      <c r="Q51" s="78"/>
      <c r="R51" s="89"/>
      <c r="S51" s="89"/>
      <c r="T51" s="78"/>
      <c r="U51" s="89"/>
      <c r="V51" s="78"/>
      <c r="W51" s="78"/>
      <c r="X51" s="89"/>
      <c r="Y51" s="78"/>
      <c r="Z51" s="78"/>
      <c r="AA51" s="89"/>
      <c r="AB51" s="78"/>
      <c r="AC51" s="78"/>
      <c r="AD51" s="109" t="s">
        <v>63</v>
      </c>
      <c r="AE51" s="126" t="s">
        <v>8</v>
      </c>
      <c r="AF51" s="78"/>
    </row>
    <row r="52" spans="1:32" ht="13.2">
      <c r="A52" s="39">
        <v>50</v>
      </c>
      <c r="B52" s="620"/>
      <c r="C52" s="127">
        <v>7458</v>
      </c>
      <c r="D52" s="112" t="s">
        <v>486</v>
      </c>
      <c r="E52" s="89"/>
      <c r="F52" s="89"/>
      <c r="G52" s="89"/>
      <c r="H52" s="90"/>
      <c r="I52" s="89"/>
      <c r="J52" s="89"/>
      <c r="K52" s="91"/>
      <c r="L52" s="89"/>
      <c r="M52" s="89"/>
      <c r="N52" s="78"/>
      <c r="O52" s="89"/>
      <c r="P52" s="89"/>
      <c r="Q52" s="78"/>
      <c r="R52" s="89"/>
      <c r="S52" s="89"/>
      <c r="T52" s="78"/>
      <c r="U52" s="89"/>
      <c r="V52" s="78"/>
      <c r="W52" s="78"/>
      <c r="X52" s="89"/>
      <c r="Y52" s="78"/>
      <c r="Z52" s="78"/>
      <c r="AA52" s="89"/>
      <c r="AB52" s="78"/>
      <c r="AC52" s="78"/>
      <c r="AD52" s="109" t="s">
        <v>6</v>
      </c>
      <c r="AE52" s="126" t="s">
        <v>10</v>
      </c>
      <c r="AF52" s="78" t="s">
        <v>480</v>
      </c>
    </row>
    <row r="53" spans="1:32" ht="13.2">
      <c r="A53" s="39">
        <v>51</v>
      </c>
      <c r="B53" s="620"/>
      <c r="C53" s="111">
        <v>7579</v>
      </c>
      <c r="D53" s="114" t="s">
        <v>438</v>
      </c>
      <c r="E53" s="89"/>
      <c r="F53" s="89"/>
      <c r="G53" s="89"/>
      <c r="H53" s="90"/>
      <c r="I53" s="89"/>
      <c r="J53" s="89"/>
      <c r="K53" s="91"/>
      <c r="L53" s="89"/>
      <c r="M53" s="89"/>
      <c r="N53" s="78"/>
      <c r="O53" s="89"/>
      <c r="P53" s="89"/>
      <c r="Q53" s="78"/>
      <c r="R53" s="89"/>
      <c r="S53" s="89"/>
      <c r="T53" s="78"/>
      <c r="U53" s="89"/>
      <c r="V53" s="78"/>
      <c r="W53" s="78"/>
      <c r="X53" s="89"/>
      <c r="Y53" s="78"/>
      <c r="Z53" s="78"/>
      <c r="AA53" s="89"/>
      <c r="AB53" s="78"/>
      <c r="AC53" s="78"/>
      <c r="AD53" s="109"/>
      <c r="AE53" s="126" t="s">
        <v>487</v>
      </c>
      <c r="AF53" s="78"/>
    </row>
    <row r="54" spans="1:32" ht="13.2">
      <c r="A54" s="39">
        <v>52</v>
      </c>
      <c r="B54" s="620"/>
      <c r="C54" s="111">
        <v>7546</v>
      </c>
      <c r="D54" s="114" t="s">
        <v>488</v>
      </c>
      <c r="E54" s="89"/>
      <c r="F54" s="89"/>
      <c r="G54" s="89"/>
      <c r="H54" s="90"/>
      <c r="I54" s="89"/>
      <c r="J54" s="89"/>
      <c r="K54" s="91"/>
      <c r="L54" s="89"/>
      <c r="M54" s="89"/>
      <c r="N54" s="78"/>
      <c r="O54" s="89"/>
      <c r="P54" s="89"/>
      <c r="Q54" s="78"/>
      <c r="R54" s="89"/>
      <c r="S54" s="89"/>
      <c r="T54" s="78"/>
      <c r="U54" s="89"/>
      <c r="V54" s="78"/>
      <c r="W54" s="78"/>
      <c r="X54" s="89"/>
      <c r="Y54" s="78"/>
      <c r="Z54" s="78"/>
      <c r="AA54" s="89"/>
      <c r="AB54" s="78"/>
      <c r="AC54" s="78"/>
      <c r="AD54" s="109" t="s">
        <v>27</v>
      </c>
      <c r="AE54" s="126" t="s">
        <v>7</v>
      </c>
      <c r="AF54" s="78" t="s">
        <v>489</v>
      </c>
    </row>
    <row r="55" spans="1:32" ht="24">
      <c r="A55" s="39">
        <v>53</v>
      </c>
      <c r="B55" s="620"/>
      <c r="C55" s="111">
        <v>7572</v>
      </c>
      <c r="D55" s="114" t="s">
        <v>490</v>
      </c>
      <c r="E55" s="89"/>
      <c r="F55" s="89"/>
      <c r="G55" s="89"/>
      <c r="H55" s="90"/>
      <c r="I55" s="89"/>
      <c r="J55" s="89"/>
      <c r="K55" s="91"/>
      <c r="L55" s="89"/>
      <c r="M55" s="89"/>
      <c r="N55" s="78"/>
      <c r="O55" s="89"/>
      <c r="P55" s="89"/>
      <c r="Q55" s="78"/>
      <c r="R55" s="89"/>
      <c r="S55" s="89"/>
      <c r="T55" s="78"/>
      <c r="U55" s="89"/>
      <c r="V55" s="78"/>
      <c r="W55" s="78"/>
      <c r="X55" s="89"/>
      <c r="Y55" s="78"/>
      <c r="Z55" s="78"/>
      <c r="AA55" s="89"/>
      <c r="AB55" s="78"/>
      <c r="AC55" s="78"/>
      <c r="AD55" s="109"/>
      <c r="AE55" s="126" t="s">
        <v>8</v>
      </c>
      <c r="AF55" s="78"/>
    </row>
    <row r="56" spans="1:32" ht="13.2">
      <c r="A56" s="39">
        <v>54</v>
      </c>
      <c r="B56" s="621"/>
      <c r="C56" s="111">
        <v>7468</v>
      </c>
      <c r="D56" s="112" t="s">
        <v>491</v>
      </c>
      <c r="E56" s="89"/>
      <c r="F56" s="89"/>
      <c r="G56" s="89"/>
      <c r="H56" s="90"/>
      <c r="I56" s="89"/>
      <c r="J56" s="89"/>
      <c r="K56" s="91"/>
      <c r="L56" s="89"/>
      <c r="M56" s="89"/>
      <c r="N56" s="78"/>
      <c r="O56" s="89"/>
      <c r="P56" s="89"/>
      <c r="Q56" s="78"/>
      <c r="R56" s="89"/>
      <c r="S56" s="89"/>
      <c r="T56" s="78"/>
      <c r="U56" s="89"/>
      <c r="V56" s="78"/>
      <c r="W56" s="78"/>
      <c r="X56" s="89"/>
      <c r="Y56" s="78"/>
      <c r="Z56" s="78"/>
      <c r="AA56" s="89"/>
      <c r="AB56" s="78"/>
      <c r="AC56" s="78"/>
      <c r="AD56" s="109" t="s">
        <v>6</v>
      </c>
      <c r="AE56" s="126" t="s">
        <v>10</v>
      </c>
      <c r="AF56" s="78" t="s">
        <v>480</v>
      </c>
    </row>
    <row r="57" spans="1:32" ht="13.2">
      <c r="B57" s="92"/>
      <c r="C57" s="94"/>
      <c r="D57" s="93"/>
      <c r="E57" s="94"/>
      <c r="F57" s="94"/>
      <c r="G57" s="94"/>
      <c r="H57" s="93"/>
      <c r="I57" s="94"/>
      <c r="J57" s="94"/>
      <c r="L57" s="94"/>
      <c r="M57" s="94"/>
      <c r="N57" s="95"/>
      <c r="O57" s="94"/>
      <c r="P57" s="94"/>
      <c r="Q57" s="95"/>
      <c r="R57" s="94"/>
      <c r="S57" s="94"/>
      <c r="T57" s="95"/>
      <c r="U57" s="94"/>
      <c r="V57" s="95"/>
      <c r="W57" s="95"/>
      <c r="X57" s="94"/>
      <c r="Y57" s="95"/>
      <c r="Z57" s="95"/>
      <c r="AA57" s="94"/>
      <c r="AB57" s="95"/>
      <c r="AC57" s="95"/>
      <c r="AD57" s="95"/>
      <c r="AE57" s="95"/>
      <c r="AF57" s="95"/>
    </row>
    <row r="58" spans="1:32" ht="13.2">
      <c r="B58" s="92"/>
      <c r="C58" s="94"/>
      <c r="D58" s="93"/>
      <c r="E58" s="94"/>
      <c r="F58" s="94"/>
      <c r="G58" s="94"/>
      <c r="H58" s="93"/>
      <c r="I58" s="94"/>
      <c r="J58" s="94"/>
      <c r="L58" s="94"/>
      <c r="M58" s="94"/>
      <c r="N58" s="95"/>
      <c r="O58" s="94"/>
      <c r="P58" s="94"/>
      <c r="Q58" s="95"/>
      <c r="R58" s="94"/>
      <c r="S58" s="94"/>
      <c r="T58" s="95"/>
      <c r="U58" s="94"/>
      <c r="V58" s="95"/>
      <c r="W58" s="95"/>
      <c r="X58" s="94"/>
      <c r="Y58" s="95"/>
      <c r="Z58" s="95"/>
      <c r="AA58" s="94"/>
      <c r="AB58" s="95"/>
      <c r="AC58" s="95"/>
      <c r="AD58" s="95"/>
      <c r="AE58" s="95"/>
      <c r="AF58" s="95"/>
    </row>
    <row r="59" spans="1:32" ht="13.2">
      <c r="B59" s="92"/>
      <c r="C59" s="94"/>
      <c r="D59" s="93"/>
      <c r="E59" s="94"/>
      <c r="F59" s="94"/>
      <c r="G59" s="94"/>
      <c r="H59" s="93"/>
      <c r="I59" s="94"/>
      <c r="J59" s="94"/>
      <c r="L59" s="94"/>
      <c r="M59" s="94"/>
      <c r="N59" s="95"/>
      <c r="O59" s="94"/>
      <c r="P59" s="94"/>
      <c r="Q59" s="95"/>
      <c r="R59" s="94"/>
      <c r="S59" s="94"/>
      <c r="T59" s="95"/>
      <c r="U59" s="94"/>
      <c r="V59" s="95"/>
      <c r="W59" s="95"/>
      <c r="X59" s="94"/>
      <c r="Y59" s="95"/>
      <c r="Z59" s="95"/>
      <c r="AA59" s="94"/>
      <c r="AB59" s="95"/>
      <c r="AC59" s="95"/>
      <c r="AD59" s="95"/>
      <c r="AE59" s="95"/>
      <c r="AF59" s="95"/>
    </row>
    <row r="60" spans="1:32" ht="13.2">
      <c r="B60" s="92"/>
      <c r="C60" s="94"/>
      <c r="D60" s="93"/>
      <c r="E60" s="94"/>
      <c r="F60" s="94"/>
      <c r="G60" s="94"/>
      <c r="H60" s="93"/>
      <c r="I60" s="94"/>
      <c r="J60" s="94"/>
      <c r="L60" s="94"/>
      <c r="M60" s="94"/>
      <c r="N60" s="95"/>
      <c r="O60" s="94"/>
      <c r="P60" s="94"/>
      <c r="Q60" s="95"/>
      <c r="R60" s="94"/>
      <c r="S60" s="94"/>
      <c r="T60" s="95"/>
      <c r="U60" s="94"/>
      <c r="V60" s="95"/>
      <c r="W60" s="95"/>
      <c r="X60" s="94"/>
      <c r="Y60" s="95"/>
      <c r="Z60" s="95"/>
      <c r="AA60" s="94"/>
      <c r="AB60" s="95"/>
      <c r="AC60" s="95"/>
      <c r="AD60" s="95"/>
      <c r="AE60" s="95"/>
      <c r="AF60" s="95"/>
    </row>
    <row r="61" spans="1:32" ht="13.2">
      <c r="B61" s="92"/>
      <c r="C61" s="94"/>
      <c r="D61" s="93"/>
      <c r="E61" s="94"/>
      <c r="F61" s="94"/>
      <c r="G61" s="94"/>
      <c r="H61" s="93"/>
      <c r="I61" s="94"/>
      <c r="J61" s="94"/>
      <c r="L61" s="94"/>
      <c r="M61" s="94"/>
      <c r="N61" s="95"/>
      <c r="O61" s="94"/>
      <c r="P61" s="94"/>
      <c r="Q61" s="95"/>
      <c r="R61" s="94"/>
      <c r="S61" s="94"/>
      <c r="T61" s="95"/>
      <c r="U61" s="94"/>
      <c r="V61" s="95"/>
      <c r="W61" s="95"/>
      <c r="X61" s="94"/>
      <c r="Y61" s="95"/>
      <c r="Z61" s="95"/>
      <c r="AA61" s="94"/>
      <c r="AB61" s="95"/>
      <c r="AC61" s="95"/>
      <c r="AD61" s="95"/>
      <c r="AE61" s="95"/>
      <c r="AF61" s="95"/>
    </row>
    <row r="62" spans="1:32" ht="13.2">
      <c r="B62" s="92"/>
      <c r="C62" s="94"/>
      <c r="D62" s="93"/>
      <c r="E62" s="94"/>
      <c r="F62" s="94"/>
      <c r="G62" s="94"/>
      <c r="H62" s="93"/>
      <c r="I62" s="94"/>
      <c r="J62" s="94"/>
      <c r="L62" s="94"/>
      <c r="M62" s="94"/>
      <c r="N62" s="95"/>
      <c r="O62" s="94"/>
      <c r="P62" s="94"/>
      <c r="Q62" s="95"/>
      <c r="R62" s="94"/>
      <c r="S62" s="94"/>
      <c r="T62" s="95"/>
      <c r="U62" s="94"/>
      <c r="V62" s="95"/>
      <c r="W62" s="95"/>
      <c r="X62" s="94"/>
      <c r="Y62" s="95"/>
      <c r="Z62" s="95"/>
      <c r="AA62" s="94"/>
      <c r="AB62" s="95"/>
      <c r="AC62" s="95"/>
      <c r="AD62" s="95"/>
      <c r="AE62" s="95"/>
      <c r="AF62" s="95"/>
    </row>
    <row r="63" spans="1:32" ht="13.2">
      <c r="B63" s="92"/>
      <c r="C63" s="94"/>
      <c r="D63" s="93"/>
      <c r="E63" s="94"/>
      <c r="F63" s="94"/>
      <c r="G63" s="94"/>
      <c r="H63" s="93"/>
      <c r="I63" s="94"/>
      <c r="J63" s="94"/>
      <c r="L63" s="94"/>
      <c r="M63" s="94"/>
      <c r="N63" s="95"/>
      <c r="O63" s="94"/>
      <c r="P63" s="94"/>
      <c r="Q63" s="95"/>
      <c r="R63" s="94"/>
      <c r="S63" s="94"/>
      <c r="T63" s="95"/>
      <c r="U63" s="94"/>
      <c r="V63" s="95"/>
      <c r="W63" s="95"/>
      <c r="X63" s="94"/>
      <c r="Y63" s="95"/>
      <c r="Z63" s="95"/>
      <c r="AA63" s="94"/>
      <c r="AB63" s="95"/>
      <c r="AC63" s="95"/>
      <c r="AD63" s="95"/>
      <c r="AE63" s="95"/>
      <c r="AF63" s="95"/>
    </row>
    <row r="64" spans="1:32" ht="13.2">
      <c r="B64" s="92"/>
      <c r="C64" s="94"/>
      <c r="D64" s="93"/>
      <c r="E64" s="94"/>
      <c r="F64" s="94"/>
      <c r="G64" s="94"/>
      <c r="H64" s="93"/>
      <c r="I64" s="94"/>
      <c r="J64" s="94"/>
      <c r="L64" s="94"/>
      <c r="M64" s="94"/>
      <c r="N64" s="95"/>
      <c r="O64" s="94"/>
      <c r="P64" s="94"/>
      <c r="Q64" s="95"/>
      <c r="R64" s="94"/>
      <c r="S64" s="94"/>
      <c r="T64" s="95"/>
      <c r="U64" s="94"/>
      <c r="V64" s="95"/>
      <c r="W64" s="95"/>
      <c r="X64" s="94"/>
      <c r="Y64" s="95"/>
      <c r="Z64" s="95"/>
      <c r="AA64" s="94"/>
      <c r="AB64" s="95"/>
      <c r="AC64" s="95"/>
      <c r="AD64" s="95"/>
      <c r="AE64" s="95"/>
      <c r="AF64" s="95"/>
    </row>
    <row r="65" spans="2:32" ht="13.2">
      <c r="B65" s="92"/>
      <c r="C65" s="94"/>
      <c r="D65" s="93"/>
      <c r="E65" s="94"/>
      <c r="F65" s="94"/>
      <c r="G65" s="94"/>
      <c r="H65" s="93"/>
      <c r="I65" s="94"/>
      <c r="J65" s="94"/>
      <c r="L65" s="94"/>
      <c r="M65" s="94"/>
      <c r="N65" s="95"/>
      <c r="O65" s="94"/>
      <c r="P65" s="94"/>
      <c r="Q65" s="95"/>
      <c r="R65" s="94"/>
      <c r="S65" s="94"/>
      <c r="T65" s="95"/>
      <c r="U65" s="94"/>
      <c r="V65" s="95"/>
      <c r="W65" s="95"/>
      <c r="X65" s="94"/>
      <c r="Y65" s="95"/>
      <c r="Z65" s="95"/>
      <c r="AA65" s="94"/>
      <c r="AB65" s="95"/>
      <c r="AC65" s="95"/>
      <c r="AD65" s="95"/>
      <c r="AE65" s="95"/>
      <c r="AF65" s="95"/>
    </row>
    <row r="66" spans="2:32" ht="13.2">
      <c r="B66" s="92"/>
      <c r="C66" s="94"/>
      <c r="D66" s="93"/>
      <c r="E66" s="94"/>
      <c r="F66" s="94"/>
      <c r="G66" s="94"/>
      <c r="H66" s="93"/>
      <c r="I66" s="94"/>
      <c r="J66" s="94"/>
      <c r="L66" s="94"/>
      <c r="M66" s="94"/>
      <c r="N66" s="95"/>
      <c r="O66" s="94"/>
      <c r="P66" s="94"/>
      <c r="Q66" s="95"/>
      <c r="R66" s="94"/>
      <c r="S66" s="94"/>
      <c r="T66" s="95"/>
      <c r="U66" s="94"/>
      <c r="V66" s="95"/>
      <c r="W66" s="95"/>
      <c r="X66" s="94"/>
      <c r="Y66" s="95"/>
      <c r="Z66" s="95"/>
      <c r="AA66" s="94"/>
      <c r="AB66" s="95"/>
      <c r="AC66" s="95"/>
      <c r="AD66" s="95"/>
      <c r="AE66" s="95"/>
      <c r="AF66" s="95"/>
    </row>
    <row r="67" spans="2:32" ht="13.2">
      <c r="B67" s="92"/>
      <c r="C67" s="94"/>
      <c r="D67" s="93"/>
      <c r="E67" s="94"/>
      <c r="F67" s="94"/>
      <c r="G67" s="94"/>
      <c r="H67" s="93"/>
      <c r="I67" s="94"/>
      <c r="J67" s="94"/>
      <c r="L67" s="94"/>
      <c r="M67" s="94"/>
      <c r="N67" s="95"/>
      <c r="O67" s="94"/>
      <c r="P67" s="94"/>
      <c r="Q67" s="95"/>
      <c r="R67" s="94"/>
      <c r="S67" s="94"/>
      <c r="T67" s="95"/>
      <c r="U67" s="94"/>
      <c r="V67" s="95"/>
      <c r="W67" s="95"/>
      <c r="X67" s="94"/>
      <c r="Y67" s="95"/>
      <c r="Z67" s="95"/>
      <c r="AA67" s="94"/>
      <c r="AB67" s="95"/>
      <c r="AC67" s="95"/>
      <c r="AD67" s="95"/>
      <c r="AE67" s="95"/>
      <c r="AF67" s="95"/>
    </row>
    <row r="68" spans="2:32" ht="13.2">
      <c r="B68" s="92"/>
      <c r="C68" s="94"/>
      <c r="D68" s="93"/>
      <c r="E68" s="94"/>
      <c r="F68" s="94"/>
      <c r="G68" s="94"/>
      <c r="H68" s="93"/>
      <c r="I68" s="94"/>
      <c r="J68" s="94"/>
      <c r="L68" s="94"/>
      <c r="M68" s="94"/>
      <c r="N68" s="95"/>
      <c r="O68" s="94"/>
      <c r="P68" s="94"/>
      <c r="Q68" s="95"/>
      <c r="R68" s="94"/>
      <c r="S68" s="94"/>
      <c r="T68" s="95"/>
      <c r="U68" s="94"/>
      <c r="V68" s="95"/>
      <c r="W68" s="95"/>
      <c r="X68" s="94"/>
      <c r="Y68" s="95"/>
      <c r="Z68" s="95"/>
      <c r="AA68" s="94"/>
      <c r="AB68" s="95"/>
      <c r="AC68" s="95"/>
      <c r="AD68" s="95"/>
      <c r="AE68" s="95"/>
      <c r="AF68" s="95"/>
    </row>
    <row r="69" spans="2:32" ht="13.2">
      <c r="B69" s="92"/>
      <c r="C69" s="94"/>
      <c r="D69" s="93"/>
      <c r="E69" s="94"/>
      <c r="F69" s="94"/>
      <c r="G69" s="94"/>
      <c r="H69" s="93"/>
      <c r="I69" s="94"/>
      <c r="J69" s="94"/>
      <c r="L69" s="94"/>
      <c r="M69" s="94"/>
      <c r="N69" s="95"/>
      <c r="O69" s="94"/>
      <c r="P69" s="94"/>
      <c r="Q69" s="95"/>
      <c r="R69" s="94"/>
      <c r="S69" s="94"/>
      <c r="T69" s="95"/>
      <c r="U69" s="94"/>
      <c r="V69" s="95"/>
      <c r="W69" s="95"/>
      <c r="X69" s="94"/>
      <c r="Y69" s="95"/>
      <c r="Z69" s="95"/>
      <c r="AA69" s="94"/>
      <c r="AB69" s="95"/>
      <c r="AC69" s="95"/>
      <c r="AD69" s="95"/>
      <c r="AE69" s="95"/>
      <c r="AF69" s="95"/>
    </row>
    <row r="70" spans="2:32" ht="13.2">
      <c r="B70" s="92"/>
      <c r="C70" s="94"/>
      <c r="D70" s="93"/>
      <c r="E70" s="94"/>
      <c r="F70" s="94"/>
      <c r="G70" s="94"/>
      <c r="H70" s="93"/>
      <c r="I70" s="94"/>
      <c r="J70" s="94"/>
      <c r="L70" s="94"/>
      <c r="M70" s="94"/>
      <c r="N70" s="95"/>
      <c r="O70" s="94"/>
      <c r="P70" s="94"/>
      <c r="Q70" s="95"/>
      <c r="R70" s="94"/>
      <c r="S70" s="94"/>
      <c r="T70" s="95"/>
      <c r="U70" s="94"/>
      <c r="V70" s="95"/>
      <c r="W70" s="95"/>
      <c r="X70" s="94"/>
      <c r="Y70" s="95"/>
      <c r="Z70" s="95"/>
      <c r="AA70" s="94"/>
      <c r="AB70" s="95"/>
      <c r="AC70" s="95"/>
      <c r="AD70" s="95"/>
      <c r="AE70" s="95"/>
      <c r="AF70" s="95"/>
    </row>
    <row r="71" spans="2:32" ht="13.2">
      <c r="B71" s="92"/>
      <c r="C71" s="94"/>
      <c r="D71" s="93"/>
      <c r="E71" s="94"/>
      <c r="F71" s="94"/>
      <c r="G71" s="94"/>
      <c r="H71" s="93"/>
      <c r="I71" s="94"/>
      <c r="J71" s="94"/>
      <c r="L71" s="94"/>
      <c r="M71" s="94"/>
      <c r="N71" s="95"/>
      <c r="O71" s="94"/>
      <c r="P71" s="94"/>
      <c r="Q71" s="95"/>
      <c r="R71" s="94"/>
      <c r="S71" s="94"/>
      <c r="T71" s="95"/>
      <c r="U71" s="94"/>
      <c r="V71" s="95"/>
      <c r="W71" s="95"/>
      <c r="X71" s="94"/>
      <c r="Y71" s="95"/>
      <c r="Z71" s="95"/>
      <c r="AA71" s="94"/>
      <c r="AB71" s="95"/>
      <c r="AC71" s="95"/>
      <c r="AD71" s="95"/>
      <c r="AE71" s="95"/>
      <c r="AF71" s="95"/>
    </row>
    <row r="72" spans="2:32" ht="13.2">
      <c r="B72" s="92"/>
      <c r="C72" s="94"/>
      <c r="D72" s="93"/>
      <c r="E72" s="94"/>
      <c r="F72" s="94"/>
      <c r="G72" s="94"/>
      <c r="H72" s="93"/>
      <c r="I72" s="94"/>
      <c r="J72" s="94"/>
      <c r="L72" s="94"/>
      <c r="M72" s="94"/>
      <c r="N72" s="95"/>
      <c r="O72" s="94"/>
      <c r="P72" s="94"/>
      <c r="Q72" s="95"/>
      <c r="R72" s="94"/>
      <c r="S72" s="94"/>
      <c r="T72" s="95"/>
      <c r="U72" s="94"/>
      <c r="V72" s="95"/>
      <c r="W72" s="95"/>
      <c r="X72" s="94"/>
      <c r="Y72" s="95"/>
      <c r="Z72" s="95"/>
      <c r="AA72" s="94"/>
      <c r="AB72" s="95"/>
      <c r="AC72" s="95"/>
      <c r="AD72" s="95"/>
      <c r="AE72" s="95"/>
      <c r="AF72" s="95"/>
    </row>
    <row r="73" spans="2:32" ht="13.2">
      <c r="B73" s="92"/>
      <c r="C73" s="94"/>
      <c r="D73" s="93"/>
      <c r="E73" s="94"/>
      <c r="F73" s="94"/>
      <c r="G73" s="94"/>
      <c r="H73" s="93"/>
      <c r="I73" s="94"/>
      <c r="J73" s="94"/>
      <c r="L73" s="94"/>
      <c r="M73" s="94"/>
      <c r="N73" s="95"/>
      <c r="O73" s="94"/>
      <c r="P73" s="94"/>
      <c r="Q73" s="95"/>
      <c r="R73" s="94"/>
      <c r="S73" s="94"/>
      <c r="T73" s="95"/>
      <c r="U73" s="94"/>
      <c r="V73" s="95"/>
      <c r="W73" s="95"/>
      <c r="X73" s="94"/>
      <c r="Y73" s="95"/>
      <c r="Z73" s="95"/>
      <c r="AA73" s="94"/>
      <c r="AB73" s="95"/>
      <c r="AC73" s="95"/>
      <c r="AD73" s="95"/>
      <c r="AE73" s="95"/>
      <c r="AF73" s="95"/>
    </row>
    <row r="74" spans="2:32" ht="13.2">
      <c r="B74" s="92"/>
      <c r="C74" s="94"/>
      <c r="D74" s="93"/>
      <c r="E74" s="94"/>
      <c r="F74" s="94"/>
      <c r="G74" s="94"/>
      <c r="H74" s="93"/>
      <c r="I74" s="94"/>
      <c r="J74" s="94"/>
      <c r="L74" s="94"/>
      <c r="M74" s="94"/>
      <c r="N74" s="95"/>
      <c r="O74" s="94"/>
      <c r="P74" s="94"/>
      <c r="Q74" s="95"/>
      <c r="R74" s="94"/>
      <c r="S74" s="94"/>
      <c r="T74" s="95"/>
      <c r="U74" s="94"/>
      <c r="V74" s="95"/>
      <c r="W74" s="95"/>
      <c r="X74" s="94"/>
      <c r="Y74" s="95"/>
      <c r="Z74" s="95"/>
      <c r="AA74" s="94"/>
      <c r="AB74" s="95"/>
      <c r="AC74" s="95"/>
      <c r="AD74" s="95"/>
      <c r="AE74" s="95"/>
      <c r="AF74" s="95"/>
    </row>
    <row r="75" spans="2:32" ht="13.2">
      <c r="B75" s="92"/>
      <c r="C75" s="94"/>
      <c r="D75" s="93"/>
      <c r="E75" s="94"/>
      <c r="F75" s="94"/>
      <c r="G75" s="94"/>
      <c r="H75" s="93"/>
      <c r="I75" s="94"/>
      <c r="J75" s="94"/>
      <c r="L75" s="94"/>
      <c r="M75" s="94"/>
      <c r="N75" s="95"/>
      <c r="O75" s="94"/>
      <c r="P75" s="94"/>
      <c r="Q75" s="95"/>
      <c r="R75" s="94"/>
      <c r="S75" s="94"/>
      <c r="T75" s="95"/>
      <c r="U75" s="94"/>
      <c r="V75" s="95"/>
      <c r="W75" s="95"/>
      <c r="X75" s="94"/>
      <c r="Y75" s="95"/>
      <c r="Z75" s="95"/>
      <c r="AA75" s="94"/>
      <c r="AB75" s="95"/>
      <c r="AC75" s="95"/>
      <c r="AD75" s="95"/>
      <c r="AE75" s="95"/>
      <c r="AF75" s="95"/>
    </row>
    <row r="76" spans="2:32" ht="13.2">
      <c r="B76" s="92"/>
      <c r="C76" s="94"/>
      <c r="D76" s="93"/>
      <c r="E76" s="94"/>
      <c r="F76" s="94"/>
      <c r="G76" s="94"/>
      <c r="H76" s="93"/>
      <c r="I76" s="94"/>
      <c r="J76" s="94"/>
      <c r="L76" s="94"/>
      <c r="M76" s="94"/>
      <c r="N76" s="95"/>
      <c r="O76" s="94"/>
      <c r="P76" s="94"/>
      <c r="Q76" s="95"/>
      <c r="R76" s="94"/>
      <c r="S76" s="94"/>
      <c r="T76" s="95"/>
      <c r="U76" s="94"/>
      <c r="V76" s="95"/>
      <c r="W76" s="95"/>
      <c r="X76" s="94"/>
      <c r="Y76" s="95"/>
      <c r="Z76" s="95"/>
      <c r="AA76" s="94"/>
      <c r="AB76" s="95"/>
      <c r="AC76" s="95"/>
      <c r="AD76" s="95"/>
      <c r="AE76" s="95"/>
      <c r="AF76" s="95"/>
    </row>
    <row r="77" spans="2:32" ht="13.2">
      <c r="B77" s="92"/>
      <c r="C77" s="94"/>
      <c r="D77" s="93"/>
      <c r="E77" s="94"/>
      <c r="F77" s="94"/>
      <c r="G77" s="94"/>
      <c r="H77" s="93"/>
      <c r="I77" s="94"/>
      <c r="J77" s="94"/>
      <c r="L77" s="94"/>
      <c r="M77" s="94"/>
      <c r="N77" s="95"/>
      <c r="O77" s="94"/>
      <c r="P77" s="94"/>
      <c r="Q77" s="95"/>
      <c r="R77" s="94"/>
      <c r="S77" s="94"/>
      <c r="T77" s="95"/>
      <c r="U77" s="94"/>
      <c r="V77" s="95"/>
      <c r="W77" s="95"/>
      <c r="X77" s="94"/>
      <c r="Y77" s="95"/>
      <c r="Z77" s="95"/>
      <c r="AA77" s="94"/>
      <c r="AB77" s="95"/>
      <c r="AC77" s="95"/>
      <c r="AD77" s="95"/>
      <c r="AE77" s="95"/>
      <c r="AF77" s="95"/>
    </row>
    <row r="78" spans="2:32" ht="13.2">
      <c r="B78" s="92"/>
      <c r="C78" s="94"/>
      <c r="D78" s="93"/>
      <c r="E78" s="94"/>
      <c r="F78" s="94"/>
      <c r="G78" s="94"/>
      <c r="H78" s="93"/>
      <c r="I78" s="94"/>
      <c r="J78" s="94"/>
      <c r="L78" s="94"/>
      <c r="M78" s="94"/>
      <c r="N78" s="95"/>
      <c r="O78" s="94"/>
      <c r="P78" s="94"/>
      <c r="Q78" s="95"/>
      <c r="R78" s="94"/>
      <c r="S78" s="94"/>
      <c r="T78" s="95"/>
      <c r="U78" s="94"/>
      <c r="V78" s="95"/>
      <c r="W78" s="95"/>
      <c r="X78" s="94"/>
      <c r="Y78" s="95"/>
      <c r="Z78" s="95"/>
      <c r="AA78" s="94"/>
      <c r="AB78" s="95"/>
      <c r="AC78" s="95"/>
      <c r="AD78" s="95"/>
      <c r="AE78" s="95"/>
      <c r="AF78" s="95"/>
    </row>
    <row r="79" spans="2:32" ht="13.2">
      <c r="B79" s="92"/>
      <c r="C79" s="94"/>
      <c r="D79" s="93"/>
      <c r="E79" s="94"/>
      <c r="F79" s="94"/>
      <c r="G79" s="94"/>
      <c r="H79" s="93"/>
      <c r="I79" s="94"/>
      <c r="J79" s="94"/>
      <c r="L79" s="94"/>
      <c r="M79" s="94"/>
      <c r="N79" s="95"/>
      <c r="O79" s="94"/>
      <c r="P79" s="94"/>
      <c r="Q79" s="95"/>
      <c r="R79" s="94"/>
      <c r="S79" s="94"/>
      <c r="T79" s="95"/>
      <c r="U79" s="94"/>
      <c r="V79" s="95"/>
      <c r="W79" s="95"/>
      <c r="X79" s="94"/>
      <c r="Y79" s="95"/>
      <c r="Z79" s="95"/>
      <c r="AA79" s="94"/>
      <c r="AB79" s="95"/>
      <c r="AC79" s="95"/>
      <c r="AD79" s="95"/>
      <c r="AE79" s="95"/>
      <c r="AF79" s="95"/>
    </row>
    <row r="80" spans="2:32" ht="13.2">
      <c r="B80" s="92"/>
      <c r="C80" s="94"/>
      <c r="D80" s="93"/>
      <c r="E80" s="94"/>
      <c r="F80" s="94"/>
      <c r="G80" s="94"/>
      <c r="H80" s="93"/>
      <c r="I80" s="94"/>
      <c r="J80" s="94"/>
      <c r="L80" s="94"/>
      <c r="M80" s="94"/>
      <c r="N80" s="95"/>
      <c r="O80" s="94"/>
      <c r="P80" s="94"/>
      <c r="Q80" s="95"/>
      <c r="R80" s="94"/>
      <c r="S80" s="94"/>
      <c r="T80" s="95"/>
      <c r="U80" s="94"/>
      <c r="V80" s="95"/>
      <c r="W80" s="95"/>
      <c r="X80" s="94"/>
      <c r="Y80" s="95"/>
      <c r="Z80" s="95"/>
      <c r="AA80" s="94"/>
      <c r="AB80" s="95"/>
      <c r="AC80" s="95"/>
      <c r="AD80" s="95"/>
      <c r="AE80" s="95"/>
      <c r="AF80" s="95"/>
    </row>
    <row r="81" spans="2:32" ht="13.2">
      <c r="B81" s="92"/>
      <c r="C81" s="94"/>
      <c r="D81" s="93"/>
      <c r="E81" s="94"/>
      <c r="F81" s="94"/>
      <c r="G81" s="94"/>
      <c r="H81" s="93"/>
      <c r="I81" s="94"/>
      <c r="J81" s="94"/>
      <c r="L81" s="94"/>
      <c r="M81" s="94"/>
      <c r="N81" s="95"/>
      <c r="O81" s="94"/>
      <c r="P81" s="94"/>
      <c r="Q81" s="95"/>
      <c r="R81" s="94"/>
      <c r="S81" s="94"/>
      <c r="T81" s="95"/>
      <c r="U81" s="94"/>
      <c r="V81" s="95"/>
      <c r="W81" s="95"/>
      <c r="X81" s="94"/>
      <c r="Y81" s="95"/>
      <c r="Z81" s="95"/>
      <c r="AA81" s="94"/>
      <c r="AB81" s="95"/>
      <c r="AC81" s="95"/>
      <c r="AD81" s="95"/>
      <c r="AE81" s="95"/>
      <c r="AF81" s="95"/>
    </row>
    <row r="82" spans="2:32" ht="13.2">
      <c r="B82" s="92"/>
      <c r="C82" s="94"/>
      <c r="D82" s="93"/>
      <c r="E82" s="94"/>
      <c r="F82" s="94"/>
      <c r="G82" s="94"/>
      <c r="H82" s="93"/>
      <c r="I82" s="94"/>
      <c r="J82" s="94"/>
      <c r="L82" s="94"/>
      <c r="M82" s="94"/>
      <c r="N82" s="95"/>
      <c r="O82" s="94"/>
      <c r="P82" s="94"/>
      <c r="Q82" s="95"/>
      <c r="R82" s="94"/>
      <c r="S82" s="94"/>
      <c r="T82" s="95"/>
      <c r="U82" s="94"/>
      <c r="V82" s="95"/>
      <c r="W82" s="95"/>
      <c r="X82" s="94"/>
      <c r="Y82" s="95"/>
      <c r="Z82" s="95"/>
      <c r="AA82" s="94"/>
      <c r="AB82" s="95"/>
      <c r="AC82" s="95"/>
      <c r="AD82" s="95"/>
      <c r="AE82" s="95"/>
      <c r="AF82" s="95"/>
    </row>
    <row r="83" spans="2:32" ht="13.2">
      <c r="B83" s="92"/>
      <c r="C83" s="94"/>
      <c r="D83" s="93"/>
      <c r="E83" s="94"/>
      <c r="F83" s="94"/>
      <c r="G83" s="94"/>
      <c r="H83" s="93"/>
      <c r="I83" s="94"/>
      <c r="J83" s="94"/>
      <c r="L83" s="94"/>
      <c r="M83" s="94"/>
      <c r="N83" s="95"/>
      <c r="O83" s="94"/>
      <c r="P83" s="94"/>
      <c r="Q83" s="95"/>
      <c r="R83" s="94"/>
      <c r="S83" s="94"/>
      <c r="T83" s="95"/>
      <c r="U83" s="94"/>
      <c r="V83" s="95"/>
      <c r="W83" s="95"/>
      <c r="X83" s="94"/>
      <c r="Y83" s="95"/>
      <c r="Z83" s="95"/>
      <c r="AA83" s="94"/>
      <c r="AB83" s="95"/>
      <c r="AC83" s="95"/>
      <c r="AD83" s="95"/>
      <c r="AE83" s="95"/>
      <c r="AF83" s="95"/>
    </row>
    <row r="84" spans="2:32" ht="13.2">
      <c r="B84" s="92"/>
      <c r="C84" s="94"/>
      <c r="D84" s="93"/>
      <c r="E84" s="94"/>
      <c r="F84" s="94"/>
      <c r="G84" s="94"/>
      <c r="H84" s="93"/>
      <c r="I84" s="94"/>
      <c r="J84" s="94"/>
      <c r="L84" s="94"/>
      <c r="M84" s="94"/>
      <c r="N84" s="95"/>
      <c r="O84" s="94"/>
      <c r="P84" s="94"/>
      <c r="Q84" s="95"/>
      <c r="R84" s="94"/>
      <c r="S84" s="94"/>
      <c r="T84" s="95"/>
      <c r="U84" s="94"/>
      <c r="V84" s="95"/>
      <c r="W84" s="95"/>
      <c r="X84" s="94"/>
      <c r="Y84" s="95"/>
      <c r="Z84" s="95"/>
      <c r="AA84" s="94"/>
      <c r="AB84" s="95"/>
      <c r="AC84" s="95"/>
      <c r="AD84" s="95"/>
      <c r="AE84" s="95"/>
      <c r="AF84" s="95"/>
    </row>
    <row r="85" spans="2:32" ht="13.2">
      <c r="B85" s="92"/>
      <c r="C85" s="94"/>
      <c r="D85" s="93"/>
      <c r="E85" s="94"/>
      <c r="F85" s="94"/>
      <c r="G85" s="94"/>
      <c r="H85" s="93"/>
      <c r="I85" s="94"/>
      <c r="J85" s="94"/>
      <c r="L85" s="94"/>
      <c r="M85" s="94"/>
      <c r="N85" s="95"/>
      <c r="O85" s="94"/>
      <c r="P85" s="94"/>
      <c r="Q85" s="95"/>
      <c r="R85" s="94"/>
      <c r="S85" s="94"/>
      <c r="T85" s="95"/>
      <c r="U85" s="94"/>
      <c r="V85" s="95"/>
      <c r="W85" s="95"/>
      <c r="X85" s="94"/>
      <c r="Y85" s="95"/>
      <c r="Z85" s="95"/>
      <c r="AA85" s="94"/>
      <c r="AB85" s="95"/>
      <c r="AC85" s="95"/>
      <c r="AD85" s="95"/>
      <c r="AE85" s="95"/>
      <c r="AF85" s="95"/>
    </row>
    <row r="86" spans="2:32" ht="13.2">
      <c r="B86" s="92"/>
      <c r="C86" s="94"/>
      <c r="D86" s="93"/>
      <c r="E86" s="94"/>
      <c r="F86" s="94"/>
      <c r="G86" s="94"/>
      <c r="H86" s="93"/>
      <c r="I86" s="94"/>
      <c r="J86" s="94"/>
      <c r="L86" s="94"/>
      <c r="M86" s="94"/>
      <c r="N86" s="95"/>
      <c r="O86" s="94"/>
      <c r="P86" s="94"/>
      <c r="Q86" s="95"/>
      <c r="R86" s="94"/>
      <c r="S86" s="94"/>
      <c r="T86" s="95"/>
      <c r="U86" s="94"/>
      <c r="V86" s="95"/>
      <c r="W86" s="95"/>
      <c r="X86" s="94"/>
      <c r="Y86" s="95"/>
      <c r="Z86" s="95"/>
      <c r="AA86" s="94"/>
      <c r="AB86" s="95"/>
      <c r="AC86" s="95"/>
      <c r="AD86" s="95"/>
      <c r="AE86" s="95"/>
      <c r="AF86" s="95"/>
    </row>
    <row r="87" spans="2:32" ht="13.2">
      <c r="B87" s="92"/>
      <c r="C87" s="94"/>
      <c r="D87" s="93"/>
      <c r="E87" s="94"/>
      <c r="F87" s="94"/>
      <c r="G87" s="94"/>
      <c r="H87" s="93"/>
      <c r="I87" s="94"/>
      <c r="J87" s="94"/>
      <c r="L87" s="94"/>
      <c r="M87" s="94"/>
      <c r="N87" s="95"/>
      <c r="O87" s="94"/>
      <c r="P87" s="94"/>
      <c r="Q87" s="95"/>
      <c r="R87" s="94"/>
      <c r="S87" s="94"/>
      <c r="T87" s="95"/>
      <c r="U87" s="94"/>
      <c r="V87" s="95"/>
      <c r="W87" s="95"/>
      <c r="X87" s="94"/>
      <c r="Y87" s="95"/>
      <c r="Z87" s="95"/>
      <c r="AA87" s="94"/>
      <c r="AB87" s="95"/>
      <c r="AC87" s="95"/>
      <c r="AD87" s="95"/>
      <c r="AE87" s="95"/>
      <c r="AF87" s="95"/>
    </row>
    <row r="88" spans="2:32" ht="13.2">
      <c r="B88" s="92"/>
      <c r="C88" s="94"/>
      <c r="D88" s="93"/>
      <c r="E88" s="94"/>
      <c r="F88" s="94"/>
      <c r="G88" s="94"/>
      <c r="H88" s="93"/>
      <c r="I88" s="94"/>
      <c r="J88" s="94"/>
      <c r="L88" s="94"/>
      <c r="M88" s="94"/>
      <c r="N88" s="95"/>
      <c r="O88" s="94"/>
      <c r="P88" s="94"/>
      <c r="Q88" s="95"/>
      <c r="R88" s="94"/>
      <c r="S88" s="94"/>
      <c r="T88" s="95"/>
      <c r="U88" s="94"/>
      <c r="V88" s="95"/>
      <c r="W88" s="95"/>
      <c r="X88" s="94"/>
      <c r="Y88" s="95"/>
      <c r="Z88" s="95"/>
      <c r="AA88" s="94"/>
      <c r="AB88" s="95"/>
      <c r="AC88" s="95"/>
      <c r="AD88" s="95"/>
      <c r="AE88" s="95"/>
      <c r="AF88" s="95"/>
    </row>
    <row r="89" spans="2:32" ht="13.2">
      <c r="B89" s="92"/>
      <c r="C89" s="94"/>
      <c r="D89" s="93"/>
      <c r="E89" s="94"/>
      <c r="F89" s="94"/>
      <c r="G89" s="94"/>
      <c r="H89" s="93"/>
      <c r="I89" s="94"/>
      <c r="J89" s="94"/>
      <c r="L89" s="94"/>
      <c r="M89" s="94"/>
      <c r="N89" s="95"/>
      <c r="O89" s="94"/>
      <c r="P89" s="94"/>
      <c r="Q89" s="95"/>
      <c r="R89" s="94"/>
      <c r="S89" s="94"/>
      <c r="T89" s="95"/>
      <c r="U89" s="94"/>
      <c r="V89" s="95"/>
      <c r="W89" s="95"/>
      <c r="X89" s="94"/>
      <c r="Y89" s="95"/>
      <c r="Z89" s="95"/>
      <c r="AA89" s="94"/>
      <c r="AB89" s="95"/>
      <c r="AC89" s="95"/>
      <c r="AD89" s="95"/>
      <c r="AE89" s="95"/>
      <c r="AF89" s="95"/>
    </row>
    <row r="90" spans="2:32" ht="13.2">
      <c r="B90" s="92"/>
      <c r="C90" s="94"/>
      <c r="D90" s="93"/>
      <c r="E90" s="94"/>
      <c r="F90" s="94"/>
      <c r="G90" s="94"/>
      <c r="H90" s="93"/>
      <c r="I90" s="94"/>
      <c r="J90" s="94"/>
      <c r="L90" s="94"/>
      <c r="M90" s="94"/>
      <c r="N90" s="95"/>
      <c r="O90" s="94"/>
      <c r="P90" s="94"/>
      <c r="Q90" s="95"/>
      <c r="R90" s="94"/>
      <c r="S90" s="94"/>
      <c r="T90" s="95"/>
      <c r="U90" s="94"/>
      <c r="V90" s="95"/>
      <c r="W90" s="95"/>
      <c r="X90" s="94"/>
      <c r="Y90" s="95"/>
      <c r="Z90" s="95"/>
      <c r="AA90" s="94"/>
      <c r="AB90" s="95"/>
      <c r="AC90" s="95"/>
      <c r="AD90" s="95"/>
      <c r="AE90" s="95"/>
      <c r="AF90" s="95"/>
    </row>
    <row r="91" spans="2:32" ht="13.2">
      <c r="B91" s="92"/>
      <c r="C91" s="94"/>
      <c r="D91" s="93"/>
      <c r="E91" s="94"/>
      <c r="F91" s="94"/>
      <c r="G91" s="94"/>
      <c r="H91" s="93"/>
      <c r="I91" s="94"/>
      <c r="J91" s="94"/>
      <c r="L91" s="94"/>
      <c r="M91" s="94"/>
      <c r="N91" s="95"/>
      <c r="O91" s="94"/>
      <c r="P91" s="94"/>
      <c r="Q91" s="95"/>
      <c r="R91" s="94"/>
      <c r="S91" s="94"/>
      <c r="T91" s="95"/>
      <c r="U91" s="94"/>
      <c r="V91" s="95"/>
      <c r="W91" s="95"/>
      <c r="X91" s="94"/>
      <c r="Y91" s="95"/>
      <c r="Z91" s="95"/>
      <c r="AA91" s="94"/>
      <c r="AB91" s="95"/>
      <c r="AC91" s="95"/>
      <c r="AD91" s="95"/>
      <c r="AE91" s="95"/>
      <c r="AF91" s="95"/>
    </row>
    <row r="92" spans="2:32" ht="13.2">
      <c r="B92" s="92"/>
      <c r="C92" s="94"/>
      <c r="D92" s="93"/>
      <c r="E92" s="94"/>
      <c r="F92" s="94"/>
      <c r="G92" s="94"/>
      <c r="H92" s="93"/>
      <c r="I92" s="94"/>
      <c r="J92" s="94"/>
      <c r="L92" s="94"/>
      <c r="M92" s="94"/>
      <c r="N92" s="95"/>
      <c r="O92" s="94"/>
      <c r="P92" s="94"/>
      <c r="Q92" s="95"/>
      <c r="R92" s="94"/>
      <c r="S92" s="94"/>
      <c r="T92" s="95"/>
      <c r="U92" s="94"/>
      <c r="V92" s="95"/>
      <c r="W92" s="95"/>
      <c r="X92" s="94"/>
      <c r="Y92" s="95"/>
      <c r="Z92" s="95"/>
      <c r="AA92" s="94"/>
      <c r="AB92" s="95"/>
      <c r="AC92" s="95"/>
      <c r="AD92" s="95"/>
      <c r="AE92" s="95"/>
      <c r="AF92" s="95"/>
    </row>
    <row r="93" spans="2:32" ht="13.2">
      <c r="B93" s="92"/>
      <c r="C93" s="94"/>
      <c r="D93" s="93"/>
      <c r="E93" s="94"/>
      <c r="F93" s="94"/>
      <c r="G93" s="94"/>
      <c r="H93" s="93"/>
      <c r="I93" s="94"/>
      <c r="J93" s="94"/>
      <c r="L93" s="94"/>
      <c r="M93" s="94"/>
      <c r="N93" s="95"/>
      <c r="O93" s="94"/>
      <c r="P93" s="94"/>
      <c r="Q93" s="95"/>
      <c r="R93" s="94"/>
      <c r="S93" s="94"/>
      <c r="T93" s="95"/>
      <c r="U93" s="94"/>
      <c r="V93" s="95"/>
      <c r="W93" s="95"/>
      <c r="X93" s="94"/>
      <c r="Y93" s="95"/>
      <c r="Z93" s="95"/>
      <c r="AA93" s="94"/>
      <c r="AB93" s="95"/>
      <c r="AC93" s="95"/>
      <c r="AD93" s="95"/>
      <c r="AE93" s="95"/>
      <c r="AF93" s="95"/>
    </row>
    <row r="94" spans="2:32" ht="13.2">
      <c r="B94" s="92"/>
      <c r="C94" s="94"/>
      <c r="D94" s="93"/>
      <c r="E94" s="94"/>
      <c r="F94" s="94"/>
      <c r="G94" s="94"/>
      <c r="H94" s="93"/>
      <c r="I94" s="94"/>
      <c r="J94" s="94"/>
      <c r="L94" s="94"/>
      <c r="M94" s="94"/>
      <c r="N94" s="95"/>
      <c r="O94" s="94"/>
      <c r="P94" s="94"/>
      <c r="Q94" s="95"/>
      <c r="R94" s="94"/>
      <c r="S94" s="94"/>
      <c r="T94" s="95"/>
      <c r="U94" s="94"/>
      <c r="V94" s="95"/>
      <c r="W94" s="95"/>
      <c r="X94" s="94"/>
      <c r="Y94" s="95"/>
      <c r="Z94" s="95"/>
      <c r="AA94" s="94"/>
      <c r="AB94" s="95"/>
      <c r="AC94" s="95"/>
      <c r="AD94" s="95"/>
      <c r="AE94" s="95"/>
      <c r="AF94" s="95"/>
    </row>
    <row r="95" spans="2:32" ht="13.2">
      <c r="B95" s="92"/>
      <c r="C95" s="94"/>
      <c r="D95" s="93"/>
      <c r="E95" s="94"/>
      <c r="F95" s="94"/>
      <c r="G95" s="94"/>
      <c r="H95" s="93"/>
      <c r="I95" s="94"/>
      <c r="J95" s="94"/>
      <c r="L95" s="94"/>
      <c r="M95" s="94"/>
      <c r="N95" s="95"/>
      <c r="O95" s="94"/>
      <c r="P95" s="94"/>
      <c r="Q95" s="95"/>
      <c r="R95" s="94"/>
      <c r="S95" s="94"/>
      <c r="T95" s="95"/>
      <c r="U95" s="94"/>
      <c r="V95" s="95"/>
      <c r="W95" s="95"/>
      <c r="X95" s="94"/>
      <c r="Y95" s="95"/>
      <c r="Z95" s="95"/>
      <c r="AA95" s="94"/>
      <c r="AB95" s="95"/>
      <c r="AC95" s="95"/>
      <c r="AD95" s="95"/>
      <c r="AE95" s="95"/>
      <c r="AF95" s="95"/>
    </row>
    <row r="96" spans="2:32" ht="13.2">
      <c r="B96" s="92"/>
      <c r="C96" s="94"/>
      <c r="D96" s="93"/>
      <c r="E96" s="94"/>
      <c r="F96" s="94"/>
      <c r="G96" s="94"/>
      <c r="H96" s="93"/>
      <c r="I96" s="94"/>
      <c r="J96" s="94"/>
      <c r="L96" s="94"/>
      <c r="M96" s="94"/>
      <c r="N96" s="95"/>
      <c r="O96" s="94"/>
      <c r="P96" s="94"/>
      <c r="Q96" s="95"/>
      <c r="R96" s="94"/>
      <c r="S96" s="94"/>
      <c r="T96" s="95"/>
      <c r="U96" s="94"/>
      <c r="V96" s="95"/>
      <c r="W96" s="95"/>
      <c r="X96" s="94"/>
      <c r="Y96" s="95"/>
      <c r="Z96" s="95"/>
      <c r="AA96" s="94"/>
      <c r="AB96" s="95"/>
      <c r="AC96" s="95"/>
      <c r="AD96" s="95"/>
      <c r="AE96" s="95"/>
      <c r="AF96" s="95"/>
    </row>
    <row r="97" spans="2:32" ht="13.2">
      <c r="B97" s="92"/>
      <c r="C97" s="94"/>
      <c r="D97" s="93"/>
      <c r="E97" s="94"/>
      <c r="F97" s="94"/>
      <c r="G97" s="94"/>
      <c r="H97" s="93"/>
      <c r="I97" s="94"/>
      <c r="J97" s="94"/>
      <c r="L97" s="94"/>
      <c r="M97" s="94"/>
      <c r="N97" s="95"/>
      <c r="O97" s="94"/>
      <c r="P97" s="94"/>
      <c r="Q97" s="95"/>
      <c r="R97" s="94"/>
      <c r="S97" s="94"/>
      <c r="T97" s="95"/>
      <c r="U97" s="94"/>
      <c r="V97" s="95"/>
      <c r="W97" s="95"/>
      <c r="X97" s="94"/>
      <c r="Y97" s="95"/>
      <c r="Z97" s="95"/>
      <c r="AA97" s="94"/>
      <c r="AB97" s="95"/>
      <c r="AC97" s="95"/>
      <c r="AD97" s="95"/>
      <c r="AE97" s="95"/>
      <c r="AF97" s="95"/>
    </row>
    <row r="98" spans="2:32" ht="13.2">
      <c r="B98" s="92"/>
      <c r="C98" s="94"/>
      <c r="D98" s="93"/>
      <c r="E98" s="94"/>
      <c r="F98" s="94"/>
      <c r="G98" s="94"/>
      <c r="H98" s="93"/>
      <c r="I98" s="94"/>
      <c r="J98" s="94"/>
      <c r="L98" s="94"/>
      <c r="M98" s="94"/>
      <c r="N98" s="95"/>
      <c r="O98" s="94"/>
      <c r="P98" s="94"/>
      <c r="Q98" s="95"/>
      <c r="R98" s="94"/>
      <c r="S98" s="94"/>
      <c r="T98" s="95"/>
      <c r="U98" s="94"/>
      <c r="V98" s="95"/>
      <c r="W98" s="95"/>
      <c r="X98" s="94"/>
      <c r="Y98" s="95"/>
      <c r="Z98" s="95"/>
      <c r="AA98" s="94"/>
      <c r="AB98" s="95"/>
      <c r="AC98" s="95"/>
      <c r="AD98" s="95"/>
      <c r="AE98" s="95"/>
      <c r="AF98" s="95"/>
    </row>
    <row r="99" spans="2:32" ht="13.2">
      <c r="B99" s="92"/>
      <c r="C99" s="94"/>
      <c r="D99" s="93"/>
      <c r="E99" s="94"/>
      <c r="F99" s="94"/>
      <c r="G99" s="94"/>
      <c r="H99" s="93"/>
      <c r="I99" s="94"/>
      <c r="J99" s="94"/>
      <c r="L99" s="94"/>
      <c r="M99" s="94"/>
      <c r="N99" s="95"/>
      <c r="O99" s="94"/>
      <c r="P99" s="94"/>
      <c r="Q99" s="95"/>
      <c r="R99" s="94"/>
      <c r="S99" s="94"/>
      <c r="T99" s="95"/>
      <c r="U99" s="94"/>
      <c r="V99" s="95"/>
      <c r="W99" s="95"/>
      <c r="X99" s="94"/>
      <c r="Y99" s="95"/>
      <c r="Z99" s="95"/>
      <c r="AA99" s="94"/>
      <c r="AB99" s="95"/>
      <c r="AC99" s="95"/>
      <c r="AD99" s="95"/>
      <c r="AE99" s="95"/>
      <c r="AF99" s="95"/>
    </row>
    <row r="100" spans="2:32" ht="13.2">
      <c r="B100" s="92"/>
      <c r="C100" s="94"/>
      <c r="D100" s="93"/>
      <c r="E100" s="94"/>
      <c r="F100" s="94"/>
      <c r="G100" s="94"/>
      <c r="H100" s="93"/>
      <c r="I100" s="94"/>
      <c r="J100" s="94"/>
      <c r="L100" s="94"/>
      <c r="M100" s="94"/>
      <c r="N100" s="95"/>
      <c r="O100" s="94"/>
      <c r="P100" s="94"/>
      <c r="Q100" s="95"/>
      <c r="R100" s="94"/>
      <c r="S100" s="94"/>
      <c r="T100" s="95"/>
      <c r="U100" s="94"/>
      <c r="V100" s="95"/>
      <c r="W100" s="95"/>
      <c r="X100" s="94"/>
      <c r="Y100" s="95"/>
      <c r="Z100" s="95"/>
      <c r="AA100" s="94"/>
      <c r="AB100" s="95"/>
      <c r="AC100" s="95"/>
      <c r="AD100" s="95"/>
      <c r="AE100" s="95"/>
      <c r="AF100" s="95"/>
    </row>
    <row r="101" spans="2:32" ht="13.2">
      <c r="B101" s="92"/>
      <c r="C101" s="94"/>
      <c r="D101" s="93"/>
      <c r="E101" s="94"/>
      <c r="F101" s="94"/>
      <c r="G101" s="94"/>
      <c r="H101" s="93"/>
      <c r="I101" s="94"/>
      <c r="J101" s="94"/>
      <c r="L101" s="94"/>
      <c r="M101" s="94"/>
      <c r="N101" s="95"/>
      <c r="O101" s="94"/>
      <c r="P101" s="94"/>
      <c r="Q101" s="95"/>
      <c r="R101" s="94"/>
      <c r="S101" s="94"/>
      <c r="T101" s="95"/>
      <c r="U101" s="94"/>
      <c r="V101" s="95"/>
      <c r="W101" s="95"/>
      <c r="X101" s="94"/>
      <c r="Y101" s="95"/>
      <c r="Z101" s="95"/>
      <c r="AA101" s="94"/>
      <c r="AB101" s="95"/>
      <c r="AC101" s="95"/>
      <c r="AD101" s="95"/>
      <c r="AE101" s="95"/>
      <c r="AF101" s="95"/>
    </row>
    <row r="102" spans="2:32" ht="13.2">
      <c r="B102" s="92"/>
      <c r="C102" s="94"/>
      <c r="D102" s="93"/>
      <c r="E102" s="94"/>
      <c r="F102" s="94"/>
      <c r="G102" s="94"/>
      <c r="H102" s="93"/>
      <c r="I102" s="94"/>
      <c r="J102" s="94"/>
      <c r="L102" s="94"/>
      <c r="M102" s="94"/>
      <c r="N102" s="95"/>
      <c r="O102" s="94"/>
      <c r="P102" s="94"/>
      <c r="Q102" s="95"/>
      <c r="R102" s="94"/>
      <c r="S102" s="94"/>
      <c r="T102" s="95"/>
      <c r="U102" s="94"/>
      <c r="V102" s="95"/>
      <c r="W102" s="95"/>
      <c r="X102" s="94"/>
      <c r="Y102" s="95"/>
      <c r="Z102" s="95"/>
      <c r="AA102" s="94"/>
      <c r="AB102" s="95"/>
      <c r="AC102" s="95"/>
      <c r="AD102" s="95"/>
      <c r="AE102" s="95"/>
      <c r="AF102" s="95"/>
    </row>
    <row r="103" spans="2:32" ht="13.2">
      <c r="B103" s="92"/>
      <c r="C103" s="94"/>
      <c r="D103" s="93"/>
      <c r="E103" s="94"/>
      <c r="F103" s="94"/>
      <c r="G103" s="94"/>
      <c r="H103" s="93"/>
      <c r="I103" s="94"/>
      <c r="J103" s="94"/>
      <c r="L103" s="94"/>
      <c r="M103" s="94"/>
      <c r="N103" s="95"/>
      <c r="O103" s="94"/>
      <c r="P103" s="94"/>
      <c r="Q103" s="95"/>
      <c r="R103" s="94"/>
      <c r="S103" s="94"/>
      <c r="T103" s="95"/>
      <c r="U103" s="94"/>
      <c r="V103" s="95"/>
      <c r="W103" s="95"/>
      <c r="X103" s="94"/>
      <c r="Y103" s="95"/>
      <c r="Z103" s="95"/>
      <c r="AA103" s="94"/>
      <c r="AB103" s="95"/>
      <c r="AC103" s="95"/>
      <c r="AD103" s="95"/>
      <c r="AE103" s="95"/>
      <c r="AF103" s="95"/>
    </row>
    <row r="104" spans="2:32" ht="13.2">
      <c r="B104" s="92"/>
      <c r="C104" s="94"/>
      <c r="D104" s="93"/>
      <c r="E104" s="94"/>
      <c r="F104" s="94"/>
      <c r="G104" s="94"/>
      <c r="H104" s="93"/>
      <c r="I104" s="94"/>
      <c r="J104" s="94"/>
      <c r="L104" s="94"/>
      <c r="M104" s="94"/>
      <c r="N104" s="95"/>
      <c r="O104" s="94"/>
      <c r="P104" s="94"/>
      <c r="Q104" s="95"/>
      <c r="R104" s="94"/>
      <c r="S104" s="94"/>
      <c r="T104" s="95"/>
      <c r="U104" s="94"/>
      <c r="V104" s="95"/>
      <c r="W104" s="95"/>
      <c r="X104" s="94"/>
      <c r="Y104" s="95"/>
      <c r="Z104" s="95"/>
      <c r="AA104" s="94"/>
      <c r="AB104" s="95"/>
      <c r="AC104" s="95"/>
      <c r="AD104" s="95"/>
      <c r="AE104" s="95"/>
      <c r="AF104" s="95"/>
    </row>
    <row r="105" spans="2:32" ht="13.2">
      <c r="B105" s="92"/>
      <c r="C105" s="94"/>
      <c r="D105" s="93"/>
      <c r="E105" s="94"/>
      <c r="F105" s="94"/>
      <c r="G105" s="94"/>
      <c r="H105" s="93"/>
      <c r="I105" s="94"/>
      <c r="J105" s="94"/>
      <c r="L105" s="94"/>
      <c r="M105" s="94"/>
      <c r="N105" s="95"/>
      <c r="O105" s="94"/>
      <c r="P105" s="94"/>
      <c r="Q105" s="95"/>
      <c r="R105" s="94"/>
      <c r="S105" s="94"/>
      <c r="T105" s="95"/>
      <c r="U105" s="94"/>
      <c r="V105" s="95"/>
      <c r="W105" s="95"/>
      <c r="X105" s="94"/>
      <c r="Y105" s="95"/>
      <c r="Z105" s="95"/>
      <c r="AA105" s="94"/>
      <c r="AB105" s="95"/>
      <c r="AC105" s="95"/>
      <c r="AD105" s="95"/>
      <c r="AE105" s="95"/>
      <c r="AF105" s="95"/>
    </row>
    <row r="106" spans="2:32" ht="13.2">
      <c r="B106" s="92"/>
      <c r="C106" s="94"/>
      <c r="D106" s="93"/>
      <c r="E106" s="94"/>
      <c r="F106" s="94"/>
      <c r="G106" s="94"/>
      <c r="H106" s="93"/>
      <c r="I106" s="94"/>
      <c r="J106" s="94"/>
      <c r="L106" s="94"/>
      <c r="M106" s="94"/>
      <c r="N106" s="95"/>
      <c r="O106" s="94"/>
      <c r="P106" s="94"/>
      <c r="Q106" s="95"/>
      <c r="R106" s="94"/>
      <c r="S106" s="94"/>
      <c r="T106" s="95"/>
      <c r="U106" s="94"/>
      <c r="V106" s="95"/>
      <c r="W106" s="95"/>
      <c r="X106" s="94"/>
      <c r="Y106" s="95"/>
      <c r="Z106" s="95"/>
      <c r="AA106" s="94"/>
      <c r="AB106" s="95"/>
      <c r="AC106" s="95"/>
      <c r="AD106" s="95"/>
      <c r="AE106" s="95"/>
      <c r="AF106" s="95"/>
    </row>
    <row r="107" spans="2:32" ht="13.2">
      <c r="B107" s="92"/>
      <c r="C107" s="94"/>
      <c r="D107" s="93"/>
      <c r="E107" s="94"/>
      <c r="F107" s="94"/>
      <c r="G107" s="94"/>
      <c r="H107" s="93"/>
      <c r="I107" s="94"/>
      <c r="J107" s="94"/>
      <c r="L107" s="94"/>
      <c r="M107" s="94"/>
      <c r="N107" s="95"/>
      <c r="O107" s="94"/>
      <c r="P107" s="94"/>
      <c r="Q107" s="95"/>
      <c r="R107" s="94"/>
      <c r="S107" s="94"/>
      <c r="T107" s="95"/>
      <c r="U107" s="94"/>
      <c r="V107" s="95"/>
      <c r="W107" s="95"/>
      <c r="X107" s="94"/>
      <c r="Y107" s="95"/>
      <c r="Z107" s="95"/>
      <c r="AA107" s="94"/>
      <c r="AB107" s="95"/>
      <c r="AC107" s="95"/>
      <c r="AD107" s="95"/>
      <c r="AE107" s="95"/>
      <c r="AF107" s="95"/>
    </row>
    <row r="108" spans="2:32" ht="13.2">
      <c r="B108" s="92"/>
      <c r="C108" s="94"/>
      <c r="D108" s="93"/>
      <c r="E108" s="94"/>
      <c r="F108" s="94"/>
      <c r="G108" s="94"/>
      <c r="H108" s="93"/>
      <c r="I108" s="94"/>
      <c r="J108" s="94"/>
      <c r="L108" s="94"/>
      <c r="M108" s="94"/>
      <c r="N108" s="95"/>
      <c r="O108" s="94"/>
      <c r="P108" s="94"/>
      <c r="Q108" s="95"/>
      <c r="R108" s="94"/>
      <c r="S108" s="94"/>
      <c r="T108" s="95"/>
      <c r="U108" s="94"/>
      <c r="V108" s="95"/>
      <c r="W108" s="95"/>
      <c r="X108" s="94"/>
      <c r="Y108" s="95"/>
      <c r="Z108" s="95"/>
      <c r="AA108" s="94"/>
      <c r="AB108" s="95"/>
      <c r="AC108" s="95"/>
      <c r="AD108" s="95"/>
      <c r="AE108" s="95"/>
      <c r="AF108" s="95"/>
    </row>
    <row r="109" spans="2:32" ht="13.2">
      <c r="B109" s="92"/>
      <c r="C109" s="94"/>
      <c r="D109" s="93"/>
      <c r="E109" s="94"/>
      <c r="F109" s="94"/>
      <c r="G109" s="94"/>
      <c r="H109" s="93"/>
      <c r="I109" s="94"/>
      <c r="J109" s="94"/>
      <c r="L109" s="94"/>
      <c r="M109" s="94"/>
      <c r="N109" s="95"/>
      <c r="O109" s="94"/>
      <c r="P109" s="94"/>
      <c r="Q109" s="95"/>
      <c r="R109" s="94"/>
      <c r="S109" s="94"/>
      <c r="T109" s="95"/>
      <c r="U109" s="94"/>
      <c r="V109" s="95"/>
      <c r="W109" s="95"/>
      <c r="X109" s="94"/>
      <c r="Y109" s="95"/>
      <c r="Z109" s="95"/>
      <c r="AA109" s="94"/>
      <c r="AB109" s="95"/>
      <c r="AC109" s="95"/>
      <c r="AD109" s="95"/>
      <c r="AE109" s="95"/>
      <c r="AF109" s="95"/>
    </row>
    <row r="110" spans="2:32" ht="13.2">
      <c r="B110" s="92"/>
      <c r="C110" s="94"/>
      <c r="D110" s="93"/>
      <c r="E110" s="94"/>
      <c r="F110" s="94"/>
      <c r="G110" s="94"/>
      <c r="H110" s="93"/>
      <c r="I110" s="94"/>
      <c r="J110" s="94"/>
      <c r="L110" s="94"/>
      <c r="M110" s="94"/>
      <c r="N110" s="95"/>
      <c r="O110" s="94"/>
      <c r="P110" s="94"/>
      <c r="Q110" s="95"/>
      <c r="R110" s="94"/>
      <c r="S110" s="94"/>
      <c r="T110" s="95"/>
      <c r="U110" s="94"/>
      <c r="V110" s="95"/>
      <c r="W110" s="95"/>
      <c r="X110" s="94"/>
      <c r="Y110" s="95"/>
      <c r="Z110" s="95"/>
      <c r="AA110" s="94"/>
      <c r="AB110" s="95"/>
      <c r="AC110" s="95"/>
      <c r="AD110" s="95"/>
      <c r="AE110" s="95"/>
      <c r="AF110" s="95"/>
    </row>
    <row r="111" spans="2:32" ht="13.2">
      <c r="B111" s="92"/>
      <c r="C111" s="94"/>
      <c r="D111" s="93"/>
      <c r="E111" s="94"/>
      <c r="F111" s="94"/>
      <c r="G111" s="94"/>
      <c r="H111" s="93"/>
      <c r="I111" s="94"/>
      <c r="J111" s="94"/>
      <c r="L111" s="94"/>
      <c r="M111" s="94"/>
      <c r="N111" s="95"/>
      <c r="O111" s="94"/>
      <c r="P111" s="94"/>
      <c r="Q111" s="95"/>
      <c r="R111" s="94"/>
      <c r="S111" s="94"/>
      <c r="T111" s="95"/>
      <c r="U111" s="94"/>
      <c r="V111" s="95"/>
      <c r="W111" s="95"/>
      <c r="X111" s="94"/>
      <c r="Y111" s="95"/>
      <c r="Z111" s="95"/>
      <c r="AA111" s="94"/>
      <c r="AB111" s="95"/>
      <c r="AC111" s="95"/>
      <c r="AD111" s="95"/>
      <c r="AE111" s="95"/>
      <c r="AF111" s="95"/>
    </row>
    <row r="112" spans="2:32" ht="13.2">
      <c r="B112" s="92"/>
      <c r="C112" s="94"/>
      <c r="D112" s="93"/>
      <c r="E112" s="94"/>
      <c r="F112" s="94"/>
      <c r="G112" s="94"/>
      <c r="H112" s="93"/>
      <c r="I112" s="94"/>
      <c r="J112" s="94"/>
      <c r="L112" s="94"/>
      <c r="M112" s="94"/>
      <c r="N112" s="95"/>
      <c r="O112" s="94"/>
      <c r="P112" s="94"/>
      <c r="Q112" s="95"/>
      <c r="R112" s="94"/>
      <c r="S112" s="94"/>
      <c r="T112" s="95"/>
      <c r="U112" s="94"/>
      <c r="V112" s="95"/>
      <c r="W112" s="95"/>
      <c r="X112" s="94"/>
      <c r="Y112" s="95"/>
      <c r="Z112" s="95"/>
      <c r="AA112" s="94"/>
      <c r="AB112" s="95"/>
      <c r="AC112" s="95"/>
      <c r="AD112" s="95"/>
      <c r="AE112" s="95"/>
      <c r="AF112" s="95"/>
    </row>
    <row r="113" spans="2:32" ht="13.2">
      <c r="B113" s="92"/>
      <c r="C113" s="94"/>
      <c r="D113" s="93"/>
      <c r="E113" s="94"/>
      <c r="F113" s="94"/>
      <c r="G113" s="94"/>
      <c r="H113" s="93"/>
      <c r="I113" s="94"/>
      <c r="J113" s="94"/>
      <c r="L113" s="94"/>
      <c r="M113" s="94"/>
      <c r="N113" s="95"/>
      <c r="O113" s="94"/>
      <c r="P113" s="94"/>
      <c r="Q113" s="95"/>
      <c r="R113" s="94"/>
      <c r="S113" s="94"/>
      <c r="T113" s="95"/>
      <c r="U113" s="94"/>
      <c r="V113" s="95"/>
      <c r="W113" s="95"/>
      <c r="X113" s="94"/>
      <c r="Y113" s="95"/>
      <c r="Z113" s="95"/>
      <c r="AA113" s="94"/>
      <c r="AB113" s="95"/>
      <c r="AC113" s="95"/>
      <c r="AD113" s="95"/>
      <c r="AE113" s="95"/>
      <c r="AF113" s="95"/>
    </row>
    <row r="114" spans="2:32" ht="13.2">
      <c r="B114" s="92"/>
      <c r="C114" s="94"/>
      <c r="D114" s="93"/>
      <c r="E114" s="94"/>
      <c r="F114" s="94"/>
      <c r="G114" s="94"/>
      <c r="H114" s="93"/>
      <c r="I114" s="94"/>
      <c r="J114" s="94"/>
      <c r="L114" s="94"/>
      <c r="M114" s="94"/>
      <c r="N114" s="95"/>
      <c r="O114" s="94"/>
      <c r="P114" s="94"/>
      <c r="Q114" s="95"/>
      <c r="R114" s="94"/>
      <c r="S114" s="94"/>
      <c r="T114" s="95"/>
      <c r="U114" s="94"/>
      <c r="V114" s="95"/>
      <c r="W114" s="95"/>
      <c r="X114" s="94"/>
      <c r="Y114" s="95"/>
      <c r="Z114" s="95"/>
      <c r="AA114" s="94"/>
      <c r="AB114" s="95"/>
      <c r="AC114" s="95"/>
      <c r="AD114" s="95"/>
      <c r="AE114" s="95"/>
      <c r="AF114" s="95"/>
    </row>
    <row r="115" spans="2:32" ht="13.2">
      <c r="B115" s="92"/>
      <c r="C115" s="94"/>
      <c r="D115" s="93"/>
      <c r="E115" s="94"/>
      <c r="F115" s="94"/>
      <c r="G115" s="94"/>
      <c r="H115" s="93"/>
      <c r="I115" s="94"/>
      <c r="J115" s="94"/>
      <c r="L115" s="94"/>
      <c r="M115" s="94"/>
      <c r="N115" s="95"/>
      <c r="O115" s="94"/>
      <c r="P115" s="94"/>
      <c r="Q115" s="95"/>
      <c r="R115" s="94"/>
      <c r="S115" s="94"/>
      <c r="T115" s="95"/>
      <c r="U115" s="94"/>
      <c r="V115" s="95"/>
      <c r="W115" s="95"/>
      <c r="X115" s="94"/>
      <c r="Y115" s="95"/>
      <c r="Z115" s="95"/>
      <c r="AA115" s="94"/>
      <c r="AB115" s="95"/>
      <c r="AC115" s="95"/>
      <c r="AD115" s="95"/>
      <c r="AE115" s="95"/>
      <c r="AF115" s="95"/>
    </row>
    <row r="116" spans="2:32" ht="13.2">
      <c r="B116" s="92"/>
      <c r="C116" s="94"/>
      <c r="D116" s="93"/>
      <c r="E116" s="94"/>
      <c r="F116" s="94"/>
      <c r="G116" s="94"/>
      <c r="H116" s="93"/>
      <c r="I116" s="94"/>
      <c r="J116" s="94"/>
      <c r="L116" s="94"/>
      <c r="M116" s="94"/>
      <c r="N116" s="95"/>
      <c r="O116" s="94"/>
      <c r="P116" s="94"/>
      <c r="Q116" s="95"/>
      <c r="R116" s="94"/>
      <c r="S116" s="94"/>
      <c r="T116" s="95"/>
      <c r="U116" s="94"/>
      <c r="V116" s="95"/>
      <c r="W116" s="95"/>
      <c r="X116" s="94"/>
      <c r="Y116" s="95"/>
      <c r="Z116" s="95"/>
      <c r="AA116" s="94"/>
      <c r="AB116" s="95"/>
      <c r="AC116" s="95"/>
      <c r="AD116" s="95"/>
      <c r="AE116" s="95"/>
      <c r="AF116" s="95"/>
    </row>
    <row r="117" spans="2:32" ht="13.2">
      <c r="B117" s="92"/>
      <c r="C117" s="94"/>
      <c r="D117" s="93"/>
      <c r="E117" s="94"/>
      <c r="F117" s="94"/>
      <c r="G117" s="94"/>
      <c r="H117" s="93"/>
      <c r="I117" s="94"/>
      <c r="J117" s="94"/>
      <c r="L117" s="94"/>
      <c r="M117" s="94"/>
      <c r="N117" s="95"/>
      <c r="O117" s="94"/>
      <c r="P117" s="94"/>
      <c r="Q117" s="95"/>
      <c r="R117" s="94"/>
      <c r="S117" s="94"/>
      <c r="T117" s="95"/>
      <c r="U117" s="94"/>
      <c r="V117" s="95"/>
      <c r="W117" s="95"/>
      <c r="X117" s="94"/>
      <c r="Y117" s="95"/>
      <c r="Z117" s="95"/>
      <c r="AA117" s="94"/>
      <c r="AB117" s="95"/>
      <c r="AC117" s="95"/>
      <c r="AD117" s="95"/>
      <c r="AE117" s="95"/>
      <c r="AF117" s="95"/>
    </row>
    <row r="118" spans="2:32" ht="13.2">
      <c r="B118" s="92"/>
      <c r="C118" s="94"/>
      <c r="D118" s="93"/>
      <c r="E118" s="94"/>
      <c r="F118" s="94"/>
      <c r="G118" s="94"/>
      <c r="H118" s="93"/>
      <c r="I118" s="94"/>
      <c r="J118" s="94"/>
      <c r="L118" s="94"/>
      <c r="M118" s="94"/>
      <c r="N118" s="95"/>
      <c r="O118" s="94"/>
      <c r="P118" s="94"/>
      <c r="Q118" s="95"/>
      <c r="R118" s="94"/>
      <c r="S118" s="94"/>
      <c r="T118" s="95"/>
      <c r="U118" s="94"/>
      <c r="V118" s="95"/>
      <c r="W118" s="95"/>
      <c r="X118" s="94"/>
      <c r="Y118" s="95"/>
      <c r="Z118" s="95"/>
      <c r="AA118" s="94"/>
      <c r="AB118" s="95"/>
      <c r="AC118" s="95"/>
      <c r="AD118" s="95"/>
      <c r="AE118" s="95"/>
      <c r="AF118" s="95"/>
    </row>
    <row r="119" spans="2:32" ht="13.2">
      <c r="B119" s="92"/>
      <c r="C119" s="94"/>
      <c r="D119" s="93"/>
      <c r="E119" s="94"/>
      <c r="F119" s="94"/>
      <c r="G119" s="94"/>
      <c r="H119" s="93"/>
      <c r="I119" s="94"/>
      <c r="J119" s="94"/>
      <c r="L119" s="94"/>
      <c r="M119" s="94"/>
      <c r="N119" s="95"/>
      <c r="O119" s="94"/>
      <c r="P119" s="94"/>
      <c r="Q119" s="95"/>
      <c r="R119" s="94"/>
      <c r="S119" s="94"/>
      <c r="T119" s="95"/>
      <c r="U119" s="94"/>
      <c r="V119" s="95"/>
      <c r="W119" s="95"/>
      <c r="X119" s="94"/>
      <c r="Y119" s="95"/>
      <c r="Z119" s="95"/>
      <c r="AA119" s="94"/>
      <c r="AB119" s="95"/>
      <c r="AC119" s="95"/>
      <c r="AD119" s="95"/>
      <c r="AE119" s="95"/>
      <c r="AF119" s="95"/>
    </row>
    <row r="120" spans="2:32" ht="13.2">
      <c r="B120" s="92"/>
      <c r="C120" s="94"/>
      <c r="D120" s="93"/>
      <c r="E120" s="94"/>
      <c r="F120" s="94"/>
      <c r="G120" s="94"/>
      <c r="H120" s="93"/>
      <c r="I120" s="94"/>
      <c r="J120" s="94"/>
      <c r="L120" s="94"/>
      <c r="M120" s="94"/>
      <c r="N120" s="95"/>
      <c r="O120" s="94"/>
      <c r="P120" s="94"/>
      <c r="Q120" s="95"/>
      <c r="R120" s="94"/>
      <c r="S120" s="94"/>
      <c r="T120" s="95"/>
      <c r="U120" s="94"/>
      <c r="V120" s="95"/>
      <c r="W120" s="95"/>
      <c r="X120" s="94"/>
      <c r="Y120" s="95"/>
      <c r="Z120" s="95"/>
      <c r="AA120" s="94"/>
      <c r="AB120" s="95"/>
      <c r="AC120" s="95"/>
      <c r="AD120" s="95"/>
      <c r="AE120" s="95"/>
      <c r="AF120" s="95"/>
    </row>
    <row r="121" spans="2:32" ht="13.2">
      <c r="B121" s="92"/>
      <c r="C121" s="94"/>
      <c r="D121" s="93"/>
      <c r="E121" s="94"/>
      <c r="F121" s="94"/>
      <c r="G121" s="94"/>
      <c r="H121" s="93"/>
      <c r="I121" s="94"/>
      <c r="J121" s="94"/>
      <c r="L121" s="94"/>
      <c r="M121" s="94"/>
      <c r="N121" s="95"/>
      <c r="O121" s="94"/>
      <c r="P121" s="94"/>
      <c r="Q121" s="95"/>
      <c r="R121" s="94"/>
      <c r="S121" s="94"/>
      <c r="T121" s="95"/>
      <c r="U121" s="94"/>
      <c r="V121" s="95"/>
      <c r="W121" s="95"/>
      <c r="X121" s="94"/>
      <c r="Y121" s="95"/>
      <c r="Z121" s="95"/>
      <c r="AA121" s="94"/>
      <c r="AB121" s="95"/>
      <c r="AC121" s="95"/>
      <c r="AD121" s="95"/>
      <c r="AE121" s="95"/>
      <c r="AF121" s="95"/>
    </row>
    <row r="122" spans="2:32" ht="13.2">
      <c r="B122" s="92"/>
      <c r="C122" s="94"/>
      <c r="D122" s="93"/>
      <c r="E122" s="94"/>
      <c r="F122" s="94"/>
      <c r="G122" s="94"/>
      <c r="H122" s="93"/>
      <c r="I122" s="94"/>
      <c r="J122" s="94"/>
      <c r="L122" s="94"/>
      <c r="M122" s="94"/>
      <c r="N122" s="95"/>
      <c r="O122" s="94"/>
      <c r="P122" s="94"/>
      <c r="Q122" s="95"/>
      <c r="R122" s="94"/>
      <c r="S122" s="94"/>
      <c r="T122" s="95"/>
      <c r="U122" s="94"/>
      <c r="V122" s="95"/>
      <c r="W122" s="95"/>
      <c r="X122" s="94"/>
      <c r="Y122" s="95"/>
      <c r="Z122" s="95"/>
      <c r="AA122" s="94"/>
      <c r="AB122" s="95"/>
      <c r="AC122" s="95"/>
      <c r="AD122" s="95"/>
      <c r="AE122" s="95"/>
      <c r="AF122" s="95"/>
    </row>
    <row r="123" spans="2:32" ht="13.2">
      <c r="B123" s="92"/>
      <c r="C123" s="94"/>
      <c r="D123" s="93"/>
      <c r="E123" s="94"/>
      <c r="F123" s="94"/>
      <c r="G123" s="94"/>
      <c r="H123" s="93"/>
      <c r="I123" s="94"/>
      <c r="J123" s="94"/>
      <c r="L123" s="94"/>
      <c r="M123" s="94"/>
      <c r="N123" s="95"/>
      <c r="O123" s="94"/>
      <c r="P123" s="94"/>
      <c r="Q123" s="95"/>
      <c r="R123" s="94"/>
      <c r="S123" s="94"/>
      <c r="T123" s="95"/>
      <c r="U123" s="94"/>
      <c r="V123" s="95"/>
      <c r="W123" s="95"/>
      <c r="X123" s="94"/>
      <c r="Y123" s="95"/>
      <c r="Z123" s="95"/>
      <c r="AA123" s="94"/>
      <c r="AB123" s="95"/>
      <c r="AC123" s="95"/>
      <c r="AD123" s="95"/>
      <c r="AE123" s="95"/>
      <c r="AF123" s="95"/>
    </row>
    <row r="124" spans="2:32" ht="13.2">
      <c r="B124" s="92"/>
      <c r="C124" s="94"/>
      <c r="D124" s="93"/>
      <c r="E124" s="94"/>
      <c r="F124" s="94"/>
      <c r="G124" s="94"/>
      <c r="H124" s="93"/>
      <c r="I124" s="94"/>
      <c r="J124" s="94"/>
      <c r="L124" s="94"/>
      <c r="M124" s="94"/>
      <c r="N124" s="95"/>
      <c r="O124" s="94"/>
      <c r="P124" s="94"/>
      <c r="Q124" s="95"/>
      <c r="R124" s="94"/>
      <c r="S124" s="94"/>
      <c r="T124" s="95"/>
      <c r="U124" s="94"/>
      <c r="V124" s="95"/>
      <c r="W124" s="95"/>
      <c r="X124" s="94"/>
      <c r="Y124" s="95"/>
      <c r="Z124" s="95"/>
      <c r="AA124" s="94"/>
      <c r="AB124" s="95"/>
      <c r="AC124" s="95"/>
      <c r="AD124" s="95"/>
      <c r="AE124" s="95"/>
      <c r="AF124" s="95"/>
    </row>
    <row r="125" spans="2:32" ht="13.2">
      <c r="B125" s="92"/>
      <c r="C125" s="94"/>
      <c r="D125" s="93"/>
      <c r="E125" s="94"/>
      <c r="F125" s="94"/>
      <c r="G125" s="94"/>
      <c r="H125" s="93"/>
      <c r="I125" s="94"/>
      <c r="J125" s="94"/>
      <c r="L125" s="94"/>
      <c r="M125" s="94"/>
      <c r="N125" s="95"/>
      <c r="O125" s="94"/>
      <c r="P125" s="94"/>
      <c r="Q125" s="95"/>
      <c r="R125" s="94"/>
      <c r="S125" s="94"/>
      <c r="T125" s="95"/>
      <c r="U125" s="94"/>
      <c r="V125" s="95"/>
      <c r="W125" s="95"/>
      <c r="X125" s="94"/>
      <c r="Y125" s="95"/>
      <c r="Z125" s="95"/>
      <c r="AA125" s="94"/>
      <c r="AB125" s="95"/>
      <c r="AC125" s="95"/>
      <c r="AD125" s="95"/>
      <c r="AE125" s="95"/>
      <c r="AF125" s="95"/>
    </row>
    <row r="126" spans="2:32" ht="13.2">
      <c r="B126" s="92"/>
      <c r="C126" s="94"/>
      <c r="D126" s="93"/>
      <c r="E126" s="94"/>
      <c r="F126" s="94"/>
      <c r="G126" s="94"/>
      <c r="H126" s="93"/>
      <c r="I126" s="94"/>
      <c r="J126" s="94"/>
      <c r="L126" s="94"/>
      <c r="M126" s="94"/>
      <c r="N126" s="95"/>
      <c r="O126" s="94"/>
      <c r="P126" s="94"/>
      <c r="Q126" s="95"/>
      <c r="R126" s="94"/>
      <c r="S126" s="94"/>
      <c r="T126" s="95"/>
      <c r="U126" s="94"/>
      <c r="V126" s="95"/>
      <c r="W126" s="95"/>
      <c r="X126" s="94"/>
      <c r="Y126" s="95"/>
      <c r="Z126" s="95"/>
      <c r="AA126" s="94"/>
      <c r="AB126" s="95"/>
      <c r="AC126" s="95"/>
      <c r="AD126" s="95"/>
      <c r="AE126" s="95"/>
      <c r="AF126" s="95"/>
    </row>
    <row r="127" spans="2:32" ht="13.2">
      <c r="B127" s="92"/>
      <c r="C127" s="94"/>
      <c r="D127" s="93"/>
      <c r="E127" s="94"/>
      <c r="F127" s="94"/>
      <c r="G127" s="94"/>
      <c r="H127" s="93"/>
      <c r="I127" s="94"/>
      <c r="J127" s="94"/>
      <c r="L127" s="94"/>
      <c r="M127" s="94"/>
      <c r="N127" s="95"/>
      <c r="O127" s="94"/>
      <c r="P127" s="94"/>
      <c r="Q127" s="95"/>
      <c r="R127" s="94"/>
      <c r="S127" s="94"/>
      <c r="T127" s="95"/>
      <c r="U127" s="94"/>
      <c r="V127" s="95"/>
      <c r="W127" s="95"/>
      <c r="X127" s="94"/>
      <c r="Y127" s="95"/>
      <c r="Z127" s="95"/>
      <c r="AA127" s="94"/>
      <c r="AB127" s="95"/>
      <c r="AC127" s="95"/>
      <c r="AD127" s="95"/>
      <c r="AE127" s="95"/>
      <c r="AF127" s="95"/>
    </row>
    <row r="128" spans="2:32" ht="13.2">
      <c r="B128" s="92"/>
      <c r="C128" s="94"/>
      <c r="D128" s="93"/>
      <c r="E128" s="94"/>
      <c r="F128" s="94"/>
      <c r="G128" s="94"/>
      <c r="H128" s="93"/>
      <c r="I128" s="94"/>
      <c r="J128" s="94"/>
      <c r="L128" s="94"/>
      <c r="M128" s="94"/>
      <c r="N128" s="95"/>
      <c r="O128" s="94"/>
      <c r="P128" s="94"/>
      <c r="Q128" s="95"/>
      <c r="R128" s="94"/>
      <c r="S128" s="94"/>
      <c r="T128" s="95"/>
      <c r="U128" s="94"/>
      <c r="V128" s="95"/>
      <c r="W128" s="95"/>
      <c r="X128" s="94"/>
      <c r="Y128" s="95"/>
      <c r="Z128" s="95"/>
      <c r="AA128" s="94"/>
      <c r="AB128" s="95"/>
      <c r="AC128" s="95"/>
      <c r="AD128" s="95"/>
      <c r="AE128" s="95"/>
      <c r="AF128" s="95"/>
    </row>
    <row r="129" spans="2:32" ht="13.2">
      <c r="B129" s="92"/>
      <c r="C129" s="94"/>
      <c r="D129" s="93"/>
      <c r="E129" s="94"/>
      <c r="F129" s="94"/>
      <c r="G129" s="94"/>
      <c r="H129" s="93"/>
      <c r="I129" s="94"/>
      <c r="J129" s="94"/>
      <c r="L129" s="94"/>
      <c r="M129" s="94"/>
      <c r="N129" s="95"/>
      <c r="O129" s="94"/>
      <c r="P129" s="94"/>
      <c r="Q129" s="95"/>
      <c r="R129" s="94"/>
      <c r="S129" s="94"/>
      <c r="T129" s="95"/>
      <c r="U129" s="94"/>
      <c r="V129" s="95"/>
      <c r="W129" s="95"/>
      <c r="X129" s="94"/>
      <c r="Y129" s="95"/>
      <c r="Z129" s="95"/>
      <c r="AA129" s="94"/>
      <c r="AB129" s="95"/>
      <c r="AC129" s="95"/>
      <c r="AD129" s="95"/>
      <c r="AE129" s="95"/>
      <c r="AF129" s="95"/>
    </row>
    <row r="130" spans="2:32" ht="13.2">
      <c r="B130" s="92"/>
      <c r="C130" s="94"/>
      <c r="D130" s="93"/>
      <c r="E130" s="94"/>
      <c r="F130" s="94"/>
      <c r="G130" s="94"/>
      <c r="H130" s="93"/>
      <c r="I130" s="94"/>
      <c r="J130" s="94"/>
      <c r="L130" s="94"/>
      <c r="M130" s="94"/>
      <c r="N130" s="95"/>
      <c r="O130" s="94"/>
      <c r="P130" s="94"/>
      <c r="Q130" s="95"/>
      <c r="R130" s="94"/>
      <c r="S130" s="94"/>
      <c r="T130" s="95"/>
      <c r="U130" s="94"/>
      <c r="V130" s="95"/>
      <c r="W130" s="95"/>
      <c r="X130" s="94"/>
      <c r="Y130" s="95"/>
      <c r="Z130" s="95"/>
      <c r="AA130" s="94"/>
      <c r="AB130" s="95"/>
      <c r="AC130" s="95"/>
      <c r="AD130" s="95"/>
      <c r="AE130" s="95"/>
      <c r="AF130" s="95"/>
    </row>
    <row r="131" spans="2:32" ht="13.2">
      <c r="B131" s="92"/>
      <c r="C131" s="94"/>
      <c r="D131" s="93"/>
      <c r="E131" s="94"/>
      <c r="F131" s="94"/>
      <c r="G131" s="94"/>
      <c r="H131" s="93"/>
      <c r="I131" s="94"/>
      <c r="J131" s="94"/>
      <c r="L131" s="94"/>
      <c r="M131" s="94"/>
      <c r="N131" s="95"/>
      <c r="O131" s="94"/>
      <c r="P131" s="94"/>
      <c r="Q131" s="95"/>
      <c r="R131" s="94"/>
      <c r="S131" s="94"/>
      <c r="T131" s="95"/>
      <c r="U131" s="94"/>
      <c r="V131" s="95"/>
      <c r="W131" s="95"/>
      <c r="X131" s="94"/>
      <c r="Y131" s="95"/>
      <c r="Z131" s="95"/>
      <c r="AA131" s="94"/>
      <c r="AB131" s="95"/>
      <c r="AC131" s="95"/>
      <c r="AD131" s="95"/>
      <c r="AE131" s="95"/>
      <c r="AF131" s="95"/>
    </row>
    <row r="132" spans="2:32" ht="13.2">
      <c r="B132" s="92"/>
      <c r="C132" s="94"/>
      <c r="D132" s="93"/>
      <c r="E132" s="94"/>
      <c r="F132" s="94"/>
      <c r="G132" s="94"/>
      <c r="H132" s="93"/>
      <c r="I132" s="94"/>
      <c r="J132" s="94"/>
      <c r="L132" s="94"/>
      <c r="M132" s="94"/>
      <c r="N132" s="95"/>
      <c r="O132" s="94"/>
      <c r="P132" s="94"/>
      <c r="Q132" s="95"/>
      <c r="R132" s="94"/>
      <c r="S132" s="94"/>
      <c r="T132" s="95"/>
      <c r="U132" s="94"/>
      <c r="V132" s="95"/>
      <c r="W132" s="95"/>
      <c r="X132" s="94"/>
      <c r="Y132" s="95"/>
      <c r="Z132" s="95"/>
      <c r="AA132" s="94"/>
      <c r="AB132" s="95"/>
      <c r="AC132" s="95"/>
      <c r="AD132" s="95"/>
      <c r="AE132" s="95"/>
      <c r="AF132" s="95"/>
    </row>
    <row r="133" spans="2:32" ht="13.2">
      <c r="B133" s="92"/>
      <c r="C133" s="94"/>
      <c r="D133" s="93"/>
      <c r="E133" s="94"/>
      <c r="F133" s="94"/>
      <c r="G133" s="94"/>
      <c r="H133" s="93"/>
      <c r="I133" s="94"/>
      <c r="J133" s="94"/>
      <c r="L133" s="94"/>
      <c r="M133" s="94"/>
      <c r="N133" s="95"/>
      <c r="O133" s="94"/>
      <c r="P133" s="94"/>
      <c r="Q133" s="95"/>
      <c r="R133" s="94"/>
      <c r="S133" s="94"/>
      <c r="T133" s="95"/>
      <c r="U133" s="94"/>
      <c r="V133" s="95"/>
      <c r="W133" s="95"/>
      <c r="X133" s="94"/>
      <c r="Y133" s="95"/>
      <c r="Z133" s="95"/>
      <c r="AA133" s="94"/>
      <c r="AB133" s="95"/>
      <c r="AC133" s="95"/>
      <c r="AD133" s="95"/>
      <c r="AE133" s="95"/>
      <c r="AF133" s="95"/>
    </row>
    <row r="134" spans="2:32" ht="13.2">
      <c r="B134" s="92"/>
      <c r="C134" s="94"/>
      <c r="D134" s="93"/>
      <c r="E134" s="94"/>
      <c r="F134" s="94"/>
      <c r="G134" s="94"/>
      <c r="H134" s="93"/>
      <c r="I134" s="94"/>
      <c r="J134" s="94"/>
      <c r="L134" s="94"/>
      <c r="M134" s="94"/>
      <c r="N134" s="95"/>
      <c r="O134" s="94"/>
      <c r="P134" s="94"/>
      <c r="Q134" s="95"/>
      <c r="R134" s="94"/>
      <c r="S134" s="94"/>
      <c r="T134" s="95"/>
      <c r="U134" s="94"/>
      <c r="V134" s="95"/>
      <c r="W134" s="95"/>
      <c r="X134" s="94"/>
      <c r="Y134" s="95"/>
      <c r="Z134" s="95"/>
      <c r="AA134" s="94"/>
      <c r="AB134" s="95"/>
      <c r="AC134" s="95"/>
      <c r="AD134" s="95"/>
      <c r="AE134" s="95"/>
      <c r="AF134" s="95"/>
    </row>
    <row r="135" spans="2:32" ht="13.2">
      <c r="B135" s="92"/>
      <c r="C135" s="94"/>
      <c r="D135" s="93"/>
      <c r="E135" s="94"/>
      <c r="F135" s="94"/>
      <c r="G135" s="94"/>
      <c r="H135" s="93"/>
      <c r="I135" s="94"/>
      <c r="J135" s="94"/>
      <c r="L135" s="94"/>
      <c r="M135" s="94"/>
      <c r="N135" s="95"/>
      <c r="O135" s="94"/>
      <c r="P135" s="94"/>
      <c r="Q135" s="95"/>
      <c r="R135" s="94"/>
      <c r="S135" s="94"/>
      <c r="T135" s="95"/>
      <c r="U135" s="94"/>
      <c r="V135" s="95"/>
      <c r="W135" s="95"/>
      <c r="X135" s="94"/>
      <c r="Y135" s="95"/>
      <c r="Z135" s="95"/>
      <c r="AA135" s="94"/>
      <c r="AB135" s="95"/>
      <c r="AC135" s="95"/>
      <c r="AD135" s="95"/>
      <c r="AE135" s="95"/>
      <c r="AF135" s="95"/>
    </row>
    <row r="136" spans="2:32" ht="13.2">
      <c r="B136" s="92"/>
      <c r="C136" s="94"/>
      <c r="D136" s="93"/>
      <c r="E136" s="94"/>
      <c r="F136" s="94"/>
      <c r="G136" s="94"/>
      <c r="H136" s="93"/>
      <c r="I136" s="94"/>
      <c r="J136" s="94"/>
      <c r="L136" s="94"/>
      <c r="M136" s="94"/>
      <c r="N136" s="95"/>
      <c r="O136" s="94"/>
      <c r="P136" s="94"/>
      <c r="Q136" s="95"/>
      <c r="R136" s="94"/>
      <c r="S136" s="94"/>
      <c r="T136" s="95"/>
      <c r="U136" s="94"/>
      <c r="V136" s="95"/>
      <c r="W136" s="95"/>
      <c r="X136" s="94"/>
      <c r="Y136" s="95"/>
      <c r="Z136" s="95"/>
      <c r="AA136" s="94"/>
      <c r="AB136" s="95"/>
      <c r="AC136" s="95"/>
      <c r="AD136" s="95"/>
      <c r="AE136" s="95"/>
      <c r="AF136" s="95"/>
    </row>
    <row r="137" spans="2:32" ht="13.2">
      <c r="B137" s="92"/>
      <c r="C137" s="94"/>
      <c r="D137" s="93"/>
      <c r="E137" s="94"/>
      <c r="F137" s="94"/>
      <c r="G137" s="94"/>
      <c r="H137" s="93"/>
      <c r="I137" s="94"/>
      <c r="J137" s="94"/>
      <c r="L137" s="94"/>
      <c r="M137" s="94"/>
      <c r="N137" s="95"/>
      <c r="O137" s="94"/>
      <c r="P137" s="94"/>
      <c r="Q137" s="95"/>
      <c r="R137" s="94"/>
      <c r="S137" s="94"/>
      <c r="T137" s="95"/>
      <c r="U137" s="94"/>
      <c r="V137" s="95"/>
      <c r="W137" s="95"/>
      <c r="X137" s="94"/>
      <c r="Y137" s="95"/>
      <c r="Z137" s="95"/>
      <c r="AA137" s="94"/>
      <c r="AB137" s="95"/>
      <c r="AC137" s="95"/>
      <c r="AD137" s="95"/>
      <c r="AE137" s="95"/>
      <c r="AF137" s="95"/>
    </row>
    <row r="138" spans="2:32" ht="13.2">
      <c r="B138" s="92"/>
      <c r="C138" s="94"/>
      <c r="D138" s="93"/>
      <c r="E138" s="94"/>
      <c r="F138" s="94"/>
      <c r="G138" s="94"/>
      <c r="H138" s="93"/>
      <c r="I138" s="94"/>
      <c r="J138" s="94"/>
      <c r="L138" s="94"/>
      <c r="M138" s="94"/>
      <c r="N138" s="95"/>
      <c r="O138" s="94"/>
      <c r="P138" s="94"/>
      <c r="Q138" s="95"/>
      <c r="R138" s="94"/>
      <c r="S138" s="94"/>
      <c r="T138" s="95"/>
      <c r="U138" s="94"/>
      <c r="V138" s="95"/>
      <c r="W138" s="95"/>
      <c r="X138" s="94"/>
      <c r="Y138" s="95"/>
      <c r="Z138" s="95"/>
      <c r="AA138" s="94"/>
      <c r="AB138" s="95"/>
      <c r="AC138" s="95"/>
      <c r="AD138" s="95"/>
      <c r="AE138" s="95"/>
      <c r="AF138" s="95"/>
    </row>
    <row r="139" spans="2:32" ht="13.2">
      <c r="B139" s="92"/>
      <c r="C139" s="94"/>
      <c r="D139" s="93"/>
      <c r="E139" s="94"/>
      <c r="F139" s="94"/>
      <c r="G139" s="94"/>
      <c r="H139" s="93"/>
      <c r="I139" s="94"/>
      <c r="J139" s="94"/>
      <c r="L139" s="94"/>
      <c r="M139" s="94"/>
      <c r="N139" s="95"/>
      <c r="O139" s="94"/>
      <c r="P139" s="94"/>
      <c r="Q139" s="95"/>
      <c r="R139" s="94"/>
      <c r="S139" s="94"/>
      <c r="T139" s="95"/>
      <c r="U139" s="94"/>
      <c r="V139" s="95"/>
      <c r="W139" s="95"/>
      <c r="X139" s="94"/>
      <c r="Y139" s="95"/>
      <c r="Z139" s="95"/>
      <c r="AA139" s="94"/>
      <c r="AB139" s="95"/>
      <c r="AC139" s="95"/>
      <c r="AD139" s="95"/>
      <c r="AE139" s="95"/>
      <c r="AF139" s="95"/>
    </row>
    <row r="140" spans="2:32" ht="13.2">
      <c r="B140" s="92"/>
      <c r="C140" s="94"/>
      <c r="D140" s="93"/>
      <c r="E140" s="94"/>
      <c r="F140" s="94"/>
      <c r="G140" s="94"/>
      <c r="H140" s="93"/>
      <c r="I140" s="94"/>
      <c r="J140" s="94"/>
      <c r="L140" s="94"/>
      <c r="M140" s="94"/>
      <c r="N140" s="95"/>
      <c r="O140" s="94"/>
      <c r="P140" s="94"/>
      <c r="Q140" s="95"/>
      <c r="R140" s="94"/>
      <c r="S140" s="94"/>
      <c r="T140" s="95"/>
      <c r="U140" s="94"/>
      <c r="V140" s="95"/>
      <c r="W140" s="95"/>
      <c r="X140" s="94"/>
      <c r="Y140" s="95"/>
      <c r="Z140" s="95"/>
      <c r="AA140" s="94"/>
      <c r="AB140" s="95"/>
      <c r="AC140" s="95"/>
      <c r="AD140" s="95"/>
      <c r="AE140" s="95"/>
      <c r="AF140" s="95"/>
    </row>
    <row r="141" spans="2:32" ht="13.2">
      <c r="B141" s="92"/>
      <c r="C141" s="94"/>
      <c r="D141" s="93"/>
      <c r="E141" s="94"/>
      <c r="F141" s="94"/>
      <c r="G141" s="94"/>
      <c r="H141" s="93"/>
      <c r="I141" s="94"/>
      <c r="J141" s="94"/>
      <c r="L141" s="94"/>
      <c r="M141" s="94"/>
      <c r="N141" s="95"/>
      <c r="O141" s="94"/>
      <c r="P141" s="94"/>
      <c r="Q141" s="95"/>
      <c r="R141" s="94"/>
      <c r="S141" s="94"/>
      <c r="T141" s="95"/>
      <c r="U141" s="94"/>
      <c r="V141" s="95"/>
      <c r="W141" s="95"/>
      <c r="X141" s="94"/>
      <c r="Y141" s="95"/>
      <c r="Z141" s="95"/>
      <c r="AA141" s="94"/>
      <c r="AB141" s="95"/>
      <c r="AC141" s="95"/>
      <c r="AD141" s="95"/>
      <c r="AE141" s="95"/>
      <c r="AF141" s="95"/>
    </row>
    <row r="142" spans="2:32" ht="13.2">
      <c r="B142" s="92"/>
      <c r="C142" s="94"/>
      <c r="D142" s="93"/>
      <c r="E142" s="94"/>
      <c r="F142" s="94"/>
      <c r="G142" s="94"/>
      <c r="H142" s="93"/>
      <c r="I142" s="94"/>
      <c r="J142" s="94"/>
      <c r="L142" s="94"/>
      <c r="M142" s="94"/>
      <c r="N142" s="95"/>
      <c r="O142" s="94"/>
      <c r="P142" s="94"/>
      <c r="Q142" s="95"/>
      <c r="R142" s="94"/>
      <c r="S142" s="94"/>
      <c r="T142" s="95"/>
      <c r="U142" s="94"/>
      <c r="V142" s="95"/>
      <c r="W142" s="95"/>
      <c r="X142" s="94"/>
      <c r="Y142" s="95"/>
      <c r="Z142" s="95"/>
      <c r="AA142" s="94"/>
      <c r="AB142" s="95"/>
      <c r="AC142" s="95"/>
      <c r="AD142" s="95"/>
      <c r="AE142" s="95"/>
      <c r="AF142" s="95"/>
    </row>
    <row r="143" spans="2:32" ht="13.2">
      <c r="B143" s="92"/>
      <c r="C143" s="94"/>
      <c r="D143" s="93"/>
      <c r="E143" s="94"/>
      <c r="F143" s="94"/>
      <c r="G143" s="94"/>
      <c r="H143" s="93"/>
      <c r="I143" s="94"/>
      <c r="J143" s="94"/>
      <c r="L143" s="94"/>
      <c r="M143" s="94"/>
      <c r="N143" s="95"/>
      <c r="O143" s="94"/>
      <c r="P143" s="94"/>
      <c r="Q143" s="95"/>
      <c r="R143" s="94"/>
      <c r="S143" s="94"/>
      <c r="T143" s="95"/>
      <c r="U143" s="94"/>
      <c r="V143" s="95"/>
      <c r="W143" s="95"/>
      <c r="X143" s="94"/>
      <c r="Y143" s="95"/>
      <c r="Z143" s="95"/>
      <c r="AA143" s="94"/>
      <c r="AB143" s="95"/>
      <c r="AC143" s="95"/>
      <c r="AD143" s="95"/>
      <c r="AE143" s="95"/>
      <c r="AF143" s="95"/>
    </row>
    <row r="144" spans="2:32" ht="13.2">
      <c r="B144" s="92"/>
      <c r="C144" s="94"/>
      <c r="D144" s="93"/>
      <c r="E144" s="94"/>
      <c r="F144" s="94"/>
      <c r="G144" s="94"/>
      <c r="H144" s="93"/>
      <c r="I144" s="94"/>
      <c r="J144" s="94"/>
      <c r="L144" s="94"/>
      <c r="M144" s="94"/>
      <c r="N144" s="95"/>
      <c r="O144" s="94"/>
      <c r="P144" s="94"/>
      <c r="Q144" s="95"/>
      <c r="R144" s="94"/>
      <c r="S144" s="94"/>
      <c r="T144" s="95"/>
      <c r="U144" s="94"/>
      <c r="V144" s="95"/>
      <c r="W144" s="95"/>
      <c r="X144" s="94"/>
      <c r="Y144" s="95"/>
      <c r="Z144" s="95"/>
      <c r="AA144" s="94"/>
      <c r="AB144" s="95"/>
      <c r="AC144" s="95"/>
      <c r="AD144" s="95"/>
      <c r="AE144" s="95"/>
      <c r="AF144" s="95"/>
    </row>
    <row r="145" spans="2:32" ht="13.2">
      <c r="B145" s="92"/>
      <c r="C145" s="94"/>
      <c r="D145" s="93"/>
      <c r="E145" s="94"/>
      <c r="F145" s="94"/>
      <c r="G145" s="94"/>
      <c r="H145" s="93"/>
      <c r="I145" s="94"/>
      <c r="J145" s="94"/>
      <c r="L145" s="94"/>
      <c r="M145" s="94"/>
      <c r="N145" s="95"/>
      <c r="O145" s="94"/>
      <c r="P145" s="94"/>
      <c r="Q145" s="95"/>
      <c r="R145" s="94"/>
      <c r="S145" s="94"/>
      <c r="T145" s="95"/>
      <c r="U145" s="94"/>
      <c r="V145" s="95"/>
      <c r="W145" s="95"/>
      <c r="X145" s="94"/>
      <c r="Y145" s="95"/>
      <c r="Z145" s="95"/>
      <c r="AA145" s="94"/>
      <c r="AB145" s="95"/>
      <c r="AC145" s="95"/>
      <c r="AD145" s="95"/>
      <c r="AE145" s="95"/>
      <c r="AF145" s="95"/>
    </row>
    <row r="146" spans="2:32" ht="13.2">
      <c r="B146" s="92"/>
      <c r="C146" s="94"/>
      <c r="D146" s="93"/>
      <c r="E146" s="94"/>
      <c r="F146" s="94"/>
      <c r="G146" s="94"/>
      <c r="H146" s="93"/>
      <c r="I146" s="94"/>
      <c r="J146" s="94"/>
      <c r="L146" s="94"/>
      <c r="M146" s="94"/>
      <c r="N146" s="95"/>
      <c r="O146" s="94"/>
      <c r="P146" s="94"/>
      <c r="Q146" s="95"/>
      <c r="R146" s="94"/>
      <c r="S146" s="94"/>
      <c r="T146" s="95"/>
      <c r="U146" s="94"/>
      <c r="V146" s="95"/>
      <c r="W146" s="95"/>
      <c r="X146" s="94"/>
      <c r="Y146" s="95"/>
      <c r="Z146" s="95"/>
      <c r="AA146" s="94"/>
      <c r="AB146" s="95"/>
      <c r="AC146" s="95"/>
      <c r="AD146" s="95"/>
      <c r="AE146" s="95"/>
      <c r="AF146" s="95"/>
    </row>
    <row r="147" spans="2:32" ht="13.2">
      <c r="B147" s="92"/>
      <c r="C147" s="94"/>
      <c r="D147" s="93"/>
      <c r="E147" s="94"/>
      <c r="F147" s="94"/>
      <c r="G147" s="94"/>
      <c r="H147" s="93"/>
      <c r="I147" s="94"/>
      <c r="J147" s="94"/>
      <c r="L147" s="94"/>
      <c r="M147" s="94"/>
      <c r="N147" s="95"/>
      <c r="O147" s="94"/>
      <c r="P147" s="94"/>
      <c r="Q147" s="95"/>
      <c r="R147" s="94"/>
      <c r="S147" s="94"/>
      <c r="T147" s="95"/>
      <c r="U147" s="94"/>
      <c r="V147" s="95"/>
      <c r="W147" s="95"/>
      <c r="X147" s="94"/>
      <c r="Y147" s="95"/>
      <c r="Z147" s="95"/>
      <c r="AA147" s="94"/>
      <c r="AB147" s="95"/>
      <c r="AC147" s="95"/>
      <c r="AD147" s="95"/>
      <c r="AE147" s="95"/>
      <c r="AF147" s="95"/>
    </row>
    <row r="148" spans="2:32" ht="13.2">
      <c r="B148" s="92"/>
      <c r="C148" s="94"/>
      <c r="D148" s="93"/>
      <c r="E148" s="94"/>
      <c r="F148" s="94"/>
      <c r="G148" s="94"/>
      <c r="H148" s="93"/>
      <c r="I148" s="94"/>
      <c r="J148" s="94"/>
      <c r="L148" s="94"/>
      <c r="M148" s="94"/>
      <c r="N148" s="95"/>
      <c r="O148" s="94"/>
      <c r="P148" s="94"/>
      <c r="Q148" s="95"/>
      <c r="R148" s="94"/>
      <c r="S148" s="94"/>
      <c r="T148" s="95"/>
      <c r="U148" s="94"/>
      <c r="V148" s="95"/>
      <c r="W148" s="95"/>
      <c r="X148" s="94"/>
      <c r="Y148" s="95"/>
      <c r="Z148" s="95"/>
      <c r="AA148" s="94"/>
      <c r="AB148" s="95"/>
      <c r="AC148" s="95"/>
      <c r="AD148" s="95"/>
      <c r="AE148" s="95"/>
      <c r="AF148" s="95"/>
    </row>
    <row r="149" spans="2:32" ht="13.2">
      <c r="B149" s="92"/>
      <c r="C149" s="94"/>
      <c r="D149" s="93"/>
      <c r="E149" s="94"/>
      <c r="F149" s="94"/>
      <c r="G149" s="94"/>
      <c r="H149" s="93"/>
      <c r="I149" s="94"/>
      <c r="J149" s="94"/>
      <c r="L149" s="94"/>
      <c r="M149" s="94"/>
      <c r="N149" s="95"/>
      <c r="O149" s="94"/>
      <c r="P149" s="94"/>
      <c r="Q149" s="95"/>
      <c r="R149" s="94"/>
      <c r="S149" s="94"/>
      <c r="T149" s="95"/>
      <c r="U149" s="94"/>
      <c r="V149" s="95"/>
      <c r="W149" s="95"/>
      <c r="X149" s="94"/>
      <c r="Y149" s="95"/>
      <c r="Z149" s="95"/>
      <c r="AA149" s="94"/>
      <c r="AB149" s="95"/>
      <c r="AC149" s="95"/>
      <c r="AD149" s="95"/>
      <c r="AE149" s="95"/>
      <c r="AF149" s="95"/>
    </row>
    <row r="150" spans="2:32" ht="13.2">
      <c r="B150" s="92"/>
      <c r="C150" s="94"/>
      <c r="D150" s="93"/>
      <c r="E150" s="94"/>
      <c r="F150" s="94"/>
      <c r="G150" s="94"/>
      <c r="H150" s="93"/>
      <c r="I150" s="94"/>
      <c r="J150" s="94"/>
      <c r="L150" s="94"/>
      <c r="M150" s="94"/>
      <c r="N150" s="95"/>
      <c r="O150" s="94"/>
      <c r="P150" s="94"/>
      <c r="Q150" s="95"/>
      <c r="R150" s="94"/>
      <c r="S150" s="94"/>
      <c r="T150" s="95"/>
      <c r="U150" s="94"/>
      <c r="V150" s="95"/>
      <c r="W150" s="95"/>
      <c r="X150" s="94"/>
      <c r="Y150" s="95"/>
      <c r="Z150" s="95"/>
      <c r="AA150" s="94"/>
      <c r="AB150" s="95"/>
      <c r="AC150" s="95"/>
      <c r="AD150" s="95"/>
      <c r="AE150" s="95"/>
      <c r="AF150" s="95"/>
    </row>
    <row r="151" spans="2:32" ht="13.2">
      <c r="B151" s="92"/>
      <c r="C151" s="94"/>
      <c r="D151" s="93"/>
      <c r="E151" s="94"/>
      <c r="F151" s="94"/>
      <c r="G151" s="94"/>
      <c r="H151" s="93"/>
      <c r="I151" s="94"/>
      <c r="J151" s="94"/>
      <c r="L151" s="94"/>
      <c r="M151" s="94"/>
      <c r="N151" s="95"/>
      <c r="O151" s="94"/>
      <c r="P151" s="94"/>
      <c r="Q151" s="95"/>
      <c r="R151" s="94"/>
      <c r="S151" s="94"/>
      <c r="T151" s="95"/>
      <c r="U151" s="94"/>
      <c r="V151" s="95"/>
      <c r="W151" s="95"/>
      <c r="X151" s="94"/>
      <c r="Y151" s="95"/>
      <c r="Z151" s="95"/>
      <c r="AA151" s="94"/>
      <c r="AB151" s="95"/>
      <c r="AC151" s="95"/>
      <c r="AD151" s="95"/>
      <c r="AE151" s="95"/>
      <c r="AF151" s="95"/>
    </row>
    <row r="152" spans="2:32" ht="13.2">
      <c r="B152" s="92"/>
      <c r="C152" s="94"/>
      <c r="D152" s="93"/>
      <c r="E152" s="94"/>
      <c r="F152" s="94"/>
      <c r="G152" s="94"/>
      <c r="H152" s="93"/>
      <c r="I152" s="94"/>
      <c r="J152" s="94"/>
      <c r="L152" s="94"/>
      <c r="M152" s="94"/>
      <c r="N152" s="95"/>
      <c r="O152" s="94"/>
      <c r="P152" s="94"/>
      <c r="Q152" s="95"/>
      <c r="R152" s="94"/>
      <c r="S152" s="94"/>
      <c r="T152" s="95"/>
      <c r="U152" s="94"/>
      <c r="V152" s="95"/>
      <c r="W152" s="95"/>
      <c r="X152" s="94"/>
      <c r="Y152" s="95"/>
      <c r="Z152" s="95"/>
      <c r="AA152" s="94"/>
      <c r="AB152" s="95"/>
      <c r="AC152" s="95"/>
      <c r="AD152" s="95"/>
      <c r="AE152" s="95"/>
      <c r="AF152" s="95"/>
    </row>
    <row r="153" spans="2:32" ht="13.2">
      <c r="B153" s="92"/>
      <c r="C153" s="94"/>
      <c r="D153" s="93"/>
      <c r="E153" s="94"/>
      <c r="F153" s="94"/>
      <c r="G153" s="94"/>
      <c r="H153" s="93"/>
      <c r="I153" s="94"/>
      <c r="J153" s="94"/>
      <c r="L153" s="94"/>
      <c r="M153" s="94"/>
      <c r="N153" s="95"/>
      <c r="O153" s="94"/>
      <c r="P153" s="94"/>
      <c r="Q153" s="95"/>
      <c r="R153" s="94"/>
      <c r="S153" s="94"/>
      <c r="T153" s="95"/>
      <c r="U153" s="94"/>
      <c r="V153" s="95"/>
      <c r="W153" s="95"/>
      <c r="X153" s="94"/>
      <c r="Y153" s="95"/>
      <c r="Z153" s="95"/>
      <c r="AA153" s="94"/>
      <c r="AB153" s="95"/>
      <c r="AC153" s="95"/>
      <c r="AD153" s="95"/>
      <c r="AE153" s="95"/>
      <c r="AF153" s="95"/>
    </row>
    <row r="154" spans="2:32" ht="13.2">
      <c r="B154" s="92"/>
      <c r="C154" s="94"/>
      <c r="D154" s="93"/>
      <c r="E154" s="94"/>
      <c r="F154" s="94"/>
      <c r="G154" s="94"/>
      <c r="H154" s="93"/>
      <c r="I154" s="94"/>
      <c r="J154" s="94"/>
      <c r="L154" s="94"/>
      <c r="M154" s="94"/>
      <c r="N154" s="95"/>
      <c r="O154" s="94"/>
      <c r="P154" s="94"/>
      <c r="Q154" s="95"/>
      <c r="R154" s="94"/>
      <c r="S154" s="94"/>
      <c r="T154" s="95"/>
      <c r="U154" s="94"/>
      <c r="V154" s="95"/>
      <c r="W154" s="95"/>
      <c r="X154" s="94"/>
      <c r="Y154" s="95"/>
      <c r="Z154" s="95"/>
      <c r="AA154" s="94"/>
      <c r="AB154" s="95"/>
      <c r="AC154" s="95"/>
      <c r="AD154" s="95"/>
      <c r="AE154" s="95"/>
      <c r="AF154" s="95"/>
    </row>
    <row r="155" spans="2:32" ht="13.2">
      <c r="B155" s="92"/>
      <c r="C155" s="94"/>
      <c r="D155" s="93"/>
      <c r="E155" s="94"/>
      <c r="F155" s="94"/>
      <c r="G155" s="94"/>
      <c r="H155" s="93"/>
      <c r="I155" s="94"/>
      <c r="J155" s="94"/>
      <c r="L155" s="94"/>
      <c r="M155" s="94"/>
      <c r="N155" s="95"/>
      <c r="O155" s="94"/>
      <c r="P155" s="94"/>
      <c r="Q155" s="95"/>
      <c r="R155" s="94"/>
      <c r="S155" s="94"/>
      <c r="T155" s="95"/>
      <c r="U155" s="94"/>
      <c r="V155" s="95"/>
      <c r="W155" s="95"/>
      <c r="X155" s="94"/>
      <c r="Y155" s="95"/>
      <c r="Z155" s="95"/>
      <c r="AA155" s="94"/>
      <c r="AB155" s="95"/>
      <c r="AC155" s="95"/>
      <c r="AD155" s="95"/>
      <c r="AE155" s="95"/>
      <c r="AF155" s="95"/>
    </row>
    <row r="156" spans="2:32" ht="13.2">
      <c r="B156" s="92"/>
      <c r="C156" s="94"/>
      <c r="D156" s="93"/>
      <c r="E156" s="94"/>
      <c r="F156" s="94"/>
      <c r="G156" s="94"/>
      <c r="H156" s="93"/>
      <c r="I156" s="94"/>
      <c r="J156" s="94"/>
      <c r="L156" s="94"/>
      <c r="M156" s="94"/>
      <c r="N156" s="95"/>
      <c r="O156" s="94"/>
      <c r="P156" s="94"/>
      <c r="Q156" s="95"/>
      <c r="R156" s="94"/>
      <c r="S156" s="94"/>
      <c r="T156" s="95"/>
      <c r="U156" s="94"/>
      <c r="V156" s="95"/>
      <c r="W156" s="95"/>
      <c r="X156" s="94"/>
      <c r="Y156" s="95"/>
      <c r="Z156" s="95"/>
      <c r="AA156" s="94"/>
      <c r="AB156" s="95"/>
      <c r="AC156" s="95"/>
      <c r="AD156" s="95"/>
      <c r="AE156" s="95"/>
      <c r="AF156" s="95"/>
    </row>
    <row r="157" spans="2:32" ht="13.2">
      <c r="B157" s="92"/>
      <c r="C157" s="94"/>
      <c r="D157" s="93"/>
      <c r="E157" s="94"/>
      <c r="F157" s="94"/>
      <c r="G157" s="94"/>
      <c r="H157" s="93"/>
      <c r="I157" s="94"/>
      <c r="J157" s="94"/>
      <c r="L157" s="94"/>
      <c r="M157" s="94"/>
      <c r="N157" s="95"/>
      <c r="O157" s="94"/>
      <c r="P157" s="94"/>
      <c r="Q157" s="95"/>
      <c r="R157" s="94"/>
      <c r="S157" s="94"/>
      <c r="T157" s="95"/>
      <c r="U157" s="94"/>
      <c r="V157" s="95"/>
      <c r="W157" s="95"/>
      <c r="X157" s="94"/>
      <c r="Y157" s="95"/>
      <c r="Z157" s="95"/>
      <c r="AA157" s="94"/>
      <c r="AB157" s="95"/>
      <c r="AC157" s="95"/>
      <c r="AD157" s="95"/>
      <c r="AE157" s="95"/>
      <c r="AF157" s="95"/>
    </row>
    <row r="158" spans="2:32" ht="13.2">
      <c r="B158" s="92"/>
      <c r="C158" s="94"/>
      <c r="D158" s="93"/>
      <c r="E158" s="94"/>
      <c r="F158" s="94"/>
      <c r="G158" s="94"/>
      <c r="H158" s="93"/>
      <c r="I158" s="94"/>
      <c r="J158" s="94"/>
      <c r="L158" s="94"/>
      <c r="M158" s="94"/>
      <c r="N158" s="95"/>
      <c r="O158" s="94"/>
      <c r="P158" s="94"/>
      <c r="Q158" s="95"/>
      <c r="R158" s="94"/>
      <c r="S158" s="94"/>
      <c r="T158" s="95"/>
      <c r="U158" s="94"/>
      <c r="V158" s="95"/>
      <c r="W158" s="95"/>
      <c r="X158" s="94"/>
      <c r="Y158" s="95"/>
      <c r="Z158" s="95"/>
      <c r="AA158" s="94"/>
      <c r="AB158" s="95"/>
      <c r="AC158" s="95"/>
      <c r="AD158" s="95"/>
      <c r="AE158" s="95"/>
      <c r="AF158" s="95"/>
    </row>
    <row r="159" spans="2:32" ht="13.2">
      <c r="B159" s="92"/>
      <c r="C159" s="94"/>
      <c r="D159" s="93"/>
      <c r="E159" s="94"/>
      <c r="F159" s="94"/>
      <c r="G159" s="94"/>
      <c r="H159" s="93"/>
      <c r="I159" s="94"/>
      <c r="J159" s="94"/>
      <c r="L159" s="94"/>
      <c r="M159" s="94"/>
      <c r="N159" s="95"/>
      <c r="O159" s="94"/>
      <c r="P159" s="94"/>
      <c r="Q159" s="95"/>
      <c r="R159" s="94"/>
      <c r="S159" s="94"/>
      <c r="T159" s="95"/>
      <c r="U159" s="94"/>
      <c r="V159" s="95"/>
      <c r="W159" s="95"/>
      <c r="X159" s="94"/>
      <c r="Y159" s="95"/>
      <c r="Z159" s="95"/>
      <c r="AA159" s="94"/>
      <c r="AB159" s="95"/>
      <c r="AC159" s="95"/>
      <c r="AD159" s="95"/>
      <c r="AE159" s="95"/>
      <c r="AF159" s="95"/>
    </row>
    <row r="160" spans="2:32" ht="13.2">
      <c r="B160" s="92"/>
      <c r="C160" s="94"/>
      <c r="D160" s="93"/>
      <c r="E160" s="94"/>
      <c r="F160" s="94"/>
      <c r="G160" s="94"/>
      <c r="H160" s="93"/>
      <c r="I160" s="94"/>
      <c r="J160" s="94"/>
      <c r="L160" s="94"/>
      <c r="M160" s="94"/>
      <c r="N160" s="95"/>
      <c r="O160" s="94"/>
      <c r="P160" s="94"/>
      <c r="Q160" s="95"/>
      <c r="R160" s="94"/>
      <c r="S160" s="94"/>
      <c r="T160" s="95"/>
      <c r="U160" s="94"/>
      <c r="V160" s="95"/>
      <c r="W160" s="95"/>
      <c r="X160" s="94"/>
      <c r="Y160" s="95"/>
      <c r="Z160" s="95"/>
      <c r="AA160" s="94"/>
      <c r="AB160" s="95"/>
      <c r="AC160" s="95"/>
      <c r="AD160" s="95"/>
      <c r="AE160" s="95"/>
      <c r="AF160" s="95"/>
    </row>
    <row r="161" spans="2:32" ht="13.2">
      <c r="B161" s="92"/>
      <c r="C161" s="94"/>
      <c r="D161" s="93"/>
      <c r="E161" s="94"/>
      <c r="F161" s="94"/>
      <c r="G161" s="94"/>
      <c r="H161" s="93"/>
      <c r="I161" s="94"/>
      <c r="J161" s="94"/>
      <c r="L161" s="94"/>
      <c r="M161" s="94"/>
      <c r="N161" s="95"/>
      <c r="O161" s="94"/>
      <c r="P161" s="94"/>
      <c r="Q161" s="95"/>
      <c r="R161" s="94"/>
      <c r="S161" s="94"/>
      <c r="T161" s="95"/>
      <c r="U161" s="94"/>
      <c r="V161" s="95"/>
      <c r="W161" s="95"/>
      <c r="X161" s="94"/>
      <c r="Y161" s="95"/>
      <c r="Z161" s="95"/>
      <c r="AA161" s="94"/>
      <c r="AB161" s="95"/>
      <c r="AC161" s="95"/>
      <c r="AD161" s="95"/>
      <c r="AE161" s="95"/>
      <c r="AF161" s="95"/>
    </row>
    <row r="162" spans="2:32" ht="13.2">
      <c r="B162" s="92"/>
      <c r="C162" s="94"/>
      <c r="D162" s="93"/>
      <c r="E162" s="94"/>
      <c r="F162" s="94"/>
      <c r="G162" s="94"/>
      <c r="H162" s="93"/>
      <c r="I162" s="94"/>
      <c r="J162" s="94"/>
      <c r="L162" s="94"/>
      <c r="M162" s="94"/>
      <c r="N162" s="95"/>
      <c r="O162" s="94"/>
      <c r="P162" s="94"/>
      <c r="Q162" s="95"/>
      <c r="R162" s="94"/>
      <c r="S162" s="94"/>
      <c r="T162" s="95"/>
      <c r="U162" s="94"/>
      <c r="V162" s="95"/>
      <c r="W162" s="95"/>
      <c r="X162" s="94"/>
      <c r="Y162" s="95"/>
      <c r="Z162" s="95"/>
      <c r="AA162" s="94"/>
      <c r="AB162" s="95"/>
      <c r="AC162" s="95"/>
      <c r="AD162" s="95"/>
      <c r="AE162" s="95"/>
      <c r="AF162" s="95"/>
    </row>
    <row r="163" spans="2:32" ht="13.2">
      <c r="B163" s="92"/>
      <c r="C163" s="94"/>
      <c r="D163" s="93"/>
      <c r="E163" s="94"/>
      <c r="F163" s="94"/>
      <c r="G163" s="94"/>
      <c r="H163" s="93"/>
      <c r="I163" s="94"/>
      <c r="J163" s="94"/>
      <c r="L163" s="94"/>
      <c r="M163" s="94"/>
      <c r="N163" s="95"/>
      <c r="O163" s="94"/>
      <c r="P163" s="94"/>
      <c r="Q163" s="95"/>
      <c r="R163" s="94"/>
      <c r="S163" s="94"/>
      <c r="T163" s="95"/>
      <c r="U163" s="94"/>
      <c r="V163" s="95"/>
      <c r="W163" s="95"/>
      <c r="X163" s="94"/>
      <c r="Y163" s="95"/>
      <c r="Z163" s="95"/>
      <c r="AA163" s="94"/>
      <c r="AB163" s="95"/>
      <c r="AC163" s="95"/>
      <c r="AD163" s="95"/>
      <c r="AE163" s="95"/>
      <c r="AF163" s="95"/>
    </row>
    <row r="164" spans="2:32" ht="13.2">
      <c r="B164" s="92"/>
      <c r="C164" s="94"/>
      <c r="D164" s="93"/>
      <c r="E164" s="94"/>
      <c r="F164" s="94"/>
      <c r="G164" s="94"/>
      <c r="H164" s="93"/>
      <c r="I164" s="94"/>
      <c r="J164" s="94"/>
      <c r="L164" s="94"/>
      <c r="M164" s="94"/>
      <c r="N164" s="95"/>
      <c r="O164" s="94"/>
      <c r="P164" s="94"/>
      <c r="Q164" s="95"/>
      <c r="R164" s="94"/>
      <c r="S164" s="94"/>
      <c r="T164" s="95"/>
      <c r="U164" s="94"/>
      <c r="V164" s="95"/>
      <c r="W164" s="95"/>
      <c r="X164" s="94"/>
      <c r="Y164" s="95"/>
      <c r="Z164" s="95"/>
      <c r="AA164" s="94"/>
      <c r="AB164" s="95"/>
      <c r="AC164" s="95"/>
      <c r="AD164" s="95"/>
      <c r="AE164" s="95"/>
      <c r="AF164" s="95"/>
    </row>
    <row r="165" spans="2:32" ht="13.2">
      <c r="B165" s="92"/>
      <c r="C165" s="94"/>
      <c r="D165" s="93"/>
      <c r="E165" s="94"/>
      <c r="F165" s="94"/>
      <c r="G165" s="94"/>
      <c r="H165" s="93"/>
      <c r="I165" s="94"/>
      <c r="J165" s="94"/>
      <c r="L165" s="94"/>
      <c r="M165" s="94"/>
      <c r="N165" s="95"/>
      <c r="O165" s="94"/>
      <c r="P165" s="94"/>
      <c r="Q165" s="95"/>
      <c r="R165" s="94"/>
      <c r="S165" s="94"/>
      <c r="T165" s="95"/>
      <c r="U165" s="94"/>
      <c r="V165" s="95"/>
      <c r="W165" s="95"/>
      <c r="X165" s="94"/>
      <c r="Y165" s="95"/>
      <c r="Z165" s="95"/>
      <c r="AA165" s="94"/>
      <c r="AB165" s="95"/>
      <c r="AC165" s="95"/>
      <c r="AD165" s="95"/>
      <c r="AE165" s="95"/>
      <c r="AF165" s="95"/>
    </row>
    <row r="166" spans="2:32" ht="13.2">
      <c r="B166" s="92"/>
      <c r="C166" s="94"/>
      <c r="D166" s="93"/>
      <c r="E166" s="94"/>
      <c r="F166" s="94"/>
      <c r="G166" s="94"/>
      <c r="H166" s="93"/>
      <c r="I166" s="94"/>
      <c r="J166" s="94"/>
      <c r="L166" s="94"/>
      <c r="M166" s="94"/>
      <c r="N166" s="95"/>
      <c r="O166" s="94"/>
      <c r="P166" s="94"/>
      <c r="Q166" s="95"/>
      <c r="R166" s="94"/>
      <c r="S166" s="94"/>
      <c r="T166" s="95"/>
      <c r="U166" s="94"/>
      <c r="V166" s="95"/>
      <c r="W166" s="95"/>
      <c r="X166" s="94"/>
      <c r="Y166" s="95"/>
      <c r="Z166" s="95"/>
      <c r="AA166" s="94"/>
      <c r="AB166" s="95"/>
      <c r="AC166" s="95"/>
      <c r="AD166" s="95"/>
      <c r="AE166" s="95"/>
      <c r="AF166" s="95"/>
    </row>
    <row r="167" spans="2:32" ht="13.2">
      <c r="B167" s="92"/>
      <c r="C167" s="94"/>
      <c r="D167" s="93"/>
      <c r="E167" s="94"/>
      <c r="F167" s="94"/>
      <c r="G167" s="94"/>
      <c r="H167" s="93"/>
      <c r="I167" s="94"/>
      <c r="J167" s="94"/>
      <c r="L167" s="94"/>
      <c r="M167" s="94"/>
      <c r="N167" s="95"/>
      <c r="O167" s="94"/>
      <c r="P167" s="94"/>
      <c r="Q167" s="95"/>
      <c r="R167" s="94"/>
      <c r="S167" s="94"/>
      <c r="T167" s="95"/>
      <c r="U167" s="94"/>
      <c r="V167" s="95"/>
      <c r="W167" s="95"/>
      <c r="X167" s="94"/>
      <c r="Y167" s="95"/>
      <c r="Z167" s="95"/>
      <c r="AA167" s="94"/>
      <c r="AB167" s="95"/>
      <c r="AC167" s="95"/>
      <c r="AD167" s="95"/>
      <c r="AE167" s="95"/>
      <c r="AF167" s="95"/>
    </row>
    <row r="168" spans="2:32" ht="13.2">
      <c r="B168" s="92"/>
      <c r="C168" s="94"/>
      <c r="D168" s="93"/>
      <c r="E168" s="94"/>
      <c r="F168" s="94"/>
      <c r="G168" s="94"/>
      <c r="H168" s="93"/>
      <c r="I168" s="94"/>
      <c r="J168" s="94"/>
      <c r="L168" s="94"/>
      <c r="M168" s="94"/>
      <c r="N168" s="95"/>
      <c r="O168" s="94"/>
      <c r="P168" s="94"/>
      <c r="Q168" s="95"/>
      <c r="R168" s="94"/>
      <c r="S168" s="94"/>
      <c r="T168" s="95"/>
      <c r="U168" s="94"/>
      <c r="V168" s="95"/>
      <c r="W168" s="95"/>
      <c r="X168" s="94"/>
      <c r="Y168" s="95"/>
      <c r="Z168" s="95"/>
      <c r="AA168" s="94"/>
      <c r="AB168" s="95"/>
      <c r="AC168" s="95"/>
      <c r="AD168" s="95"/>
      <c r="AE168" s="95"/>
      <c r="AF168" s="95"/>
    </row>
    <row r="169" spans="2:32" ht="13.2">
      <c r="B169" s="92"/>
      <c r="C169" s="94"/>
      <c r="D169" s="93"/>
      <c r="E169" s="94"/>
      <c r="F169" s="94"/>
      <c r="G169" s="94"/>
      <c r="H169" s="93"/>
      <c r="I169" s="94"/>
      <c r="J169" s="94"/>
      <c r="L169" s="94"/>
      <c r="M169" s="94"/>
      <c r="N169" s="95"/>
      <c r="O169" s="94"/>
      <c r="P169" s="94"/>
      <c r="Q169" s="95"/>
      <c r="R169" s="94"/>
      <c r="S169" s="94"/>
      <c r="T169" s="95"/>
      <c r="U169" s="94"/>
      <c r="V169" s="95"/>
      <c r="W169" s="95"/>
      <c r="X169" s="94"/>
      <c r="Y169" s="95"/>
      <c r="Z169" s="95"/>
      <c r="AA169" s="94"/>
      <c r="AB169" s="95"/>
      <c r="AC169" s="95"/>
      <c r="AD169" s="95"/>
      <c r="AE169" s="95"/>
      <c r="AF169" s="95"/>
    </row>
    <row r="170" spans="2:32" ht="13.2">
      <c r="B170" s="92"/>
      <c r="C170" s="94"/>
      <c r="D170" s="93"/>
      <c r="E170" s="94"/>
      <c r="F170" s="94"/>
      <c r="G170" s="94"/>
      <c r="H170" s="93"/>
      <c r="I170" s="94"/>
      <c r="J170" s="94"/>
      <c r="L170" s="94"/>
      <c r="M170" s="94"/>
      <c r="N170" s="95"/>
      <c r="O170" s="94"/>
      <c r="P170" s="94"/>
      <c r="Q170" s="95"/>
      <c r="R170" s="94"/>
      <c r="S170" s="94"/>
      <c r="T170" s="95"/>
      <c r="U170" s="94"/>
      <c r="V170" s="95"/>
      <c r="W170" s="95"/>
      <c r="X170" s="94"/>
      <c r="Y170" s="95"/>
      <c r="Z170" s="95"/>
      <c r="AA170" s="94"/>
      <c r="AB170" s="95"/>
      <c r="AC170" s="95"/>
      <c r="AD170" s="95"/>
      <c r="AE170" s="95"/>
      <c r="AF170" s="95"/>
    </row>
    <row r="171" spans="2:32" ht="13.2">
      <c r="B171" s="92"/>
      <c r="C171" s="94"/>
      <c r="D171" s="93"/>
      <c r="E171" s="94"/>
      <c r="F171" s="94"/>
      <c r="G171" s="94"/>
      <c r="H171" s="93"/>
      <c r="I171" s="94"/>
      <c r="J171" s="94"/>
      <c r="L171" s="94"/>
      <c r="M171" s="94"/>
      <c r="N171" s="95"/>
      <c r="O171" s="94"/>
      <c r="P171" s="94"/>
      <c r="Q171" s="95"/>
      <c r="R171" s="94"/>
      <c r="S171" s="94"/>
      <c r="T171" s="95"/>
      <c r="U171" s="94"/>
      <c r="V171" s="95"/>
      <c r="W171" s="95"/>
      <c r="X171" s="94"/>
      <c r="Y171" s="95"/>
      <c r="Z171" s="95"/>
      <c r="AA171" s="94"/>
      <c r="AB171" s="95"/>
      <c r="AC171" s="95"/>
      <c r="AD171" s="95"/>
      <c r="AE171" s="95"/>
      <c r="AF171" s="95"/>
    </row>
    <row r="172" spans="2:32" ht="13.2">
      <c r="B172" s="92"/>
      <c r="C172" s="94"/>
      <c r="D172" s="93"/>
      <c r="E172" s="94"/>
      <c r="F172" s="94"/>
      <c r="G172" s="94"/>
      <c r="H172" s="93"/>
      <c r="I172" s="94"/>
      <c r="J172" s="94"/>
      <c r="L172" s="94"/>
      <c r="M172" s="94"/>
      <c r="N172" s="95"/>
      <c r="O172" s="94"/>
      <c r="P172" s="94"/>
      <c r="Q172" s="95"/>
      <c r="R172" s="94"/>
      <c r="S172" s="94"/>
      <c r="T172" s="95"/>
      <c r="U172" s="94"/>
      <c r="V172" s="95"/>
      <c r="W172" s="95"/>
      <c r="X172" s="94"/>
      <c r="Y172" s="95"/>
      <c r="Z172" s="95"/>
      <c r="AA172" s="94"/>
      <c r="AB172" s="95"/>
      <c r="AC172" s="95"/>
      <c r="AD172" s="95"/>
      <c r="AE172" s="95"/>
      <c r="AF172" s="95"/>
    </row>
    <row r="173" spans="2:32" ht="13.2">
      <c r="B173" s="92"/>
      <c r="C173" s="94"/>
      <c r="D173" s="93"/>
      <c r="E173" s="94"/>
      <c r="F173" s="94"/>
      <c r="G173" s="94"/>
      <c r="H173" s="93"/>
      <c r="I173" s="94"/>
      <c r="J173" s="94"/>
      <c r="L173" s="94"/>
      <c r="M173" s="94"/>
      <c r="N173" s="95"/>
      <c r="O173" s="94"/>
      <c r="P173" s="94"/>
      <c r="Q173" s="95"/>
      <c r="R173" s="94"/>
      <c r="S173" s="94"/>
      <c r="T173" s="95"/>
      <c r="U173" s="94"/>
      <c r="V173" s="95"/>
      <c r="W173" s="95"/>
      <c r="X173" s="94"/>
      <c r="Y173" s="95"/>
      <c r="Z173" s="95"/>
      <c r="AA173" s="94"/>
      <c r="AB173" s="95"/>
      <c r="AC173" s="95"/>
      <c r="AD173" s="95"/>
      <c r="AE173" s="95"/>
      <c r="AF173" s="95"/>
    </row>
    <row r="174" spans="2:32" ht="13.2">
      <c r="B174" s="92"/>
      <c r="C174" s="94"/>
      <c r="D174" s="93"/>
      <c r="E174" s="94"/>
      <c r="F174" s="94"/>
      <c r="G174" s="94"/>
      <c r="H174" s="93"/>
      <c r="I174" s="94"/>
      <c r="J174" s="94"/>
      <c r="L174" s="94"/>
      <c r="M174" s="94"/>
      <c r="N174" s="95"/>
      <c r="O174" s="94"/>
      <c r="P174" s="94"/>
      <c r="Q174" s="95"/>
      <c r="R174" s="94"/>
      <c r="S174" s="94"/>
      <c r="T174" s="95"/>
      <c r="U174" s="94"/>
      <c r="V174" s="95"/>
      <c r="W174" s="95"/>
      <c r="X174" s="94"/>
      <c r="Y174" s="95"/>
      <c r="Z174" s="95"/>
      <c r="AA174" s="94"/>
      <c r="AB174" s="95"/>
      <c r="AC174" s="95"/>
      <c r="AD174" s="95"/>
      <c r="AE174" s="95"/>
      <c r="AF174" s="95"/>
    </row>
    <row r="175" spans="2:32" ht="13.2">
      <c r="B175" s="92"/>
      <c r="C175" s="94"/>
      <c r="D175" s="93"/>
      <c r="E175" s="94"/>
      <c r="F175" s="94"/>
      <c r="G175" s="94"/>
      <c r="H175" s="93"/>
      <c r="I175" s="94"/>
      <c r="J175" s="94"/>
      <c r="L175" s="94"/>
      <c r="M175" s="94"/>
      <c r="N175" s="95"/>
      <c r="O175" s="94"/>
      <c r="P175" s="94"/>
      <c r="Q175" s="95"/>
      <c r="R175" s="94"/>
      <c r="S175" s="94"/>
      <c r="T175" s="95"/>
      <c r="U175" s="94"/>
      <c r="V175" s="95"/>
      <c r="W175" s="95"/>
      <c r="X175" s="94"/>
      <c r="Y175" s="95"/>
      <c r="Z175" s="95"/>
      <c r="AA175" s="94"/>
      <c r="AB175" s="95"/>
      <c r="AC175" s="95"/>
      <c r="AD175" s="95"/>
      <c r="AE175" s="95"/>
      <c r="AF175" s="95"/>
    </row>
    <row r="176" spans="2:32" ht="13.2">
      <c r="B176" s="92"/>
      <c r="C176" s="94"/>
      <c r="D176" s="93"/>
      <c r="E176" s="94"/>
      <c r="F176" s="94"/>
      <c r="G176" s="94"/>
      <c r="H176" s="93"/>
      <c r="I176" s="94"/>
      <c r="J176" s="94"/>
      <c r="L176" s="94"/>
      <c r="M176" s="94"/>
      <c r="N176" s="95"/>
      <c r="O176" s="94"/>
      <c r="P176" s="94"/>
      <c r="Q176" s="95"/>
      <c r="R176" s="94"/>
      <c r="S176" s="94"/>
      <c r="T176" s="95"/>
      <c r="U176" s="94"/>
      <c r="V176" s="95"/>
      <c r="W176" s="95"/>
      <c r="X176" s="94"/>
      <c r="Y176" s="95"/>
      <c r="Z176" s="95"/>
      <c r="AA176" s="94"/>
      <c r="AB176" s="95"/>
      <c r="AC176" s="95"/>
      <c r="AD176" s="95"/>
      <c r="AE176" s="95"/>
      <c r="AF176" s="95"/>
    </row>
    <row r="177" spans="2:32" ht="13.2">
      <c r="B177" s="92"/>
      <c r="C177" s="94"/>
      <c r="D177" s="93"/>
      <c r="E177" s="94"/>
      <c r="F177" s="94"/>
      <c r="G177" s="94"/>
      <c r="H177" s="93"/>
      <c r="I177" s="94"/>
      <c r="J177" s="94"/>
      <c r="L177" s="94"/>
      <c r="M177" s="94"/>
      <c r="N177" s="95"/>
      <c r="O177" s="94"/>
      <c r="P177" s="94"/>
      <c r="Q177" s="95"/>
      <c r="R177" s="94"/>
      <c r="S177" s="94"/>
      <c r="T177" s="95"/>
      <c r="U177" s="94"/>
      <c r="V177" s="95"/>
      <c r="W177" s="95"/>
      <c r="X177" s="94"/>
      <c r="Y177" s="95"/>
      <c r="Z177" s="95"/>
      <c r="AA177" s="94"/>
      <c r="AB177" s="95"/>
      <c r="AC177" s="95"/>
      <c r="AD177" s="95"/>
      <c r="AE177" s="95"/>
      <c r="AF177" s="95"/>
    </row>
    <row r="178" spans="2:32" ht="13.2">
      <c r="B178" s="92"/>
      <c r="C178" s="94"/>
      <c r="D178" s="93"/>
      <c r="E178" s="94"/>
      <c r="F178" s="94"/>
      <c r="G178" s="94"/>
      <c r="H178" s="93"/>
      <c r="I178" s="94"/>
      <c r="J178" s="94"/>
      <c r="L178" s="94"/>
      <c r="M178" s="94"/>
      <c r="N178" s="95"/>
      <c r="O178" s="94"/>
      <c r="P178" s="94"/>
      <c r="Q178" s="95"/>
      <c r="R178" s="94"/>
      <c r="S178" s="94"/>
      <c r="T178" s="95"/>
      <c r="U178" s="94"/>
      <c r="V178" s="95"/>
      <c r="W178" s="95"/>
      <c r="X178" s="94"/>
      <c r="Y178" s="95"/>
      <c r="Z178" s="95"/>
      <c r="AA178" s="94"/>
      <c r="AB178" s="95"/>
      <c r="AC178" s="95"/>
      <c r="AD178" s="95"/>
      <c r="AE178" s="95"/>
      <c r="AF178" s="95"/>
    </row>
    <row r="179" spans="2:32" ht="13.2">
      <c r="B179" s="92"/>
      <c r="C179" s="94"/>
      <c r="D179" s="93"/>
      <c r="E179" s="94"/>
      <c r="F179" s="94"/>
      <c r="G179" s="94"/>
      <c r="H179" s="93"/>
      <c r="I179" s="94"/>
      <c r="J179" s="94"/>
      <c r="L179" s="94"/>
      <c r="M179" s="94"/>
      <c r="N179" s="95"/>
      <c r="O179" s="94"/>
      <c r="P179" s="94"/>
      <c r="Q179" s="95"/>
      <c r="R179" s="94"/>
      <c r="S179" s="94"/>
      <c r="T179" s="95"/>
      <c r="U179" s="94"/>
      <c r="V179" s="95"/>
      <c r="W179" s="95"/>
      <c r="X179" s="94"/>
      <c r="Y179" s="95"/>
      <c r="Z179" s="95"/>
      <c r="AA179" s="94"/>
      <c r="AB179" s="95"/>
      <c r="AC179" s="95"/>
      <c r="AD179" s="95"/>
      <c r="AE179" s="95"/>
      <c r="AF179" s="95"/>
    </row>
    <row r="180" spans="2:32" ht="13.2">
      <c r="B180" s="92"/>
      <c r="C180" s="94"/>
      <c r="D180" s="93"/>
      <c r="E180" s="94"/>
      <c r="F180" s="94"/>
      <c r="G180" s="94"/>
      <c r="H180" s="93"/>
      <c r="I180" s="94"/>
      <c r="J180" s="94"/>
      <c r="L180" s="94"/>
      <c r="M180" s="94"/>
      <c r="N180" s="95"/>
      <c r="O180" s="94"/>
      <c r="P180" s="94"/>
      <c r="Q180" s="95"/>
      <c r="R180" s="94"/>
      <c r="S180" s="94"/>
      <c r="T180" s="95"/>
      <c r="U180" s="94"/>
      <c r="V180" s="95"/>
      <c r="W180" s="95"/>
      <c r="X180" s="94"/>
      <c r="Y180" s="95"/>
      <c r="Z180" s="95"/>
      <c r="AA180" s="94"/>
      <c r="AB180" s="95"/>
      <c r="AC180" s="95"/>
      <c r="AD180" s="95"/>
      <c r="AE180" s="95"/>
      <c r="AF180" s="95"/>
    </row>
    <row r="181" spans="2:32" ht="13.2">
      <c r="B181" s="92"/>
      <c r="C181" s="94"/>
      <c r="D181" s="93"/>
      <c r="E181" s="94"/>
      <c r="F181" s="94"/>
      <c r="G181" s="94"/>
      <c r="H181" s="93"/>
      <c r="I181" s="94"/>
      <c r="J181" s="94"/>
      <c r="L181" s="94"/>
      <c r="M181" s="94"/>
      <c r="N181" s="95"/>
      <c r="O181" s="94"/>
      <c r="P181" s="94"/>
      <c r="Q181" s="95"/>
      <c r="R181" s="94"/>
      <c r="S181" s="94"/>
      <c r="T181" s="95"/>
      <c r="U181" s="94"/>
      <c r="V181" s="95"/>
      <c r="W181" s="95"/>
      <c r="X181" s="94"/>
      <c r="Y181" s="95"/>
      <c r="Z181" s="95"/>
      <c r="AA181" s="94"/>
      <c r="AB181" s="95"/>
      <c r="AC181" s="95"/>
      <c r="AD181" s="95"/>
      <c r="AE181" s="95"/>
      <c r="AF181" s="95"/>
    </row>
    <row r="182" spans="2:32" ht="13.2">
      <c r="B182" s="92"/>
      <c r="C182" s="94"/>
      <c r="D182" s="93"/>
      <c r="E182" s="94"/>
      <c r="F182" s="94"/>
      <c r="G182" s="94"/>
      <c r="H182" s="93"/>
      <c r="I182" s="94"/>
      <c r="J182" s="94"/>
      <c r="L182" s="94"/>
      <c r="M182" s="94"/>
      <c r="N182" s="95"/>
      <c r="O182" s="94"/>
      <c r="P182" s="94"/>
      <c r="Q182" s="95"/>
      <c r="R182" s="94"/>
      <c r="S182" s="94"/>
      <c r="T182" s="95"/>
      <c r="U182" s="94"/>
      <c r="V182" s="95"/>
      <c r="W182" s="95"/>
      <c r="X182" s="94"/>
      <c r="Y182" s="95"/>
      <c r="Z182" s="95"/>
      <c r="AA182" s="94"/>
      <c r="AB182" s="95"/>
      <c r="AC182" s="95"/>
      <c r="AD182" s="95"/>
      <c r="AE182" s="95"/>
      <c r="AF182" s="95"/>
    </row>
    <row r="183" spans="2:32" ht="13.2">
      <c r="B183" s="92"/>
      <c r="C183" s="94"/>
      <c r="D183" s="93"/>
      <c r="E183" s="94"/>
      <c r="F183" s="94"/>
      <c r="G183" s="94"/>
      <c r="H183" s="93"/>
      <c r="I183" s="94"/>
      <c r="J183" s="94"/>
      <c r="L183" s="94"/>
      <c r="M183" s="94"/>
      <c r="N183" s="95"/>
      <c r="O183" s="94"/>
      <c r="P183" s="94"/>
      <c r="Q183" s="95"/>
      <c r="R183" s="94"/>
      <c r="S183" s="94"/>
      <c r="T183" s="95"/>
      <c r="U183" s="94"/>
      <c r="V183" s="95"/>
      <c r="W183" s="95"/>
      <c r="X183" s="94"/>
      <c r="Y183" s="95"/>
      <c r="Z183" s="95"/>
      <c r="AA183" s="94"/>
      <c r="AB183" s="95"/>
      <c r="AC183" s="95"/>
      <c r="AD183" s="95"/>
      <c r="AE183" s="95"/>
      <c r="AF183" s="95"/>
    </row>
    <row r="184" spans="2:32" ht="13.2">
      <c r="B184" s="92"/>
      <c r="C184" s="94"/>
      <c r="D184" s="93"/>
      <c r="E184" s="94"/>
      <c r="F184" s="94"/>
      <c r="G184" s="94"/>
      <c r="H184" s="93"/>
      <c r="I184" s="94"/>
      <c r="J184" s="94"/>
      <c r="L184" s="94"/>
      <c r="M184" s="94"/>
      <c r="N184" s="95"/>
      <c r="O184" s="94"/>
      <c r="P184" s="94"/>
      <c r="Q184" s="95"/>
      <c r="R184" s="94"/>
      <c r="S184" s="94"/>
      <c r="T184" s="95"/>
      <c r="U184" s="94"/>
      <c r="V184" s="95"/>
      <c r="W184" s="95"/>
      <c r="X184" s="94"/>
      <c r="Y184" s="95"/>
      <c r="Z184" s="95"/>
      <c r="AA184" s="94"/>
      <c r="AB184" s="95"/>
      <c r="AC184" s="95"/>
      <c r="AD184" s="95"/>
      <c r="AE184" s="95"/>
      <c r="AF184" s="95"/>
    </row>
    <row r="185" spans="2:32" ht="13.2">
      <c r="B185" s="92"/>
      <c r="C185" s="94"/>
      <c r="D185" s="93"/>
      <c r="E185" s="94"/>
      <c r="F185" s="94"/>
      <c r="G185" s="94"/>
      <c r="H185" s="93"/>
      <c r="I185" s="94"/>
      <c r="J185" s="94"/>
      <c r="L185" s="94"/>
      <c r="M185" s="94"/>
      <c r="N185" s="95"/>
      <c r="O185" s="94"/>
      <c r="P185" s="94"/>
      <c r="Q185" s="95"/>
      <c r="R185" s="94"/>
      <c r="S185" s="94"/>
      <c r="T185" s="95"/>
      <c r="U185" s="94"/>
      <c r="V185" s="95"/>
      <c r="W185" s="95"/>
      <c r="X185" s="94"/>
      <c r="Y185" s="95"/>
      <c r="Z185" s="95"/>
      <c r="AA185" s="94"/>
      <c r="AB185" s="95"/>
      <c r="AC185" s="95"/>
      <c r="AD185" s="95"/>
      <c r="AE185" s="95"/>
      <c r="AF185" s="95"/>
    </row>
    <row r="186" spans="2:32" ht="13.2">
      <c r="B186" s="92"/>
      <c r="C186" s="94"/>
      <c r="D186" s="93"/>
      <c r="E186" s="94"/>
      <c r="F186" s="94"/>
      <c r="G186" s="94"/>
      <c r="H186" s="93"/>
      <c r="I186" s="94"/>
      <c r="J186" s="94"/>
      <c r="L186" s="94"/>
      <c r="M186" s="94"/>
      <c r="N186" s="95"/>
      <c r="O186" s="94"/>
      <c r="P186" s="94"/>
      <c r="Q186" s="95"/>
      <c r="R186" s="94"/>
      <c r="S186" s="94"/>
      <c r="T186" s="95"/>
      <c r="U186" s="94"/>
      <c r="V186" s="95"/>
      <c r="W186" s="95"/>
      <c r="X186" s="94"/>
      <c r="Y186" s="95"/>
      <c r="Z186" s="95"/>
      <c r="AA186" s="94"/>
      <c r="AB186" s="95"/>
      <c r="AC186" s="95"/>
      <c r="AD186" s="95"/>
      <c r="AE186" s="95"/>
      <c r="AF186" s="95"/>
    </row>
    <row r="187" spans="2:32" ht="13.2">
      <c r="B187" s="92"/>
      <c r="C187" s="94"/>
      <c r="D187" s="93"/>
      <c r="E187" s="94"/>
      <c r="F187" s="94"/>
      <c r="G187" s="94"/>
      <c r="H187" s="93"/>
      <c r="I187" s="94"/>
      <c r="J187" s="94"/>
      <c r="L187" s="94"/>
      <c r="M187" s="94"/>
      <c r="N187" s="95"/>
      <c r="O187" s="94"/>
      <c r="P187" s="94"/>
      <c r="Q187" s="95"/>
      <c r="R187" s="94"/>
      <c r="S187" s="94"/>
      <c r="T187" s="95"/>
      <c r="U187" s="94"/>
      <c r="V187" s="95"/>
      <c r="W187" s="95"/>
      <c r="X187" s="94"/>
      <c r="Y187" s="95"/>
      <c r="Z187" s="95"/>
      <c r="AA187" s="94"/>
      <c r="AB187" s="95"/>
      <c r="AC187" s="95"/>
      <c r="AD187" s="95"/>
      <c r="AE187" s="95"/>
      <c r="AF187" s="95"/>
    </row>
    <row r="188" spans="2:32" ht="13.2">
      <c r="B188" s="92"/>
      <c r="C188" s="94"/>
      <c r="D188" s="93"/>
      <c r="E188" s="94"/>
      <c r="F188" s="94"/>
      <c r="G188" s="94"/>
      <c r="H188" s="93"/>
      <c r="I188" s="94"/>
      <c r="J188" s="94"/>
      <c r="L188" s="94"/>
      <c r="M188" s="94"/>
      <c r="N188" s="95"/>
      <c r="O188" s="94"/>
      <c r="P188" s="94"/>
      <c r="Q188" s="95"/>
      <c r="R188" s="94"/>
      <c r="S188" s="94"/>
      <c r="T188" s="95"/>
      <c r="U188" s="94"/>
      <c r="V188" s="95"/>
      <c r="W188" s="95"/>
      <c r="X188" s="94"/>
      <c r="Y188" s="95"/>
      <c r="Z188" s="95"/>
      <c r="AA188" s="94"/>
      <c r="AB188" s="95"/>
      <c r="AC188" s="95"/>
      <c r="AD188" s="95"/>
      <c r="AE188" s="95"/>
      <c r="AF188" s="95"/>
    </row>
    <row r="189" spans="2:32" ht="13.2">
      <c r="B189" s="92"/>
      <c r="C189" s="94"/>
      <c r="D189" s="93"/>
      <c r="E189" s="94"/>
      <c r="F189" s="94"/>
      <c r="G189" s="94"/>
      <c r="H189" s="93"/>
      <c r="I189" s="94"/>
      <c r="J189" s="94"/>
      <c r="L189" s="94"/>
      <c r="M189" s="94"/>
      <c r="N189" s="95"/>
      <c r="O189" s="94"/>
      <c r="P189" s="94"/>
      <c r="Q189" s="95"/>
      <c r="R189" s="94"/>
      <c r="S189" s="94"/>
      <c r="T189" s="95"/>
      <c r="U189" s="94"/>
      <c r="V189" s="95"/>
      <c r="W189" s="95"/>
      <c r="X189" s="94"/>
      <c r="Y189" s="95"/>
      <c r="Z189" s="95"/>
      <c r="AA189" s="94"/>
      <c r="AB189" s="95"/>
      <c r="AC189" s="95"/>
      <c r="AD189" s="95"/>
      <c r="AE189" s="95"/>
      <c r="AF189" s="95"/>
    </row>
    <row r="190" spans="2:32" ht="13.2">
      <c r="B190" s="92"/>
      <c r="C190" s="94"/>
      <c r="D190" s="93"/>
      <c r="E190" s="94"/>
      <c r="F190" s="94"/>
      <c r="G190" s="94"/>
      <c r="H190" s="93"/>
      <c r="I190" s="94"/>
      <c r="J190" s="94"/>
      <c r="L190" s="94"/>
      <c r="M190" s="94"/>
      <c r="N190" s="95"/>
      <c r="O190" s="94"/>
      <c r="P190" s="94"/>
      <c r="Q190" s="95"/>
      <c r="R190" s="94"/>
      <c r="S190" s="94"/>
      <c r="T190" s="95"/>
      <c r="U190" s="94"/>
      <c r="V190" s="95"/>
      <c r="W190" s="95"/>
      <c r="X190" s="94"/>
      <c r="Y190" s="95"/>
      <c r="Z190" s="95"/>
      <c r="AA190" s="94"/>
      <c r="AB190" s="95"/>
      <c r="AC190" s="95"/>
      <c r="AD190" s="95"/>
      <c r="AE190" s="95"/>
      <c r="AF190" s="95"/>
    </row>
    <row r="191" spans="2:32" ht="13.2">
      <c r="B191" s="92"/>
      <c r="C191" s="94"/>
      <c r="D191" s="93"/>
      <c r="E191" s="94"/>
      <c r="F191" s="94"/>
      <c r="G191" s="94"/>
      <c r="H191" s="93"/>
      <c r="I191" s="94"/>
      <c r="J191" s="94"/>
      <c r="L191" s="94"/>
      <c r="M191" s="94"/>
      <c r="N191" s="95"/>
      <c r="O191" s="94"/>
      <c r="P191" s="94"/>
      <c r="Q191" s="95"/>
      <c r="R191" s="94"/>
      <c r="S191" s="94"/>
      <c r="T191" s="95"/>
      <c r="U191" s="94"/>
      <c r="V191" s="95"/>
      <c r="W191" s="95"/>
      <c r="X191" s="94"/>
      <c r="Y191" s="95"/>
      <c r="Z191" s="95"/>
      <c r="AA191" s="94"/>
      <c r="AB191" s="95"/>
      <c r="AC191" s="95"/>
      <c r="AD191" s="95"/>
      <c r="AE191" s="95"/>
      <c r="AF191" s="95"/>
    </row>
    <row r="192" spans="2:32" ht="13.2">
      <c r="B192" s="92"/>
      <c r="C192" s="94"/>
      <c r="D192" s="93"/>
      <c r="E192" s="94"/>
      <c r="F192" s="94"/>
      <c r="G192" s="94"/>
      <c r="H192" s="93"/>
      <c r="I192" s="94"/>
      <c r="J192" s="94"/>
      <c r="L192" s="94"/>
      <c r="M192" s="94"/>
      <c r="N192" s="95"/>
      <c r="O192" s="94"/>
      <c r="P192" s="94"/>
      <c r="Q192" s="95"/>
      <c r="R192" s="94"/>
      <c r="S192" s="94"/>
      <c r="T192" s="95"/>
      <c r="U192" s="94"/>
      <c r="V192" s="95"/>
      <c r="W192" s="95"/>
      <c r="X192" s="94"/>
      <c r="Y192" s="95"/>
      <c r="Z192" s="95"/>
      <c r="AA192" s="94"/>
      <c r="AB192" s="95"/>
      <c r="AC192" s="95"/>
      <c r="AD192" s="95"/>
      <c r="AE192" s="95"/>
      <c r="AF192" s="95"/>
    </row>
    <row r="193" spans="2:32" ht="13.2">
      <c r="B193" s="92"/>
      <c r="C193" s="94"/>
      <c r="D193" s="93"/>
      <c r="E193" s="94"/>
      <c r="F193" s="94"/>
      <c r="G193" s="94"/>
      <c r="H193" s="93"/>
      <c r="I193" s="94"/>
      <c r="J193" s="94"/>
      <c r="L193" s="94"/>
      <c r="M193" s="94"/>
      <c r="N193" s="95"/>
      <c r="O193" s="94"/>
      <c r="P193" s="94"/>
      <c r="Q193" s="95"/>
      <c r="R193" s="94"/>
      <c r="S193" s="94"/>
      <c r="T193" s="95"/>
      <c r="U193" s="94"/>
      <c r="V193" s="95"/>
      <c r="W193" s="95"/>
      <c r="X193" s="94"/>
      <c r="Y193" s="95"/>
      <c r="Z193" s="95"/>
      <c r="AA193" s="94"/>
      <c r="AB193" s="95"/>
      <c r="AC193" s="95"/>
      <c r="AD193" s="95"/>
      <c r="AE193" s="95"/>
      <c r="AF193" s="95"/>
    </row>
    <row r="194" spans="2:32" ht="13.2">
      <c r="B194" s="92"/>
      <c r="C194" s="94"/>
      <c r="D194" s="93"/>
      <c r="E194" s="94"/>
      <c r="F194" s="94"/>
      <c r="G194" s="94"/>
      <c r="H194" s="93"/>
      <c r="I194" s="94"/>
      <c r="J194" s="94"/>
      <c r="L194" s="94"/>
      <c r="M194" s="94"/>
      <c r="N194" s="95"/>
      <c r="O194" s="94"/>
      <c r="P194" s="94"/>
      <c r="Q194" s="95"/>
      <c r="R194" s="94"/>
      <c r="S194" s="94"/>
      <c r="T194" s="95"/>
      <c r="U194" s="94"/>
      <c r="V194" s="95"/>
      <c r="W194" s="95"/>
      <c r="X194" s="94"/>
      <c r="Y194" s="95"/>
      <c r="Z194" s="95"/>
      <c r="AA194" s="94"/>
      <c r="AB194" s="95"/>
      <c r="AC194" s="95"/>
      <c r="AD194" s="95"/>
      <c r="AE194" s="95"/>
      <c r="AF194" s="95"/>
    </row>
    <row r="195" spans="2:32" ht="13.2">
      <c r="B195" s="92"/>
      <c r="C195" s="94"/>
      <c r="D195" s="93"/>
      <c r="E195" s="94"/>
      <c r="F195" s="94"/>
      <c r="G195" s="94"/>
      <c r="H195" s="93"/>
      <c r="I195" s="94"/>
      <c r="J195" s="94"/>
      <c r="L195" s="94"/>
      <c r="M195" s="94"/>
      <c r="N195" s="95"/>
      <c r="O195" s="94"/>
      <c r="P195" s="94"/>
      <c r="Q195" s="95"/>
      <c r="R195" s="94"/>
      <c r="S195" s="94"/>
      <c r="T195" s="95"/>
      <c r="U195" s="94"/>
      <c r="V195" s="95"/>
      <c r="W195" s="95"/>
      <c r="X195" s="94"/>
      <c r="Y195" s="95"/>
      <c r="Z195" s="95"/>
      <c r="AA195" s="94"/>
      <c r="AB195" s="95"/>
      <c r="AC195" s="95"/>
      <c r="AD195" s="95"/>
      <c r="AE195" s="95"/>
      <c r="AF195" s="95"/>
    </row>
    <row r="196" spans="2:32" ht="13.2">
      <c r="B196" s="92"/>
      <c r="C196" s="94"/>
      <c r="D196" s="93"/>
      <c r="E196" s="94"/>
      <c r="F196" s="94"/>
      <c r="G196" s="94"/>
      <c r="H196" s="93"/>
      <c r="I196" s="94"/>
      <c r="J196" s="94"/>
      <c r="L196" s="94"/>
      <c r="M196" s="94"/>
      <c r="N196" s="95"/>
      <c r="O196" s="94"/>
      <c r="P196" s="94"/>
      <c r="Q196" s="95"/>
      <c r="R196" s="94"/>
      <c r="S196" s="94"/>
      <c r="T196" s="95"/>
      <c r="U196" s="94"/>
      <c r="V196" s="95"/>
      <c r="W196" s="95"/>
      <c r="X196" s="94"/>
      <c r="Y196" s="95"/>
      <c r="Z196" s="95"/>
      <c r="AA196" s="94"/>
      <c r="AB196" s="95"/>
      <c r="AC196" s="95"/>
      <c r="AD196" s="95"/>
      <c r="AE196" s="95"/>
      <c r="AF196" s="95"/>
    </row>
    <row r="197" spans="2:32" ht="13.2">
      <c r="B197" s="92"/>
      <c r="C197" s="94"/>
      <c r="D197" s="93"/>
      <c r="E197" s="94"/>
      <c r="F197" s="94"/>
      <c r="G197" s="94"/>
      <c r="H197" s="93"/>
      <c r="I197" s="94"/>
      <c r="J197" s="94"/>
      <c r="L197" s="94"/>
      <c r="M197" s="94"/>
      <c r="N197" s="95"/>
      <c r="O197" s="94"/>
      <c r="P197" s="94"/>
      <c r="Q197" s="95"/>
      <c r="R197" s="94"/>
      <c r="S197" s="94"/>
      <c r="T197" s="95"/>
      <c r="U197" s="94"/>
      <c r="V197" s="95"/>
      <c r="W197" s="95"/>
      <c r="X197" s="94"/>
      <c r="Y197" s="95"/>
      <c r="Z197" s="95"/>
      <c r="AA197" s="94"/>
      <c r="AB197" s="95"/>
      <c r="AC197" s="95"/>
      <c r="AD197" s="95"/>
      <c r="AE197" s="95"/>
      <c r="AF197" s="95"/>
    </row>
    <row r="198" spans="2:32" ht="13.2">
      <c r="B198" s="92"/>
      <c r="C198" s="94"/>
      <c r="D198" s="93"/>
      <c r="E198" s="94"/>
      <c r="F198" s="94"/>
      <c r="G198" s="94"/>
      <c r="H198" s="93"/>
      <c r="I198" s="94"/>
      <c r="J198" s="94"/>
      <c r="L198" s="94"/>
      <c r="M198" s="94"/>
      <c r="N198" s="95"/>
      <c r="O198" s="94"/>
      <c r="P198" s="94"/>
      <c r="Q198" s="95"/>
      <c r="R198" s="94"/>
      <c r="S198" s="94"/>
      <c r="T198" s="95"/>
      <c r="U198" s="94"/>
      <c r="V198" s="95"/>
      <c r="W198" s="95"/>
      <c r="X198" s="94"/>
      <c r="Y198" s="95"/>
      <c r="Z198" s="95"/>
      <c r="AA198" s="94"/>
      <c r="AB198" s="95"/>
      <c r="AC198" s="95"/>
      <c r="AD198" s="95"/>
      <c r="AE198" s="95"/>
      <c r="AF198" s="95"/>
    </row>
    <row r="199" spans="2:32" ht="13.2">
      <c r="B199" s="92"/>
      <c r="C199" s="94"/>
      <c r="D199" s="93"/>
      <c r="E199" s="94"/>
      <c r="F199" s="94"/>
      <c r="G199" s="94"/>
      <c r="H199" s="93"/>
      <c r="I199" s="94"/>
      <c r="J199" s="94"/>
      <c r="L199" s="94"/>
      <c r="M199" s="94"/>
      <c r="N199" s="95"/>
      <c r="O199" s="94"/>
      <c r="P199" s="94"/>
      <c r="Q199" s="95"/>
      <c r="R199" s="94"/>
      <c r="S199" s="94"/>
      <c r="T199" s="95"/>
      <c r="U199" s="94"/>
      <c r="V199" s="95"/>
      <c r="W199" s="95"/>
      <c r="X199" s="94"/>
      <c r="Y199" s="95"/>
      <c r="Z199" s="95"/>
      <c r="AA199" s="94"/>
      <c r="AB199" s="95"/>
      <c r="AC199" s="95"/>
      <c r="AD199" s="95"/>
      <c r="AE199" s="95"/>
      <c r="AF199" s="95"/>
    </row>
    <row r="200" spans="2:32" ht="13.2">
      <c r="B200" s="92"/>
      <c r="C200" s="94"/>
      <c r="D200" s="93"/>
      <c r="E200" s="94"/>
      <c r="F200" s="94"/>
      <c r="G200" s="94"/>
      <c r="H200" s="93"/>
      <c r="I200" s="94"/>
      <c r="J200" s="94"/>
      <c r="L200" s="94"/>
      <c r="M200" s="94"/>
      <c r="N200" s="95"/>
      <c r="O200" s="94"/>
      <c r="P200" s="94"/>
      <c r="Q200" s="95"/>
      <c r="R200" s="94"/>
      <c r="S200" s="94"/>
      <c r="T200" s="95"/>
      <c r="U200" s="94"/>
      <c r="V200" s="95"/>
      <c r="W200" s="95"/>
      <c r="X200" s="94"/>
      <c r="Y200" s="95"/>
      <c r="Z200" s="95"/>
      <c r="AA200" s="94"/>
      <c r="AB200" s="95"/>
      <c r="AC200" s="95"/>
      <c r="AD200" s="95"/>
      <c r="AE200" s="95"/>
      <c r="AF200" s="95"/>
    </row>
    <row r="201" spans="2:32" ht="13.2">
      <c r="B201" s="92"/>
      <c r="C201" s="94"/>
      <c r="D201" s="93"/>
      <c r="E201" s="94"/>
      <c r="F201" s="94"/>
      <c r="G201" s="94"/>
      <c r="H201" s="93"/>
      <c r="I201" s="94"/>
      <c r="J201" s="94"/>
      <c r="L201" s="94"/>
      <c r="M201" s="94"/>
      <c r="N201" s="95"/>
      <c r="O201" s="94"/>
      <c r="P201" s="94"/>
      <c r="Q201" s="95"/>
      <c r="R201" s="94"/>
      <c r="S201" s="94"/>
      <c r="T201" s="95"/>
      <c r="U201" s="94"/>
      <c r="V201" s="95"/>
      <c r="W201" s="95"/>
      <c r="X201" s="94"/>
      <c r="Y201" s="95"/>
      <c r="Z201" s="95"/>
      <c r="AA201" s="94"/>
      <c r="AB201" s="95"/>
      <c r="AC201" s="95"/>
      <c r="AD201" s="95"/>
      <c r="AE201" s="95"/>
      <c r="AF201" s="95"/>
    </row>
    <row r="202" spans="2:32" ht="13.2">
      <c r="B202" s="92"/>
      <c r="C202" s="94"/>
      <c r="D202" s="93"/>
      <c r="E202" s="94"/>
      <c r="F202" s="94"/>
      <c r="G202" s="94"/>
      <c r="H202" s="93"/>
      <c r="I202" s="94"/>
      <c r="J202" s="94"/>
      <c r="L202" s="94"/>
      <c r="M202" s="94"/>
      <c r="N202" s="95"/>
      <c r="O202" s="94"/>
      <c r="P202" s="94"/>
      <c r="Q202" s="95"/>
      <c r="R202" s="94"/>
      <c r="S202" s="94"/>
      <c r="T202" s="95"/>
      <c r="U202" s="94"/>
      <c r="V202" s="95"/>
      <c r="W202" s="95"/>
      <c r="X202" s="94"/>
      <c r="Y202" s="95"/>
      <c r="Z202" s="95"/>
      <c r="AA202" s="94"/>
      <c r="AB202" s="95"/>
      <c r="AC202" s="95"/>
      <c r="AD202" s="95"/>
      <c r="AE202" s="95"/>
      <c r="AF202" s="95"/>
    </row>
    <row r="203" spans="2:32" ht="13.2">
      <c r="B203" s="92"/>
      <c r="C203" s="94"/>
      <c r="D203" s="93"/>
      <c r="E203" s="94"/>
      <c r="F203" s="94"/>
      <c r="G203" s="94"/>
      <c r="H203" s="93"/>
      <c r="I203" s="94"/>
      <c r="J203" s="94"/>
      <c r="L203" s="94"/>
      <c r="M203" s="94"/>
      <c r="N203" s="95"/>
      <c r="O203" s="94"/>
      <c r="P203" s="94"/>
      <c r="Q203" s="95"/>
      <c r="R203" s="94"/>
      <c r="S203" s="94"/>
      <c r="T203" s="95"/>
      <c r="U203" s="94"/>
      <c r="V203" s="95"/>
      <c r="W203" s="95"/>
      <c r="X203" s="94"/>
      <c r="Y203" s="95"/>
      <c r="Z203" s="95"/>
      <c r="AA203" s="94"/>
      <c r="AB203" s="95"/>
      <c r="AC203" s="95"/>
      <c r="AD203" s="95"/>
      <c r="AE203" s="95"/>
      <c r="AF203" s="95"/>
    </row>
    <row r="204" spans="2:32" ht="13.2">
      <c r="B204" s="92"/>
      <c r="C204" s="94"/>
      <c r="D204" s="93"/>
      <c r="E204" s="94"/>
      <c r="F204" s="94"/>
      <c r="G204" s="94"/>
      <c r="H204" s="93"/>
      <c r="I204" s="94"/>
      <c r="J204" s="94"/>
      <c r="L204" s="94"/>
      <c r="M204" s="94"/>
      <c r="N204" s="95"/>
      <c r="O204" s="94"/>
      <c r="P204" s="94"/>
      <c r="Q204" s="95"/>
      <c r="R204" s="94"/>
      <c r="S204" s="94"/>
      <c r="T204" s="95"/>
      <c r="U204" s="94"/>
      <c r="V204" s="95"/>
      <c r="W204" s="95"/>
      <c r="X204" s="94"/>
      <c r="Y204" s="95"/>
      <c r="Z204" s="95"/>
      <c r="AA204" s="94"/>
      <c r="AB204" s="95"/>
      <c r="AC204" s="95"/>
      <c r="AD204" s="95"/>
      <c r="AE204" s="95"/>
      <c r="AF204" s="95"/>
    </row>
    <row r="205" spans="2:32" ht="13.2">
      <c r="B205" s="92"/>
      <c r="C205" s="94"/>
      <c r="D205" s="93"/>
      <c r="E205" s="94"/>
      <c r="F205" s="94"/>
      <c r="G205" s="94"/>
      <c r="H205" s="93"/>
      <c r="I205" s="94"/>
      <c r="J205" s="94"/>
      <c r="L205" s="94"/>
      <c r="M205" s="94"/>
      <c r="N205" s="95"/>
      <c r="O205" s="94"/>
      <c r="P205" s="94"/>
      <c r="Q205" s="95"/>
      <c r="R205" s="94"/>
      <c r="S205" s="94"/>
      <c r="T205" s="95"/>
      <c r="U205" s="94"/>
      <c r="V205" s="95"/>
      <c r="W205" s="95"/>
      <c r="X205" s="94"/>
      <c r="Y205" s="95"/>
      <c r="Z205" s="95"/>
      <c r="AA205" s="94"/>
      <c r="AB205" s="95"/>
      <c r="AC205" s="95"/>
      <c r="AD205" s="95"/>
      <c r="AE205" s="95"/>
      <c r="AF205" s="95"/>
    </row>
    <row r="206" spans="2:32" ht="13.2">
      <c r="B206" s="92"/>
      <c r="C206" s="94"/>
      <c r="D206" s="93"/>
      <c r="E206" s="94"/>
      <c r="F206" s="94"/>
      <c r="G206" s="94"/>
      <c r="H206" s="93"/>
      <c r="I206" s="94"/>
      <c r="J206" s="94"/>
      <c r="L206" s="94"/>
      <c r="M206" s="94"/>
      <c r="N206" s="95"/>
      <c r="O206" s="94"/>
      <c r="P206" s="94"/>
      <c r="Q206" s="95"/>
      <c r="R206" s="94"/>
      <c r="S206" s="94"/>
      <c r="T206" s="95"/>
      <c r="U206" s="94"/>
      <c r="V206" s="95"/>
      <c r="W206" s="95"/>
      <c r="X206" s="94"/>
      <c r="Y206" s="95"/>
      <c r="Z206" s="95"/>
      <c r="AA206" s="94"/>
      <c r="AB206" s="95"/>
      <c r="AC206" s="95"/>
      <c r="AD206" s="95"/>
      <c r="AE206" s="95"/>
      <c r="AF206" s="95"/>
    </row>
    <row r="207" spans="2:32" ht="13.2">
      <c r="B207" s="92"/>
      <c r="C207" s="94"/>
      <c r="D207" s="93"/>
      <c r="E207" s="94"/>
      <c r="F207" s="94"/>
      <c r="G207" s="94"/>
      <c r="H207" s="93"/>
      <c r="I207" s="94"/>
      <c r="J207" s="94"/>
      <c r="L207" s="94"/>
      <c r="M207" s="94"/>
      <c r="N207" s="95"/>
      <c r="O207" s="94"/>
      <c r="P207" s="94"/>
      <c r="Q207" s="95"/>
      <c r="R207" s="94"/>
      <c r="S207" s="94"/>
      <c r="T207" s="95"/>
      <c r="U207" s="94"/>
      <c r="V207" s="95"/>
      <c r="W207" s="95"/>
      <c r="X207" s="94"/>
      <c r="Y207" s="95"/>
      <c r="Z207" s="95"/>
      <c r="AA207" s="94"/>
      <c r="AB207" s="95"/>
      <c r="AC207" s="95"/>
      <c r="AD207" s="95"/>
      <c r="AE207" s="95"/>
      <c r="AF207" s="95"/>
    </row>
    <row r="208" spans="2:32" ht="13.2">
      <c r="B208" s="92"/>
      <c r="C208" s="94"/>
      <c r="D208" s="93"/>
      <c r="E208" s="94"/>
      <c r="F208" s="94"/>
      <c r="G208" s="94"/>
      <c r="H208" s="93"/>
      <c r="I208" s="94"/>
      <c r="J208" s="94"/>
      <c r="L208" s="94"/>
      <c r="M208" s="94"/>
      <c r="N208" s="95"/>
      <c r="O208" s="94"/>
      <c r="P208" s="94"/>
      <c r="Q208" s="95"/>
      <c r="R208" s="94"/>
      <c r="S208" s="94"/>
      <c r="T208" s="95"/>
      <c r="U208" s="94"/>
      <c r="V208" s="95"/>
      <c r="W208" s="95"/>
      <c r="X208" s="94"/>
      <c r="Y208" s="95"/>
      <c r="Z208" s="95"/>
      <c r="AA208" s="94"/>
      <c r="AB208" s="95"/>
      <c r="AC208" s="95"/>
      <c r="AD208" s="95"/>
      <c r="AE208" s="95"/>
      <c r="AF208" s="95"/>
    </row>
    <row r="209" spans="2:32" ht="13.2">
      <c r="B209" s="92"/>
      <c r="C209" s="94"/>
      <c r="D209" s="93"/>
      <c r="E209" s="94"/>
      <c r="F209" s="94"/>
      <c r="G209" s="94"/>
      <c r="H209" s="93"/>
      <c r="I209" s="94"/>
      <c r="J209" s="94"/>
      <c r="L209" s="94"/>
      <c r="M209" s="94"/>
      <c r="N209" s="95"/>
      <c r="O209" s="94"/>
      <c r="P209" s="94"/>
      <c r="Q209" s="95"/>
      <c r="R209" s="94"/>
      <c r="S209" s="94"/>
      <c r="T209" s="95"/>
      <c r="U209" s="94"/>
      <c r="V209" s="95"/>
      <c r="W209" s="95"/>
      <c r="X209" s="94"/>
      <c r="Y209" s="95"/>
      <c r="Z209" s="95"/>
      <c r="AA209" s="94"/>
      <c r="AB209" s="95"/>
      <c r="AC209" s="95"/>
      <c r="AD209" s="95"/>
      <c r="AE209" s="95"/>
      <c r="AF209" s="95"/>
    </row>
    <row r="210" spans="2:32" ht="13.2">
      <c r="B210" s="92"/>
      <c r="C210" s="94"/>
      <c r="D210" s="93"/>
      <c r="E210" s="94"/>
      <c r="F210" s="94"/>
      <c r="G210" s="94"/>
      <c r="H210" s="93"/>
      <c r="I210" s="94"/>
      <c r="J210" s="94"/>
      <c r="L210" s="94"/>
      <c r="M210" s="94"/>
      <c r="N210" s="95"/>
      <c r="O210" s="94"/>
      <c r="P210" s="94"/>
      <c r="Q210" s="95"/>
      <c r="R210" s="94"/>
      <c r="S210" s="94"/>
      <c r="T210" s="95"/>
      <c r="U210" s="94"/>
      <c r="V210" s="95"/>
      <c r="W210" s="95"/>
      <c r="X210" s="94"/>
      <c r="Y210" s="95"/>
      <c r="Z210" s="95"/>
      <c r="AA210" s="94"/>
      <c r="AB210" s="95"/>
      <c r="AC210" s="95"/>
      <c r="AD210" s="95"/>
      <c r="AE210" s="95"/>
      <c r="AF210" s="95"/>
    </row>
    <row r="211" spans="2:32" ht="13.2">
      <c r="B211" s="92"/>
      <c r="C211" s="94"/>
      <c r="D211" s="93"/>
      <c r="E211" s="94"/>
      <c r="F211" s="94"/>
      <c r="G211" s="94"/>
      <c r="H211" s="93"/>
      <c r="I211" s="94"/>
      <c r="J211" s="94"/>
      <c r="L211" s="94"/>
      <c r="M211" s="94"/>
      <c r="N211" s="95"/>
      <c r="O211" s="94"/>
      <c r="P211" s="94"/>
      <c r="Q211" s="95"/>
      <c r="R211" s="94"/>
      <c r="S211" s="94"/>
      <c r="T211" s="95"/>
      <c r="U211" s="94"/>
      <c r="V211" s="95"/>
      <c r="W211" s="95"/>
      <c r="X211" s="94"/>
      <c r="Y211" s="95"/>
      <c r="Z211" s="95"/>
      <c r="AA211" s="94"/>
      <c r="AB211" s="95"/>
      <c r="AC211" s="95"/>
      <c r="AD211" s="95"/>
      <c r="AE211" s="95"/>
      <c r="AF211" s="95"/>
    </row>
    <row r="212" spans="2:32" ht="13.2">
      <c r="B212" s="92"/>
      <c r="C212" s="94"/>
      <c r="D212" s="93"/>
      <c r="E212" s="94"/>
      <c r="F212" s="94"/>
      <c r="G212" s="94"/>
      <c r="H212" s="93"/>
      <c r="I212" s="94"/>
      <c r="J212" s="94"/>
      <c r="L212" s="94"/>
      <c r="M212" s="94"/>
      <c r="N212" s="95"/>
      <c r="O212" s="94"/>
      <c r="P212" s="94"/>
      <c r="Q212" s="95"/>
      <c r="R212" s="94"/>
      <c r="S212" s="94"/>
      <c r="T212" s="95"/>
      <c r="U212" s="94"/>
      <c r="V212" s="95"/>
      <c r="W212" s="95"/>
      <c r="X212" s="94"/>
      <c r="Y212" s="95"/>
      <c r="Z212" s="95"/>
      <c r="AA212" s="94"/>
      <c r="AB212" s="95"/>
      <c r="AC212" s="95"/>
      <c r="AD212" s="95"/>
      <c r="AE212" s="95"/>
      <c r="AF212" s="95"/>
    </row>
    <row r="213" spans="2:32" ht="13.2">
      <c r="B213" s="92"/>
      <c r="C213" s="94"/>
      <c r="D213" s="93"/>
      <c r="E213" s="94"/>
      <c r="F213" s="94"/>
      <c r="G213" s="94"/>
      <c r="H213" s="93"/>
      <c r="I213" s="94"/>
      <c r="J213" s="94"/>
      <c r="L213" s="94"/>
      <c r="M213" s="94"/>
      <c r="N213" s="95"/>
      <c r="O213" s="94"/>
      <c r="P213" s="94"/>
      <c r="Q213" s="95"/>
      <c r="R213" s="94"/>
      <c r="S213" s="94"/>
      <c r="T213" s="95"/>
      <c r="U213" s="94"/>
      <c r="V213" s="95"/>
      <c r="W213" s="95"/>
      <c r="X213" s="94"/>
      <c r="Y213" s="95"/>
      <c r="Z213" s="95"/>
      <c r="AA213" s="94"/>
      <c r="AB213" s="95"/>
      <c r="AC213" s="95"/>
      <c r="AD213" s="95"/>
      <c r="AE213" s="95"/>
      <c r="AF213" s="95"/>
    </row>
    <row r="214" spans="2:32" ht="13.2">
      <c r="B214" s="92"/>
      <c r="C214" s="94"/>
      <c r="D214" s="93"/>
      <c r="E214" s="94"/>
      <c r="F214" s="94"/>
      <c r="G214" s="94"/>
      <c r="H214" s="93"/>
      <c r="I214" s="94"/>
      <c r="J214" s="94"/>
      <c r="L214" s="94"/>
      <c r="M214" s="94"/>
      <c r="N214" s="95"/>
      <c r="O214" s="94"/>
      <c r="P214" s="94"/>
      <c r="Q214" s="95"/>
      <c r="R214" s="94"/>
      <c r="S214" s="94"/>
      <c r="T214" s="95"/>
      <c r="U214" s="94"/>
      <c r="V214" s="95"/>
      <c r="W214" s="95"/>
      <c r="X214" s="94"/>
      <c r="Y214" s="95"/>
      <c r="Z214" s="95"/>
      <c r="AA214" s="94"/>
      <c r="AB214" s="95"/>
      <c r="AC214" s="95"/>
      <c r="AD214" s="95"/>
      <c r="AE214" s="95"/>
      <c r="AF214" s="95"/>
    </row>
    <row r="215" spans="2:32" ht="13.2">
      <c r="B215" s="92"/>
      <c r="C215" s="94"/>
      <c r="D215" s="93"/>
      <c r="E215" s="94"/>
      <c r="F215" s="94"/>
      <c r="G215" s="94"/>
      <c r="H215" s="93"/>
      <c r="I215" s="94"/>
      <c r="J215" s="94"/>
      <c r="L215" s="94"/>
      <c r="M215" s="94"/>
      <c r="N215" s="95"/>
      <c r="O215" s="94"/>
      <c r="P215" s="94"/>
      <c r="Q215" s="95"/>
      <c r="R215" s="94"/>
      <c r="S215" s="94"/>
      <c r="T215" s="95"/>
      <c r="U215" s="94"/>
      <c r="V215" s="95"/>
      <c r="W215" s="95"/>
      <c r="X215" s="94"/>
      <c r="Y215" s="95"/>
      <c r="Z215" s="95"/>
      <c r="AA215" s="94"/>
      <c r="AB215" s="95"/>
      <c r="AC215" s="95"/>
      <c r="AD215" s="95"/>
      <c r="AE215" s="95"/>
      <c r="AF215" s="95"/>
    </row>
    <row r="216" spans="2:32" ht="13.2">
      <c r="B216" s="92"/>
      <c r="C216" s="94"/>
      <c r="D216" s="93"/>
      <c r="E216" s="94"/>
      <c r="F216" s="94"/>
      <c r="G216" s="94"/>
      <c r="H216" s="93"/>
      <c r="I216" s="94"/>
      <c r="J216" s="94"/>
      <c r="L216" s="94"/>
      <c r="M216" s="94"/>
      <c r="N216" s="95"/>
      <c r="O216" s="94"/>
      <c r="P216" s="94"/>
      <c r="Q216" s="95"/>
      <c r="R216" s="94"/>
      <c r="S216" s="94"/>
      <c r="T216" s="95"/>
      <c r="U216" s="94"/>
      <c r="V216" s="95"/>
      <c r="W216" s="95"/>
      <c r="X216" s="94"/>
      <c r="Y216" s="95"/>
      <c r="Z216" s="95"/>
      <c r="AA216" s="94"/>
      <c r="AB216" s="95"/>
      <c r="AC216" s="95"/>
      <c r="AD216" s="95"/>
      <c r="AE216" s="95"/>
      <c r="AF216" s="95"/>
    </row>
    <row r="217" spans="2:32" ht="13.2">
      <c r="B217" s="92"/>
      <c r="C217" s="94"/>
      <c r="D217" s="93"/>
      <c r="E217" s="94"/>
      <c r="F217" s="94"/>
      <c r="G217" s="94"/>
      <c r="H217" s="93"/>
      <c r="I217" s="94"/>
      <c r="J217" s="94"/>
      <c r="L217" s="94"/>
      <c r="M217" s="94"/>
      <c r="N217" s="95"/>
      <c r="O217" s="94"/>
      <c r="P217" s="94"/>
      <c r="Q217" s="95"/>
      <c r="R217" s="94"/>
      <c r="S217" s="94"/>
      <c r="T217" s="95"/>
      <c r="U217" s="94"/>
      <c r="V217" s="95"/>
      <c r="W217" s="95"/>
      <c r="X217" s="94"/>
      <c r="Y217" s="95"/>
      <c r="Z217" s="95"/>
      <c r="AA217" s="94"/>
      <c r="AB217" s="95"/>
      <c r="AC217" s="95"/>
      <c r="AD217" s="95"/>
      <c r="AE217" s="95"/>
      <c r="AF217" s="95"/>
    </row>
    <row r="218" spans="2:32" ht="13.2">
      <c r="B218" s="92"/>
      <c r="C218" s="94"/>
      <c r="D218" s="93"/>
      <c r="E218" s="94"/>
      <c r="F218" s="94"/>
      <c r="G218" s="94"/>
      <c r="H218" s="93"/>
      <c r="I218" s="94"/>
      <c r="J218" s="94"/>
      <c r="L218" s="94"/>
      <c r="M218" s="94"/>
      <c r="N218" s="95"/>
      <c r="O218" s="94"/>
      <c r="P218" s="94"/>
      <c r="Q218" s="95"/>
      <c r="R218" s="94"/>
      <c r="S218" s="94"/>
      <c r="T218" s="95"/>
      <c r="U218" s="94"/>
      <c r="V218" s="95"/>
      <c r="W218" s="95"/>
      <c r="X218" s="94"/>
      <c r="Y218" s="95"/>
      <c r="Z218" s="95"/>
      <c r="AA218" s="94"/>
      <c r="AB218" s="95"/>
      <c r="AC218" s="95"/>
      <c r="AD218" s="95"/>
      <c r="AE218" s="95"/>
      <c r="AF218" s="95"/>
    </row>
    <row r="219" spans="2:32" ht="13.2">
      <c r="B219" s="92"/>
      <c r="C219" s="94"/>
      <c r="D219" s="93"/>
      <c r="E219" s="94"/>
      <c r="F219" s="94"/>
      <c r="G219" s="94"/>
      <c r="H219" s="93"/>
      <c r="I219" s="94"/>
      <c r="J219" s="94"/>
      <c r="L219" s="94"/>
      <c r="M219" s="94"/>
      <c r="N219" s="95"/>
      <c r="O219" s="94"/>
      <c r="P219" s="94"/>
      <c r="Q219" s="95"/>
      <c r="R219" s="94"/>
      <c r="S219" s="94"/>
      <c r="T219" s="95"/>
      <c r="U219" s="94"/>
      <c r="V219" s="95"/>
      <c r="W219" s="95"/>
      <c r="X219" s="94"/>
      <c r="Y219" s="95"/>
      <c r="Z219" s="95"/>
      <c r="AA219" s="94"/>
      <c r="AB219" s="95"/>
      <c r="AC219" s="95"/>
      <c r="AD219" s="95"/>
      <c r="AE219" s="95"/>
      <c r="AF219" s="95"/>
    </row>
    <row r="220" spans="2:32" ht="13.2">
      <c r="B220" s="92"/>
      <c r="C220" s="94"/>
      <c r="D220" s="93"/>
      <c r="E220" s="94"/>
      <c r="F220" s="94"/>
      <c r="G220" s="94"/>
      <c r="H220" s="93"/>
      <c r="I220" s="94"/>
      <c r="J220" s="94"/>
      <c r="L220" s="94"/>
      <c r="M220" s="94"/>
      <c r="N220" s="95"/>
      <c r="O220" s="94"/>
      <c r="P220" s="94"/>
      <c r="Q220" s="95"/>
      <c r="R220" s="94"/>
      <c r="S220" s="94"/>
      <c r="T220" s="95"/>
      <c r="U220" s="94"/>
      <c r="V220" s="95"/>
      <c r="W220" s="95"/>
      <c r="X220" s="94"/>
      <c r="Y220" s="95"/>
      <c r="Z220" s="95"/>
      <c r="AA220" s="94"/>
      <c r="AB220" s="95"/>
      <c r="AC220" s="95"/>
      <c r="AD220" s="95"/>
      <c r="AE220" s="95"/>
      <c r="AF220" s="95"/>
    </row>
    <row r="221" spans="2:32" ht="13.2">
      <c r="B221" s="92"/>
      <c r="C221" s="94"/>
      <c r="D221" s="93"/>
      <c r="E221" s="94"/>
      <c r="F221" s="94"/>
      <c r="G221" s="94"/>
      <c r="H221" s="93"/>
      <c r="I221" s="94"/>
      <c r="J221" s="94"/>
      <c r="L221" s="94"/>
      <c r="M221" s="94"/>
      <c r="N221" s="95"/>
      <c r="O221" s="94"/>
      <c r="P221" s="94"/>
      <c r="Q221" s="95"/>
      <c r="R221" s="94"/>
      <c r="S221" s="94"/>
      <c r="T221" s="95"/>
      <c r="U221" s="94"/>
      <c r="V221" s="95"/>
      <c r="W221" s="95"/>
      <c r="X221" s="94"/>
      <c r="Y221" s="95"/>
      <c r="Z221" s="95"/>
      <c r="AA221" s="94"/>
      <c r="AB221" s="95"/>
      <c r="AC221" s="95"/>
      <c r="AD221" s="95"/>
      <c r="AE221" s="95"/>
      <c r="AF221" s="95"/>
    </row>
    <row r="222" spans="2:32" ht="13.2">
      <c r="B222" s="92"/>
      <c r="C222" s="94"/>
      <c r="D222" s="93"/>
      <c r="E222" s="94"/>
      <c r="F222" s="94"/>
      <c r="G222" s="94"/>
      <c r="H222" s="93"/>
      <c r="I222" s="94"/>
      <c r="J222" s="94"/>
      <c r="L222" s="94"/>
      <c r="M222" s="94"/>
      <c r="N222" s="95"/>
      <c r="O222" s="94"/>
      <c r="P222" s="94"/>
      <c r="Q222" s="95"/>
      <c r="R222" s="94"/>
      <c r="S222" s="94"/>
      <c r="T222" s="95"/>
      <c r="U222" s="94"/>
      <c r="V222" s="95"/>
      <c r="W222" s="95"/>
      <c r="X222" s="94"/>
      <c r="Y222" s="95"/>
      <c r="Z222" s="95"/>
      <c r="AA222" s="94"/>
      <c r="AB222" s="95"/>
      <c r="AC222" s="95"/>
      <c r="AD222" s="95"/>
      <c r="AE222" s="95"/>
      <c r="AF222" s="95"/>
    </row>
    <row r="223" spans="2:32" ht="13.2">
      <c r="B223" s="92"/>
      <c r="C223" s="94"/>
      <c r="D223" s="93"/>
      <c r="E223" s="94"/>
      <c r="F223" s="94"/>
      <c r="G223" s="94"/>
      <c r="H223" s="93"/>
      <c r="I223" s="94"/>
      <c r="J223" s="94"/>
      <c r="L223" s="94"/>
      <c r="M223" s="94"/>
      <c r="N223" s="95"/>
      <c r="O223" s="94"/>
      <c r="P223" s="94"/>
      <c r="Q223" s="95"/>
      <c r="R223" s="94"/>
      <c r="S223" s="94"/>
      <c r="T223" s="95"/>
      <c r="U223" s="94"/>
      <c r="V223" s="95"/>
      <c r="W223" s="95"/>
      <c r="X223" s="94"/>
      <c r="Y223" s="95"/>
      <c r="Z223" s="95"/>
      <c r="AA223" s="94"/>
      <c r="AB223" s="95"/>
      <c r="AC223" s="95"/>
      <c r="AD223" s="95"/>
      <c r="AE223" s="95"/>
      <c r="AF223" s="95"/>
    </row>
    <row r="224" spans="2:32" ht="13.2">
      <c r="B224" s="92"/>
      <c r="C224" s="94"/>
      <c r="D224" s="93"/>
      <c r="E224" s="94"/>
      <c r="F224" s="94"/>
      <c r="G224" s="94"/>
      <c r="H224" s="93"/>
      <c r="I224" s="94"/>
      <c r="J224" s="94"/>
      <c r="L224" s="94"/>
      <c r="M224" s="94"/>
      <c r="N224" s="95"/>
      <c r="O224" s="94"/>
      <c r="P224" s="94"/>
      <c r="Q224" s="95"/>
      <c r="R224" s="94"/>
      <c r="S224" s="94"/>
      <c r="T224" s="95"/>
      <c r="U224" s="94"/>
      <c r="V224" s="95"/>
      <c r="W224" s="95"/>
      <c r="X224" s="94"/>
      <c r="Y224" s="95"/>
      <c r="Z224" s="95"/>
      <c r="AA224" s="94"/>
      <c r="AB224" s="95"/>
      <c r="AC224" s="95"/>
      <c r="AD224" s="95"/>
      <c r="AE224" s="95"/>
      <c r="AF224" s="95"/>
    </row>
    <row r="225" spans="2:32" ht="13.2">
      <c r="B225" s="92"/>
      <c r="C225" s="94"/>
      <c r="D225" s="93"/>
      <c r="E225" s="94"/>
      <c r="F225" s="94"/>
      <c r="G225" s="94"/>
      <c r="H225" s="93"/>
      <c r="I225" s="94"/>
      <c r="J225" s="94"/>
      <c r="L225" s="94"/>
      <c r="M225" s="94"/>
      <c r="N225" s="95"/>
      <c r="O225" s="94"/>
      <c r="P225" s="94"/>
      <c r="Q225" s="95"/>
      <c r="R225" s="94"/>
      <c r="S225" s="94"/>
      <c r="T225" s="95"/>
      <c r="U225" s="94"/>
      <c r="V225" s="95"/>
      <c r="W225" s="95"/>
      <c r="X225" s="94"/>
      <c r="Y225" s="95"/>
      <c r="Z225" s="95"/>
      <c r="AA225" s="94"/>
      <c r="AB225" s="95"/>
      <c r="AC225" s="95"/>
      <c r="AD225" s="95"/>
      <c r="AE225" s="95"/>
      <c r="AF225" s="95"/>
    </row>
    <row r="226" spans="2:32" ht="13.2">
      <c r="B226" s="92"/>
      <c r="C226" s="94"/>
      <c r="D226" s="93"/>
      <c r="E226" s="94"/>
      <c r="F226" s="94"/>
      <c r="G226" s="94"/>
      <c r="H226" s="93"/>
      <c r="I226" s="94"/>
      <c r="J226" s="94"/>
      <c r="L226" s="94"/>
      <c r="M226" s="94"/>
      <c r="N226" s="95"/>
      <c r="O226" s="94"/>
      <c r="P226" s="94"/>
      <c r="Q226" s="95"/>
      <c r="R226" s="94"/>
      <c r="S226" s="94"/>
      <c r="T226" s="95"/>
      <c r="U226" s="94"/>
      <c r="V226" s="95"/>
      <c r="W226" s="95"/>
      <c r="X226" s="94"/>
      <c r="Y226" s="95"/>
      <c r="Z226" s="95"/>
      <c r="AA226" s="94"/>
      <c r="AB226" s="95"/>
      <c r="AC226" s="95"/>
      <c r="AD226" s="95"/>
      <c r="AE226" s="95"/>
      <c r="AF226" s="95"/>
    </row>
    <row r="227" spans="2:32" ht="13.2">
      <c r="B227" s="92"/>
      <c r="C227" s="94"/>
      <c r="D227" s="93"/>
      <c r="E227" s="94"/>
      <c r="F227" s="94"/>
      <c r="G227" s="94"/>
      <c r="H227" s="93"/>
      <c r="I227" s="94"/>
      <c r="J227" s="94"/>
      <c r="L227" s="94"/>
      <c r="M227" s="94"/>
      <c r="N227" s="95"/>
      <c r="O227" s="94"/>
      <c r="P227" s="94"/>
      <c r="Q227" s="95"/>
      <c r="R227" s="94"/>
      <c r="S227" s="94"/>
      <c r="T227" s="95"/>
      <c r="U227" s="94"/>
      <c r="V227" s="95"/>
      <c r="W227" s="95"/>
      <c r="X227" s="94"/>
      <c r="Y227" s="95"/>
      <c r="Z227" s="95"/>
      <c r="AA227" s="94"/>
      <c r="AB227" s="95"/>
      <c r="AC227" s="95"/>
      <c r="AD227" s="95"/>
      <c r="AE227" s="95"/>
      <c r="AF227" s="95"/>
    </row>
    <row r="228" spans="2:32" ht="13.2">
      <c r="B228" s="92"/>
      <c r="C228" s="94"/>
      <c r="D228" s="93"/>
      <c r="E228" s="94"/>
      <c r="F228" s="94"/>
      <c r="G228" s="94"/>
      <c r="H228" s="93"/>
      <c r="I228" s="94"/>
      <c r="J228" s="94"/>
      <c r="L228" s="94"/>
      <c r="M228" s="94"/>
      <c r="N228" s="95"/>
      <c r="O228" s="94"/>
      <c r="P228" s="94"/>
      <c r="Q228" s="95"/>
      <c r="R228" s="94"/>
      <c r="S228" s="94"/>
      <c r="T228" s="95"/>
      <c r="U228" s="94"/>
      <c r="V228" s="95"/>
      <c r="W228" s="95"/>
      <c r="X228" s="94"/>
      <c r="Y228" s="95"/>
      <c r="Z228" s="95"/>
      <c r="AA228" s="94"/>
      <c r="AB228" s="95"/>
      <c r="AC228" s="95"/>
      <c r="AD228" s="95"/>
      <c r="AE228" s="95"/>
      <c r="AF228" s="95"/>
    </row>
    <row r="229" spans="2:32" ht="13.2">
      <c r="B229" s="92"/>
      <c r="C229" s="94"/>
      <c r="D229" s="93"/>
      <c r="E229" s="94"/>
      <c r="F229" s="94"/>
      <c r="G229" s="94"/>
      <c r="H229" s="93"/>
      <c r="I229" s="94"/>
      <c r="J229" s="94"/>
      <c r="L229" s="94"/>
      <c r="M229" s="94"/>
      <c r="N229" s="95"/>
      <c r="O229" s="94"/>
      <c r="P229" s="94"/>
      <c r="Q229" s="95"/>
      <c r="R229" s="94"/>
      <c r="S229" s="94"/>
      <c r="T229" s="95"/>
      <c r="U229" s="94"/>
      <c r="V229" s="95"/>
      <c r="W229" s="95"/>
      <c r="X229" s="94"/>
      <c r="Y229" s="95"/>
      <c r="Z229" s="95"/>
      <c r="AA229" s="94"/>
      <c r="AB229" s="95"/>
      <c r="AC229" s="95"/>
      <c r="AD229" s="95"/>
      <c r="AE229" s="95"/>
      <c r="AF229" s="95"/>
    </row>
    <row r="230" spans="2:32" ht="13.2">
      <c r="B230" s="92"/>
      <c r="C230" s="94"/>
      <c r="D230" s="93"/>
      <c r="E230" s="94"/>
      <c r="F230" s="94"/>
      <c r="G230" s="94"/>
      <c r="H230" s="93"/>
      <c r="I230" s="94"/>
      <c r="J230" s="94"/>
      <c r="L230" s="94"/>
      <c r="M230" s="94"/>
      <c r="N230" s="95"/>
      <c r="O230" s="94"/>
      <c r="P230" s="94"/>
      <c r="Q230" s="95"/>
      <c r="R230" s="94"/>
      <c r="S230" s="94"/>
      <c r="T230" s="95"/>
      <c r="U230" s="94"/>
      <c r="V230" s="95"/>
      <c r="W230" s="95"/>
      <c r="X230" s="94"/>
      <c r="Y230" s="95"/>
      <c r="Z230" s="95"/>
      <c r="AA230" s="94"/>
      <c r="AB230" s="95"/>
      <c r="AC230" s="95"/>
      <c r="AD230" s="95"/>
      <c r="AE230" s="95"/>
      <c r="AF230" s="95"/>
    </row>
    <row r="231" spans="2:32" ht="13.2">
      <c r="B231" s="92"/>
      <c r="C231" s="94"/>
      <c r="D231" s="93"/>
      <c r="E231" s="94"/>
      <c r="F231" s="94"/>
      <c r="G231" s="94"/>
      <c r="H231" s="93"/>
      <c r="I231" s="94"/>
      <c r="J231" s="94"/>
      <c r="L231" s="94"/>
      <c r="M231" s="94"/>
      <c r="N231" s="95"/>
      <c r="O231" s="94"/>
      <c r="P231" s="94"/>
      <c r="Q231" s="95"/>
      <c r="R231" s="94"/>
      <c r="S231" s="94"/>
      <c r="T231" s="95"/>
      <c r="U231" s="94"/>
      <c r="V231" s="95"/>
      <c r="W231" s="95"/>
      <c r="X231" s="94"/>
      <c r="Y231" s="95"/>
      <c r="Z231" s="95"/>
      <c r="AA231" s="94"/>
      <c r="AB231" s="95"/>
      <c r="AC231" s="95"/>
      <c r="AD231" s="95"/>
      <c r="AE231" s="95"/>
      <c r="AF231" s="95"/>
    </row>
    <row r="232" spans="2:32" ht="13.2">
      <c r="B232" s="92"/>
      <c r="C232" s="94"/>
      <c r="D232" s="93"/>
      <c r="E232" s="94"/>
      <c r="F232" s="94"/>
      <c r="G232" s="94"/>
      <c r="H232" s="93"/>
      <c r="I232" s="94"/>
      <c r="J232" s="94"/>
      <c r="L232" s="94"/>
      <c r="M232" s="94"/>
      <c r="N232" s="95"/>
      <c r="O232" s="94"/>
      <c r="P232" s="94"/>
      <c r="Q232" s="95"/>
      <c r="R232" s="94"/>
      <c r="S232" s="94"/>
      <c r="T232" s="95"/>
      <c r="U232" s="94"/>
      <c r="V232" s="95"/>
      <c r="W232" s="95"/>
      <c r="X232" s="94"/>
      <c r="Y232" s="95"/>
      <c r="Z232" s="95"/>
      <c r="AA232" s="94"/>
      <c r="AB232" s="95"/>
      <c r="AC232" s="95"/>
      <c r="AD232" s="95"/>
      <c r="AE232" s="95"/>
      <c r="AF232" s="95"/>
    </row>
    <row r="233" spans="2:32" ht="13.2">
      <c r="B233" s="92"/>
      <c r="C233" s="94"/>
      <c r="D233" s="93"/>
      <c r="E233" s="94"/>
      <c r="F233" s="94"/>
      <c r="G233" s="94"/>
      <c r="H233" s="93"/>
      <c r="I233" s="94"/>
      <c r="J233" s="94"/>
      <c r="L233" s="94"/>
      <c r="M233" s="94"/>
      <c r="N233" s="95"/>
      <c r="O233" s="94"/>
      <c r="P233" s="94"/>
      <c r="Q233" s="95"/>
      <c r="R233" s="94"/>
      <c r="S233" s="94"/>
      <c r="T233" s="95"/>
      <c r="U233" s="94"/>
      <c r="V233" s="95"/>
      <c r="W233" s="95"/>
      <c r="X233" s="94"/>
      <c r="Y233" s="95"/>
      <c r="Z233" s="95"/>
      <c r="AA233" s="94"/>
      <c r="AB233" s="95"/>
      <c r="AC233" s="95"/>
      <c r="AD233" s="95"/>
      <c r="AE233" s="95"/>
      <c r="AF233" s="95"/>
    </row>
    <row r="234" spans="2:32" ht="13.2">
      <c r="B234" s="92"/>
      <c r="C234" s="94"/>
      <c r="D234" s="93"/>
      <c r="E234" s="94"/>
      <c r="F234" s="94"/>
      <c r="G234" s="94"/>
      <c r="H234" s="93"/>
      <c r="I234" s="94"/>
      <c r="J234" s="94"/>
      <c r="L234" s="94"/>
      <c r="M234" s="94"/>
      <c r="N234" s="95"/>
      <c r="O234" s="94"/>
      <c r="P234" s="94"/>
      <c r="Q234" s="95"/>
      <c r="R234" s="94"/>
      <c r="S234" s="94"/>
      <c r="T234" s="95"/>
      <c r="U234" s="94"/>
      <c r="V234" s="95"/>
      <c r="W234" s="95"/>
      <c r="X234" s="94"/>
      <c r="Y234" s="95"/>
      <c r="Z234" s="95"/>
      <c r="AA234" s="94"/>
      <c r="AB234" s="95"/>
      <c r="AC234" s="95"/>
      <c r="AD234" s="95"/>
      <c r="AE234" s="95"/>
      <c r="AF234" s="95"/>
    </row>
    <row r="235" spans="2:32" ht="13.2">
      <c r="B235" s="92"/>
      <c r="C235" s="94"/>
      <c r="D235" s="93"/>
      <c r="E235" s="94"/>
      <c r="F235" s="94"/>
      <c r="G235" s="94"/>
      <c r="H235" s="93"/>
      <c r="I235" s="94"/>
      <c r="J235" s="94"/>
      <c r="L235" s="94"/>
      <c r="M235" s="94"/>
      <c r="N235" s="95"/>
      <c r="O235" s="94"/>
      <c r="P235" s="94"/>
      <c r="Q235" s="95"/>
      <c r="R235" s="94"/>
      <c r="S235" s="94"/>
      <c r="T235" s="95"/>
      <c r="U235" s="94"/>
      <c r="V235" s="95"/>
      <c r="W235" s="95"/>
      <c r="X235" s="94"/>
      <c r="Y235" s="95"/>
      <c r="Z235" s="95"/>
      <c r="AA235" s="94"/>
      <c r="AB235" s="95"/>
      <c r="AC235" s="95"/>
      <c r="AD235" s="95"/>
      <c r="AE235" s="95"/>
      <c r="AF235" s="95"/>
    </row>
    <row r="236" spans="2:32" ht="13.2">
      <c r="B236" s="92"/>
      <c r="C236" s="94"/>
      <c r="D236" s="93"/>
      <c r="E236" s="94"/>
      <c r="F236" s="94"/>
      <c r="G236" s="94"/>
      <c r="H236" s="93"/>
      <c r="I236" s="94"/>
      <c r="J236" s="94"/>
      <c r="L236" s="94"/>
      <c r="M236" s="94"/>
      <c r="N236" s="95"/>
      <c r="O236" s="94"/>
      <c r="P236" s="94"/>
      <c r="Q236" s="95"/>
      <c r="R236" s="94"/>
      <c r="S236" s="94"/>
      <c r="T236" s="95"/>
      <c r="U236" s="94"/>
      <c r="V236" s="95"/>
      <c r="W236" s="95"/>
      <c r="X236" s="94"/>
      <c r="Y236" s="95"/>
      <c r="Z236" s="95"/>
      <c r="AA236" s="94"/>
      <c r="AB236" s="95"/>
      <c r="AC236" s="95"/>
      <c r="AD236" s="95"/>
      <c r="AE236" s="95"/>
      <c r="AF236" s="95"/>
    </row>
    <row r="237" spans="2:32" ht="13.2">
      <c r="B237" s="92"/>
      <c r="C237" s="94"/>
      <c r="D237" s="93"/>
      <c r="E237" s="94"/>
      <c r="F237" s="94"/>
      <c r="G237" s="94"/>
      <c r="H237" s="93"/>
      <c r="I237" s="94"/>
      <c r="J237" s="94"/>
      <c r="L237" s="94"/>
      <c r="M237" s="94"/>
      <c r="N237" s="95"/>
      <c r="O237" s="94"/>
      <c r="P237" s="94"/>
      <c r="Q237" s="95"/>
      <c r="R237" s="94"/>
      <c r="S237" s="94"/>
      <c r="T237" s="95"/>
      <c r="U237" s="94"/>
      <c r="V237" s="95"/>
      <c r="W237" s="95"/>
      <c r="X237" s="94"/>
      <c r="Y237" s="95"/>
      <c r="Z237" s="95"/>
      <c r="AA237" s="94"/>
      <c r="AB237" s="95"/>
      <c r="AC237" s="95"/>
      <c r="AD237" s="95"/>
      <c r="AE237" s="95"/>
      <c r="AF237" s="95"/>
    </row>
    <row r="238" spans="2:32" ht="13.2">
      <c r="B238" s="92"/>
      <c r="C238" s="94"/>
      <c r="D238" s="93"/>
      <c r="E238" s="94"/>
      <c r="F238" s="94"/>
      <c r="G238" s="94"/>
      <c r="H238" s="93"/>
      <c r="I238" s="94"/>
      <c r="J238" s="94"/>
      <c r="L238" s="94"/>
      <c r="M238" s="94"/>
      <c r="N238" s="95"/>
      <c r="O238" s="94"/>
      <c r="P238" s="94"/>
      <c r="Q238" s="95"/>
      <c r="R238" s="94"/>
      <c r="S238" s="94"/>
      <c r="T238" s="95"/>
      <c r="U238" s="94"/>
      <c r="V238" s="95"/>
      <c r="W238" s="95"/>
      <c r="X238" s="94"/>
      <c r="Y238" s="95"/>
      <c r="Z238" s="95"/>
      <c r="AA238" s="94"/>
      <c r="AB238" s="95"/>
      <c r="AC238" s="95"/>
      <c r="AD238" s="95"/>
      <c r="AE238" s="95"/>
      <c r="AF238" s="95"/>
    </row>
    <row r="239" spans="2:32" ht="13.2">
      <c r="B239" s="92"/>
      <c r="C239" s="94"/>
      <c r="D239" s="93"/>
      <c r="E239" s="94"/>
      <c r="F239" s="94"/>
      <c r="G239" s="94"/>
      <c r="H239" s="93"/>
      <c r="I239" s="94"/>
      <c r="J239" s="94"/>
      <c r="L239" s="94"/>
      <c r="M239" s="94"/>
      <c r="N239" s="95"/>
      <c r="O239" s="94"/>
      <c r="P239" s="94"/>
      <c r="Q239" s="95"/>
      <c r="R239" s="94"/>
      <c r="S239" s="94"/>
      <c r="T239" s="95"/>
      <c r="U239" s="94"/>
      <c r="V239" s="95"/>
      <c r="W239" s="95"/>
      <c r="X239" s="94"/>
      <c r="Y239" s="95"/>
      <c r="Z239" s="95"/>
      <c r="AA239" s="94"/>
      <c r="AB239" s="95"/>
      <c r="AC239" s="95"/>
      <c r="AD239" s="95"/>
      <c r="AE239" s="95"/>
      <c r="AF239" s="95"/>
    </row>
    <row r="240" spans="2:32" ht="13.2">
      <c r="B240" s="92"/>
      <c r="C240" s="94"/>
      <c r="D240" s="93"/>
      <c r="E240" s="94"/>
      <c r="F240" s="94"/>
      <c r="G240" s="94"/>
      <c r="H240" s="93"/>
      <c r="I240" s="94"/>
      <c r="J240" s="94"/>
      <c r="L240" s="94"/>
      <c r="M240" s="94"/>
      <c r="N240" s="95"/>
      <c r="O240" s="94"/>
      <c r="P240" s="94"/>
      <c r="Q240" s="95"/>
      <c r="R240" s="94"/>
      <c r="S240" s="94"/>
      <c r="T240" s="95"/>
      <c r="U240" s="94"/>
      <c r="V240" s="95"/>
      <c r="W240" s="95"/>
      <c r="X240" s="94"/>
      <c r="Y240" s="95"/>
      <c r="Z240" s="95"/>
      <c r="AA240" s="94"/>
      <c r="AB240" s="95"/>
      <c r="AC240" s="95"/>
      <c r="AD240" s="95"/>
      <c r="AE240" s="95"/>
      <c r="AF240" s="95"/>
    </row>
    <row r="241" spans="2:32" ht="13.2">
      <c r="B241" s="92"/>
      <c r="C241" s="94"/>
      <c r="D241" s="93"/>
      <c r="E241" s="94"/>
      <c r="F241" s="94"/>
      <c r="G241" s="94"/>
      <c r="H241" s="93"/>
      <c r="I241" s="94"/>
      <c r="J241" s="94"/>
      <c r="L241" s="94"/>
      <c r="M241" s="94"/>
      <c r="N241" s="95"/>
      <c r="O241" s="94"/>
      <c r="P241" s="94"/>
      <c r="Q241" s="95"/>
      <c r="R241" s="94"/>
      <c r="S241" s="94"/>
      <c r="T241" s="95"/>
      <c r="U241" s="94"/>
      <c r="V241" s="95"/>
      <c r="W241" s="95"/>
      <c r="X241" s="94"/>
      <c r="Y241" s="95"/>
      <c r="Z241" s="95"/>
      <c r="AA241" s="94"/>
      <c r="AB241" s="95"/>
      <c r="AC241" s="95"/>
      <c r="AD241" s="95"/>
      <c r="AE241" s="95"/>
      <c r="AF241" s="95"/>
    </row>
    <row r="242" spans="2:32" ht="13.2">
      <c r="B242" s="92"/>
      <c r="C242" s="94"/>
      <c r="D242" s="93"/>
      <c r="E242" s="94"/>
      <c r="F242" s="94"/>
      <c r="G242" s="94"/>
      <c r="H242" s="93"/>
      <c r="I242" s="94"/>
      <c r="J242" s="94"/>
      <c r="L242" s="94"/>
      <c r="M242" s="94"/>
      <c r="N242" s="95"/>
      <c r="O242" s="94"/>
      <c r="P242" s="94"/>
      <c r="Q242" s="95"/>
      <c r="R242" s="94"/>
      <c r="S242" s="94"/>
      <c r="T242" s="95"/>
      <c r="U242" s="94"/>
      <c r="V242" s="95"/>
      <c r="W242" s="95"/>
      <c r="X242" s="94"/>
      <c r="Y242" s="95"/>
      <c r="Z242" s="95"/>
      <c r="AA242" s="94"/>
      <c r="AB242" s="95"/>
      <c r="AC242" s="95"/>
      <c r="AD242" s="95"/>
      <c r="AE242" s="95"/>
      <c r="AF242" s="95"/>
    </row>
    <row r="243" spans="2:32" ht="13.2">
      <c r="B243" s="92"/>
      <c r="C243" s="94"/>
      <c r="D243" s="93"/>
      <c r="E243" s="94"/>
      <c r="F243" s="94"/>
      <c r="G243" s="94"/>
      <c r="H243" s="93"/>
      <c r="I243" s="94"/>
      <c r="J243" s="94"/>
      <c r="L243" s="94"/>
      <c r="M243" s="94"/>
      <c r="N243" s="95"/>
      <c r="O243" s="94"/>
      <c r="P243" s="94"/>
      <c r="Q243" s="95"/>
      <c r="R243" s="94"/>
      <c r="S243" s="94"/>
      <c r="T243" s="95"/>
      <c r="U243" s="94"/>
      <c r="V243" s="95"/>
      <c r="W243" s="95"/>
      <c r="X243" s="94"/>
      <c r="Y243" s="95"/>
      <c r="Z243" s="95"/>
      <c r="AA243" s="94"/>
      <c r="AB243" s="95"/>
      <c r="AC243" s="95"/>
      <c r="AD243" s="95"/>
      <c r="AE243" s="95"/>
      <c r="AF243" s="95"/>
    </row>
    <row r="244" spans="2:32" ht="13.2">
      <c r="B244" s="92"/>
      <c r="C244" s="94"/>
      <c r="D244" s="93"/>
      <c r="E244" s="94"/>
      <c r="F244" s="94"/>
      <c r="G244" s="94"/>
      <c r="H244" s="93"/>
      <c r="I244" s="94"/>
      <c r="J244" s="94"/>
      <c r="L244" s="94"/>
      <c r="M244" s="94"/>
      <c r="N244" s="95"/>
      <c r="O244" s="94"/>
      <c r="P244" s="94"/>
      <c r="Q244" s="95"/>
      <c r="R244" s="94"/>
      <c r="S244" s="94"/>
      <c r="T244" s="95"/>
      <c r="U244" s="94"/>
      <c r="V244" s="95"/>
      <c r="W244" s="95"/>
      <c r="X244" s="94"/>
      <c r="Y244" s="95"/>
      <c r="Z244" s="95"/>
      <c r="AA244" s="94"/>
      <c r="AB244" s="95"/>
      <c r="AC244" s="95"/>
      <c r="AD244" s="95"/>
      <c r="AE244" s="95"/>
      <c r="AF244" s="95"/>
    </row>
    <row r="245" spans="2:32" ht="13.2">
      <c r="B245" s="92"/>
      <c r="C245" s="94"/>
      <c r="D245" s="93"/>
      <c r="E245" s="94"/>
      <c r="F245" s="94"/>
      <c r="G245" s="94"/>
      <c r="H245" s="93"/>
      <c r="I245" s="94"/>
      <c r="J245" s="94"/>
      <c r="L245" s="94"/>
      <c r="M245" s="94"/>
      <c r="N245" s="95"/>
      <c r="O245" s="94"/>
      <c r="P245" s="94"/>
      <c r="Q245" s="95"/>
      <c r="R245" s="94"/>
      <c r="S245" s="94"/>
      <c r="T245" s="95"/>
      <c r="U245" s="94"/>
      <c r="V245" s="95"/>
      <c r="W245" s="95"/>
      <c r="X245" s="94"/>
      <c r="Y245" s="95"/>
      <c r="Z245" s="95"/>
      <c r="AA245" s="94"/>
      <c r="AB245" s="95"/>
      <c r="AC245" s="95"/>
      <c r="AD245" s="95"/>
      <c r="AE245" s="95"/>
      <c r="AF245" s="95"/>
    </row>
    <row r="246" spans="2:32" ht="13.2">
      <c r="B246" s="92"/>
      <c r="C246" s="94"/>
      <c r="D246" s="93"/>
      <c r="E246" s="94"/>
      <c r="F246" s="94"/>
      <c r="G246" s="94"/>
      <c r="H246" s="93"/>
      <c r="I246" s="94"/>
      <c r="J246" s="94"/>
      <c r="L246" s="94"/>
      <c r="M246" s="94"/>
      <c r="N246" s="95"/>
      <c r="O246" s="94"/>
      <c r="P246" s="94"/>
      <c r="Q246" s="95"/>
      <c r="R246" s="94"/>
      <c r="S246" s="94"/>
      <c r="T246" s="95"/>
      <c r="U246" s="94"/>
      <c r="V246" s="95"/>
      <c r="W246" s="95"/>
      <c r="X246" s="94"/>
      <c r="Y246" s="95"/>
      <c r="Z246" s="95"/>
      <c r="AA246" s="94"/>
      <c r="AB246" s="95"/>
      <c r="AC246" s="95"/>
      <c r="AD246" s="95"/>
      <c r="AE246" s="95"/>
      <c r="AF246" s="95"/>
    </row>
    <row r="247" spans="2:32" ht="13.2">
      <c r="B247" s="92"/>
      <c r="C247" s="94"/>
      <c r="D247" s="93"/>
      <c r="E247" s="94"/>
      <c r="F247" s="94"/>
      <c r="G247" s="94"/>
      <c r="H247" s="93"/>
      <c r="I247" s="94"/>
      <c r="J247" s="94"/>
      <c r="L247" s="94"/>
      <c r="M247" s="94"/>
      <c r="N247" s="95"/>
      <c r="O247" s="94"/>
      <c r="P247" s="94"/>
      <c r="Q247" s="95"/>
      <c r="R247" s="94"/>
      <c r="S247" s="94"/>
      <c r="T247" s="95"/>
      <c r="U247" s="94"/>
      <c r="V247" s="95"/>
      <c r="W247" s="95"/>
      <c r="X247" s="94"/>
      <c r="Y247" s="95"/>
      <c r="Z247" s="95"/>
      <c r="AA247" s="94"/>
      <c r="AB247" s="95"/>
      <c r="AC247" s="95"/>
      <c r="AD247" s="95"/>
      <c r="AE247" s="95"/>
      <c r="AF247" s="95"/>
    </row>
    <row r="248" spans="2:32" ht="13.2">
      <c r="B248" s="92"/>
      <c r="C248" s="94"/>
      <c r="D248" s="93"/>
      <c r="E248" s="94"/>
      <c r="F248" s="94"/>
      <c r="G248" s="94"/>
      <c r="H248" s="93"/>
      <c r="I248" s="94"/>
      <c r="J248" s="94"/>
      <c r="L248" s="94"/>
      <c r="M248" s="94"/>
      <c r="N248" s="95"/>
      <c r="O248" s="94"/>
      <c r="P248" s="94"/>
      <c r="Q248" s="95"/>
      <c r="R248" s="94"/>
      <c r="S248" s="94"/>
      <c r="T248" s="95"/>
      <c r="U248" s="94"/>
      <c r="V248" s="95"/>
      <c r="W248" s="95"/>
      <c r="X248" s="94"/>
      <c r="Y248" s="95"/>
      <c r="Z248" s="95"/>
      <c r="AA248" s="94"/>
      <c r="AB248" s="95"/>
      <c r="AC248" s="95"/>
      <c r="AD248" s="95"/>
      <c r="AE248" s="95"/>
      <c r="AF248" s="95"/>
    </row>
    <row r="249" spans="2:32" ht="13.2">
      <c r="B249" s="92"/>
      <c r="C249" s="94"/>
      <c r="D249" s="93"/>
      <c r="E249" s="94"/>
      <c r="F249" s="94"/>
      <c r="G249" s="94"/>
      <c r="H249" s="93"/>
      <c r="I249" s="94"/>
      <c r="J249" s="94"/>
      <c r="L249" s="94"/>
      <c r="M249" s="94"/>
      <c r="N249" s="95"/>
      <c r="O249" s="94"/>
      <c r="P249" s="94"/>
      <c r="Q249" s="95"/>
      <c r="R249" s="94"/>
      <c r="S249" s="94"/>
      <c r="T249" s="95"/>
      <c r="U249" s="94"/>
      <c r="V249" s="95"/>
      <c r="W249" s="95"/>
      <c r="X249" s="94"/>
      <c r="Y249" s="95"/>
      <c r="Z249" s="95"/>
      <c r="AA249" s="94"/>
      <c r="AB249" s="95"/>
      <c r="AC249" s="95"/>
      <c r="AD249" s="95"/>
      <c r="AE249" s="95"/>
      <c r="AF249" s="95"/>
    </row>
    <row r="250" spans="2:32" ht="13.2">
      <c r="B250" s="92"/>
      <c r="C250" s="94"/>
      <c r="D250" s="93"/>
      <c r="E250" s="94"/>
      <c r="F250" s="94"/>
      <c r="G250" s="94"/>
      <c r="H250" s="93"/>
      <c r="I250" s="94"/>
      <c r="J250" s="94"/>
      <c r="L250" s="94"/>
      <c r="M250" s="94"/>
      <c r="N250" s="95"/>
      <c r="O250" s="94"/>
      <c r="P250" s="94"/>
      <c r="Q250" s="95"/>
      <c r="R250" s="94"/>
      <c r="S250" s="94"/>
      <c r="T250" s="95"/>
      <c r="U250" s="94"/>
      <c r="V250" s="95"/>
      <c r="W250" s="95"/>
      <c r="X250" s="94"/>
      <c r="Y250" s="95"/>
      <c r="Z250" s="95"/>
      <c r="AA250" s="94"/>
      <c r="AB250" s="95"/>
      <c r="AC250" s="95"/>
      <c r="AD250" s="95"/>
      <c r="AE250" s="95"/>
      <c r="AF250" s="95"/>
    </row>
    <row r="251" spans="2:32" ht="13.2">
      <c r="B251" s="92"/>
      <c r="C251" s="94"/>
      <c r="D251" s="93"/>
      <c r="E251" s="94"/>
      <c r="F251" s="94"/>
      <c r="G251" s="94"/>
      <c r="H251" s="93"/>
      <c r="I251" s="94"/>
      <c r="J251" s="94"/>
      <c r="L251" s="94"/>
      <c r="M251" s="94"/>
      <c r="N251" s="95"/>
      <c r="O251" s="94"/>
      <c r="P251" s="94"/>
      <c r="Q251" s="95"/>
      <c r="R251" s="94"/>
      <c r="S251" s="94"/>
      <c r="T251" s="95"/>
      <c r="U251" s="94"/>
      <c r="V251" s="95"/>
      <c r="W251" s="95"/>
      <c r="X251" s="94"/>
      <c r="Y251" s="95"/>
      <c r="Z251" s="95"/>
      <c r="AA251" s="94"/>
      <c r="AB251" s="95"/>
      <c r="AC251" s="95"/>
      <c r="AD251" s="95"/>
      <c r="AE251" s="95"/>
      <c r="AF251" s="95"/>
    </row>
    <row r="252" spans="2:32" ht="13.2">
      <c r="B252" s="92"/>
      <c r="C252" s="94"/>
      <c r="D252" s="93"/>
      <c r="E252" s="94"/>
      <c r="F252" s="94"/>
      <c r="G252" s="94"/>
      <c r="H252" s="93"/>
      <c r="I252" s="94"/>
      <c r="J252" s="94"/>
      <c r="L252" s="94"/>
      <c r="M252" s="94"/>
      <c r="N252" s="95"/>
      <c r="O252" s="94"/>
      <c r="P252" s="94"/>
      <c r="Q252" s="95"/>
      <c r="R252" s="94"/>
      <c r="S252" s="94"/>
      <c r="T252" s="95"/>
      <c r="U252" s="94"/>
      <c r="V252" s="95"/>
      <c r="W252" s="95"/>
      <c r="X252" s="94"/>
      <c r="Y252" s="95"/>
      <c r="Z252" s="95"/>
      <c r="AA252" s="94"/>
      <c r="AB252" s="95"/>
      <c r="AC252" s="95"/>
      <c r="AD252" s="95"/>
      <c r="AE252" s="95"/>
      <c r="AF252" s="95"/>
    </row>
    <row r="253" spans="2:32" ht="13.2">
      <c r="B253" s="92"/>
      <c r="C253" s="94"/>
      <c r="D253" s="93"/>
      <c r="E253" s="94"/>
      <c r="F253" s="94"/>
      <c r="G253" s="94"/>
      <c r="H253" s="93"/>
      <c r="I253" s="94"/>
      <c r="J253" s="94"/>
      <c r="L253" s="94"/>
      <c r="M253" s="94"/>
      <c r="N253" s="95"/>
      <c r="O253" s="94"/>
      <c r="P253" s="94"/>
      <c r="Q253" s="95"/>
      <c r="R253" s="94"/>
      <c r="S253" s="94"/>
      <c r="T253" s="95"/>
      <c r="U253" s="94"/>
      <c r="V253" s="95"/>
      <c r="W253" s="95"/>
      <c r="X253" s="94"/>
      <c r="Y253" s="95"/>
      <c r="Z253" s="95"/>
      <c r="AA253" s="94"/>
      <c r="AB253" s="95"/>
      <c r="AC253" s="95"/>
      <c r="AD253" s="95"/>
      <c r="AE253" s="95"/>
      <c r="AF253" s="95"/>
    </row>
    <row r="254" spans="2:32" ht="13.2">
      <c r="B254" s="92"/>
      <c r="C254" s="94"/>
      <c r="D254" s="93"/>
      <c r="E254" s="94"/>
      <c r="F254" s="94"/>
      <c r="G254" s="94"/>
      <c r="H254" s="93"/>
      <c r="I254" s="94"/>
      <c r="J254" s="94"/>
      <c r="L254" s="94"/>
      <c r="M254" s="94"/>
      <c r="N254" s="95"/>
      <c r="O254" s="94"/>
      <c r="P254" s="94"/>
      <c r="Q254" s="95"/>
      <c r="R254" s="94"/>
      <c r="S254" s="94"/>
      <c r="T254" s="95"/>
      <c r="U254" s="94"/>
      <c r="V254" s="95"/>
      <c r="W254" s="95"/>
      <c r="X254" s="94"/>
      <c r="Y254" s="95"/>
      <c r="Z254" s="95"/>
      <c r="AA254" s="94"/>
      <c r="AB254" s="95"/>
      <c r="AC254" s="95"/>
      <c r="AD254" s="95"/>
      <c r="AE254" s="95"/>
      <c r="AF254" s="95"/>
    </row>
    <row r="255" spans="2:32" ht="13.2">
      <c r="B255" s="92"/>
      <c r="C255" s="94"/>
      <c r="D255" s="93"/>
      <c r="E255" s="94"/>
      <c r="F255" s="94"/>
      <c r="G255" s="94"/>
      <c r="H255" s="93"/>
      <c r="I255" s="94"/>
      <c r="J255" s="94"/>
      <c r="L255" s="94"/>
      <c r="M255" s="94"/>
      <c r="N255" s="95"/>
      <c r="O255" s="94"/>
      <c r="P255" s="94"/>
      <c r="Q255" s="95"/>
      <c r="R255" s="94"/>
      <c r="S255" s="94"/>
      <c r="T255" s="95"/>
      <c r="U255" s="94"/>
      <c r="V255" s="95"/>
      <c r="W255" s="95"/>
      <c r="X255" s="94"/>
      <c r="Y255" s="95"/>
      <c r="Z255" s="95"/>
      <c r="AA255" s="94"/>
      <c r="AB255" s="95"/>
      <c r="AC255" s="95"/>
      <c r="AD255" s="95"/>
      <c r="AE255" s="95"/>
      <c r="AF255" s="95"/>
    </row>
    <row r="256" spans="2:32" ht="13.2">
      <c r="B256" s="92"/>
      <c r="C256" s="94"/>
      <c r="D256" s="93"/>
      <c r="E256" s="94"/>
      <c r="F256" s="94"/>
      <c r="G256" s="94"/>
      <c r="H256" s="93"/>
      <c r="I256" s="94"/>
      <c r="J256" s="94"/>
      <c r="L256" s="94"/>
      <c r="M256" s="94"/>
      <c r="N256" s="95"/>
      <c r="O256" s="94"/>
      <c r="P256" s="94"/>
      <c r="Q256" s="95"/>
      <c r="R256" s="94"/>
      <c r="S256" s="94"/>
      <c r="T256" s="95"/>
      <c r="U256" s="94"/>
      <c r="V256" s="95"/>
      <c r="W256" s="95"/>
      <c r="X256" s="94"/>
      <c r="Y256" s="95"/>
      <c r="Z256" s="95"/>
      <c r="AA256" s="94"/>
      <c r="AB256" s="95"/>
      <c r="AC256" s="95"/>
      <c r="AD256" s="95"/>
      <c r="AE256" s="95"/>
      <c r="AF256" s="95"/>
    </row>
    <row r="257" spans="2:32" ht="13.2">
      <c r="B257" s="92"/>
      <c r="C257" s="94"/>
      <c r="D257" s="93"/>
      <c r="E257" s="94"/>
      <c r="F257" s="94"/>
      <c r="G257" s="94"/>
      <c r="H257" s="93"/>
      <c r="I257" s="94"/>
      <c r="J257" s="94"/>
      <c r="L257" s="94"/>
      <c r="M257" s="94"/>
      <c r="N257" s="95"/>
      <c r="O257" s="94"/>
      <c r="P257" s="94"/>
      <c r="Q257" s="95"/>
      <c r="R257" s="94"/>
      <c r="S257" s="94"/>
      <c r="T257" s="95"/>
      <c r="U257" s="94"/>
      <c r="V257" s="95"/>
      <c r="W257" s="95"/>
      <c r="X257" s="94"/>
      <c r="Y257" s="95"/>
      <c r="Z257" s="95"/>
      <c r="AA257" s="94"/>
      <c r="AB257" s="95"/>
      <c r="AC257" s="95"/>
      <c r="AD257" s="95"/>
      <c r="AE257" s="95"/>
      <c r="AF257" s="95"/>
    </row>
    <row r="258" spans="2:32" ht="13.2">
      <c r="B258" s="92"/>
      <c r="C258" s="94"/>
      <c r="D258" s="93"/>
      <c r="E258" s="94"/>
      <c r="F258" s="94"/>
      <c r="G258" s="94"/>
      <c r="H258" s="93"/>
      <c r="I258" s="94"/>
      <c r="J258" s="94"/>
      <c r="L258" s="94"/>
      <c r="M258" s="94"/>
      <c r="N258" s="95"/>
      <c r="O258" s="94"/>
      <c r="P258" s="94"/>
      <c r="Q258" s="95"/>
      <c r="R258" s="94"/>
      <c r="S258" s="94"/>
      <c r="T258" s="95"/>
      <c r="U258" s="94"/>
      <c r="V258" s="95"/>
      <c r="W258" s="95"/>
      <c r="X258" s="94"/>
      <c r="Y258" s="95"/>
      <c r="Z258" s="95"/>
      <c r="AA258" s="94"/>
      <c r="AB258" s="95"/>
      <c r="AC258" s="95"/>
      <c r="AD258" s="95"/>
      <c r="AE258" s="95"/>
      <c r="AF258" s="95"/>
    </row>
    <row r="259" spans="2:32" ht="13.2">
      <c r="B259" s="92"/>
      <c r="C259" s="94"/>
      <c r="D259" s="93"/>
      <c r="E259" s="94"/>
      <c r="F259" s="94"/>
      <c r="G259" s="94"/>
      <c r="H259" s="93"/>
      <c r="I259" s="94"/>
      <c r="J259" s="94"/>
      <c r="L259" s="94"/>
      <c r="M259" s="94"/>
      <c r="N259" s="95"/>
      <c r="O259" s="94"/>
      <c r="P259" s="94"/>
      <c r="Q259" s="95"/>
      <c r="R259" s="94"/>
      <c r="S259" s="94"/>
      <c r="T259" s="95"/>
      <c r="U259" s="94"/>
      <c r="V259" s="95"/>
      <c r="W259" s="95"/>
      <c r="X259" s="94"/>
      <c r="Y259" s="95"/>
      <c r="Z259" s="95"/>
      <c r="AA259" s="94"/>
      <c r="AB259" s="95"/>
      <c r="AC259" s="95"/>
      <c r="AD259" s="95"/>
      <c r="AE259" s="95"/>
      <c r="AF259" s="95"/>
    </row>
    <row r="260" spans="2:32" ht="13.2">
      <c r="B260" s="92"/>
      <c r="C260" s="94"/>
      <c r="D260" s="93"/>
      <c r="E260" s="94"/>
      <c r="F260" s="94"/>
      <c r="G260" s="94"/>
      <c r="H260" s="93"/>
      <c r="I260" s="94"/>
      <c r="J260" s="94"/>
      <c r="L260" s="94"/>
      <c r="M260" s="94"/>
      <c r="N260" s="95"/>
      <c r="O260" s="94"/>
      <c r="P260" s="94"/>
      <c r="Q260" s="95"/>
      <c r="R260" s="94"/>
      <c r="S260" s="94"/>
      <c r="T260" s="95"/>
      <c r="U260" s="94"/>
      <c r="V260" s="95"/>
      <c r="W260" s="95"/>
      <c r="X260" s="94"/>
      <c r="Y260" s="95"/>
      <c r="Z260" s="95"/>
      <c r="AA260" s="94"/>
      <c r="AB260" s="95"/>
      <c r="AC260" s="95"/>
      <c r="AD260" s="95"/>
      <c r="AE260" s="95"/>
      <c r="AF260" s="95"/>
    </row>
    <row r="261" spans="2:32" ht="13.2">
      <c r="B261" s="92"/>
      <c r="C261" s="94"/>
      <c r="D261" s="93"/>
      <c r="E261" s="94"/>
      <c r="F261" s="94"/>
      <c r="G261" s="94"/>
      <c r="H261" s="93"/>
      <c r="I261" s="94"/>
      <c r="J261" s="94"/>
      <c r="L261" s="94"/>
      <c r="M261" s="94"/>
      <c r="N261" s="95"/>
      <c r="O261" s="94"/>
      <c r="P261" s="94"/>
      <c r="Q261" s="95"/>
      <c r="R261" s="94"/>
      <c r="S261" s="94"/>
      <c r="T261" s="95"/>
      <c r="U261" s="94"/>
      <c r="V261" s="95"/>
      <c r="W261" s="95"/>
      <c r="X261" s="94"/>
      <c r="Y261" s="95"/>
      <c r="Z261" s="95"/>
      <c r="AA261" s="94"/>
      <c r="AB261" s="95"/>
      <c r="AC261" s="95"/>
      <c r="AD261" s="95"/>
      <c r="AE261" s="95"/>
      <c r="AF261" s="95"/>
    </row>
    <row r="262" spans="2:32" ht="13.2">
      <c r="B262" s="92"/>
      <c r="C262" s="94"/>
      <c r="D262" s="93"/>
      <c r="E262" s="94"/>
      <c r="F262" s="94"/>
      <c r="G262" s="94"/>
      <c r="H262" s="93"/>
      <c r="I262" s="94"/>
      <c r="J262" s="94"/>
      <c r="L262" s="94"/>
      <c r="M262" s="94"/>
      <c r="N262" s="95"/>
      <c r="O262" s="94"/>
      <c r="P262" s="94"/>
      <c r="Q262" s="95"/>
      <c r="R262" s="94"/>
      <c r="S262" s="94"/>
      <c r="T262" s="95"/>
      <c r="U262" s="94"/>
      <c r="V262" s="95"/>
      <c r="W262" s="95"/>
      <c r="X262" s="94"/>
      <c r="Y262" s="95"/>
      <c r="Z262" s="95"/>
      <c r="AA262" s="94"/>
      <c r="AB262" s="95"/>
      <c r="AC262" s="95"/>
      <c r="AD262" s="95"/>
      <c r="AE262" s="95"/>
      <c r="AF262" s="95"/>
    </row>
    <row r="263" spans="2:32" ht="13.2">
      <c r="B263" s="92"/>
      <c r="C263" s="94"/>
      <c r="D263" s="93"/>
      <c r="E263" s="94"/>
      <c r="F263" s="94"/>
      <c r="G263" s="94"/>
      <c r="H263" s="93"/>
      <c r="I263" s="94"/>
      <c r="J263" s="94"/>
      <c r="L263" s="94"/>
      <c r="M263" s="94"/>
      <c r="N263" s="95"/>
      <c r="O263" s="94"/>
      <c r="P263" s="94"/>
      <c r="Q263" s="95"/>
      <c r="R263" s="94"/>
      <c r="S263" s="94"/>
      <c r="T263" s="95"/>
      <c r="U263" s="94"/>
      <c r="V263" s="95"/>
      <c r="W263" s="95"/>
      <c r="X263" s="94"/>
      <c r="Y263" s="95"/>
      <c r="Z263" s="95"/>
      <c r="AA263" s="94"/>
      <c r="AB263" s="95"/>
      <c r="AC263" s="95"/>
      <c r="AD263" s="95"/>
      <c r="AE263" s="95"/>
      <c r="AF263" s="95"/>
    </row>
    <row r="264" spans="2:32" ht="13.2">
      <c r="B264" s="92"/>
      <c r="C264" s="94"/>
      <c r="D264" s="93"/>
      <c r="E264" s="94"/>
      <c r="F264" s="94"/>
      <c r="G264" s="94"/>
      <c r="H264" s="93"/>
      <c r="I264" s="94"/>
      <c r="J264" s="94"/>
      <c r="L264" s="94"/>
      <c r="M264" s="94"/>
      <c r="N264" s="95"/>
      <c r="O264" s="94"/>
      <c r="P264" s="94"/>
      <c r="Q264" s="95"/>
      <c r="R264" s="94"/>
      <c r="S264" s="94"/>
      <c r="T264" s="95"/>
      <c r="U264" s="94"/>
      <c r="V264" s="95"/>
      <c r="W264" s="95"/>
      <c r="X264" s="94"/>
      <c r="Y264" s="95"/>
      <c r="Z264" s="95"/>
      <c r="AA264" s="94"/>
      <c r="AB264" s="95"/>
      <c r="AC264" s="95"/>
      <c r="AD264" s="95"/>
      <c r="AE264" s="95"/>
      <c r="AF264" s="95"/>
    </row>
    <row r="265" spans="2:32" ht="13.2">
      <c r="B265" s="92"/>
      <c r="C265" s="94"/>
      <c r="D265" s="93"/>
      <c r="E265" s="94"/>
      <c r="F265" s="94"/>
      <c r="G265" s="94"/>
      <c r="H265" s="93"/>
      <c r="I265" s="94"/>
      <c r="J265" s="94"/>
      <c r="L265" s="94"/>
      <c r="M265" s="94"/>
      <c r="N265" s="95"/>
      <c r="O265" s="94"/>
      <c r="P265" s="94"/>
      <c r="Q265" s="95"/>
      <c r="R265" s="94"/>
      <c r="S265" s="94"/>
      <c r="T265" s="95"/>
      <c r="U265" s="94"/>
      <c r="V265" s="95"/>
      <c r="W265" s="95"/>
      <c r="X265" s="94"/>
      <c r="Y265" s="95"/>
      <c r="Z265" s="95"/>
      <c r="AA265" s="94"/>
      <c r="AB265" s="95"/>
      <c r="AC265" s="95"/>
      <c r="AD265" s="95"/>
      <c r="AE265" s="95"/>
      <c r="AF265" s="95"/>
    </row>
    <row r="266" spans="2:32" ht="13.2">
      <c r="B266" s="92"/>
      <c r="C266" s="94"/>
      <c r="D266" s="93"/>
      <c r="E266" s="94"/>
      <c r="F266" s="94"/>
      <c r="G266" s="94"/>
      <c r="H266" s="93"/>
      <c r="I266" s="94"/>
      <c r="J266" s="94"/>
      <c r="L266" s="94"/>
      <c r="M266" s="94"/>
      <c r="N266" s="95"/>
      <c r="O266" s="94"/>
      <c r="P266" s="94"/>
      <c r="Q266" s="95"/>
      <c r="R266" s="94"/>
      <c r="S266" s="94"/>
      <c r="T266" s="95"/>
      <c r="U266" s="94"/>
      <c r="V266" s="95"/>
      <c r="W266" s="95"/>
      <c r="X266" s="94"/>
      <c r="Y266" s="95"/>
      <c r="Z266" s="95"/>
      <c r="AA266" s="94"/>
      <c r="AB266" s="95"/>
      <c r="AC266" s="95"/>
      <c r="AD266" s="95"/>
      <c r="AE266" s="95"/>
      <c r="AF266" s="95"/>
    </row>
    <row r="267" spans="2:32" ht="13.2">
      <c r="B267" s="92"/>
      <c r="C267" s="94"/>
      <c r="D267" s="93"/>
      <c r="E267" s="94"/>
      <c r="F267" s="94"/>
      <c r="G267" s="94"/>
      <c r="H267" s="93"/>
      <c r="I267" s="94"/>
      <c r="J267" s="94"/>
      <c r="L267" s="94"/>
      <c r="M267" s="94"/>
      <c r="N267" s="95"/>
      <c r="O267" s="94"/>
      <c r="P267" s="94"/>
      <c r="Q267" s="95"/>
      <c r="R267" s="94"/>
      <c r="S267" s="94"/>
      <c r="T267" s="95"/>
      <c r="U267" s="94"/>
      <c r="V267" s="95"/>
      <c r="W267" s="95"/>
      <c r="X267" s="94"/>
      <c r="Y267" s="95"/>
      <c r="Z267" s="95"/>
      <c r="AA267" s="94"/>
      <c r="AB267" s="95"/>
      <c r="AC267" s="95"/>
      <c r="AD267" s="95"/>
      <c r="AE267" s="95"/>
      <c r="AF267" s="95"/>
    </row>
    <row r="268" spans="2:32" ht="13.2">
      <c r="B268" s="92"/>
      <c r="C268" s="94"/>
      <c r="D268" s="93"/>
      <c r="E268" s="94"/>
      <c r="F268" s="94"/>
      <c r="G268" s="94"/>
      <c r="H268" s="93"/>
      <c r="I268" s="94"/>
      <c r="J268" s="94"/>
      <c r="L268" s="94"/>
      <c r="M268" s="94"/>
      <c r="N268" s="95"/>
      <c r="O268" s="94"/>
      <c r="P268" s="94"/>
      <c r="Q268" s="95"/>
      <c r="R268" s="94"/>
      <c r="S268" s="94"/>
      <c r="T268" s="95"/>
      <c r="U268" s="94"/>
      <c r="V268" s="95"/>
      <c r="W268" s="95"/>
      <c r="X268" s="94"/>
      <c r="Y268" s="95"/>
      <c r="Z268" s="95"/>
      <c r="AA268" s="94"/>
      <c r="AB268" s="95"/>
      <c r="AC268" s="95"/>
      <c r="AD268" s="95"/>
      <c r="AE268" s="95"/>
      <c r="AF268" s="95"/>
    </row>
    <row r="269" spans="2:32" ht="13.2">
      <c r="B269" s="92"/>
      <c r="C269" s="94"/>
      <c r="D269" s="93"/>
      <c r="E269" s="94"/>
      <c r="F269" s="94"/>
      <c r="G269" s="94"/>
      <c r="H269" s="93"/>
      <c r="I269" s="94"/>
      <c r="J269" s="94"/>
      <c r="L269" s="94"/>
      <c r="M269" s="94"/>
      <c r="N269" s="95"/>
      <c r="O269" s="94"/>
      <c r="P269" s="94"/>
      <c r="Q269" s="95"/>
      <c r="R269" s="94"/>
      <c r="S269" s="94"/>
      <c r="T269" s="95"/>
      <c r="U269" s="94"/>
      <c r="V269" s="95"/>
      <c r="W269" s="95"/>
      <c r="X269" s="94"/>
      <c r="Y269" s="95"/>
      <c r="Z269" s="95"/>
      <c r="AA269" s="94"/>
      <c r="AB269" s="95"/>
      <c r="AC269" s="95"/>
      <c r="AD269" s="95"/>
      <c r="AE269" s="95"/>
      <c r="AF269" s="95"/>
    </row>
    <row r="270" spans="2:32" ht="13.2">
      <c r="B270" s="92"/>
      <c r="C270" s="94"/>
      <c r="D270" s="93"/>
      <c r="E270" s="94"/>
      <c r="F270" s="94"/>
      <c r="G270" s="94"/>
      <c r="H270" s="93"/>
      <c r="I270" s="94"/>
      <c r="J270" s="94"/>
      <c r="L270" s="94"/>
      <c r="M270" s="94"/>
      <c r="N270" s="95"/>
      <c r="O270" s="94"/>
      <c r="P270" s="94"/>
      <c r="Q270" s="95"/>
      <c r="R270" s="94"/>
      <c r="S270" s="94"/>
      <c r="T270" s="95"/>
      <c r="U270" s="94"/>
      <c r="V270" s="95"/>
      <c r="W270" s="95"/>
      <c r="X270" s="94"/>
      <c r="Y270" s="95"/>
      <c r="Z270" s="95"/>
      <c r="AA270" s="94"/>
      <c r="AB270" s="95"/>
      <c r="AC270" s="95"/>
      <c r="AD270" s="95"/>
      <c r="AE270" s="95"/>
      <c r="AF270" s="95"/>
    </row>
    <row r="271" spans="2:32" ht="13.2">
      <c r="B271" s="92"/>
      <c r="C271" s="94"/>
      <c r="D271" s="93"/>
      <c r="E271" s="94"/>
      <c r="F271" s="94"/>
      <c r="G271" s="94"/>
      <c r="H271" s="93"/>
      <c r="I271" s="94"/>
      <c r="J271" s="94"/>
      <c r="L271" s="94"/>
      <c r="M271" s="94"/>
      <c r="N271" s="95"/>
      <c r="O271" s="94"/>
      <c r="P271" s="94"/>
      <c r="Q271" s="95"/>
      <c r="R271" s="94"/>
      <c r="S271" s="94"/>
      <c r="T271" s="95"/>
      <c r="U271" s="94"/>
      <c r="V271" s="95"/>
      <c r="W271" s="95"/>
      <c r="X271" s="94"/>
      <c r="Y271" s="95"/>
      <c r="Z271" s="95"/>
      <c r="AA271" s="94"/>
      <c r="AB271" s="95"/>
      <c r="AC271" s="95"/>
      <c r="AD271" s="95"/>
      <c r="AE271" s="95"/>
      <c r="AF271" s="95"/>
    </row>
    <row r="272" spans="2:32" ht="13.2">
      <c r="B272" s="92"/>
      <c r="C272" s="94"/>
      <c r="D272" s="93"/>
      <c r="E272" s="94"/>
      <c r="F272" s="94"/>
      <c r="G272" s="94"/>
      <c r="H272" s="93"/>
      <c r="I272" s="94"/>
      <c r="J272" s="94"/>
      <c r="L272" s="94"/>
      <c r="M272" s="94"/>
      <c r="N272" s="95"/>
      <c r="O272" s="94"/>
      <c r="P272" s="94"/>
      <c r="Q272" s="95"/>
      <c r="R272" s="94"/>
      <c r="S272" s="94"/>
      <c r="T272" s="95"/>
      <c r="U272" s="94"/>
      <c r="V272" s="95"/>
      <c r="W272" s="95"/>
      <c r="X272" s="94"/>
      <c r="Y272" s="95"/>
      <c r="Z272" s="95"/>
      <c r="AA272" s="94"/>
      <c r="AB272" s="95"/>
      <c r="AC272" s="95"/>
      <c r="AD272" s="95"/>
      <c r="AE272" s="95"/>
      <c r="AF272" s="95"/>
    </row>
    <row r="273" spans="2:32" ht="13.2">
      <c r="B273" s="92"/>
      <c r="C273" s="94"/>
      <c r="D273" s="93"/>
      <c r="E273" s="94"/>
      <c r="F273" s="94"/>
      <c r="G273" s="94"/>
      <c r="H273" s="93"/>
      <c r="I273" s="94"/>
      <c r="J273" s="94"/>
      <c r="L273" s="94"/>
      <c r="M273" s="94"/>
      <c r="N273" s="95"/>
      <c r="O273" s="94"/>
      <c r="P273" s="94"/>
      <c r="Q273" s="95"/>
      <c r="R273" s="94"/>
      <c r="S273" s="94"/>
      <c r="T273" s="95"/>
      <c r="U273" s="94"/>
      <c r="V273" s="95"/>
      <c r="W273" s="95"/>
      <c r="X273" s="94"/>
      <c r="Y273" s="95"/>
      <c r="Z273" s="95"/>
      <c r="AA273" s="94"/>
      <c r="AB273" s="95"/>
      <c r="AC273" s="95"/>
      <c r="AD273" s="95"/>
      <c r="AE273" s="95"/>
      <c r="AF273" s="95"/>
    </row>
    <row r="274" spans="2:32" ht="13.2">
      <c r="B274" s="92"/>
      <c r="C274" s="94"/>
      <c r="D274" s="93"/>
      <c r="E274" s="94"/>
      <c r="F274" s="94"/>
      <c r="G274" s="94"/>
      <c r="H274" s="93"/>
      <c r="I274" s="94"/>
      <c r="J274" s="94"/>
      <c r="L274" s="94"/>
      <c r="M274" s="94"/>
      <c r="N274" s="95"/>
      <c r="O274" s="94"/>
      <c r="P274" s="94"/>
      <c r="Q274" s="95"/>
      <c r="R274" s="94"/>
      <c r="S274" s="94"/>
      <c r="T274" s="95"/>
      <c r="U274" s="94"/>
      <c r="V274" s="95"/>
      <c r="W274" s="95"/>
      <c r="X274" s="94"/>
      <c r="Y274" s="95"/>
      <c r="Z274" s="95"/>
      <c r="AA274" s="94"/>
      <c r="AB274" s="95"/>
      <c r="AC274" s="95"/>
      <c r="AD274" s="95"/>
      <c r="AE274" s="95"/>
      <c r="AF274" s="95"/>
    </row>
    <row r="275" spans="2:32" ht="13.2">
      <c r="B275" s="92"/>
      <c r="C275" s="94"/>
      <c r="D275" s="93"/>
      <c r="E275" s="94"/>
      <c r="F275" s="94"/>
      <c r="G275" s="94"/>
      <c r="H275" s="93"/>
      <c r="I275" s="94"/>
      <c r="J275" s="94"/>
      <c r="L275" s="94"/>
      <c r="M275" s="94"/>
      <c r="N275" s="95"/>
      <c r="O275" s="94"/>
      <c r="P275" s="94"/>
      <c r="Q275" s="95"/>
      <c r="R275" s="94"/>
      <c r="S275" s="94"/>
      <c r="T275" s="95"/>
      <c r="U275" s="94"/>
      <c r="V275" s="95"/>
      <c r="W275" s="95"/>
      <c r="X275" s="94"/>
      <c r="Y275" s="95"/>
      <c r="Z275" s="95"/>
      <c r="AA275" s="94"/>
      <c r="AB275" s="95"/>
      <c r="AC275" s="95"/>
      <c r="AD275" s="95"/>
      <c r="AE275" s="95"/>
      <c r="AF275" s="95"/>
    </row>
    <row r="276" spans="2:32" ht="13.2">
      <c r="B276" s="92"/>
      <c r="C276" s="94"/>
      <c r="D276" s="93"/>
      <c r="E276" s="94"/>
      <c r="F276" s="94"/>
      <c r="G276" s="94"/>
      <c r="H276" s="93"/>
      <c r="I276" s="94"/>
      <c r="J276" s="94"/>
      <c r="L276" s="94"/>
      <c r="M276" s="94"/>
      <c r="N276" s="95"/>
      <c r="O276" s="94"/>
      <c r="P276" s="94"/>
      <c r="Q276" s="95"/>
      <c r="R276" s="94"/>
      <c r="S276" s="94"/>
      <c r="T276" s="95"/>
      <c r="U276" s="94"/>
      <c r="V276" s="95"/>
      <c r="W276" s="95"/>
      <c r="X276" s="94"/>
      <c r="Y276" s="95"/>
      <c r="Z276" s="95"/>
      <c r="AA276" s="94"/>
      <c r="AB276" s="95"/>
      <c r="AC276" s="95"/>
      <c r="AD276" s="95"/>
      <c r="AE276" s="95"/>
      <c r="AF276" s="95"/>
    </row>
    <row r="277" spans="2:32" ht="13.2">
      <c r="B277" s="92"/>
      <c r="C277" s="94"/>
      <c r="D277" s="93"/>
      <c r="E277" s="94"/>
      <c r="F277" s="94"/>
      <c r="G277" s="94"/>
      <c r="H277" s="93"/>
      <c r="I277" s="94"/>
      <c r="J277" s="94"/>
      <c r="L277" s="94"/>
      <c r="M277" s="94"/>
      <c r="N277" s="95"/>
      <c r="O277" s="94"/>
      <c r="P277" s="94"/>
      <c r="Q277" s="95"/>
      <c r="R277" s="94"/>
      <c r="S277" s="94"/>
      <c r="T277" s="95"/>
      <c r="U277" s="94"/>
      <c r="V277" s="95"/>
      <c r="W277" s="95"/>
      <c r="X277" s="94"/>
      <c r="Y277" s="95"/>
      <c r="Z277" s="95"/>
      <c r="AA277" s="94"/>
      <c r="AB277" s="95"/>
      <c r="AC277" s="95"/>
      <c r="AD277" s="95"/>
      <c r="AE277" s="95"/>
      <c r="AF277" s="95"/>
    </row>
    <row r="278" spans="2:32" ht="13.2">
      <c r="B278" s="92"/>
      <c r="C278" s="94"/>
      <c r="D278" s="93"/>
      <c r="E278" s="94"/>
      <c r="F278" s="94"/>
      <c r="G278" s="94"/>
      <c r="H278" s="93"/>
      <c r="I278" s="94"/>
      <c r="J278" s="94"/>
      <c r="L278" s="94"/>
      <c r="M278" s="94"/>
      <c r="N278" s="95"/>
      <c r="O278" s="94"/>
      <c r="P278" s="94"/>
      <c r="Q278" s="95"/>
      <c r="R278" s="94"/>
      <c r="S278" s="94"/>
      <c r="T278" s="95"/>
      <c r="U278" s="94"/>
      <c r="V278" s="95"/>
      <c r="W278" s="95"/>
      <c r="X278" s="94"/>
      <c r="Y278" s="95"/>
      <c r="Z278" s="95"/>
      <c r="AA278" s="94"/>
      <c r="AB278" s="95"/>
      <c r="AC278" s="95"/>
      <c r="AD278" s="95"/>
      <c r="AE278" s="95"/>
      <c r="AF278" s="95"/>
    </row>
    <row r="279" spans="2:32" ht="13.2">
      <c r="B279" s="92"/>
      <c r="C279" s="94"/>
      <c r="D279" s="93"/>
      <c r="E279" s="94"/>
      <c r="F279" s="94"/>
      <c r="G279" s="94"/>
      <c r="H279" s="93"/>
      <c r="I279" s="94"/>
      <c r="J279" s="94"/>
      <c r="L279" s="94"/>
      <c r="M279" s="94"/>
      <c r="N279" s="95"/>
      <c r="O279" s="94"/>
      <c r="P279" s="94"/>
      <c r="Q279" s="95"/>
      <c r="R279" s="94"/>
      <c r="S279" s="94"/>
      <c r="T279" s="95"/>
      <c r="U279" s="94"/>
      <c r="V279" s="95"/>
      <c r="W279" s="95"/>
      <c r="X279" s="94"/>
      <c r="Y279" s="95"/>
      <c r="Z279" s="95"/>
      <c r="AA279" s="94"/>
      <c r="AB279" s="95"/>
      <c r="AC279" s="95"/>
      <c r="AD279" s="95"/>
      <c r="AE279" s="95"/>
      <c r="AF279" s="95"/>
    </row>
    <row r="280" spans="2:32" ht="13.2">
      <c r="B280" s="92"/>
      <c r="C280" s="94"/>
      <c r="D280" s="93"/>
      <c r="E280" s="94"/>
      <c r="F280" s="94"/>
      <c r="G280" s="94"/>
      <c r="H280" s="93"/>
      <c r="I280" s="94"/>
      <c r="J280" s="94"/>
      <c r="L280" s="94"/>
      <c r="M280" s="94"/>
      <c r="N280" s="95"/>
      <c r="O280" s="94"/>
      <c r="P280" s="94"/>
      <c r="Q280" s="95"/>
      <c r="R280" s="94"/>
      <c r="S280" s="94"/>
      <c r="T280" s="95"/>
      <c r="U280" s="94"/>
      <c r="V280" s="95"/>
      <c r="W280" s="95"/>
      <c r="X280" s="94"/>
      <c r="Y280" s="95"/>
      <c r="Z280" s="95"/>
      <c r="AA280" s="94"/>
      <c r="AB280" s="95"/>
      <c r="AC280" s="95"/>
      <c r="AD280" s="95"/>
      <c r="AE280" s="95"/>
      <c r="AF280" s="95"/>
    </row>
    <row r="281" spans="2:32" ht="13.2">
      <c r="B281" s="92"/>
      <c r="C281" s="94"/>
      <c r="D281" s="93"/>
      <c r="E281" s="94"/>
      <c r="F281" s="94"/>
      <c r="G281" s="94"/>
      <c r="H281" s="93"/>
      <c r="I281" s="94"/>
      <c r="J281" s="94"/>
      <c r="L281" s="94"/>
      <c r="M281" s="94"/>
      <c r="N281" s="95"/>
      <c r="O281" s="94"/>
      <c r="P281" s="94"/>
      <c r="Q281" s="95"/>
      <c r="R281" s="94"/>
      <c r="S281" s="94"/>
      <c r="T281" s="95"/>
      <c r="U281" s="94"/>
      <c r="V281" s="95"/>
      <c r="W281" s="95"/>
      <c r="X281" s="94"/>
      <c r="Y281" s="95"/>
      <c r="Z281" s="95"/>
      <c r="AA281" s="94"/>
      <c r="AB281" s="95"/>
      <c r="AC281" s="95"/>
      <c r="AD281" s="95"/>
      <c r="AE281" s="95"/>
      <c r="AF281" s="95"/>
    </row>
    <row r="282" spans="2:32" ht="13.2">
      <c r="B282" s="92"/>
      <c r="C282" s="94"/>
      <c r="D282" s="93"/>
      <c r="E282" s="94"/>
      <c r="F282" s="94"/>
      <c r="G282" s="94"/>
      <c r="H282" s="93"/>
      <c r="I282" s="94"/>
      <c r="J282" s="94"/>
      <c r="L282" s="94"/>
      <c r="M282" s="94"/>
      <c r="N282" s="95"/>
      <c r="O282" s="94"/>
      <c r="P282" s="94"/>
      <c r="Q282" s="95"/>
      <c r="R282" s="94"/>
      <c r="S282" s="94"/>
      <c r="T282" s="95"/>
      <c r="U282" s="94"/>
      <c r="V282" s="95"/>
      <c r="W282" s="95"/>
      <c r="X282" s="94"/>
      <c r="Y282" s="95"/>
      <c r="Z282" s="95"/>
      <c r="AA282" s="94"/>
      <c r="AB282" s="95"/>
      <c r="AC282" s="95"/>
      <c r="AD282" s="95"/>
      <c r="AE282" s="95"/>
      <c r="AF282" s="95"/>
    </row>
    <row r="283" spans="2:32" ht="13.2">
      <c r="B283" s="92"/>
      <c r="C283" s="94"/>
      <c r="D283" s="93"/>
      <c r="E283" s="94"/>
      <c r="F283" s="94"/>
      <c r="G283" s="94"/>
      <c r="H283" s="93"/>
      <c r="I283" s="94"/>
      <c r="J283" s="94"/>
      <c r="L283" s="94"/>
      <c r="M283" s="94"/>
      <c r="N283" s="95"/>
      <c r="O283" s="94"/>
      <c r="P283" s="94"/>
      <c r="Q283" s="95"/>
      <c r="R283" s="94"/>
      <c r="S283" s="94"/>
      <c r="T283" s="95"/>
      <c r="U283" s="94"/>
      <c r="V283" s="95"/>
      <c r="W283" s="95"/>
      <c r="X283" s="94"/>
      <c r="Y283" s="95"/>
      <c r="Z283" s="95"/>
      <c r="AA283" s="94"/>
      <c r="AB283" s="95"/>
      <c r="AC283" s="95"/>
      <c r="AD283" s="95"/>
      <c r="AE283" s="95"/>
      <c r="AF283" s="95"/>
    </row>
    <row r="284" spans="2:32" ht="13.2">
      <c r="B284" s="92"/>
      <c r="C284" s="94"/>
      <c r="D284" s="93"/>
      <c r="E284" s="94"/>
      <c r="F284" s="94"/>
      <c r="G284" s="94"/>
      <c r="H284" s="93"/>
      <c r="I284" s="94"/>
      <c r="J284" s="94"/>
      <c r="L284" s="94"/>
      <c r="M284" s="94"/>
      <c r="N284" s="95"/>
      <c r="O284" s="94"/>
      <c r="P284" s="94"/>
      <c r="Q284" s="95"/>
      <c r="R284" s="94"/>
      <c r="S284" s="94"/>
      <c r="T284" s="95"/>
      <c r="U284" s="94"/>
      <c r="V284" s="95"/>
      <c r="W284" s="95"/>
      <c r="X284" s="94"/>
      <c r="Y284" s="95"/>
      <c r="Z284" s="95"/>
      <c r="AA284" s="94"/>
      <c r="AB284" s="95"/>
      <c r="AC284" s="95"/>
      <c r="AD284" s="95"/>
      <c r="AE284" s="95"/>
      <c r="AF284" s="95"/>
    </row>
    <row r="285" spans="2:32" ht="13.2">
      <c r="B285" s="92"/>
      <c r="C285" s="94"/>
      <c r="D285" s="93"/>
      <c r="E285" s="94"/>
      <c r="F285" s="94"/>
      <c r="G285" s="94"/>
      <c r="H285" s="93"/>
      <c r="I285" s="94"/>
      <c r="J285" s="94"/>
      <c r="L285" s="94"/>
      <c r="M285" s="94"/>
      <c r="N285" s="95"/>
      <c r="O285" s="94"/>
      <c r="P285" s="94"/>
      <c r="Q285" s="95"/>
      <c r="R285" s="94"/>
      <c r="S285" s="94"/>
      <c r="T285" s="95"/>
      <c r="U285" s="94"/>
      <c r="V285" s="95"/>
      <c r="W285" s="95"/>
      <c r="X285" s="94"/>
      <c r="Y285" s="95"/>
      <c r="Z285" s="95"/>
      <c r="AA285" s="94"/>
      <c r="AB285" s="95"/>
      <c r="AC285" s="95"/>
      <c r="AD285" s="95"/>
      <c r="AE285" s="95"/>
      <c r="AF285" s="95"/>
    </row>
    <row r="286" spans="2:32" ht="13.2">
      <c r="B286" s="92"/>
      <c r="C286" s="94"/>
      <c r="D286" s="93"/>
      <c r="E286" s="94"/>
      <c r="F286" s="94"/>
      <c r="G286" s="94"/>
      <c r="H286" s="93"/>
      <c r="I286" s="94"/>
      <c r="J286" s="94"/>
      <c r="L286" s="94"/>
      <c r="M286" s="94"/>
      <c r="N286" s="95"/>
      <c r="O286" s="94"/>
      <c r="P286" s="94"/>
      <c r="Q286" s="95"/>
      <c r="R286" s="94"/>
      <c r="S286" s="94"/>
      <c r="T286" s="95"/>
      <c r="U286" s="94"/>
      <c r="V286" s="95"/>
      <c r="W286" s="95"/>
      <c r="X286" s="94"/>
      <c r="Y286" s="95"/>
      <c r="Z286" s="95"/>
      <c r="AA286" s="94"/>
      <c r="AB286" s="95"/>
      <c r="AC286" s="95"/>
      <c r="AD286" s="95"/>
      <c r="AE286" s="95"/>
      <c r="AF286" s="95"/>
    </row>
    <row r="287" spans="2:32" ht="13.2">
      <c r="B287" s="92"/>
      <c r="C287" s="94"/>
      <c r="D287" s="93"/>
      <c r="E287" s="94"/>
      <c r="F287" s="94"/>
      <c r="G287" s="94"/>
      <c r="H287" s="93"/>
      <c r="I287" s="94"/>
      <c r="J287" s="94"/>
      <c r="L287" s="94"/>
      <c r="M287" s="94"/>
      <c r="N287" s="95"/>
      <c r="O287" s="94"/>
      <c r="P287" s="94"/>
      <c r="Q287" s="95"/>
      <c r="R287" s="94"/>
      <c r="S287" s="94"/>
      <c r="T287" s="95"/>
      <c r="U287" s="94"/>
      <c r="V287" s="95"/>
      <c r="W287" s="95"/>
      <c r="X287" s="94"/>
      <c r="Y287" s="95"/>
      <c r="Z287" s="95"/>
      <c r="AA287" s="94"/>
      <c r="AB287" s="95"/>
      <c r="AC287" s="95"/>
      <c r="AD287" s="95"/>
      <c r="AE287" s="95"/>
      <c r="AF287" s="95"/>
    </row>
    <row r="288" spans="2:32" ht="13.2">
      <c r="B288" s="92"/>
      <c r="C288" s="94"/>
      <c r="D288" s="93"/>
      <c r="E288" s="94"/>
      <c r="F288" s="94"/>
      <c r="G288" s="94"/>
      <c r="H288" s="93"/>
      <c r="I288" s="94"/>
      <c r="J288" s="94"/>
      <c r="L288" s="94"/>
      <c r="M288" s="94"/>
      <c r="N288" s="95"/>
      <c r="O288" s="94"/>
      <c r="P288" s="94"/>
      <c r="Q288" s="95"/>
      <c r="R288" s="94"/>
      <c r="S288" s="94"/>
      <c r="T288" s="95"/>
      <c r="U288" s="94"/>
      <c r="V288" s="95"/>
      <c r="W288" s="95"/>
      <c r="X288" s="94"/>
      <c r="Y288" s="95"/>
      <c r="Z288" s="95"/>
      <c r="AA288" s="94"/>
      <c r="AB288" s="95"/>
      <c r="AC288" s="95"/>
      <c r="AD288" s="95"/>
      <c r="AE288" s="95"/>
      <c r="AF288" s="95"/>
    </row>
    <row r="289" spans="2:32" ht="13.2">
      <c r="B289" s="92"/>
      <c r="C289" s="94"/>
      <c r="D289" s="93"/>
      <c r="E289" s="94"/>
      <c r="F289" s="94"/>
      <c r="G289" s="94"/>
      <c r="H289" s="93"/>
      <c r="I289" s="94"/>
      <c r="J289" s="94"/>
      <c r="L289" s="94"/>
      <c r="M289" s="94"/>
      <c r="N289" s="95"/>
      <c r="O289" s="94"/>
      <c r="P289" s="94"/>
      <c r="Q289" s="95"/>
      <c r="R289" s="94"/>
      <c r="S289" s="94"/>
      <c r="T289" s="95"/>
      <c r="U289" s="94"/>
      <c r="V289" s="95"/>
      <c r="W289" s="95"/>
      <c r="X289" s="94"/>
      <c r="Y289" s="95"/>
      <c r="Z289" s="95"/>
      <c r="AA289" s="94"/>
      <c r="AB289" s="95"/>
      <c r="AC289" s="95"/>
      <c r="AD289" s="95"/>
      <c r="AE289" s="95"/>
      <c r="AF289" s="95"/>
    </row>
    <row r="290" spans="2:32" ht="13.2">
      <c r="B290" s="92"/>
      <c r="C290" s="94"/>
      <c r="D290" s="93"/>
      <c r="E290" s="94"/>
      <c r="F290" s="94"/>
      <c r="G290" s="94"/>
      <c r="H290" s="93"/>
      <c r="I290" s="94"/>
      <c r="J290" s="94"/>
      <c r="L290" s="94"/>
      <c r="M290" s="94"/>
      <c r="N290" s="95"/>
      <c r="O290" s="94"/>
      <c r="P290" s="94"/>
      <c r="Q290" s="95"/>
      <c r="R290" s="94"/>
      <c r="S290" s="94"/>
      <c r="T290" s="95"/>
      <c r="U290" s="94"/>
      <c r="V290" s="95"/>
      <c r="W290" s="95"/>
      <c r="X290" s="94"/>
      <c r="Y290" s="95"/>
      <c r="Z290" s="95"/>
      <c r="AA290" s="94"/>
      <c r="AB290" s="95"/>
      <c r="AC290" s="95"/>
      <c r="AD290" s="95"/>
      <c r="AE290" s="95"/>
      <c r="AF290" s="95"/>
    </row>
    <row r="291" spans="2:32" ht="13.2">
      <c r="B291" s="92"/>
      <c r="C291" s="94"/>
      <c r="D291" s="93"/>
      <c r="E291" s="94"/>
      <c r="F291" s="94"/>
      <c r="G291" s="94"/>
      <c r="H291" s="93"/>
      <c r="I291" s="94"/>
      <c r="J291" s="94"/>
      <c r="L291" s="94"/>
      <c r="M291" s="94"/>
      <c r="N291" s="95"/>
      <c r="O291" s="94"/>
      <c r="P291" s="94"/>
      <c r="Q291" s="95"/>
      <c r="R291" s="94"/>
      <c r="S291" s="94"/>
      <c r="T291" s="95"/>
      <c r="U291" s="94"/>
      <c r="V291" s="95"/>
      <c r="W291" s="95"/>
      <c r="X291" s="94"/>
      <c r="Y291" s="95"/>
      <c r="Z291" s="95"/>
      <c r="AA291" s="94"/>
      <c r="AB291" s="95"/>
      <c r="AC291" s="95"/>
      <c r="AD291" s="95"/>
      <c r="AE291" s="95"/>
      <c r="AF291" s="95"/>
    </row>
    <row r="292" spans="2:32" ht="13.2">
      <c r="B292" s="92"/>
      <c r="C292" s="94"/>
      <c r="D292" s="93"/>
      <c r="E292" s="94"/>
      <c r="F292" s="94"/>
      <c r="G292" s="94"/>
      <c r="H292" s="93"/>
      <c r="I292" s="94"/>
      <c r="J292" s="94"/>
      <c r="L292" s="94"/>
      <c r="M292" s="94"/>
      <c r="N292" s="95"/>
      <c r="O292" s="94"/>
      <c r="P292" s="94"/>
      <c r="Q292" s="95"/>
      <c r="R292" s="94"/>
      <c r="S292" s="94"/>
      <c r="T292" s="95"/>
      <c r="U292" s="94"/>
      <c r="V292" s="95"/>
      <c r="W292" s="95"/>
      <c r="X292" s="94"/>
      <c r="Y292" s="95"/>
      <c r="Z292" s="95"/>
      <c r="AA292" s="94"/>
      <c r="AB292" s="95"/>
      <c r="AC292" s="95"/>
      <c r="AD292" s="95"/>
      <c r="AE292" s="95"/>
      <c r="AF292" s="95"/>
    </row>
    <row r="293" spans="2:32" ht="13.2">
      <c r="B293" s="92"/>
      <c r="C293" s="94"/>
      <c r="D293" s="93"/>
      <c r="E293" s="94"/>
      <c r="F293" s="94"/>
      <c r="G293" s="94"/>
      <c r="H293" s="93"/>
      <c r="I293" s="94"/>
      <c r="J293" s="94"/>
      <c r="L293" s="94"/>
      <c r="M293" s="94"/>
      <c r="N293" s="95"/>
      <c r="O293" s="94"/>
      <c r="P293" s="94"/>
      <c r="Q293" s="95"/>
      <c r="R293" s="94"/>
      <c r="S293" s="94"/>
      <c r="T293" s="95"/>
      <c r="U293" s="94"/>
      <c r="V293" s="95"/>
      <c r="W293" s="95"/>
      <c r="X293" s="94"/>
      <c r="Y293" s="95"/>
      <c r="Z293" s="95"/>
      <c r="AA293" s="94"/>
      <c r="AB293" s="95"/>
      <c r="AC293" s="95"/>
      <c r="AD293" s="95"/>
      <c r="AE293" s="95"/>
      <c r="AF293" s="95"/>
    </row>
    <row r="294" spans="2:32" ht="13.2">
      <c r="B294" s="92"/>
      <c r="C294" s="94"/>
      <c r="D294" s="93"/>
      <c r="E294" s="94"/>
      <c r="F294" s="94"/>
      <c r="G294" s="94"/>
      <c r="H294" s="93"/>
      <c r="I294" s="94"/>
      <c r="J294" s="94"/>
      <c r="L294" s="94"/>
      <c r="M294" s="94"/>
      <c r="N294" s="95"/>
      <c r="O294" s="94"/>
      <c r="P294" s="94"/>
      <c r="Q294" s="95"/>
      <c r="R294" s="94"/>
      <c r="S294" s="94"/>
      <c r="T294" s="95"/>
      <c r="U294" s="94"/>
      <c r="V294" s="95"/>
      <c r="W294" s="95"/>
      <c r="X294" s="94"/>
      <c r="Y294" s="95"/>
      <c r="Z294" s="95"/>
      <c r="AA294" s="94"/>
      <c r="AB294" s="95"/>
      <c r="AC294" s="95"/>
      <c r="AD294" s="95"/>
      <c r="AE294" s="95"/>
      <c r="AF294" s="95"/>
    </row>
    <row r="295" spans="2:32" ht="13.2">
      <c r="B295" s="92"/>
      <c r="C295" s="94"/>
      <c r="D295" s="93"/>
      <c r="E295" s="94"/>
      <c r="F295" s="94"/>
      <c r="G295" s="94"/>
      <c r="H295" s="93"/>
      <c r="I295" s="94"/>
      <c r="J295" s="94"/>
      <c r="L295" s="94"/>
      <c r="M295" s="94"/>
      <c r="N295" s="95"/>
      <c r="O295" s="94"/>
      <c r="P295" s="94"/>
      <c r="Q295" s="95"/>
      <c r="R295" s="94"/>
      <c r="S295" s="94"/>
      <c r="T295" s="95"/>
      <c r="U295" s="94"/>
      <c r="V295" s="95"/>
      <c r="W295" s="95"/>
      <c r="X295" s="94"/>
      <c r="Y295" s="95"/>
      <c r="Z295" s="95"/>
      <c r="AA295" s="94"/>
      <c r="AB295" s="95"/>
      <c r="AC295" s="95"/>
      <c r="AD295" s="95"/>
      <c r="AE295" s="95"/>
      <c r="AF295" s="95"/>
    </row>
    <row r="296" spans="2:32" ht="13.2">
      <c r="B296" s="92"/>
      <c r="C296" s="94"/>
      <c r="D296" s="93"/>
      <c r="E296" s="94"/>
      <c r="F296" s="94"/>
      <c r="G296" s="94"/>
      <c r="H296" s="93"/>
      <c r="I296" s="94"/>
      <c r="J296" s="94"/>
      <c r="L296" s="94"/>
      <c r="M296" s="94"/>
      <c r="N296" s="95"/>
      <c r="O296" s="94"/>
      <c r="P296" s="94"/>
      <c r="Q296" s="95"/>
      <c r="R296" s="94"/>
      <c r="S296" s="94"/>
      <c r="T296" s="95"/>
      <c r="U296" s="94"/>
      <c r="V296" s="95"/>
      <c r="W296" s="95"/>
      <c r="X296" s="94"/>
      <c r="Y296" s="95"/>
      <c r="Z296" s="95"/>
      <c r="AA296" s="94"/>
      <c r="AB296" s="95"/>
      <c r="AC296" s="95"/>
      <c r="AD296" s="95"/>
      <c r="AE296" s="95"/>
      <c r="AF296" s="95"/>
    </row>
    <row r="297" spans="2:32" ht="13.2">
      <c r="B297" s="92"/>
      <c r="C297" s="94"/>
      <c r="D297" s="93"/>
      <c r="E297" s="94"/>
      <c r="F297" s="94"/>
      <c r="G297" s="94"/>
      <c r="H297" s="93"/>
      <c r="I297" s="94"/>
      <c r="J297" s="94"/>
      <c r="L297" s="94"/>
      <c r="M297" s="94"/>
      <c r="N297" s="95"/>
      <c r="O297" s="94"/>
      <c r="P297" s="94"/>
      <c r="Q297" s="95"/>
      <c r="R297" s="94"/>
      <c r="S297" s="94"/>
      <c r="T297" s="95"/>
      <c r="U297" s="94"/>
      <c r="V297" s="95"/>
      <c r="W297" s="95"/>
      <c r="X297" s="94"/>
      <c r="Y297" s="95"/>
      <c r="Z297" s="95"/>
      <c r="AA297" s="94"/>
      <c r="AB297" s="95"/>
      <c r="AC297" s="95"/>
      <c r="AD297" s="95"/>
      <c r="AE297" s="95"/>
      <c r="AF297" s="95"/>
    </row>
    <row r="298" spans="2:32" ht="13.2">
      <c r="B298" s="92"/>
      <c r="C298" s="94"/>
      <c r="D298" s="93"/>
      <c r="E298" s="94"/>
      <c r="F298" s="94"/>
      <c r="G298" s="94"/>
      <c r="H298" s="93"/>
      <c r="I298" s="94"/>
      <c r="J298" s="94"/>
      <c r="L298" s="94"/>
      <c r="M298" s="94"/>
      <c r="N298" s="95"/>
      <c r="O298" s="94"/>
      <c r="P298" s="94"/>
      <c r="Q298" s="95"/>
      <c r="R298" s="94"/>
      <c r="S298" s="94"/>
      <c r="T298" s="95"/>
      <c r="U298" s="94"/>
      <c r="V298" s="95"/>
      <c r="W298" s="95"/>
      <c r="X298" s="94"/>
      <c r="Y298" s="95"/>
      <c r="Z298" s="95"/>
      <c r="AA298" s="94"/>
      <c r="AB298" s="95"/>
      <c r="AC298" s="95"/>
      <c r="AD298" s="95"/>
      <c r="AE298" s="95"/>
      <c r="AF298" s="95"/>
    </row>
    <row r="299" spans="2:32" ht="13.2">
      <c r="B299" s="92"/>
      <c r="C299" s="94"/>
      <c r="D299" s="93"/>
      <c r="E299" s="94"/>
      <c r="F299" s="94"/>
      <c r="G299" s="94"/>
      <c r="H299" s="93"/>
      <c r="I299" s="94"/>
      <c r="J299" s="94"/>
      <c r="L299" s="94"/>
      <c r="M299" s="94"/>
      <c r="N299" s="95"/>
      <c r="O299" s="94"/>
      <c r="P299" s="94"/>
      <c r="Q299" s="95"/>
      <c r="R299" s="94"/>
      <c r="S299" s="94"/>
      <c r="T299" s="95"/>
      <c r="U299" s="94"/>
      <c r="V299" s="95"/>
      <c r="W299" s="95"/>
      <c r="X299" s="94"/>
      <c r="Y299" s="95"/>
      <c r="Z299" s="95"/>
      <c r="AA299" s="94"/>
      <c r="AB299" s="95"/>
      <c r="AC299" s="95"/>
      <c r="AD299" s="95"/>
      <c r="AE299" s="95"/>
      <c r="AF299" s="95"/>
    </row>
    <row r="300" spans="2:32" ht="13.2">
      <c r="B300" s="92"/>
      <c r="C300" s="94"/>
      <c r="D300" s="93"/>
      <c r="E300" s="94"/>
      <c r="F300" s="94"/>
      <c r="G300" s="94"/>
      <c r="H300" s="93"/>
      <c r="I300" s="94"/>
      <c r="J300" s="94"/>
      <c r="L300" s="94"/>
      <c r="M300" s="94"/>
      <c r="N300" s="95"/>
      <c r="O300" s="94"/>
      <c r="P300" s="94"/>
      <c r="Q300" s="95"/>
      <c r="R300" s="94"/>
      <c r="S300" s="94"/>
      <c r="T300" s="95"/>
      <c r="U300" s="94"/>
      <c r="V300" s="95"/>
      <c r="W300" s="95"/>
      <c r="X300" s="94"/>
      <c r="Y300" s="95"/>
      <c r="Z300" s="95"/>
      <c r="AA300" s="94"/>
      <c r="AB300" s="95"/>
      <c r="AC300" s="95"/>
      <c r="AD300" s="95"/>
      <c r="AE300" s="95"/>
      <c r="AF300" s="95"/>
    </row>
    <row r="301" spans="2:32" ht="13.2">
      <c r="B301" s="92"/>
      <c r="C301" s="94"/>
      <c r="D301" s="93"/>
      <c r="E301" s="94"/>
      <c r="F301" s="94"/>
      <c r="G301" s="94"/>
      <c r="H301" s="93"/>
      <c r="I301" s="94"/>
      <c r="J301" s="94"/>
      <c r="L301" s="94"/>
      <c r="M301" s="94"/>
      <c r="N301" s="95"/>
      <c r="O301" s="94"/>
      <c r="P301" s="94"/>
      <c r="Q301" s="95"/>
      <c r="R301" s="94"/>
      <c r="S301" s="94"/>
      <c r="T301" s="95"/>
      <c r="U301" s="94"/>
      <c r="V301" s="95"/>
      <c r="W301" s="95"/>
      <c r="X301" s="94"/>
      <c r="Y301" s="95"/>
      <c r="Z301" s="95"/>
      <c r="AA301" s="94"/>
      <c r="AB301" s="95"/>
      <c r="AC301" s="95"/>
      <c r="AD301" s="95"/>
      <c r="AE301" s="95"/>
      <c r="AF301" s="95"/>
    </row>
    <row r="302" spans="2:32" ht="13.2">
      <c r="B302" s="92"/>
      <c r="C302" s="94"/>
      <c r="D302" s="93"/>
      <c r="E302" s="94"/>
      <c r="F302" s="94"/>
      <c r="G302" s="94"/>
      <c r="H302" s="93"/>
      <c r="I302" s="94"/>
      <c r="J302" s="94"/>
      <c r="L302" s="94"/>
      <c r="M302" s="94"/>
      <c r="N302" s="95"/>
      <c r="O302" s="94"/>
      <c r="P302" s="94"/>
      <c r="Q302" s="95"/>
      <c r="R302" s="94"/>
      <c r="S302" s="94"/>
      <c r="T302" s="95"/>
      <c r="U302" s="94"/>
      <c r="V302" s="95"/>
      <c r="W302" s="95"/>
      <c r="X302" s="94"/>
      <c r="Y302" s="95"/>
      <c r="Z302" s="95"/>
      <c r="AA302" s="94"/>
      <c r="AB302" s="95"/>
      <c r="AC302" s="95"/>
      <c r="AD302" s="95"/>
      <c r="AE302" s="95"/>
      <c r="AF302" s="95"/>
    </row>
    <row r="303" spans="2:32" ht="13.2">
      <c r="B303" s="92"/>
      <c r="C303" s="94"/>
      <c r="D303" s="93"/>
      <c r="E303" s="94"/>
      <c r="F303" s="94"/>
      <c r="G303" s="94"/>
      <c r="H303" s="93"/>
      <c r="I303" s="94"/>
      <c r="J303" s="94"/>
      <c r="L303" s="94"/>
      <c r="M303" s="94"/>
      <c r="N303" s="95"/>
      <c r="O303" s="94"/>
      <c r="P303" s="94"/>
      <c r="Q303" s="95"/>
      <c r="R303" s="94"/>
      <c r="S303" s="94"/>
      <c r="T303" s="95"/>
      <c r="U303" s="94"/>
      <c r="V303" s="95"/>
      <c r="W303" s="95"/>
      <c r="X303" s="94"/>
      <c r="Y303" s="95"/>
      <c r="Z303" s="95"/>
      <c r="AA303" s="94"/>
      <c r="AB303" s="95"/>
      <c r="AC303" s="95"/>
      <c r="AD303" s="95"/>
      <c r="AE303" s="95"/>
      <c r="AF303" s="95"/>
    </row>
    <row r="304" spans="2:32" ht="13.2">
      <c r="B304" s="92"/>
      <c r="C304" s="94"/>
      <c r="D304" s="93"/>
      <c r="E304" s="94"/>
      <c r="F304" s="94"/>
      <c r="G304" s="94"/>
      <c r="H304" s="93"/>
      <c r="I304" s="94"/>
      <c r="J304" s="94"/>
      <c r="L304" s="94"/>
      <c r="M304" s="94"/>
      <c r="N304" s="95"/>
      <c r="O304" s="94"/>
      <c r="P304" s="94"/>
      <c r="Q304" s="95"/>
      <c r="R304" s="94"/>
      <c r="S304" s="94"/>
      <c r="T304" s="95"/>
      <c r="U304" s="94"/>
      <c r="V304" s="95"/>
      <c r="W304" s="95"/>
      <c r="X304" s="94"/>
      <c r="Y304" s="95"/>
      <c r="Z304" s="95"/>
      <c r="AA304" s="94"/>
      <c r="AB304" s="95"/>
      <c r="AC304" s="95"/>
      <c r="AD304" s="95"/>
      <c r="AE304" s="95"/>
      <c r="AF304" s="95"/>
    </row>
    <row r="305" spans="2:32" ht="13.2">
      <c r="B305" s="92"/>
      <c r="C305" s="94"/>
      <c r="D305" s="93"/>
      <c r="E305" s="94"/>
      <c r="F305" s="94"/>
      <c r="G305" s="94"/>
      <c r="H305" s="93"/>
      <c r="I305" s="94"/>
      <c r="J305" s="94"/>
      <c r="L305" s="94"/>
      <c r="M305" s="94"/>
      <c r="N305" s="95"/>
      <c r="O305" s="94"/>
      <c r="P305" s="94"/>
      <c r="Q305" s="95"/>
      <c r="R305" s="94"/>
      <c r="S305" s="94"/>
      <c r="T305" s="95"/>
      <c r="U305" s="94"/>
      <c r="V305" s="95"/>
      <c r="W305" s="95"/>
      <c r="X305" s="94"/>
      <c r="Y305" s="95"/>
      <c r="Z305" s="95"/>
      <c r="AA305" s="94"/>
      <c r="AB305" s="95"/>
      <c r="AC305" s="95"/>
      <c r="AD305" s="95"/>
      <c r="AE305" s="95"/>
      <c r="AF305" s="95"/>
    </row>
    <row r="306" spans="2:32" ht="13.2">
      <c r="B306" s="92"/>
      <c r="C306" s="94"/>
      <c r="D306" s="93"/>
      <c r="E306" s="94"/>
      <c r="F306" s="94"/>
      <c r="G306" s="94"/>
      <c r="H306" s="93"/>
      <c r="I306" s="94"/>
      <c r="J306" s="94"/>
      <c r="L306" s="94"/>
      <c r="M306" s="94"/>
      <c r="N306" s="95"/>
      <c r="O306" s="94"/>
      <c r="P306" s="94"/>
      <c r="Q306" s="95"/>
      <c r="R306" s="94"/>
      <c r="S306" s="94"/>
      <c r="T306" s="95"/>
      <c r="U306" s="94"/>
      <c r="V306" s="95"/>
      <c r="W306" s="95"/>
      <c r="X306" s="94"/>
      <c r="Y306" s="95"/>
      <c r="Z306" s="95"/>
      <c r="AA306" s="94"/>
      <c r="AB306" s="95"/>
      <c r="AC306" s="95"/>
      <c r="AD306" s="95"/>
      <c r="AE306" s="95"/>
      <c r="AF306" s="95"/>
    </row>
    <row r="307" spans="2:32" ht="13.2">
      <c r="B307" s="92"/>
      <c r="C307" s="94"/>
      <c r="D307" s="93"/>
      <c r="E307" s="94"/>
      <c r="F307" s="94"/>
      <c r="G307" s="94"/>
      <c r="H307" s="93"/>
      <c r="I307" s="94"/>
      <c r="J307" s="94"/>
      <c r="L307" s="94"/>
      <c r="M307" s="94"/>
      <c r="N307" s="95"/>
      <c r="O307" s="94"/>
      <c r="P307" s="94"/>
      <c r="Q307" s="95"/>
      <c r="R307" s="94"/>
      <c r="S307" s="94"/>
      <c r="T307" s="95"/>
      <c r="U307" s="94"/>
      <c r="V307" s="95"/>
      <c r="W307" s="95"/>
      <c r="X307" s="94"/>
      <c r="Y307" s="95"/>
      <c r="Z307" s="95"/>
      <c r="AA307" s="94"/>
      <c r="AB307" s="95"/>
      <c r="AC307" s="95"/>
      <c r="AD307" s="95"/>
      <c r="AE307" s="95"/>
      <c r="AF307" s="95"/>
    </row>
    <row r="308" spans="2:32" ht="13.2">
      <c r="B308" s="92"/>
      <c r="C308" s="94"/>
      <c r="D308" s="93"/>
      <c r="E308" s="94"/>
      <c r="F308" s="94"/>
      <c r="G308" s="94"/>
      <c r="H308" s="93"/>
      <c r="I308" s="94"/>
      <c r="J308" s="94"/>
      <c r="L308" s="94"/>
      <c r="M308" s="94"/>
      <c r="N308" s="95"/>
      <c r="O308" s="94"/>
      <c r="P308" s="94"/>
      <c r="Q308" s="95"/>
      <c r="R308" s="94"/>
      <c r="S308" s="94"/>
      <c r="T308" s="95"/>
      <c r="U308" s="94"/>
      <c r="V308" s="95"/>
      <c r="W308" s="95"/>
      <c r="X308" s="94"/>
      <c r="Y308" s="95"/>
      <c r="Z308" s="95"/>
      <c r="AA308" s="94"/>
      <c r="AB308" s="95"/>
      <c r="AC308" s="95"/>
      <c r="AD308" s="95"/>
      <c r="AE308" s="95"/>
      <c r="AF308" s="95"/>
    </row>
    <row r="309" spans="2:32" ht="13.2">
      <c r="B309" s="92"/>
      <c r="C309" s="94"/>
      <c r="D309" s="93"/>
      <c r="E309" s="94"/>
      <c r="F309" s="94"/>
      <c r="G309" s="94"/>
      <c r="H309" s="93"/>
      <c r="I309" s="94"/>
      <c r="J309" s="94"/>
      <c r="L309" s="94"/>
      <c r="M309" s="94"/>
      <c r="N309" s="95"/>
      <c r="O309" s="94"/>
      <c r="P309" s="94"/>
      <c r="Q309" s="95"/>
      <c r="R309" s="94"/>
      <c r="S309" s="94"/>
      <c r="T309" s="95"/>
      <c r="U309" s="94"/>
      <c r="V309" s="95"/>
      <c r="W309" s="95"/>
      <c r="X309" s="94"/>
      <c r="Y309" s="95"/>
      <c r="Z309" s="95"/>
      <c r="AA309" s="94"/>
      <c r="AB309" s="95"/>
      <c r="AC309" s="95"/>
      <c r="AD309" s="95"/>
      <c r="AE309" s="95"/>
      <c r="AF309" s="95"/>
    </row>
    <row r="310" spans="2:32" ht="13.2">
      <c r="B310" s="92"/>
      <c r="C310" s="94"/>
      <c r="D310" s="93"/>
      <c r="E310" s="94"/>
      <c r="F310" s="94"/>
      <c r="G310" s="94"/>
      <c r="H310" s="93"/>
      <c r="I310" s="94"/>
      <c r="J310" s="94"/>
      <c r="L310" s="94"/>
      <c r="M310" s="94"/>
      <c r="N310" s="95"/>
      <c r="O310" s="94"/>
      <c r="P310" s="94"/>
      <c r="Q310" s="95"/>
      <c r="R310" s="94"/>
      <c r="S310" s="94"/>
      <c r="T310" s="95"/>
      <c r="U310" s="94"/>
      <c r="V310" s="95"/>
      <c r="W310" s="95"/>
      <c r="X310" s="94"/>
      <c r="Y310" s="95"/>
      <c r="Z310" s="95"/>
      <c r="AA310" s="94"/>
      <c r="AB310" s="95"/>
      <c r="AC310" s="95"/>
      <c r="AD310" s="95"/>
      <c r="AE310" s="95"/>
      <c r="AF310" s="95"/>
    </row>
    <row r="311" spans="2:32" ht="13.2">
      <c r="B311" s="92"/>
      <c r="C311" s="94"/>
      <c r="D311" s="93"/>
      <c r="E311" s="94"/>
      <c r="F311" s="94"/>
      <c r="G311" s="94"/>
      <c r="H311" s="93"/>
      <c r="I311" s="94"/>
      <c r="J311" s="94"/>
      <c r="L311" s="94"/>
      <c r="M311" s="94"/>
      <c r="N311" s="95"/>
      <c r="O311" s="94"/>
      <c r="P311" s="94"/>
      <c r="Q311" s="95"/>
      <c r="R311" s="94"/>
      <c r="S311" s="94"/>
      <c r="T311" s="95"/>
      <c r="U311" s="94"/>
      <c r="V311" s="95"/>
      <c r="W311" s="95"/>
      <c r="X311" s="94"/>
      <c r="Y311" s="95"/>
      <c r="Z311" s="95"/>
      <c r="AA311" s="94"/>
      <c r="AB311" s="95"/>
      <c r="AC311" s="95"/>
      <c r="AD311" s="95"/>
      <c r="AE311" s="95"/>
      <c r="AF311" s="95"/>
    </row>
    <row r="312" spans="2:32" ht="13.2">
      <c r="B312" s="92"/>
      <c r="C312" s="94"/>
      <c r="D312" s="93"/>
      <c r="E312" s="94"/>
      <c r="F312" s="94"/>
      <c r="G312" s="94"/>
      <c r="H312" s="93"/>
      <c r="I312" s="94"/>
      <c r="J312" s="94"/>
      <c r="L312" s="94"/>
      <c r="M312" s="94"/>
      <c r="N312" s="95"/>
      <c r="O312" s="94"/>
      <c r="P312" s="94"/>
      <c r="Q312" s="95"/>
      <c r="R312" s="94"/>
      <c r="S312" s="94"/>
      <c r="T312" s="95"/>
      <c r="U312" s="94"/>
      <c r="V312" s="95"/>
      <c r="W312" s="95"/>
      <c r="X312" s="94"/>
      <c r="Y312" s="95"/>
      <c r="Z312" s="95"/>
      <c r="AA312" s="94"/>
      <c r="AB312" s="95"/>
      <c r="AC312" s="95"/>
      <c r="AD312" s="95"/>
      <c r="AE312" s="95"/>
      <c r="AF312" s="95"/>
    </row>
    <row r="313" spans="2:32" ht="13.2">
      <c r="B313" s="92"/>
      <c r="C313" s="94"/>
      <c r="D313" s="93"/>
      <c r="E313" s="94"/>
      <c r="F313" s="94"/>
      <c r="G313" s="94"/>
      <c r="H313" s="93"/>
      <c r="I313" s="94"/>
      <c r="J313" s="94"/>
      <c r="L313" s="94"/>
      <c r="M313" s="94"/>
      <c r="N313" s="95"/>
      <c r="O313" s="94"/>
      <c r="P313" s="94"/>
      <c r="Q313" s="95"/>
      <c r="R313" s="94"/>
      <c r="S313" s="94"/>
      <c r="T313" s="95"/>
      <c r="U313" s="94"/>
      <c r="V313" s="95"/>
      <c r="W313" s="95"/>
      <c r="X313" s="94"/>
      <c r="Y313" s="95"/>
      <c r="Z313" s="95"/>
      <c r="AA313" s="94"/>
      <c r="AB313" s="95"/>
      <c r="AC313" s="95"/>
      <c r="AD313" s="95"/>
      <c r="AE313" s="95"/>
      <c r="AF313" s="95"/>
    </row>
    <row r="314" spans="2:32" ht="13.2">
      <c r="B314" s="92"/>
      <c r="C314" s="94"/>
      <c r="D314" s="93"/>
      <c r="E314" s="94"/>
      <c r="F314" s="94"/>
      <c r="G314" s="94"/>
      <c r="H314" s="93"/>
      <c r="I314" s="94"/>
      <c r="J314" s="94"/>
      <c r="L314" s="94"/>
      <c r="M314" s="94"/>
      <c r="N314" s="95"/>
      <c r="O314" s="94"/>
      <c r="P314" s="94"/>
      <c r="Q314" s="95"/>
      <c r="R314" s="94"/>
      <c r="S314" s="94"/>
      <c r="T314" s="95"/>
      <c r="U314" s="94"/>
      <c r="V314" s="95"/>
      <c r="W314" s="95"/>
      <c r="X314" s="94"/>
      <c r="Y314" s="95"/>
      <c r="Z314" s="95"/>
      <c r="AA314" s="94"/>
      <c r="AB314" s="95"/>
      <c r="AC314" s="95"/>
      <c r="AD314" s="95"/>
      <c r="AE314" s="95"/>
      <c r="AF314" s="95"/>
    </row>
    <row r="315" spans="2:32" ht="13.2">
      <c r="B315" s="92"/>
      <c r="C315" s="94"/>
      <c r="D315" s="93"/>
      <c r="E315" s="94"/>
      <c r="F315" s="94"/>
      <c r="G315" s="94"/>
      <c r="H315" s="93"/>
      <c r="I315" s="94"/>
      <c r="J315" s="94"/>
      <c r="L315" s="94"/>
      <c r="M315" s="94"/>
      <c r="N315" s="95"/>
      <c r="O315" s="94"/>
      <c r="P315" s="94"/>
      <c r="Q315" s="95"/>
      <c r="R315" s="94"/>
      <c r="S315" s="94"/>
      <c r="T315" s="95"/>
      <c r="U315" s="94"/>
      <c r="V315" s="95"/>
      <c r="W315" s="95"/>
      <c r="X315" s="94"/>
      <c r="Y315" s="95"/>
      <c r="Z315" s="95"/>
      <c r="AA315" s="94"/>
      <c r="AB315" s="95"/>
      <c r="AC315" s="95"/>
      <c r="AD315" s="95"/>
      <c r="AE315" s="95"/>
      <c r="AF315" s="95"/>
    </row>
    <row r="316" spans="2:32" ht="13.2">
      <c r="B316" s="92"/>
      <c r="C316" s="94"/>
      <c r="D316" s="93"/>
      <c r="E316" s="94"/>
      <c r="F316" s="94"/>
      <c r="G316" s="94"/>
      <c r="H316" s="93"/>
      <c r="I316" s="94"/>
      <c r="J316" s="94"/>
      <c r="L316" s="94"/>
      <c r="M316" s="94"/>
      <c r="N316" s="95"/>
      <c r="O316" s="94"/>
      <c r="P316" s="94"/>
      <c r="Q316" s="95"/>
      <c r="R316" s="94"/>
      <c r="S316" s="94"/>
      <c r="T316" s="95"/>
      <c r="U316" s="94"/>
      <c r="V316" s="95"/>
      <c r="W316" s="95"/>
      <c r="X316" s="94"/>
      <c r="Y316" s="95"/>
      <c r="Z316" s="95"/>
      <c r="AA316" s="94"/>
      <c r="AB316" s="95"/>
      <c r="AC316" s="95"/>
      <c r="AD316" s="95"/>
      <c r="AE316" s="95"/>
      <c r="AF316" s="95"/>
    </row>
    <row r="317" spans="2:32" ht="13.2">
      <c r="B317" s="92"/>
      <c r="C317" s="94"/>
      <c r="D317" s="93"/>
      <c r="E317" s="94"/>
      <c r="F317" s="94"/>
      <c r="G317" s="94"/>
      <c r="H317" s="93"/>
      <c r="I317" s="94"/>
      <c r="J317" s="94"/>
      <c r="L317" s="94"/>
      <c r="M317" s="94"/>
      <c r="N317" s="95"/>
      <c r="O317" s="94"/>
      <c r="P317" s="94"/>
      <c r="Q317" s="95"/>
      <c r="R317" s="94"/>
      <c r="S317" s="94"/>
      <c r="T317" s="95"/>
      <c r="U317" s="94"/>
      <c r="V317" s="95"/>
      <c r="W317" s="95"/>
      <c r="X317" s="94"/>
      <c r="Y317" s="95"/>
      <c r="Z317" s="95"/>
      <c r="AA317" s="94"/>
      <c r="AB317" s="95"/>
      <c r="AC317" s="95"/>
      <c r="AD317" s="95"/>
      <c r="AE317" s="95"/>
      <c r="AF317" s="95"/>
    </row>
    <row r="318" spans="2:32" ht="13.2">
      <c r="B318" s="92"/>
      <c r="C318" s="94"/>
      <c r="D318" s="93"/>
      <c r="E318" s="94"/>
      <c r="F318" s="94"/>
      <c r="G318" s="94"/>
      <c r="H318" s="93"/>
      <c r="I318" s="94"/>
      <c r="J318" s="94"/>
      <c r="L318" s="94"/>
      <c r="M318" s="94"/>
      <c r="N318" s="95"/>
      <c r="O318" s="94"/>
      <c r="P318" s="94"/>
      <c r="Q318" s="95"/>
      <c r="R318" s="94"/>
      <c r="S318" s="94"/>
      <c r="T318" s="95"/>
      <c r="U318" s="94"/>
      <c r="V318" s="95"/>
      <c r="W318" s="95"/>
      <c r="X318" s="94"/>
      <c r="Y318" s="95"/>
      <c r="Z318" s="95"/>
      <c r="AA318" s="94"/>
      <c r="AB318" s="95"/>
      <c r="AC318" s="95"/>
      <c r="AD318" s="95"/>
      <c r="AE318" s="95"/>
      <c r="AF318" s="95"/>
    </row>
    <row r="319" spans="2:32" ht="13.2">
      <c r="B319" s="92"/>
      <c r="C319" s="94"/>
      <c r="D319" s="93"/>
      <c r="E319" s="94"/>
      <c r="F319" s="94"/>
      <c r="G319" s="94"/>
      <c r="H319" s="93"/>
      <c r="I319" s="94"/>
      <c r="J319" s="94"/>
      <c r="L319" s="94"/>
      <c r="M319" s="94"/>
      <c r="N319" s="95"/>
      <c r="O319" s="94"/>
      <c r="P319" s="94"/>
      <c r="Q319" s="95"/>
      <c r="R319" s="94"/>
      <c r="S319" s="94"/>
      <c r="T319" s="95"/>
      <c r="U319" s="94"/>
      <c r="V319" s="95"/>
      <c r="W319" s="95"/>
      <c r="X319" s="94"/>
      <c r="Y319" s="95"/>
      <c r="Z319" s="95"/>
      <c r="AA319" s="94"/>
      <c r="AB319" s="95"/>
      <c r="AC319" s="95"/>
      <c r="AD319" s="95"/>
      <c r="AE319" s="95"/>
      <c r="AF319" s="95"/>
    </row>
    <row r="320" spans="2:32" ht="13.2">
      <c r="B320" s="92"/>
      <c r="C320" s="94"/>
      <c r="D320" s="93"/>
      <c r="E320" s="94"/>
      <c r="F320" s="94"/>
      <c r="G320" s="94"/>
      <c r="H320" s="93"/>
      <c r="I320" s="94"/>
      <c r="J320" s="94"/>
      <c r="L320" s="94"/>
      <c r="M320" s="94"/>
      <c r="N320" s="95"/>
      <c r="O320" s="94"/>
      <c r="P320" s="94"/>
      <c r="Q320" s="95"/>
      <c r="R320" s="94"/>
      <c r="S320" s="94"/>
      <c r="T320" s="95"/>
      <c r="U320" s="94"/>
      <c r="V320" s="95"/>
      <c r="W320" s="95"/>
      <c r="X320" s="94"/>
      <c r="Y320" s="95"/>
      <c r="Z320" s="95"/>
      <c r="AA320" s="94"/>
      <c r="AB320" s="95"/>
      <c r="AC320" s="95"/>
      <c r="AD320" s="95"/>
      <c r="AE320" s="95"/>
      <c r="AF320" s="95"/>
    </row>
    <row r="321" spans="2:32" ht="13.2">
      <c r="B321" s="92"/>
      <c r="C321" s="94"/>
      <c r="D321" s="93"/>
      <c r="E321" s="94"/>
      <c r="F321" s="94"/>
      <c r="G321" s="94"/>
      <c r="H321" s="93"/>
      <c r="I321" s="94"/>
      <c r="J321" s="94"/>
      <c r="L321" s="94"/>
      <c r="M321" s="94"/>
      <c r="N321" s="95"/>
      <c r="O321" s="94"/>
      <c r="P321" s="94"/>
      <c r="Q321" s="95"/>
      <c r="R321" s="94"/>
      <c r="S321" s="94"/>
      <c r="T321" s="95"/>
      <c r="U321" s="94"/>
      <c r="V321" s="95"/>
      <c r="W321" s="95"/>
      <c r="X321" s="94"/>
      <c r="Y321" s="95"/>
      <c r="Z321" s="95"/>
      <c r="AA321" s="94"/>
      <c r="AB321" s="95"/>
      <c r="AC321" s="95"/>
      <c r="AD321" s="95"/>
      <c r="AE321" s="95"/>
      <c r="AF321" s="95"/>
    </row>
    <row r="322" spans="2:32" ht="13.2">
      <c r="B322" s="92"/>
      <c r="C322" s="94"/>
      <c r="D322" s="93"/>
      <c r="E322" s="94"/>
      <c r="F322" s="94"/>
      <c r="G322" s="94"/>
      <c r="H322" s="93"/>
      <c r="I322" s="94"/>
      <c r="J322" s="94"/>
      <c r="L322" s="94"/>
      <c r="M322" s="94"/>
      <c r="N322" s="95"/>
      <c r="O322" s="94"/>
      <c r="P322" s="94"/>
      <c r="Q322" s="95"/>
      <c r="R322" s="94"/>
      <c r="S322" s="94"/>
      <c r="T322" s="95"/>
      <c r="U322" s="94"/>
      <c r="V322" s="95"/>
      <c r="W322" s="95"/>
      <c r="X322" s="94"/>
      <c r="Y322" s="95"/>
      <c r="Z322" s="95"/>
      <c r="AA322" s="94"/>
      <c r="AB322" s="95"/>
      <c r="AC322" s="95"/>
      <c r="AD322" s="95"/>
      <c r="AE322" s="95"/>
      <c r="AF322" s="95"/>
    </row>
    <row r="323" spans="2:32" ht="13.2">
      <c r="B323" s="92"/>
      <c r="C323" s="94"/>
      <c r="D323" s="93"/>
      <c r="E323" s="94"/>
      <c r="F323" s="94"/>
      <c r="G323" s="94"/>
      <c r="H323" s="93"/>
      <c r="I323" s="94"/>
      <c r="J323" s="94"/>
      <c r="L323" s="94"/>
      <c r="M323" s="94"/>
      <c r="N323" s="95"/>
      <c r="O323" s="94"/>
      <c r="P323" s="94"/>
      <c r="Q323" s="95"/>
      <c r="R323" s="94"/>
      <c r="S323" s="94"/>
      <c r="T323" s="95"/>
      <c r="U323" s="94"/>
      <c r="V323" s="95"/>
      <c r="W323" s="95"/>
      <c r="X323" s="94"/>
      <c r="Y323" s="95"/>
      <c r="Z323" s="95"/>
      <c r="AA323" s="94"/>
      <c r="AB323" s="95"/>
      <c r="AC323" s="95"/>
      <c r="AD323" s="95"/>
      <c r="AE323" s="95"/>
      <c r="AF323" s="95"/>
    </row>
    <row r="324" spans="2:32" ht="13.2">
      <c r="B324" s="92"/>
      <c r="C324" s="94"/>
      <c r="D324" s="93"/>
      <c r="E324" s="94"/>
      <c r="F324" s="94"/>
      <c r="G324" s="94"/>
      <c r="H324" s="93"/>
      <c r="I324" s="94"/>
      <c r="J324" s="94"/>
      <c r="L324" s="94"/>
      <c r="M324" s="94"/>
      <c r="N324" s="95"/>
      <c r="O324" s="94"/>
      <c r="P324" s="94"/>
      <c r="Q324" s="95"/>
      <c r="R324" s="94"/>
      <c r="S324" s="94"/>
      <c r="T324" s="95"/>
      <c r="U324" s="94"/>
      <c r="V324" s="95"/>
      <c r="W324" s="95"/>
      <c r="X324" s="94"/>
      <c r="Y324" s="95"/>
      <c r="Z324" s="95"/>
      <c r="AA324" s="94"/>
      <c r="AB324" s="95"/>
      <c r="AC324" s="95"/>
      <c r="AD324" s="95"/>
      <c r="AE324" s="95"/>
      <c r="AF324" s="95"/>
    </row>
    <row r="325" spans="2:32" ht="13.2">
      <c r="B325" s="92"/>
      <c r="C325" s="94"/>
      <c r="D325" s="93"/>
      <c r="E325" s="94"/>
      <c r="F325" s="94"/>
      <c r="G325" s="94"/>
      <c r="H325" s="93"/>
      <c r="I325" s="94"/>
      <c r="J325" s="94"/>
      <c r="L325" s="94"/>
      <c r="M325" s="94"/>
      <c r="N325" s="95"/>
      <c r="O325" s="94"/>
      <c r="P325" s="94"/>
      <c r="Q325" s="95"/>
      <c r="R325" s="94"/>
      <c r="S325" s="94"/>
      <c r="T325" s="95"/>
      <c r="U325" s="94"/>
      <c r="V325" s="95"/>
      <c r="W325" s="95"/>
      <c r="X325" s="94"/>
      <c r="Y325" s="95"/>
      <c r="Z325" s="95"/>
      <c r="AA325" s="94"/>
      <c r="AB325" s="95"/>
      <c r="AC325" s="95"/>
      <c r="AD325" s="95"/>
      <c r="AE325" s="95"/>
      <c r="AF325" s="95"/>
    </row>
    <row r="326" spans="2:32" ht="13.2">
      <c r="B326" s="92"/>
      <c r="C326" s="94"/>
      <c r="D326" s="93"/>
      <c r="E326" s="94"/>
      <c r="F326" s="94"/>
      <c r="G326" s="94"/>
      <c r="H326" s="93"/>
      <c r="I326" s="94"/>
      <c r="J326" s="94"/>
      <c r="L326" s="94"/>
      <c r="M326" s="94"/>
      <c r="N326" s="95"/>
      <c r="O326" s="94"/>
      <c r="P326" s="94"/>
      <c r="Q326" s="95"/>
      <c r="R326" s="94"/>
      <c r="S326" s="94"/>
      <c r="T326" s="95"/>
      <c r="U326" s="94"/>
      <c r="V326" s="95"/>
      <c r="W326" s="95"/>
      <c r="X326" s="94"/>
      <c r="Y326" s="95"/>
      <c r="Z326" s="95"/>
      <c r="AA326" s="94"/>
      <c r="AB326" s="95"/>
      <c r="AC326" s="95"/>
      <c r="AD326" s="95"/>
      <c r="AE326" s="95"/>
      <c r="AF326" s="95"/>
    </row>
    <row r="327" spans="2:32" ht="13.2">
      <c r="B327" s="92"/>
      <c r="C327" s="94"/>
      <c r="D327" s="93"/>
      <c r="E327" s="94"/>
      <c r="F327" s="94"/>
      <c r="G327" s="94"/>
      <c r="H327" s="93"/>
      <c r="I327" s="94"/>
      <c r="J327" s="94"/>
      <c r="L327" s="94"/>
      <c r="M327" s="94"/>
      <c r="N327" s="95"/>
      <c r="O327" s="94"/>
      <c r="P327" s="94"/>
      <c r="Q327" s="95"/>
      <c r="R327" s="94"/>
      <c r="S327" s="94"/>
      <c r="T327" s="95"/>
      <c r="U327" s="94"/>
      <c r="V327" s="95"/>
      <c r="W327" s="95"/>
      <c r="X327" s="94"/>
      <c r="Y327" s="95"/>
      <c r="Z327" s="95"/>
      <c r="AA327" s="94"/>
      <c r="AB327" s="95"/>
      <c r="AC327" s="95"/>
      <c r="AD327" s="95"/>
      <c r="AE327" s="95"/>
      <c r="AF327" s="95"/>
    </row>
    <row r="328" spans="2:32" ht="13.2">
      <c r="B328" s="92"/>
      <c r="C328" s="94"/>
      <c r="D328" s="93"/>
      <c r="E328" s="94"/>
      <c r="F328" s="94"/>
      <c r="G328" s="94"/>
      <c r="H328" s="93"/>
      <c r="I328" s="94"/>
      <c r="J328" s="94"/>
      <c r="L328" s="94"/>
      <c r="M328" s="94"/>
      <c r="N328" s="95"/>
      <c r="O328" s="94"/>
      <c r="P328" s="94"/>
      <c r="Q328" s="95"/>
      <c r="R328" s="94"/>
      <c r="S328" s="94"/>
      <c r="T328" s="95"/>
      <c r="U328" s="94"/>
      <c r="V328" s="95"/>
      <c r="W328" s="95"/>
      <c r="X328" s="94"/>
      <c r="Y328" s="95"/>
      <c r="Z328" s="95"/>
      <c r="AA328" s="94"/>
      <c r="AB328" s="95"/>
      <c r="AC328" s="95"/>
      <c r="AD328" s="95"/>
      <c r="AE328" s="95"/>
      <c r="AF328" s="95"/>
    </row>
    <row r="329" spans="2:32" ht="13.2">
      <c r="B329" s="92"/>
      <c r="C329" s="94"/>
      <c r="D329" s="93"/>
      <c r="E329" s="94"/>
      <c r="F329" s="94"/>
      <c r="G329" s="94"/>
      <c r="H329" s="93"/>
      <c r="I329" s="94"/>
      <c r="J329" s="94"/>
      <c r="L329" s="94"/>
      <c r="M329" s="94"/>
      <c r="N329" s="95"/>
      <c r="O329" s="94"/>
      <c r="P329" s="94"/>
      <c r="Q329" s="95"/>
      <c r="R329" s="94"/>
      <c r="S329" s="94"/>
      <c r="T329" s="95"/>
      <c r="U329" s="94"/>
      <c r="V329" s="95"/>
      <c r="W329" s="95"/>
      <c r="X329" s="94"/>
      <c r="Y329" s="95"/>
      <c r="Z329" s="95"/>
      <c r="AA329" s="94"/>
      <c r="AB329" s="95"/>
      <c r="AC329" s="95"/>
      <c r="AD329" s="95"/>
      <c r="AE329" s="95"/>
      <c r="AF329" s="95"/>
    </row>
    <row r="330" spans="2:32" ht="13.2">
      <c r="B330" s="92"/>
      <c r="C330" s="94"/>
      <c r="D330" s="93"/>
      <c r="E330" s="94"/>
      <c r="F330" s="94"/>
      <c r="G330" s="94"/>
      <c r="H330" s="93"/>
      <c r="I330" s="94"/>
      <c r="J330" s="94"/>
      <c r="L330" s="94"/>
      <c r="M330" s="94"/>
      <c r="N330" s="95"/>
      <c r="O330" s="94"/>
      <c r="P330" s="94"/>
      <c r="Q330" s="95"/>
      <c r="R330" s="94"/>
      <c r="S330" s="94"/>
      <c r="T330" s="95"/>
      <c r="U330" s="94"/>
      <c r="V330" s="95"/>
      <c r="W330" s="95"/>
      <c r="X330" s="94"/>
      <c r="Y330" s="95"/>
      <c r="Z330" s="95"/>
      <c r="AA330" s="94"/>
      <c r="AB330" s="95"/>
      <c r="AC330" s="95"/>
      <c r="AD330" s="95"/>
      <c r="AE330" s="95"/>
      <c r="AF330" s="95"/>
    </row>
    <row r="331" spans="2:32" ht="13.2">
      <c r="B331" s="92"/>
      <c r="C331" s="94"/>
      <c r="D331" s="93"/>
      <c r="E331" s="94"/>
      <c r="F331" s="94"/>
      <c r="G331" s="94"/>
      <c r="H331" s="93"/>
      <c r="I331" s="94"/>
      <c r="J331" s="94"/>
      <c r="L331" s="94"/>
      <c r="M331" s="94"/>
      <c r="N331" s="95"/>
      <c r="O331" s="94"/>
      <c r="P331" s="94"/>
      <c r="Q331" s="95"/>
      <c r="R331" s="94"/>
      <c r="S331" s="94"/>
      <c r="T331" s="95"/>
      <c r="U331" s="94"/>
      <c r="V331" s="95"/>
      <c r="W331" s="95"/>
      <c r="X331" s="94"/>
      <c r="Y331" s="95"/>
      <c r="Z331" s="95"/>
      <c r="AA331" s="94"/>
      <c r="AB331" s="95"/>
      <c r="AC331" s="95"/>
      <c r="AD331" s="95"/>
      <c r="AE331" s="95"/>
      <c r="AF331" s="95"/>
    </row>
    <row r="332" spans="2:32" ht="13.2">
      <c r="B332" s="92"/>
      <c r="C332" s="94"/>
      <c r="D332" s="93"/>
      <c r="E332" s="94"/>
      <c r="F332" s="94"/>
      <c r="G332" s="94"/>
      <c r="H332" s="93"/>
      <c r="I332" s="94"/>
      <c r="J332" s="94"/>
      <c r="L332" s="94"/>
      <c r="M332" s="94"/>
      <c r="N332" s="95"/>
      <c r="O332" s="94"/>
      <c r="P332" s="94"/>
      <c r="Q332" s="95"/>
      <c r="R332" s="94"/>
      <c r="S332" s="94"/>
      <c r="T332" s="95"/>
      <c r="U332" s="94"/>
      <c r="V332" s="95"/>
      <c r="W332" s="95"/>
      <c r="X332" s="94"/>
      <c r="Y332" s="95"/>
      <c r="Z332" s="95"/>
      <c r="AA332" s="94"/>
      <c r="AB332" s="95"/>
      <c r="AC332" s="95"/>
      <c r="AD332" s="95"/>
      <c r="AE332" s="95"/>
      <c r="AF332" s="95"/>
    </row>
    <row r="333" spans="2:32" ht="13.2">
      <c r="B333" s="92"/>
      <c r="C333" s="94"/>
      <c r="D333" s="93"/>
      <c r="E333" s="94"/>
      <c r="F333" s="94"/>
      <c r="G333" s="94"/>
      <c r="H333" s="93"/>
      <c r="I333" s="94"/>
      <c r="J333" s="94"/>
      <c r="L333" s="94"/>
      <c r="M333" s="94"/>
      <c r="N333" s="95"/>
      <c r="O333" s="94"/>
      <c r="P333" s="94"/>
      <c r="Q333" s="95"/>
      <c r="R333" s="94"/>
      <c r="S333" s="94"/>
      <c r="T333" s="95"/>
      <c r="U333" s="94"/>
      <c r="V333" s="95"/>
      <c r="W333" s="95"/>
      <c r="X333" s="94"/>
      <c r="Y333" s="95"/>
      <c r="Z333" s="95"/>
      <c r="AA333" s="94"/>
      <c r="AB333" s="95"/>
      <c r="AC333" s="95"/>
      <c r="AD333" s="95"/>
      <c r="AE333" s="95"/>
      <c r="AF333" s="95"/>
    </row>
    <row r="334" spans="2:32" ht="13.2">
      <c r="B334" s="92"/>
      <c r="C334" s="94"/>
      <c r="D334" s="93"/>
      <c r="E334" s="94"/>
      <c r="F334" s="94"/>
      <c r="G334" s="94"/>
      <c r="H334" s="93"/>
      <c r="I334" s="94"/>
      <c r="J334" s="94"/>
      <c r="L334" s="94"/>
      <c r="M334" s="94"/>
      <c r="N334" s="95"/>
      <c r="O334" s="94"/>
      <c r="P334" s="94"/>
      <c r="Q334" s="95"/>
      <c r="R334" s="94"/>
      <c r="S334" s="94"/>
      <c r="T334" s="95"/>
      <c r="U334" s="94"/>
      <c r="V334" s="95"/>
      <c r="W334" s="95"/>
      <c r="X334" s="94"/>
      <c r="Y334" s="95"/>
      <c r="Z334" s="95"/>
      <c r="AA334" s="94"/>
      <c r="AB334" s="95"/>
      <c r="AC334" s="95"/>
      <c r="AD334" s="95"/>
      <c r="AE334" s="95"/>
      <c r="AF334" s="95"/>
    </row>
    <row r="335" spans="2:32" ht="13.2">
      <c r="B335" s="92"/>
      <c r="C335" s="94"/>
      <c r="D335" s="93"/>
      <c r="E335" s="94"/>
      <c r="F335" s="94"/>
      <c r="G335" s="94"/>
      <c r="H335" s="93"/>
      <c r="I335" s="94"/>
      <c r="J335" s="94"/>
      <c r="L335" s="94"/>
      <c r="M335" s="94"/>
      <c r="N335" s="95"/>
      <c r="O335" s="94"/>
      <c r="P335" s="94"/>
      <c r="Q335" s="95"/>
      <c r="R335" s="94"/>
      <c r="S335" s="94"/>
      <c r="T335" s="95"/>
      <c r="U335" s="94"/>
      <c r="V335" s="95"/>
      <c r="W335" s="95"/>
      <c r="X335" s="94"/>
      <c r="Y335" s="95"/>
      <c r="Z335" s="95"/>
      <c r="AA335" s="94"/>
      <c r="AB335" s="95"/>
      <c r="AC335" s="95"/>
      <c r="AD335" s="95"/>
      <c r="AE335" s="95"/>
      <c r="AF335" s="95"/>
    </row>
    <row r="336" spans="2:32" ht="13.2">
      <c r="B336" s="92"/>
      <c r="C336" s="94"/>
      <c r="D336" s="93"/>
      <c r="E336" s="94"/>
      <c r="F336" s="94"/>
      <c r="G336" s="94"/>
      <c r="H336" s="93"/>
      <c r="I336" s="94"/>
      <c r="J336" s="94"/>
      <c r="L336" s="94"/>
      <c r="M336" s="94"/>
      <c r="N336" s="95"/>
      <c r="O336" s="94"/>
      <c r="P336" s="94"/>
      <c r="Q336" s="95"/>
      <c r="R336" s="94"/>
      <c r="S336" s="94"/>
      <c r="T336" s="95"/>
      <c r="U336" s="94"/>
      <c r="V336" s="95"/>
      <c r="W336" s="95"/>
      <c r="X336" s="94"/>
      <c r="Y336" s="95"/>
      <c r="Z336" s="95"/>
      <c r="AA336" s="94"/>
      <c r="AB336" s="95"/>
      <c r="AC336" s="95"/>
      <c r="AD336" s="95"/>
      <c r="AE336" s="95"/>
      <c r="AF336" s="95"/>
    </row>
    <row r="337" spans="2:32" ht="13.2">
      <c r="B337" s="92"/>
      <c r="C337" s="94"/>
      <c r="D337" s="93"/>
      <c r="E337" s="94"/>
      <c r="F337" s="94"/>
      <c r="G337" s="94"/>
      <c r="H337" s="93"/>
      <c r="I337" s="94"/>
      <c r="J337" s="94"/>
      <c r="L337" s="94"/>
      <c r="M337" s="94"/>
      <c r="N337" s="95"/>
      <c r="O337" s="94"/>
      <c r="P337" s="94"/>
      <c r="Q337" s="95"/>
      <c r="R337" s="94"/>
      <c r="S337" s="94"/>
      <c r="T337" s="95"/>
      <c r="U337" s="94"/>
      <c r="V337" s="95"/>
      <c r="W337" s="95"/>
      <c r="X337" s="94"/>
      <c r="Y337" s="95"/>
      <c r="Z337" s="95"/>
      <c r="AA337" s="94"/>
      <c r="AB337" s="95"/>
      <c r="AC337" s="95"/>
      <c r="AD337" s="95"/>
      <c r="AE337" s="95"/>
      <c r="AF337" s="95"/>
    </row>
    <row r="338" spans="2:32" ht="13.2">
      <c r="B338" s="92"/>
      <c r="C338" s="94"/>
      <c r="D338" s="93"/>
      <c r="E338" s="94"/>
      <c r="F338" s="94"/>
      <c r="G338" s="94"/>
      <c r="H338" s="93"/>
      <c r="I338" s="94"/>
      <c r="J338" s="94"/>
      <c r="L338" s="94"/>
      <c r="M338" s="94"/>
      <c r="N338" s="95"/>
      <c r="O338" s="94"/>
      <c r="P338" s="94"/>
      <c r="Q338" s="95"/>
      <c r="R338" s="94"/>
      <c r="S338" s="94"/>
      <c r="T338" s="95"/>
      <c r="U338" s="94"/>
      <c r="V338" s="95"/>
      <c r="W338" s="95"/>
      <c r="X338" s="94"/>
      <c r="Y338" s="95"/>
      <c r="Z338" s="95"/>
      <c r="AA338" s="94"/>
      <c r="AB338" s="95"/>
      <c r="AC338" s="95"/>
      <c r="AD338" s="95"/>
      <c r="AE338" s="95"/>
      <c r="AF338" s="95"/>
    </row>
    <row r="339" spans="2:32" ht="13.2">
      <c r="B339" s="92"/>
      <c r="C339" s="94"/>
      <c r="D339" s="93"/>
      <c r="E339" s="94"/>
      <c r="F339" s="94"/>
      <c r="G339" s="94"/>
      <c r="H339" s="93"/>
      <c r="I339" s="94"/>
      <c r="J339" s="94"/>
      <c r="L339" s="94"/>
      <c r="M339" s="94"/>
      <c r="N339" s="95"/>
      <c r="O339" s="94"/>
      <c r="P339" s="94"/>
      <c r="Q339" s="95"/>
      <c r="R339" s="94"/>
      <c r="S339" s="94"/>
      <c r="T339" s="95"/>
      <c r="U339" s="94"/>
      <c r="V339" s="95"/>
      <c r="W339" s="95"/>
      <c r="X339" s="94"/>
      <c r="Y339" s="95"/>
      <c r="Z339" s="95"/>
      <c r="AA339" s="94"/>
      <c r="AB339" s="95"/>
      <c r="AC339" s="95"/>
      <c r="AD339" s="95"/>
      <c r="AE339" s="95"/>
      <c r="AF339" s="95"/>
    </row>
    <row r="340" spans="2:32" ht="13.2">
      <c r="B340" s="92"/>
      <c r="C340" s="94"/>
      <c r="D340" s="93"/>
      <c r="E340" s="94"/>
      <c r="F340" s="94"/>
      <c r="G340" s="94"/>
      <c r="H340" s="93"/>
      <c r="I340" s="94"/>
      <c r="J340" s="94"/>
      <c r="L340" s="94"/>
      <c r="M340" s="94"/>
      <c r="N340" s="95"/>
      <c r="O340" s="94"/>
      <c r="P340" s="94"/>
      <c r="Q340" s="95"/>
      <c r="R340" s="94"/>
      <c r="S340" s="94"/>
      <c r="T340" s="95"/>
      <c r="U340" s="94"/>
      <c r="V340" s="95"/>
      <c r="W340" s="95"/>
      <c r="X340" s="94"/>
      <c r="Y340" s="95"/>
      <c r="Z340" s="95"/>
      <c r="AA340" s="94"/>
      <c r="AB340" s="95"/>
      <c r="AC340" s="95"/>
      <c r="AD340" s="95"/>
      <c r="AE340" s="95"/>
      <c r="AF340" s="95"/>
    </row>
    <row r="341" spans="2:32" ht="13.2">
      <c r="B341" s="92"/>
      <c r="C341" s="94"/>
      <c r="D341" s="93"/>
      <c r="E341" s="94"/>
      <c r="F341" s="94"/>
      <c r="G341" s="94"/>
      <c r="H341" s="93"/>
      <c r="I341" s="94"/>
      <c r="J341" s="94"/>
      <c r="L341" s="94"/>
      <c r="M341" s="94"/>
      <c r="N341" s="95"/>
      <c r="O341" s="94"/>
      <c r="P341" s="94"/>
      <c r="Q341" s="95"/>
      <c r="R341" s="94"/>
      <c r="S341" s="94"/>
      <c r="T341" s="95"/>
      <c r="U341" s="94"/>
      <c r="V341" s="95"/>
      <c r="W341" s="95"/>
      <c r="X341" s="94"/>
      <c r="Y341" s="95"/>
      <c r="Z341" s="95"/>
      <c r="AA341" s="94"/>
      <c r="AB341" s="95"/>
      <c r="AC341" s="95"/>
      <c r="AD341" s="95"/>
      <c r="AE341" s="95"/>
      <c r="AF341" s="95"/>
    </row>
    <row r="342" spans="2:32" ht="13.2">
      <c r="B342" s="92"/>
      <c r="C342" s="94"/>
      <c r="D342" s="93"/>
      <c r="E342" s="94"/>
      <c r="F342" s="94"/>
      <c r="G342" s="94"/>
      <c r="H342" s="93"/>
      <c r="I342" s="94"/>
      <c r="J342" s="94"/>
      <c r="L342" s="94"/>
      <c r="M342" s="94"/>
      <c r="N342" s="95"/>
      <c r="O342" s="94"/>
      <c r="P342" s="94"/>
      <c r="Q342" s="95"/>
      <c r="R342" s="94"/>
      <c r="S342" s="94"/>
      <c r="T342" s="95"/>
      <c r="U342" s="94"/>
      <c r="V342" s="95"/>
      <c r="W342" s="95"/>
      <c r="X342" s="94"/>
      <c r="Y342" s="95"/>
      <c r="Z342" s="95"/>
      <c r="AA342" s="94"/>
      <c r="AB342" s="95"/>
      <c r="AC342" s="95"/>
      <c r="AD342" s="95"/>
      <c r="AE342" s="95"/>
      <c r="AF342" s="95"/>
    </row>
    <row r="343" spans="2:32" ht="13.2">
      <c r="B343" s="92"/>
      <c r="C343" s="94"/>
      <c r="D343" s="93"/>
      <c r="E343" s="94"/>
      <c r="F343" s="94"/>
      <c r="G343" s="94"/>
      <c r="H343" s="93"/>
      <c r="I343" s="94"/>
      <c r="J343" s="94"/>
      <c r="L343" s="94"/>
      <c r="M343" s="94"/>
      <c r="N343" s="95"/>
      <c r="O343" s="94"/>
      <c r="P343" s="94"/>
      <c r="Q343" s="95"/>
      <c r="R343" s="94"/>
      <c r="S343" s="94"/>
      <c r="T343" s="95"/>
      <c r="U343" s="94"/>
      <c r="V343" s="95"/>
      <c r="W343" s="95"/>
      <c r="X343" s="94"/>
      <c r="Y343" s="95"/>
      <c r="Z343" s="95"/>
      <c r="AA343" s="94"/>
      <c r="AB343" s="95"/>
      <c r="AC343" s="95"/>
      <c r="AD343" s="95"/>
      <c r="AE343" s="95"/>
      <c r="AF343" s="95"/>
    </row>
    <row r="344" spans="2:32" ht="13.2">
      <c r="B344" s="92"/>
      <c r="C344" s="94"/>
      <c r="D344" s="93"/>
      <c r="E344" s="94"/>
      <c r="F344" s="94"/>
      <c r="G344" s="94"/>
      <c r="H344" s="93"/>
      <c r="I344" s="94"/>
      <c r="J344" s="94"/>
      <c r="L344" s="94"/>
      <c r="M344" s="94"/>
      <c r="N344" s="95"/>
      <c r="O344" s="94"/>
      <c r="P344" s="94"/>
      <c r="Q344" s="95"/>
      <c r="R344" s="94"/>
      <c r="S344" s="94"/>
      <c r="T344" s="95"/>
      <c r="U344" s="94"/>
      <c r="V344" s="95"/>
      <c r="W344" s="95"/>
      <c r="X344" s="94"/>
      <c r="Y344" s="95"/>
      <c r="Z344" s="95"/>
      <c r="AA344" s="94"/>
      <c r="AB344" s="95"/>
      <c r="AC344" s="95"/>
      <c r="AD344" s="95"/>
      <c r="AE344" s="95"/>
      <c r="AF344" s="95"/>
    </row>
    <row r="345" spans="2:32" ht="13.2">
      <c r="B345" s="92"/>
      <c r="C345" s="94"/>
      <c r="D345" s="93"/>
      <c r="E345" s="94"/>
      <c r="F345" s="94"/>
      <c r="G345" s="94"/>
      <c r="H345" s="93"/>
      <c r="I345" s="94"/>
      <c r="J345" s="94"/>
      <c r="L345" s="94"/>
      <c r="M345" s="94"/>
      <c r="N345" s="95"/>
      <c r="O345" s="94"/>
      <c r="P345" s="94"/>
      <c r="Q345" s="95"/>
      <c r="R345" s="94"/>
      <c r="S345" s="94"/>
      <c r="T345" s="95"/>
      <c r="U345" s="94"/>
      <c r="V345" s="95"/>
      <c r="W345" s="95"/>
      <c r="X345" s="94"/>
      <c r="Y345" s="95"/>
      <c r="Z345" s="95"/>
      <c r="AA345" s="94"/>
      <c r="AB345" s="95"/>
      <c r="AC345" s="95"/>
      <c r="AD345" s="95"/>
      <c r="AE345" s="95"/>
      <c r="AF345" s="95"/>
    </row>
    <row r="346" spans="2:32" ht="13.2">
      <c r="B346" s="92"/>
      <c r="C346" s="94"/>
      <c r="D346" s="93"/>
      <c r="E346" s="94"/>
      <c r="F346" s="94"/>
      <c r="G346" s="94"/>
      <c r="H346" s="93"/>
      <c r="I346" s="94"/>
      <c r="J346" s="94"/>
      <c r="L346" s="94"/>
      <c r="M346" s="94"/>
      <c r="N346" s="95"/>
      <c r="O346" s="94"/>
      <c r="P346" s="94"/>
      <c r="Q346" s="95"/>
      <c r="R346" s="94"/>
      <c r="S346" s="94"/>
      <c r="T346" s="95"/>
      <c r="U346" s="94"/>
      <c r="V346" s="95"/>
      <c r="W346" s="95"/>
      <c r="X346" s="94"/>
      <c r="Y346" s="95"/>
      <c r="Z346" s="95"/>
      <c r="AA346" s="94"/>
      <c r="AB346" s="95"/>
      <c r="AC346" s="95"/>
      <c r="AD346" s="95"/>
      <c r="AE346" s="95"/>
      <c r="AF346" s="95"/>
    </row>
    <row r="347" spans="2:32" ht="13.2">
      <c r="B347" s="92"/>
      <c r="C347" s="94"/>
      <c r="D347" s="93"/>
      <c r="E347" s="94"/>
      <c r="F347" s="94"/>
      <c r="G347" s="94"/>
      <c r="H347" s="93"/>
      <c r="I347" s="94"/>
      <c r="J347" s="94"/>
      <c r="L347" s="94"/>
      <c r="M347" s="94"/>
      <c r="N347" s="95"/>
      <c r="O347" s="94"/>
      <c r="P347" s="94"/>
      <c r="Q347" s="95"/>
      <c r="R347" s="94"/>
      <c r="S347" s="94"/>
      <c r="T347" s="95"/>
      <c r="U347" s="94"/>
      <c r="V347" s="95"/>
      <c r="W347" s="95"/>
      <c r="X347" s="94"/>
      <c r="Y347" s="95"/>
      <c r="Z347" s="95"/>
      <c r="AA347" s="94"/>
      <c r="AB347" s="95"/>
      <c r="AC347" s="95"/>
      <c r="AD347" s="95"/>
      <c r="AE347" s="95"/>
      <c r="AF347" s="95"/>
    </row>
    <row r="348" spans="2:32" ht="13.2">
      <c r="B348" s="92"/>
      <c r="C348" s="94"/>
      <c r="D348" s="93"/>
      <c r="E348" s="94"/>
      <c r="F348" s="94"/>
      <c r="G348" s="94"/>
      <c r="H348" s="93"/>
      <c r="I348" s="94"/>
      <c r="J348" s="94"/>
      <c r="L348" s="94"/>
      <c r="M348" s="94"/>
      <c r="N348" s="95"/>
      <c r="O348" s="94"/>
      <c r="P348" s="94"/>
      <c r="Q348" s="95"/>
      <c r="R348" s="94"/>
      <c r="S348" s="94"/>
      <c r="T348" s="95"/>
      <c r="U348" s="94"/>
      <c r="V348" s="95"/>
      <c r="W348" s="95"/>
      <c r="X348" s="94"/>
      <c r="Y348" s="95"/>
      <c r="Z348" s="95"/>
      <c r="AA348" s="94"/>
      <c r="AB348" s="95"/>
      <c r="AC348" s="95"/>
      <c r="AD348" s="95"/>
      <c r="AE348" s="95"/>
      <c r="AF348" s="95"/>
    </row>
    <row r="349" spans="2:32" ht="13.2">
      <c r="B349" s="92"/>
      <c r="C349" s="94"/>
      <c r="D349" s="93"/>
      <c r="E349" s="94"/>
      <c r="F349" s="94"/>
      <c r="G349" s="94"/>
      <c r="H349" s="93"/>
      <c r="I349" s="94"/>
      <c r="J349" s="94"/>
      <c r="L349" s="94"/>
      <c r="M349" s="94"/>
      <c r="N349" s="95"/>
      <c r="O349" s="94"/>
      <c r="P349" s="94"/>
      <c r="Q349" s="95"/>
      <c r="R349" s="94"/>
      <c r="S349" s="94"/>
      <c r="T349" s="95"/>
      <c r="U349" s="94"/>
      <c r="V349" s="95"/>
      <c r="W349" s="95"/>
      <c r="X349" s="94"/>
      <c r="Y349" s="95"/>
      <c r="Z349" s="95"/>
      <c r="AA349" s="94"/>
      <c r="AB349" s="95"/>
      <c r="AC349" s="95"/>
      <c r="AD349" s="95"/>
      <c r="AE349" s="95"/>
      <c r="AF349" s="95"/>
    </row>
    <row r="350" spans="2:32" ht="13.2">
      <c r="B350" s="92"/>
      <c r="C350" s="94"/>
      <c r="D350" s="93"/>
      <c r="E350" s="94"/>
      <c r="F350" s="94"/>
      <c r="G350" s="94"/>
      <c r="H350" s="93"/>
      <c r="I350" s="94"/>
      <c r="J350" s="94"/>
      <c r="L350" s="94"/>
      <c r="M350" s="94"/>
      <c r="N350" s="95"/>
      <c r="O350" s="94"/>
      <c r="P350" s="94"/>
      <c r="Q350" s="95"/>
      <c r="R350" s="94"/>
      <c r="S350" s="94"/>
      <c r="T350" s="95"/>
      <c r="U350" s="94"/>
      <c r="V350" s="95"/>
      <c r="W350" s="95"/>
      <c r="X350" s="94"/>
      <c r="Y350" s="95"/>
      <c r="Z350" s="95"/>
      <c r="AA350" s="94"/>
      <c r="AB350" s="95"/>
      <c r="AC350" s="95"/>
      <c r="AD350" s="95"/>
      <c r="AE350" s="95"/>
      <c r="AF350" s="95"/>
    </row>
    <row r="351" spans="2:32" ht="13.2">
      <c r="B351" s="92"/>
      <c r="C351" s="94"/>
      <c r="D351" s="93"/>
      <c r="E351" s="94"/>
      <c r="F351" s="94"/>
      <c r="G351" s="94"/>
      <c r="H351" s="93"/>
      <c r="I351" s="94"/>
      <c r="J351" s="94"/>
      <c r="L351" s="94"/>
      <c r="M351" s="94"/>
      <c r="N351" s="95"/>
      <c r="O351" s="94"/>
      <c r="P351" s="94"/>
      <c r="Q351" s="95"/>
      <c r="R351" s="94"/>
      <c r="S351" s="94"/>
      <c r="T351" s="95"/>
      <c r="U351" s="94"/>
      <c r="V351" s="95"/>
      <c r="W351" s="95"/>
      <c r="X351" s="94"/>
      <c r="Y351" s="95"/>
      <c r="Z351" s="95"/>
      <c r="AA351" s="94"/>
      <c r="AB351" s="95"/>
      <c r="AC351" s="95"/>
      <c r="AD351" s="95"/>
      <c r="AE351" s="95"/>
      <c r="AF351" s="95"/>
    </row>
    <row r="352" spans="2:32" ht="13.2">
      <c r="B352" s="92"/>
      <c r="C352" s="94"/>
      <c r="D352" s="93"/>
      <c r="E352" s="94"/>
      <c r="F352" s="94"/>
      <c r="G352" s="94"/>
      <c r="H352" s="93"/>
      <c r="I352" s="94"/>
      <c r="J352" s="94"/>
      <c r="L352" s="94"/>
      <c r="M352" s="94"/>
      <c r="N352" s="95"/>
      <c r="O352" s="94"/>
      <c r="P352" s="94"/>
      <c r="Q352" s="95"/>
      <c r="R352" s="94"/>
      <c r="S352" s="94"/>
      <c r="T352" s="95"/>
      <c r="U352" s="94"/>
      <c r="V352" s="95"/>
      <c r="W352" s="95"/>
      <c r="X352" s="94"/>
      <c r="Y352" s="95"/>
      <c r="Z352" s="95"/>
      <c r="AA352" s="94"/>
      <c r="AB352" s="95"/>
      <c r="AC352" s="95"/>
      <c r="AD352" s="95"/>
      <c r="AE352" s="95"/>
      <c r="AF352" s="95"/>
    </row>
    <row r="353" spans="2:32" ht="13.2">
      <c r="B353" s="92"/>
      <c r="C353" s="94"/>
      <c r="D353" s="93"/>
      <c r="E353" s="94"/>
      <c r="F353" s="94"/>
      <c r="G353" s="94"/>
      <c r="H353" s="93"/>
      <c r="I353" s="94"/>
      <c r="J353" s="94"/>
      <c r="L353" s="94"/>
      <c r="M353" s="94"/>
      <c r="N353" s="95"/>
      <c r="O353" s="94"/>
      <c r="P353" s="94"/>
      <c r="Q353" s="95"/>
      <c r="R353" s="94"/>
      <c r="S353" s="94"/>
      <c r="T353" s="95"/>
      <c r="U353" s="94"/>
      <c r="V353" s="95"/>
      <c r="W353" s="95"/>
      <c r="X353" s="94"/>
      <c r="Y353" s="95"/>
      <c r="Z353" s="95"/>
      <c r="AA353" s="94"/>
      <c r="AB353" s="95"/>
      <c r="AC353" s="95"/>
      <c r="AD353" s="95"/>
      <c r="AE353" s="95"/>
      <c r="AF353" s="95"/>
    </row>
    <row r="354" spans="2:32" ht="13.2">
      <c r="B354" s="92"/>
      <c r="C354" s="94"/>
      <c r="D354" s="93"/>
      <c r="E354" s="94"/>
      <c r="F354" s="94"/>
      <c r="G354" s="94"/>
      <c r="H354" s="93"/>
      <c r="I354" s="94"/>
      <c r="J354" s="94"/>
      <c r="L354" s="94"/>
      <c r="M354" s="94"/>
      <c r="N354" s="95"/>
      <c r="O354" s="94"/>
      <c r="P354" s="94"/>
      <c r="Q354" s="95"/>
      <c r="R354" s="94"/>
      <c r="S354" s="94"/>
      <c r="T354" s="95"/>
      <c r="U354" s="94"/>
      <c r="V354" s="95"/>
      <c r="W354" s="95"/>
      <c r="X354" s="94"/>
      <c r="Y354" s="95"/>
      <c r="Z354" s="95"/>
      <c r="AA354" s="94"/>
      <c r="AB354" s="95"/>
      <c r="AC354" s="95"/>
      <c r="AD354" s="95"/>
      <c r="AE354" s="95"/>
      <c r="AF354" s="95"/>
    </row>
    <row r="355" spans="2:32" ht="13.2">
      <c r="B355" s="92"/>
      <c r="C355" s="94"/>
      <c r="D355" s="93"/>
      <c r="E355" s="94"/>
      <c r="F355" s="94"/>
      <c r="G355" s="94"/>
      <c r="H355" s="93"/>
      <c r="I355" s="94"/>
      <c r="J355" s="94"/>
      <c r="L355" s="94"/>
      <c r="M355" s="94"/>
      <c r="N355" s="95"/>
      <c r="O355" s="94"/>
      <c r="P355" s="94"/>
      <c r="Q355" s="95"/>
      <c r="R355" s="94"/>
      <c r="S355" s="94"/>
      <c r="T355" s="95"/>
      <c r="U355" s="94"/>
      <c r="V355" s="95"/>
      <c r="W355" s="95"/>
      <c r="X355" s="94"/>
      <c r="Y355" s="95"/>
      <c r="Z355" s="95"/>
      <c r="AA355" s="94"/>
      <c r="AB355" s="95"/>
      <c r="AC355" s="95"/>
      <c r="AD355" s="95"/>
      <c r="AE355" s="95"/>
      <c r="AF355" s="95"/>
    </row>
    <row r="356" spans="2:32" ht="13.2">
      <c r="B356" s="92"/>
      <c r="C356" s="94"/>
      <c r="D356" s="93"/>
      <c r="E356" s="94"/>
      <c r="F356" s="94"/>
      <c r="G356" s="94"/>
      <c r="H356" s="93"/>
      <c r="I356" s="94"/>
      <c r="J356" s="94"/>
      <c r="L356" s="94"/>
      <c r="M356" s="94"/>
      <c r="N356" s="95"/>
      <c r="O356" s="94"/>
      <c r="P356" s="94"/>
      <c r="Q356" s="95"/>
      <c r="R356" s="94"/>
      <c r="S356" s="94"/>
      <c r="T356" s="95"/>
      <c r="U356" s="94"/>
      <c r="V356" s="95"/>
      <c r="W356" s="95"/>
      <c r="X356" s="94"/>
      <c r="Y356" s="95"/>
      <c r="Z356" s="95"/>
      <c r="AA356" s="94"/>
      <c r="AB356" s="95"/>
      <c r="AC356" s="95"/>
      <c r="AD356" s="95"/>
      <c r="AE356" s="95"/>
      <c r="AF356" s="95"/>
    </row>
    <row r="357" spans="2:32" ht="13.2">
      <c r="B357" s="92"/>
      <c r="C357" s="94"/>
      <c r="D357" s="93"/>
      <c r="E357" s="94"/>
      <c r="F357" s="94"/>
      <c r="G357" s="94"/>
      <c r="H357" s="93"/>
      <c r="I357" s="94"/>
      <c r="J357" s="94"/>
      <c r="L357" s="94"/>
      <c r="M357" s="94"/>
      <c r="N357" s="95"/>
      <c r="O357" s="94"/>
      <c r="P357" s="94"/>
      <c r="Q357" s="95"/>
      <c r="R357" s="94"/>
      <c r="S357" s="94"/>
      <c r="T357" s="95"/>
      <c r="U357" s="94"/>
      <c r="V357" s="95"/>
      <c r="W357" s="95"/>
      <c r="X357" s="94"/>
      <c r="Y357" s="95"/>
      <c r="Z357" s="95"/>
      <c r="AA357" s="94"/>
      <c r="AB357" s="95"/>
      <c r="AC357" s="95"/>
      <c r="AD357" s="95"/>
      <c r="AE357" s="95"/>
      <c r="AF357" s="95"/>
    </row>
    <row r="358" spans="2:32" ht="13.2">
      <c r="B358" s="92"/>
      <c r="C358" s="94"/>
      <c r="D358" s="93"/>
      <c r="E358" s="94"/>
      <c r="F358" s="94"/>
      <c r="G358" s="94"/>
      <c r="H358" s="93"/>
      <c r="I358" s="94"/>
      <c r="J358" s="94"/>
      <c r="L358" s="94"/>
      <c r="M358" s="94"/>
      <c r="N358" s="95"/>
      <c r="O358" s="94"/>
      <c r="P358" s="94"/>
      <c r="Q358" s="95"/>
      <c r="R358" s="94"/>
      <c r="S358" s="94"/>
      <c r="T358" s="95"/>
      <c r="U358" s="94"/>
      <c r="V358" s="95"/>
      <c r="W358" s="95"/>
      <c r="X358" s="94"/>
      <c r="Y358" s="95"/>
      <c r="Z358" s="95"/>
      <c r="AA358" s="94"/>
      <c r="AB358" s="95"/>
      <c r="AC358" s="95"/>
      <c r="AD358" s="95"/>
      <c r="AE358" s="95"/>
      <c r="AF358" s="95"/>
    </row>
    <row r="359" spans="2:32" ht="13.2">
      <c r="B359" s="92"/>
      <c r="C359" s="94"/>
      <c r="D359" s="93"/>
      <c r="E359" s="94"/>
      <c r="F359" s="94"/>
      <c r="G359" s="94"/>
      <c r="H359" s="93"/>
      <c r="I359" s="94"/>
      <c r="J359" s="94"/>
      <c r="L359" s="94"/>
      <c r="M359" s="94"/>
      <c r="N359" s="95"/>
      <c r="O359" s="94"/>
      <c r="P359" s="94"/>
      <c r="Q359" s="95"/>
      <c r="R359" s="94"/>
      <c r="S359" s="94"/>
      <c r="T359" s="95"/>
      <c r="U359" s="94"/>
      <c r="V359" s="95"/>
      <c r="W359" s="95"/>
      <c r="X359" s="94"/>
      <c r="Y359" s="95"/>
      <c r="Z359" s="95"/>
      <c r="AA359" s="94"/>
      <c r="AB359" s="95"/>
      <c r="AC359" s="95"/>
      <c r="AD359" s="95"/>
      <c r="AE359" s="95"/>
      <c r="AF359" s="95"/>
    </row>
    <row r="360" spans="2:32" ht="13.2">
      <c r="B360" s="92"/>
      <c r="C360" s="94"/>
      <c r="D360" s="93"/>
      <c r="E360" s="94"/>
      <c r="F360" s="94"/>
      <c r="G360" s="94"/>
      <c r="H360" s="93"/>
      <c r="I360" s="94"/>
      <c r="J360" s="94"/>
      <c r="L360" s="94"/>
      <c r="M360" s="94"/>
      <c r="N360" s="95"/>
      <c r="O360" s="94"/>
      <c r="P360" s="94"/>
      <c r="Q360" s="95"/>
      <c r="R360" s="94"/>
      <c r="S360" s="94"/>
      <c r="T360" s="95"/>
      <c r="U360" s="94"/>
      <c r="V360" s="95"/>
      <c r="W360" s="95"/>
      <c r="X360" s="94"/>
      <c r="Y360" s="95"/>
      <c r="Z360" s="95"/>
      <c r="AA360" s="94"/>
      <c r="AB360" s="95"/>
      <c r="AC360" s="95"/>
      <c r="AD360" s="95"/>
      <c r="AE360" s="95"/>
      <c r="AF360" s="95"/>
    </row>
    <row r="361" spans="2:32" ht="13.2">
      <c r="B361" s="92"/>
      <c r="C361" s="94"/>
      <c r="D361" s="93"/>
      <c r="E361" s="94"/>
      <c r="F361" s="94"/>
      <c r="G361" s="94"/>
      <c r="H361" s="93"/>
      <c r="I361" s="94"/>
      <c r="J361" s="94"/>
      <c r="L361" s="94"/>
      <c r="M361" s="94"/>
      <c r="N361" s="95"/>
      <c r="O361" s="94"/>
      <c r="P361" s="94"/>
      <c r="Q361" s="95"/>
      <c r="R361" s="94"/>
      <c r="S361" s="94"/>
      <c r="T361" s="95"/>
      <c r="U361" s="94"/>
      <c r="V361" s="95"/>
      <c r="W361" s="95"/>
      <c r="X361" s="94"/>
      <c r="Y361" s="95"/>
      <c r="Z361" s="95"/>
      <c r="AA361" s="94"/>
      <c r="AB361" s="95"/>
      <c r="AC361" s="95"/>
      <c r="AD361" s="95"/>
      <c r="AE361" s="95"/>
      <c r="AF361" s="95"/>
    </row>
    <row r="362" spans="2:32" ht="13.2">
      <c r="B362" s="92"/>
      <c r="C362" s="94"/>
      <c r="D362" s="93"/>
      <c r="E362" s="94"/>
      <c r="F362" s="94"/>
      <c r="G362" s="94"/>
      <c r="H362" s="93"/>
      <c r="I362" s="94"/>
      <c r="J362" s="94"/>
      <c r="L362" s="94"/>
      <c r="M362" s="94"/>
      <c r="N362" s="95"/>
      <c r="O362" s="94"/>
      <c r="P362" s="94"/>
      <c r="Q362" s="95"/>
      <c r="R362" s="94"/>
      <c r="S362" s="94"/>
      <c r="T362" s="95"/>
      <c r="U362" s="94"/>
      <c r="V362" s="95"/>
      <c r="W362" s="95"/>
      <c r="X362" s="94"/>
      <c r="Y362" s="95"/>
      <c r="Z362" s="95"/>
      <c r="AA362" s="94"/>
      <c r="AB362" s="95"/>
      <c r="AC362" s="95"/>
      <c r="AD362" s="95"/>
      <c r="AE362" s="95"/>
      <c r="AF362" s="95"/>
    </row>
    <row r="363" spans="2:32" ht="13.2">
      <c r="B363" s="92"/>
      <c r="C363" s="94"/>
      <c r="D363" s="93"/>
      <c r="E363" s="94"/>
      <c r="F363" s="94"/>
      <c r="G363" s="94"/>
      <c r="H363" s="93"/>
      <c r="I363" s="94"/>
      <c r="J363" s="94"/>
      <c r="L363" s="94"/>
      <c r="M363" s="94"/>
      <c r="N363" s="95"/>
      <c r="O363" s="94"/>
      <c r="P363" s="94"/>
      <c r="Q363" s="95"/>
      <c r="R363" s="94"/>
      <c r="S363" s="94"/>
      <c r="T363" s="95"/>
      <c r="U363" s="94"/>
      <c r="V363" s="95"/>
      <c r="W363" s="95"/>
      <c r="X363" s="94"/>
      <c r="Y363" s="95"/>
      <c r="Z363" s="95"/>
      <c r="AA363" s="94"/>
      <c r="AB363" s="95"/>
      <c r="AC363" s="95"/>
      <c r="AD363" s="95"/>
      <c r="AE363" s="95"/>
      <c r="AF363" s="95"/>
    </row>
    <row r="364" spans="2:32" ht="13.2">
      <c r="B364" s="92"/>
      <c r="C364" s="94"/>
      <c r="D364" s="93"/>
      <c r="E364" s="94"/>
      <c r="F364" s="94"/>
      <c r="G364" s="94"/>
      <c r="H364" s="93"/>
      <c r="I364" s="94"/>
      <c r="J364" s="94"/>
      <c r="L364" s="94"/>
      <c r="M364" s="94"/>
      <c r="N364" s="95"/>
      <c r="O364" s="94"/>
      <c r="P364" s="94"/>
      <c r="Q364" s="95"/>
      <c r="R364" s="94"/>
      <c r="S364" s="94"/>
      <c r="T364" s="95"/>
      <c r="U364" s="94"/>
      <c r="V364" s="95"/>
      <c r="W364" s="95"/>
      <c r="X364" s="94"/>
      <c r="Y364" s="95"/>
      <c r="Z364" s="95"/>
      <c r="AA364" s="94"/>
      <c r="AB364" s="95"/>
      <c r="AC364" s="95"/>
      <c r="AD364" s="95"/>
      <c r="AE364" s="95"/>
      <c r="AF364" s="95"/>
    </row>
    <row r="365" spans="2:32" ht="13.2">
      <c r="B365" s="92"/>
      <c r="C365" s="94"/>
      <c r="D365" s="93"/>
      <c r="E365" s="94"/>
      <c r="F365" s="94"/>
      <c r="G365" s="94"/>
      <c r="H365" s="93"/>
      <c r="I365" s="94"/>
      <c r="J365" s="94"/>
      <c r="L365" s="94"/>
      <c r="M365" s="94"/>
      <c r="N365" s="95"/>
      <c r="O365" s="94"/>
      <c r="P365" s="94"/>
      <c r="Q365" s="95"/>
      <c r="R365" s="94"/>
      <c r="S365" s="94"/>
      <c r="T365" s="95"/>
      <c r="U365" s="94"/>
      <c r="V365" s="95"/>
      <c r="W365" s="95"/>
      <c r="X365" s="94"/>
      <c r="Y365" s="95"/>
      <c r="Z365" s="95"/>
      <c r="AA365" s="94"/>
      <c r="AB365" s="95"/>
      <c r="AC365" s="95"/>
      <c r="AD365" s="95"/>
      <c r="AE365" s="95"/>
      <c r="AF365" s="95"/>
    </row>
    <row r="366" spans="2:32" ht="13.2">
      <c r="B366" s="92"/>
      <c r="C366" s="94"/>
      <c r="D366" s="93"/>
      <c r="E366" s="94"/>
      <c r="F366" s="94"/>
      <c r="G366" s="94"/>
      <c r="H366" s="93"/>
      <c r="I366" s="94"/>
      <c r="J366" s="94"/>
      <c r="L366" s="94"/>
      <c r="M366" s="94"/>
      <c r="N366" s="95"/>
      <c r="O366" s="94"/>
      <c r="P366" s="94"/>
      <c r="Q366" s="95"/>
      <c r="R366" s="94"/>
      <c r="S366" s="94"/>
      <c r="T366" s="95"/>
      <c r="U366" s="94"/>
      <c r="V366" s="95"/>
      <c r="W366" s="95"/>
      <c r="X366" s="94"/>
      <c r="Y366" s="95"/>
      <c r="Z366" s="95"/>
      <c r="AA366" s="94"/>
      <c r="AB366" s="95"/>
      <c r="AC366" s="95"/>
      <c r="AD366" s="95"/>
      <c r="AE366" s="95"/>
      <c r="AF366" s="95"/>
    </row>
    <row r="367" spans="2:32" ht="13.2">
      <c r="B367" s="92"/>
      <c r="C367" s="94"/>
      <c r="D367" s="93"/>
      <c r="E367" s="94"/>
      <c r="F367" s="94"/>
      <c r="G367" s="94"/>
      <c r="H367" s="93"/>
      <c r="I367" s="94"/>
      <c r="J367" s="94"/>
      <c r="L367" s="94"/>
      <c r="M367" s="94"/>
      <c r="N367" s="95"/>
      <c r="O367" s="94"/>
      <c r="P367" s="94"/>
      <c r="Q367" s="95"/>
      <c r="R367" s="94"/>
      <c r="S367" s="94"/>
      <c r="T367" s="95"/>
      <c r="U367" s="94"/>
      <c r="V367" s="95"/>
      <c r="W367" s="95"/>
      <c r="X367" s="94"/>
      <c r="Y367" s="95"/>
      <c r="Z367" s="95"/>
      <c r="AA367" s="94"/>
      <c r="AB367" s="95"/>
      <c r="AC367" s="95"/>
      <c r="AD367" s="95"/>
      <c r="AE367" s="95"/>
      <c r="AF367" s="95"/>
    </row>
    <row r="368" spans="2:32" ht="13.2">
      <c r="B368" s="92"/>
      <c r="C368" s="94"/>
      <c r="D368" s="93"/>
      <c r="E368" s="94"/>
      <c r="F368" s="94"/>
      <c r="G368" s="94"/>
      <c r="H368" s="93"/>
      <c r="I368" s="94"/>
      <c r="J368" s="94"/>
      <c r="L368" s="94"/>
      <c r="M368" s="94"/>
      <c r="N368" s="95"/>
      <c r="O368" s="94"/>
      <c r="P368" s="94"/>
      <c r="Q368" s="95"/>
      <c r="R368" s="94"/>
      <c r="S368" s="94"/>
      <c r="T368" s="95"/>
      <c r="U368" s="94"/>
      <c r="V368" s="95"/>
      <c r="W368" s="95"/>
      <c r="X368" s="94"/>
      <c r="Y368" s="95"/>
      <c r="Z368" s="95"/>
      <c r="AA368" s="94"/>
      <c r="AB368" s="95"/>
      <c r="AC368" s="95"/>
      <c r="AD368" s="95"/>
      <c r="AE368" s="95"/>
      <c r="AF368" s="95"/>
    </row>
    <row r="369" spans="2:32" ht="13.2">
      <c r="B369" s="92"/>
      <c r="C369" s="94"/>
      <c r="D369" s="93"/>
      <c r="E369" s="94"/>
      <c r="F369" s="94"/>
      <c r="G369" s="94"/>
      <c r="H369" s="93"/>
      <c r="I369" s="94"/>
      <c r="J369" s="94"/>
      <c r="L369" s="94"/>
      <c r="M369" s="94"/>
      <c r="N369" s="95"/>
      <c r="O369" s="94"/>
      <c r="P369" s="94"/>
      <c r="Q369" s="95"/>
      <c r="R369" s="94"/>
      <c r="S369" s="94"/>
      <c r="T369" s="95"/>
      <c r="U369" s="94"/>
      <c r="V369" s="95"/>
      <c r="W369" s="95"/>
      <c r="X369" s="94"/>
      <c r="Y369" s="95"/>
      <c r="Z369" s="95"/>
      <c r="AA369" s="94"/>
      <c r="AB369" s="95"/>
      <c r="AC369" s="95"/>
      <c r="AD369" s="95"/>
      <c r="AE369" s="95"/>
      <c r="AF369" s="95"/>
    </row>
    <row r="370" spans="2:32" ht="13.2">
      <c r="B370" s="92"/>
      <c r="C370" s="94"/>
      <c r="D370" s="93"/>
      <c r="E370" s="94"/>
      <c r="F370" s="94"/>
      <c r="G370" s="94"/>
      <c r="H370" s="93"/>
      <c r="I370" s="94"/>
      <c r="J370" s="94"/>
      <c r="L370" s="94"/>
      <c r="M370" s="94"/>
      <c r="N370" s="95"/>
      <c r="O370" s="94"/>
      <c r="P370" s="94"/>
      <c r="Q370" s="95"/>
      <c r="R370" s="94"/>
      <c r="S370" s="94"/>
      <c r="T370" s="95"/>
      <c r="U370" s="94"/>
      <c r="V370" s="95"/>
      <c r="W370" s="95"/>
      <c r="X370" s="94"/>
      <c r="Y370" s="95"/>
      <c r="Z370" s="95"/>
      <c r="AA370" s="94"/>
      <c r="AB370" s="95"/>
      <c r="AC370" s="95"/>
      <c r="AD370" s="95"/>
      <c r="AE370" s="95"/>
      <c r="AF370" s="95"/>
    </row>
    <row r="371" spans="2:32" ht="13.2">
      <c r="B371" s="92"/>
      <c r="C371" s="94"/>
      <c r="D371" s="93"/>
      <c r="E371" s="94"/>
      <c r="F371" s="94"/>
      <c r="G371" s="94"/>
      <c r="H371" s="93"/>
      <c r="I371" s="94"/>
      <c r="J371" s="94"/>
      <c r="L371" s="94"/>
      <c r="M371" s="94"/>
      <c r="N371" s="95"/>
      <c r="O371" s="94"/>
      <c r="P371" s="94"/>
      <c r="Q371" s="95"/>
      <c r="R371" s="94"/>
      <c r="S371" s="94"/>
      <c r="T371" s="95"/>
      <c r="U371" s="94"/>
      <c r="V371" s="95"/>
      <c r="W371" s="95"/>
      <c r="X371" s="94"/>
      <c r="Y371" s="95"/>
      <c r="Z371" s="95"/>
      <c r="AA371" s="94"/>
      <c r="AB371" s="95"/>
      <c r="AC371" s="95"/>
      <c r="AD371" s="95"/>
      <c r="AE371" s="95"/>
      <c r="AF371" s="95"/>
    </row>
    <row r="372" spans="2:32" ht="13.2">
      <c r="B372" s="92"/>
      <c r="C372" s="94"/>
      <c r="D372" s="93"/>
      <c r="E372" s="94"/>
      <c r="F372" s="94"/>
      <c r="G372" s="94"/>
      <c r="H372" s="93"/>
      <c r="I372" s="94"/>
      <c r="J372" s="94"/>
      <c r="L372" s="94"/>
      <c r="M372" s="94"/>
      <c r="N372" s="95"/>
      <c r="O372" s="94"/>
      <c r="P372" s="94"/>
      <c r="Q372" s="95"/>
      <c r="R372" s="94"/>
      <c r="S372" s="94"/>
      <c r="T372" s="95"/>
      <c r="U372" s="94"/>
      <c r="V372" s="95"/>
      <c r="W372" s="95"/>
      <c r="X372" s="94"/>
      <c r="Y372" s="95"/>
      <c r="Z372" s="95"/>
      <c r="AA372" s="94"/>
      <c r="AB372" s="95"/>
      <c r="AC372" s="95"/>
      <c r="AD372" s="95"/>
      <c r="AE372" s="95"/>
      <c r="AF372" s="95"/>
    </row>
    <row r="373" spans="2:32" ht="13.2">
      <c r="B373" s="92"/>
      <c r="C373" s="94"/>
      <c r="D373" s="93"/>
      <c r="E373" s="94"/>
      <c r="F373" s="94"/>
      <c r="G373" s="94"/>
      <c r="H373" s="93"/>
      <c r="I373" s="94"/>
      <c r="J373" s="94"/>
      <c r="L373" s="94"/>
      <c r="M373" s="94"/>
      <c r="N373" s="95"/>
      <c r="O373" s="94"/>
      <c r="P373" s="94"/>
      <c r="Q373" s="95"/>
      <c r="R373" s="94"/>
      <c r="S373" s="94"/>
      <c r="T373" s="95"/>
      <c r="U373" s="94"/>
      <c r="V373" s="95"/>
      <c r="W373" s="95"/>
      <c r="X373" s="94"/>
      <c r="Y373" s="95"/>
      <c r="Z373" s="95"/>
      <c r="AA373" s="94"/>
      <c r="AB373" s="95"/>
      <c r="AC373" s="95"/>
      <c r="AD373" s="95"/>
      <c r="AE373" s="95"/>
      <c r="AF373" s="95"/>
    </row>
    <row r="374" spans="2:32" ht="13.2">
      <c r="B374" s="92"/>
      <c r="C374" s="94"/>
      <c r="D374" s="93"/>
      <c r="E374" s="94"/>
      <c r="F374" s="94"/>
      <c r="G374" s="94"/>
      <c r="H374" s="93"/>
      <c r="I374" s="94"/>
      <c r="J374" s="94"/>
      <c r="L374" s="94"/>
      <c r="M374" s="94"/>
      <c r="N374" s="95"/>
      <c r="O374" s="94"/>
      <c r="P374" s="94"/>
      <c r="Q374" s="95"/>
      <c r="R374" s="94"/>
      <c r="S374" s="94"/>
      <c r="T374" s="95"/>
      <c r="U374" s="94"/>
      <c r="V374" s="95"/>
      <c r="W374" s="95"/>
      <c r="X374" s="94"/>
      <c r="Y374" s="95"/>
      <c r="Z374" s="95"/>
      <c r="AA374" s="94"/>
      <c r="AB374" s="95"/>
      <c r="AC374" s="95"/>
      <c r="AD374" s="95"/>
      <c r="AE374" s="95"/>
      <c r="AF374" s="95"/>
    </row>
    <row r="375" spans="2:32" ht="13.2">
      <c r="B375" s="92"/>
      <c r="C375" s="94"/>
      <c r="D375" s="93"/>
      <c r="E375" s="94"/>
      <c r="F375" s="94"/>
      <c r="G375" s="94"/>
      <c r="H375" s="93"/>
      <c r="I375" s="94"/>
      <c r="J375" s="94"/>
      <c r="L375" s="94"/>
      <c r="M375" s="94"/>
      <c r="N375" s="95"/>
      <c r="O375" s="94"/>
      <c r="P375" s="94"/>
      <c r="Q375" s="95"/>
      <c r="R375" s="94"/>
      <c r="S375" s="94"/>
      <c r="T375" s="95"/>
      <c r="U375" s="94"/>
      <c r="V375" s="95"/>
      <c r="W375" s="95"/>
      <c r="X375" s="94"/>
      <c r="Y375" s="95"/>
      <c r="Z375" s="95"/>
      <c r="AA375" s="94"/>
      <c r="AB375" s="95"/>
      <c r="AC375" s="95"/>
      <c r="AD375" s="95"/>
      <c r="AE375" s="95"/>
      <c r="AF375" s="95"/>
    </row>
    <row r="376" spans="2:32" ht="13.2">
      <c r="B376" s="92"/>
      <c r="C376" s="94"/>
      <c r="D376" s="93"/>
      <c r="E376" s="94"/>
      <c r="F376" s="94"/>
      <c r="G376" s="94"/>
      <c r="H376" s="93"/>
      <c r="I376" s="94"/>
      <c r="J376" s="94"/>
      <c r="L376" s="94"/>
      <c r="M376" s="94"/>
      <c r="N376" s="95"/>
      <c r="O376" s="94"/>
      <c r="P376" s="94"/>
      <c r="Q376" s="95"/>
      <c r="R376" s="94"/>
      <c r="S376" s="94"/>
      <c r="T376" s="95"/>
      <c r="U376" s="94"/>
      <c r="V376" s="95"/>
      <c r="W376" s="95"/>
      <c r="X376" s="94"/>
      <c r="Y376" s="95"/>
      <c r="Z376" s="95"/>
      <c r="AA376" s="94"/>
      <c r="AB376" s="95"/>
      <c r="AC376" s="95"/>
      <c r="AD376" s="95"/>
      <c r="AE376" s="95"/>
      <c r="AF376" s="95"/>
    </row>
    <row r="377" spans="2:32" ht="13.2">
      <c r="B377" s="92"/>
      <c r="C377" s="94"/>
      <c r="D377" s="93"/>
      <c r="E377" s="94"/>
      <c r="F377" s="94"/>
      <c r="G377" s="94"/>
      <c r="H377" s="93"/>
      <c r="I377" s="94"/>
      <c r="J377" s="94"/>
      <c r="L377" s="94"/>
      <c r="M377" s="94"/>
      <c r="N377" s="95"/>
      <c r="O377" s="94"/>
      <c r="P377" s="94"/>
      <c r="Q377" s="95"/>
      <c r="R377" s="94"/>
      <c r="S377" s="94"/>
      <c r="T377" s="95"/>
      <c r="U377" s="94"/>
      <c r="V377" s="95"/>
      <c r="W377" s="95"/>
      <c r="X377" s="94"/>
      <c r="Y377" s="95"/>
      <c r="Z377" s="95"/>
      <c r="AA377" s="94"/>
      <c r="AB377" s="95"/>
      <c r="AC377" s="95"/>
      <c r="AD377" s="95"/>
      <c r="AE377" s="95"/>
      <c r="AF377" s="95"/>
    </row>
    <row r="378" spans="2:32" ht="13.2">
      <c r="B378" s="92"/>
      <c r="C378" s="94"/>
      <c r="D378" s="93"/>
      <c r="E378" s="94"/>
      <c r="F378" s="94"/>
      <c r="G378" s="94"/>
      <c r="H378" s="93"/>
      <c r="I378" s="94"/>
      <c r="J378" s="94"/>
      <c r="L378" s="94"/>
      <c r="M378" s="94"/>
      <c r="N378" s="95"/>
      <c r="O378" s="94"/>
      <c r="P378" s="94"/>
      <c r="Q378" s="95"/>
      <c r="R378" s="94"/>
      <c r="S378" s="94"/>
      <c r="T378" s="95"/>
      <c r="U378" s="94"/>
      <c r="V378" s="95"/>
      <c r="W378" s="95"/>
      <c r="X378" s="94"/>
      <c r="Y378" s="95"/>
      <c r="Z378" s="95"/>
      <c r="AA378" s="94"/>
      <c r="AB378" s="95"/>
      <c r="AC378" s="95"/>
      <c r="AD378" s="95"/>
      <c r="AE378" s="95"/>
      <c r="AF378" s="95"/>
    </row>
    <row r="379" spans="2:32" ht="13.2">
      <c r="B379" s="92"/>
      <c r="C379" s="94"/>
      <c r="D379" s="93"/>
      <c r="E379" s="94"/>
      <c r="F379" s="94"/>
      <c r="G379" s="94"/>
      <c r="H379" s="93"/>
      <c r="I379" s="94"/>
      <c r="J379" s="94"/>
      <c r="L379" s="94"/>
      <c r="M379" s="94"/>
      <c r="N379" s="95"/>
      <c r="O379" s="94"/>
      <c r="P379" s="94"/>
      <c r="Q379" s="95"/>
      <c r="R379" s="94"/>
      <c r="S379" s="94"/>
      <c r="T379" s="95"/>
      <c r="U379" s="94"/>
      <c r="V379" s="95"/>
      <c r="W379" s="95"/>
      <c r="X379" s="94"/>
      <c r="Y379" s="95"/>
      <c r="Z379" s="95"/>
      <c r="AA379" s="94"/>
      <c r="AB379" s="95"/>
      <c r="AC379" s="95"/>
      <c r="AD379" s="95"/>
      <c r="AE379" s="95"/>
      <c r="AF379" s="95"/>
    </row>
    <row r="380" spans="2:32" ht="13.2">
      <c r="B380" s="92"/>
      <c r="C380" s="94"/>
      <c r="D380" s="93"/>
      <c r="E380" s="94"/>
      <c r="F380" s="94"/>
      <c r="G380" s="94"/>
      <c r="H380" s="93"/>
      <c r="I380" s="94"/>
      <c r="J380" s="94"/>
      <c r="L380" s="94"/>
      <c r="M380" s="94"/>
      <c r="N380" s="95"/>
      <c r="O380" s="94"/>
      <c r="P380" s="94"/>
      <c r="Q380" s="95"/>
      <c r="R380" s="94"/>
      <c r="S380" s="94"/>
      <c r="T380" s="95"/>
      <c r="U380" s="94"/>
      <c r="V380" s="95"/>
      <c r="W380" s="95"/>
      <c r="X380" s="94"/>
      <c r="Y380" s="95"/>
      <c r="Z380" s="95"/>
      <c r="AA380" s="94"/>
      <c r="AB380" s="95"/>
      <c r="AC380" s="95"/>
      <c r="AD380" s="95"/>
      <c r="AE380" s="95"/>
      <c r="AF380" s="95"/>
    </row>
    <row r="381" spans="2:32" ht="13.2">
      <c r="B381" s="92"/>
      <c r="C381" s="94"/>
      <c r="D381" s="93"/>
      <c r="E381" s="94"/>
      <c r="F381" s="94"/>
      <c r="G381" s="94"/>
      <c r="H381" s="93"/>
      <c r="I381" s="94"/>
      <c r="J381" s="94"/>
      <c r="L381" s="94"/>
      <c r="M381" s="94"/>
      <c r="N381" s="95"/>
      <c r="O381" s="94"/>
      <c r="P381" s="94"/>
      <c r="Q381" s="95"/>
      <c r="R381" s="94"/>
      <c r="S381" s="94"/>
      <c r="T381" s="95"/>
      <c r="U381" s="94"/>
      <c r="V381" s="95"/>
      <c r="W381" s="95"/>
      <c r="X381" s="94"/>
      <c r="Y381" s="95"/>
      <c r="Z381" s="95"/>
      <c r="AA381" s="94"/>
      <c r="AB381" s="95"/>
      <c r="AC381" s="95"/>
      <c r="AD381" s="95"/>
      <c r="AE381" s="95"/>
      <c r="AF381" s="95"/>
    </row>
    <row r="382" spans="2:32" ht="13.2">
      <c r="B382" s="92"/>
      <c r="C382" s="94"/>
      <c r="D382" s="93"/>
      <c r="E382" s="94"/>
      <c r="F382" s="94"/>
      <c r="G382" s="94"/>
      <c r="H382" s="93"/>
      <c r="I382" s="94"/>
      <c r="J382" s="94"/>
      <c r="L382" s="94"/>
      <c r="M382" s="94"/>
      <c r="N382" s="95"/>
      <c r="O382" s="94"/>
      <c r="P382" s="94"/>
      <c r="Q382" s="95"/>
      <c r="R382" s="94"/>
      <c r="S382" s="94"/>
      <c r="T382" s="95"/>
      <c r="U382" s="94"/>
      <c r="V382" s="95"/>
      <c r="W382" s="95"/>
      <c r="X382" s="94"/>
      <c r="Y382" s="95"/>
      <c r="Z382" s="95"/>
      <c r="AA382" s="94"/>
      <c r="AB382" s="95"/>
      <c r="AC382" s="95"/>
      <c r="AD382" s="95"/>
      <c r="AE382" s="95"/>
      <c r="AF382" s="95"/>
    </row>
    <row r="383" spans="2:32" ht="13.2">
      <c r="B383" s="92"/>
      <c r="C383" s="94"/>
      <c r="D383" s="93"/>
      <c r="E383" s="94"/>
      <c r="F383" s="94"/>
      <c r="G383" s="94"/>
      <c r="H383" s="93"/>
      <c r="I383" s="94"/>
      <c r="J383" s="94"/>
      <c r="L383" s="94"/>
      <c r="M383" s="94"/>
      <c r="N383" s="95"/>
      <c r="O383" s="94"/>
      <c r="P383" s="94"/>
      <c r="Q383" s="95"/>
      <c r="R383" s="94"/>
      <c r="S383" s="94"/>
      <c r="T383" s="95"/>
      <c r="U383" s="94"/>
      <c r="V383" s="95"/>
      <c r="W383" s="95"/>
      <c r="X383" s="94"/>
      <c r="Y383" s="95"/>
      <c r="Z383" s="95"/>
      <c r="AA383" s="94"/>
      <c r="AB383" s="95"/>
      <c r="AC383" s="95"/>
      <c r="AD383" s="95"/>
      <c r="AE383" s="95"/>
      <c r="AF383" s="95"/>
    </row>
    <row r="384" spans="2:32" ht="13.2">
      <c r="B384" s="92"/>
      <c r="C384" s="94"/>
      <c r="D384" s="93"/>
      <c r="E384" s="94"/>
      <c r="F384" s="94"/>
      <c r="G384" s="94"/>
      <c r="H384" s="93"/>
      <c r="I384" s="94"/>
      <c r="J384" s="94"/>
      <c r="L384" s="94"/>
      <c r="M384" s="94"/>
      <c r="N384" s="95"/>
      <c r="O384" s="94"/>
      <c r="P384" s="94"/>
      <c r="Q384" s="95"/>
      <c r="R384" s="94"/>
      <c r="S384" s="94"/>
      <c r="T384" s="95"/>
      <c r="U384" s="94"/>
      <c r="V384" s="95"/>
      <c r="W384" s="95"/>
      <c r="X384" s="94"/>
      <c r="Y384" s="95"/>
      <c r="Z384" s="95"/>
      <c r="AA384" s="94"/>
      <c r="AB384" s="95"/>
      <c r="AC384" s="95"/>
      <c r="AD384" s="95"/>
      <c r="AE384" s="95"/>
      <c r="AF384" s="95"/>
    </row>
    <row r="385" spans="2:32" ht="13.2">
      <c r="B385" s="92"/>
      <c r="C385" s="94"/>
      <c r="D385" s="93"/>
      <c r="E385" s="94"/>
      <c r="F385" s="94"/>
      <c r="G385" s="94"/>
      <c r="H385" s="93"/>
      <c r="I385" s="94"/>
      <c r="J385" s="94"/>
      <c r="L385" s="94"/>
      <c r="M385" s="94"/>
      <c r="N385" s="95"/>
      <c r="O385" s="94"/>
      <c r="P385" s="94"/>
      <c r="Q385" s="95"/>
      <c r="R385" s="94"/>
      <c r="S385" s="94"/>
      <c r="T385" s="95"/>
      <c r="U385" s="94"/>
      <c r="V385" s="95"/>
      <c r="W385" s="95"/>
      <c r="X385" s="94"/>
      <c r="Y385" s="95"/>
      <c r="Z385" s="95"/>
      <c r="AA385" s="94"/>
      <c r="AB385" s="95"/>
      <c r="AC385" s="95"/>
      <c r="AD385" s="95"/>
      <c r="AE385" s="95"/>
      <c r="AF385" s="95"/>
    </row>
    <row r="386" spans="2:32" ht="13.2">
      <c r="B386" s="92"/>
      <c r="C386" s="94"/>
      <c r="D386" s="93"/>
      <c r="E386" s="94"/>
      <c r="F386" s="94"/>
      <c r="G386" s="94"/>
      <c r="H386" s="93"/>
      <c r="I386" s="94"/>
      <c r="J386" s="94"/>
      <c r="L386" s="94"/>
      <c r="M386" s="94"/>
      <c r="N386" s="95"/>
      <c r="O386" s="94"/>
      <c r="P386" s="94"/>
      <c r="Q386" s="95"/>
      <c r="R386" s="94"/>
      <c r="S386" s="94"/>
      <c r="T386" s="95"/>
      <c r="U386" s="94"/>
      <c r="V386" s="95"/>
      <c r="W386" s="95"/>
      <c r="X386" s="94"/>
      <c r="Y386" s="95"/>
      <c r="Z386" s="95"/>
      <c r="AA386" s="94"/>
      <c r="AB386" s="95"/>
      <c r="AC386" s="95"/>
      <c r="AD386" s="95"/>
      <c r="AE386" s="95"/>
      <c r="AF386" s="95"/>
    </row>
    <row r="387" spans="2:32" ht="13.2">
      <c r="B387" s="92"/>
      <c r="C387" s="94"/>
      <c r="D387" s="93"/>
      <c r="E387" s="94"/>
      <c r="F387" s="94"/>
      <c r="G387" s="94"/>
      <c r="H387" s="93"/>
      <c r="I387" s="94"/>
      <c r="J387" s="94"/>
      <c r="L387" s="94"/>
      <c r="M387" s="94"/>
      <c r="N387" s="95"/>
      <c r="O387" s="94"/>
      <c r="P387" s="94"/>
      <c r="Q387" s="95"/>
      <c r="R387" s="94"/>
      <c r="S387" s="94"/>
      <c r="T387" s="95"/>
      <c r="U387" s="94"/>
      <c r="V387" s="95"/>
      <c r="W387" s="95"/>
      <c r="X387" s="94"/>
      <c r="Y387" s="95"/>
      <c r="Z387" s="95"/>
      <c r="AA387" s="94"/>
      <c r="AB387" s="95"/>
      <c r="AC387" s="95"/>
      <c r="AD387" s="95"/>
      <c r="AE387" s="95"/>
      <c r="AF387" s="95"/>
    </row>
    <row r="388" spans="2:32" ht="13.2">
      <c r="B388" s="92"/>
      <c r="C388" s="94"/>
      <c r="D388" s="93"/>
      <c r="E388" s="94"/>
      <c r="F388" s="94"/>
      <c r="G388" s="94"/>
      <c r="H388" s="93"/>
      <c r="I388" s="94"/>
      <c r="J388" s="94"/>
      <c r="L388" s="94"/>
      <c r="M388" s="94"/>
      <c r="N388" s="95"/>
      <c r="O388" s="94"/>
      <c r="P388" s="94"/>
      <c r="Q388" s="95"/>
      <c r="R388" s="94"/>
      <c r="S388" s="94"/>
      <c r="T388" s="95"/>
      <c r="U388" s="94"/>
      <c r="V388" s="95"/>
      <c r="W388" s="95"/>
      <c r="X388" s="94"/>
      <c r="Y388" s="95"/>
      <c r="Z388" s="95"/>
      <c r="AA388" s="94"/>
      <c r="AB388" s="95"/>
      <c r="AC388" s="95"/>
      <c r="AD388" s="95"/>
      <c r="AE388" s="95"/>
      <c r="AF388" s="95"/>
    </row>
    <row r="389" spans="2:32" ht="13.2">
      <c r="B389" s="92"/>
      <c r="C389" s="94"/>
      <c r="D389" s="93"/>
      <c r="E389" s="94"/>
      <c r="F389" s="94"/>
      <c r="G389" s="94"/>
      <c r="H389" s="93"/>
      <c r="I389" s="94"/>
      <c r="J389" s="94"/>
      <c r="L389" s="94"/>
      <c r="M389" s="94"/>
      <c r="N389" s="95"/>
      <c r="O389" s="94"/>
      <c r="P389" s="94"/>
      <c r="Q389" s="95"/>
      <c r="R389" s="94"/>
      <c r="S389" s="94"/>
      <c r="T389" s="95"/>
      <c r="U389" s="94"/>
      <c r="V389" s="95"/>
      <c r="W389" s="95"/>
      <c r="X389" s="94"/>
      <c r="Y389" s="95"/>
      <c r="Z389" s="95"/>
      <c r="AA389" s="94"/>
      <c r="AB389" s="95"/>
      <c r="AC389" s="95"/>
      <c r="AD389" s="95"/>
      <c r="AE389" s="95"/>
      <c r="AF389" s="95"/>
    </row>
    <row r="390" spans="2:32" ht="13.2">
      <c r="B390" s="92"/>
      <c r="C390" s="94"/>
      <c r="D390" s="93"/>
      <c r="E390" s="94"/>
      <c r="F390" s="94"/>
      <c r="G390" s="94"/>
      <c r="H390" s="93"/>
      <c r="I390" s="94"/>
      <c r="J390" s="94"/>
      <c r="L390" s="94"/>
      <c r="M390" s="94"/>
      <c r="N390" s="95"/>
      <c r="O390" s="94"/>
      <c r="P390" s="94"/>
      <c r="Q390" s="95"/>
      <c r="R390" s="94"/>
      <c r="S390" s="94"/>
      <c r="T390" s="95"/>
      <c r="U390" s="94"/>
      <c r="V390" s="95"/>
      <c r="W390" s="95"/>
      <c r="X390" s="94"/>
      <c r="Y390" s="95"/>
      <c r="Z390" s="95"/>
      <c r="AA390" s="94"/>
      <c r="AB390" s="95"/>
      <c r="AC390" s="95"/>
      <c r="AD390" s="95"/>
      <c r="AE390" s="95"/>
      <c r="AF390" s="95"/>
    </row>
    <row r="391" spans="2:32" ht="13.2">
      <c r="B391" s="92"/>
      <c r="C391" s="94"/>
      <c r="D391" s="93"/>
      <c r="E391" s="94"/>
      <c r="F391" s="94"/>
      <c r="G391" s="94"/>
      <c r="H391" s="93"/>
      <c r="I391" s="94"/>
      <c r="J391" s="94"/>
      <c r="L391" s="94"/>
      <c r="M391" s="94"/>
      <c r="N391" s="95"/>
      <c r="O391" s="94"/>
      <c r="P391" s="94"/>
      <c r="Q391" s="95"/>
      <c r="R391" s="94"/>
      <c r="S391" s="94"/>
      <c r="T391" s="95"/>
      <c r="U391" s="94"/>
      <c r="V391" s="95"/>
      <c r="W391" s="95"/>
      <c r="X391" s="94"/>
      <c r="Y391" s="95"/>
      <c r="Z391" s="95"/>
      <c r="AA391" s="94"/>
      <c r="AB391" s="95"/>
      <c r="AC391" s="95"/>
      <c r="AD391" s="95"/>
      <c r="AE391" s="95"/>
      <c r="AF391" s="95"/>
    </row>
    <row r="392" spans="2:32" ht="13.2">
      <c r="B392" s="92"/>
      <c r="C392" s="94"/>
      <c r="D392" s="93"/>
      <c r="E392" s="94"/>
      <c r="F392" s="94"/>
      <c r="G392" s="94"/>
      <c r="H392" s="93"/>
      <c r="I392" s="94"/>
      <c r="J392" s="94"/>
      <c r="L392" s="94"/>
      <c r="M392" s="94"/>
      <c r="N392" s="95"/>
      <c r="O392" s="94"/>
      <c r="P392" s="94"/>
      <c r="Q392" s="95"/>
      <c r="R392" s="94"/>
      <c r="S392" s="94"/>
      <c r="T392" s="95"/>
      <c r="U392" s="94"/>
      <c r="V392" s="95"/>
      <c r="W392" s="95"/>
      <c r="X392" s="94"/>
      <c r="Y392" s="95"/>
      <c r="Z392" s="95"/>
      <c r="AA392" s="94"/>
      <c r="AB392" s="95"/>
      <c r="AC392" s="95"/>
      <c r="AD392" s="95"/>
      <c r="AE392" s="95"/>
      <c r="AF392" s="95"/>
    </row>
    <row r="393" spans="2:32" ht="13.2">
      <c r="B393" s="92"/>
      <c r="C393" s="94"/>
      <c r="D393" s="93"/>
      <c r="E393" s="94"/>
      <c r="F393" s="94"/>
      <c r="G393" s="94"/>
      <c r="H393" s="93"/>
      <c r="I393" s="94"/>
      <c r="J393" s="94"/>
      <c r="L393" s="94"/>
      <c r="M393" s="94"/>
      <c r="N393" s="95"/>
      <c r="O393" s="94"/>
      <c r="P393" s="94"/>
      <c r="Q393" s="95"/>
      <c r="R393" s="94"/>
      <c r="S393" s="94"/>
      <c r="T393" s="95"/>
      <c r="U393" s="94"/>
      <c r="V393" s="95"/>
      <c r="W393" s="95"/>
      <c r="X393" s="94"/>
      <c r="Y393" s="95"/>
      <c r="Z393" s="95"/>
      <c r="AA393" s="94"/>
      <c r="AB393" s="95"/>
      <c r="AC393" s="95"/>
      <c r="AD393" s="95"/>
      <c r="AE393" s="95"/>
      <c r="AF393" s="95"/>
    </row>
    <row r="394" spans="2:32" ht="13.2">
      <c r="B394" s="92"/>
      <c r="C394" s="94"/>
      <c r="D394" s="93"/>
      <c r="E394" s="94"/>
      <c r="F394" s="94"/>
      <c r="G394" s="94"/>
      <c r="H394" s="93"/>
      <c r="I394" s="94"/>
      <c r="J394" s="94"/>
      <c r="L394" s="94"/>
      <c r="M394" s="94"/>
      <c r="N394" s="95"/>
      <c r="O394" s="94"/>
      <c r="P394" s="94"/>
      <c r="Q394" s="95"/>
      <c r="R394" s="94"/>
      <c r="S394" s="94"/>
      <c r="T394" s="95"/>
      <c r="U394" s="94"/>
      <c r="V394" s="95"/>
      <c r="W394" s="95"/>
      <c r="X394" s="94"/>
      <c r="Y394" s="95"/>
      <c r="Z394" s="95"/>
      <c r="AA394" s="94"/>
      <c r="AB394" s="95"/>
      <c r="AC394" s="95"/>
      <c r="AD394" s="95"/>
      <c r="AE394" s="95"/>
      <c r="AF394" s="95"/>
    </row>
    <row r="395" spans="2:32" ht="13.2">
      <c r="B395" s="92"/>
      <c r="C395" s="94"/>
      <c r="D395" s="93"/>
      <c r="E395" s="94"/>
      <c r="F395" s="94"/>
      <c r="G395" s="94"/>
      <c r="H395" s="93"/>
      <c r="I395" s="94"/>
      <c r="J395" s="94"/>
      <c r="L395" s="94"/>
      <c r="M395" s="94"/>
      <c r="N395" s="95"/>
      <c r="O395" s="94"/>
      <c r="P395" s="94"/>
      <c r="Q395" s="95"/>
      <c r="R395" s="94"/>
      <c r="S395" s="94"/>
      <c r="T395" s="95"/>
      <c r="U395" s="94"/>
      <c r="V395" s="95"/>
      <c r="W395" s="95"/>
      <c r="X395" s="94"/>
      <c r="Y395" s="95"/>
      <c r="Z395" s="95"/>
      <c r="AA395" s="94"/>
      <c r="AB395" s="95"/>
      <c r="AC395" s="95"/>
      <c r="AD395" s="95"/>
      <c r="AE395" s="95"/>
      <c r="AF395" s="95"/>
    </row>
    <row r="396" spans="2:32" ht="13.2">
      <c r="B396" s="92"/>
      <c r="C396" s="94"/>
      <c r="D396" s="93"/>
      <c r="E396" s="94"/>
      <c r="F396" s="94"/>
      <c r="G396" s="94"/>
      <c r="H396" s="93"/>
      <c r="I396" s="94"/>
      <c r="J396" s="94"/>
      <c r="L396" s="94"/>
      <c r="M396" s="94"/>
      <c r="N396" s="95"/>
      <c r="O396" s="94"/>
      <c r="P396" s="94"/>
      <c r="Q396" s="95"/>
      <c r="R396" s="94"/>
      <c r="S396" s="94"/>
      <c r="T396" s="95"/>
      <c r="U396" s="94"/>
      <c r="V396" s="95"/>
      <c r="W396" s="95"/>
      <c r="X396" s="94"/>
      <c r="Y396" s="95"/>
      <c r="Z396" s="95"/>
      <c r="AA396" s="94"/>
      <c r="AB396" s="95"/>
      <c r="AC396" s="95"/>
      <c r="AD396" s="95"/>
      <c r="AE396" s="95"/>
      <c r="AF396" s="95"/>
    </row>
    <row r="397" spans="2:32" ht="13.2">
      <c r="B397" s="92"/>
      <c r="C397" s="94"/>
      <c r="D397" s="93"/>
      <c r="E397" s="94"/>
      <c r="F397" s="94"/>
      <c r="G397" s="94"/>
      <c r="H397" s="93"/>
      <c r="I397" s="94"/>
      <c r="J397" s="94"/>
      <c r="L397" s="94"/>
      <c r="M397" s="94"/>
      <c r="N397" s="95"/>
      <c r="O397" s="94"/>
      <c r="P397" s="94"/>
      <c r="Q397" s="95"/>
      <c r="R397" s="94"/>
      <c r="S397" s="94"/>
      <c r="T397" s="95"/>
      <c r="U397" s="94"/>
      <c r="V397" s="95"/>
      <c r="W397" s="95"/>
      <c r="X397" s="94"/>
      <c r="Y397" s="95"/>
      <c r="Z397" s="95"/>
      <c r="AA397" s="94"/>
      <c r="AB397" s="95"/>
      <c r="AC397" s="95"/>
      <c r="AD397" s="95"/>
      <c r="AE397" s="95"/>
      <c r="AF397" s="95"/>
    </row>
    <row r="398" spans="2:32" ht="13.2">
      <c r="B398" s="92"/>
      <c r="C398" s="94"/>
      <c r="D398" s="93"/>
      <c r="E398" s="94"/>
      <c r="F398" s="94"/>
      <c r="G398" s="94"/>
      <c r="H398" s="93"/>
      <c r="I398" s="94"/>
      <c r="J398" s="94"/>
      <c r="L398" s="94"/>
      <c r="M398" s="94"/>
      <c r="N398" s="95"/>
      <c r="O398" s="94"/>
      <c r="P398" s="94"/>
      <c r="Q398" s="95"/>
      <c r="R398" s="94"/>
      <c r="S398" s="94"/>
      <c r="T398" s="95"/>
      <c r="U398" s="94"/>
      <c r="V398" s="95"/>
      <c r="W398" s="95"/>
      <c r="X398" s="94"/>
      <c r="Y398" s="95"/>
      <c r="Z398" s="95"/>
      <c r="AA398" s="94"/>
      <c r="AB398" s="95"/>
      <c r="AC398" s="95"/>
      <c r="AD398" s="95"/>
      <c r="AE398" s="95"/>
      <c r="AF398" s="95"/>
    </row>
    <row r="399" spans="2:32" ht="13.2">
      <c r="B399" s="92"/>
      <c r="C399" s="94"/>
      <c r="D399" s="93"/>
      <c r="E399" s="94"/>
      <c r="F399" s="94"/>
      <c r="G399" s="94"/>
      <c r="H399" s="93"/>
      <c r="I399" s="94"/>
      <c r="J399" s="94"/>
      <c r="L399" s="94"/>
      <c r="M399" s="94"/>
      <c r="N399" s="95"/>
      <c r="O399" s="94"/>
      <c r="P399" s="94"/>
      <c r="Q399" s="95"/>
      <c r="R399" s="94"/>
      <c r="S399" s="94"/>
      <c r="T399" s="95"/>
      <c r="U399" s="94"/>
      <c r="V399" s="95"/>
      <c r="W399" s="95"/>
      <c r="X399" s="94"/>
      <c r="Y399" s="95"/>
      <c r="Z399" s="95"/>
      <c r="AA399" s="94"/>
      <c r="AB399" s="95"/>
      <c r="AC399" s="95"/>
      <c r="AD399" s="95"/>
      <c r="AE399" s="95"/>
      <c r="AF399" s="95"/>
    </row>
    <row r="400" spans="2:32" ht="13.2">
      <c r="B400" s="92"/>
      <c r="C400" s="94"/>
      <c r="D400" s="93"/>
      <c r="E400" s="94"/>
      <c r="F400" s="94"/>
      <c r="G400" s="94"/>
      <c r="H400" s="93"/>
      <c r="I400" s="94"/>
      <c r="J400" s="94"/>
      <c r="L400" s="94"/>
      <c r="M400" s="94"/>
      <c r="N400" s="95"/>
      <c r="O400" s="94"/>
      <c r="P400" s="94"/>
      <c r="Q400" s="95"/>
      <c r="R400" s="94"/>
      <c r="S400" s="94"/>
      <c r="T400" s="95"/>
      <c r="U400" s="94"/>
      <c r="V400" s="95"/>
      <c r="W400" s="95"/>
      <c r="X400" s="94"/>
      <c r="Y400" s="95"/>
      <c r="Z400" s="95"/>
      <c r="AA400" s="94"/>
      <c r="AB400" s="95"/>
      <c r="AC400" s="95"/>
      <c r="AD400" s="95"/>
      <c r="AE400" s="95"/>
      <c r="AF400" s="95"/>
    </row>
    <row r="401" spans="2:32" ht="13.2">
      <c r="B401" s="92"/>
      <c r="C401" s="94"/>
      <c r="D401" s="93"/>
      <c r="E401" s="94"/>
      <c r="F401" s="94"/>
      <c r="G401" s="94"/>
      <c r="H401" s="93"/>
      <c r="I401" s="94"/>
      <c r="J401" s="94"/>
      <c r="L401" s="94"/>
      <c r="M401" s="94"/>
      <c r="N401" s="95"/>
      <c r="O401" s="94"/>
      <c r="P401" s="94"/>
      <c r="Q401" s="95"/>
      <c r="R401" s="94"/>
      <c r="S401" s="94"/>
      <c r="T401" s="95"/>
      <c r="U401" s="94"/>
      <c r="V401" s="95"/>
      <c r="W401" s="95"/>
      <c r="X401" s="94"/>
      <c r="Y401" s="95"/>
      <c r="Z401" s="95"/>
      <c r="AA401" s="94"/>
      <c r="AB401" s="95"/>
      <c r="AC401" s="95"/>
      <c r="AD401" s="95"/>
      <c r="AE401" s="95"/>
      <c r="AF401" s="95"/>
    </row>
    <row r="402" spans="2:32" ht="13.2">
      <c r="B402" s="92"/>
      <c r="C402" s="94"/>
      <c r="D402" s="93"/>
      <c r="E402" s="94"/>
      <c r="F402" s="94"/>
      <c r="G402" s="94"/>
      <c r="H402" s="93"/>
      <c r="I402" s="94"/>
      <c r="J402" s="94"/>
      <c r="L402" s="94"/>
      <c r="M402" s="94"/>
      <c r="N402" s="95"/>
      <c r="O402" s="94"/>
      <c r="P402" s="94"/>
      <c r="Q402" s="95"/>
      <c r="R402" s="94"/>
      <c r="S402" s="94"/>
      <c r="T402" s="95"/>
      <c r="U402" s="94"/>
      <c r="V402" s="95"/>
      <c r="W402" s="95"/>
      <c r="X402" s="94"/>
      <c r="Y402" s="95"/>
      <c r="Z402" s="95"/>
      <c r="AA402" s="94"/>
      <c r="AB402" s="95"/>
      <c r="AC402" s="95"/>
      <c r="AD402" s="95"/>
      <c r="AE402" s="95"/>
      <c r="AF402" s="95"/>
    </row>
    <row r="403" spans="2:32" ht="13.2">
      <c r="B403" s="92"/>
      <c r="C403" s="94"/>
      <c r="D403" s="93"/>
      <c r="E403" s="94"/>
      <c r="F403" s="94"/>
      <c r="G403" s="94"/>
      <c r="H403" s="93"/>
      <c r="I403" s="94"/>
      <c r="J403" s="94"/>
      <c r="L403" s="94"/>
      <c r="M403" s="94"/>
      <c r="N403" s="95"/>
      <c r="O403" s="94"/>
      <c r="P403" s="94"/>
      <c r="Q403" s="95"/>
      <c r="R403" s="94"/>
      <c r="S403" s="94"/>
      <c r="T403" s="95"/>
      <c r="U403" s="94"/>
      <c r="V403" s="95"/>
      <c r="W403" s="95"/>
      <c r="X403" s="94"/>
      <c r="Y403" s="95"/>
      <c r="Z403" s="95"/>
      <c r="AA403" s="94"/>
      <c r="AB403" s="95"/>
      <c r="AC403" s="95"/>
      <c r="AD403" s="95"/>
      <c r="AE403" s="95"/>
      <c r="AF403" s="95"/>
    </row>
    <row r="404" spans="2:32" ht="13.2">
      <c r="B404" s="92"/>
      <c r="C404" s="94"/>
      <c r="D404" s="93"/>
      <c r="E404" s="94"/>
      <c r="F404" s="94"/>
      <c r="G404" s="94"/>
      <c r="H404" s="93"/>
      <c r="I404" s="94"/>
      <c r="J404" s="94"/>
      <c r="L404" s="94"/>
      <c r="M404" s="94"/>
      <c r="N404" s="95"/>
      <c r="O404" s="94"/>
      <c r="P404" s="94"/>
      <c r="Q404" s="95"/>
      <c r="R404" s="94"/>
      <c r="S404" s="94"/>
      <c r="T404" s="95"/>
      <c r="U404" s="94"/>
      <c r="V404" s="95"/>
      <c r="W404" s="95"/>
      <c r="X404" s="94"/>
      <c r="Y404" s="95"/>
      <c r="Z404" s="95"/>
      <c r="AA404" s="94"/>
      <c r="AB404" s="95"/>
      <c r="AC404" s="95"/>
      <c r="AD404" s="95"/>
      <c r="AE404" s="95"/>
      <c r="AF404" s="95"/>
    </row>
    <row r="405" spans="2:32" ht="13.2">
      <c r="B405" s="92"/>
      <c r="C405" s="94"/>
      <c r="D405" s="93"/>
      <c r="E405" s="94"/>
      <c r="F405" s="94"/>
      <c r="G405" s="94"/>
      <c r="H405" s="93"/>
      <c r="I405" s="94"/>
      <c r="J405" s="94"/>
      <c r="L405" s="94"/>
      <c r="M405" s="94"/>
      <c r="N405" s="95"/>
      <c r="O405" s="94"/>
      <c r="P405" s="94"/>
      <c r="Q405" s="95"/>
      <c r="R405" s="94"/>
      <c r="S405" s="94"/>
      <c r="T405" s="95"/>
      <c r="U405" s="94"/>
      <c r="V405" s="95"/>
      <c r="W405" s="95"/>
      <c r="X405" s="94"/>
      <c r="Y405" s="95"/>
      <c r="Z405" s="95"/>
      <c r="AA405" s="94"/>
      <c r="AB405" s="95"/>
      <c r="AC405" s="95"/>
      <c r="AD405" s="95"/>
      <c r="AE405" s="95"/>
      <c r="AF405" s="95"/>
    </row>
    <row r="406" spans="2:32" ht="13.2">
      <c r="B406" s="92"/>
      <c r="C406" s="94"/>
      <c r="D406" s="93"/>
      <c r="E406" s="94"/>
      <c r="F406" s="94"/>
      <c r="G406" s="94"/>
      <c r="H406" s="93"/>
      <c r="I406" s="94"/>
      <c r="J406" s="94"/>
      <c r="L406" s="94"/>
      <c r="M406" s="94"/>
      <c r="N406" s="95"/>
      <c r="O406" s="94"/>
      <c r="P406" s="94"/>
      <c r="Q406" s="95"/>
      <c r="R406" s="94"/>
      <c r="S406" s="94"/>
      <c r="T406" s="95"/>
      <c r="U406" s="94"/>
      <c r="V406" s="95"/>
      <c r="W406" s="95"/>
      <c r="X406" s="94"/>
      <c r="Y406" s="95"/>
      <c r="Z406" s="95"/>
      <c r="AA406" s="94"/>
      <c r="AB406" s="95"/>
      <c r="AC406" s="95"/>
      <c r="AD406" s="95"/>
      <c r="AE406" s="95"/>
      <c r="AF406" s="95"/>
    </row>
    <row r="407" spans="2:32" ht="13.2">
      <c r="B407" s="92"/>
      <c r="C407" s="94"/>
      <c r="D407" s="93"/>
      <c r="E407" s="94"/>
      <c r="F407" s="94"/>
      <c r="G407" s="94"/>
      <c r="H407" s="93"/>
      <c r="I407" s="94"/>
      <c r="J407" s="94"/>
      <c r="L407" s="94"/>
      <c r="M407" s="94"/>
      <c r="N407" s="95"/>
      <c r="O407" s="94"/>
      <c r="P407" s="94"/>
      <c r="Q407" s="95"/>
      <c r="R407" s="94"/>
      <c r="S407" s="94"/>
      <c r="T407" s="95"/>
      <c r="U407" s="94"/>
      <c r="V407" s="95"/>
      <c r="W407" s="95"/>
      <c r="X407" s="94"/>
      <c r="Y407" s="95"/>
      <c r="Z407" s="95"/>
      <c r="AA407" s="94"/>
      <c r="AB407" s="95"/>
      <c r="AC407" s="95"/>
      <c r="AD407" s="95"/>
      <c r="AE407" s="95"/>
      <c r="AF407" s="95"/>
    </row>
    <row r="408" spans="2:32" ht="13.2">
      <c r="B408" s="92"/>
      <c r="C408" s="94"/>
      <c r="D408" s="93"/>
      <c r="E408" s="94"/>
      <c r="F408" s="94"/>
      <c r="G408" s="94"/>
      <c r="H408" s="93"/>
      <c r="I408" s="94"/>
      <c r="J408" s="94"/>
      <c r="L408" s="94"/>
      <c r="M408" s="94"/>
      <c r="N408" s="95"/>
      <c r="O408" s="94"/>
      <c r="P408" s="94"/>
      <c r="Q408" s="95"/>
      <c r="R408" s="94"/>
      <c r="S408" s="94"/>
      <c r="T408" s="95"/>
      <c r="U408" s="94"/>
      <c r="V408" s="95"/>
      <c r="W408" s="95"/>
      <c r="X408" s="94"/>
      <c r="Y408" s="95"/>
      <c r="Z408" s="95"/>
      <c r="AA408" s="94"/>
      <c r="AB408" s="95"/>
      <c r="AC408" s="95"/>
      <c r="AD408" s="95"/>
      <c r="AE408" s="95"/>
      <c r="AF408" s="95"/>
    </row>
    <row r="409" spans="2:32" ht="13.2">
      <c r="B409" s="92"/>
      <c r="C409" s="94"/>
      <c r="D409" s="93"/>
      <c r="E409" s="94"/>
      <c r="F409" s="94"/>
      <c r="G409" s="94"/>
      <c r="H409" s="93"/>
      <c r="I409" s="94"/>
      <c r="J409" s="94"/>
      <c r="L409" s="94"/>
      <c r="M409" s="94"/>
      <c r="N409" s="95"/>
      <c r="O409" s="94"/>
      <c r="P409" s="94"/>
      <c r="Q409" s="95"/>
      <c r="R409" s="94"/>
      <c r="S409" s="94"/>
      <c r="T409" s="95"/>
      <c r="U409" s="94"/>
      <c r="V409" s="95"/>
      <c r="W409" s="95"/>
      <c r="X409" s="94"/>
      <c r="Y409" s="95"/>
      <c r="Z409" s="95"/>
      <c r="AA409" s="94"/>
      <c r="AB409" s="95"/>
      <c r="AC409" s="95"/>
      <c r="AD409" s="95"/>
      <c r="AE409" s="95"/>
      <c r="AF409" s="95"/>
    </row>
    <row r="410" spans="2:32" ht="13.2">
      <c r="B410" s="92"/>
      <c r="C410" s="94"/>
      <c r="D410" s="93"/>
      <c r="E410" s="94"/>
      <c r="F410" s="94"/>
      <c r="G410" s="94"/>
      <c r="H410" s="93"/>
      <c r="I410" s="94"/>
      <c r="J410" s="94"/>
      <c r="L410" s="94"/>
      <c r="M410" s="94"/>
      <c r="N410" s="95"/>
      <c r="O410" s="94"/>
      <c r="P410" s="94"/>
      <c r="Q410" s="95"/>
      <c r="R410" s="94"/>
      <c r="S410" s="94"/>
      <c r="T410" s="95"/>
      <c r="U410" s="94"/>
      <c r="V410" s="95"/>
      <c r="W410" s="95"/>
      <c r="X410" s="94"/>
      <c r="Y410" s="95"/>
      <c r="Z410" s="95"/>
      <c r="AA410" s="94"/>
      <c r="AB410" s="95"/>
      <c r="AC410" s="95"/>
      <c r="AD410" s="95"/>
      <c r="AE410" s="95"/>
      <c r="AF410" s="95"/>
    </row>
    <row r="411" spans="2:32" ht="13.2">
      <c r="B411" s="92"/>
      <c r="C411" s="94"/>
      <c r="D411" s="93"/>
      <c r="E411" s="94"/>
      <c r="F411" s="94"/>
      <c r="G411" s="94"/>
      <c r="H411" s="93"/>
      <c r="I411" s="94"/>
      <c r="J411" s="94"/>
      <c r="L411" s="94"/>
      <c r="M411" s="94"/>
      <c r="N411" s="95"/>
      <c r="O411" s="94"/>
      <c r="P411" s="94"/>
      <c r="Q411" s="95"/>
      <c r="R411" s="94"/>
      <c r="S411" s="94"/>
      <c r="T411" s="95"/>
      <c r="U411" s="94"/>
      <c r="V411" s="95"/>
      <c r="W411" s="95"/>
      <c r="X411" s="94"/>
      <c r="Y411" s="95"/>
      <c r="Z411" s="95"/>
      <c r="AA411" s="94"/>
      <c r="AB411" s="95"/>
      <c r="AC411" s="95"/>
      <c r="AD411" s="95"/>
      <c r="AE411" s="95"/>
      <c r="AF411" s="95"/>
    </row>
    <row r="412" spans="2:32" ht="13.2">
      <c r="B412" s="92"/>
      <c r="C412" s="94"/>
      <c r="D412" s="93"/>
      <c r="E412" s="94"/>
      <c r="F412" s="94"/>
      <c r="G412" s="94"/>
      <c r="H412" s="93"/>
      <c r="I412" s="94"/>
      <c r="J412" s="94"/>
      <c r="L412" s="94"/>
      <c r="M412" s="94"/>
      <c r="N412" s="95"/>
      <c r="O412" s="94"/>
      <c r="P412" s="94"/>
      <c r="Q412" s="95"/>
      <c r="R412" s="94"/>
      <c r="S412" s="94"/>
      <c r="T412" s="95"/>
      <c r="U412" s="94"/>
      <c r="V412" s="95"/>
      <c r="W412" s="95"/>
      <c r="X412" s="94"/>
      <c r="Y412" s="95"/>
      <c r="Z412" s="95"/>
      <c r="AA412" s="94"/>
      <c r="AB412" s="95"/>
      <c r="AC412" s="95"/>
      <c r="AD412" s="95"/>
      <c r="AE412" s="95"/>
      <c r="AF412" s="95"/>
    </row>
    <row r="413" spans="2:32" ht="13.2">
      <c r="B413" s="92"/>
      <c r="C413" s="94"/>
      <c r="D413" s="93"/>
      <c r="E413" s="94"/>
      <c r="F413" s="94"/>
      <c r="G413" s="94"/>
      <c r="H413" s="93"/>
      <c r="I413" s="94"/>
      <c r="J413" s="94"/>
      <c r="L413" s="94"/>
      <c r="M413" s="94"/>
      <c r="N413" s="95"/>
      <c r="O413" s="94"/>
      <c r="P413" s="94"/>
      <c r="Q413" s="95"/>
      <c r="R413" s="94"/>
      <c r="S413" s="94"/>
      <c r="T413" s="95"/>
      <c r="U413" s="94"/>
      <c r="V413" s="95"/>
      <c r="W413" s="95"/>
      <c r="X413" s="94"/>
      <c r="Y413" s="95"/>
      <c r="Z413" s="95"/>
      <c r="AA413" s="94"/>
      <c r="AB413" s="95"/>
      <c r="AC413" s="95"/>
      <c r="AD413" s="95"/>
      <c r="AE413" s="95"/>
      <c r="AF413" s="95"/>
    </row>
    <row r="414" spans="2:32" ht="13.2">
      <c r="B414" s="92"/>
      <c r="C414" s="94"/>
      <c r="D414" s="93"/>
      <c r="E414" s="94"/>
      <c r="F414" s="94"/>
      <c r="G414" s="94"/>
      <c r="H414" s="93"/>
      <c r="I414" s="94"/>
      <c r="J414" s="94"/>
      <c r="L414" s="94"/>
      <c r="M414" s="94"/>
      <c r="N414" s="95"/>
      <c r="O414" s="94"/>
      <c r="P414" s="94"/>
      <c r="Q414" s="95"/>
      <c r="R414" s="94"/>
      <c r="S414" s="94"/>
      <c r="T414" s="95"/>
      <c r="U414" s="94"/>
      <c r="V414" s="95"/>
      <c r="W414" s="95"/>
      <c r="X414" s="94"/>
      <c r="Y414" s="95"/>
      <c r="Z414" s="95"/>
      <c r="AA414" s="94"/>
      <c r="AB414" s="95"/>
      <c r="AC414" s="95"/>
      <c r="AD414" s="95"/>
      <c r="AE414" s="95"/>
      <c r="AF414" s="95"/>
    </row>
    <row r="415" spans="2:32" ht="13.2">
      <c r="B415" s="92"/>
      <c r="C415" s="94"/>
      <c r="D415" s="93"/>
      <c r="E415" s="94"/>
      <c r="F415" s="94"/>
      <c r="G415" s="94"/>
      <c r="H415" s="93"/>
      <c r="I415" s="94"/>
      <c r="J415" s="94"/>
      <c r="L415" s="94"/>
      <c r="M415" s="94"/>
      <c r="N415" s="95"/>
      <c r="O415" s="94"/>
      <c r="P415" s="94"/>
      <c r="Q415" s="95"/>
      <c r="R415" s="94"/>
      <c r="S415" s="94"/>
      <c r="T415" s="95"/>
      <c r="U415" s="94"/>
      <c r="V415" s="95"/>
      <c r="W415" s="95"/>
      <c r="X415" s="94"/>
      <c r="Y415" s="95"/>
      <c r="Z415" s="95"/>
      <c r="AA415" s="94"/>
      <c r="AB415" s="95"/>
      <c r="AC415" s="95"/>
      <c r="AD415" s="95"/>
      <c r="AE415" s="95"/>
      <c r="AF415" s="95"/>
    </row>
    <row r="416" spans="2:32" ht="13.2">
      <c r="B416" s="92"/>
      <c r="C416" s="94"/>
      <c r="D416" s="93"/>
      <c r="E416" s="94"/>
      <c r="F416" s="94"/>
      <c r="G416" s="94"/>
      <c r="H416" s="93"/>
      <c r="I416" s="94"/>
      <c r="J416" s="94"/>
      <c r="L416" s="94"/>
      <c r="M416" s="94"/>
      <c r="N416" s="95"/>
      <c r="O416" s="94"/>
      <c r="P416" s="94"/>
      <c r="Q416" s="95"/>
      <c r="R416" s="94"/>
      <c r="S416" s="94"/>
      <c r="T416" s="95"/>
      <c r="U416" s="94"/>
      <c r="V416" s="95"/>
      <c r="W416" s="95"/>
      <c r="X416" s="94"/>
      <c r="Y416" s="95"/>
      <c r="Z416" s="95"/>
      <c r="AA416" s="94"/>
      <c r="AB416" s="95"/>
      <c r="AC416" s="95"/>
      <c r="AD416" s="95"/>
      <c r="AE416" s="95"/>
      <c r="AF416" s="95"/>
    </row>
    <row r="417" spans="2:32" ht="13.2">
      <c r="B417" s="92"/>
      <c r="C417" s="94"/>
      <c r="D417" s="93"/>
      <c r="E417" s="94"/>
      <c r="F417" s="94"/>
      <c r="G417" s="94"/>
      <c r="H417" s="93"/>
      <c r="I417" s="94"/>
      <c r="J417" s="94"/>
      <c r="L417" s="94"/>
      <c r="M417" s="94"/>
      <c r="N417" s="95"/>
      <c r="O417" s="94"/>
      <c r="P417" s="94"/>
      <c r="Q417" s="95"/>
      <c r="R417" s="94"/>
      <c r="S417" s="94"/>
      <c r="T417" s="95"/>
      <c r="U417" s="94"/>
      <c r="V417" s="95"/>
      <c r="W417" s="95"/>
      <c r="X417" s="94"/>
      <c r="Y417" s="95"/>
      <c r="Z417" s="95"/>
      <c r="AA417" s="94"/>
      <c r="AB417" s="95"/>
      <c r="AC417" s="95"/>
      <c r="AD417" s="95"/>
      <c r="AE417" s="95"/>
      <c r="AF417" s="95"/>
    </row>
    <row r="418" spans="2:32" ht="13.2">
      <c r="B418" s="92"/>
      <c r="C418" s="94"/>
      <c r="D418" s="93"/>
      <c r="E418" s="94"/>
      <c r="F418" s="94"/>
      <c r="G418" s="94"/>
      <c r="H418" s="93"/>
      <c r="I418" s="94"/>
      <c r="J418" s="94"/>
      <c r="L418" s="94"/>
      <c r="M418" s="94"/>
      <c r="N418" s="95"/>
      <c r="O418" s="94"/>
      <c r="P418" s="94"/>
      <c r="Q418" s="95"/>
      <c r="R418" s="94"/>
      <c r="S418" s="94"/>
      <c r="T418" s="95"/>
      <c r="U418" s="94"/>
      <c r="V418" s="95"/>
      <c r="W418" s="95"/>
      <c r="X418" s="94"/>
      <c r="Y418" s="95"/>
      <c r="Z418" s="95"/>
      <c r="AA418" s="94"/>
      <c r="AB418" s="95"/>
      <c r="AC418" s="95"/>
      <c r="AD418" s="95"/>
      <c r="AE418" s="95"/>
      <c r="AF418" s="95"/>
    </row>
    <row r="419" spans="2:32" ht="13.2">
      <c r="B419" s="92"/>
      <c r="C419" s="94"/>
      <c r="D419" s="93"/>
      <c r="E419" s="94"/>
      <c r="F419" s="94"/>
      <c r="G419" s="94"/>
      <c r="H419" s="93"/>
      <c r="I419" s="94"/>
      <c r="J419" s="94"/>
      <c r="L419" s="94"/>
      <c r="M419" s="94"/>
      <c r="N419" s="95"/>
      <c r="O419" s="94"/>
      <c r="P419" s="94"/>
      <c r="Q419" s="95"/>
      <c r="R419" s="94"/>
      <c r="S419" s="94"/>
      <c r="T419" s="95"/>
      <c r="U419" s="94"/>
      <c r="V419" s="95"/>
      <c r="W419" s="95"/>
      <c r="X419" s="94"/>
      <c r="Y419" s="95"/>
      <c r="Z419" s="95"/>
      <c r="AA419" s="94"/>
      <c r="AB419" s="95"/>
      <c r="AC419" s="95"/>
      <c r="AD419" s="95"/>
      <c r="AE419" s="95"/>
      <c r="AF419" s="95"/>
    </row>
    <row r="420" spans="2:32" ht="13.2">
      <c r="B420" s="92"/>
      <c r="C420" s="94"/>
      <c r="D420" s="93"/>
      <c r="E420" s="94"/>
      <c r="F420" s="94"/>
      <c r="G420" s="94"/>
      <c r="H420" s="93"/>
      <c r="I420" s="94"/>
      <c r="J420" s="94"/>
      <c r="L420" s="94"/>
      <c r="M420" s="94"/>
      <c r="N420" s="95"/>
      <c r="O420" s="94"/>
      <c r="P420" s="94"/>
      <c r="Q420" s="95"/>
      <c r="R420" s="94"/>
      <c r="S420" s="94"/>
      <c r="T420" s="95"/>
      <c r="U420" s="94"/>
      <c r="V420" s="95"/>
      <c r="W420" s="95"/>
      <c r="X420" s="94"/>
      <c r="Y420" s="95"/>
      <c r="Z420" s="95"/>
      <c r="AA420" s="94"/>
      <c r="AB420" s="95"/>
      <c r="AC420" s="95"/>
      <c r="AD420" s="95"/>
      <c r="AE420" s="95"/>
      <c r="AF420" s="95"/>
    </row>
    <row r="421" spans="2:32" ht="13.2">
      <c r="B421" s="92"/>
      <c r="C421" s="94"/>
      <c r="D421" s="93"/>
      <c r="E421" s="94"/>
      <c r="F421" s="94"/>
      <c r="G421" s="94"/>
      <c r="H421" s="93"/>
      <c r="I421" s="94"/>
      <c r="J421" s="94"/>
      <c r="L421" s="94"/>
      <c r="M421" s="94"/>
      <c r="N421" s="95"/>
      <c r="O421" s="94"/>
      <c r="P421" s="94"/>
      <c r="Q421" s="95"/>
      <c r="R421" s="94"/>
      <c r="S421" s="94"/>
      <c r="T421" s="95"/>
      <c r="U421" s="94"/>
      <c r="V421" s="95"/>
      <c r="W421" s="95"/>
      <c r="X421" s="94"/>
      <c r="Y421" s="95"/>
      <c r="Z421" s="95"/>
      <c r="AA421" s="94"/>
      <c r="AB421" s="95"/>
      <c r="AC421" s="95"/>
      <c r="AD421" s="95"/>
      <c r="AE421" s="95"/>
      <c r="AF421" s="95"/>
    </row>
    <row r="422" spans="2:32" ht="13.2">
      <c r="B422" s="92"/>
      <c r="C422" s="94"/>
      <c r="D422" s="93"/>
      <c r="E422" s="94"/>
      <c r="F422" s="94"/>
      <c r="G422" s="94"/>
      <c r="H422" s="93"/>
      <c r="I422" s="94"/>
      <c r="J422" s="94"/>
      <c r="L422" s="94"/>
      <c r="M422" s="94"/>
      <c r="N422" s="95"/>
      <c r="O422" s="94"/>
      <c r="P422" s="94"/>
      <c r="Q422" s="95"/>
      <c r="R422" s="94"/>
      <c r="S422" s="94"/>
      <c r="T422" s="95"/>
      <c r="U422" s="94"/>
      <c r="V422" s="95"/>
      <c r="W422" s="95"/>
      <c r="X422" s="94"/>
      <c r="Y422" s="95"/>
      <c r="Z422" s="95"/>
      <c r="AA422" s="94"/>
      <c r="AB422" s="95"/>
      <c r="AC422" s="95"/>
      <c r="AD422" s="95"/>
      <c r="AE422" s="95"/>
      <c r="AF422" s="95"/>
    </row>
    <row r="423" spans="2:32" ht="13.2">
      <c r="B423" s="92"/>
      <c r="C423" s="94"/>
      <c r="D423" s="93"/>
      <c r="E423" s="94"/>
      <c r="F423" s="94"/>
      <c r="G423" s="94"/>
      <c r="H423" s="93"/>
      <c r="I423" s="94"/>
      <c r="J423" s="94"/>
      <c r="L423" s="94"/>
      <c r="M423" s="94"/>
      <c r="N423" s="95"/>
      <c r="O423" s="94"/>
      <c r="P423" s="94"/>
      <c r="Q423" s="95"/>
      <c r="R423" s="94"/>
      <c r="S423" s="94"/>
      <c r="T423" s="95"/>
      <c r="U423" s="94"/>
      <c r="V423" s="95"/>
      <c r="W423" s="95"/>
      <c r="X423" s="94"/>
      <c r="Y423" s="95"/>
      <c r="Z423" s="95"/>
      <c r="AA423" s="94"/>
      <c r="AB423" s="95"/>
      <c r="AC423" s="95"/>
      <c r="AD423" s="95"/>
      <c r="AE423" s="95"/>
      <c r="AF423" s="95"/>
    </row>
    <row r="424" spans="2:32" ht="13.2">
      <c r="B424" s="92"/>
      <c r="C424" s="94"/>
      <c r="D424" s="93"/>
      <c r="E424" s="94"/>
      <c r="F424" s="94"/>
      <c r="G424" s="94"/>
      <c r="H424" s="93"/>
      <c r="I424" s="94"/>
      <c r="J424" s="94"/>
      <c r="L424" s="94"/>
      <c r="M424" s="94"/>
      <c r="N424" s="95"/>
      <c r="O424" s="94"/>
      <c r="P424" s="94"/>
      <c r="Q424" s="95"/>
      <c r="R424" s="94"/>
      <c r="S424" s="94"/>
      <c r="T424" s="95"/>
      <c r="U424" s="94"/>
      <c r="V424" s="95"/>
      <c r="W424" s="95"/>
      <c r="X424" s="94"/>
      <c r="Y424" s="95"/>
      <c r="Z424" s="95"/>
      <c r="AA424" s="94"/>
      <c r="AB424" s="95"/>
      <c r="AC424" s="95"/>
      <c r="AD424" s="95"/>
      <c r="AE424" s="95"/>
      <c r="AF424" s="95"/>
    </row>
    <row r="425" spans="2:32" ht="13.2">
      <c r="B425" s="92"/>
      <c r="C425" s="94"/>
      <c r="D425" s="93"/>
      <c r="E425" s="94"/>
      <c r="F425" s="94"/>
      <c r="G425" s="94"/>
      <c r="H425" s="93"/>
      <c r="I425" s="94"/>
      <c r="J425" s="94"/>
      <c r="L425" s="94"/>
      <c r="M425" s="94"/>
      <c r="N425" s="95"/>
      <c r="O425" s="94"/>
      <c r="P425" s="94"/>
      <c r="Q425" s="95"/>
      <c r="R425" s="94"/>
      <c r="S425" s="94"/>
      <c r="T425" s="95"/>
      <c r="U425" s="94"/>
      <c r="V425" s="95"/>
      <c r="W425" s="95"/>
      <c r="X425" s="94"/>
      <c r="Y425" s="95"/>
      <c r="Z425" s="95"/>
      <c r="AA425" s="94"/>
      <c r="AB425" s="95"/>
      <c r="AC425" s="95"/>
      <c r="AD425" s="95"/>
      <c r="AE425" s="95"/>
      <c r="AF425" s="95"/>
    </row>
    <row r="426" spans="2:32" ht="13.2">
      <c r="B426" s="92"/>
      <c r="C426" s="94"/>
      <c r="D426" s="93"/>
      <c r="E426" s="94"/>
      <c r="F426" s="94"/>
      <c r="G426" s="94"/>
      <c r="H426" s="93"/>
      <c r="I426" s="94"/>
      <c r="J426" s="94"/>
      <c r="L426" s="94"/>
      <c r="M426" s="94"/>
      <c r="N426" s="95"/>
      <c r="O426" s="94"/>
      <c r="P426" s="94"/>
      <c r="Q426" s="95"/>
      <c r="R426" s="94"/>
      <c r="S426" s="94"/>
      <c r="T426" s="95"/>
      <c r="U426" s="94"/>
      <c r="V426" s="95"/>
      <c r="W426" s="95"/>
      <c r="X426" s="94"/>
      <c r="Y426" s="95"/>
      <c r="Z426" s="95"/>
      <c r="AA426" s="94"/>
      <c r="AB426" s="95"/>
      <c r="AC426" s="95"/>
      <c r="AD426" s="95"/>
      <c r="AE426" s="95"/>
      <c r="AF426" s="95"/>
    </row>
    <row r="427" spans="2:32" ht="13.2">
      <c r="B427" s="92"/>
      <c r="C427" s="94"/>
      <c r="D427" s="93"/>
      <c r="E427" s="94"/>
      <c r="F427" s="94"/>
      <c r="G427" s="94"/>
      <c r="H427" s="93"/>
      <c r="I427" s="94"/>
      <c r="J427" s="94"/>
      <c r="L427" s="94"/>
      <c r="M427" s="94"/>
      <c r="N427" s="95"/>
      <c r="O427" s="94"/>
      <c r="P427" s="94"/>
      <c r="Q427" s="95"/>
      <c r="R427" s="94"/>
      <c r="S427" s="94"/>
      <c r="T427" s="95"/>
      <c r="U427" s="94"/>
      <c r="V427" s="95"/>
      <c r="W427" s="95"/>
      <c r="X427" s="94"/>
      <c r="Y427" s="95"/>
      <c r="Z427" s="95"/>
      <c r="AA427" s="94"/>
      <c r="AB427" s="95"/>
      <c r="AC427" s="95"/>
      <c r="AD427" s="95"/>
      <c r="AE427" s="95"/>
      <c r="AF427" s="95"/>
    </row>
    <row r="428" spans="2:32" ht="13.2">
      <c r="B428" s="92"/>
      <c r="C428" s="94"/>
      <c r="D428" s="93"/>
      <c r="E428" s="94"/>
      <c r="F428" s="94"/>
      <c r="G428" s="94"/>
      <c r="H428" s="93"/>
      <c r="I428" s="94"/>
      <c r="J428" s="94"/>
      <c r="L428" s="94"/>
      <c r="M428" s="94"/>
      <c r="N428" s="95"/>
      <c r="O428" s="94"/>
      <c r="P428" s="94"/>
      <c r="Q428" s="95"/>
      <c r="R428" s="94"/>
      <c r="S428" s="94"/>
      <c r="T428" s="95"/>
      <c r="U428" s="94"/>
      <c r="V428" s="95"/>
      <c r="W428" s="95"/>
      <c r="X428" s="94"/>
      <c r="Y428" s="95"/>
      <c r="Z428" s="95"/>
      <c r="AA428" s="94"/>
      <c r="AB428" s="95"/>
      <c r="AC428" s="95"/>
      <c r="AD428" s="95"/>
      <c r="AE428" s="95"/>
      <c r="AF428" s="95"/>
    </row>
    <row r="429" spans="2:32" ht="13.2">
      <c r="B429" s="92"/>
      <c r="C429" s="94"/>
      <c r="D429" s="93"/>
      <c r="E429" s="94"/>
      <c r="F429" s="94"/>
      <c r="G429" s="94"/>
      <c r="H429" s="93"/>
      <c r="I429" s="94"/>
      <c r="J429" s="94"/>
      <c r="L429" s="94"/>
      <c r="M429" s="94"/>
      <c r="N429" s="95"/>
      <c r="O429" s="94"/>
      <c r="P429" s="94"/>
      <c r="Q429" s="95"/>
      <c r="R429" s="94"/>
      <c r="S429" s="94"/>
      <c r="T429" s="95"/>
      <c r="U429" s="94"/>
      <c r="V429" s="95"/>
      <c r="W429" s="95"/>
      <c r="X429" s="94"/>
      <c r="Y429" s="95"/>
      <c r="Z429" s="95"/>
      <c r="AA429" s="94"/>
      <c r="AB429" s="95"/>
      <c r="AC429" s="95"/>
      <c r="AD429" s="95"/>
      <c r="AE429" s="95"/>
      <c r="AF429" s="95"/>
    </row>
    <row r="430" spans="2:32" ht="13.2">
      <c r="B430" s="92"/>
      <c r="C430" s="94"/>
      <c r="D430" s="93"/>
      <c r="E430" s="94"/>
      <c r="F430" s="94"/>
      <c r="G430" s="94"/>
      <c r="H430" s="93"/>
      <c r="I430" s="94"/>
      <c r="J430" s="94"/>
      <c r="L430" s="94"/>
      <c r="M430" s="94"/>
      <c r="N430" s="95"/>
      <c r="O430" s="94"/>
      <c r="P430" s="94"/>
      <c r="Q430" s="95"/>
      <c r="R430" s="94"/>
      <c r="S430" s="94"/>
      <c r="T430" s="95"/>
      <c r="U430" s="94"/>
      <c r="V430" s="95"/>
      <c r="W430" s="95"/>
      <c r="X430" s="94"/>
      <c r="Y430" s="95"/>
      <c r="Z430" s="95"/>
      <c r="AA430" s="94"/>
      <c r="AB430" s="95"/>
      <c r="AC430" s="95"/>
      <c r="AD430" s="95"/>
      <c r="AE430" s="95"/>
      <c r="AF430" s="95"/>
    </row>
    <row r="431" spans="2:32" ht="13.2">
      <c r="B431" s="92"/>
      <c r="C431" s="94"/>
      <c r="D431" s="93"/>
      <c r="E431" s="94"/>
      <c r="F431" s="94"/>
      <c r="G431" s="94"/>
      <c r="H431" s="93"/>
      <c r="I431" s="94"/>
      <c r="J431" s="94"/>
      <c r="L431" s="94"/>
      <c r="M431" s="94"/>
      <c r="N431" s="95"/>
      <c r="O431" s="94"/>
      <c r="P431" s="94"/>
      <c r="Q431" s="95"/>
      <c r="R431" s="94"/>
      <c r="S431" s="94"/>
      <c r="T431" s="95"/>
      <c r="U431" s="94"/>
      <c r="V431" s="95"/>
      <c r="W431" s="95"/>
      <c r="X431" s="94"/>
      <c r="Y431" s="95"/>
      <c r="Z431" s="95"/>
      <c r="AA431" s="94"/>
      <c r="AB431" s="95"/>
      <c r="AC431" s="95"/>
      <c r="AD431" s="95"/>
      <c r="AE431" s="95"/>
      <c r="AF431" s="95"/>
    </row>
    <row r="432" spans="2:32" ht="13.2">
      <c r="B432" s="92"/>
      <c r="C432" s="94"/>
      <c r="D432" s="93"/>
      <c r="E432" s="94"/>
      <c r="F432" s="94"/>
      <c r="G432" s="94"/>
      <c r="H432" s="93"/>
      <c r="I432" s="94"/>
      <c r="J432" s="94"/>
      <c r="L432" s="94"/>
      <c r="M432" s="94"/>
      <c r="N432" s="95"/>
      <c r="O432" s="94"/>
      <c r="P432" s="94"/>
      <c r="Q432" s="95"/>
      <c r="R432" s="94"/>
      <c r="S432" s="94"/>
      <c r="T432" s="95"/>
      <c r="U432" s="94"/>
      <c r="V432" s="95"/>
      <c r="W432" s="95"/>
      <c r="X432" s="94"/>
      <c r="Y432" s="95"/>
      <c r="Z432" s="95"/>
      <c r="AA432" s="94"/>
      <c r="AB432" s="95"/>
      <c r="AC432" s="95"/>
      <c r="AD432" s="95"/>
      <c r="AE432" s="95"/>
      <c r="AF432" s="95"/>
    </row>
    <row r="433" spans="2:32" ht="13.2">
      <c r="B433" s="92"/>
      <c r="C433" s="94"/>
      <c r="D433" s="93"/>
      <c r="E433" s="94"/>
      <c r="F433" s="94"/>
      <c r="G433" s="94"/>
      <c r="H433" s="93"/>
      <c r="I433" s="94"/>
      <c r="J433" s="94"/>
      <c r="L433" s="94"/>
      <c r="M433" s="94"/>
      <c r="N433" s="95"/>
      <c r="O433" s="94"/>
      <c r="P433" s="94"/>
      <c r="Q433" s="95"/>
      <c r="R433" s="94"/>
      <c r="S433" s="94"/>
      <c r="T433" s="95"/>
      <c r="U433" s="94"/>
      <c r="V433" s="95"/>
      <c r="W433" s="95"/>
      <c r="X433" s="94"/>
      <c r="Y433" s="95"/>
      <c r="Z433" s="95"/>
      <c r="AA433" s="94"/>
      <c r="AB433" s="95"/>
      <c r="AC433" s="95"/>
      <c r="AD433" s="95"/>
      <c r="AE433" s="95"/>
      <c r="AF433" s="95"/>
    </row>
    <row r="434" spans="2:32" ht="13.2">
      <c r="B434" s="92"/>
      <c r="C434" s="94"/>
      <c r="D434" s="93"/>
      <c r="E434" s="94"/>
      <c r="F434" s="94"/>
      <c r="G434" s="94"/>
      <c r="H434" s="93"/>
      <c r="I434" s="94"/>
      <c r="J434" s="94"/>
      <c r="L434" s="94"/>
      <c r="M434" s="94"/>
      <c r="N434" s="95"/>
      <c r="O434" s="94"/>
      <c r="P434" s="94"/>
      <c r="Q434" s="95"/>
      <c r="R434" s="94"/>
      <c r="S434" s="94"/>
      <c r="T434" s="95"/>
      <c r="U434" s="94"/>
      <c r="V434" s="95"/>
      <c r="W434" s="95"/>
      <c r="X434" s="94"/>
      <c r="Y434" s="95"/>
      <c r="Z434" s="95"/>
      <c r="AA434" s="94"/>
      <c r="AB434" s="95"/>
      <c r="AC434" s="95"/>
      <c r="AD434" s="95"/>
      <c r="AE434" s="95"/>
      <c r="AF434" s="95"/>
    </row>
    <row r="435" spans="2:32" ht="13.2">
      <c r="B435" s="92"/>
      <c r="C435" s="94"/>
      <c r="D435" s="93"/>
      <c r="E435" s="94"/>
      <c r="F435" s="94"/>
      <c r="G435" s="94"/>
      <c r="H435" s="93"/>
      <c r="I435" s="94"/>
      <c r="J435" s="94"/>
      <c r="L435" s="94"/>
      <c r="M435" s="94"/>
      <c r="N435" s="95"/>
      <c r="O435" s="94"/>
      <c r="P435" s="94"/>
      <c r="Q435" s="95"/>
      <c r="R435" s="94"/>
      <c r="S435" s="94"/>
      <c r="T435" s="95"/>
      <c r="U435" s="94"/>
      <c r="V435" s="95"/>
      <c r="W435" s="95"/>
      <c r="X435" s="94"/>
      <c r="Y435" s="95"/>
      <c r="Z435" s="95"/>
      <c r="AA435" s="94"/>
      <c r="AB435" s="95"/>
      <c r="AC435" s="95"/>
      <c r="AD435" s="95"/>
      <c r="AE435" s="95"/>
      <c r="AF435" s="95"/>
    </row>
    <row r="436" spans="2:32" ht="13.2">
      <c r="B436" s="92"/>
      <c r="C436" s="94"/>
      <c r="D436" s="93"/>
      <c r="E436" s="94"/>
      <c r="F436" s="94"/>
      <c r="G436" s="94"/>
      <c r="H436" s="93"/>
      <c r="I436" s="94"/>
      <c r="J436" s="94"/>
      <c r="L436" s="94"/>
      <c r="M436" s="94"/>
      <c r="N436" s="95"/>
      <c r="O436" s="94"/>
      <c r="P436" s="94"/>
      <c r="Q436" s="95"/>
      <c r="R436" s="94"/>
      <c r="S436" s="94"/>
      <c r="T436" s="95"/>
      <c r="U436" s="94"/>
      <c r="V436" s="95"/>
      <c r="W436" s="95"/>
      <c r="X436" s="94"/>
      <c r="Y436" s="95"/>
      <c r="Z436" s="95"/>
      <c r="AA436" s="94"/>
      <c r="AB436" s="95"/>
      <c r="AC436" s="95"/>
      <c r="AD436" s="95"/>
      <c r="AE436" s="95"/>
      <c r="AF436" s="95"/>
    </row>
    <row r="437" spans="2:32" ht="13.2">
      <c r="B437" s="92"/>
      <c r="C437" s="94"/>
      <c r="D437" s="93"/>
      <c r="E437" s="94"/>
      <c r="F437" s="94"/>
      <c r="G437" s="94"/>
      <c r="H437" s="93"/>
      <c r="I437" s="94"/>
      <c r="J437" s="94"/>
      <c r="L437" s="94"/>
      <c r="M437" s="94"/>
      <c r="N437" s="95"/>
      <c r="O437" s="94"/>
      <c r="P437" s="94"/>
      <c r="Q437" s="95"/>
      <c r="R437" s="94"/>
      <c r="S437" s="94"/>
      <c r="T437" s="95"/>
      <c r="U437" s="94"/>
      <c r="V437" s="95"/>
      <c r="W437" s="95"/>
      <c r="X437" s="94"/>
      <c r="Y437" s="95"/>
      <c r="Z437" s="95"/>
      <c r="AA437" s="94"/>
      <c r="AB437" s="95"/>
      <c r="AC437" s="95"/>
      <c r="AD437" s="95"/>
      <c r="AE437" s="95"/>
      <c r="AF437" s="95"/>
    </row>
    <row r="438" spans="2:32" ht="13.2">
      <c r="B438" s="92"/>
      <c r="C438" s="94"/>
      <c r="D438" s="93"/>
      <c r="E438" s="94"/>
      <c r="F438" s="94"/>
      <c r="G438" s="94"/>
      <c r="H438" s="93"/>
      <c r="I438" s="94"/>
      <c r="J438" s="94"/>
      <c r="L438" s="94"/>
      <c r="M438" s="94"/>
      <c r="N438" s="95"/>
      <c r="O438" s="94"/>
      <c r="P438" s="94"/>
      <c r="Q438" s="95"/>
      <c r="R438" s="94"/>
      <c r="S438" s="94"/>
      <c r="T438" s="95"/>
      <c r="U438" s="94"/>
      <c r="V438" s="95"/>
      <c r="W438" s="95"/>
      <c r="X438" s="94"/>
      <c r="Y438" s="95"/>
      <c r="Z438" s="95"/>
      <c r="AA438" s="94"/>
      <c r="AB438" s="95"/>
      <c r="AC438" s="95"/>
      <c r="AD438" s="95"/>
      <c r="AE438" s="95"/>
      <c r="AF438" s="95"/>
    </row>
    <row r="439" spans="2:32" ht="13.2">
      <c r="B439" s="92"/>
      <c r="C439" s="94"/>
      <c r="D439" s="93"/>
      <c r="E439" s="94"/>
      <c r="F439" s="94"/>
      <c r="G439" s="94"/>
      <c r="H439" s="93"/>
      <c r="I439" s="94"/>
      <c r="J439" s="94"/>
      <c r="L439" s="94"/>
      <c r="M439" s="94"/>
      <c r="N439" s="95"/>
      <c r="O439" s="94"/>
      <c r="P439" s="94"/>
      <c r="Q439" s="95"/>
      <c r="R439" s="94"/>
      <c r="S439" s="94"/>
      <c r="T439" s="95"/>
      <c r="U439" s="94"/>
      <c r="V439" s="95"/>
      <c r="W439" s="95"/>
      <c r="X439" s="94"/>
      <c r="Y439" s="95"/>
      <c r="Z439" s="95"/>
      <c r="AA439" s="94"/>
      <c r="AB439" s="95"/>
      <c r="AC439" s="95"/>
      <c r="AD439" s="95"/>
      <c r="AE439" s="95"/>
      <c r="AF439" s="95"/>
    </row>
    <row r="440" spans="2:32" ht="13.2">
      <c r="B440" s="92"/>
      <c r="C440" s="94"/>
      <c r="D440" s="93"/>
      <c r="E440" s="94"/>
      <c r="F440" s="94"/>
      <c r="G440" s="94"/>
      <c r="H440" s="93"/>
      <c r="I440" s="94"/>
      <c r="J440" s="94"/>
      <c r="L440" s="94"/>
      <c r="M440" s="94"/>
      <c r="N440" s="95"/>
      <c r="O440" s="94"/>
      <c r="P440" s="94"/>
      <c r="Q440" s="95"/>
      <c r="R440" s="94"/>
      <c r="S440" s="94"/>
      <c r="T440" s="95"/>
      <c r="U440" s="94"/>
      <c r="V440" s="95"/>
      <c r="W440" s="95"/>
      <c r="X440" s="94"/>
      <c r="Y440" s="95"/>
      <c r="Z440" s="95"/>
      <c r="AA440" s="94"/>
      <c r="AB440" s="95"/>
      <c r="AC440" s="95"/>
      <c r="AD440" s="95"/>
      <c r="AE440" s="95"/>
      <c r="AF440" s="95"/>
    </row>
    <row r="441" spans="2:32" ht="13.2">
      <c r="B441" s="92"/>
      <c r="C441" s="94"/>
      <c r="D441" s="93"/>
      <c r="E441" s="94"/>
      <c r="F441" s="94"/>
      <c r="G441" s="94"/>
      <c r="H441" s="93"/>
      <c r="I441" s="94"/>
      <c r="J441" s="94"/>
      <c r="L441" s="94"/>
      <c r="M441" s="94"/>
      <c r="N441" s="95"/>
      <c r="O441" s="94"/>
      <c r="P441" s="94"/>
      <c r="Q441" s="95"/>
      <c r="R441" s="94"/>
      <c r="S441" s="94"/>
      <c r="T441" s="95"/>
      <c r="U441" s="94"/>
      <c r="V441" s="95"/>
      <c r="W441" s="95"/>
      <c r="X441" s="94"/>
      <c r="Y441" s="95"/>
      <c r="Z441" s="95"/>
      <c r="AA441" s="94"/>
      <c r="AB441" s="95"/>
      <c r="AC441" s="95"/>
      <c r="AD441" s="95"/>
      <c r="AE441" s="95"/>
      <c r="AF441" s="95"/>
    </row>
    <row r="442" spans="2:32" ht="13.2">
      <c r="B442" s="92"/>
      <c r="C442" s="94"/>
      <c r="D442" s="93"/>
      <c r="E442" s="94"/>
      <c r="F442" s="94"/>
      <c r="G442" s="94"/>
      <c r="H442" s="93"/>
      <c r="I442" s="94"/>
      <c r="J442" s="94"/>
      <c r="L442" s="94"/>
      <c r="M442" s="94"/>
      <c r="N442" s="95"/>
      <c r="O442" s="94"/>
      <c r="P442" s="94"/>
      <c r="Q442" s="95"/>
      <c r="R442" s="94"/>
      <c r="S442" s="94"/>
      <c r="T442" s="95"/>
      <c r="U442" s="94"/>
      <c r="V442" s="95"/>
      <c r="W442" s="95"/>
      <c r="X442" s="94"/>
      <c r="Y442" s="95"/>
      <c r="Z442" s="95"/>
      <c r="AA442" s="94"/>
      <c r="AB442" s="95"/>
      <c r="AC442" s="95"/>
      <c r="AD442" s="95"/>
      <c r="AE442" s="95"/>
      <c r="AF442" s="95"/>
    </row>
    <row r="443" spans="2:32" ht="13.2">
      <c r="B443" s="92"/>
      <c r="C443" s="94"/>
      <c r="D443" s="93"/>
      <c r="E443" s="94"/>
      <c r="F443" s="94"/>
      <c r="G443" s="94"/>
      <c r="H443" s="93"/>
      <c r="I443" s="94"/>
      <c r="J443" s="94"/>
      <c r="L443" s="94"/>
      <c r="M443" s="94"/>
      <c r="N443" s="95"/>
      <c r="O443" s="94"/>
      <c r="P443" s="94"/>
      <c r="Q443" s="95"/>
      <c r="R443" s="94"/>
      <c r="S443" s="94"/>
      <c r="T443" s="95"/>
      <c r="U443" s="94"/>
      <c r="V443" s="95"/>
      <c r="W443" s="95"/>
      <c r="X443" s="94"/>
      <c r="Y443" s="95"/>
      <c r="Z443" s="95"/>
      <c r="AA443" s="94"/>
      <c r="AB443" s="95"/>
      <c r="AC443" s="95"/>
      <c r="AD443" s="95"/>
      <c r="AE443" s="95"/>
      <c r="AF443" s="95"/>
    </row>
    <row r="444" spans="2:32" ht="13.2">
      <c r="B444" s="92"/>
      <c r="C444" s="94"/>
      <c r="D444" s="93"/>
      <c r="E444" s="94"/>
      <c r="F444" s="94"/>
      <c r="G444" s="94"/>
      <c r="H444" s="93"/>
      <c r="I444" s="94"/>
      <c r="J444" s="94"/>
      <c r="L444" s="94"/>
      <c r="M444" s="94"/>
      <c r="N444" s="95"/>
      <c r="O444" s="94"/>
      <c r="P444" s="94"/>
      <c r="Q444" s="95"/>
      <c r="R444" s="94"/>
      <c r="S444" s="94"/>
      <c r="T444" s="95"/>
      <c r="U444" s="94"/>
      <c r="V444" s="95"/>
      <c r="W444" s="95"/>
      <c r="X444" s="94"/>
      <c r="Y444" s="95"/>
      <c r="Z444" s="95"/>
      <c r="AA444" s="94"/>
      <c r="AB444" s="95"/>
      <c r="AC444" s="95"/>
      <c r="AD444" s="95"/>
      <c r="AE444" s="95"/>
      <c r="AF444" s="95"/>
    </row>
    <row r="445" spans="2:32" ht="13.2">
      <c r="B445" s="92"/>
      <c r="C445" s="94"/>
      <c r="D445" s="93"/>
      <c r="E445" s="94"/>
      <c r="F445" s="94"/>
      <c r="G445" s="94"/>
      <c r="H445" s="93"/>
      <c r="I445" s="94"/>
      <c r="J445" s="94"/>
      <c r="L445" s="94"/>
      <c r="M445" s="94"/>
      <c r="N445" s="95"/>
      <c r="O445" s="94"/>
      <c r="P445" s="94"/>
      <c r="Q445" s="95"/>
      <c r="R445" s="94"/>
      <c r="S445" s="94"/>
      <c r="T445" s="95"/>
      <c r="U445" s="94"/>
      <c r="V445" s="95"/>
      <c r="W445" s="95"/>
      <c r="X445" s="94"/>
      <c r="Y445" s="95"/>
      <c r="Z445" s="95"/>
      <c r="AA445" s="94"/>
      <c r="AB445" s="95"/>
      <c r="AC445" s="95"/>
      <c r="AD445" s="95"/>
      <c r="AE445" s="95"/>
      <c r="AF445" s="95"/>
    </row>
    <row r="446" spans="2:32" ht="13.2">
      <c r="B446" s="92"/>
      <c r="C446" s="94"/>
      <c r="D446" s="93"/>
      <c r="E446" s="94"/>
      <c r="F446" s="94"/>
      <c r="G446" s="94"/>
      <c r="H446" s="93"/>
      <c r="I446" s="94"/>
      <c r="J446" s="94"/>
      <c r="L446" s="94"/>
      <c r="M446" s="94"/>
      <c r="N446" s="95"/>
      <c r="O446" s="94"/>
      <c r="P446" s="94"/>
      <c r="Q446" s="95"/>
      <c r="R446" s="94"/>
      <c r="S446" s="94"/>
      <c r="T446" s="95"/>
      <c r="U446" s="94"/>
      <c r="V446" s="95"/>
      <c r="W446" s="95"/>
      <c r="X446" s="94"/>
      <c r="Y446" s="95"/>
      <c r="Z446" s="95"/>
      <c r="AA446" s="94"/>
      <c r="AB446" s="95"/>
      <c r="AC446" s="95"/>
      <c r="AD446" s="95"/>
      <c r="AE446" s="95"/>
      <c r="AF446" s="95"/>
    </row>
    <row r="447" spans="2:32" ht="13.2">
      <c r="B447" s="92"/>
      <c r="C447" s="94"/>
      <c r="D447" s="93"/>
      <c r="E447" s="94"/>
      <c r="F447" s="94"/>
      <c r="G447" s="94"/>
      <c r="H447" s="93"/>
      <c r="I447" s="94"/>
      <c r="J447" s="94"/>
      <c r="L447" s="94"/>
      <c r="M447" s="94"/>
      <c r="N447" s="95"/>
      <c r="O447" s="94"/>
      <c r="P447" s="94"/>
      <c r="Q447" s="95"/>
      <c r="R447" s="94"/>
      <c r="S447" s="94"/>
      <c r="T447" s="95"/>
      <c r="U447" s="94"/>
      <c r="V447" s="95"/>
      <c r="W447" s="95"/>
      <c r="X447" s="94"/>
      <c r="Y447" s="95"/>
      <c r="Z447" s="95"/>
      <c r="AA447" s="94"/>
      <c r="AB447" s="95"/>
      <c r="AC447" s="95"/>
      <c r="AD447" s="95"/>
      <c r="AE447" s="95"/>
      <c r="AF447" s="95"/>
    </row>
    <row r="448" spans="2:32" ht="13.2">
      <c r="B448" s="92"/>
      <c r="C448" s="94"/>
      <c r="D448" s="93"/>
      <c r="E448" s="94"/>
      <c r="F448" s="94"/>
      <c r="G448" s="94"/>
      <c r="H448" s="93"/>
      <c r="I448" s="94"/>
      <c r="J448" s="94"/>
      <c r="L448" s="94"/>
      <c r="M448" s="94"/>
      <c r="N448" s="95"/>
      <c r="O448" s="94"/>
      <c r="P448" s="94"/>
      <c r="Q448" s="95"/>
      <c r="R448" s="94"/>
      <c r="S448" s="94"/>
      <c r="T448" s="95"/>
      <c r="U448" s="94"/>
      <c r="V448" s="95"/>
      <c r="W448" s="95"/>
      <c r="X448" s="94"/>
      <c r="Y448" s="95"/>
      <c r="Z448" s="95"/>
      <c r="AA448" s="94"/>
      <c r="AB448" s="95"/>
      <c r="AC448" s="95"/>
      <c r="AD448" s="95"/>
      <c r="AE448" s="95"/>
      <c r="AF448" s="95"/>
    </row>
    <row r="449" spans="2:32" ht="13.2">
      <c r="B449" s="92"/>
      <c r="C449" s="94"/>
      <c r="D449" s="93"/>
      <c r="E449" s="94"/>
      <c r="F449" s="94"/>
      <c r="G449" s="94"/>
      <c r="H449" s="93"/>
      <c r="I449" s="94"/>
      <c r="J449" s="94"/>
      <c r="L449" s="94"/>
      <c r="M449" s="94"/>
      <c r="N449" s="95"/>
      <c r="O449" s="94"/>
      <c r="P449" s="94"/>
      <c r="Q449" s="95"/>
      <c r="R449" s="94"/>
      <c r="S449" s="94"/>
      <c r="T449" s="95"/>
      <c r="U449" s="94"/>
      <c r="V449" s="95"/>
      <c r="W449" s="95"/>
      <c r="X449" s="94"/>
      <c r="Y449" s="95"/>
      <c r="Z449" s="95"/>
      <c r="AA449" s="94"/>
      <c r="AB449" s="95"/>
      <c r="AC449" s="95"/>
      <c r="AD449" s="95"/>
      <c r="AE449" s="95"/>
      <c r="AF449" s="95"/>
    </row>
    <row r="450" spans="2:32" ht="13.2">
      <c r="B450" s="92"/>
      <c r="C450" s="94"/>
      <c r="D450" s="93"/>
      <c r="E450" s="94"/>
      <c r="F450" s="94"/>
      <c r="G450" s="94"/>
      <c r="H450" s="93"/>
      <c r="I450" s="94"/>
      <c r="J450" s="94"/>
      <c r="L450" s="94"/>
      <c r="M450" s="94"/>
      <c r="N450" s="95"/>
      <c r="O450" s="94"/>
      <c r="P450" s="94"/>
      <c r="Q450" s="95"/>
      <c r="R450" s="94"/>
      <c r="S450" s="94"/>
      <c r="T450" s="95"/>
      <c r="U450" s="94"/>
      <c r="V450" s="95"/>
      <c r="W450" s="95"/>
      <c r="X450" s="94"/>
      <c r="Y450" s="95"/>
      <c r="Z450" s="95"/>
      <c r="AA450" s="94"/>
      <c r="AB450" s="95"/>
      <c r="AC450" s="95"/>
      <c r="AD450" s="95"/>
      <c r="AE450" s="95"/>
      <c r="AF450" s="95"/>
    </row>
    <row r="451" spans="2:32" ht="13.2">
      <c r="B451" s="92"/>
      <c r="C451" s="94"/>
      <c r="D451" s="93"/>
      <c r="E451" s="94"/>
      <c r="F451" s="94"/>
      <c r="G451" s="94"/>
      <c r="H451" s="93"/>
      <c r="I451" s="94"/>
      <c r="J451" s="94"/>
      <c r="L451" s="94"/>
      <c r="M451" s="94"/>
      <c r="N451" s="95"/>
      <c r="O451" s="94"/>
      <c r="P451" s="94"/>
      <c r="Q451" s="95"/>
      <c r="R451" s="94"/>
      <c r="S451" s="94"/>
      <c r="T451" s="95"/>
      <c r="U451" s="94"/>
      <c r="V451" s="95"/>
      <c r="W451" s="95"/>
      <c r="X451" s="94"/>
      <c r="Y451" s="95"/>
      <c r="Z451" s="95"/>
      <c r="AA451" s="94"/>
      <c r="AB451" s="95"/>
      <c r="AC451" s="95"/>
      <c r="AD451" s="95"/>
      <c r="AE451" s="95"/>
      <c r="AF451" s="95"/>
    </row>
    <row r="452" spans="2:32" ht="13.2">
      <c r="B452" s="92"/>
      <c r="C452" s="94"/>
      <c r="D452" s="93"/>
      <c r="E452" s="94"/>
      <c r="F452" s="94"/>
      <c r="G452" s="94"/>
      <c r="H452" s="93"/>
      <c r="I452" s="94"/>
      <c r="J452" s="94"/>
      <c r="L452" s="94"/>
      <c r="M452" s="94"/>
      <c r="N452" s="95"/>
      <c r="O452" s="94"/>
      <c r="P452" s="94"/>
      <c r="Q452" s="95"/>
      <c r="R452" s="94"/>
      <c r="S452" s="94"/>
      <c r="T452" s="95"/>
      <c r="U452" s="94"/>
      <c r="V452" s="95"/>
      <c r="W452" s="95"/>
      <c r="X452" s="94"/>
      <c r="Y452" s="95"/>
      <c r="Z452" s="95"/>
      <c r="AA452" s="94"/>
      <c r="AB452" s="95"/>
      <c r="AC452" s="95"/>
      <c r="AD452" s="95"/>
      <c r="AE452" s="95"/>
      <c r="AF452" s="95"/>
    </row>
    <row r="453" spans="2:32" ht="13.2">
      <c r="B453" s="92"/>
      <c r="C453" s="94"/>
      <c r="D453" s="93"/>
      <c r="E453" s="94"/>
      <c r="F453" s="94"/>
      <c r="G453" s="94"/>
      <c r="H453" s="93"/>
      <c r="I453" s="94"/>
      <c r="J453" s="94"/>
      <c r="L453" s="94"/>
      <c r="M453" s="94"/>
      <c r="N453" s="95"/>
      <c r="O453" s="94"/>
      <c r="P453" s="94"/>
      <c r="Q453" s="95"/>
      <c r="R453" s="94"/>
      <c r="S453" s="94"/>
      <c r="T453" s="95"/>
      <c r="U453" s="94"/>
      <c r="V453" s="95"/>
      <c r="W453" s="95"/>
      <c r="X453" s="94"/>
      <c r="Y453" s="95"/>
      <c r="Z453" s="95"/>
      <c r="AA453" s="94"/>
      <c r="AB453" s="95"/>
      <c r="AC453" s="95"/>
      <c r="AD453" s="95"/>
      <c r="AE453" s="95"/>
      <c r="AF453" s="95"/>
    </row>
    <row r="454" spans="2:32" ht="13.2">
      <c r="B454" s="92"/>
      <c r="C454" s="94"/>
      <c r="D454" s="93"/>
      <c r="E454" s="94"/>
      <c r="F454" s="94"/>
      <c r="G454" s="94"/>
      <c r="H454" s="93"/>
      <c r="I454" s="94"/>
      <c r="J454" s="94"/>
      <c r="L454" s="94"/>
      <c r="M454" s="94"/>
      <c r="N454" s="95"/>
      <c r="O454" s="94"/>
      <c r="P454" s="94"/>
      <c r="Q454" s="95"/>
      <c r="R454" s="94"/>
      <c r="S454" s="94"/>
      <c r="T454" s="95"/>
      <c r="U454" s="94"/>
      <c r="V454" s="95"/>
      <c r="W454" s="95"/>
      <c r="X454" s="94"/>
      <c r="Y454" s="95"/>
      <c r="Z454" s="95"/>
      <c r="AA454" s="94"/>
      <c r="AB454" s="95"/>
      <c r="AC454" s="95"/>
      <c r="AD454" s="95"/>
      <c r="AE454" s="95"/>
      <c r="AF454" s="95"/>
    </row>
    <row r="455" spans="2:32" ht="13.2">
      <c r="B455" s="92"/>
      <c r="C455" s="94"/>
      <c r="D455" s="93"/>
      <c r="E455" s="94"/>
      <c r="F455" s="94"/>
      <c r="G455" s="94"/>
      <c r="H455" s="93"/>
      <c r="I455" s="94"/>
      <c r="J455" s="94"/>
      <c r="L455" s="94"/>
      <c r="M455" s="94"/>
      <c r="N455" s="95"/>
      <c r="O455" s="94"/>
      <c r="P455" s="94"/>
      <c r="Q455" s="95"/>
      <c r="R455" s="94"/>
      <c r="S455" s="94"/>
      <c r="T455" s="95"/>
      <c r="U455" s="94"/>
      <c r="V455" s="95"/>
      <c r="W455" s="95"/>
      <c r="X455" s="94"/>
      <c r="Y455" s="95"/>
      <c r="Z455" s="95"/>
      <c r="AA455" s="94"/>
      <c r="AB455" s="95"/>
      <c r="AC455" s="95"/>
      <c r="AD455" s="95"/>
      <c r="AE455" s="95"/>
      <c r="AF455" s="95"/>
    </row>
    <row r="456" spans="2:32" ht="13.2">
      <c r="B456" s="92"/>
      <c r="C456" s="94"/>
      <c r="D456" s="93"/>
      <c r="E456" s="94"/>
      <c r="F456" s="94"/>
      <c r="G456" s="94"/>
      <c r="H456" s="93"/>
      <c r="I456" s="94"/>
      <c r="J456" s="94"/>
      <c r="L456" s="94"/>
      <c r="M456" s="94"/>
      <c r="N456" s="95"/>
      <c r="O456" s="94"/>
      <c r="P456" s="94"/>
      <c r="Q456" s="95"/>
      <c r="R456" s="94"/>
      <c r="S456" s="94"/>
      <c r="T456" s="95"/>
      <c r="U456" s="94"/>
      <c r="V456" s="95"/>
      <c r="W456" s="95"/>
      <c r="X456" s="94"/>
      <c r="Y456" s="95"/>
      <c r="Z456" s="95"/>
      <c r="AA456" s="94"/>
      <c r="AB456" s="95"/>
      <c r="AC456" s="95"/>
      <c r="AD456" s="95"/>
      <c r="AE456" s="95"/>
      <c r="AF456" s="95"/>
    </row>
    <row r="457" spans="2:32" ht="13.2">
      <c r="B457" s="92"/>
      <c r="C457" s="94"/>
      <c r="D457" s="93"/>
      <c r="E457" s="94"/>
      <c r="F457" s="94"/>
      <c r="G457" s="94"/>
      <c r="H457" s="93"/>
      <c r="I457" s="94"/>
      <c r="J457" s="94"/>
      <c r="L457" s="94"/>
      <c r="M457" s="94"/>
      <c r="N457" s="95"/>
      <c r="O457" s="94"/>
      <c r="P457" s="94"/>
      <c r="Q457" s="95"/>
      <c r="R457" s="94"/>
      <c r="S457" s="94"/>
      <c r="T457" s="95"/>
      <c r="U457" s="94"/>
      <c r="V457" s="95"/>
      <c r="W457" s="95"/>
      <c r="X457" s="94"/>
      <c r="Y457" s="95"/>
      <c r="Z457" s="95"/>
      <c r="AA457" s="94"/>
      <c r="AB457" s="95"/>
      <c r="AC457" s="95"/>
      <c r="AD457" s="95"/>
      <c r="AE457" s="95"/>
      <c r="AF457" s="95"/>
    </row>
    <row r="458" spans="2:32" ht="13.2">
      <c r="B458" s="92"/>
      <c r="C458" s="94"/>
      <c r="D458" s="93"/>
      <c r="E458" s="94"/>
      <c r="F458" s="94"/>
      <c r="G458" s="94"/>
      <c r="H458" s="93"/>
      <c r="I458" s="94"/>
      <c r="J458" s="94"/>
      <c r="L458" s="94"/>
      <c r="M458" s="94"/>
      <c r="N458" s="95"/>
      <c r="O458" s="94"/>
      <c r="P458" s="94"/>
      <c r="Q458" s="95"/>
      <c r="R458" s="94"/>
      <c r="S458" s="94"/>
      <c r="T458" s="95"/>
      <c r="U458" s="94"/>
      <c r="V458" s="95"/>
      <c r="W458" s="95"/>
      <c r="X458" s="94"/>
      <c r="Y458" s="95"/>
      <c r="Z458" s="95"/>
      <c r="AA458" s="94"/>
      <c r="AB458" s="95"/>
      <c r="AC458" s="95"/>
      <c r="AD458" s="95"/>
      <c r="AE458" s="95"/>
      <c r="AF458" s="95"/>
    </row>
    <row r="459" spans="2:32" ht="13.2">
      <c r="B459" s="92"/>
      <c r="C459" s="94"/>
      <c r="D459" s="93"/>
      <c r="E459" s="94"/>
      <c r="F459" s="94"/>
      <c r="G459" s="94"/>
      <c r="H459" s="93"/>
      <c r="I459" s="94"/>
      <c r="J459" s="94"/>
      <c r="L459" s="94"/>
      <c r="M459" s="94"/>
      <c r="N459" s="95"/>
      <c r="O459" s="94"/>
      <c r="P459" s="94"/>
      <c r="Q459" s="95"/>
      <c r="R459" s="94"/>
      <c r="S459" s="94"/>
      <c r="T459" s="95"/>
      <c r="U459" s="94"/>
      <c r="V459" s="95"/>
      <c r="W459" s="95"/>
      <c r="X459" s="94"/>
      <c r="Y459" s="95"/>
      <c r="Z459" s="95"/>
      <c r="AA459" s="94"/>
      <c r="AB459" s="95"/>
      <c r="AC459" s="95"/>
      <c r="AD459" s="95"/>
      <c r="AE459" s="95"/>
      <c r="AF459" s="95"/>
    </row>
    <row r="460" spans="2:32" ht="13.2">
      <c r="B460" s="92"/>
      <c r="C460" s="94"/>
      <c r="D460" s="93"/>
      <c r="E460" s="94"/>
      <c r="F460" s="94"/>
      <c r="G460" s="94"/>
      <c r="H460" s="93"/>
      <c r="I460" s="94"/>
      <c r="J460" s="94"/>
      <c r="L460" s="94"/>
      <c r="M460" s="94"/>
      <c r="N460" s="95"/>
      <c r="O460" s="94"/>
      <c r="P460" s="94"/>
      <c r="Q460" s="95"/>
      <c r="R460" s="94"/>
      <c r="S460" s="94"/>
      <c r="T460" s="95"/>
      <c r="U460" s="94"/>
      <c r="V460" s="95"/>
      <c r="W460" s="95"/>
      <c r="X460" s="94"/>
      <c r="Y460" s="95"/>
      <c r="Z460" s="95"/>
      <c r="AA460" s="94"/>
      <c r="AB460" s="95"/>
      <c r="AC460" s="95"/>
      <c r="AD460" s="95"/>
      <c r="AE460" s="95"/>
      <c r="AF460" s="95"/>
    </row>
    <row r="461" spans="2:32" ht="13.2">
      <c r="B461" s="92"/>
      <c r="C461" s="94"/>
      <c r="D461" s="93"/>
      <c r="E461" s="94"/>
      <c r="F461" s="94"/>
      <c r="G461" s="94"/>
      <c r="H461" s="93"/>
      <c r="I461" s="94"/>
      <c r="J461" s="94"/>
      <c r="L461" s="94"/>
      <c r="M461" s="94"/>
      <c r="N461" s="95"/>
      <c r="O461" s="94"/>
      <c r="P461" s="94"/>
      <c r="Q461" s="95"/>
      <c r="R461" s="94"/>
      <c r="S461" s="94"/>
      <c r="T461" s="95"/>
      <c r="U461" s="94"/>
      <c r="V461" s="95"/>
      <c r="W461" s="95"/>
      <c r="X461" s="94"/>
      <c r="Y461" s="95"/>
      <c r="Z461" s="95"/>
      <c r="AA461" s="94"/>
      <c r="AB461" s="95"/>
      <c r="AC461" s="95"/>
      <c r="AD461" s="95"/>
      <c r="AE461" s="95"/>
      <c r="AF461" s="95"/>
    </row>
    <row r="462" spans="2:32" ht="13.2">
      <c r="B462" s="92"/>
      <c r="C462" s="94"/>
      <c r="D462" s="93"/>
      <c r="E462" s="94"/>
      <c r="F462" s="94"/>
      <c r="G462" s="94"/>
      <c r="H462" s="93"/>
      <c r="I462" s="94"/>
      <c r="J462" s="94"/>
      <c r="L462" s="94"/>
      <c r="M462" s="94"/>
      <c r="N462" s="95"/>
      <c r="O462" s="94"/>
      <c r="P462" s="94"/>
      <c r="Q462" s="95"/>
      <c r="R462" s="94"/>
      <c r="S462" s="94"/>
      <c r="T462" s="95"/>
      <c r="U462" s="94"/>
      <c r="V462" s="95"/>
      <c r="W462" s="95"/>
      <c r="X462" s="94"/>
      <c r="Y462" s="95"/>
      <c r="Z462" s="95"/>
      <c r="AA462" s="94"/>
      <c r="AB462" s="95"/>
      <c r="AC462" s="95"/>
      <c r="AD462" s="95"/>
      <c r="AE462" s="95"/>
      <c r="AF462" s="95"/>
    </row>
    <row r="463" spans="2:32" ht="13.2">
      <c r="B463" s="92"/>
      <c r="C463" s="94"/>
      <c r="D463" s="93"/>
      <c r="E463" s="94"/>
      <c r="F463" s="94"/>
      <c r="G463" s="94"/>
      <c r="H463" s="93"/>
      <c r="I463" s="94"/>
      <c r="J463" s="94"/>
      <c r="L463" s="94"/>
      <c r="M463" s="94"/>
      <c r="N463" s="95"/>
      <c r="O463" s="94"/>
      <c r="P463" s="94"/>
      <c r="Q463" s="95"/>
      <c r="R463" s="94"/>
      <c r="S463" s="94"/>
      <c r="T463" s="95"/>
      <c r="U463" s="94"/>
      <c r="V463" s="95"/>
      <c r="W463" s="95"/>
      <c r="X463" s="94"/>
      <c r="Y463" s="95"/>
      <c r="Z463" s="95"/>
      <c r="AA463" s="94"/>
      <c r="AB463" s="95"/>
      <c r="AC463" s="95"/>
      <c r="AD463" s="95"/>
      <c r="AE463" s="95"/>
      <c r="AF463" s="95"/>
    </row>
    <row r="464" spans="2:32" ht="13.2">
      <c r="B464" s="92"/>
      <c r="C464" s="94"/>
      <c r="D464" s="93"/>
      <c r="E464" s="94"/>
      <c r="F464" s="94"/>
      <c r="G464" s="94"/>
      <c r="H464" s="93"/>
      <c r="I464" s="94"/>
      <c r="J464" s="94"/>
      <c r="L464" s="94"/>
      <c r="M464" s="94"/>
      <c r="N464" s="95"/>
      <c r="O464" s="94"/>
      <c r="P464" s="94"/>
      <c r="Q464" s="95"/>
      <c r="R464" s="94"/>
      <c r="S464" s="94"/>
      <c r="T464" s="95"/>
      <c r="U464" s="94"/>
      <c r="V464" s="95"/>
      <c r="W464" s="95"/>
      <c r="X464" s="94"/>
      <c r="Y464" s="95"/>
      <c r="Z464" s="95"/>
      <c r="AA464" s="94"/>
      <c r="AB464" s="95"/>
      <c r="AC464" s="95"/>
      <c r="AD464" s="95"/>
      <c r="AE464" s="95"/>
      <c r="AF464" s="95"/>
    </row>
    <row r="465" spans="2:32" ht="13.2">
      <c r="B465" s="92"/>
      <c r="C465" s="94"/>
      <c r="D465" s="93"/>
      <c r="E465" s="94"/>
      <c r="F465" s="94"/>
      <c r="G465" s="94"/>
      <c r="H465" s="93"/>
      <c r="I465" s="94"/>
      <c r="J465" s="94"/>
      <c r="L465" s="94"/>
      <c r="M465" s="94"/>
      <c r="N465" s="95"/>
      <c r="O465" s="94"/>
      <c r="P465" s="94"/>
      <c r="Q465" s="95"/>
      <c r="R465" s="94"/>
      <c r="S465" s="94"/>
      <c r="T465" s="95"/>
      <c r="U465" s="94"/>
      <c r="V465" s="95"/>
      <c r="W465" s="95"/>
      <c r="X465" s="94"/>
      <c r="Y465" s="95"/>
      <c r="Z465" s="95"/>
      <c r="AA465" s="94"/>
      <c r="AB465" s="95"/>
      <c r="AC465" s="95"/>
      <c r="AD465" s="95"/>
      <c r="AE465" s="95"/>
      <c r="AF465" s="95"/>
    </row>
    <row r="466" spans="2:32" ht="13.2">
      <c r="B466" s="92"/>
      <c r="C466" s="94"/>
      <c r="D466" s="93"/>
      <c r="E466" s="94"/>
      <c r="F466" s="94"/>
      <c r="G466" s="94"/>
      <c r="H466" s="93"/>
      <c r="I466" s="94"/>
      <c r="J466" s="94"/>
      <c r="L466" s="94"/>
      <c r="M466" s="94"/>
      <c r="N466" s="95"/>
      <c r="O466" s="94"/>
      <c r="P466" s="94"/>
      <c r="Q466" s="95"/>
      <c r="R466" s="94"/>
      <c r="S466" s="94"/>
      <c r="T466" s="95"/>
      <c r="U466" s="94"/>
      <c r="V466" s="95"/>
      <c r="W466" s="95"/>
      <c r="X466" s="94"/>
      <c r="Y466" s="95"/>
      <c r="Z466" s="95"/>
      <c r="AA466" s="94"/>
      <c r="AB466" s="95"/>
      <c r="AC466" s="95"/>
      <c r="AD466" s="95"/>
      <c r="AE466" s="95"/>
      <c r="AF466" s="95"/>
    </row>
    <row r="467" spans="2:32" ht="13.2">
      <c r="B467" s="92"/>
      <c r="C467" s="94"/>
      <c r="D467" s="93"/>
      <c r="E467" s="94"/>
      <c r="F467" s="94"/>
      <c r="G467" s="94"/>
      <c r="H467" s="93"/>
      <c r="I467" s="94"/>
      <c r="J467" s="94"/>
      <c r="L467" s="94"/>
      <c r="M467" s="94"/>
      <c r="N467" s="95"/>
      <c r="O467" s="94"/>
      <c r="P467" s="94"/>
      <c r="Q467" s="95"/>
      <c r="R467" s="94"/>
      <c r="S467" s="94"/>
      <c r="T467" s="95"/>
      <c r="U467" s="94"/>
      <c r="V467" s="95"/>
      <c r="W467" s="95"/>
      <c r="X467" s="94"/>
      <c r="Y467" s="95"/>
      <c r="Z467" s="95"/>
      <c r="AA467" s="94"/>
      <c r="AB467" s="95"/>
      <c r="AC467" s="95"/>
      <c r="AD467" s="95"/>
      <c r="AE467" s="95"/>
      <c r="AF467" s="95"/>
    </row>
    <row r="468" spans="2:32" ht="13.2">
      <c r="B468" s="92"/>
      <c r="C468" s="94"/>
      <c r="D468" s="93"/>
      <c r="E468" s="94"/>
      <c r="F468" s="94"/>
      <c r="G468" s="94"/>
      <c r="H468" s="93"/>
      <c r="I468" s="94"/>
      <c r="J468" s="94"/>
      <c r="L468" s="94"/>
      <c r="M468" s="94"/>
      <c r="N468" s="95"/>
      <c r="O468" s="94"/>
      <c r="P468" s="94"/>
      <c r="Q468" s="95"/>
      <c r="R468" s="94"/>
      <c r="S468" s="94"/>
      <c r="T468" s="95"/>
      <c r="U468" s="94"/>
      <c r="V468" s="95"/>
      <c r="W468" s="95"/>
      <c r="X468" s="94"/>
      <c r="Y468" s="95"/>
      <c r="Z468" s="95"/>
      <c r="AA468" s="94"/>
      <c r="AB468" s="95"/>
      <c r="AC468" s="95"/>
      <c r="AD468" s="95"/>
      <c r="AE468" s="95"/>
      <c r="AF468" s="95"/>
    </row>
    <row r="469" spans="2:32" ht="13.2">
      <c r="B469" s="92"/>
      <c r="C469" s="94"/>
      <c r="D469" s="93"/>
      <c r="E469" s="94"/>
      <c r="F469" s="94"/>
      <c r="G469" s="94"/>
      <c r="H469" s="93"/>
      <c r="I469" s="94"/>
      <c r="J469" s="94"/>
      <c r="L469" s="94"/>
      <c r="M469" s="94"/>
      <c r="N469" s="95"/>
      <c r="O469" s="94"/>
      <c r="P469" s="94"/>
      <c r="Q469" s="95"/>
      <c r="R469" s="94"/>
      <c r="S469" s="94"/>
      <c r="T469" s="95"/>
      <c r="U469" s="94"/>
      <c r="V469" s="95"/>
      <c r="W469" s="95"/>
      <c r="X469" s="94"/>
      <c r="Y469" s="95"/>
      <c r="Z469" s="95"/>
      <c r="AA469" s="94"/>
      <c r="AB469" s="95"/>
      <c r="AC469" s="95"/>
      <c r="AD469" s="95"/>
      <c r="AE469" s="95"/>
      <c r="AF469" s="95"/>
    </row>
    <row r="470" spans="2:32" ht="13.2">
      <c r="B470" s="92"/>
      <c r="C470" s="94"/>
      <c r="D470" s="93"/>
      <c r="E470" s="94"/>
      <c r="F470" s="94"/>
      <c r="G470" s="94"/>
      <c r="H470" s="93"/>
      <c r="I470" s="94"/>
      <c r="J470" s="94"/>
      <c r="L470" s="94"/>
      <c r="M470" s="94"/>
      <c r="N470" s="95"/>
      <c r="O470" s="94"/>
      <c r="P470" s="94"/>
      <c r="Q470" s="95"/>
      <c r="R470" s="94"/>
      <c r="S470" s="94"/>
      <c r="T470" s="95"/>
      <c r="U470" s="94"/>
      <c r="V470" s="95"/>
      <c r="W470" s="95"/>
      <c r="X470" s="94"/>
      <c r="Y470" s="95"/>
      <c r="Z470" s="95"/>
      <c r="AA470" s="94"/>
      <c r="AB470" s="95"/>
      <c r="AC470" s="95"/>
      <c r="AD470" s="95"/>
      <c r="AE470" s="95"/>
      <c r="AF470" s="95"/>
    </row>
    <row r="471" spans="2:32" ht="13.2">
      <c r="B471" s="92"/>
      <c r="C471" s="94"/>
      <c r="D471" s="93"/>
      <c r="E471" s="94"/>
      <c r="F471" s="94"/>
      <c r="G471" s="94"/>
      <c r="H471" s="93"/>
      <c r="I471" s="94"/>
      <c r="J471" s="94"/>
      <c r="L471" s="94"/>
      <c r="M471" s="94"/>
      <c r="N471" s="95"/>
      <c r="O471" s="94"/>
      <c r="P471" s="94"/>
      <c r="Q471" s="95"/>
      <c r="R471" s="94"/>
      <c r="S471" s="94"/>
      <c r="T471" s="95"/>
      <c r="U471" s="94"/>
      <c r="V471" s="95"/>
      <c r="W471" s="95"/>
      <c r="X471" s="94"/>
      <c r="Y471" s="95"/>
      <c r="Z471" s="95"/>
      <c r="AA471" s="94"/>
      <c r="AB471" s="95"/>
      <c r="AC471" s="95"/>
      <c r="AD471" s="95"/>
      <c r="AE471" s="95"/>
      <c r="AF471" s="95"/>
    </row>
    <row r="472" spans="2:32" ht="13.2">
      <c r="B472" s="92"/>
      <c r="C472" s="94"/>
      <c r="D472" s="93"/>
      <c r="E472" s="94"/>
      <c r="F472" s="94"/>
      <c r="G472" s="94"/>
      <c r="H472" s="93"/>
      <c r="I472" s="94"/>
      <c r="J472" s="94"/>
      <c r="L472" s="94"/>
      <c r="M472" s="94"/>
      <c r="N472" s="95"/>
      <c r="O472" s="94"/>
      <c r="P472" s="94"/>
      <c r="Q472" s="95"/>
      <c r="R472" s="94"/>
      <c r="S472" s="94"/>
      <c r="T472" s="95"/>
      <c r="U472" s="94"/>
      <c r="V472" s="95"/>
      <c r="W472" s="95"/>
      <c r="X472" s="94"/>
      <c r="Y472" s="95"/>
      <c r="Z472" s="95"/>
      <c r="AA472" s="94"/>
      <c r="AB472" s="95"/>
      <c r="AC472" s="95"/>
      <c r="AD472" s="95"/>
      <c r="AE472" s="95"/>
      <c r="AF472" s="95"/>
    </row>
    <row r="473" spans="2:32" ht="13.2">
      <c r="B473" s="92"/>
      <c r="C473" s="94"/>
      <c r="D473" s="93"/>
      <c r="E473" s="94"/>
      <c r="F473" s="94"/>
      <c r="G473" s="94"/>
      <c r="H473" s="93"/>
      <c r="I473" s="94"/>
      <c r="J473" s="94"/>
      <c r="L473" s="94"/>
      <c r="M473" s="94"/>
      <c r="N473" s="95"/>
      <c r="O473" s="94"/>
      <c r="P473" s="94"/>
      <c r="Q473" s="95"/>
      <c r="R473" s="94"/>
      <c r="S473" s="94"/>
      <c r="T473" s="95"/>
      <c r="U473" s="94"/>
      <c r="V473" s="95"/>
      <c r="W473" s="95"/>
      <c r="X473" s="94"/>
      <c r="Y473" s="95"/>
      <c r="Z473" s="95"/>
      <c r="AA473" s="94"/>
      <c r="AB473" s="95"/>
      <c r="AC473" s="95"/>
      <c r="AD473" s="95"/>
      <c r="AE473" s="95"/>
      <c r="AF473" s="95"/>
    </row>
    <row r="474" spans="2:32" ht="13.2">
      <c r="B474" s="92"/>
      <c r="C474" s="94"/>
      <c r="D474" s="93"/>
      <c r="E474" s="94"/>
      <c r="F474" s="94"/>
      <c r="G474" s="94"/>
      <c r="H474" s="93"/>
      <c r="I474" s="94"/>
      <c r="J474" s="94"/>
      <c r="L474" s="94"/>
      <c r="M474" s="94"/>
      <c r="N474" s="95"/>
      <c r="O474" s="94"/>
      <c r="P474" s="94"/>
      <c r="Q474" s="95"/>
      <c r="R474" s="94"/>
      <c r="S474" s="94"/>
      <c r="T474" s="95"/>
      <c r="U474" s="94"/>
      <c r="V474" s="95"/>
      <c r="W474" s="95"/>
      <c r="X474" s="94"/>
      <c r="Y474" s="95"/>
      <c r="Z474" s="95"/>
      <c r="AA474" s="94"/>
      <c r="AB474" s="95"/>
      <c r="AC474" s="95"/>
      <c r="AD474" s="95"/>
      <c r="AE474" s="95"/>
      <c r="AF474" s="95"/>
    </row>
    <row r="475" spans="2:32" ht="13.2">
      <c r="B475" s="92"/>
      <c r="C475" s="94"/>
      <c r="D475" s="93"/>
      <c r="E475" s="94"/>
      <c r="F475" s="94"/>
      <c r="G475" s="94"/>
      <c r="H475" s="93"/>
      <c r="I475" s="94"/>
      <c r="J475" s="94"/>
      <c r="L475" s="94"/>
      <c r="M475" s="94"/>
      <c r="N475" s="95"/>
      <c r="O475" s="94"/>
      <c r="P475" s="94"/>
      <c r="Q475" s="95"/>
      <c r="R475" s="94"/>
      <c r="S475" s="94"/>
      <c r="T475" s="95"/>
      <c r="U475" s="94"/>
      <c r="V475" s="95"/>
      <c r="W475" s="95"/>
      <c r="X475" s="94"/>
      <c r="Y475" s="95"/>
      <c r="Z475" s="95"/>
      <c r="AA475" s="94"/>
      <c r="AB475" s="95"/>
      <c r="AC475" s="95"/>
      <c r="AD475" s="95"/>
      <c r="AE475" s="95"/>
      <c r="AF475" s="95"/>
    </row>
    <row r="476" spans="2:32" ht="13.2">
      <c r="B476" s="92"/>
      <c r="C476" s="94"/>
      <c r="D476" s="93"/>
      <c r="E476" s="94"/>
      <c r="F476" s="94"/>
      <c r="G476" s="94"/>
      <c r="H476" s="93"/>
      <c r="I476" s="94"/>
      <c r="J476" s="94"/>
      <c r="L476" s="94"/>
      <c r="M476" s="94"/>
      <c r="N476" s="95"/>
      <c r="O476" s="94"/>
      <c r="P476" s="94"/>
      <c r="Q476" s="95"/>
      <c r="R476" s="94"/>
      <c r="S476" s="94"/>
      <c r="T476" s="95"/>
      <c r="U476" s="94"/>
      <c r="V476" s="95"/>
      <c r="W476" s="95"/>
      <c r="X476" s="94"/>
      <c r="Y476" s="95"/>
      <c r="Z476" s="95"/>
      <c r="AA476" s="94"/>
      <c r="AB476" s="95"/>
      <c r="AC476" s="95"/>
      <c r="AD476" s="95"/>
      <c r="AE476" s="95"/>
      <c r="AF476" s="95"/>
    </row>
    <row r="477" spans="2:32" ht="13.2">
      <c r="B477" s="92"/>
      <c r="C477" s="94"/>
      <c r="D477" s="93"/>
      <c r="E477" s="94"/>
      <c r="F477" s="94"/>
      <c r="G477" s="94"/>
      <c r="H477" s="93"/>
      <c r="I477" s="94"/>
      <c r="J477" s="94"/>
      <c r="L477" s="94"/>
      <c r="M477" s="94"/>
      <c r="N477" s="95"/>
      <c r="O477" s="94"/>
      <c r="P477" s="94"/>
      <c r="Q477" s="95"/>
      <c r="R477" s="94"/>
      <c r="S477" s="94"/>
      <c r="T477" s="95"/>
      <c r="U477" s="94"/>
      <c r="V477" s="95"/>
      <c r="W477" s="95"/>
      <c r="X477" s="94"/>
      <c r="Y477" s="95"/>
      <c r="Z477" s="95"/>
      <c r="AA477" s="94"/>
      <c r="AB477" s="95"/>
      <c r="AC477" s="95"/>
      <c r="AD477" s="95"/>
      <c r="AE477" s="95"/>
      <c r="AF477" s="95"/>
    </row>
    <row r="478" spans="2:32" ht="13.2">
      <c r="B478" s="92"/>
      <c r="C478" s="94"/>
      <c r="D478" s="93"/>
      <c r="E478" s="94"/>
      <c r="F478" s="94"/>
      <c r="G478" s="94"/>
      <c r="H478" s="93"/>
      <c r="I478" s="94"/>
      <c r="J478" s="94"/>
      <c r="L478" s="94"/>
      <c r="M478" s="94"/>
      <c r="N478" s="95"/>
      <c r="O478" s="94"/>
      <c r="P478" s="94"/>
      <c r="Q478" s="95"/>
      <c r="R478" s="94"/>
      <c r="S478" s="94"/>
      <c r="T478" s="95"/>
      <c r="U478" s="94"/>
      <c r="V478" s="95"/>
      <c r="W478" s="95"/>
      <c r="X478" s="94"/>
      <c r="Y478" s="95"/>
      <c r="Z478" s="95"/>
      <c r="AA478" s="94"/>
      <c r="AB478" s="95"/>
      <c r="AC478" s="95"/>
      <c r="AD478" s="95"/>
      <c r="AE478" s="95"/>
      <c r="AF478" s="95"/>
    </row>
    <row r="479" spans="2:32" ht="13.2">
      <c r="B479" s="92"/>
      <c r="C479" s="94"/>
      <c r="D479" s="93"/>
      <c r="E479" s="94"/>
      <c r="F479" s="94"/>
      <c r="G479" s="94"/>
      <c r="H479" s="93"/>
      <c r="I479" s="94"/>
      <c r="J479" s="94"/>
      <c r="L479" s="94"/>
      <c r="M479" s="94"/>
      <c r="N479" s="95"/>
      <c r="O479" s="94"/>
      <c r="P479" s="94"/>
      <c r="Q479" s="95"/>
      <c r="R479" s="94"/>
      <c r="S479" s="94"/>
      <c r="T479" s="95"/>
      <c r="U479" s="94"/>
      <c r="V479" s="95"/>
      <c r="W479" s="95"/>
      <c r="X479" s="94"/>
      <c r="Y479" s="95"/>
      <c r="Z479" s="95"/>
      <c r="AA479" s="94"/>
      <c r="AB479" s="95"/>
      <c r="AC479" s="95"/>
      <c r="AD479" s="95"/>
      <c r="AE479" s="95"/>
      <c r="AF479" s="95"/>
    </row>
    <row r="480" spans="2:32" ht="13.2">
      <c r="B480" s="92"/>
      <c r="C480" s="94"/>
      <c r="D480" s="93"/>
      <c r="E480" s="94"/>
      <c r="F480" s="94"/>
      <c r="G480" s="94"/>
      <c r="H480" s="93"/>
      <c r="I480" s="94"/>
      <c r="J480" s="94"/>
      <c r="L480" s="94"/>
      <c r="M480" s="94"/>
      <c r="N480" s="95"/>
      <c r="O480" s="94"/>
      <c r="P480" s="94"/>
      <c r="Q480" s="95"/>
      <c r="R480" s="94"/>
      <c r="S480" s="94"/>
      <c r="T480" s="95"/>
      <c r="U480" s="94"/>
      <c r="V480" s="95"/>
      <c r="W480" s="95"/>
      <c r="X480" s="94"/>
      <c r="Y480" s="95"/>
      <c r="Z480" s="95"/>
      <c r="AA480" s="94"/>
      <c r="AB480" s="95"/>
      <c r="AC480" s="95"/>
      <c r="AD480" s="95"/>
      <c r="AE480" s="95"/>
      <c r="AF480" s="95"/>
    </row>
    <row r="481" spans="2:32" ht="13.2">
      <c r="B481" s="92"/>
      <c r="C481" s="94"/>
      <c r="D481" s="93"/>
      <c r="E481" s="94"/>
      <c r="F481" s="94"/>
      <c r="G481" s="94"/>
      <c r="H481" s="93"/>
      <c r="I481" s="94"/>
      <c r="J481" s="94"/>
      <c r="L481" s="94"/>
      <c r="M481" s="94"/>
      <c r="N481" s="95"/>
      <c r="O481" s="94"/>
      <c r="P481" s="94"/>
      <c r="Q481" s="95"/>
      <c r="R481" s="94"/>
      <c r="S481" s="94"/>
      <c r="T481" s="95"/>
      <c r="U481" s="94"/>
      <c r="V481" s="95"/>
      <c r="W481" s="95"/>
      <c r="X481" s="94"/>
      <c r="Y481" s="95"/>
      <c r="Z481" s="95"/>
      <c r="AA481" s="94"/>
      <c r="AB481" s="95"/>
      <c r="AC481" s="95"/>
      <c r="AD481" s="95"/>
      <c r="AE481" s="95"/>
      <c r="AF481" s="95"/>
    </row>
    <row r="482" spans="2:32" ht="13.2">
      <c r="B482" s="92"/>
      <c r="C482" s="94"/>
      <c r="D482" s="93"/>
      <c r="E482" s="94"/>
      <c r="F482" s="94"/>
      <c r="G482" s="94"/>
      <c r="H482" s="93"/>
      <c r="I482" s="94"/>
      <c r="J482" s="94"/>
      <c r="L482" s="94"/>
      <c r="M482" s="94"/>
      <c r="N482" s="95"/>
      <c r="O482" s="94"/>
      <c r="P482" s="94"/>
      <c r="Q482" s="95"/>
      <c r="R482" s="94"/>
      <c r="S482" s="94"/>
      <c r="T482" s="95"/>
      <c r="U482" s="94"/>
      <c r="V482" s="95"/>
      <c r="W482" s="95"/>
      <c r="X482" s="94"/>
      <c r="Y482" s="95"/>
      <c r="Z482" s="95"/>
      <c r="AA482" s="94"/>
      <c r="AB482" s="95"/>
      <c r="AC482" s="95"/>
      <c r="AD482" s="95"/>
      <c r="AE482" s="95"/>
      <c r="AF482" s="95"/>
    </row>
    <row r="483" spans="2:32" ht="13.2">
      <c r="B483" s="92"/>
      <c r="C483" s="94"/>
      <c r="D483" s="93"/>
      <c r="E483" s="94"/>
      <c r="F483" s="94"/>
      <c r="G483" s="94"/>
      <c r="H483" s="93"/>
      <c r="I483" s="94"/>
      <c r="J483" s="94"/>
      <c r="L483" s="94"/>
      <c r="M483" s="94"/>
      <c r="N483" s="95"/>
      <c r="O483" s="94"/>
      <c r="P483" s="94"/>
      <c r="Q483" s="95"/>
      <c r="R483" s="94"/>
      <c r="S483" s="94"/>
      <c r="T483" s="95"/>
      <c r="U483" s="94"/>
      <c r="V483" s="95"/>
      <c r="W483" s="95"/>
      <c r="X483" s="94"/>
      <c r="Y483" s="95"/>
      <c r="Z483" s="95"/>
      <c r="AA483" s="94"/>
      <c r="AB483" s="95"/>
      <c r="AC483" s="95"/>
      <c r="AD483" s="95"/>
      <c r="AE483" s="95"/>
      <c r="AF483" s="95"/>
    </row>
    <row r="484" spans="2:32" ht="13.2">
      <c r="B484" s="92"/>
      <c r="C484" s="94"/>
      <c r="D484" s="93"/>
      <c r="E484" s="94"/>
      <c r="F484" s="94"/>
      <c r="G484" s="94"/>
      <c r="H484" s="93"/>
      <c r="I484" s="94"/>
      <c r="J484" s="94"/>
      <c r="L484" s="94"/>
      <c r="M484" s="94"/>
      <c r="N484" s="95"/>
      <c r="O484" s="94"/>
      <c r="P484" s="94"/>
      <c r="Q484" s="95"/>
      <c r="R484" s="94"/>
      <c r="S484" s="94"/>
      <c r="T484" s="95"/>
      <c r="U484" s="94"/>
      <c r="V484" s="95"/>
      <c r="W484" s="95"/>
      <c r="X484" s="94"/>
      <c r="Y484" s="95"/>
      <c r="Z484" s="95"/>
      <c r="AA484" s="94"/>
      <c r="AB484" s="95"/>
      <c r="AC484" s="95"/>
      <c r="AD484" s="95"/>
      <c r="AE484" s="95"/>
      <c r="AF484" s="95"/>
    </row>
    <row r="485" spans="2:32" ht="13.2">
      <c r="B485" s="92"/>
      <c r="C485" s="94"/>
      <c r="D485" s="93"/>
      <c r="E485" s="94"/>
      <c r="F485" s="94"/>
      <c r="G485" s="94"/>
      <c r="H485" s="93"/>
      <c r="I485" s="94"/>
      <c r="J485" s="94"/>
      <c r="L485" s="94"/>
      <c r="M485" s="94"/>
      <c r="N485" s="95"/>
      <c r="O485" s="94"/>
      <c r="P485" s="94"/>
      <c r="Q485" s="95"/>
      <c r="R485" s="94"/>
      <c r="S485" s="94"/>
      <c r="T485" s="95"/>
      <c r="U485" s="94"/>
      <c r="V485" s="95"/>
      <c r="W485" s="95"/>
      <c r="X485" s="94"/>
      <c r="Y485" s="95"/>
      <c r="Z485" s="95"/>
      <c r="AA485" s="94"/>
      <c r="AB485" s="95"/>
      <c r="AC485" s="95"/>
      <c r="AD485" s="95"/>
      <c r="AE485" s="95"/>
      <c r="AF485" s="95"/>
    </row>
    <row r="486" spans="2:32" ht="13.2">
      <c r="B486" s="92"/>
      <c r="C486" s="94"/>
      <c r="D486" s="93"/>
      <c r="E486" s="94"/>
      <c r="F486" s="94"/>
      <c r="G486" s="94"/>
      <c r="H486" s="93"/>
      <c r="I486" s="94"/>
      <c r="J486" s="94"/>
      <c r="L486" s="94"/>
      <c r="M486" s="94"/>
      <c r="N486" s="95"/>
      <c r="O486" s="94"/>
      <c r="P486" s="94"/>
      <c r="Q486" s="95"/>
      <c r="R486" s="94"/>
      <c r="S486" s="94"/>
      <c r="T486" s="95"/>
      <c r="U486" s="94"/>
      <c r="V486" s="95"/>
      <c r="W486" s="95"/>
      <c r="X486" s="94"/>
      <c r="Y486" s="95"/>
      <c r="Z486" s="95"/>
      <c r="AA486" s="94"/>
      <c r="AB486" s="95"/>
      <c r="AC486" s="95"/>
      <c r="AD486" s="95"/>
      <c r="AE486" s="95"/>
      <c r="AF486" s="95"/>
    </row>
    <row r="487" spans="2:32" ht="13.2">
      <c r="B487" s="92"/>
      <c r="C487" s="94"/>
      <c r="D487" s="93"/>
      <c r="E487" s="94"/>
      <c r="F487" s="94"/>
      <c r="G487" s="94"/>
      <c r="H487" s="93"/>
      <c r="I487" s="94"/>
      <c r="J487" s="94"/>
      <c r="L487" s="94"/>
      <c r="M487" s="94"/>
      <c r="N487" s="95"/>
      <c r="O487" s="94"/>
      <c r="P487" s="94"/>
      <c r="Q487" s="95"/>
      <c r="R487" s="94"/>
      <c r="S487" s="94"/>
      <c r="T487" s="95"/>
      <c r="U487" s="94"/>
      <c r="V487" s="95"/>
      <c r="W487" s="95"/>
      <c r="X487" s="94"/>
      <c r="Y487" s="95"/>
      <c r="Z487" s="95"/>
      <c r="AA487" s="94"/>
      <c r="AB487" s="95"/>
      <c r="AC487" s="95"/>
      <c r="AD487" s="95"/>
      <c r="AE487" s="95"/>
      <c r="AF487" s="95"/>
    </row>
    <row r="488" spans="2:32" ht="13.2">
      <c r="B488" s="92"/>
      <c r="C488" s="94"/>
      <c r="D488" s="93"/>
      <c r="E488" s="94"/>
      <c r="F488" s="94"/>
      <c r="G488" s="94"/>
      <c r="H488" s="93"/>
      <c r="I488" s="94"/>
      <c r="J488" s="94"/>
      <c r="L488" s="94"/>
      <c r="M488" s="94"/>
      <c r="N488" s="95"/>
      <c r="O488" s="94"/>
      <c r="P488" s="94"/>
      <c r="Q488" s="95"/>
      <c r="R488" s="94"/>
      <c r="S488" s="94"/>
      <c r="T488" s="95"/>
      <c r="U488" s="94"/>
      <c r="V488" s="95"/>
      <c r="W488" s="95"/>
      <c r="X488" s="94"/>
      <c r="Y488" s="95"/>
      <c r="Z488" s="95"/>
      <c r="AA488" s="94"/>
      <c r="AB488" s="95"/>
      <c r="AC488" s="95"/>
      <c r="AD488" s="95"/>
      <c r="AE488" s="95"/>
      <c r="AF488" s="95"/>
    </row>
    <row r="489" spans="2:32" ht="13.2">
      <c r="B489" s="92"/>
      <c r="C489" s="94"/>
      <c r="D489" s="93"/>
      <c r="E489" s="94"/>
      <c r="F489" s="94"/>
      <c r="G489" s="94"/>
      <c r="H489" s="93"/>
      <c r="I489" s="94"/>
      <c r="J489" s="94"/>
      <c r="L489" s="94"/>
      <c r="M489" s="94"/>
      <c r="N489" s="95"/>
      <c r="O489" s="94"/>
      <c r="P489" s="94"/>
      <c r="Q489" s="95"/>
      <c r="R489" s="94"/>
      <c r="S489" s="94"/>
      <c r="T489" s="95"/>
      <c r="U489" s="94"/>
      <c r="V489" s="95"/>
      <c r="W489" s="95"/>
      <c r="X489" s="94"/>
      <c r="Y489" s="95"/>
      <c r="Z489" s="95"/>
      <c r="AA489" s="94"/>
      <c r="AB489" s="95"/>
      <c r="AC489" s="95"/>
      <c r="AD489" s="95"/>
      <c r="AE489" s="95"/>
      <c r="AF489" s="95"/>
    </row>
    <row r="490" spans="2:32" ht="13.2">
      <c r="B490" s="92"/>
      <c r="C490" s="94"/>
      <c r="D490" s="93"/>
      <c r="E490" s="94"/>
      <c r="F490" s="94"/>
      <c r="G490" s="94"/>
      <c r="H490" s="93"/>
      <c r="I490" s="94"/>
      <c r="J490" s="94"/>
      <c r="L490" s="94"/>
      <c r="M490" s="94"/>
      <c r="N490" s="95"/>
      <c r="O490" s="94"/>
      <c r="P490" s="94"/>
      <c r="Q490" s="95"/>
      <c r="R490" s="94"/>
      <c r="S490" s="94"/>
      <c r="T490" s="95"/>
      <c r="U490" s="94"/>
      <c r="V490" s="95"/>
      <c r="W490" s="95"/>
      <c r="X490" s="94"/>
      <c r="Y490" s="95"/>
      <c r="Z490" s="95"/>
      <c r="AA490" s="94"/>
      <c r="AB490" s="95"/>
      <c r="AC490" s="95"/>
      <c r="AD490" s="95"/>
      <c r="AE490" s="95"/>
      <c r="AF490" s="95"/>
    </row>
    <row r="491" spans="2:32" ht="13.2">
      <c r="B491" s="92"/>
      <c r="C491" s="94"/>
      <c r="D491" s="93"/>
      <c r="E491" s="94"/>
      <c r="F491" s="94"/>
      <c r="G491" s="94"/>
      <c r="H491" s="93"/>
      <c r="I491" s="94"/>
      <c r="J491" s="94"/>
      <c r="L491" s="94"/>
      <c r="M491" s="94"/>
      <c r="N491" s="95"/>
      <c r="O491" s="94"/>
      <c r="P491" s="94"/>
      <c r="Q491" s="95"/>
      <c r="R491" s="94"/>
      <c r="S491" s="94"/>
      <c r="T491" s="95"/>
      <c r="U491" s="94"/>
      <c r="V491" s="95"/>
      <c r="W491" s="95"/>
      <c r="X491" s="94"/>
      <c r="Y491" s="95"/>
      <c r="Z491" s="95"/>
      <c r="AA491" s="94"/>
      <c r="AB491" s="95"/>
      <c r="AC491" s="95"/>
      <c r="AD491" s="95"/>
      <c r="AE491" s="95"/>
      <c r="AF491" s="95"/>
    </row>
    <row r="492" spans="2:32" ht="13.2">
      <c r="B492" s="92"/>
      <c r="C492" s="94"/>
      <c r="D492" s="93"/>
      <c r="E492" s="94"/>
      <c r="F492" s="94"/>
      <c r="G492" s="94"/>
      <c r="H492" s="93"/>
      <c r="I492" s="94"/>
      <c r="J492" s="94"/>
      <c r="L492" s="94"/>
      <c r="M492" s="94"/>
      <c r="N492" s="95"/>
      <c r="O492" s="94"/>
      <c r="P492" s="94"/>
      <c r="Q492" s="95"/>
      <c r="R492" s="94"/>
      <c r="S492" s="94"/>
      <c r="T492" s="95"/>
      <c r="U492" s="94"/>
      <c r="V492" s="95"/>
      <c r="W492" s="95"/>
      <c r="X492" s="94"/>
      <c r="Y492" s="95"/>
      <c r="Z492" s="95"/>
      <c r="AA492" s="94"/>
      <c r="AB492" s="95"/>
      <c r="AC492" s="95"/>
      <c r="AD492" s="95"/>
      <c r="AE492" s="95"/>
      <c r="AF492" s="95"/>
    </row>
    <row r="493" spans="2:32" ht="13.2">
      <c r="B493" s="92"/>
      <c r="C493" s="94"/>
      <c r="D493" s="93"/>
      <c r="E493" s="94"/>
      <c r="F493" s="94"/>
      <c r="G493" s="94"/>
      <c r="H493" s="93"/>
      <c r="I493" s="94"/>
      <c r="J493" s="94"/>
      <c r="L493" s="94"/>
      <c r="M493" s="94"/>
      <c r="N493" s="95"/>
      <c r="O493" s="94"/>
      <c r="P493" s="94"/>
      <c r="Q493" s="95"/>
      <c r="R493" s="94"/>
      <c r="S493" s="94"/>
      <c r="T493" s="95"/>
      <c r="U493" s="94"/>
      <c r="V493" s="95"/>
      <c r="W493" s="95"/>
      <c r="X493" s="94"/>
      <c r="Y493" s="95"/>
      <c r="Z493" s="95"/>
      <c r="AA493" s="94"/>
      <c r="AB493" s="95"/>
      <c r="AC493" s="95"/>
      <c r="AD493" s="95"/>
      <c r="AE493" s="95"/>
      <c r="AF493" s="95"/>
    </row>
    <row r="494" spans="2:32" ht="13.2">
      <c r="B494" s="92"/>
      <c r="C494" s="94"/>
      <c r="D494" s="93"/>
      <c r="E494" s="94"/>
      <c r="F494" s="94"/>
      <c r="G494" s="94"/>
      <c r="H494" s="93"/>
      <c r="I494" s="94"/>
      <c r="J494" s="94"/>
      <c r="L494" s="94"/>
      <c r="M494" s="94"/>
      <c r="N494" s="95"/>
      <c r="O494" s="94"/>
      <c r="P494" s="94"/>
      <c r="Q494" s="95"/>
      <c r="R494" s="94"/>
      <c r="S494" s="94"/>
      <c r="T494" s="95"/>
      <c r="U494" s="94"/>
      <c r="V494" s="95"/>
      <c r="W494" s="95"/>
      <c r="X494" s="94"/>
      <c r="Y494" s="95"/>
      <c r="Z494" s="95"/>
      <c r="AA494" s="94"/>
      <c r="AB494" s="95"/>
      <c r="AC494" s="95"/>
      <c r="AD494" s="95"/>
      <c r="AE494" s="95"/>
      <c r="AF494" s="95"/>
    </row>
    <row r="495" spans="2:32" ht="13.2">
      <c r="B495" s="92"/>
      <c r="C495" s="94"/>
      <c r="D495" s="93"/>
      <c r="E495" s="94"/>
      <c r="F495" s="94"/>
      <c r="G495" s="94"/>
      <c r="H495" s="93"/>
      <c r="I495" s="94"/>
      <c r="J495" s="94"/>
      <c r="L495" s="94"/>
      <c r="M495" s="94"/>
      <c r="N495" s="95"/>
      <c r="O495" s="94"/>
      <c r="P495" s="94"/>
      <c r="Q495" s="95"/>
      <c r="R495" s="94"/>
      <c r="S495" s="94"/>
      <c r="T495" s="95"/>
      <c r="U495" s="94"/>
      <c r="V495" s="95"/>
      <c r="W495" s="95"/>
      <c r="X495" s="94"/>
      <c r="Y495" s="95"/>
      <c r="Z495" s="95"/>
      <c r="AA495" s="94"/>
      <c r="AB495" s="95"/>
      <c r="AC495" s="95"/>
      <c r="AD495" s="95"/>
      <c r="AE495" s="95"/>
      <c r="AF495" s="95"/>
    </row>
    <row r="496" spans="2:32" ht="13.2">
      <c r="B496" s="92"/>
      <c r="C496" s="94"/>
      <c r="D496" s="93"/>
      <c r="E496" s="94"/>
      <c r="F496" s="94"/>
      <c r="G496" s="94"/>
      <c r="H496" s="93"/>
      <c r="I496" s="94"/>
      <c r="J496" s="94"/>
      <c r="L496" s="94"/>
      <c r="M496" s="94"/>
      <c r="N496" s="95"/>
      <c r="O496" s="94"/>
      <c r="P496" s="94"/>
      <c r="Q496" s="95"/>
      <c r="R496" s="94"/>
      <c r="S496" s="94"/>
      <c r="T496" s="95"/>
      <c r="U496" s="94"/>
      <c r="V496" s="95"/>
      <c r="W496" s="95"/>
      <c r="X496" s="94"/>
      <c r="Y496" s="95"/>
      <c r="Z496" s="95"/>
      <c r="AA496" s="94"/>
      <c r="AB496" s="95"/>
      <c r="AC496" s="95"/>
      <c r="AD496" s="95"/>
      <c r="AE496" s="95"/>
      <c r="AF496" s="95"/>
    </row>
    <row r="497" spans="2:32" ht="13.2">
      <c r="B497" s="92"/>
      <c r="C497" s="94"/>
      <c r="D497" s="93"/>
      <c r="E497" s="94"/>
      <c r="F497" s="94"/>
      <c r="G497" s="94"/>
      <c r="H497" s="93"/>
      <c r="I497" s="94"/>
      <c r="J497" s="94"/>
      <c r="L497" s="94"/>
      <c r="M497" s="94"/>
      <c r="N497" s="95"/>
      <c r="O497" s="94"/>
      <c r="P497" s="94"/>
      <c r="Q497" s="95"/>
      <c r="R497" s="94"/>
      <c r="S497" s="94"/>
      <c r="T497" s="95"/>
      <c r="U497" s="94"/>
      <c r="V497" s="95"/>
      <c r="W497" s="95"/>
      <c r="X497" s="94"/>
      <c r="Y497" s="95"/>
      <c r="Z497" s="95"/>
      <c r="AA497" s="94"/>
      <c r="AB497" s="95"/>
      <c r="AC497" s="95"/>
      <c r="AD497" s="95"/>
      <c r="AE497" s="95"/>
      <c r="AF497" s="95"/>
    </row>
    <row r="498" spans="2:32" ht="13.2">
      <c r="B498" s="92"/>
      <c r="C498" s="94"/>
      <c r="D498" s="93"/>
      <c r="E498" s="94"/>
      <c r="F498" s="94"/>
      <c r="G498" s="94"/>
      <c r="H498" s="93"/>
      <c r="I498" s="94"/>
      <c r="J498" s="94"/>
      <c r="L498" s="94"/>
      <c r="M498" s="94"/>
      <c r="N498" s="95"/>
      <c r="O498" s="94"/>
      <c r="P498" s="94"/>
      <c r="Q498" s="95"/>
      <c r="R498" s="94"/>
      <c r="S498" s="94"/>
      <c r="T498" s="95"/>
      <c r="U498" s="94"/>
      <c r="V498" s="95"/>
      <c r="W498" s="95"/>
      <c r="X498" s="94"/>
      <c r="Y498" s="95"/>
      <c r="Z498" s="95"/>
      <c r="AA498" s="94"/>
      <c r="AB498" s="95"/>
      <c r="AC498" s="95"/>
      <c r="AD498" s="95"/>
      <c r="AE498" s="95"/>
      <c r="AF498" s="95"/>
    </row>
    <row r="499" spans="2:32" ht="13.2">
      <c r="B499" s="92"/>
      <c r="C499" s="94"/>
      <c r="D499" s="93"/>
      <c r="E499" s="94"/>
      <c r="F499" s="94"/>
      <c r="G499" s="94"/>
      <c r="H499" s="93"/>
      <c r="I499" s="94"/>
      <c r="J499" s="94"/>
      <c r="L499" s="94"/>
      <c r="M499" s="94"/>
      <c r="N499" s="95"/>
      <c r="O499" s="94"/>
      <c r="P499" s="94"/>
      <c r="Q499" s="95"/>
      <c r="R499" s="94"/>
      <c r="S499" s="94"/>
      <c r="T499" s="95"/>
      <c r="U499" s="94"/>
      <c r="V499" s="95"/>
      <c r="W499" s="95"/>
      <c r="X499" s="94"/>
      <c r="Y499" s="95"/>
      <c r="Z499" s="95"/>
      <c r="AA499" s="94"/>
      <c r="AB499" s="95"/>
      <c r="AC499" s="95"/>
      <c r="AD499" s="95"/>
      <c r="AE499" s="95"/>
      <c r="AF499" s="95"/>
    </row>
    <row r="500" spans="2:32" ht="13.2">
      <c r="B500" s="92"/>
      <c r="C500" s="94"/>
      <c r="D500" s="93"/>
      <c r="E500" s="94"/>
      <c r="F500" s="94"/>
      <c r="G500" s="94"/>
      <c r="H500" s="93"/>
      <c r="I500" s="94"/>
      <c r="J500" s="94"/>
      <c r="L500" s="94"/>
      <c r="M500" s="94"/>
      <c r="N500" s="95"/>
      <c r="O500" s="94"/>
      <c r="P500" s="94"/>
      <c r="Q500" s="95"/>
      <c r="R500" s="94"/>
      <c r="S500" s="94"/>
      <c r="T500" s="95"/>
      <c r="U500" s="94"/>
      <c r="V500" s="95"/>
      <c r="W500" s="95"/>
      <c r="X500" s="94"/>
      <c r="Y500" s="95"/>
      <c r="Z500" s="95"/>
      <c r="AA500" s="94"/>
      <c r="AB500" s="95"/>
      <c r="AC500" s="95"/>
      <c r="AD500" s="95"/>
      <c r="AE500" s="95"/>
      <c r="AF500" s="95"/>
    </row>
    <row r="501" spans="2:32" ht="13.2">
      <c r="B501" s="92"/>
      <c r="C501" s="94"/>
      <c r="D501" s="93"/>
      <c r="E501" s="94"/>
      <c r="F501" s="94"/>
      <c r="G501" s="94"/>
      <c r="H501" s="93"/>
      <c r="I501" s="94"/>
      <c r="J501" s="94"/>
      <c r="L501" s="94"/>
      <c r="M501" s="94"/>
      <c r="N501" s="95"/>
      <c r="O501" s="94"/>
      <c r="P501" s="94"/>
      <c r="Q501" s="95"/>
      <c r="R501" s="94"/>
      <c r="S501" s="94"/>
      <c r="T501" s="95"/>
      <c r="U501" s="94"/>
      <c r="V501" s="95"/>
      <c r="W501" s="95"/>
      <c r="X501" s="94"/>
      <c r="Y501" s="95"/>
      <c r="Z501" s="95"/>
      <c r="AA501" s="94"/>
      <c r="AB501" s="95"/>
      <c r="AC501" s="95"/>
      <c r="AD501" s="95"/>
      <c r="AE501" s="95"/>
      <c r="AF501" s="95"/>
    </row>
    <row r="502" spans="2:32" ht="13.2">
      <c r="B502" s="92"/>
      <c r="C502" s="94"/>
      <c r="D502" s="93"/>
      <c r="E502" s="94"/>
      <c r="F502" s="94"/>
      <c r="G502" s="94"/>
      <c r="H502" s="93"/>
      <c r="I502" s="94"/>
      <c r="J502" s="94"/>
      <c r="L502" s="94"/>
      <c r="M502" s="94"/>
      <c r="N502" s="95"/>
      <c r="O502" s="94"/>
      <c r="P502" s="94"/>
      <c r="Q502" s="95"/>
      <c r="R502" s="94"/>
      <c r="S502" s="94"/>
      <c r="T502" s="95"/>
      <c r="U502" s="94"/>
      <c r="V502" s="95"/>
      <c r="W502" s="95"/>
      <c r="X502" s="94"/>
      <c r="Y502" s="95"/>
      <c r="Z502" s="95"/>
      <c r="AA502" s="94"/>
      <c r="AB502" s="95"/>
      <c r="AC502" s="95"/>
      <c r="AD502" s="95"/>
      <c r="AE502" s="95"/>
      <c r="AF502" s="95"/>
    </row>
    <row r="503" spans="2:32" ht="13.2">
      <c r="B503" s="92"/>
      <c r="C503" s="94"/>
      <c r="D503" s="93"/>
      <c r="E503" s="94"/>
      <c r="F503" s="94"/>
      <c r="G503" s="94"/>
      <c r="H503" s="93"/>
      <c r="I503" s="94"/>
      <c r="J503" s="94"/>
      <c r="L503" s="94"/>
      <c r="M503" s="94"/>
      <c r="N503" s="95"/>
      <c r="O503" s="94"/>
      <c r="P503" s="94"/>
      <c r="Q503" s="95"/>
      <c r="R503" s="94"/>
      <c r="S503" s="94"/>
      <c r="T503" s="95"/>
      <c r="U503" s="94"/>
      <c r="V503" s="95"/>
      <c r="W503" s="95"/>
      <c r="X503" s="94"/>
      <c r="Y503" s="95"/>
      <c r="Z503" s="95"/>
      <c r="AA503" s="94"/>
      <c r="AB503" s="95"/>
      <c r="AC503" s="95"/>
      <c r="AD503" s="95"/>
      <c r="AE503" s="95"/>
      <c r="AF503" s="95"/>
    </row>
    <row r="504" spans="2:32" ht="13.2">
      <c r="B504" s="92"/>
      <c r="C504" s="94"/>
      <c r="D504" s="93"/>
      <c r="E504" s="94"/>
      <c r="F504" s="94"/>
      <c r="G504" s="94"/>
      <c r="H504" s="93"/>
      <c r="I504" s="94"/>
      <c r="J504" s="94"/>
      <c r="L504" s="94"/>
      <c r="M504" s="94"/>
      <c r="N504" s="95"/>
      <c r="O504" s="94"/>
      <c r="P504" s="94"/>
      <c r="Q504" s="95"/>
      <c r="R504" s="94"/>
      <c r="S504" s="94"/>
      <c r="T504" s="95"/>
      <c r="U504" s="94"/>
      <c r="V504" s="95"/>
      <c r="W504" s="95"/>
      <c r="X504" s="94"/>
      <c r="Y504" s="95"/>
      <c r="Z504" s="95"/>
      <c r="AA504" s="94"/>
      <c r="AB504" s="95"/>
      <c r="AC504" s="95"/>
      <c r="AD504" s="95"/>
      <c r="AE504" s="95"/>
      <c r="AF504" s="95"/>
    </row>
    <row r="505" spans="2:32" ht="13.2">
      <c r="B505" s="92"/>
      <c r="C505" s="94"/>
      <c r="D505" s="93"/>
      <c r="E505" s="94"/>
      <c r="F505" s="94"/>
      <c r="G505" s="94"/>
      <c r="H505" s="93"/>
      <c r="I505" s="94"/>
      <c r="J505" s="94"/>
      <c r="L505" s="94"/>
      <c r="M505" s="94"/>
      <c r="N505" s="95"/>
      <c r="O505" s="94"/>
      <c r="P505" s="94"/>
      <c r="Q505" s="95"/>
      <c r="R505" s="94"/>
      <c r="S505" s="94"/>
      <c r="T505" s="95"/>
      <c r="U505" s="94"/>
      <c r="V505" s="95"/>
      <c r="W505" s="95"/>
      <c r="X505" s="94"/>
      <c r="Y505" s="95"/>
      <c r="Z505" s="95"/>
      <c r="AA505" s="94"/>
      <c r="AB505" s="95"/>
      <c r="AC505" s="95"/>
      <c r="AD505" s="95"/>
      <c r="AE505" s="95"/>
      <c r="AF505" s="95"/>
    </row>
    <row r="506" spans="2:32" ht="13.2">
      <c r="B506" s="92"/>
      <c r="C506" s="94"/>
      <c r="D506" s="93"/>
      <c r="E506" s="94"/>
      <c r="F506" s="94"/>
      <c r="G506" s="94"/>
      <c r="H506" s="93"/>
      <c r="I506" s="94"/>
      <c r="J506" s="94"/>
      <c r="L506" s="94"/>
      <c r="M506" s="94"/>
      <c r="N506" s="95"/>
      <c r="O506" s="94"/>
      <c r="P506" s="94"/>
      <c r="Q506" s="95"/>
      <c r="R506" s="94"/>
      <c r="S506" s="94"/>
      <c r="T506" s="95"/>
      <c r="U506" s="94"/>
      <c r="V506" s="95"/>
      <c r="W506" s="95"/>
      <c r="X506" s="94"/>
      <c r="Y506" s="95"/>
      <c r="Z506" s="95"/>
      <c r="AA506" s="94"/>
      <c r="AB506" s="95"/>
      <c r="AC506" s="95"/>
      <c r="AD506" s="95"/>
      <c r="AE506" s="95"/>
      <c r="AF506" s="95"/>
    </row>
    <row r="507" spans="2:32" ht="13.2">
      <c r="B507" s="92"/>
      <c r="C507" s="94"/>
      <c r="D507" s="93"/>
      <c r="E507" s="94"/>
      <c r="F507" s="94"/>
      <c r="G507" s="94"/>
      <c r="H507" s="93"/>
      <c r="I507" s="94"/>
      <c r="J507" s="94"/>
      <c r="L507" s="94"/>
      <c r="M507" s="94"/>
      <c r="N507" s="95"/>
      <c r="O507" s="94"/>
      <c r="P507" s="94"/>
      <c r="Q507" s="95"/>
      <c r="R507" s="94"/>
      <c r="S507" s="94"/>
      <c r="T507" s="95"/>
      <c r="U507" s="94"/>
      <c r="V507" s="95"/>
      <c r="W507" s="95"/>
      <c r="X507" s="94"/>
      <c r="Y507" s="95"/>
      <c r="Z507" s="95"/>
      <c r="AA507" s="94"/>
      <c r="AB507" s="95"/>
      <c r="AC507" s="95"/>
      <c r="AD507" s="95"/>
      <c r="AE507" s="95"/>
      <c r="AF507" s="95"/>
    </row>
    <row r="508" spans="2:32" ht="13.2">
      <c r="B508" s="92"/>
      <c r="C508" s="94"/>
      <c r="D508" s="93"/>
      <c r="E508" s="94"/>
      <c r="F508" s="94"/>
      <c r="G508" s="94"/>
      <c r="H508" s="93"/>
      <c r="I508" s="94"/>
      <c r="J508" s="94"/>
      <c r="L508" s="94"/>
      <c r="M508" s="94"/>
      <c r="N508" s="95"/>
      <c r="O508" s="94"/>
      <c r="P508" s="94"/>
      <c r="Q508" s="95"/>
      <c r="R508" s="94"/>
      <c r="S508" s="94"/>
      <c r="T508" s="95"/>
      <c r="U508" s="94"/>
      <c r="V508" s="95"/>
      <c r="W508" s="95"/>
      <c r="X508" s="94"/>
      <c r="Y508" s="95"/>
      <c r="Z508" s="95"/>
      <c r="AA508" s="94"/>
      <c r="AB508" s="95"/>
      <c r="AC508" s="95"/>
      <c r="AD508" s="95"/>
      <c r="AE508" s="95"/>
      <c r="AF508" s="95"/>
    </row>
    <row r="509" spans="2:32" ht="13.2">
      <c r="B509" s="92"/>
      <c r="C509" s="94"/>
      <c r="D509" s="93"/>
      <c r="E509" s="94"/>
      <c r="F509" s="94"/>
      <c r="G509" s="94"/>
      <c r="H509" s="93"/>
      <c r="I509" s="94"/>
      <c r="J509" s="94"/>
      <c r="L509" s="94"/>
      <c r="M509" s="94"/>
      <c r="N509" s="95"/>
      <c r="O509" s="94"/>
      <c r="P509" s="94"/>
      <c r="Q509" s="95"/>
      <c r="R509" s="94"/>
      <c r="S509" s="94"/>
      <c r="T509" s="95"/>
      <c r="U509" s="94"/>
      <c r="V509" s="95"/>
      <c r="W509" s="95"/>
      <c r="X509" s="94"/>
      <c r="Y509" s="95"/>
      <c r="Z509" s="95"/>
      <c r="AA509" s="94"/>
      <c r="AB509" s="95"/>
      <c r="AC509" s="95"/>
      <c r="AD509" s="95"/>
      <c r="AE509" s="95"/>
      <c r="AF509" s="95"/>
    </row>
    <row r="510" spans="2:32" ht="13.2">
      <c r="B510" s="92"/>
      <c r="C510" s="94"/>
      <c r="D510" s="93"/>
      <c r="E510" s="94"/>
      <c r="F510" s="94"/>
      <c r="G510" s="94"/>
      <c r="H510" s="93"/>
      <c r="I510" s="94"/>
      <c r="J510" s="94"/>
      <c r="L510" s="94"/>
      <c r="M510" s="94"/>
      <c r="N510" s="95"/>
      <c r="O510" s="94"/>
      <c r="P510" s="94"/>
      <c r="Q510" s="95"/>
      <c r="R510" s="94"/>
      <c r="S510" s="94"/>
      <c r="T510" s="95"/>
      <c r="U510" s="94"/>
      <c r="V510" s="95"/>
      <c r="W510" s="95"/>
      <c r="X510" s="94"/>
      <c r="Y510" s="95"/>
      <c r="Z510" s="95"/>
      <c r="AA510" s="94"/>
      <c r="AB510" s="95"/>
      <c r="AC510" s="95"/>
      <c r="AD510" s="95"/>
      <c r="AE510" s="95"/>
      <c r="AF510" s="95"/>
    </row>
    <row r="511" spans="2:32" ht="13.2">
      <c r="B511" s="92"/>
      <c r="C511" s="94"/>
      <c r="D511" s="93"/>
      <c r="E511" s="94"/>
      <c r="F511" s="94"/>
      <c r="G511" s="94"/>
      <c r="H511" s="93"/>
      <c r="I511" s="94"/>
      <c r="J511" s="94"/>
      <c r="L511" s="94"/>
      <c r="M511" s="94"/>
      <c r="N511" s="95"/>
      <c r="O511" s="94"/>
      <c r="P511" s="94"/>
      <c r="Q511" s="95"/>
      <c r="R511" s="94"/>
      <c r="S511" s="94"/>
      <c r="T511" s="95"/>
      <c r="U511" s="94"/>
      <c r="V511" s="95"/>
      <c r="W511" s="95"/>
      <c r="X511" s="94"/>
      <c r="Y511" s="95"/>
      <c r="Z511" s="95"/>
      <c r="AA511" s="94"/>
      <c r="AB511" s="95"/>
      <c r="AC511" s="95"/>
      <c r="AD511" s="95"/>
      <c r="AE511" s="95"/>
      <c r="AF511" s="95"/>
    </row>
    <row r="512" spans="2:32" ht="13.2">
      <c r="B512" s="92"/>
      <c r="C512" s="94"/>
      <c r="D512" s="93"/>
      <c r="E512" s="94"/>
      <c r="F512" s="94"/>
      <c r="G512" s="94"/>
      <c r="H512" s="93"/>
      <c r="I512" s="94"/>
      <c r="J512" s="94"/>
      <c r="L512" s="94"/>
      <c r="M512" s="94"/>
      <c r="N512" s="95"/>
      <c r="O512" s="94"/>
      <c r="P512" s="94"/>
      <c r="Q512" s="95"/>
      <c r="R512" s="94"/>
      <c r="S512" s="94"/>
      <c r="T512" s="95"/>
      <c r="U512" s="94"/>
      <c r="V512" s="95"/>
      <c r="W512" s="95"/>
      <c r="X512" s="94"/>
      <c r="Y512" s="95"/>
      <c r="Z512" s="95"/>
      <c r="AA512" s="94"/>
      <c r="AB512" s="95"/>
      <c r="AC512" s="95"/>
      <c r="AD512" s="95"/>
      <c r="AE512" s="95"/>
      <c r="AF512" s="95"/>
    </row>
    <row r="513" spans="2:32" ht="13.2">
      <c r="B513" s="92"/>
      <c r="C513" s="94"/>
      <c r="D513" s="93"/>
      <c r="E513" s="94"/>
      <c r="F513" s="94"/>
      <c r="G513" s="94"/>
      <c r="H513" s="93"/>
      <c r="I513" s="94"/>
      <c r="J513" s="94"/>
      <c r="L513" s="94"/>
      <c r="M513" s="94"/>
      <c r="N513" s="95"/>
      <c r="O513" s="94"/>
      <c r="P513" s="94"/>
      <c r="Q513" s="95"/>
      <c r="R513" s="94"/>
      <c r="S513" s="94"/>
      <c r="T513" s="95"/>
      <c r="U513" s="94"/>
      <c r="V513" s="95"/>
      <c r="W513" s="95"/>
      <c r="X513" s="94"/>
      <c r="Y513" s="95"/>
      <c r="Z513" s="95"/>
      <c r="AA513" s="94"/>
      <c r="AB513" s="95"/>
      <c r="AC513" s="95"/>
      <c r="AD513" s="95"/>
      <c r="AE513" s="95"/>
      <c r="AF513" s="95"/>
    </row>
    <row r="514" spans="2:32" ht="13.2">
      <c r="B514" s="92"/>
      <c r="C514" s="94"/>
      <c r="D514" s="93"/>
      <c r="E514" s="94"/>
      <c r="F514" s="94"/>
      <c r="G514" s="94"/>
      <c r="H514" s="93"/>
      <c r="I514" s="94"/>
      <c r="J514" s="94"/>
      <c r="L514" s="94"/>
      <c r="M514" s="94"/>
      <c r="N514" s="95"/>
      <c r="O514" s="94"/>
      <c r="P514" s="94"/>
      <c r="Q514" s="95"/>
      <c r="R514" s="94"/>
      <c r="S514" s="94"/>
      <c r="T514" s="95"/>
      <c r="U514" s="94"/>
      <c r="V514" s="95"/>
      <c r="W514" s="95"/>
      <c r="X514" s="94"/>
      <c r="Y514" s="95"/>
      <c r="Z514" s="95"/>
      <c r="AA514" s="94"/>
      <c r="AB514" s="95"/>
      <c r="AC514" s="95"/>
      <c r="AD514" s="95"/>
      <c r="AE514" s="95"/>
      <c r="AF514" s="95"/>
    </row>
    <row r="515" spans="2:32" ht="13.2">
      <c r="B515" s="92"/>
      <c r="C515" s="94"/>
      <c r="D515" s="93"/>
      <c r="E515" s="94"/>
      <c r="F515" s="94"/>
      <c r="G515" s="94"/>
      <c r="H515" s="93"/>
      <c r="I515" s="94"/>
      <c r="J515" s="94"/>
      <c r="L515" s="94"/>
      <c r="M515" s="94"/>
      <c r="N515" s="95"/>
      <c r="O515" s="94"/>
      <c r="P515" s="94"/>
      <c r="Q515" s="95"/>
      <c r="R515" s="94"/>
      <c r="S515" s="94"/>
      <c r="T515" s="95"/>
      <c r="U515" s="94"/>
      <c r="V515" s="95"/>
      <c r="W515" s="95"/>
      <c r="X515" s="94"/>
      <c r="Y515" s="95"/>
      <c r="Z515" s="95"/>
      <c r="AA515" s="94"/>
      <c r="AB515" s="95"/>
      <c r="AC515" s="95"/>
      <c r="AD515" s="95"/>
      <c r="AE515" s="95"/>
      <c r="AF515" s="95"/>
    </row>
    <row r="516" spans="2:32" ht="13.2">
      <c r="B516" s="92"/>
      <c r="C516" s="94"/>
      <c r="D516" s="93"/>
      <c r="E516" s="94"/>
      <c r="F516" s="94"/>
      <c r="G516" s="94"/>
      <c r="H516" s="93"/>
      <c r="I516" s="94"/>
      <c r="J516" s="94"/>
      <c r="L516" s="94"/>
      <c r="M516" s="94"/>
      <c r="N516" s="95"/>
      <c r="O516" s="94"/>
      <c r="P516" s="94"/>
      <c r="Q516" s="95"/>
      <c r="R516" s="94"/>
      <c r="S516" s="94"/>
      <c r="T516" s="95"/>
      <c r="U516" s="94"/>
      <c r="V516" s="95"/>
      <c r="W516" s="95"/>
      <c r="X516" s="94"/>
      <c r="Y516" s="95"/>
      <c r="Z516" s="95"/>
      <c r="AA516" s="94"/>
      <c r="AB516" s="95"/>
      <c r="AC516" s="95"/>
      <c r="AD516" s="95"/>
      <c r="AE516" s="95"/>
      <c r="AF516" s="95"/>
    </row>
    <row r="517" spans="2:32" ht="13.2">
      <c r="B517" s="92"/>
      <c r="C517" s="94"/>
      <c r="D517" s="93"/>
      <c r="E517" s="94"/>
      <c r="F517" s="94"/>
      <c r="G517" s="94"/>
      <c r="H517" s="93"/>
      <c r="I517" s="94"/>
      <c r="J517" s="94"/>
      <c r="L517" s="94"/>
      <c r="M517" s="94"/>
      <c r="N517" s="95"/>
      <c r="O517" s="94"/>
      <c r="P517" s="94"/>
      <c r="Q517" s="95"/>
      <c r="R517" s="94"/>
      <c r="S517" s="94"/>
      <c r="T517" s="95"/>
      <c r="U517" s="94"/>
      <c r="V517" s="95"/>
      <c r="W517" s="95"/>
      <c r="X517" s="94"/>
      <c r="Y517" s="95"/>
      <c r="Z517" s="95"/>
      <c r="AA517" s="94"/>
      <c r="AB517" s="95"/>
      <c r="AC517" s="95"/>
      <c r="AD517" s="95"/>
      <c r="AE517" s="95"/>
      <c r="AF517" s="95"/>
    </row>
    <row r="518" spans="2:32" ht="13.2">
      <c r="B518" s="92"/>
      <c r="C518" s="94"/>
      <c r="D518" s="93"/>
      <c r="E518" s="94"/>
      <c r="F518" s="94"/>
      <c r="G518" s="94"/>
      <c r="H518" s="93"/>
      <c r="I518" s="94"/>
      <c r="J518" s="94"/>
      <c r="L518" s="94"/>
      <c r="M518" s="94"/>
      <c r="N518" s="95"/>
      <c r="O518" s="94"/>
      <c r="P518" s="94"/>
      <c r="Q518" s="95"/>
      <c r="R518" s="94"/>
      <c r="S518" s="94"/>
      <c r="T518" s="95"/>
      <c r="U518" s="94"/>
      <c r="V518" s="95"/>
      <c r="W518" s="95"/>
      <c r="X518" s="94"/>
      <c r="Y518" s="95"/>
      <c r="Z518" s="95"/>
      <c r="AA518" s="94"/>
      <c r="AB518" s="95"/>
      <c r="AC518" s="95"/>
      <c r="AD518" s="95"/>
      <c r="AE518" s="95"/>
      <c r="AF518" s="95"/>
    </row>
    <row r="519" spans="2:32" ht="13.2">
      <c r="B519" s="92"/>
      <c r="C519" s="94"/>
      <c r="D519" s="93"/>
      <c r="E519" s="94"/>
      <c r="F519" s="94"/>
      <c r="G519" s="94"/>
      <c r="H519" s="93"/>
      <c r="I519" s="94"/>
      <c r="J519" s="94"/>
      <c r="L519" s="94"/>
      <c r="M519" s="94"/>
      <c r="N519" s="95"/>
      <c r="O519" s="94"/>
      <c r="P519" s="94"/>
      <c r="Q519" s="95"/>
      <c r="R519" s="94"/>
      <c r="S519" s="94"/>
      <c r="T519" s="95"/>
      <c r="U519" s="94"/>
      <c r="V519" s="95"/>
      <c r="W519" s="95"/>
      <c r="X519" s="94"/>
      <c r="Y519" s="95"/>
      <c r="Z519" s="95"/>
      <c r="AA519" s="94"/>
      <c r="AB519" s="95"/>
      <c r="AC519" s="95"/>
      <c r="AD519" s="95"/>
      <c r="AE519" s="95"/>
      <c r="AF519" s="95"/>
    </row>
    <row r="520" spans="2:32" ht="13.2">
      <c r="B520" s="92"/>
      <c r="C520" s="94"/>
      <c r="D520" s="93"/>
      <c r="E520" s="94"/>
      <c r="F520" s="94"/>
      <c r="G520" s="94"/>
      <c r="H520" s="93"/>
      <c r="I520" s="94"/>
      <c r="J520" s="94"/>
      <c r="L520" s="94"/>
      <c r="M520" s="94"/>
      <c r="N520" s="95"/>
      <c r="O520" s="94"/>
      <c r="P520" s="94"/>
      <c r="Q520" s="95"/>
      <c r="R520" s="94"/>
      <c r="S520" s="94"/>
      <c r="T520" s="95"/>
      <c r="U520" s="94"/>
      <c r="V520" s="95"/>
      <c r="W520" s="95"/>
      <c r="X520" s="94"/>
      <c r="Y520" s="95"/>
      <c r="Z520" s="95"/>
      <c r="AA520" s="94"/>
      <c r="AB520" s="95"/>
      <c r="AC520" s="95"/>
      <c r="AD520" s="95"/>
      <c r="AE520" s="95"/>
      <c r="AF520" s="95"/>
    </row>
    <row r="521" spans="2:32" ht="13.2">
      <c r="B521" s="92"/>
      <c r="C521" s="94"/>
      <c r="D521" s="93"/>
      <c r="E521" s="94"/>
      <c r="F521" s="94"/>
      <c r="G521" s="94"/>
      <c r="H521" s="93"/>
      <c r="I521" s="94"/>
      <c r="J521" s="94"/>
      <c r="L521" s="94"/>
      <c r="M521" s="94"/>
      <c r="N521" s="95"/>
      <c r="O521" s="94"/>
      <c r="P521" s="94"/>
      <c r="Q521" s="95"/>
      <c r="R521" s="94"/>
      <c r="S521" s="94"/>
      <c r="T521" s="95"/>
      <c r="U521" s="94"/>
      <c r="V521" s="95"/>
      <c r="W521" s="95"/>
      <c r="X521" s="94"/>
      <c r="Y521" s="95"/>
      <c r="Z521" s="95"/>
      <c r="AA521" s="94"/>
      <c r="AB521" s="95"/>
      <c r="AC521" s="95"/>
      <c r="AD521" s="95"/>
      <c r="AE521" s="95"/>
      <c r="AF521" s="95"/>
    </row>
    <row r="522" spans="2:32" ht="13.2">
      <c r="B522" s="92"/>
      <c r="C522" s="94"/>
      <c r="D522" s="93"/>
      <c r="E522" s="94"/>
      <c r="F522" s="94"/>
      <c r="G522" s="94"/>
      <c r="H522" s="93"/>
      <c r="I522" s="94"/>
      <c r="J522" s="94"/>
      <c r="L522" s="94"/>
      <c r="M522" s="94"/>
      <c r="N522" s="95"/>
      <c r="O522" s="94"/>
      <c r="P522" s="94"/>
      <c r="Q522" s="95"/>
      <c r="R522" s="94"/>
      <c r="S522" s="94"/>
      <c r="T522" s="95"/>
      <c r="U522" s="94"/>
      <c r="V522" s="95"/>
      <c r="W522" s="95"/>
      <c r="X522" s="94"/>
      <c r="Y522" s="95"/>
      <c r="Z522" s="95"/>
      <c r="AA522" s="94"/>
      <c r="AB522" s="95"/>
      <c r="AC522" s="95"/>
      <c r="AD522" s="95"/>
      <c r="AE522" s="95"/>
      <c r="AF522" s="95"/>
    </row>
    <row r="523" spans="2:32" ht="13.2">
      <c r="B523" s="92"/>
      <c r="C523" s="94"/>
      <c r="D523" s="93"/>
      <c r="E523" s="94"/>
      <c r="F523" s="94"/>
      <c r="G523" s="94"/>
      <c r="H523" s="93"/>
      <c r="I523" s="94"/>
      <c r="J523" s="94"/>
      <c r="L523" s="94"/>
      <c r="M523" s="94"/>
      <c r="N523" s="95"/>
      <c r="O523" s="94"/>
      <c r="P523" s="94"/>
      <c r="Q523" s="95"/>
      <c r="R523" s="94"/>
      <c r="S523" s="94"/>
      <c r="T523" s="95"/>
      <c r="U523" s="94"/>
      <c r="V523" s="95"/>
      <c r="W523" s="95"/>
      <c r="X523" s="94"/>
      <c r="Y523" s="95"/>
      <c r="Z523" s="95"/>
      <c r="AA523" s="94"/>
      <c r="AB523" s="95"/>
      <c r="AC523" s="95"/>
      <c r="AD523" s="95"/>
      <c r="AE523" s="95"/>
      <c r="AF523" s="95"/>
    </row>
    <row r="524" spans="2:32" ht="13.2">
      <c r="B524" s="92"/>
      <c r="C524" s="94"/>
      <c r="D524" s="93"/>
      <c r="E524" s="94"/>
      <c r="F524" s="94"/>
      <c r="G524" s="94"/>
      <c r="H524" s="93"/>
      <c r="I524" s="94"/>
      <c r="J524" s="94"/>
      <c r="L524" s="94"/>
      <c r="M524" s="94"/>
      <c r="N524" s="95"/>
      <c r="O524" s="94"/>
      <c r="P524" s="94"/>
      <c r="Q524" s="95"/>
      <c r="R524" s="94"/>
      <c r="S524" s="94"/>
      <c r="T524" s="95"/>
      <c r="U524" s="94"/>
      <c r="V524" s="95"/>
      <c r="W524" s="95"/>
      <c r="X524" s="94"/>
      <c r="Y524" s="95"/>
      <c r="Z524" s="95"/>
      <c r="AA524" s="94"/>
      <c r="AB524" s="95"/>
      <c r="AC524" s="95"/>
      <c r="AD524" s="95"/>
      <c r="AE524" s="95"/>
      <c r="AF524" s="95"/>
    </row>
    <row r="525" spans="2:32" ht="13.2">
      <c r="B525" s="92"/>
      <c r="C525" s="94"/>
      <c r="D525" s="93"/>
      <c r="E525" s="94"/>
      <c r="F525" s="94"/>
      <c r="G525" s="94"/>
      <c r="H525" s="93"/>
      <c r="I525" s="94"/>
      <c r="J525" s="94"/>
      <c r="L525" s="94"/>
      <c r="M525" s="94"/>
      <c r="N525" s="95"/>
      <c r="O525" s="94"/>
      <c r="P525" s="94"/>
      <c r="Q525" s="95"/>
      <c r="R525" s="94"/>
      <c r="S525" s="94"/>
      <c r="T525" s="95"/>
      <c r="U525" s="94"/>
      <c r="V525" s="95"/>
      <c r="W525" s="95"/>
      <c r="X525" s="94"/>
      <c r="Y525" s="95"/>
      <c r="Z525" s="95"/>
      <c r="AA525" s="94"/>
      <c r="AB525" s="95"/>
      <c r="AC525" s="95"/>
      <c r="AD525" s="95"/>
      <c r="AE525" s="95"/>
      <c r="AF525" s="95"/>
    </row>
    <row r="526" spans="2:32" ht="13.2">
      <c r="B526" s="92"/>
      <c r="C526" s="94"/>
      <c r="D526" s="93"/>
      <c r="E526" s="94"/>
      <c r="F526" s="94"/>
      <c r="G526" s="94"/>
      <c r="H526" s="93"/>
      <c r="I526" s="94"/>
      <c r="J526" s="94"/>
      <c r="L526" s="94"/>
      <c r="M526" s="94"/>
      <c r="N526" s="95"/>
      <c r="O526" s="94"/>
      <c r="P526" s="94"/>
      <c r="Q526" s="95"/>
      <c r="R526" s="94"/>
      <c r="S526" s="94"/>
      <c r="T526" s="95"/>
      <c r="U526" s="94"/>
      <c r="V526" s="95"/>
      <c r="W526" s="95"/>
      <c r="X526" s="94"/>
      <c r="Y526" s="95"/>
      <c r="Z526" s="95"/>
      <c r="AA526" s="94"/>
      <c r="AB526" s="95"/>
      <c r="AC526" s="95"/>
      <c r="AD526" s="95"/>
      <c r="AE526" s="95"/>
      <c r="AF526" s="95"/>
    </row>
    <row r="527" spans="2:32" ht="13.2">
      <c r="B527" s="92"/>
      <c r="C527" s="94"/>
      <c r="D527" s="93"/>
      <c r="E527" s="94"/>
      <c r="F527" s="94"/>
      <c r="G527" s="94"/>
      <c r="H527" s="93"/>
      <c r="I527" s="94"/>
      <c r="J527" s="94"/>
      <c r="L527" s="94"/>
      <c r="M527" s="94"/>
      <c r="N527" s="95"/>
      <c r="O527" s="94"/>
      <c r="P527" s="94"/>
      <c r="Q527" s="95"/>
      <c r="R527" s="94"/>
      <c r="S527" s="94"/>
      <c r="T527" s="95"/>
      <c r="U527" s="94"/>
      <c r="V527" s="95"/>
      <c r="W527" s="95"/>
      <c r="X527" s="94"/>
      <c r="Y527" s="95"/>
      <c r="Z527" s="95"/>
      <c r="AA527" s="94"/>
      <c r="AB527" s="95"/>
      <c r="AC527" s="95"/>
      <c r="AD527" s="95"/>
      <c r="AE527" s="95"/>
      <c r="AF527" s="95"/>
    </row>
    <row r="528" spans="2:32" ht="13.2">
      <c r="B528" s="92"/>
      <c r="C528" s="94"/>
      <c r="D528" s="93"/>
      <c r="E528" s="94"/>
      <c r="F528" s="94"/>
      <c r="G528" s="94"/>
      <c r="H528" s="93"/>
      <c r="I528" s="94"/>
      <c r="J528" s="94"/>
      <c r="L528" s="94"/>
      <c r="M528" s="94"/>
      <c r="N528" s="95"/>
      <c r="O528" s="94"/>
      <c r="P528" s="94"/>
      <c r="Q528" s="95"/>
      <c r="R528" s="94"/>
      <c r="S528" s="94"/>
      <c r="T528" s="95"/>
      <c r="U528" s="94"/>
      <c r="V528" s="95"/>
      <c r="W528" s="95"/>
      <c r="X528" s="94"/>
      <c r="Y528" s="95"/>
      <c r="Z528" s="95"/>
      <c r="AA528" s="94"/>
      <c r="AB528" s="95"/>
      <c r="AC528" s="95"/>
      <c r="AD528" s="95"/>
      <c r="AE528" s="95"/>
      <c r="AF528" s="95"/>
    </row>
    <row r="529" spans="2:32" ht="13.2">
      <c r="B529" s="92"/>
      <c r="C529" s="94"/>
      <c r="D529" s="93"/>
      <c r="E529" s="94"/>
      <c r="F529" s="94"/>
      <c r="G529" s="94"/>
      <c r="H529" s="93"/>
      <c r="I529" s="94"/>
      <c r="J529" s="94"/>
      <c r="L529" s="94"/>
      <c r="M529" s="94"/>
      <c r="N529" s="95"/>
      <c r="O529" s="94"/>
      <c r="P529" s="94"/>
      <c r="Q529" s="95"/>
      <c r="R529" s="94"/>
      <c r="S529" s="94"/>
      <c r="T529" s="95"/>
      <c r="U529" s="94"/>
      <c r="V529" s="95"/>
      <c r="W529" s="95"/>
      <c r="X529" s="94"/>
      <c r="Y529" s="95"/>
      <c r="Z529" s="95"/>
      <c r="AA529" s="94"/>
      <c r="AB529" s="95"/>
      <c r="AC529" s="95"/>
      <c r="AD529" s="95"/>
      <c r="AE529" s="95"/>
      <c r="AF529" s="95"/>
    </row>
    <row r="530" spans="2:32" ht="13.2">
      <c r="B530" s="92"/>
      <c r="C530" s="94"/>
      <c r="D530" s="93"/>
      <c r="E530" s="94"/>
      <c r="F530" s="94"/>
      <c r="G530" s="94"/>
      <c r="H530" s="93"/>
      <c r="I530" s="94"/>
      <c r="J530" s="94"/>
      <c r="L530" s="94"/>
      <c r="M530" s="94"/>
      <c r="N530" s="95"/>
      <c r="O530" s="94"/>
      <c r="P530" s="94"/>
      <c r="Q530" s="95"/>
      <c r="R530" s="94"/>
      <c r="S530" s="94"/>
      <c r="T530" s="95"/>
      <c r="U530" s="94"/>
      <c r="V530" s="95"/>
      <c r="W530" s="95"/>
      <c r="X530" s="94"/>
      <c r="Y530" s="95"/>
      <c r="Z530" s="95"/>
      <c r="AA530" s="94"/>
      <c r="AB530" s="95"/>
      <c r="AC530" s="95"/>
      <c r="AD530" s="95"/>
      <c r="AE530" s="95"/>
      <c r="AF530" s="95"/>
    </row>
    <row r="531" spans="2:32" ht="13.2">
      <c r="B531" s="92"/>
      <c r="C531" s="94"/>
      <c r="D531" s="93"/>
      <c r="E531" s="94"/>
      <c r="F531" s="94"/>
      <c r="G531" s="94"/>
      <c r="H531" s="93"/>
      <c r="I531" s="94"/>
      <c r="J531" s="94"/>
      <c r="L531" s="94"/>
      <c r="M531" s="94"/>
      <c r="N531" s="95"/>
      <c r="O531" s="94"/>
      <c r="P531" s="94"/>
      <c r="Q531" s="95"/>
      <c r="R531" s="94"/>
      <c r="S531" s="94"/>
      <c r="T531" s="95"/>
      <c r="U531" s="94"/>
      <c r="V531" s="95"/>
      <c r="W531" s="95"/>
      <c r="X531" s="94"/>
      <c r="Y531" s="95"/>
      <c r="Z531" s="95"/>
      <c r="AA531" s="94"/>
      <c r="AB531" s="95"/>
      <c r="AC531" s="95"/>
      <c r="AD531" s="95"/>
      <c r="AE531" s="95"/>
      <c r="AF531" s="95"/>
    </row>
    <row r="532" spans="2:32" ht="13.2">
      <c r="B532" s="92"/>
      <c r="C532" s="94"/>
      <c r="D532" s="93"/>
      <c r="E532" s="94"/>
      <c r="F532" s="94"/>
      <c r="G532" s="94"/>
      <c r="H532" s="93"/>
      <c r="I532" s="94"/>
      <c r="J532" s="94"/>
      <c r="L532" s="94"/>
      <c r="M532" s="94"/>
      <c r="N532" s="95"/>
      <c r="O532" s="94"/>
      <c r="P532" s="94"/>
      <c r="Q532" s="95"/>
      <c r="R532" s="94"/>
      <c r="S532" s="94"/>
      <c r="T532" s="95"/>
      <c r="U532" s="94"/>
      <c r="V532" s="95"/>
      <c r="W532" s="95"/>
      <c r="X532" s="94"/>
      <c r="Y532" s="95"/>
      <c r="Z532" s="95"/>
      <c r="AA532" s="94"/>
      <c r="AB532" s="95"/>
      <c r="AC532" s="95"/>
      <c r="AD532" s="95"/>
      <c r="AE532" s="95"/>
      <c r="AF532" s="95"/>
    </row>
    <row r="533" spans="2:32" ht="13.2">
      <c r="B533" s="92"/>
      <c r="C533" s="94"/>
      <c r="D533" s="93"/>
      <c r="E533" s="94"/>
      <c r="F533" s="94"/>
      <c r="G533" s="94"/>
      <c r="H533" s="93"/>
      <c r="I533" s="94"/>
      <c r="J533" s="94"/>
      <c r="L533" s="94"/>
      <c r="M533" s="94"/>
      <c r="N533" s="95"/>
      <c r="O533" s="94"/>
      <c r="P533" s="94"/>
      <c r="Q533" s="95"/>
      <c r="R533" s="94"/>
      <c r="S533" s="94"/>
      <c r="T533" s="95"/>
      <c r="U533" s="94"/>
      <c r="V533" s="95"/>
      <c r="W533" s="95"/>
      <c r="X533" s="94"/>
      <c r="Y533" s="95"/>
      <c r="Z533" s="95"/>
      <c r="AA533" s="94"/>
      <c r="AB533" s="95"/>
      <c r="AC533" s="95"/>
      <c r="AD533" s="95"/>
      <c r="AE533" s="95"/>
      <c r="AF533" s="95"/>
    </row>
    <row r="534" spans="2:32" ht="13.2">
      <c r="B534" s="92"/>
      <c r="C534" s="94"/>
      <c r="D534" s="93"/>
      <c r="E534" s="94"/>
      <c r="F534" s="94"/>
      <c r="G534" s="94"/>
      <c r="H534" s="93"/>
      <c r="I534" s="94"/>
      <c r="J534" s="94"/>
      <c r="L534" s="94"/>
      <c r="M534" s="94"/>
      <c r="N534" s="95"/>
      <c r="O534" s="94"/>
      <c r="P534" s="94"/>
      <c r="Q534" s="95"/>
      <c r="R534" s="94"/>
      <c r="S534" s="94"/>
      <c r="T534" s="95"/>
      <c r="U534" s="94"/>
      <c r="V534" s="95"/>
      <c r="W534" s="95"/>
      <c r="X534" s="94"/>
      <c r="Y534" s="95"/>
      <c r="Z534" s="95"/>
      <c r="AA534" s="94"/>
      <c r="AB534" s="95"/>
      <c r="AC534" s="95"/>
      <c r="AD534" s="95"/>
      <c r="AE534" s="95"/>
      <c r="AF534" s="95"/>
    </row>
    <row r="535" spans="2:32" ht="13.2">
      <c r="B535" s="92"/>
      <c r="C535" s="94"/>
      <c r="D535" s="93"/>
      <c r="E535" s="94"/>
      <c r="F535" s="94"/>
      <c r="G535" s="94"/>
      <c r="H535" s="93"/>
      <c r="I535" s="94"/>
      <c r="J535" s="94"/>
      <c r="L535" s="94"/>
      <c r="M535" s="94"/>
      <c r="N535" s="95"/>
      <c r="O535" s="94"/>
      <c r="P535" s="94"/>
      <c r="Q535" s="95"/>
      <c r="R535" s="94"/>
      <c r="S535" s="94"/>
      <c r="T535" s="95"/>
      <c r="U535" s="94"/>
      <c r="V535" s="95"/>
      <c r="W535" s="95"/>
      <c r="X535" s="94"/>
      <c r="Y535" s="95"/>
      <c r="Z535" s="95"/>
      <c r="AA535" s="94"/>
      <c r="AB535" s="95"/>
      <c r="AC535" s="95"/>
      <c r="AD535" s="95"/>
      <c r="AE535" s="95"/>
      <c r="AF535" s="95"/>
    </row>
    <row r="536" spans="2:32" ht="13.2">
      <c r="B536" s="92"/>
      <c r="C536" s="94"/>
      <c r="D536" s="93"/>
      <c r="E536" s="94"/>
      <c r="F536" s="94"/>
      <c r="G536" s="94"/>
      <c r="H536" s="93"/>
      <c r="I536" s="94"/>
      <c r="J536" s="94"/>
      <c r="L536" s="94"/>
      <c r="M536" s="94"/>
      <c r="N536" s="95"/>
      <c r="O536" s="94"/>
      <c r="P536" s="94"/>
      <c r="Q536" s="95"/>
      <c r="R536" s="94"/>
      <c r="S536" s="94"/>
      <c r="T536" s="95"/>
      <c r="U536" s="94"/>
      <c r="V536" s="95"/>
      <c r="W536" s="95"/>
      <c r="X536" s="94"/>
      <c r="Y536" s="95"/>
      <c r="Z536" s="95"/>
      <c r="AA536" s="94"/>
      <c r="AB536" s="95"/>
      <c r="AC536" s="95"/>
      <c r="AD536" s="95"/>
      <c r="AE536" s="95"/>
      <c r="AF536" s="95"/>
    </row>
    <row r="537" spans="2:32" ht="13.2">
      <c r="B537" s="92"/>
      <c r="C537" s="94"/>
      <c r="D537" s="93"/>
      <c r="E537" s="94"/>
      <c r="F537" s="94"/>
      <c r="G537" s="94"/>
      <c r="H537" s="93"/>
      <c r="I537" s="94"/>
      <c r="J537" s="94"/>
      <c r="L537" s="94"/>
      <c r="M537" s="94"/>
      <c r="N537" s="95"/>
      <c r="O537" s="94"/>
      <c r="P537" s="94"/>
      <c r="Q537" s="95"/>
      <c r="R537" s="94"/>
      <c r="S537" s="94"/>
      <c r="T537" s="95"/>
      <c r="U537" s="94"/>
      <c r="V537" s="95"/>
      <c r="W537" s="95"/>
      <c r="X537" s="94"/>
      <c r="Y537" s="95"/>
      <c r="Z537" s="95"/>
      <c r="AA537" s="94"/>
      <c r="AB537" s="95"/>
      <c r="AC537" s="95"/>
      <c r="AD537" s="95"/>
      <c r="AE537" s="95"/>
      <c r="AF537" s="95"/>
    </row>
    <row r="538" spans="2:32" ht="13.2">
      <c r="B538" s="92"/>
      <c r="C538" s="94"/>
      <c r="D538" s="93"/>
      <c r="E538" s="94"/>
      <c r="F538" s="94"/>
      <c r="G538" s="94"/>
      <c r="H538" s="93"/>
      <c r="I538" s="94"/>
      <c r="J538" s="94"/>
      <c r="L538" s="94"/>
      <c r="M538" s="94"/>
      <c r="N538" s="95"/>
      <c r="O538" s="94"/>
      <c r="P538" s="94"/>
      <c r="Q538" s="95"/>
      <c r="R538" s="94"/>
      <c r="S538" s="94"/>
      <c r="T538" s="95"/>
      <c r="U538" s="94"/>
      <c r="V538" s="95"/>
      <c r="W538" s="95"/>
      <c r="X538" s="94"/>
      <c r="Y538" s="95"/>
      <c r="Z538" s="95"/>
      <c r="AA538" s="94"/>
      <c r="AB538" s="95"/>
      <c r="AC538" s="95"/>
      <c r="AD538" s="95"/>
      <c r="AE538" s="95"/>
      <c r="AF538" s="95"/>
    </row>
    <row r="539" spans="2:32" ht="13.2">
      <c r="B539" s="92"/>
      <c r="C539" s="94"/>
      <c r="D539" s="93"/>
      <c r="E539" s="94"/>
      <c r="F539" s="94"/>
      <c r="G539" s="94"/>
      <c r="H539" s="93"/>
      <c r="I539" s="94"/>
      <c r="J539" s="94"/>
      <c r="L539" s="94"/>
      <c r="M539" s="94"/>
      <c r="N539" s="95"/>
      <c r="O539" s="94"/>
      <c r="P539" s="94"/>
      <c r="Q539" s="95"/>
      <c r="R539" s="94"/>
      <c r="S539" s="94"/>
      <c r="T539" s="95"/>
      <c r="U539" s="94"/>
      <c r="V539" s="95"/>
      <c r="W539" s="95"/>
      <c r="X539" s="94"/>
      <c r="Y539" s="95"/>
      <c r="Z539" s="95"/>
      <c r="AA539" s="94"/>
      <c r="AB539" s="95"/>
      <c r="AC539" s="95"/>
      <c r="AD539" s="95"/>
      <c r="AE539" s="95"/>
      <c r="AF539" s="95"/>
    </row>
    <row r="540" spans="2:32" ht="13.2">
      <c r="B540" s="92"/>
      <c r="C540" s="94"/>
      <c r="D540" s="93"/>
      <c r="E540" s="94"/>
      <c r="F540" s="94"/>
      <c r="G540" s="94"/>
      <c r="H540" s="93"/>
      <c r="I540" s="94"/>
      <c r="J540" s="94"/>
      <c r="L540" s="94"/>
      <c r="M540" s="94"/>
      <c r="N540" s="95"/>
      <c r="O540" s="94"/>
      <c r="P540" s="94"/>
      <c r="Q540" s="95"/>
      <c r="R540" s="94"/>
      <c r="S540" s="94"/>
      <c r="T540" s="95"/>
      <c r="U540" s="94"/>
      <c r="V540" s="95"/>
      <c r="W540" s="95"/>
      <c r="X540" s="94"/>
      <c r="Y540" s="95"/>
      <c r="Z540" s="95"/>
      <c r="AA540" s="94"/>
      <c r="AB540" s="95"/>
      <c r="AC540" s="95"/>
      <c r="AD540" s="95"/>
      <c r="AE540" s="95"/>
      <c r="AF540" s="95"/>
    </row>
    <row r="541" spans="2:32" ht="13.2">
      <c r="B541" s="92"/>
      <c r="C541" s="94"/>
      <c r="D541" s="93"/>
      <c r="E541" s="94"/>
      <c r="F541" s="94"/>
      <c r="G541" s="94"/>
      <c r="H541" s="93"/>
      <c r="I541" s="94"/>
      <c r="J541" s="94"/>
      <c r="L541" s="94"/>
      <c r="M541" s="94"/>
      <c r="N541" s="95"/>
      <c r="O541" s="94"/>
      <c r="P541" s="94"/>
      <c r="Q541" s="95"/>
      <c r="R541" s="94"/>
      <c r="S541" s="94"/>
      <c r="T541" s="95"/>
      <c r="U541" s="94"/>
      <c r="V541" s="95"/>
      <c r="W541" s="95"/>
      <c r="X541" s="94"/>
      <c r="Y541" s="95"/>
      <c r="Z541" s="95"/>
      <c r="AA541" s="94"/>
      <c r="AB541" s="95"/>
      <c r="AC541" s="95"/>
      <c r="AD541" s="95"/>
      <c r="AE541" s="95"/>
      <c r="AF541" s="95"/>
    </row>
    <row r="542" spans="2:32" ht="13.2">
      <c r="B542" s="92"/>
      <c r="C542" s="94"/>
      <c r="D542" s="93"/>
      <c r="E542" s="94"/>
      <c r="F542" s="94"/>
      <c r="G542" s="94"/>
      <c r="H542" s="93"/>
      <c r="I542" s="94"/>
      <c r="J542" s="94"/>
      <c r="L542" s="94"/>
      <c r="M542" s="94"/>
      <c r="N542" s="95"/>
      <c r="O542" s="94"/>
      <c r="P542" s="94"/>
      <c r="Q542" s="95"/>
      <c r="R542" s="94"/>
      <c r="S542" s="94"/>
      <c r="T542" s="95"/>
      <c r="U542" s="94"/>
      <c r="V542" s="95"/>
      <c r="W542" s="95"/>
      <c r="X542" s="94"/>
      <c r="Y542" s="95"/>
      <c r="Z542" s="95"/>
      <c r="AA542" s="94"/>
      <c r="AB542" s="95"/>
      <c r="AC542" s="95"/>
      <c r="AD542" s="95"/>
      <c r="AE542" s="95"/>
      <c r="AF542" s="95"/>
    </row>
    <row r="543" spans="2:32" ht="13.2">
      <c r="B543" s="92"/>
      <c r="C543" s="94"/>
      <c r="D543" s="93"/>
      <c r="E543" s="94"/>
      <c r="F543" s="94"/>
      <c r="G543" s="94"/>
      <c r="H543" s="93"/>
      <c r="I543" s="94"/>
      <c r="J543" s="94"/>
      <c r="L543" s="94"/>
      <c r="M543" s="94"/>
      <c r="N543" s="95"/>
      <c r="O543" s="94"/>
      <c r="P543" s="94"/>
      <c r="Q543" s="95"/>
      <c r="R543" s="94"/>
      <c r="S543" s="94"/>
      <c r="T543" s="95"/>
      <c r="U543" s="94"/>
      <c r="V543" s="95"/>
      <c r="W543" s="95"/>
      <c r="X543" s="94"/>
      <c r="Y543" s="95"/>
      <c r="Z543" s="95"/>
      <c r="AA543" s="94"/>
      <c r="AB543" s="95"/>
      <c r="AC543" s="95"/>
      <c r="AD543" s="95"/>
      <c r="AE543" s="95"/>
      <c r="AF543" s="95"/>
    </row>
    <row r="544" spans="2:32" ht="13.2">
      <c r="B544" s="92"/>
      <c r="C544" s="94"/>
      <c r="D544" s="93"/>
      <c r="E544" s="94"/>
      <c r="F544" s="94"/>
      <c r="G544" s="94"/>
      <c r="H544" s="93"/>
      <c r="I544" s="94"/>
      <c r="J544" s="94"/>
      <c r="L544" s="94"/>
      <c r="M544" s="94"/>
      <c r="N544" s="95"/>
      <c r="O544" s="94"/>
      <c r="P544" s="94"/>
      <c r="Q544" s="95"/>
      <c r="R544" s="94"/>
      <c r="S544" s="94"/>
      <c r="T544" s="95"/>
      <c r="U544" s="94"/>
      <c r="V544" s="95"/>
      <c r="W544" s="95"/>
      <c r="X544" s="94"/>
      <c r="Y544" s="95"/>
      <c r="Z544" s="95"/>
      <c r="AA544" s="94"/>
      <c r="AB544" s="95"/>
      <c r="AC544" s="95"/>
      <c r="AD544" s="95"/>
      <c r="AE544" s="95"/>
      <c r="AF544" s="95"/>
    </row>
    <row r="545" spans="2:32" ht="13.2">
      <c r="B545" s="92"/>
      <c r="C545" s="94"/>
      <c r="D545" s="93"/>
      <c r="E545" s="94"/>
      <c r="F545" s="94"/>
      <c r="G545" s="94"/>
      <c r="H545" s="93"/>
      <c r="I545" s="94"/>
      <c r="J545" s="94"/>
      <c r="L545" s="94"/>
      <c r="M545" s="94"/>
      <c r="N545" s="95"/>
      <c r="O545" s="94"/>
      <c r="P545" s="94"/>
      <c r="Q545" s="95"/>
      <c r="R545" s="94"/>
      <c r="S545" s="94"/>
      <c r="T545" s="95"/>
      <c r="U545" s="94"/>
      <c r="V545" s="95"/>
      <c r="W545" s="95"/>
      <c r="X545" s="94"/>
      <c r="Y545" s="95"/>
      <c r="Z545" s="95"/>
      <c r="AA545" s="94"/>
      <c r="AB545" s="95"/>
      <c r="AC545" s="95"/>
      <c r="AD545" s="95"/>
      <c r="AE545" s="95"/>
      <c r="AF545" s="95"/>
    </row>
    <row r="546" spans="2:32" ht="13.2">
      <c r="B546" s="92"/>
      <c r="C546" s="94"/>
      <c r="D546" s="93"/>
      <c r="E546" s="94"/>
      <c r="F546" s="94"/>
      <c r="G546" s="94"/>
      <c r="H546" s="93"/>
      <c r="I546" s="94"/>
      <c r="J546" s="94"/>
      <c r="L546" s="94"/>
      <c r="M546" s="94"/>
      <c r="N546" s="95"/>
      <c r="O546" s="94"/>
      <c r="P546" s="94"/>
      <c r="Q546" s="95"/>
      <c r="R546" s="94"/>
      <c r="S546" s="94"/>
      <c r="T546" s="95"/>
      <c r="U546" s="94"/>
      <c r="V546" s="95"/>
      <c r="W546" s="95"/>
      <c r="X546" s="94"/>
      <c r="Y546" s="95"/>
      <c r="Z546" s="95"/>
      <c r="AA546" s="94"/>
      <c r="AB546" s="95"/>
      <c r="AC546" s="95"/>
      <c r="AD546" s="95"/>
      <c r="AE546" s="95"/>
      <c r="AF546" s="95"/>
    </row>
    <row r="547" spans="2:32" ht="13.2">
      <c r="B547" s="92"/>
      <c r="C547" s="94"/>
      <c r="D547" s="93"/>
      <c r="E547" s="94"/>
      <c r="F547" s="94"/>
      <c r="G547" s="94"/>
      <c r="H547" s="93"/>
      <c r="I547" s="94"/>
      <c r="J547" s="94"/>
      <c r="L547" s="94"/>
      <c r="M547" s="94"/>
      <c r="N547" s="95"/>
      <c r="O547" s="94"/>
      <c r="P547" s="94"/>
      <c r="Q547" s="95"/>
      <c r="R547" s="94"/>
      <c r="S547" s="94"/>
      <c r="T547" s="95"/>
      <c r="U547" s="94"/>
      <c r="V547" s="95"/>
      <c r="W547" s="95"/>
      <c r="X547" s="94"/>
      <c r="Y547" s="95"/>
      <c r="Z547" s="95"/>
      <c r="AA547" s="94"/>
      <c r="AB547" s="95"/>
      <c r="AC547" s="95"/>
      <c r="AD547" s="95"/>
      <c r="AE547" s="95"/>
      <c r="AF547" s="95"/>
    </row>
    <row r="548" spans="2:32" ht="13.2">
      <c r="B548" s="92"/>
      <c r="C548" s="94"/>
      <c r="D548" s="93"/>
      <c r="E548" s="94"/>
      <c r="F548" s="94"/>
      <c r="G548" s="94"/>
      <c r="H548" s="93"/>
      <c r="I548" s="94"/>
      <c r="J548" s="94"/>
      <c r="L548" s="94"/>
      <c r="M548" s="94"/>
      <c r="N548" s="95"/>
      <c r="O548" s="94"/>
      <c r="P548" s="94"/>
      <c r="Q548" s="95"/>
      <c r="R548" s="94"/>
      <c r="S548" s="94"/>
      <c r="T548" s="95"/>
      <c r="U548" s="94"/>
      <c r="V548" s="95"/>
      <c r="W548" s="95"/>
      <c r="X548" s="94"/>
      <c r="Y548" s="95"/>
      <c r="Z548" s="95"/>
      <c r="AA548" s="94"/>
      <c r="AB548" s="95"/>
      <c r="AC548" s="95"/>
      <c r="AD548" s="95"/>
      <c r="AE548" s="95"/>
      <c r="AF548" s="95"/>
    </row>
    <row r="549" spans="2:32" ht="13.2">
      <c r="B549" s="92"/>
      <c r="C549" s="94"/>
      <c r="D549" s="93"/>
      <c r="E549" s="94"/>
      <c r="F549" s="94"/>
      <c r="G549" s="94"/>
      <c r="H549" s="93"/>
      <c r="I549" s="94"/>
      <c r="J549" s="94"/>
      <c r="L549" s="94"/>
      <c r="M549" s="94"/>
      <c r="N549" s="95"/>
      <c r="O549" s="94"/>
      <c r="P549" s="94"/>
      <c r="Q549" s="95"/>
      <c r="R549" s="94"/>
      <c r="S549" s="94"/>
      <c r="T549" s="95"/>
      <c r="U549" s="94"/>
      <c r="V549" s="95"/>
      <c r="W549" s="95"/>
      <c r="X549" s="94"/>
      <c r="Y549" s="95"/>
      <c r="Z549" s="95"/>
      <c r="AA549" s="94"/>
      <c r="AB549" s="95"/>
      <c r="AC549" s="95"/>
      <c r="AD549" s="95"/>
      <c r="AE549" s="95"/>
      <c r="AF549" s="95"/>
    </row>
    <row r="550" spans="2:32" ht="13.2">
      <c r="B550" s="92"/>
      <c r="C550" s="94"/>
      <c r="D550" s="93"/>
      <c r="E550" s="94"/>
      <c r="F550" s="94"/>
      <c r="G550" s="94"/>
      <c r="H550" s="93"/>
      <c r="I550" s="94"/>
      <c r="J550" s="94"/>
      <c r="L550" s="94"/>
      <c r="M550" s="94"/>
      <c r="N550" s="95"/>
      <c r="O550" s="94"/>
      <c r="P550" s="94"/>
      <c r="Q550" s="95"/>
      <c r="R550" s="94"/>
      <c r="S550" s="94"/>
      <c r="T550" s="95"/>
      <c r="U550" s="94"/>
      <c r="V550" s="95"/>
      <c r="W550" s="95"/>
      <c r="X550" s="94"/>
      <c r="Y550" s="95"/>
      <c r="Z550" s="95"/>
      <c r="AA550" s="94"/>
      <c r="AB550" s="95"/>
      <c r="AC550" s="95"/>
      <c r="AD550" s="95"/>
      <c r="AE550" s="95"/>
      <c r="AF550" s="95"/>
    </row>
    <row r="551" spans="2:32" ht="13.2">
      <c r="B551" s="92"/>
      <c r="C551" s="94"/>
      <c r="D551" s="93"/>
      <c r="E551" s="94"/>
      <c r="F551" s="94"/>
      <c r="G551" s="94"/>
      <c r="H551" s="93"/>
      <c r="I551" s="94"/>
      <c r="J551" s="94"/>
      <c r="L551" s="94"/>
      <c r="M551" s="94"/>
      <c r="N551" s="95"/>
      <c r="O551" s="94"/>
      <c r="P551" s="94"/>
      <c r="Q551" s="95"/>
      <c r="R551" s="94"/>
      <c r="S551" s="94"/>
      <c r="T551" s="95"/>
      <c r="U551" s="94"/>
      <c r="V551" s="95"/>
      <c r="W551" s="95"/>
      <c r="X551" s="94"/>
      <c r="Y551" s="95"/>
      <c r="Z551" s="95"/>
      <c r="AA551" s="94"/>
      <c r="AB551" s="95"/>
      <c r="AC551" s="95"/>
      <c r="AD551" s="95"/>
      <c r="AE551" s="95"/>
      <c r="AF551" s="95"/>
    </row>
    <row r="552" spans="2:32" ht="13.2">
      <c r="B552" s="92"/>
      <c r="C552" s="94"/>
      <c r="D552" s="93"/>
      <c r="E552" s="94"/>
      <c r="F552" s="94"/>
      <c r="G552" s="94"/>
      <c r="H552" s="93"/>
      <c r="I552" s="94"/>
      <c r="J552" s="94"/>
      <c r="L552" s="94"/>
      <c r="M552" s="94"/>
      <c r="N552" s="95"/>
      <c r="O552" s="94"/>
      <c r="P552" s="94"/>
      <c r="Q552" s="95"/>
      <c r="R552" s="94"/>
      <c r="S552" s="94"/>
      <c r="T552" s="95"/>
      <c r="U552" s="94"/>
      <c r="V552" s="95"/>
      <c r="W552" s="95"/>
      <c r="X552" s="94"/>
      <c r="Y552" s="95"/>
      <c r="Z552" s="95"/>
      <c r="AA552" s="94"/>
      <c r="AB552" s="95"/>
      <c r="AC552" s="95"/>
      <c r="AD552" s="95"/>
      <c r="AE552" s="95"/>
      <c r="AF552" s="95"/>
    </row>
    <row r="553" spans="2:32" ht="13.2">
      <c r="B553" s="92"/>
      <c r="C553" s="94"/>
      <c r="D553" s="93"/>
      <c r="E553" s="94"/>
      <c r="F553" s="94"/>
      <c r="G553" s="94"/>
      <c r="H553" s="93"/>
      <c r="I553" s="94"/>
      <c r="J553" s="94"/>
      <c r="L553" s="94"/>
      <c r="M553" s="94"/>
      <c r="N553" s="95"/>
      <c r="O553" s="94"/>
      <c r="P553" s="94"/>
      <c r="Q553" s="95"/>
      <c r="R553" s="94"/>
      <c r="S553" s="94"/>
      <c r="T553" s="95"/>
      <c r="U553" s="94"/>
      <c r="V553" s="95"/>
      <c r="W553" s="95"/>
      <c r="X553" s="94"/>
      <c r="Y553" s="95"/>
      <c r="Z553" s="95"/>
      <c r="AA553" s="94"/>
      <c r="AB553" s="95"/>
      <c r="AC553" s="95"/>
      <c r="AD553" s="95"/>
      <c r="AE553" s="95"/>
      <c r="AF553" s="95"/>
    </row>
    <row r="554" spans="2:32" ht="13.2">
      <c r="B554" s="92"/>
      <c r="C554" s="94"/>
      <c r="D554" s="93"/>
      <c r="E554" s="94"/>
      <c r="F554" s="94"/>
      <c r="G554" s="94"/>
      <c r="H554" s="93"/>
      <c r="I554" s="94"/>
      <c r="J554" s="94"/>
      <c r="L554" s="94"/>
      <c r="M554" s="94"/>
      <c r="N554" s="95"/>
      <c r="O554" s="94"/>
      <c r="P554" s="94"/>
      <c r="Q554" s="95"/>
      <c r="R554" s="94"/>
      <c r="S554" s="94"/>
      <c r="T554" s="95"/>
      <c r="U554" s="94"/>
      <c r="V554" s="95"/>
      <c r="W554" s="95"/>
      <c r="X554" s="94"/>
      <c r="Y554" s="95"/>
      <c r="Z554" s="95"/>
      <c r="AA554" s="94"/>
      <c r="AB554" s="95"/>
      <c r="AC554" s="95"/>
      <c r="AD554" s="95"/>
      <c r="AE554" s="95"/>
      <c r="AF554" s="95"/>
    </row>
    <row r="555" spans="2:32" ht="13.2">
      <c r="B555" s="92"/>
      <c r="C555" s="94"/>
      <c r="D555" s="93"/>
      <c r="E555" s="94"/>
      <c r="F555" s="94"/>
      <c r="G555" s="94"/>
      <c r="H555" s="93"/>
      <c r="I555" s="94"/>
      <c r="J555" s="94"/>
      <c r="L555" s="94"/>
      <c r="M555" s="94"/>
      <c r="N555" s="95"/>
      <c r="O555" s="94"/>
      <c r="P555" s="94"/>
      <c r="Q555" s="95"/>
      <c r="R555" s="94"/>
      <c r="S555" s="94"/>
      <c r="T555" s="95"/>
      <c r="U555" s="94"/>
      <c r="V555" s="95"/>
      <c r="W555" s="95"/>
      <c r="X555" s="94"/>
      <c r="Y555" s="95"/>
      <c r="Z555" s="95"/>
      <c r="AA555" s="94"/>
      <c r="AB555" s="95"/>
      <c r="AC555" s="95"/>
      <c r="AD555" s="95"/>
      <c r="AE555" s="95"/>
      <c r="AF555" s="95"/>
    </row>
    <row r="556" spans="2:32" ht="13.2">
      <c r="B556" s="92"/>
      <c r="C556" s="94"/>
      <c r="D556" s="93"/>
      <c r="E556" s="94"/>
      <c r="F556" s="94"/>
      <c r="G556" s="94"/>
      <c r="H556" s="93"/>
      <c r="I556" s="94"/>
      <c r="J556" s="94"/>
      <c r="L556" s="94"/>
      <c r="M556" s="94"/>
      <c r="N556" s="95"/>
      <c r="O556" s="94"/>
      <c r="P556" s="94"/>
      <c r="Q556" s="95"/>
      <c r="R556" s="94"/>
      <c r="S556" s="94"/>
      <c r="T556" s="95"/>
      <c r="U556" s="94"/>
      <c r="V556" s="95"/>
      <c r="W556" s="95"/>
      <c r="X556" s="94"/>
      <c r="Y556" s="95"/>
      <c r="Z556" s="95"/>
      <c r="AA556" s="94"/>
      <c r="AB556" s="95"/>
      <c r="AC556" s="95"/>
      <c r="AD556" s="95"/>
      <c r="AE556" s="95"/>
      <c r="AF556" s="95"/>
    </row>
    <row r="557" spans="2:32" ht="13.2">
      <c r="B557" s="92"/>
      <c r="C557" s="94"/>
      <c r="D557" s="93"/>
      <c r="E557" s="94"/>
      <c r="F557" s="94"/>
      <c r="G557" s="94"/>
      <c r="H557" s="93"/>
      <c r="I557" s="94"/>
      <c r="J557" s="94"/>
      <c r="L557" s="94"/>
      <c r="M557" s="94"/>
      <c r="N557" s="95"/>
      <c r="O557" s="94"/>
      <c r="P557" s="94"/>
      <c r="Q557" s="95"/>
      <c r="R557" s="94"/>
      <c r="S557" s="94"/>
      <c r="T557" s="95"/>
      <c r="U557" s="94"/>
      <c r="V557" s="95"/>
      <c r="W557" s="95"/>
      <c r="X557" s="94"/>
      <c r="Y557" s="95"/>
      <c r="Z557" s="95"/>
      <c r="AA557" s="94"/>
      <c r="AB557" s="95"/>
      <c r="AC557" s="95"/>
      <c r="AD557" s="95"/>
      <c r="AE557" s="95"/>
      <c r="AF557" s="95"/>
    </row>
    <row r="558" spans="2:32" ht="13.2">
      <c r="B558" s="92"/>
      <c r="C558" s="94"/>
      <c r="D558" s="93"/>
      <c r="E558" s="94"/>
      <c r="F558" s="94"/>
      <c r="G558" s="94"/>
      <c r="H558" s="93"/>
      <c r="I558" s="94"/>
      <c r="J558" s="94"/>
      <c r="L558" s="94"/>
      <c r="M558" s="94"/>
      <c r="N558" s="95"/>
      <c r="O558" s="94"/>
      <c r="P558" s="94"/>
      <c r="Q558" s="95"/>
      <c r="R558" s="94"/>
      <c r="S558" s="94"/>
      <c r="T558" s="95"/>
      <c r="U558" s="94"/>
      <c r="V558" s="95"/>
      <c r="W558" s="95"/>
      <c r="X558" s="94"/>
      <c r="Y558" s="95"/>
      <c r="Z558" s="95"/>
      <c r="AA558" s="94"/>
      <c r="AB558" s="95"/>
      <c r="AC558" s="95"/>
      <c r="AD558" s="95"/>
      <c r="AE558" s="95"/>
      <c r="AF558" s="95"/>
    </row>
    <row r="559" spans="2:32" ht="13.2">
      <c r="B559" s="92"/>
      <c r="C559" s="94"/>
      <c r="D559" s="93"/>
      <c r="E559" s="94"/>
      <c r="F559" s="94"/>
      <c r="G559" s="94"/>
      <c r="H559" s="93"/>
      <c r="I559" s="94"/>
      <c r="J559" s="94"/>
      <c r="L559" s="94"/>
      <c r="M559" s="94"/>
      <c r="N559" s="95"/>
      <c r="O559" s="94"/>
      <c r="P559" s="94"/>
      <c r="Q559" s="95"/>
      <c r="R559" s="94"/>
      <c r="S559" s="94"/>
      <c r="T559" s="95"/>
      <c r="U559" s="94"/>
      <c r="V559" s="95"/>
      <c r="W559" s="95"/>
      <c r="X559" s="94"/>
      <c r="Y559" s="95"/>
      <c r="Z559" s="95"/>
      <c r="AA559" s="94"/>
      <c r="AB559" s="95"/>
      <c r="AC559" s="95"/>
      <c r="AD559" s="95"/>
      <c r="AE559" s="95"/>
      <c r="AF559" s="95"/>
    </row>
    <row r="560" spans="2:32" ht="13.2">
      <c r="B560" s="92"/>
      <c r="C560" s="94"/>
      <c r="D560" s="93"/>
      <c r="E560" s="94"/>
      <c r="F560" s="94"/>
      <c r="G560" s="94"/>
      <c r="H560" s="93"/>
      <c r="I560" s="94"/>
      <c r="J560" s="94"/>
      <c r="L560" s="94"/>
      <c r="M560" s="94"/>
      <c r="N560" s="95"/>
      <c r="O560" s="94"/>
      <c r="P560" s="94"/>
      <c r="Q560" s="95"/>
      <c r="R560" s="94"/>
      <c r="S560" s="94"/>
      <c r="T560" s="95"/>
      <c r="U560" s="94"/>
      <c r="V560" s="95"/>
      <c r="W560" s="95"/>
      <c r="X560" s="94"/>
      <c r="Y560" s="95"/>
      <c r="Z560" s="95"/>
      <c r="AA560" s="94"/>
      <c r="AB560" s="95"/>
      <c r="AC560" s="95"/>
      <c r="AD560" s="95"/>
      <c r="AE560" s="95"/>
      <c r="AF560" s="95"/>
    </row>
    <row r="561" spans="2:32" ht="13.2">
      <c r="B561" s="92"/>
      <c r="C561" s="94"/>
      <c r="D561" s="93"/>
      <c r="E561" s="94"/>
      <c r="F561" s="94"/>
      <c r="G561" s="94"/>
      <c r="H561" s="93"/>
      <c r="I561" s="94"/>
      <c r="J561" s="94"/>
      <c r="L561" s="94"/>
      <c r="M561" s="94"/>
      <c r="N561" s="95"/>
      <c r="O561" s="94"/>
      <c r="P561" s="94"/>
      <c r="Q561" s="95"/>
      <c r="R561" s="94"/>
      <c r="S561" s="94"/>
      <c r="T561" s="95"/>
      <c r="U561" s="94"/>
      <c r="V561" s="95"/>
      <c r="W561" s="95"/>
      <c r="X561" s="94"/>
      <c r="Y561" s="95"/>
      <c r="Z561" s="95"/>
      <c r="AA561" s="94"/>
      <c r="AB561" s="95"/>
      <c r="AC561" s="95"/>
      <c r="AD561" s="95"/>
      <c r="AE561" s="95"/>
      <c r="AF561" s="95"/>
    </row>
    <row r="562" spans="2:32" ht="13.2">
      <c r="B562" s="92"/>
      <c r="C562" s="94"/>
      <c r="D562" s="93"/>
      <c r="E562" s="94"/>
      <c r="F562" s="94"/>
      <c r="G562" s="94"/>
      <c r="H562" s="93"/>
      <c r="I562" s="94"/>
      <c r="J562" s="94"/>
      <c r="L562" s="94"/>
      <c r="M562" s="94"/>
      <c r="N562" s="95"/>
      <c r="O562" s="94"/>
      <c r="P562" s="94"/>
      <c r="Q562" s="95"/>
      <c r="R562" s="94"/>
      <c r="S562" s="94"/>
      <c r="T562" s="95"/>
      <c r="U562" s="94"/>
      <c r="V562" s="95"/>
      <c r="W562" s="95"/>
      <c r="X562" s="94"/>
      <c r="Y562" s="95"/>
      <c r="Z562" s="95"/>
      <c r="AA562" s="94"/>
      <c r="AB562" s="95"/>
      <c r="AC562" s="95"/>
      <c r="AD562" s="95"/>
      <c r="AE562" s="95"/>
      <c r="AF562" s="95"/>
    </row>
    <row r="563" spans="2:32" ht="13.2">
      <c r="B563" s="92"/>
      <c r="C563" s="94"/>
      <c r="D563" s="93"/>
      <c r="E563" s="94"/>
      <c r="F563" s="94"/>
      <c r="G563" s="94"/>
      <c r="H563" s="93"/>
      <c r="I563" s="94"/>
      <c r="J563" s="94"/>
      <c r="L563" s="94"/>
      <c r="M563" s="94"/>
      <c r="N563" s="95"/>
      <c r="O563" s="94"/>
      <c r="P563" s="94"/>
      <c r="Q563" s="95"/>
      <c r="R563" s="94"/>
      <c r="S563" s="94"/>
      <c r="T563" s="95"/>
      <c r="U563" s="94"/>
      <c r="V563" s="95"/>
      <c r="W563" s="95"/>
      <c r="X563" s="94"/>
      <c r="Y563" s="95"/>
      <c r="Z563" s="95"/>
      <c r="AA563" s="94"/>
      <c r="AB563" s="95"/>
      <c r="AC563" s="95"/>
      <c r="AD563" s="95"/>
      <c r="AE563" s="95"/>
      <c r="AF563" s="95"/>
    </row>
    <row r="564" spans="2:32" ht="13.2">
      <c r="B564" s="92"/>
      <c r="C564" s="94"/>
      <c r="D564" s="93"/>
      <c r="E564" s="94"/>
      <c r="F564" s="94"/>
      <c r="G564" s="94"/>
      <c r="H564" s="93"/>
      <c r="I564" s="94"/>
      <c r="J564" s="94"/>
      <c r="L564" s="94"/>
      <c r="M564" s="94"/>
      <c r="N564" s="95"/>
      <c r="O564" s="94"/>
      <c r="P564" s="94"/>
      <c r="Q564" s="95"/>
      <c r="R564" s="94"/>
      <c r="S564" s="94"/>
      <c r="T564" s="95"/>
      <c r="U564" s="94"/>
      <c r="V564" s="95"/>
      <c r="W564" s="95"/>
      <c r="X564" s="94"/>
      <c r="Y564" s="95"/>
      <c r="Z564" s="95"/>
      <c r="AA564" s="94"/>
      <c r="AB564" s="95"/>
      <c r="AC564" s="95"/>
      <c r="AD564" s="95"/>
      <c r="AE564" s="95"/>
      <c r="AF564" s="95"/>
    </row>
    <row r="565" spans="2:32" ht="13.2">
      <c r="B565" s="92"/>
      <c r="C565" s="94"/>
      <c r="D565" s="93"/>
      <c r="E565" s="94"/>
      <c r="F565" s="94"/>
      <c r="G565" s="94"/>
      <c r="H565" s="93"/>
      <c r="I565" s="94"/>
      <c r="J565" s="94"/>
      <c r="L565" s="94"/>
      <c r="M565" s="94"/>
      <c r="N565" s="95"/>
      <c r="O565" s="94"/>
      <c r="P565" s="94"/>
      <c r="Q565" s="95"/>
      <c r="R565" s="94"/>
      <c r="S565" s="94"/>
      <c r="T565" s="95"/>
      <c r="U565" s="94"/>
      <c r="V565" s="95"/>
      <c r="W565" s="95"/>
      <c r="X565" s="94"/>
      <c r="Y565" s="95"/>
      <c r="Z565" s="95"/>
      <c r="AA565" s="94"/>
      <c r="AB565" s="95"/>
      <c r="AC565" s="95"/>
      <c r="AD565" s="95"/>
      <c r="AE565" s="95"/>
      <c r="AF565" s="95"/>
    </row>
    <row r="566" spans="2:32" ht="13.2">
      <c r="B566" s="92"/>
      <c r="C566" s="94"/>
      <c r="D566" s="93"/>
      <c r="E566" s="94"/>
      <c r="F566" s="94"/>
      <c r="G566" s="94"/>
      <c r="H566" s="93"/>
      <c r="I566" s="94"/>
      <c r="J566" s="94"/>
      <c r="L566" s="94"/>
      <c r="M566" s="94"/>
      <c r="N566" s="95"/>
      <c r="O566" s="94"/>
      <c r="P566" s="94"/>
      <c r="Q566" s="95"/>
      <c r="R566" s="94"/>
      <c r="S566" s="94"/>
      <c r="T566" s="95"/>
      <c r="U566" s="94"/>
      <c r="V566" s="95"/>
      <c r="W566" s="95"/>
      <c r="X566" s="94"/>
      <c r="Y566" s="95"/>
      <c r="Z566" s="95"/>
      <c r="AA566" s="94"/>
      <c r="AB566" s="95"/>
      <c r="AC566" s="95"/>
      <c r="AD566" s="95"/>
      <c r="AE566" s="95"/>
      <c r="AF566" s="95"/>
    </row>
    <row r="567" spans="2:32" ht="13.2">
      <c r="B567" s="92"/>
      <c r="C567" s="94"/>
      <c r="D567" s="93"/>
      <c r="E567" s="94"/>
      <c r="F567" s="94"/>
      <c r="G567" s="94"/>
      <c r="H567" s="93"/>
      <c r="I567" s="94"/>
      <c r="J567" s="94"/>
      <c r="L567" s="94"/>
      <c r="M567" s="94"/>
      <c r="N567" s="95"/>
      <c r="O567" s="94"/>
      <c r="P567" s="94"/>
      <c r="Q567" s="95"/>
      <c r="R567" s="94"/>
      <c r="S567" s="94"/>
      <c r="T567" s="95"/>
      <c r="U567" s="94"/>
      <c r="V567" s="95"/>
      <c r="W567" s="95"/>
      <c r="X567" s="94"/>
      <c r="Y567" s="95"/>
      <c r="Z567" s="95"/>
      <c r="AA567" s="94"/>
      <c r="AB567" s="95"/>
      <c r="AC567" s="95"/>
      <c r="AD567" s="95"/>
      <c r="AE567" s="95"/>
      <c r="AF567" s="95"/>
    </row>
    <row r="568" spans="2:32" ht="13.2">
      <c r="B568" s="92"/>
      <c r="C568" s="94"/>
      <c r="D568" s="93"/>
      <c r="E568" s="94"/>
      <c r="F568" s="94"/>
      <c r="G568" s="94"/>
      <c r="H568" s="93"/>
      <c r="I568" s="94"/>
      <c r="J568" s="94"/>
      <c r="L568" s="94"/>
      <c r="M568" s="94"/>
      <c r="N568" s="95"/>
      <c r="O568" s="94"/>
      <c r="P568" s="94"/>
      <c r="Q568" s="95"/>
      <c r="R568" s="94"/>
      <c r="S568" s="94"/>
      <c r="T568" s="95"/>
      <c r="U568" s="94"/>
      <c r="V568" s="95"/>
      <c r="W568" s="95"/>
      <c r="X568" s="94"/>
      <c r="Y568" s="95"/>
      <c r="Z568" s="95"/>
      <c r="AA568" s="94"/>
      <c r="AB568" s="95"/>
      <c r="AC568" s="95"/>
      <c r="AD568" s="95"/>
      <c r="AE568" s="95"/>
      <c r="AF568" s="95"/>
    </row>
    <row r="569" spans="2:32" ht="13.2">
      <c r="B569" s="92"/>
      <c r="C569" s="94"/>
      <c r="D569" s="93"/>
      <c r="E569" s="94"/>
      <c r="F569" s="94"/>
      <c r="G569" s="94"/>
      <c r="H569" s="93"/>
      <c r="I569" s="94"/>
      <c r="J569" s="94"/>
      <c r="L569" s="94"/>
      <c r="M569" s="94"/>
      <c r="N569" s="95"/>
      <c r="O569" s="94"/>
      <c r="P569" s="94"/>
      <c r="Q569" s="95"/>
      <c r="R569" s="94"/>
      <c r="S569" s="94"/>
      <c r="T569" s="95"/>
      <c r="U569" s="94"/>
      <c r="V569" s="95"/>
      <c r="W569" s="95"/>
      <c r="X569" s="94"/>
      <c r="Y569" s="95"/>
      <c r="Z569" s="95"/>
      <c r="AA569" s="94"/>
      <c r="AB569" s="95"/>
      <c r="AC569" s="95"/>
      <c r="AD569" s="95"/>
      <c r="AE569" s="95"/>
      <c r="AF569" s="95"/>
    </row>
    <row r="570" spans="2:32" ht="13.2">
      <c r="B570" s="92"/>
      <c r="C570" s="94"/>
      <c r="D570" s="93"/>
      <c r="E570" s="94"/>
      <c r="F570" s="94"/>
      <c r="G570" s="94"/>
      <c r="H570" s="93"/>
      <c r="I570" s="94"/>
      <c r="J570" s="94"/>
      <c r="L570" s="94"/>
      <c r="M570" s="94"/>
      <c r="N570" s="95"/>
      <c r="O570" s="94"/>
      <c r="P570" s="94"/>
      <c r="Q570" s="95"/>
      <c r="R570" s="94"/>
      <c r="S570" s="94"/>
      <c r="T570" s="95"/>
      <c r="U570" s="94"/>
      <c r="V570" s="95"/>
      <c r="W570" s="95"/>
      <c r="X570" s="94"/>
      <c r="Y570" s="95"/>
      <c r="Z570" s="95"/>
      <c r="AA570" s="94"/>
      <c r="AB570" s="95"/>
      <c r="AC570" s="95"/>
      <c r="AD570" s="95"/>
      <c r="AE570" s="95"/>
      <c r="AF570" s="95"/>
    </row>
    <row r="571" spans="2:32" ht="13.2">
      <c r="B571" s="92"/>
      <c r="C571" s="94"/>
      <c r="D571" s="93"/>
      <c r="E571" s="94"/>
      <c r="F571" s="94"/>
      <c r="G571" s="94"/>
      <c r="H571" s="93"/>
      <c r="I571" s="94"/>
      <c r="J571" s="94"/>
      <c r="L571" s="94"/>
      <c r="M571" s="94"/>
      <c r="N571" s="95"/>
      <c r="O571" s="94"/>
      <c r="P571" s="94"/>
      <c r="Q571" s="95"/>
      <c r="R571" s="94"/>
      <c r="S571" s="94"/>
      <c r="T571" s="95"/>
      <c r="U571" s="94"/>
      <c r="V571" s="95"/>
      <c r="W571" s="95"/>
      <c r="X571" s="94"/>
      <c r="Y571" s="95"/>
      <c r="Z571" s="95"/>
      <c r="AA571" s="94"/>
      <c r="AB571" s="95"/>
      <c r="AC571" s="95"/>
      <c r="AD571" s="95"/>
      <c r="AE571" s="95"/>
      <c r="AF571" s="95"/>
    </row>
    <row r="572" spans="2:32" ht="13.2">
      <c r="B572" s="92"/>
      <c r="C572" s="94"/>
      <c r="D572" s="93"/>
      <c r="E572" s="94"/>
      <c r="F572" s="94"/>
      <c r="G572" s="94"/>
      <c r="H572" s="93"/>
      <c r="I572" s="94"/>
      <c r="J572" s="94"/>
      <c r="L572" s="94"/>
      <c r="M572" s="94"/>
      <c r="N572" s="95"/>
      <c r="O572" s="94"/>
      <c r="P572" s="94"/>
      <c r="Q572" s="95"/>
      <c r="R572" s="94"/>
      <c r="S572" s="94"/>
      <c r="T572" s="95"/>
      <c r="U572" s="94"/>
      <c r="V572" s="95"/>
      <c r="W572" s="95"/>
      <c r="X572" s="94"/>
      <c r="Y572" s="95"/>
      <c r="Z572" s="95"/>
      <c r="AA572" s="94"/>
      <c r="AB572" s="95"/>
      <c r="AC572" s="95"/>
      <c r="AD572" s="95"/>
      <c r="AE572" s="95"/>
      <c r="AF572" s="95"/>
    </row>
    <row r="573" spans="2:32" ht="13.2">
      <c r="B573" s="92"/>
      <c r="C573" s="94"/>
      <c r="D573" s="93"/>
      <c r="E573" s="94"/>
      <c r="F573" s="94"/>
      <c r="G573" s="94"/>
      <c r="H573" s="93"/>
      <c r="I573" s="94"/>
      <c r="J573" s="94"/>
      <c r="L573" s="94"/>
      <c r="M573" s="94"/>
      <c r="N573" s="95"/>
      <c r="O573" s="94"/>
      <c r="P573" s="94"/>
      <c r="Q573" s="95"/>
      <c r="R573" s="94"/>
      <c r="S573" s="94"/>
      <c r="T573" s="95"/>
      <c r="U573" s="94"/>
      <c r="V573" s="95"/>
      <c r="W573" s="95"/>
      <c r="X573" s="94"/>
      <c r="Y573" s="95"/>
      <c r="Z573" s="95"/>
      <c r="AA573" s="94"/>
      <c r="AB573" s="95"/>
      <c r="AC573" s="95"/>
      <c r="AD573" s="95"/>
      <c r="AE573" s="95"/>
      <c r="AF573" s="95"/>
    </row>
    <row r="574" spans="2:32" ht="13.2">
      <c r="B574" s="92"/>
      <c r="C574" s="94"/>
      <c r="D574" s="93"/>
      <c r="E574" s="94"/>
      <c r="F574" s="94"/>
      <c r="G574" s="94"/>
      <c r="H574" s="93"/>
      <c r="I574" s="94"/>
      <c r="J574" s="94"/>
      <c r="L574" s="94"/>
      <c r="M574" s="94"/>
      <c r="N574" s="95"/>
      <c r="O574" s="94"/>
      <c r="P574" s="94"/>
      <c r="Q574" s="95"/>
      <c r="R574" s="94"/>
      <c r="S574" s="94"/>
      <c r="T574" s="95"/>
      <c r="U574" s="94"/>
      <c r="V574" s="95"/>
      <c r="W574" s="95"/>
      <c r="X574" s="94"/>
      <c r="Y574" s="95"/>
      <c r="Z574" s="95"/>
      <c r="AA574" s="94"/>
      <c r="AB574" s="95"/>
      <c r="AC574" s="95"/>
      <c r="AD574" s="95"/>
      <c r="AE574" s="95"/>
      <c r="AF574" s="95"/>
    </row>
    <row r="575" spans="2:32" ht="13.2">
      <c r="B575" s="92"/>
      <c r="C575" s="94"/>
      <c r="D575" s="93"/>
      <c r="E575" s="94"/>
      <c r="F575" s="94"/>
      <c r="G575" s="94"/>
      <c r="H575" s="93"/>
      <c r="I575" s="94"/>
      <c r="J575" s="94"/>
      <c r="L575" s="94"/>
      <c r="M575" s="94"/>
      <c r="N575" s="95"/>
      <c r="O575" s="94"/>
      <c r="P575" s="94"/>
      <c r="Q575" s="95"/>
      <c r="R575" s="94"/>
      <c r="S575" s="94"/>
      <c r="T575" s="95"/>
      <c r="U575" s="94"/>
      <c r="V575" s="95"/>
      <c r="W575" s="95"/>
      <c r="X575" s="94"/>
      <c r="Y575" s="95"/>
      <c r="Z575" s="95"/>
      <c r="AA575" s="94"/>
      <c r="AB575" s="95"/>
      <c r="AC575" s="95"/>
      <c r="AD575" s="95"/>
      <c r="AE575" s="95"/>
      <c r="AF575" s="95"/>
    </row>
    <row r="576" spans="2:32" ht="13.2">
      <c r="B576" s="92"/>
      <c r="C576" s="94"/>
      <c r="D576" s="93"/>
      <c r="E576" s="94"/>
      <c r="F576" s="94"/>
      <c r="G576" s="94"/>
      <c r="H576" s="93"/>
      <c r="I576" s="94"/>
      <c r="J576" s="94"/>
      <c r="L576" s="94"/>
      <c r="M576" s="94"/>
      <c r="N576" s="95"/>
      <c r="O576" s="94"/>
      <c r="P576" s="94"/>
      <c r="Q576" s="95"/>
      <c r="R576" s="94"/>
      <c r="S576" s="94"/>
      <c r="T576" s="95"/>
      <c r="U576" s="94"/>
      <c r="V576" s="95"/>
      <c r="W576" s="95"/>
      <c r="X576" s="94"/>
      <c r="Y576" s="95"/>
      <c r="Z576" s="95"/>
      <c r="AA576" s="94"/>
      <c r="AB576" s="95"/>
      <c r="AC576" s="95"/>
      <c r="AD576" s="95"/>
      <c r="AE576" s="95"/>
      <c r="AF576" s="95"/>
    </row>
    <row r="577" spans="2:32" ht="13.2">
      <c r="B577" s="92"/>
      <c r="C577" s="94"/>
      <c r="D577" s="93"/>
      <c r="E577" s="94"/>
      <c r="F577" s="94"/>
      <c r="G577" s="94"/>
      <c r="H577" s="93"/>
      <c r="I577" s="94"/>
      <c r="J577" s="94"/>
      <c r="L577" s="94"/>
      <c r="M577" s="94"/>
      <c r="N577" s="95"/>
      <c r="O577" s="94"/>
      <c r="P577" s="94"/>
      <c r="Q577" s="95"/>
      <c r="R577" s="94"/>
      <c r="S577" s="94"/>
      <c r="T577" s="95"/>
      <c r="U577" s="94"/>
      <c r="V577" s="95"/>
      <c r="W577" s="95"/>
      <c r="X577" s="94"/>
      <c r="Y577" s="95"/>
      <c r="Z577" s="95"/>
      <c r="AA577" s="94"/>
      <c r="AB577" s="95"/>
      <c r="AC577" s="95"/>
      <c r="AD577" s="95"/>
      <c r="AE577" s="95"/>
      <c r="AF577" s="95"/>
    </row>
    <row r="578" spans="2:32" ht="13.2">
      <c r="B578" s="92"/>
      <c r="C578" s="94"/>
      <c r="D578" s="93"/>
      <c r="E578" s="94"/>
      <c r="F578" s="94"/>
      <c r="G578" s="94"/>
      <c r="H578" s="93"/>
      <c r="I578" s="94"/>
      <c r="J578" s="94"/>
      <c r="L578" s="94"/>
      <c r="M578" s="94"/>
      <c r="N578" s="95"/>
      <c r="O578" s="94"/>
      <c r="P578" s="94"/>
      <c r="Q578" s="95"/>
      <c r="R578" s="94"/>
      <c r="S578" s="94"/>
      <c r="T578" s="95"/>
      <c r="U578" s="94"/>
      <c r="V578" s="95"/>
      <c r="W578" s="95"/>
      <c r="X578" s="94"/>
      <c r="Y578" s="95"/>
      <c r="Z578" s="95"/>
      <c r="AA578" s="94"/>
      <c r="AB578" s="95"/>
      <c r="AC578" s="95"/>
      <c r="AD578" s="95"/>
      <c r="AE578" s="95"/>
      <c r="AF578" s="95"/>
    </row>
    <row r="579" spans="2:32" ht="13.2">
      <c r="B579" s="92"/>
      <c r="C579" s="94"/>
      <c r="D579" s="93"/>
      <c r="E579" s="94"/>
      <c r="F579" s="94"/>
      <c r="G579" s="94"/>
      <c r="H579" s="93"/>
      <c r="I579" s="94"/>
      <c r="J579" s="94"/>
      <c r="L579" s="94"/>
      <c r="M579" s="94"/>
      <c r="N579" s="95"/>
      <c r="O579" s="94"/>
      <c r="P579" s="94"/>
      <c r="Q579" s="95"/>
      <c r="R579" s="94"/>
      <c r="S579" s="94"/>
      <c r="T579" s="95"/>
      <c r="U579" s="94"/>
      <c r="V579" s="95"/>
      <c r="W579" s="95"/>
      <c r="X579" s="94"/>
      <c r="Y579" s="95"/>
      <c r="Z579" s="95"/>
      <c r="AA579" s="94"/>
      <c r="AB579" s="95"/>
      <c r="AC579" s="95"/>
      <c r="AD579" s="95"/>
      <c r="AE579" s="95"/>
      <c r="AF579" s="95"/>
    </row>
    <row r="580" spans="2:32" ht="13.2">
      <c r="B580" s="92"/>
      <c r="C580" s="94"/>
      <c r="D580" s="93"/>
      <c r="E580" s="94"/>
      <c r="F580" s="94"/>
      <c r="G580" s="94"/>
      <c r="H580" s="93"/>
      <c r="I580" s="94"/>
      <c r="J580" s="94"/>
      <c r="L580" s="94"/>
      <c r="M580" s="94"/>
      <c r="N580" s="95"/>
      <c r="O580" s="94"/>
      <c r="P580" s="94"/>
      <c r="Q580" s="95"/>
      <c r="R580" s="94"/>
      <c r="S580" s="94"/>
      <c r="T580" s="95"/>
      <c r="U580" s="94"/>
      <c r="V580" s="95"/>
      <c r="W580" s="95"/>
      <c r="X580" s="94"/>
      <c r="Y580" s="95"/>
      <c r="Z580" s="95"/>
      <c r="AA580" s="94"/>
      <c r="AB580" s="95"/>
      <c r="AC580" s="95"/>
      <c r="AD580" s="95"/>
      <c r="AE580" s="95"/>
      <c r="AF580" s="95"/>
    </row>
    <row r="581" spans="2:32" ht="13.2">
      <c r="B581" s="92"/>
      <c r="C581" s="94"/>
      <c r="D581" s="93"/>
      <c r="E581" s="94"/>
      <c r="F581" s="94"/>
      <c r="G581" s="94"/>
      <c r="H581" s="93"/>
      <c r="I581" s="94"/>
      <c r="J581" s="94"/>
      <c r="L581" s="94"/>
      <c r="M581" s="94"/>
      <c r="N581" s="95"/>
      <c r="O581" s="94"/>
      <c r="P581" s="94"/>
      <c r="Q581" s="95"/>
      <c r="R581" s="94"/>
      <c r="S581" s="94"/>
      <c r="T581" s="95"/>
      <c r="U581" s="94"/>
      <c r="V581" s="95"/>
      <c r="W581" s="95"/>
      <c r="X581" s="94"/>
      <c r="Y581" s="95"/>
      <c r="Z581" s="95"/>
      <c r="AA581" s="94"/>
      <c r="AB581" s="95"/>
      <c r="AC581" s="95"/>
      <c r="AD581" s="95"/>
      <c r="AE581" s="95"/>
      <c r="AF581" s="95"/>
    </row>
    <row r="582" spans="2:32" ht="13.2">
      <c r="B582" s="92"/>
      <c r="C582" s="94"/>
      <c r="D582" s="93"/>
      <c r="E582" s="94"/>
      <c r="F582" s="94"/>
      <c r="G582" s="94"/>
      <c r="H582" s="93"/>
      <c r="I582" s="94"/>
      <c r="J582" s="94"/>
      <c r="L582" s="94"/>
      <c r="M582" s="94"/>
      <c r="N582" s="95"/>
      <c r="O582" s="94"/>
      <c r="P582" s="94"/>
      <c r="Q582" s="95"/>
      <c r="R582" s="94"/>
      <c r="S582" s="94"/>
      <c r="T582" s="95"/>
      <c r="U582" s="94"/>
      <c r="V582" s="95"/>
      <c r="W582" s="95"/>
      <c r="X582" s="94"/>
      <c r="Y582" s="95"/>
      <c r="Z582" s="95"/>
      <c r="AA582" s="94"/>
      <c r="AB582" s="95"/>
      <c r="AC582" s="95"/>
      <c r="AD582" s="95"/>
      <c r="AE582" s="95"/>
      <c r="AF582" s="95"/>
    </row>
    <row r="583" spans="2:32" ht="13.2">
      <c r="B583" s="92"/>
      <c r="C583" s="94"/>
      <c r="D583" s="93"/>
      <c r="E583" s="94"/>
      <c r="F583" s="94"/>
      <c r="G583" s="94"/>
      <c r="H583" s="93"/>
      <c r="I583" s="94"/>
      <c r="J583" s="94"/>
      <c r="L583" s="94"/>
      <c r="M583" s="94"/>
      <c r="N583" s="95"/>
      <c r="O583" s="94"/>
      <c r="P583" s="94"/>
      <c r="Q583" s="95"/>
      <c r="R583" s="94"/>
      <c r="S583" s="94"/>
      <c r="T583" s="95"/>
      <c r="U583" s="94"/>
      <c r="V583" s="95"/>
      <c r="W583" s="95"/>
      <c r="X583" s="94"/>
      <c r="Y583" s="95"/>
      <c r="Z583" s="95"/>
      <c r="AA583" s="94"/>
      <c r="AB583" s="95"/>
      <c r="AC583" s="95"/>
      <c r="AD583" s="95"/>
      <c r="AE583" s="95"/>
      <c r="AF583" s="95"/>
    </row>
    <row r="584" spans="2:32" ht="13.2">
      <c r="B584" s="92"/>
      <c r="C584" s="94"/>
      <c r="D584" s="93"/>
      <c r="E584" s="94"/>
      <c r="F584" s="94"/>
      <c r="G584" s="94"/>
      <c r="H584" s="93"/>
      <c r="I584" s="94"/>
      <c r="J584" s="94"/>
      <c r="L584" s="94"/>
      <c r="M584" s="94"/>
      <c r="N584" s="95"/>
      <c r="O584" s="94"/>
      <c r="P584" s="94"/>
      <c r="Q584" s="95"/>
      <c r="R584" s="94"/>
      <c r="S584" s="94"/>
      <c r="T584" s="95"/>
      <c r="U584" s="94"/>
      <c r="V584" s="95"/>
      <c r="W584" s="95"/>
      <c r="X584" s="94"/>
      <c r="Y584" s="95"/>
      <c r="Z584" s="95"/>
      <c r="AA584" s="94"/>
      <c r="AB584" s="95"/>
      <c r="AC584" s="95"/>
      <c r="AD584" s="95"/>
      <c r="AE584" s="95"/>
      <c r="AF584" s="95"/>
    </row>
    <row r="585" spans="2:32" ht="13.2">
      <c r="B585" s="92"/>
      <c r="C585" s="94"/>
      <c r="D585" s="93"/>
      <c r="E585" s="94"/>
      <c r="F585" s="94"/>
      <c r="G585" s="94"/>
      <c r="H585" s="93"/>
      <c r="I585" s="94"/>
      <c r="J585" s="94"/>
      <c r="L585" s="94"/>
      <c r="M585" s="94"/>
      <c r="N585" s="95"/>
      <c r="O585" s="94"/>
      <c r="P585" s="94"/>
      <c r="Q585" s="95"/>
      <c r="R585" s="94"/>
      <c r="S585" s="94"/>
      <c r="T585" s="95"/>
      <c r="U585" s="94"/>
      <c r="V585" s="95"/>
      <c r="W585" s="95"/>
      <c r="X585" s="94"/>
      <c r="Y585" s="95"/>
      <c r="Z585" s="95"/>
      <c r="AA585" s="94"/>
      <c r="AB585" s="95"/>
      <c r="AC585" s="95"/>
      <c r="AD585" s="95"/>
      <c r="AE585" s="95"/>
      <c r="AF585" s="95"/>
    </row>
    <row r="586" spans="2:32" ht="13.2">
      <c r="B586" s="92"/>
      <c r="C586" s="94"/>
      <c r="D586" s="93"/>
      <c r="E586" s="94"/>
      <c r="F586" s="94"/>
      <c r="G586" s="94"/>
      <c r="H586" s="93"/>
      <c r="I586" s="94"/>
      <c r="J586" s="94"/>
      <c r="L586" s="94"/>
      <c r="M586" s="94"/>
      <c r="N586" s="95"/>
      <c r="O586" s="94"/>
      <c r="P586" s="94"/>
      <c r="Q586" s="95"/>
      <c r="R586" s="94"/>
      <c r="S586" s="94"/>
      <c r="T586" s="95"/>
      <c r="U586" s="94"/>
      <c r="V586" s="95"/>
      <c r="W586" s="95"/>
      <c r="X586" s="94"/>
      <c r="Y586" s="95"/>
      <c r="Z586" s="95"/>
      <c r="AA586" s="94"/>
      <c r="AB586" s="95"/>
      <c r="AC586" s="95"/>
      <c r="AD586" s="95"/>
      <c r="AE586" s="95"/>
      <c r="AF586" s="95"/>
    </row>
    <row r="587" spans="2:32" ht="13.2">
      <c r="B587" s="92"/>
      <c r="C587" s="94"/>
      <c r="D587" s="93"/>
      <c r="E587" s="94"/>
      <c r="F587" s="94"/>
      <c r="G587" s="94"/>
      <c r="H587" s="93"/>
      <c r="I587" s="94"/>
      <c r="J587" s="94"/>
      <c r="L587" s="94"/>
      <c r="M587" s="94"/>
      <c r="N587" s="95"/>
      <c r="O587" s="94"/>
      <c r="P587" s="94"/>
      <c r="Q587" s="95"/>
      <c r="R587" s="94"/>
      <c r="S587" s="94"/>
      <c r="T587" s="95"/>
      <c r="U587" s="94"/>
      <c r="V587" s="95"/>
      <c r="W587" s="95"/>
      <c r="X587" s="94"/>
      <c r="Y587" s="95"/>
      <c r="Z587" s="95"/>
      <c r="AA587" s="94"/>
      <c r="AB587" s="95"/>
      <c r="AC587" s="95"/>
      <c r="AD587" s="95"/>
      <c r="AE587" s="95"/>
      <c r="AF587" s="95"/>
    </row>
    <row r="588" spans="2:32" ht="13.2">
      <c r="B588" s="92"/>
      <c r="C588" s="94"/>
      <c r="D588" s="93"/>
      <c r="E588" s="94"/>
      <c r="F588" s="94"/>
      <c r="G588" s="94"/>
      <c r="H588" s="93"/>
      <c r="I588" s="94"/>
      <c r="J588" s="94"/>
      <c r="L588" s="94"/>
      <c r="M588" s="94"/>
      <c r="N588" s="95"/>
      <c r="O588" s="94"/>
      <c r="P588" s="94"/>
      <c r="Q588" s="95"/>
      <c r="R588" s="94"/>
      <c r="S588" s="94"/>
      <c r="T588" s="95"/>
      <c r="U588" s="94"/>
      <c r="V588" s="95"/>
      <c r="W588" s="95"/>
      <c r="X588" s="94"/>
      <c r="Y588" s="95"/>
      <c r="Z588" s="95"/>
      <c r="AA588" s="94"/>
      <c r="AB588" s="95"/>
      <c r="AC588" s="95"/>
      <c r="AD588" s="95"/>
      <c r="AE588" s="95"/>
      <c r="AF588" s="95"/>
    </row>
    <row r="589" spans="2:32" ht="13.2">
      <c r="B589" s="92"/>
      <c r="C589" s="94"/>
      <c r="D589" s="93"/>
      <c r="E589" s="94"/>
      <c r="F589" s="94"/>
      <c r="G589" s="94"/>
      <c r="H589" s="93"/>
      <c r="I589" s="94"/>
      <c r="J589" s="94"/>
      <c r="L589" s="94"/>
      <c r="M589" s="94"/>
      <c r="N589" s="95"/>
      <c r="O589" s="94"/>
      <c r="P589" s="94"/>
      <c r="Q589" s="95"/>
      <c r="R589" s="94"/>
      <c r="S589" s="94"/>
      <c r="T589" s="95"/>
      <c r="U589" s="94"/>
      <c r="V589" s="95"/>
      <c r="W589" s="95"/>
      <c r="X589" s="94"/>
      <c r="Y589" s="95"/>
      <c r="Z589" s="95"/>
      <c r="AA589" s="94"/>
      <c r="AB589" s="95"/>
      <c r="AC589" s="95"/>
      <c r="AD589" s="95"/>
      <c r="AE589" s="95"/>
      <c r="AF589" s="95"/>
    </row>
    <row r="590" spans="2:32" ht="13.2">
      <c r="B590" s="92"/>
      <c r="C590" s="94"/>
      <c r="D590" s="93"/>
      <c r="E590" s="94"/>
      <c r="F590" s="94"/>
      <c r="G590" s="94"/>
      <c r="H590" s="93"/>
      <c r="I590" s="94"/>
      <c r="J590" s="94"/>
      <c r="L590" s="94"/>
      <c r="M590" s="94"/>
      <c r="N590" s="95"/>
      <c r="O590" s="94"/>
      <c r="P590" s="94"/>
      <c r="Q590" s="95"/>
      <c r="R590" s="94"/>
      <c r="S590" s="94"/>
      <c r="T590" s="95"/>
      <c r="U590" s="94"/>
      <c r="V590" s="95"/>
      <c r="W590" s="95"/>
      <c r="X590" s="94"/>
      <c r="Y590" s="95"/>
      <c r="Z590" s="95"/>
      <c r="AA590" s="94"/>
      <c r="AB590" s="95"/>
      <c r="AC590" s="95"/>
      <c r="AD590" s="95"/>
      <c r="AE590" s="95"/>
      <c r="AF590" s="95"/>
    </row>
    <row r="591" spans="2:32" ht="13.2">
      <c r="B591" s="92"/>
      <c r="C591" s="94"/>
      <c r="D591" s="93"/>
      <c r="E591" s="94"/>
      <c r="F591" s="94"/>
      <c r="G591" s="94"/>
      <c r="H591" s="93"/>
      <c r="I591" s="94"/>
      <c r="J591" s="94"/>
      <c r="L591" s="94"/>
      <c r="M591" s="94"/>
      <c r="N591" s="95"/>
      <c r="O591" s="94"/>
      <c r="P591" s="94"/>
      <c r="Q591" s="95"/>
      <c r="R591" s="94"/>
      <c r="S591" s="94"/>
      <c r="T591" s="95"/>
      <c r="U591" s="94"/>
      <c r="V591" s="95"/>
      <c r="W591" s="95"/>
      <c r="X591" s="94"/>
      <c r="Y591" s="95"/>
      <c r="Z591" s="95"/>
      <c r="AA591" s="94"/>
      <c r="AB591" s="95"/>
      <c r="AC591" s="95"/>
      <c r="AD591" s="95"/>
      <c r="AE591" s="95"/>
      <c r="AF591" s="95"/>
    </row>
    <row r="592" spans="2:32" ht="13.2">
      <c r="B592" s="92"/>
      <c r="C592" s="94"/>
      <c r="D592" s="93"/>
      <c r="E592" s="94"/>
      <c r="F592" s="94"/>
      <c r="G592" s="94"/>
      <c r="H592" s="93"/>
      <c r="I592" s="94"/>
      <c r="J592" s="94"/>
      <c r="L592" s="94"/>
      <c r="M592" s="94"/>
      <c r="N592" s="95"/>
      <c r="O592" s="94"/>
      <c r="P592" s="94"/>
      <c r="Q592" s="95"/>
      <c r="R592" s="94"/>
      <c r="S592" s="94"/>
      <c r="T592" s="95"/>
      <c r="U592" s="94"/>
      <c r="V592" s="95"/>
      <c r="W592" s="95"/>
      <c r="X592" s="94"/>
      <c r="Y592" s="95"/>
      <c r="Z592" s="95"/>
      <c r="AA592" s="94"/>
      <c r="AB592" s="95"/>
      <c r="AC592" s="95"/>
      <c r="AD592" s="95"/>
      <c r="AE592" s="95"/>
      <c r="AF592" s="95"/>
    </row>
    <row r="593" spans="2:32" ht="13.2">
      <c r="B593" s="92"/>
      <c r="C593" s="94"/>
      <c r="D593" s="93"/>
      <c r="E593" s="94"/>
      <c r="F593" s="94"/>
      <c r="G593" s="94"/>
      <c r="H593" s="93"/>
      <c r="I593" s="94"/>
      <c r="J593" s="94"/>
      <c r="L593" s="94"/>
      <c r="M593" s="94"/>
      <c r="N593" s="95"/>
      <c r="O593" s="94"/>
      <c r="P593" s="94"/>
      <c r="Q593" s="95"/>
      <c r="R593" s="94"/>
      <c r="S593" s="94"/>
      <c r="T593" s="95"/>
      <c r="U593" s="94"/>
      <c r="V593" s="95"/>
      <c r="W593" s="95"/>
      <c r="X593" s="94"/>
      <c r="Y593" s="95"/>
      <c r="Z593" s="95"/>
      <c r="AA593" s="94"/>
      <c r="AB593" s="95"/>
      <c r="AC593" s="95"/>
      <c r="AD593" s="95"/>
      <c r="AE593" s="95"/>
      <c r="AF593" s="95"/>
    </row>
    <row r="594" spans="2:32" ht="13.2">
      <c r="B594" s="92"/>
      <c r="C594" s="94"/>
      <c r="D594" s="93"/>
      <c r="E594" s="94"/>
      <c r="F594" s="94"/>
      <c r="G594" s="94"/>
      <c r="H594" s="93"/>
      <c r="I594" s="94"/>
      <c r="J594" s="94"/>
      <c r="L594" s="94"/>
      <c r="M594" s="94"/>
      <c r="N594" s="95"/>
      <c r="O594" s="94"/>
      <c r="P594" s="94"/>
      <c r="Q594" s="95"/>
      <c r="R594" s="94"/>
      <c r="S594" s="94"/>
      <c r="T594" s="95"/>
      <c r="U594" s="94"/>
      <c r="V594" s="95"/>
      <c r="W594" s="95"/>
      <c r="X594" s="94"/>
      <c r="Y594" s="95"/>
      <c r="Z594" s="95"/>
      <c r="AA594" s="94"/>
      <c r="AB594" s="95"/>
      <c r="AC594" s="95"/>
      <c r="AD594" s="95"/>
      <c r="AE594" s="95"/>
      <c r="AF594" s="95"/>
    </row>
    <row r="595" spans="2:32" ht="13.2">
      <c r="B595" s="92"/>
      <c r="C595" s="94"/>
      <c r="D595" s="93"/>
      <c r="E595" s="94"/>
      <c r="F595" s="94"/>
      <c r="G595" s="94"/>
      <c r="H595" s="93"/>
      <c r="I595" s="94"/>
      <c r="J595" s="94"/>
      <c r="L595" s="94"/>
      <c r="M595" s="94"/>
      <c r="N595" s="95"/>
      <c r="O595" s="94"/>
      <c r="P595" s="94"/>
      <c r="Q595" s="95"/>
      <c r="R595" s="94"/>
      <c r="S595" s="94"/>
      <c r="T595" s="95"/>
      <c r="U595" s="94"/>
      <c r="V595" s="95"/>
      <c r="W595" s="95"/>
      <c r="X595" s="94"/>
      <c r="Y595" s="95"/>
      <c r="Z595" s="95"/>
      <c r="AA595" s="94"/>
      <c r="AB595" s="95"/>
      <c r="AC595" s="95"/>
      <c r="AD595" s="95"/>
      <c r="AE595" s="95"/>
      <c r="AF595" s="95"/>
    </row>
    <row r="596" spans="2:32" ht="13.2">
      <c r="B596" s="92"/>
      <c r="C596" s="94"/>
      <c r="D596" s="93"/>
      <c r="E596" s="94"/>
      <c r="F596" s="94"/>
      <c r="G596" s="94"/>
      <c r="H596" s="93"/>
      <c r="I596" s="94"/>
      <c r="J596" s="94"/>
      <c r="L596" s="94"/>
      <c r="M596" s="94"/>
      <c r="N596" s="95"/>
      <c r="O596" s="94"/>
      <c r="P596" s="94"/>
      <c r="Q596" s="95"/>
      <c r="R596" s="94"/>
      <c r="S596" s="94"/>
      <c r="T596" s="95"/>
      <c r="U596" s="94"/>
      <c r="V596" s="95"/>
      <c r="W596" s="95"/>
      <c r="X596" s="94"/>
      <c r="Y596" s="95"/>
      <c r="Z596" s="95"/>
      <c r="AA596" s="94"/>
      <c r="AB596" s="95"/>
      <c r="AC596" s="95"/>
      <c r="AD596" s="95"/>
      <c r="AE596" s="95"/>
      <c r="AF596" s="95"/>
    </row>
    <row r="597" spans="2:32" ht="13.2">
      <c r="B597" s="92"/>
      <c r="C597" s="94"/>
      <c r="D597" s="93"/>
      <c r="E597" s="94"/>
      <c r="F597" s="94"/>
      <c r="G597" s="94"/>
      <c r="H597" s="93"/>
      <c r="I597" s="94"/>
      <c r="J597" s="94"/>
      <c r="L597" s="94"/>
      <c r="M597" s="94"/>
      <c r="N597" s="95"/>
      <c r="O597" s="94"/>
      <c r="P597" s="94"/>
      <c r="Q597" s="95"/>
      <c r="R597" s="94"/>
      <c r="S597" s="94"/>
      <c r="T597" s="95"/>
      <c r="U597" s="94"/>
      <c r="V597" s="95"/>
      <c r="W597" s="95"/>
      <c r="X597" s="94"/>
      <c r="Y597" s="95"/>
      <c r="Z597" s="95"/>
      <c r="AA597" s="94"/>
      <c r="AB597" s="95"/>
      <c r="AC597" s="95"/>
      <c r="AD597" s="95"/>
      <c r="AE597" s="95"/>
      <c r="AF597" s="95"/>
    </row>
    <row r="598" spans="2:32" ht="13.2">
      <c r="B598" s="92"/>
      <c r="C598" s="94"/>
      <c r="D598" s="93"/>
      <c r="E598" s="94"/>
      <c r="F598" s="94"/>
      <c r="G598" s="94"/>
      <c r="H598" s="93"/>
      <c r="I598" s="94"/>
      <c r="J598" s="94"/>
      <c r="L598" s="94"/>
      <c r="M598" s="94"/>
      <c r="N598" s="95"/>
      <c r="O598" s="94"/>
      <c r="P598" s="94"/>
      <c r="Q598" s="95"/>
      <c r="R598" s="94"/>
      <c r="S598" s="94"/>
      <c r="T598" s="95"/>
      <c r="U598" s="94"/>
      <c r="V598" s="95"/>
      <c r="W598" s="95"/>
      <c r="X598" s="94"/>
      <c r="Y598" s="95"/>
      <c r="Z598" s="95"/>
      <c r="AA598" s="94"/>
      <c r="AB598" s="95"/>
      <c r="AC598" s="95"/>
      <c r="AD598" s="95"/>
      <c r="AE598" s="95"/>
      <c r="AF598" s="95"/>
    </row>
    <row r="599" spans="2:32" ht="13.2">
      <c r="B599" s="92"/>
      <c r="C599" s="94"/>
      <c r="D599" s="93"/>
      <c r="E599" s="94"/>
      <c r="F599" s="94"/>
      <c r="G599" s="94"/>
      <c r="H599" s="93"/>
      <c r="I599" s="94"/>
      <c r="J599" s="94"/>
      <c r="L599" s="94"/>
      <c r="M599" s="94"/>
      <c r="N599" s="95"/>
      <c r="O599" s="94"/>
      <c r="P599" s="94"/>
      <c r="Q599" s="95"/>
      <c r="R599" s="94"/>
      <c r="S599" s="94"/>
      <c r="T599" s="95"/>
      <c r="U599" s="94"/>
      <c r="V599" s="95"/>
      <c r="W599" s="95"/>
      <c r="X599" s="94"/>
      <c r="Y599" s="95"/>
      <c r="Z599" s="95"/>
      <c r="AA599" s="94"/>
      <c r="AB599" s="95"/>
      <c r="AC599" s="95"/>
      <c r="AD599" s="95"/>
      <c r="AE599" s="95"/>
      <c r="AF599" s="95"/>
    </row>
    <row r="600" spans="2:32" ht="13.2">
      <c r="B600" s="92"/>
      <c r="C600" s="94"/>
      <c r="D600" s="93"/>
      <c r="E600" s="94"/>
      <c r="F600" s="94"/>
      <c r="G600" s="94"/>
      <c r="H600" s="93"/>
      <c r="I600" s="94"/>
      <c r="J600" s="94"/>
      <c r="L600" s="94"/>
      <c r="M600" s="94"/>
      <c r="N600" s="95"/>
      <c r="O600" s="94"/>
      <c r="P600" s="94"/>
      <c r="Q600" s="95"/>
      <c r="R600" s="94"/>
      <c r="S600" s="94"/>
      <c r="T600" s="95"/>
      <c r="U600" s="94"/>
      <c r="V600" s="95"/>
      <c r="W600" s="95"/>
      <c r="X600" s="94"/>
      <c r="Y600" s="95"/>
      <c r="Z600" s="95"/>
      <c r="AA600" s="94"/>
      <c r="AB600" s="95"/>
      <c r="AC600" s="95"/>
      <c r="AD600" s="95"/>
      <c r="AE600" s="95"/>
      <c r="AF600" s="95"/>
    </row>
    <row r="601" spans="2:32" ht="13.2">
      <c r="B601" s="92"/>
      <c r="C601" s="94"/>
      <c r="D601" s="93"/>
      <c r="E601" s="94"/>
      <c r="F601" s="94"/>
      <c r="G601" s="94"/>
      <c r="H601" s="93"/>
      <c r="I601" s="94"/>
      <c r="J601" s="94"/>
      <c r="L601" s="94"/>
      <c r="M601" s="94"/>
      <c r="N601" s="95"/>
      <c r="O601" s="94"/>
      <c r="P601" s="94"/>
      <c r="Q601" s="95"/>
      <c r="R601" s="94"/>
      <c r="S601" s="94"/>
      <c r="T601" s="95"/>
      <c r="U601" s="94"/>
      <c r="V601" s="95"/>
      <c r="W601" s="95"/>
      <c r="X601" s="94"/>
      <c r="Y601" s="95"/>
      <c r="Z601" s="95"/>
      <c r="AA601" s="94"/>
      <c r="AB601" s="95"/>
      <c r="AC601" s="95"/>
      <c r="AD601" s="95"/>
      <c r="AE601" s="95"/>
      <c r="AF601" s="95"/>
    </row>
    <row r="602" spans="2:32" ht="13.2">
      <c r="B602" s="92"/>
      <c r="C602" s="94"/>
      <c r="D602" s="93"/>
      <c r="E602" s="94"/>
      <c r="F602" s="94"/>
      <c r="G602" s="94"/>
      <c r="H602" s="93"/>
      <c r="I602" s="94"/>
      <c r="J602" s="94"/>
      <c r="L602" s="94"/>
      <c r="M602" s="94"/>
      <c r="N602" s="95"/>
      <c r="O602" s="94"/>
      <c r="P602" s="94"/>
      <c r="Q602" s="95"/>
      <c r="R602" s="94"/>
      <c r="S602" s="94"/>
      <c r="T602" s="95"/>
      <c r="U602" s="94"/>
      <c r="V602" s="95"/>
      <c r="W602" s="95"/>
      <c r="X602" s="94"/>
      <c r="Y602" s="95"/>
      <c r="Z602" s="95"/>
      <c r="AA602" s="94"/>
      <c r="AB602" s="95"/>
      <c r="AC602" s="95"/>
      <c r="AD602" s="95"/>
      <c r="AE602" s="95"/>
      <c r="AF602" s="95"/>
    </row>
    <row r="603" spans="2:32" ht="13.2">
      <c r="B603" s="92"/>
      <c r="C603" s="94"/>
      <c r="D603" s="93"/>
      <c r="E603" s="94"/>
      <c r="F603" s="94"/>
      <c r="G603" s="94"/>
      <c r="H603" s="93"/>
      <c r="I603" s="94"/>
      <c r="J603" s="94"/>
      <c r="L603" s="94"/>
      <c r="M603" s="94"/>
      <c r="N603" s="95"/>
      <c r="O603" s="94"/>
      <c r="P603" s="94"/>
      <c r="Q603" s="95"/>
      <c r="R603" s="94"/>
      <c r="S603" s="94"/>
      <c r="T603" s="95"/>
      <c r="U603" s="94"/>
      <c r="V603" s="95"/>
      <c r="W603" s="95"/>
      <c r="X603" s="94"/>
      <c r="Y603" s="95"/>
      <c r="Z603" s="95"/>
      <c r="AA603" s="94"/>
      <c r="AB603" s="95"/>
      <c r="AC603" s="95"/>
      <c r="AD603" s="95"/>
      <c r="AE603" s="95"/>
      <c r="AF603" s="95"/>
    </row>
    <row r="604" spans="2:32" ht="13.2">
      <c r="B604" s="92"/>
      <c r="C604" s="94"/>
      <c r="D604" s="93"/>
      <c r="E604" s="94"/>
      <c r="F604" s="94"/>
      <c r="G604" s="94"/>
      <c r="H604" s="93"/>
      <c r="I604" s="94"/>
      <c r="J604" s="94"/>
      <c r="L604" s="94"/>
      <c r="M604" s="94"/>
      <c r="N604" s="95"/>
      <c r="O604" s="94"/>
      <c r="P604" s="94"/>
      <c r="Q604" s="95"/>
      <c r="R604" s="94"/>
      <c r="S604" s="94"/>
      <c r="T604" s="95"/>
      <c r="U604" s="94"/>
      <c r="V604" s="95"/>
      <c r="W604" s="95"/>
      <c r="X604" s="94"/>
      <c r="Y604" s="95"/>
      <c r="Z604" s="95"/>
      <c r="AA604" s="94"/>
      <c r="AB604" s="95"/>
      <c r="AC604" s="95"/>
      <c r="AD604" s="95"/>
      <c r="AE604" s="95"/>
      <c r="AF604" s="95"/>
    </row>
    <row r="605" spans="2:32" ht="13.2">
      <c r="B605" s="92"/>
      <c r="C605" s="94"/>
      <c r="D605" s="93"/>
      <c r="E605" s="94"/>
      <c r="F605" s="94"/>
      <c r="G605" s="94"/>
      <c r="H605" s="93"/>
      <c r="I605" s="94"/>
      <c r="J605" s="94"/>
      <c r="L605" s="94"/>
      <c r="M605" s="94"/>
      <c r="N605" s="95"/>
      <c r="O605" s="94"/>
      <c r="P605" s="94"/>
      <c r="Q605" s="95"/>
      <c r="R605" s="94"/>
      <c r="S605" s="94"/>
      <c r="T605" s="95"/>
      <c r="U605" s="94"/>
      <c r="V605" s="95"/>
      <c r="W605" s="95"/>
      <c r="X605" s="94"/>
      <c r="Y605" s="95"/>
      <c r="Z605" s="95"/>
      <c r="AA605" s="94"/>
      <c r="AB605" s="95"/>
      <c r="AC605" s="95"/>
      <c r="AD605" s="95"/>
      <c r="AE605" s="95"/>
      <c r="AF605" s="95"/>
    </row>
    <row r="606" spans="2:32" ht="13.2">
      <c r="B606" s="92"/>
      <c r="C606" s="94"/>
      <c r="D606" s="93"/>
      <c r="E606" s="94"/>
      <c r="F606" s="94"/>
      <c r="G606" s="94"/>
      <c r="H606" s="93"/>
      <c r="I606" s="94"/>
      <c r="J606" s="94"/>
      <c r="L606" s="94"/>
      <c r="M606" s="94"/>
      <c r="N606" s="95"/>
      <c r="O606" s="94"/>
      <c r="P606" s="94"/>
      <c r="Q606" s="95"/>
      <c r="R606" s="94"/>
      <c r="S606" s="94"/>
      <c r="T606" s="95"/>
      <c r="U606" s="94"/>
      <c r="V606" s="95"/>
      <c r="W606" s="95"/>
      <c r="X606" s="94"/>
      <c r="Y606" s="95"/>
      <c r="Z606" s="95"/>
      <c r="AA606" s="94"/>
      <c r="AB606" s="95"/>
      <c r="AC606" s="95"/>
      <c r="AD606" s="95"/>
      <c r="AE606" s="95"/>
      <c r="AF606" s="95"/>
    </row>
    <row r="607" spans="2:32" ht="13.2">
      <c r="B607" s="92"/>
      <c r="C607" s="94"/>
      <c r="D607" s="93"/>
      <c r="E607" s="94"/>
      <c r="F607" s="94"/>
      <c r="G607" s="94"/>
      <c r="H607" s="93"/>
      <c r="I607" s="94"/>
      <c r="J607" s="94"/>
      <c r="L607" s="94"/>
      <c r="M607" s="94"/>
      <c r="N607" s="95"/>
      <c r="O607" s="94"/>
      <c r="P607" s="94"/>
      <c r="Q607" s="95"/>
      <c r="R607" s="94"/>
      <c r="S607" s="94"/>
      <c r="T607" s="95"/>
      <c r="U607" s="94"/>
      <c r="V607" s="95"/>
      <c r="W607" s="95"/>
      <c r="X607" s="94"/>
      <c r="Y607" s="95"/>
      <c r="Z607" s="95"/>
      <c r="AA607" s="94"/>
      <c r="AB607" s="95"/>
      <c r="AC607" s="95"/>
      <c r="AD607" s="95"/>
      <c r="AE607" s="95"/>
      <c r="AF607" s="95"/>
    </row>
    <row r="608" spans="2:32" ht="13.2">
      <c r="B608" s="92"/>
      <c r="C608" s="94"/>
      <c r="D608" s="93"/>
      <c r="E608" s="94"/>
      <c r="F608" s="94"/>
      <c r="G608" s="94"/>
      <c r="H608" s="93"/>
      <c r="I608" s="94"/>
      <c r="J608" s="94"/>
      <c r="L608" s="94"/>
      <c r="M608" s="94"/>
      <c r="N608" s="95"/>
      <c r="O608" s="94"/>
      <c r="P608" s="94"/>
      <c r="Q608" s="95"/>
      <c r="R608" s="94"/>
      <c r="S608" s="94"/>
      <c r="T608" s="95"/>
      <c r="U608" s="94"/>
      <c r="V608" s="95"/>
      <c r="W608" s="95"/>
      <c r="X608" s="94"/>
      <c r="Y608" s="95"/>
      <c r="Z608" s="95"/>
      <c r="AA608" s="94"/>
      <c r="AB608" s="95"/>
      <c r="AC608" s="95"/>
      <c r="AD608" s="95"/>
      <c r="AE608" s="95"/>
      <c r="AF608" s="95"/>
    </row>
    <row r="609" spans="2:32" ht="13.2">
      <c r="B609" s="92"/>
      <c r="C609" s="94"/>
      <c r="D609" s="93"/>
      <c r="E609" s="94"/>
      <c r="F609" s="94"/>
      <c r="G609" s="94"/>
      <c r="H609" s="93"/>
      <c r="I609" s="94"/>
      <c r="J609" s="94"/>
      <c r="L609" s="94"/>
      <c r="M609" s="94"/>
      <c r="N609" s="95"/>
      <c r="O609" s="94"/>
      <c r="P609" s="94"/>
      <c r="Q609" s="95"/>
      <c r="R609" s="94"/>
      <c r="S609" s="94"/>
      <c r="T609" s="95"/>
      <c r="U609" s="94"/>
      <c r="V609" s="95"/>
      <c r="W609" s="95"/>
      <c r="X609" s="94"/>
      <c r="Y609" s="95"/>
      <c r="Z609" s="95"/>
      <c r="AA609" s="94"/>
      <c r="AB609" s="95"/>
      <c r="AC609" s="95"/>
      <c r="AD609" s="95"/>
      <c r="AE609" s="95"/>
      <c r="AF609" s="95"/>
    </row>
    <row r="610" spans="2:32" ht="13.2">
      <c r="B610" s="92"/>
      <c r="C610" s="94"/>
      <c r="D610" s="93"/>
      <c r="E610" s="94"/>
      <c r="F610" s="94"/>
      <c r="G610" s="94"/>
      <c r="H610" s="93"/>
      <c r="I610" s="94"/>
      <c r="J610" s="94"/>
      <c r="L610" s="94"/>
      <c r="M610" s="94"/>
      <c r="N610" s="95"/>
      <c r="O610" s="94"/>
      <c r="P610" s="94"/>
      <c r="Q610" s="95"/>
      <c r="R610" s="94"/>
      <c r="S610" s="94"/>
      <c r="T610" s="95"/>
      <c r="U610" s="94"/>
      <c r="V610" s="95"/>
      <c r="W610" s="95"/>
      <c r="X610" s="94"/>
      <c r="Y610" s="95"/>
      <c r="Z610" s="95"/>
      <c r="AA610" s="94"/>
      <c r="AB610" s="95"/>
      <c r="AC610" s="95"/>
      <c r="AD610" s="95"/>
      <c r="AE610" s="95"/>
      <c r="AF610" s="95"/>
    </row>
    <row r="611" spans="2:32" ht="13.2">
      <c r="B611" s="92"/>
      <c r="C611" s="94"/>
      <c r="D611" s="93"/>
      <c r="E611" s="94"/>
      <c r="F611" s="94"/>
      <c r="G611" s="94"/>
      <c r="H611" s="93"/>
      <c r="I611" s="94"/>
      <c r="J611" s="94"/>
      <c r="L611" s="94"/>
      <c r="M611" s="94"/>
      <c r="N611" s="95"/>
      <c r="O611" s="94"/>
      <c r="P611" s="94"/>
      <c r="Q611" s="95"/>
      <c r="R611" s="94"/>
      <c r="S611" s="94"/>
      <c r="T611" s="95"/>
      <c r="U611" s="94"/>
      <c r="V611" s="95"/>
      <c r="W611" s="95"/>
      <c r="X611" s="94"/>
      <c r="Y611" s="95"/>
      <c r="Z611" s="95"/>
      <c r="AA611" s="94"/>
      <c r="AB611" s="95"/>
      <c r="AC611" s="95"/>
      <c r="AD611" s="95"/>
      <c r="AE611" s="95"/>
      <c r="AF611" s="95"/>
    </row>
    <row r="612" spans="2:32" ht="13.2">
      <c r="B612" s="92"/>
      <c r="C612" s="94"/>
      <c r="D612" s="93"/>
      <c r="E612" s="94"/>
      <c r="F612" s="94"/>
      <c r="G612" s="94"/>
      <c r="H612" s="93"/>
      <c r="I612" s="94"/>
      <c r="J612" s="94"/>
      <c r="L612" s="94"/>
      <c r="M612" s="94"/>
      <c r="N612" s="95"/>
      <c r="O612" s="94"/>
      <c r="P612" s="94"/>
      <c r="Q612" s="95"/>
      <c r="R612" s="94"/>
      <c r="S612" s="94"/>
      <c r="T612" s="95"/>
      <c r="U612" s="94"/>
      <c r="V612" s="95"/>
      <c r="W612" s="95"/>
      <c r="X612" s="94"/>
      <c r="Y612" s="95"/>
      <c r="Z612" s="95"/>
      <c r="AA612" s="94"/>
      <c r="AB612" s="95"/>
      <c r="AC612" s="95"/>
      <c r="AD612" s="95"/>
      <c r="AE612" s="95"/>
      <c r="AF612" s="95"/>
    </row>
    <row r="613" spans="2:32" ht="13.2">
      <c r="B613" s="92"/>
      <c r="C613" s="94"/>
      <c r="D613" s="93"/>
      <c r="E613" s="94"/>
      <c r="F613" s="94"/>
      <c r="G613" s="94"/>
      <c r="H613" s="93"/>
      <c r="I613" s="94"/>
      <c r="J613" s="94"/>
      <c r="L613" s="94"/>
      <c r="M613" s="94"/>
      <c r="N613" s="95"/>
      <c r="O613" s="94"/>
      <c r="P613" s="94"/>
      <c r="Q613" s="95"/>
      <c r="R613" s="94"/>
      <c r="S613" s="94"/>
      <c r="T613" s="95"/>
      <c r="U613" s="94"/>
      <c r="V613" s="95"/>
      <c r="W613" s="95"/>
      <c r="X613" s="94"/>
      <c r="Y613" s="95"/>
      <c r="Z613" s="95"/>
      <c r="AA613" s="94"/>
      <c r="AB613" s="95"/>
      <c r="AC613" s="95"/>
      <c r="AD613" s="95"/>
      <c r="AE613" s="95"/>
      <c r="AF613" s="95"/>
    </row>
    <row r="614" spans="2:32" ht="13.2">
      <c r="B614" s="92"/>
      <c r="C614" s="94"/>
      <c r="D614" s="93"/>
      <c r="E614" s="94"/>
      <c r="F614" s="94"/>
      <c r="G614" s="94"/>
      <c r="H614" s="93"/>
      <c r="I614" s="94"/>
      <c r="J614" s="94"/>
      <c r="L614" s="94"/>
      <c r="M614" s="94"/>
      <c r="N614" s="95"/>
      <c r="O614" s="94"/>
      <c r="P614" s="94"/>
      <c r="Q614" s="95"/>
      <c r="R614" s="94"/>
      <c r="S614" s="94"/>
      <c r="T614" s="95"/>
      <c r="U614" s="94"/>
      <c r="V614" s="95"/>
      <c r="W614" s="95"/>
      <c r="X614" s="94"/>
      <c r="Y614" s="95"/>
      <c r="Z614" s="95"/>
      <c r="AA614" s="94"/>
      <c r="AB614" s="95"/>
      <c r="AC614" s="95"/>
      <c r="AD614" s="95"/>
      <c r="AE614" s="95"/>
      <c r="AF614" s="95"/>
    </row>
    <row r="615" spans="2:32" ht="13.2">
      <c r="B615" s="92"/>
      <c r="C615" s="94"/>
      <c r="D615" s="93"/>
      <c r="E615" s="94"/>
      <c r="F615" s="94"/>
      <c r="G615" s="94"/>
      <c r="H615" s="93"/>
      <c r="I615" s="94"/>
      <c r="J615" s="94"/>
      <c r="L615" s="94"/>
      <c r="M615" s="94"/>
      <c r="N615" s="95"/>
      <c r="O615" s="94"/>
      <c r="P615" s="94"/>
      <c r="Q615" s="95"/>
      <c r="R615" s="94"/>
      <c r="S615" s="94"/>
      <c r="T615" s="95"/>
      <c r="U615" s="94"/>
      <c r="V615" s="95"/>
      <c r="W615" s="95"/>
      <c r="X615" s="94"/>
      <c r="Y615" s="95"/>
      <c r="Z615" s="95"/>
      <c r="AA615" s="94"/>
      <c r="AB615" s="95"/>
      <c r="AC615" s="95"/>
      <c r="AD615" s="95"/>
      <c r="AE615" s="95"/>
      <c r="AF615" s="95"/>
    </row>
    <row r="616" spans="2:32" ht="13.2">
      <c r="B616" s="92"/>
      <c r="C616" s="94"/>
      <c r="D616" s="93"/>
      <c r="E616" s="94"/>
      <c r="F616" s="94"/>
      <c r="G616" s="94"/>
      <c r="H616" s="93"/>
      <c r="I616" s="94"/>
      <c r="J616" s="94"/>
      <c r="L616" s="94"/>
      <c r="M616" s="94"/>
      <c r="N616" s="95"/>
      <c r="O616" s="94"/>
      <c r="P616" s="94"/>
      <c r="Q616" s="95"/>
      <c r="R616" s="94"/>
      <c r="S616" s="94"/>
      <c r="T616" s="95"/>
      <c r="U616" s="94"/>
      <c r="V616" s="95"/>
      <c r="W616" s="95"/>
      <c r="X616" s="94"/>
      <c r="Y616" s="95"/>
      <c r="Z616" s="95"/>
      <c r="AA616" s="94"/>
      <c r="AB616" s="95"/>
      <c r="AC616" s="95"/>
      <c r="AD616" s="95"/>
      <c r="AE616" s="95"/>
      <c r="AF616" s="95"/>
    </row>
    <row r="617" spans="2:32" ht="13.2">
      <c r="B617" s="92"/>
      <c r="C617" s="94"/>
      <c r="D617" s="93"/>
      <c r="E617" s="94"/>
      <c r="F617" s="94"/>
      <c r="G617" s="94"/>
      <c r="H617" s="93"/>
      <c r="I617" s="94"/>
      <c r="J617" s="94"/>
      <c r="L617" s="94"/>
      <c r="M617" s="94"/>
      <c r="N617" s="95"/>
      <c r="O617" s="94"/>
      <c r="P617" s="94"/>
      <c r="Q617" s="95"/>
      <c r="R617" s="94"/>
      <c r="S617" s="94"/>
      <c r="T617" s="95"/>
      <c r="U617" s="94"/>
      <c r="V617" s="95"/>
      <c r="W617" s="95"/>
      <c r="X617" s="94"/>
      <c r="Y617" s="95"/>
      <c r="Z617" s="95"/>
      <c r="AA617" s="94"/>
      <c r="AB617" s="95"/>
      <c r="AC617" s="95"/>
      <c r="AD617" s="95"/>
      <c r="AE617" s="95"/>
      <c r="AF617" s="95"/>
    </row>
    <row r="618" spans="2:32" ht="13.2">
      <c r="B618" s="92"/>
      <c r="C618" s="94"/>
      <c r="D618" s="93"/>
      <c r="E618" s="94"/>
      <c r="F618" s="94"/>
      <c r="G618" s="94"/>
      <c r="H618" s="93"/>
      <c r="I618" s="94"/>
      <c r="J618" s="94"/>
      <c r="L618" s="94"/>
      <c r="M618" s="94"/>
      <c r="N618" s="95"/>
      <c r="O618" s="94"/>
      <c r="P618" s="94"/>
      <c r="Q618" s="95"/>
      <c r="R618" s="94"/>
      <c r="S618" s="94"/>
      <c r="T618" s="95"/>
      <c r="U618" s="94"/>
      <c r="V618" s="95"/>
      <c r="W618" s="95"/>
      <c r="X618" s="94"/>
      <c r="Y618" s="95"/>
      <c r="Z618" s="95"/>
      <c r="AA618" s="94"/>
      <c r="AB618" s="95"/>
      <c r="AC618" s="95"/>
      <c r="AD618" s="95"/>
      <c r="AE618" s="95"/>
      <c r="AF618" s="95"/>
    </row>
    <row r="619" spans="2:32" ht="13.2">
      <c r="B619" s="92"/>
      <c r="C619" s="94"/>
      <c r="D619" s="93"/>
      <c r="E619" s="94"/>
      <c r="F619" s="94"/>
      <c r="G619" s="94"/>
      <c r="H619" s="93"/>
      <c r="I619" s="94"/>
      <c r="J619" s="94"/>
      <c r="L619" s="94"/>
      <c r="M619" s="94"/>
      <c r="N619" s="95"/>
      <c r="O619" s="94"/>
      <c r="P619" s="94"/>
      <c r="Q619" s="95"/>
      <c r="R619" s="94"/>
      <c r="S619" s="94"/>
      <c r="T619" s="95"/>
      <c r="U619" s="94"/>
      <c r="V619" s="95"/>
      <c r="W619" s="95"/>
      <c r="X619" s="94"/>
      <c r="Y619" s="95"/>
      <c r="Z619" s="95"/>
      <c r="AA619" s="94"/>
      <c r="AB619" s="95"/>
      <c r="AC619" s="95"/>
      <c r="AD619" s="95"/>
      <c r="AE619" s="95"/>
      <c r="AF619" s="95"/>
    </row>
    <row r="620" spans="2:32" ht="13.2">
      <c r="B620" s="92"/>
      <c r="C620" s="94"/>
      <c r="D620" s="93"/>
      <c r="E620" s="94"/>
      <c r="F620" s="94"/>
      <c r="G620" s="94"/>
      <c r="H620" s="93"/>
      <c r="I620" s="94"/>
      <c r="J620" s="94"/>
      <c r="L620" s="94"/>
      <c r="M620" s="94"/>
      <c r="N620" s="95"/>
      <c r="O620" s="94"/>
      <c r="P620" s="94"/>
      <c r="Q620" s="95"/>
      <c r="R620" s="94"/>
      <c r="S620" s="94"/>
      <c r="T620" s="95"/>
      <c r="U620" s="94"/>
      <c r="V620" s="95"/>
      <c r="W620" s="95"/>
      <c r="X620" s="94"/>
      <c r="Y620" s="95"/>
      <c r="Z620" s="95"/>
      <c r="AA620" s="94"/>
      <c r="AB620" s="95"/>
      <c r="AC620" s="95"/>
      <c r="AD620" s="95"/>
      <c r="AE620" s="95"/>
      <c r="AF620" s="95"/>
    </row>
    <row r="621" spans="2:32" ht="13.2">
      <c r="B621" s="92"/>
      <c r="C621" s="94"/>
      <c r="D621" s="93"/>
      <c r="E621" s="94"/>
      <c r="F621" s="94"/>
      <c r="G621" s="94"/>
      <c r="H621" s="93"/>
      <c r="I621" s="94"/>
      <c r="J621" s="94"/>
      <c r="L621" s="94"/>
      <c r="M621" s="94"/>
      <c r="N621" s="95"/>
      <c r="O621" s="94"/>
      <c r="P621" s="94"/>
      <c r="Q621" s="95"/>
      <c r="R621" s="94"/>
      <c r="S621" s="94"/>
      <c r="T621" s="95"/>
      <c r="U621" s="94"/>
      <c r="V621" s="95"/>
      <c r="W621" s="95"/>
      <c r="X621" s="94"/>
      <c r="Y621" s="95"/>
      <c r="Z621" s="95"/>
      <c r="AA621" s="94"/>
      <c r="AB621" s="95"/>
      <c r="AC621" s="95"/>
      <c r="AD621" s="95"/>
      <c r="AE621" s="95"/>
      <c r="AF621" s="95"/>
    </row>
    <row r="622" spans="2:32" ht="13.2">
      <c r="B622" s="92"/>
      <c r="C622" s="94"/>
      <c r="D622" s="93"/>
      <c r="E622" s="94"/>
      <c r="F622" s="94"/>
      <c r="G622" s="94"/>
      <c r="H622" s="93"/>
      <c r="I622" s="94"/>
      <c r="J622" s="94"/>
      <c r="L622" s="94"/>
      <c r="M622" s="94"/>
      <c r="N622" s="95"/>
      <c r="O622" s="94"/>
      <c r="P622" s="94"/>
      <c r="Q622" s="95"/>
      <c r="R622" s="94"/>
      <c r="S622" s="94"/>
      <c r="T622" s="95"/>
      <c r="U622" s="94"/>
      <c r="V622" s="95"/>
      <c r="W622" s="95"/>
      <c r="X622" s="94"/>
      <c r="Y622" s="95"/>
      <c r="Z622" s="95"/>
      <c r="AA622" s="94"/>
      <c r="AB622" s="95"/>
      <c r="AC622" s="95"/>
      <c r="AD622" s="95"/>
      <c r="AE622" s="95"/>
      <c r="AF622" s="95"/>
    </row>
    <row r="623" spans="2:32" ht="13.2">
      <c r="B623" s="92"/>
      <c r="C623" s="94"/>
      <c r="D623" s="93"/>
      <c r="E623" s="94"/>
      <c r="F623" s="94"/>
      <c r="G623" s="94"/>
      <c r="H623" s="93"/>
      <c r="I623" s="94"/>
      <c r="J623" s="94"/>
      <c r="L623" s="94"/>
      <c r="M623" s="94"/>
      <c r="N623" s="95"/>
      <c r="O623" s="94"/>
      <c r="P623" s="94"/>
      <c r="Q623" s="95"/>
      <c r="R623" s="94"/>
      <c r="S623" s="94"/>
      <c r="T623" s="95"/>
      <c r="U623" s="94"/>
      <c r="V623" s="95"/>
      <c r="W623" s="95"/>
      <c r="X623" s="94"/>
      <c r="Y623" s="95"/>
      <c r="Z623" s="95"/>
      <c r="AA623" s="94"/>
      <c r="AB623" s="95"/>
      <c r="AC623" s="95"/>
      <c r="AD623" s="95"/>
      <c r="AE623" s="95"/>
      <c r="AF623" s="95"/>
    </row>
    <row r="624" spans="2:32" ht="13.2">
      <c r="B624" s="92"/>
      <c r="C624" s="94"/>
      <c r="D624" s="93"/>
      <c r="E624" s="94"/>
      <c r="F624" s="94"/>
      <c r="G624" s="94"/>
      <c r="H624" s="93"/>
      <c r="I624" s="94"/>
      <c r="J624" s="94"/>
      <c r="L624" s="94"/>
      <c r="M624" s="94"/>
      <c r="N624" s="95"/>
      <c r="O624" s="94"/>
      <c r="P624" s="94"/>
      <c r="Q624" s="95"/>
      <c r="R624" s="94"/>
      <c r="S624" s="94"/>
      <c r="T624" s="95"/>
      <c r="U624" s="94"/>
      <c r="V624" s="95"/>
      <c r="W624" s="95"/>
      <c r="X624" s="94"/>
      <c r="Y624" s="95"/>
      <c r="Z624" s="95"/>
      <c r="AA624" s="94"/>
      <c r="AB624" s="95"/>
      <c r="AC624" s="95"/>
      <c r="AD624" s="95"/>
      <c r="AE624" s="95"/>
      <c r="AF624" s="95"/>
    </row>
    <row r="625" spans="2:32" ht="13.2">
      <c r="B625" s="92"/>
      <c r="C625" s="94"/>
      <c r="D625" s="93"/>
      <c r="E625" s="94"/>
      <c r="F625" s="94"/>
      <c r="G625" s="94"/>
      <c r="H625" s="93"/>
      <c r="I625" s="94"/>
      <c r="J625" s="94"/>
      <c r="L625" s="94"/>
      <c r="M625" s="94"/>
      <c r="N625" s="95"/>
      <c r="O625" s="94"/>
      <c r="P625" s="94"/>
      <c r="Q625" s="95"/>
      <c r="R625" s="94"/>
      <c r="S625" s="94"/>
      <c r="T625" s="95"/>
      <c r="U625" s="94"/>
      <c r="V625" s="95"/>
      <c r="W625" s="95"/>
      <c r="X625" s="94"/>
      <c r="Y625" s="95"/>
      <c r="Z625" s="95"/>
      <c r="AA625" s="94"/>
      <c r="AB625" s="95"/>
      <c r="AC625" s="95"/>
      <c r="AD625" s="95"/>
      <c r="AE625" s="95"/>
      <c r="AF625" s="95"/>
    </row>
    <row r="626" spans="2:32" ht="13.2">
      <c r="B626" s="92"/>
      <c r="C626" s="94"/>
      <c r="D626" s="93"/>
      <c r="E626" s="94"/>
      <c r="F626" s="94"/>
      <c r="G626" s="94"/>
      <c r="H626" s="93"/>
      <c r="I626" s="94"/>
      <c r="J626" s="94"/>
      <c r="L626" s="94"/>
      <c r="M626" s="94"/>
      <c r="N626" s="95"/>
      <c r="O626" s="94"/>
      <c r="P626" s="94"/>
      <c r="Q626" s="95"/>
      <c r="R626" s="94"/>
      <c r="S626" s="94"/>
      <c r="T626" s="95"/>
      <c r="U626" s="94"/>
      <c r="V626" s="95"/>
      <c r="W626" s="95"/>
      <c r="X626" s="94"/>
      <c r="Y626" s="95"/>
      <c r="Z626" s="95"/>
      <c r="AA626" s="94"/>
      <c r="AB626" s="95"/>
      <c r="AC626" s="95"/>
      <c r="AD626" s="95"/>
      <c r="AE626" s="95"/>
      <c r="AF626" s="95"/>
    </row>
    <row r="627" spans="2:32" ht="13.2">
      <c r="B627" s="92"/>
      <c r="C627" s="94"/>
      <c r="D627" s="93"/>
      <c r="E627" s="94"/>
      <c r="F627" s="94"/>
      <c r="G627" s="94"/>
      <c r="H627" s="93"/>
      <c r="I627" s="94"/>
      <c r="J627" s="94"/>
      <c r="L627" s="94"/>
      <c r="M627" s="94"/>
      <c r="N627" s="95"/>
      <c r="O627" s="94"/>
      <c r="P627" s="94"/>
      <c r="Q627" s="95"/>
      <c r="R627" s="94"/>
      <c r="S627" s="94"/>
      <c r="T627" s="95"/>
      <c r="U627" s="94"/>
      <c r="V627" s="95"/>
      <c r="W627" s="95"/>
      <c r="X627" s="94"/>
      <c r="Y627" s="95"/>
      <c r="Z627" s="95"/>
      <c r="AA627" s="94"/>
      <c r="AB627" s="95"/>
      <c r="AC627" s="95"/>
      <c r="AD627" s="95"/>
      <c r="AE627" s="95"/>
      <c r="AF627" s="95"/>
    </row>
    <row r="628" spans="2:32" ht="13.2">
      <c r="B628" s="92"/>
      <c r="C628" s="94"/>
      <c r="D628" s="93"/>
      <c r="E628" s="94"/>
      <c r="F628" s="94"/>
      <c r="G628" s="94"/>
      <c r="H628" s="93"/>
      <c r="I628" s="94"/>
      <c r="J628" s="94"/>
      <c r="L628" s="94"/>
      <c r="M628" s="94"/>
      <c r="N628" s="95"/>
      <c r="O628" s="94"/>
      <c r="P628" s="94"/>
      <c r="Q628" s="95"/>
      <c r="R628" s="94"/>
      <c r="S628" s="94"/>
      <c r="T628" s="95"/>
      <c r="U628" s="94"/>
      <c r="V628" s="95"/>
      <c r="W628" s="95"/>
      <c r="X628" s="94"/>
      <c r="Y628" s="95"/>
      <c r="Z628" s="95"/>
      <c r="AA628" s="94"/>
      <c r="AB628" s="95"/>
      <c r="AC628" s="95"/>
      <c r="AD628" s="95"/>
      <c r="AE628" s="95"/>
      <c r="AF628" s="95"/>
    </row>
    <row r="629" spans="2:32" ht="13.2">
      <c r="B629" s="92"/>
      <c r="C629" s="94"/>
      <c r="D629" s="93"/>
      <c r="E629" s="94"/>
      <c r="F629" s="94"/>
      <c r="G629" s="94"/>
      <c r="H629" s="93"/>
      <c r="I629" s="94"/>
      <c r="J629" s="94"/>
      <c r="L629" s="94"/>
      <c r="M629" s="94"/>
      <c r="N629" s="95"/>
      <c r="O629" s="94"/>
      <c r="P629" s="94"/>
      <c r="Q629" s="95"/>
      <c r="R629" s="94"/>
      <c r="S629" s="94"/>
      <c r="T629" s="95"/>
      <c r="U629" s="94"/>
      <c r="V629" s="95"/>
      <c r="W629" s="95"/>
      <c r="X629" s="94"/>
      <c r="Y629" s="95"/>
      <c r="Z629" s="95"/>
      <c r="AA629" s="94"/>
      <c r="AB629" s="95"/>
      <c r="AC629" s="95"/>
      <c r="AD629" s="95"/>
      <c r="AE629" s="95"/>
      <c r="AF629" s="95"/>
    </row>
    <row r="630" spans="2:32" ht="13.2">
      <c r="B630" s="92"/>
      <c r="C630" s="94"/>
      <c r="D630" s="93"/>
      <c r="E630" s="94"/>
      <c r="F630" s="94"/>
      <c r="G630" s="94"/>
      <c r="H630" s="93"/>
      <c r="I630" s="94"/>
      <c r="J630" s="94"/>
      <c r="L630" s="94"/>
      <c r="M630" s="94"/>
      <c r="N630" s="95"/>
      <c r="O630" s="94"/>
      <c r="P630" s="94"/>
      <c r="Q630" s="95"/>
      <c r="R630" s="94"/>
      <c r="S630" s="94"/>
      <c r="T630" s="95"/>
      <c r="U630" s="94"/>
      <c r="V630" s="95"/>
      <c r="W630" s="95"/>
      <c r="X630" s="94"/>
      <c r="Y630" s="95"/>
      <c r="Z630" s="95"/>
      <c r="AA630" s="94"/>
      <c r="AB630" s="95"/>
      <c r="AC630" s="95"/>
      <c r="AD630" s="95"/>
      <c r="AE630" s="95"/>
      <c r="AF630" s="95"/>
    </row>
    <row r="631" spans="2:32" ht="13.2">
      <c r="B631" s="92"/>
      <c r="C631" s="94"/>
      <c r="D631" s="93"/>
      <c r="E631" s="94"/>
      <c r="F631" s="94"/>
      <c r="G631" s="94"/>
      <c r="H631" s="93"/>
      <c r="I631" s="94"/>
      <c r="J631" s="94"/>
      <c r="L631" s="94"/>
      <c r="M631" s="94"/>
      <c r="N631" s="95"/>
      <c r="O631" s="94"/>
      <c r="P631" s="94"/>
      <c r="Q631" s="95"/>
      <c r="R631" s="94"/>
      <c r="S631" s="94"/>
      <c r="T631" s="95"/>
      <c r="U631" s="94"/>
      <c r="V631" s="95"/>
      <c r="W631" s="95"/>
      <c r="X631" s="94"/>
      <c r="Y631" s="95"/>
      <c r="Z631" s="95"/>
      <c r="AA631" s="94"/>
      <c r="AB631" s="95"/>
      <c r="AC631" s="95"/>
      <c r="AD631" s="95"/>
      <c r="AE631" s="95"/>
      <c r="AF631" s="95"/>
    </row>
    <row r="632" spans="2:32" ht="13.2">
      <c r="B632" s="92"/>
      <c r="C632" s="94"/>
      <c r="D632" s="93"/>
      <c r="E632" s="94"/>
      <c r="F632" s="94"/>
      <c r="G632" s="94"/>
      <c r="H632" s="93"/>
      <c r="I632" s="94"/>
      <c r="J632" s="94"/>
      <c r="L632" s="94"/>
      <c r="M632" s="94"/>
      <c r="N632" s="95"/>
      <c r="O632" s="94"/>
      <c r="P632" s="94"/>
      <c r="Q632" s="95"/>
      <c r="R632" s="94"/>
      <c r="S632" s="94"/>
      <c r="T632" s="95"/>
      <c r="U632" s="94"/>
      <c r="V632" s="95"/>
      <c r="W632" s="95"/>
      <c r="X632" s="94"/>
      <c r="Y632" s="95"/>
      <c r="Z632" s="95"/>
      <c r="AA632" s="94"/>
      <c r="AB632" s="95"/>
      <c r="AC632" s="95"/>
      <c r="AD632" s="95"/>
      <c r="AE632" s="95"/>
      <c r="AF632" s="95"/>
    </row>
    <row r="633" spans="2:32" ht="13.2">
      <c r="B633" s="92"/>
      <c r="C633" s="94"/>
      <c r="D633" s="93"/>
      <c r="E633" s="94"/>
      <c r="F633" s="94"/>
      <c r="G633" s="94"/>
      <c r="H633" s="93"/>
      <c r="I633" s="94"/>
      <c r="J633" s="94"/>
      <c r="L633" s="94"/>
      <c r="M633" s="94"/>
      <c r="N633" s="95"/>
      <c r="O633" s="94"/>
      <c r="P633" s="94"/>
      <c r="Q633" s="95"/>
      <c r="R633" s="94"/>
      <c r="S633" s="94"/>
      <c r="T633" s="95"/>
      <c r="U633" s="94"/>
      <c r="V633" s="95"/>
      <c r="W633" s="95"/>
      <c r="X633" s="94"/>
      <c r="Y633" s="95"/>
      <c r="Z633" s="95"/>
      <c r="AA633" s="94"/>
      <c r="AB633" s="95"/>
      <c r="AC633" s="95"/>
      <c r="AD633" s="95"/>
      <c r="AE633" s="95"/>
      <c r="AF633" s="95"/>
    </row>
    <row r="634" spans="2:32" ht="13.2">
      <c r="B634" s="92"/>
      <c r="C634" s="94"/>
      <c r="D634" s="93"/>
      <c r="E634" s="94"/>
      <c r="F634" s="94"/>
      <c r="G634" s="94"/>
      <c r="H634" s="93"/>
      <c r="I634" s="94"/>
      <c r="J634" s="94"/>
      <c r="L634" s="94"/>
      <c r="M634" s="94"/>
      <c r="N634" s="95"/>
      <c r="O634" s="94"/>
      <c r="P634" s="94"/>
      <c r="Q634" s="95"/>
      <c r="R634" s="94"/>
      <c r="S634" s="94"/>
      <c r="T634" s="95"/>
      <c r="U634" s="94"/>
      <c r="V634" s="95"/>
      <c r="W634" s="95"/>
      <c r="X634" s="94"/>
      <c r="Y634" s="95"/>
      <c r="Z634" s="95"/>
      <c r="AA634" s="94"/>
      <c r="AB634" s="95"/>
      <c r="AC634" s="95"/>
      <c r="AD634" s="95"/>
      <c r="AE634" s="95"/>
      <c r="AF634" s="95"/>
    </row>
    <row r="635" spans="2:32" ht="13.2">
      <c r="B635" s="92"/>
      <c r="C635" s="94"/>
      <c r="D635" s="93"/>
      <c r="E635" s="94"/>
      <c r="F635" s="94"/>
      <c r="G635" s="94"/>
      <c r="H635" s="93"/>
      <c r="I635" s="94"/>
      <c r="J635" s="94"/>
      <c r="L635" s="94"/>
      <c r="M635" s="94"/>
      <c r="N635" s="95"/>
      <c r="O635" s="94"/>
      <c r="P635" s="94"/>
      <c r="Q635" s="95"/>
      <c r="R635" s="94"/>
      <c r="S635" s="94"/>
      <c r="T635" s="95"/>
      <c r="U635" s="94"/>
      <c r="V635" s="95"/>
      <c r="W635" s="95"/>
      <c r="X635" s="94"/>
      <c r="Y635" s="95"/>
      <c r="Z635" s="95"/>
      <c r="AA635" s="94"/>
      <c r="AB635" s="95"/>
      <c r="AC635" s="95"/>
      <c r="AD635" s="95"/>
      <c r="AE635" s="95"/>
      <c r="AF635" s="95"/>
    </row>
    <row r="636" spans="2:32" ht="13.2">
      <c r="B636" s="92"/>
      <c r="C636" s="94"/>
      <c r="D636" s="93"/>
      <c r="E636" s="94"/>
      <c r="F636" s="94"/>
      <c r="G636" s="94"/>
      <c r="H636" s="93"/>
      <c r="I636" s="94"/>
      <c r="J636" s="94"/>
      <c r="L636" s="94"/>
      <c r="M636" s="94"/>
      <c r="N636" s="95"/>
      <c r="O636" s="94"/>
      <c r="P636" s="94"/>
      <c r="Q636" s="95"/>
      <c r="R636" s="94"/>
      <c r="S636" s="94"/>
      <c r="T636" s="95"/>
      <c r="U636" s="94"/>
      <c r="V636" s="95"/>
      <c r="W636" s="95"/>
      <c r="X636" s="94"/>
      <c r="Y636" s="95"/>
      <c r="Z636" s="95"/>
      <c r="AA636" s="94"/>
      <c r="AB636" s="95"/>
      <c r="AC636" s="95"/>
      <c r="AD636" s="95"/>
      <c r="AE636" s="95"/>
      <c r="AF636" s="95"/>
    </row>
    <row r="637" spans="2:32" ht="13.2">
      <c r="B637" s="92"/>
      <c r="C637" s="94"/>
      <c r="D637" s="93"/>
      <c r="E637" s="94"/>
      <c r="F637" s="94"/>
      <c r="G637" s="94"/>
      <c r="H637" s="93"/>
      <c r="I637" s="94"/>
      <c r="J637" s="94"/>
      <c r="L637" s="94"/>
      <c r="M637" s="94"/>
      <c r="N637" s="95"/>
      <c r="O637" s="94"/>
      <c r="P637" s="94"/>
      <c r="Q637" s="95"/>
      <c r="R637" s="94"/>
      <c r="S637" s="94"/>
      <c r="T637" s="95"/>
      <c r="U637" s="94"/>
      <c r="V637" s="95"/>
      <c r="W637" s="95"/>
      <c r="X637" s="94"/>
      <c r="Y637" s="95"/>
      <c r="Z637" s="95"/>
      <c r="AA637" s="94"/>
      <c r="AB637" s="95"/>
      <c r="AC637" s="95"/>
      <c r="AD637" s="95"/>
      <c r="AE637" s="95"/>
      <c r="AF637" s="95"/>
    </row>
    <row r="638" spans="2:32" ht="13.2">
      <c r="B638" s="92"/>
      <c r="C638" s="94"/>
      <c r="D638" s="93"/>
      <c r="E638" s="94"/>
      <c r="F638" s="94"/>
      <c r="G638" s="94"/>
      <c r="H638" s="93"/>
      <c r="I638" s="94"/>
      <c r="J638" s="94"/>
      <c r="L638" s="94"/>
      <c r="M638" s="94"/>
      <c r="N638" s="95"/>
      <c r="O638" s="94"/>
      <c r="P638" s="94"/>
      <c r="Q638" s="95"/>
      <c r="R638" s="94"/>
      <c r="S638" s="94"/>
      <c r="T638" s="95"/>
      <c r="U638" s="94"/>
      <c r="V638" s="95"/>
      <c r="W638" s="95"/>
      <c r="X638" s="94"/>
      <c r="Y638" s="95"/>
      <c r="Z638" s="95"/>
      <c r="AA638" s="94"/>
      <c r="AB638" s="95"/>
      <c r="AC638" s="95"/>
      <c r="AD638" s="95"/>
      <c r="AE638" s="95"/>
      <c r="AF638" s="95"/>
    </row>
    <row r="639" spans="2:32" ht="13.2">
      <c r="B639" s="92"/>
      <c r="C639" s="94"/>
      <c r="D639" s="93"/>
      <c r="E639" s="94"/>
      <c r="F639" s="94"/>
      <c r="G639" s="94"/>
      <c r="H639" s="93"/>
      <c r="I639" s="94"/>
      <c r="J639" s="94"/>
      <c r="L639" s="94"/>
      <c r="M639" s="94"/>
      <c r="N639" s="95"/>
      <c r="O639" s="94"/>
      <c r="P639" s="94"/>
      <c r="Q639" s="95"/>
      <c r="R639" s="94"/>
      <c r="S639" s="94"/>
      <c r="T639" s="95"/>
      <c r="U639" s="94"/>
      <c r="V639" s="95"/>
      <c r="W639" s="95"/>
      <c r="X639" s="94"/>
      <c r="Y639" s="95"/>
      <c r="Z639" s="95"/>
      <c r="AA639" s="94"/>
      <c r="AB639" s="95"/>
      <c r="AC639" s="95"/>
      <c r="AD639" s="95"/>
      <c r="AE639" s="95"/>
      <c r="AF639" s="95"/>
    </row>
    <row r="640" spans="2:32" ht="13.2">
      <c r="B640" s="92"/>
      <c r="C640" s="94"/>
      <c r="D640" s="93"/>
      <c r="E640" s="94"/>
      <c r="F640" s="94"/>
      <c r="G640" s="94"/>
      <c r="H640" s="93"/>
      <c r="I640" s="94"/>
      <c r="J640" s="94"/>
      <c r="L640" s="94"/>
      <c r="M640" s="94"/>
      <c r="N640" s="95"/>
      <c r="O640" s="94"/>
      <c r="P640" s="94"/>
      <c r="Q640" s="95"/>
      <c r="R640" s="94"/>
      <c r="S640" s="94"/>
      <c r="T640" s="95"/>
      <c r="U640" s="94"/>
      <c r="V640" s="95"/>
      <c r="W640" s="95"/>
      <c r="X640" s="94"/>
      <c r="Y640" s="95"/>
      <c r="Z640" s="95"/>
      <c r="AA640" s="94"/>
      <c r="AB640" s="95"/>
      <c r="AC640" s="95"/>
      <c r="AD640" s="95"/>
      <c r="AE640" s="95"/>
      <c r="AF640" s="95"/>
    </row>
    <row r="641" spans="2:32" ht="13.2">
      <c r="B641" s="92"/>
      <c r="C641" s="94"/>
      <c r="D641" s="93"/>
      <c r="E641" s="94"/>
      <c r="F641" s="94"/>
      <c r="G641" s="94"/>
      <c r="H641" s="93"/>
      <c r="I641" s="94"/>
      <c r="J641" s="94"/>
      <c r="L641" s="94"/>
      <c r="M641" s="94"/>
      <c r="N641" s="95"/>
      <c r="O641" s="94"/>
      <c r="P641" s="94"/>
      <c r="Q641" s="95"/>
      <c r="R641" s="94"/>
      <c r="S641" s="94"/>
      <c r="T641" s="95"/>
      <c r="U641" s="94"/>
      <c r="V641" s="95"/>
      <c r="W641" s="95"/>
      <c r="X641" s="94"/>
      <c r="Y641" s="95"/>
      <c r="Z641" s="95"/>
      <c r="AA641" s="94"/>
      <c r="AB641" s="95"/>
      <c r="AC641" s="95"/>
      <c r="AD641" s="95"/>
      <c r="AE641" s="95"/>
      <c r="AF641" s="95"/>
    </row>
    <row r="642" spans="2:32" ht="13.2">
      <c r="B642" s="92"/>
      <c r="C642" s="94"/>
      <c r="D642" s="93"/>
      <c r="E642" s="94"/>
      <c r="F642" s="94"/>
      <c r="G642" s="94"/>
      <c r="H642" s="93"/>
      <c r="I642" s="94"/>
      <c r="J642" s="94"/>
      <c r="L642" s="94"/>
      <c r="M642" s="94"/>
      <c r="N642" s="95"/>
      <c r="O642" s="94"/>
      <c r="P642" s="94"/>
      <c r="Q642" s="95"/>
      <c r="R642" s="94"/>
      <c r="S642" s="94"/>
      <c r="T642" s="95"/>
      <c r="U642" s="94"/>
      <c r="V642" s="95"/>
      <c r="W642" s="95"/>
      <c r="X642" s="94"/>
      <c r="Y642" s="95"/>
      <c r="Z642" s="95"/>
      <c r="AA642" s="94"/>
      <c r="AB642" s="95"/>
      <c r="AC642" s="95"/>
      <c r="AD642" s="95"/>
      <c r="AE642" s="95"/>
      <c r="AF642" s="95"/>
    </row>
    <row r="643" spans="2:32" ht="13.2">
      <c r="B643" s="92"/>
      <c r="C643" s="94"/>
      <c r="D643" s="93"/>
      <c r="E643" s="94"/>
      <c r="F643" s="94"/>
      <c r="G643" s="94"/>
      <c r="H643" s="93"/>
      <c r="I643" s="94"/>
      <c r="J643" s="94"/>
      <c r="L643" s="94"/>
      <c r="M643" s="94"/>
      <c r="N643" s="95"/>
      <c r="O643" s="94"/>
      <c r="P643" s="94"/>
      <c r="Q643" s="95"/>
      <c r="R643" s="94"/>
      <c r="S643" s="94"/>
      <c r="T643" s="95"/>
      <c r="U643" s="94"/>
      <c r="V643" s="95"/>
      <c r="W643" s="95"/>
      <c r="X643" s="94"/>
      <c r="Y643" s="95"/>
      <c r="Z643" s="95"/>
      <c r="AA643" s="94"/>
      <c r="AB643" s="95"/>
      <c r="AC643" s="95"/>
      <c r="AD643" s="95"/>
      <c r="AE643" s="95"/>
      <c r="AF643" s="95"/>
    </row>
    <row r="644" spans="2:32" ht="13.2">
      <c r="B644" s="92"/>
      <c r="C644" s="94"/>
      <c r="D644" s="93"/>
      <c r="E644" s="94"/>
      <c r="F644" s="94"/>
      <c r="G644" s="94"/>
      <c r="H644" s="93"/>
      <c r="I644" s="94"/>
      <c r="J644" s="94"/>
      <c r="L644" s="94"/>
      <c r="M644" s="94"/>
      <c r="N644" s="95"/>
      <c r="O644" s="94"/>
      <c r="P644" s="94"/>
      <c r="Q644" s="95"/>
      <c r="R644" s="94"/>
      <c r="S644" s="94"/>
      <c r="T644" s="95"/>
      <c r="U644" s="94"/>
      <c r="V644" s="95"/>
      <c r="W644" s="95"/>
      <c r="X644" s="94"/>
      <c r="Y644" s="95"/>
      <c r="Z644" s="95"/>
      <c r="AA644" s="94"/>
      <c r="AB644" s="95"/>
      <c r="AC644" s="95"/>
      <c r="AD644" s="95"/>
      <c r="AE644" s="95"/>
      <c r="AF644" s="95"/>
    </row>
    <row r="645" spans="2:32" ht="13.2">
      <c r="B645" s="92"/>
      <c r="C645" s="94"/>
      <c r="D645" s="93"/>
      <c r="E645" s="94"/>
      <c r="F645" s="94"/>
      <c r="G645" s="94"/>
      <c r="H645" s="93"/>
      <c r="I645" s="94"/>
      <c r="J645" s="94"/>
      <c r="L645" s="94"/>
      <c r="M645" s="94"/>
      <c r="N645" s="95"/>
      <c r="O645" s="94"/>
      <c r="P645" s="94"/>
      <c r="Q645" s="95"/>
      <c r="R645" s="94"/>
      <c r="S645" s="94"/>
      <c r="T645" s="95"/>
      <c r="U645" s="94"/>
      <c r="V645" s="95"/>
      <c r="W645" s="95"/>
      <c r="X645" s="94"/>
      <c r="Y645" s="95"/>
      <c r="Z645" s="95"/>
      <c r="AA645" s="94"/>
      <c r="AB645" s="95"/>
      <c r="AC645" s="95"/>
      <c r="AD645" s="95"/>
      <c r="AE645" s="95"/>
      <c r="AF645" s="95"/>
    </row>
    <row r="646" spans="2:32" ht="13.2">
      <c r="B646" s="92"/>
      <c r="C646" s="94"/>
      <c r="D646" s="93"/>
      <c r="E646" s="94"/>
      <c r="F646" s="94"/>
      <c r="G646" s="94"/>
      <c r="H646" s="93"/>
      <c r="I646" s="94"/>
      <c r="J646" s="94"/>
      <c r="L646" s="94"/>
      <c r="M646" s="94"/>
      <c r="N646" s="95"/>
      <c r="O646" s="94"/>
      <c r="P646" s="94"/>
      <c r="Q646" s="95"/>
      <c r="R646" s="94"/>
      <c r="S646" s="94"/>
      <c r="T646" s="95"/>
      <c r="U646" s="94"/>
      <c r="V646" s="95"/>
      <c r="W646" s="95"/>
      <c r="X646" s="94"/>
      <c r="Y646" s="95"/>
      <c r="Z646" s="95"/>
      <c r="AA646" s="94"/>
      <c r="AB646" s="95"/>
      <c r="AC646" s="95"/>
      <c r="AD646" s="95"/>
      <c r="AE646" s="95"/>
      <c r="AF646" s="95"/>
    </row>
    <row r="647" spans="2:32" ht="13.2">
      <c r="B647" s="92"/>
      <c r="C647" s="94"/>
      <c r="D647" s="93"/>
      <c r="E647" s="94"/>
      <c r="F647" s="94"/>
      <c r="G647" s="94"/>
      <c r="H647" s="93"/>
      <c r="I647" s="94"/>
      <c r="J647" s="94"/>
      <c r="L647" s="94"/>
      <c r="M647" s="94"/>
      <c r="N647" s="95"/>
      <c r="O647" s="94"/>
      <c r="P647" s="94"/>
      <c r="Q647" s="95"/>
      <c r="R647" s="94"/>
      <c r="S647" s="94"/>
      <c r="T647" s="95"/>
      <c r="U647" s="94"/>
      <c r="V647" s="95"/>
      <c r="W647" s="95"/>
      <c r="X647" s="94"/>
      <c r="Y647" s="95"/>
      <c r="Z647" s="95"/>
      <c r="AA647" s="94"/>
      <c r="AB647" s="95"/>
      <c r="AC647" s="95"/>
      <c r="AD647" s="95"/>
      <c r="AE647" s="95"/>
      <c r="AF647" s="95"/>
    </row>
    <row r="648" spans="2:32" ht="13.2">
      <c r="B648" s="92"/>
      <c r="C648" s="94"/>
      <c r="D648" s="93"/>
      <c r="E648" s="94"/>
      <c r="F648" s="94"/>
      <c r="G648" s="94"/>
      <c r="H648" s="93"/>
      <c r="I648" s="94"/>
      <c r="J648" s="94"/>
      <c r="L648" s="94"/>
      <c r="M648" s="94"/>
      <c r="N648" s="95"/>
      <c r="O648" s="94"/>
      <c r="P648" s="94"/>
      <c r="Q648" s="95"/>
      <c r="R648" s="94"/>
      <c r="S648" s="94"/>
      <c r="T648" s="95"/>
      <c r="U648" s="94"/>
      <c r="V648" s="95"/>
      <c r="W648" s="95"/>
      <c r="X648" s="94"/>
      <c r="Y648" s="95"/>
      <c r="Z648" s="95"/>
      <c r="AA648" s="94"/>
      <c r="AB648" s="95"/>
      <c r="AC648" s="95"/>
      <c r="AD648" s="95"/>
      <c r="AE648" s="95"/>
      <c r="AF648" s="95"/>
    </row>
    <row r="649" spans="2:32" ht="13.2">
      <c r="B649" s="92"/>
      <c r="C649" s="94"/>
      <c r="D649" s="93"/>
      <c r="E649" s="94"/>
      <c r="F649" s="94"/>
      <c r="G649" s="94"/>
      <c r="H649" s="93"/>
      <c r="I649" s="94"/>
      <c r="J649" s="94"/>
      <c r="L649" s="94"/>
      <c r="M649" s="94"/>
      <c r="N649" s="95"/>
      <c r="O649" s="94"/>
      <c r="P649" s="94"/>
      <c r="Q649" s="95"/>
      <c r="R649" s="94"/>
      <c r="S649" s="94"/>
      <c r="T649" s="95"/>
      <c r="U649" s="94"/>
      <c r="V649" s="95"/>
      <c r="W649" s="95"/>
      <c r="X649" s="94"/>
      <c r="Y649" s="95"/>
      <c r="Z649" s="95"/>
      <c r="AA649" s="94"/>
      <c r="AB649" s="95"/>
      <c r="AC649" s="95"/>
      <c r="AD649" s="95"/>
      <c r="AE649" s="95"/>
      <c r="AF649" s="95"/>
    </row>
    <row r="650" spans="2:32" ht="13.2">
      <c r="B650" s="92"/>
      <c r="C650" s="94"/>
      <c r="D650" s="93"/>
      <c r="E650" s="94"/>
      <c r="F650" s="94"/>
      <c r="G650" s="94"/>
      <c r="H650" s="93"/>
      <c r="I650" s="94"/>
      <c r="J650" s="94"/>
      <c r="L650" s="94"/>
      <c r="M650" s="94"/>
      <c r="N650" s="95"/>
      <c r="O650" s="94"/>
      <c r="P650" s="94"/>
      <c r="Q650" s="95"/>
      <c r="R650" s="94"/>
      <c r="S650" s="94"/>
      <c r="T650" s="95"/>
      <c r="U650" s="94"/>
      <c r="V650" s="95"/>
      <c r="W650" s="95"/>
      <c r="X650" s="94"/>
      <c r="Y650" s="95"/>
      <c r="Z650" s="95"/>
      <c r="AA650" s="94"/>
      <c r="AB650" s="95"/>
      <c r="AC650" s="95"/>
      <c r="AD650" s="95"/>
      <c r="AE650" s="95"/>
      <c r="AF650" s="95"/>
    </row>
    <row r="651" spans="2:32" ht="13.2">
      <c r="B651" s="92"/>
      <c r="C651" s="94"/>
      <c r="D651" s="93"/>
      <c r="E651" s="94"/>
      <c r="F651" s="94"/>
      <c r="G651" s="94"/>
      <c r="H651" s="93"/>
      <c r="I651" s="94"/>
      <c r="J651" s="94"/>
      <c r="L651" s="94"/>
      <c r="M651" s="94"/>
      <c r="N651" s="95"/>
      <c r="O651" s="94"/>
      <c r="P651" s="94"/>
      <c r="Q651" s="95"/>
      <c r="R651" s="94"/>
      <c r="S651" s="94"/>
      <c r="T651" s="95"/>
      <c r="U651" s="94"/>
      <c r="V651" s="95"/>
      <c r="W651" s="95"/>
      <c r="X651" s="94"/>
      <c r="Y651" s="95"/>
      <c r="Z651" s="95"/>
      <c r="AA651" s="94"/>
      <c r="AB651" s="95"/>
      <c r="AC651" s="95"/>
      <c r="AD651" s="95"/>
      <c r="AE651" s="95"/>
      <c r="AF651" s="95"/>
    </row>
    <row r="652" spans="2:32" ht="13.2">
      <c r="B652" s="92"/>
      <c r="C652" s="94"/>
      <c r="D652" s="93"/>
      <c r="E652" s="94"/>
      <c r="F652" s="94"/>
      <c r="G652" s="94"/>
      <c r="H652" s="93"/>
      <c r="I652" s="94"/>
      <c r="J652" s="94"/>
      <c r="L652" s="94"/>
      <c r="M652" s="94"/>
      <c r="N652" s="95"/>
      <c r="O652" s="94"/>
      <c r="P652" s="94"/>
      <c r="Q652" s="95"/>
      <c r="R652" s="94"/>
      <c r="S652" s="94"/>
      <c r="T652" s="95"/>
      <c r="U652" s="94"/>
      <c r="V652" s="95"/>
      <c r="W652" s="95"/>
      <c r="X652" s="94"/>
      <c r="Y652" s="95"/>
      <c r="Z652" s="95"/>
      <c r="AA652" s="94"/>
      <c r="AB652" s="95"/>
      <c r="AC652" s="95"/>
      <c r="AD652" s="95"/>
      <c r="AE652" s="95"/>
      <c r="AF652" s="95"/>
    </row>
    <row r="653" spans="2:32" ht="13.2">
      <c r="B653" s="92"/>
      <c r="C653" s="94"/>
      <c r="D653" s="93"/>
      <c r="E653" s="94"/>
      <c r="F653" s="94"/>
      <c r="G653" s="94"/>
      <c r="H653" s="93"/>
      <c r="I653" s="94"/>
      <c r="J653" s="94"/>
      <c r="L653" s="94"/>
      <c r="M653" s="94"/>
      <c r="N653" s="95"/>
      <c r="O653" s="94"/>
      <c r="P653" s="94"/>
      <c r="Q653" s="95"/>
      <c r="R653" s="94"/>
      <c r="S653" s="94"/>
      <c r="T653" s="95"/>
      <c r="U653" s="94"/>
      <c r="V653" s="95"/>
      <c r="W653" s="95"/>
      <c r="X653" s="94"/>
      <c r="Y653" s="95"/>
      <c r="Z653" s="95"/>
      <c r="AA653" s="94"/>
      <c r="AB653" s="95"/>
      <c r="AC653" s="95"/>
      <c r="AD653" s="95"/>
      <c r="AE653" s="95"/>
      <c r="AF653" s="95"/>
    </row>
    <row r="654" spans="2:32" ht="13.2">
      <c r="B654" s="92"/>
      <c r="C654" s="94"/>
      <c r="D654" s="93"/>
      <c r="E654" s="94"/>
      <c r="F654" s="94"/>
      <c r="G654" s="94"/>
      <c r="H654" s="93"/>
      <c r="I654" s="94"/>
      <c r="J654" s="94"/>
      <c r="L654" s="94"/>
      <c r="M654" s="94"/>
      <c r="N654" s="95"/>
      <c r="O654" s="94"/>
      <c r="P654" s="94"/>
      <c r="Q654" s="95"/>
      <c r="R654" s="94"/>
      <c r="S654" s="94"/>
      <c r="T654" s="95"/>
      <c r="U654" s="94"/>
      <c r="V654" s="95"/>
      <c r="W654" s="95"/>
      <c r="X654" s="94"/>
      <c r="Y654" s="95"/>
      <c r="Z654" s="95"/>
      <c r="AA654" s="94"/>
      <c r="AB654" s="95"/>
      <c r="AC654" s="95"/>
      <c r="AD654" s="95"/>
      <c r="AE654" s="95"/>
      <c r="AF654" s="95"/>
    </row>
    <row r="655" spans="2:32" ht="13.2">
      <c r="B655" s="92"/>
      <c r="C655" s="94"/>
      <c r="D655" s="93"/>
      <c r="E655" s="94"/>
      <c r="F655" s="94"/>
      <c r="G655" s="94"/>
      <c r="H655" s="93"/>
      <c r="I655" s="94"/>
      <c r="J655" s="94"/>
      <c r="L655" s="94"/>
      <c r="M655" s="94"/>
      <c r="N655" s="95"/>
      <c r="O655" s="94"/>
      <c r="P655" s="94"/>
      <c r="Q655" s="95"/>
      <c r="R655" s="94"/>
      <c r="S655" s="94"/>
      <c r="T655" s="95"/>
      <c r="U655" s="94"/>
      <c r="V655" s="95"/>
      <c r="W655" s="95"/>
      <c r="X655" s="94"/>
      <c r="Y655" s="95"/>
      <c r="Z655" s="95"/>
      <c r="AA655" s="94"/>
      <c r="AB655" s="95"/>
      <c r="AC655" s="95"/>
      <c r="AD655" s="95"/>
      <c r="AE655" s="95"/>
      <c r="AF655" s="95"/>
    </row>
    <row r="656" spans="2:32" ht="13.2">
      <c r="B656" s="92"/>
      <c r="C656" s="94"/>
      <c r="D656" s="93"/>
      <c r="E656" s="94"/>
      <c r="F656" s="94"/>
      <c r="G656" s="94"/>
      <c r="H656" s="93"/>
      <c r="I656" s="94"/>
      <c r="J656" s="94"/>
      <c r="L656" s="94"/>
      <c r="M656" s="94"/>
      <c r="N656" s="95"/>
      <c r="O656" s="94"/>
      <c r="P656" s="94"/>
      <c r="Q656" s="95"/>
      <c r="R656" s="94"/>
      <c r="S656" s="94"/>
      <c r="T656" s="95"/>
      <c r="U656" s="94"/>
      <c r="V656" s="95"/>
      <c r="W656" s="95"/>
      <c r="X656" s="94"/>
      <c r="Y656" s="95"/>
      <c r="Z656" s="95"/>
      <c r="AA656" s="94"/>
      <c r="AB656" s="95"/>
      <c r="AC656" s="95"/>
      <c r="AD656" s="95"/>
      <c r="AE656" s="95"/>
      <c r="AF656" s="95"/>
    </row>
    <row r="657" spans="2:32" ht="13.2">
      <c r="B657" s="92"/>
      <c r="C657" s="94"/>
      <c r="D657" s="93"/>
      <c r="E657" s="94"/>
      <c r="F657" s="94"/>
      <c r="G657" s="94"/>
      <c r="H657" s="93"/>
      <c r="I657" s="94"/>
      <c r="J657" s="94"/>
      <c r="L657" s="94"/>
      <c r="M657" s="94"/>
      <c r="N657" s="95"/>
      <c r="O657" s="94"/>
      <c r="P657" s="94"/>
      <c r="Q657" s="95"/>
      <c r="R657" s="94"/>
      <c r="S657" s="94"/>
      <c r="T657" s="95"/>
      <c r="U657" s="94"/>
      <c r="V657" s="95"/>
      <c r="W657" s="95"/>
      <c r="X657" s="94"/>
      <c r="Y657" s="95"/>
      <c r="Z657" s="95"/>
      <c r="AA657" s="94"/>
      <c r="AB657" s="95"/>
      <c r="AC657" s="95"/>
      <c r="AD657" s="95"/>
      <c r="AE657" s="95"/>
      <c r="AF657" s="95"/>
    </row>
    <row r="658" spans="2:32" ht="13.2">
      <c r="B658" s="92"/>
      <c r="C658" s="94"/>
      <c r="D658" s="93"/>
      <c r="E658" s="94"/>
      <c r="F658" s="94"/>
      <c r="G658" s="94"/>
      <c r="H658" s="93"/>
      <c r="I658" s="94"/>
      <c r="J658" s="94"/>
      <c r="L658" s="94"/>
      <c r="M658" s="94"/>
      <c r="N658" s="95"/>
      <c r="O658" s="94"/>
      <c r="P658" s="94"/>
      <c r="Q658" s="95"/>
      <c r="R658" s="94"/>
      <c r="S658" s="94"/>
      <c r="T658" s="95"/>
      <c r="U658" s="94"/>
      <c r="V658" s="95"/>
      <c r="W658" s="95"/>
      <c r="X658" s="94"/>
      <c r="Y658" s="95"/>
      <c r="Z658" s="95"/>
      <c r="AA658" s="94"/>
      <c r="AB658" s="95"/>
      <c r="AC658" s="95"/>
      <c r="AD658" s="95"/>
      <c r="AE658" s="95"/>
      <c r="AF658" s="95"/>
    </row>
    <row r="659" spans="2:32" ht="13.2">
      <c r="B659" s="92"/>
      <c r="C659" s="94"/>
      <c r="D659" s="93"/>
      <c r="E659" s="94"/>
      <c r="F659" s="94"/>
      <c r="G659" s="94"/>
      <c r="H659" s="93"/>
      <c r="I659" s="94"/>
      <c r="J659" s="94"/>
      <c r="L659" s="94"/>
      <c r="M659" s="94"/>
      <c r="N659" s="95"/>
      <c r="O659" s="94"/>
      <c r="P659" s="94"/>
      <c r="Q659" s="95"/>
      <c r="R659" s="94"/>
      <c r="S659" s="94"/>
      <c r="T659" s="95"/>
      <c r="U659" s="94"/>
      <c r="V659" s="95"/>
      <c r="W659" s="95"/>
      <c r="X659" s="94"/>
      <c r="Y659" s="95"/>
      <c r="Z659" s="95"/>
      <c r="AA659" s="94"/>
      <c r="AB659" s="95"/>
      <c r="AC659" s="95"/>
      <c r="AD659" s="95"/>
      <c r="AE659" s="95"/>
      <c r="AF659" s="95"/>
    </row>
    <row r="660" spans="2:32" ht="13.2">
      <c r="B660" s="92"/>
      <c r="C660" s="94"/>
      <c r="D660" s="93"/>
      <c r="E660" s="94"/>
      <c r="F660" s="94"/>
      <c r="G660" s="94"/>
      <c r="H660" s="93"/>
      <c r="I660" s="94"/>
      <c r="J660" s="94"/>
      <c r="L660" s="94"/>
      <c r="M660" s="94"/>
      <c r="N660" s="95"/>
      <c r="O660" s="94"/>
      <c r="P660" s="94"/>
      <c r="Q660" s="95"/>
      <c r="R660" s="94"/>
      <c r="S660" s="94"/>
      <c r="T660" s="95"/>
      <c r="U660" s="94"/>
      <c r="V660" s="95"/>
      <c r="W660" s="95"/>
      <c r="X660" s="94"/>
      <c r="Y660" s="95"/>
      <c r="Z660" s="95"/>
      <c r="AA660" s="94"/>
      <c r="AB660" s="95"/>
      <c r="AC660" s="95"/>
      <c r="AD660" s="95"/>
      <c r="AE660" s="95"/>
      <c r="AF660" s="95"/>
    </row>
    <row r="661" spans="2:32" ht="13.2">
      <c r="B661" s="92"/>
      <c r="C661" s="94"/>
      <c r="D661" s="93"/>
      <c r="E661" s="94"/>
      <c r="F661" s="94"/>
      <c r="G661" s="94"/>
      <c r="H661" s="93"/>
      <c r="I661" s="94"/>
      <c r="J661" s="94"/>
      <c r="L661" s="94"/>
      <c r="M661" s="94"/>
      <c r="N661" s="95"/>
      <c r="O661" s="94"/>
      <c r="P661" s="94"/>
      <c r="Q661" s="95"/>
      <c r="R661" s="94"/>
      <c r="S661" s="94"/>
      <c r="T661" s="95"/>
      <c r="U661" s="94"/>
      <c r="V661" s="95"/>
      <c r="W661" s="95"/>
      <c r="X661" s="94"/>
      <c r="Y661" s="95"/>
      <c r="Z661" s="95"/>
      <c r="AA661" s="94"/>
      <c r="AB661" s="95"/>
      <c r="AC661" s="95"/>
      <c r="AD661" s="95"/>
      <c r="AE661" s="95"/>
      <c r="AF661" s="95"/>
    </row>
    <row r="662" spans="2:32" ht="13.2">
      <c r="B662" s="92"/>
      <c r="C662" s="94"/>
      <c r="D662" s="93"/>
      <c r="E662" s="94"/>
      <c r="F662" s="94"/>
      <c r="G662" s="94"/>
      <c r="H662" s="93"/>
      <c r="I662" s="94"/>
      <c r="J662" s="94"/>
      <c r="L662" s="94"/>
      <c r="M662" s="94"/>
      <c r="N662" s="95"/>
      <c r="O662" s="94"/>
      <c r="P662" s="94"/>
      <c r="Q662" s="95"/>
      <c r="R662" s="94"/>
      <c r="S662" s="94"/>
      <c r="T662" s="95"/>
      <c r="U662" s="94"/>
      <c r="V662" s="95"/>
      <c r="W662" s="95"/>
      <c r="X662" s="94"/>
      <c r="Y662" s="95"/>
      <c r="Z662" s="95"/>
      <c r="AA662" s="94"/>
      <c r="AB662" s="95"/>
      <c r="AC662" s="95"/>
      <c r="AD662" s="95"/>
      <c r="AE662" s="95"/>
      <c r="AF662" s="95"/>
    </row>
    <row r="663" spans="2:32" ht="13.2">
      <c r="B663" s="92"/>
      <c r="C663" s="94"/>
      <c r="D663" s="93"/>
      <c r="E663" s="94"/>
      <c r="F663" s="94"/>
      <c r="G663" s="94"/>
      <c r="H663" s="93"/>
      <c r="I663" s="94"/>
      <c r="J663" s="94"/>
      <c r="L663" s="94"/>
      <c r="M663" s="94"/>
      <c r="N663" s="95"/>
      <c r="O663" s="94"/>
      <c r="P663" s="94"/>
      <c r="Q663" s="95"/>
      <c r="R663" s="94"/>
      <c r="S663" s="94"/>
      <c r="T663" s="95"/>
      <c r="U663" s="94"/>
      <c r="V663" s="95"/>
      <c r="W663" s="95"/>
      <c r="X663" s="94"/>
      <c r="Y663" s="95"/>
      <c r="Z663" s="95"/>
      <c r="AA663" s="94"/>
      <c r="AB663" s="95"/>
      <c r="AC663" s="95"/>
      <c r="AD663" s="95"/>
      <c r="AE663" s="95"/>
      <c r="AF663" s="95"/>
    </row>
    <row r="664" spans="2:32" ht="13.2">
      <c r="B664" s="92"/>
      <c r="C664" s="94"/>
      <c r="D664" s="93"/>
      <c r="E664" s="94"/>
      <c r="F664" s="94"/>
      <c r="G664" s="94"/>
      <c r="H664" s="93"/>
      <c r="I664" s="94"/>
      <c r="J664" s="94"/>
      <c r="L664" s="94"/>
      <c r="M664" s="94"/>
      <c r="N664" s="95"/>
      <c r="O664" s="94"/>
      <c r="P664" s="94"/>
      <c r="Q664" s="95"/>
      <c r="R664" s="94"/>
      <c r="S664" s="94"/>
      <c r="T664" s="95"/>
      <c r="U664" s="94"/>
      <c r="V664" s="95"/>
      <c r="W664" s="95"/>
      <c r="X664" s="94"/>
      <c r="Y664" s="95"/>
      <c r="Z664" s="95"/>
      <c r="AA664" s="94"/>
      <c r="AB664" s="95"/>
      <c r="AC664" s="95"/>
      <c r="AD664" s="95"/>
      <c r="AE664" s="95"/>
      <c r="AF664" s="95"/>
    </row>
    <row r="665" spans="2:32" ht="13.2">
      <c r="B665" s="92"/>
      <c r="C665" s="94"/>
      <c r="D665" s="93"/>
      <c r="E665" s="94"/>
      <c r="F665" s="94"/>
      <c r="G665" s="94"/>
      <c r="H665" s="93"/>
      <c r="I665" s="94"/>
      <c r="J665" s="94"/>
      <c r="L665" s="94"/>
      <c r="M665" s="94"/>
      <c r="N665" s="95"/>
      <c r="O665" s="94"/>
      <c r="P665" s="94"/>
      <c r="Q665" s="95"/>
      <c r="R665" s="94"/>
      <c r="S665" s="94"/>
      <c r="T665" s="95"/>
      <c r="U665" s="94"/>
      <c r="V665" s="95"/>
      <c r="W665" s="95"/>
      <c r="X665" s="94"/>
      <c r="Y665" s="95"/>
      <c r="Z665" s="95"/>
      <c r="AA665" s="94"/>
      <c r="AB665" s="95"/>
      <c r="AC665" s="95"/>
      <c r="AD665" s="95"/>
      <c r="AE665" s="95"/>
      <c r="AF665" s="95"/>
    </row>
    <row r="666" spans="2:32" ht="13.2">
      <c r="B666" s="92"/>
      <c r="C666" s="94"/>
      <c r="D666" s="93"/>
      <c r="E666" s="94"/>
      <c r="F666" s="94"/>
      <c r="G666" s="94"/>
      <c r="H666" s="93"/>
      <c r="I666" s="94"/>
      <c r="J666" s="94"/>
      <c r="L666" s="94"/>
      <c r="M666" s="94"/>
      <c r="N666" s="95"/>
      <c r="O666" s="94"/>
      <c r="P666" s="94"/>
      <c r="Q666" s="95"/>
      <c r="R666" s="94"/>
      <c r="S666" s="94"/>
      <c r="T666" s="95"/>
      <c r="U666" s="94"/>
      <c r="V666" s="95"/>
      <c r="W666" s="95"/>
      <c r="X666" s="94"/>
      <c r="Y666" s="95"/>
      <c r="Z666" s="95"/>
      <c r="AA666" s="94"/>
      <c r="AB666" s="95"/>
      <c r="AC666" s="95"/>
      <c r="AD666" s="95"/>
      <c r="AE666" s="95"/>
      <c r="AF666" s="95"/>
    </row>
    <row r="667" spans="2:32" ht="13.2">
      <c r="B667" s="92"/>
      <c r="C667" s="94"/>
      <c r="D667" s="93"/>
      <c r="E667" s="94"/>
      <c r="F667" s="94"/>
      <c r="G667" s="94"/>
      <c r="H667" s="93"/>
      <c r="I667" s="94"/>
      <c r="J667" s="94"/>
      <c r="L667" s="94"/>
      <c r="M667" s="94"/>
      <c r="N667" s="95"/>
      <c r="O667" s="94"/>
      <c r="P667" s="94"/>
      <c r="Q667" s="95"/>
      <c r="R667" s="94"/>
      <c r="S667" s="94"/>
      <c r="T667" s="95"/>
      <c r="U667" s="94"/>
      <c r="V667" s="95"/>
      <c r="W667" s="95"/>
      <c r="X667" s="94"/>
      <c r="Y667" s="95"/>
      <c r="Z667" s="95"/>
      <c r="AA667" s="94"/>
      <c r="AB667" s="95"/>
      <c r="AC667" s="95"/>
      <c r="AD667" s="95"/>
      <c r="AE667" s="95"/>
      <c r="AF667" s="95"/>
    </row>
    <row r="668" spans="2:32" ht="13.2">
      <c r="B668" s="92"/>
      <c r="C668" s="94"/>
      <c r="D668" s="93"/>
      <c r="E668" s="94"/>
      <c r="F668" s="94"/>
      <c r="G668" s="94"/>
      <c r="H668" s="93"/>
      <c r="I668" s="94"/>
      <c r="J668" s="94"/>
      <c r="L668" s="94"/>
      <c r="M668" s="94"/>
      <c r="N668" s="95"/>
      <c r="O668" s="94"/>
      <c r="P668" s="94"/>
      <c r="Q668" s="95"/>
      <c r="R668" s="94"/>
      <c r="S668" s="94"/>
      <c r="T668" s="95"/>
      <c r="U668" s="94"/>
      <c r="V668" s="95"/>
      <c r="W668" s="95"/>
      <c r="X668" s="94"/>
      <c r="Y668" s="95"/>
      <c r="Z668" s="95"/>
      <c r="AA668" s="94"/>
      <c r="AB668" s="95"/>
      <c r="AC668" s="95"/>
      <c r="AD668" s="95"/>
      <c r="AE668" s="95"/>
      <c r="AF668" s="95"/>
    </row>
    <row r="669" spans="2:32" ht="13.2">
      <c r="B669" s="92"/>
      <c r="C669" s="94"/>
      <c r="D669" s="93"/>
      <c r="E669" s="94"/>
      <c r="F669" s="94"/>
      <c r="G669" s="94"/>
      <c r="H669" s="93"/>
      <c r="I669" s="94"/>
      <c r="J669" s="94"/>
      <c r="L669" s="94"/>
      <c r="M669" s="94"/>
      <c r="N669" s="95"/>
      <c r="O669" s="94"/>
      <c r="P669" s="94"/>
      <c r="Q669" s="95"/>
      <c r="R669" s="94"/>
      <c r="S669" s="94"/>
      <c r="T669" s="95"/>
      <c r="U669" s="94"/>
      <c r="V669" s="95"/>
      <c r="W669" s="95"/>
      <c r="X669" s="94"/>
      <c r="Y669" s="95"/>
      <c r="Z669" s="95"/>
      <c r="AA669" s="94"/>
      <c r="AB669" s="95"/>
      <c r="AC669" s="95"/>
      <c r="AD669" s="95"/>
      <c r="AE669" s="95"/>
      <c r="AF669" s="95"/>
    </row>
    <row r="670" spans="2:32" ht="13.2">
      <c r="B670" s="92"/>
      <c r="C670" s="94"/>
      <c r="D670" s="93"/>
      <c r="E670" s="94"/>
      <c r="F670" s="94"/>
      <c r="G670" s="94"/>
      <c r="H670" s="93"/>
      <c r="I670" s="94"/>
      <c r="J670" s="94"/>
      <c r="L670" s="94"/>
      <c r="M670" s="94"/>
      <c r="N670" s="95"/>
      <c r="O670" s="94"/>
      <c r="P670" s="94"/>
      <c r="Q670" s="95"/>
      <c r="R670" s="94"/>
      <c r="S670" s="94"/>
      <c r="T670" s="95"/>
      <c r="U670" s="94"/>
      <c r="V670" s="95"/>
      <c r="W670" s="95"/>
      <c r="X670" s="94"/>
      <c r="Y670" s="95"/>
      <c r="Z670" s="95"/>
      <c r="AA670" s="94"/>
      <c r="AB670" s="95"/>
      <c r="AC670" s="95"/>
      <c r="AD670" s="95"/>
      <c r="AE670" s="95"/>
      <c r="AF670" s="95"/>
    </row>
    <row r="671" spans="2:32" ht="13.2">
      <c r="B671" s="92"/>
      <c r="C671" s="94"/>
      <c r="D671" s="93"/>
      <c r="E671" s="94"/>
      <c r="F671" s="94"/>
      <c r="G671" s="94"/>
      <c r="H671" s="93"/>
      <c r="I671" s="94"/>
      <c r="J671" s="94"/>
      <c r="L671" s="94"/>
      <c r="M671" s="94"/>
      <c r="N671" s="95"/>
      <c r="O671" s="94"/>
      <c r="P671" s="94"/>
      <c r="Q671" s="95"/>
      <c r="R671" s="94"/>
      <c r="S671" s="94"/>
      <c r="T671" s="95"/>
      <c r="U671" s="94"/>
      <c r="V671" s="95"/>
      <c r="W671" s="95"/>
      <c r="X671" s="94"/>
      <c r="Y671" s="95"/>
      <c r="Z671" s="95"/>
      <c r="AA671" s="94"/>
      <c r="AB671" s="95"/>
      <c r="AC671" s="95"/>
      <c r="AD671" s="95"/>
      <c r="AE671" s="95"/>
      <c r="AF671" s="95"/>
    </row>
    <row r="672" spans="2:32" ht="13.2">
      <c r="B672" s="92"/>
      <c r="C672" s="94"/>
      <c r="D672" s="93"/>
      <c r="E672" s="94"/>
      <c r="F672" s="94"/>
      <c r="G672" s="94"/>
      <c r="H672" s="93"/>
      <c r="I672" s="94"/>
      <c r="J672" s="94"/>
      <c r="L672" s="94"/>
      <c r="M672" s="94"/>
      <c r="N672" s="95"/>
      <c r="O672" s="94"/>
      <c r="P672" s="94"/>
      <c r="Q672" s="95"/>
      <c r="R672" s="94"/>
      <c r="S672" s="94"/>
      <c r="T672" s="95"/>
      <c r="U672" s="94"/>
      <c r="V672" s="95"/>
      <c r="W672" s="95"/>
      <c r="X672" s="94"/>
      <c r="Y672" s="95"/>
      <c r="Z672" s="95"/>
      <c r="AA672" s="94"/>
      <c r="AB672" s="95"/>
      <c r="AC672" s="95"/>
      <c r="AD672" s="95"/>
      <c r="AE672" s="95"/>
      <c r="AF672" s="95"/>
    </row>
    <row r="673" spans="2:32" ht="13.2">
      <c r="B673" s="92"/>
      <c r="C673" s="94"/>
      <c r="D673" s="93"/>
      <c r="E673" s="94"/>
      <c r="F673" s="94"/>
      <c r="G673" s="94"/>
      <c r="H673" s="93"/>
      <c r="I673" s="94"/>
      <c r="J673" s="94"/>
      <c r="L673" s="94"/>
      <c r="M673" s="94"/>
      <c r="N673" s="95"/>
      <c r="O673" s="94"/>
      <c r="P673" s="94"/>
      <c r="Q673" s="95"/>
      <c r="R673" s="94"/>
      <c r="S673" s="94"/>
      <c r="T673" s="95"/>
      <c r="U673" s="94"/>
      <c r="V673" s="95"/>
      <c r="W673" s="95"/>
      <c r="X673" s="94"/>
      <c r="Y673" s="95"/>
      <c r="Z673" s="95"/>
      <c r="AA673" s="94"/>
      <c r="AB673" s="95"/>
      <c r="AC673" s="95"/>
      <c r="AD673" s="95"/>
      <c r="AE673" s="95"/>
      <c r="AF673" s="95"/>
    </row>
    <row r="674" spans="2:32" ht="13.2">
      <c r="B674" s="92"/>
      <c r="C674" s="94"/>
      <c r="D674" s="93"/>
      <c r="E674" s="94"/>
      <c r="F674" s="94"/>
      <c r="G674" s="94"/>
      <c r="H674" s="93"/>
      <c r="I674" s="94"/>
      <c r="J674" s="94"/>
      <c r="L674" s="94"/>
      <c r="M674" s="94"/>
      <c r="N674" s="95"/>
      <c r="O674" s="94"/>
      <c r="P674" s="94"/>
      <c r="Q674" s="95"/>
      <c r="R674" s="94"/>
      <c r="S674" s="94"/>
      <c r="T674" s="95"/>
      <c r="U674" s="94"/>
      <c r="V674" s="95"/>
      <c r="W674" s="95"/>
      <c r="X674" s="94"/>
      <c r="Y674" s="95"/>
      <c r="Z674" s="95"/>
      <c r="AA674" s="94"/>
      <c r="AB674" s="95"/>
      <c r="AC674" s="95"/>
      <c r="AD674" s="95"/>
      <c r="AE674" s="95"/>
      <c r="AF674" s="95"/>
    </row>
    <row r="675" spans="2:32" ht="13.2">
      <c r="B675" s="92"/>
      <c r="C675" s="94"/>
      <c r="D675" s="93"/>
      <c r="E675" s="94"/>
      <c r="F675" s="94"/>
      <c r="G675" s="94"/>
      <c r="H675" s="93"/>
      <c r="I675" s="94"/>
      <c r="J675" s="94"/>
      <c r="L675" s="94"/>
      <c r="M675" s="94"/>
      <c r="N675" s="95"/>
      <c r="O675" s="94"/>
      <c r="P675" s="94"/>
      <c r="Q675" s="95"/>
      <c r="R675" s="94"/>
      <c r="S675" s="94"/>
      <c r="T675" s="95"/>
      <c r="U675" s="94"/>
      <c r="V675" s="95"/>
      <c r="W675" s="95"/>
      <c r="X675" s="94"/>
      <c r="Y675" s="95"/>
      <c r="Z675" s="95"/>
      <c r="AA675" s="94"/>
      <c r="AB675" s="95"/>
      <c r="AC675" s="95"/>
      <c r="AD675" s="95"/>
      <c r="AE675" s="95"/>
      <c r="AF675" s="95"/>
    </row>
    <row r="676" spans="2:32" ht="13.2">
      <c r="B676" s="92"/>
      <c r="C676" s="94"/>
      <c r="D676" s="93"/>
      <c r="E676" s="94"/>
      <c r="F676" s="94"/>
      <c r="G676" s="94"/>
      <c r="H676" s="93"/>
      <c r="I676" s="94"/>
      <c r="J676" s="94"/>
      <c r="L676" s="94"/>
      <c r="M676" s="94"/>
      <c r="N676" s="95"/>
      <c r="O676" s="94"/>
      <c r="P676" s="94"/>
      <c r="Q676" s="95"/>
      <c r="R676" s="94"/>
      <c r="S676" s="94"/>
      <c r="T676" s="95"/>
      <c r="U676" s="94"/>
      <c r="V676" s="95"/>
      <c r="W676" s="95"/>
      <c r="X676" s="94"/>
      <c r="Y676" s="95"/>
      <c r="Z676" s="95"/>
      <c r="AA676" s="94"/>
      <c r="AB676" s="95"/>
      <c r="AC676" s="95"/>
      <c r="AD676" s="95"/>
      <c r="AE676" s="95"/>
      <c r="AF676" s="95"/>
    </row>
    <row r="677" spans="2:32" ht="13.2">
      <c r="B677" s="92"/>
      <c r="C677" s="94"/>
      <c r="D677" s="93"/>
      <c r="E677" s="94"/>
      <c r="F677" s="94"/>
      <c r="G677" s="94"/>
      <c r="H677" s="93"/>
      <c r="I677" s="94"/>
      <c r="J677" s="94"/>
      <c r="L677" s="94"/>
      <c r="M677" s="94"/>
      <c r="N677" s="95"/>
      <c r="O677" s="94"/>
      <c r="P677" s="94"/>
      <c r="Q677" s="95"/>
      <c r="R677" s="94"/>
      <c r="S677" s="94"/>
      <c r="T677" s="95"/>
      <c r="U677" s="94"/>
      <c r="V677" s="95"/>
      <c r="W677" s="95"/>
      <c r="X677" s="94"/>
      <c r="Y677" s="95"/>
      <c r="Z677" s="95"/>
      <c r="AA677" s="94"/>
      <c r="AB677" s="95"/>
      <c r="AC677" s="95"/>
      <c r="AD677" s="95"/>
      <c r="AE677" s="95"/>
      <c r="AF677" s="95"/>
    </row>
    <row r="678" spans="2:32" ht="13.2">
      <c r="B678" s="92"/>
      <c r="C678" s="94"/>
      <c r="D678" s="93"/>
      <c r="E678" s="94"/>
      <c r="F678" s="94"/>
      <c r="G678" s="94"/>
      <c r="H678" s="93"/>
      <c r="I678" s="94"/>
      <c r="J678" s="94"/>
      <c r="L678" s="94"/>
      <c r="M678" s="94"/>
      <c r="N678" s="95"/>
      <c r="O678" s="94"/>
      <c r="P678" s="94"/>
      <c r="Q678" s="95"/>
      <c r="R678" s="94"/>
      <c r="S678" s="94"/>
      <c r="T678" s="95"/>
      <c r="U678" s="94"/>
      <c r="V678" s="95"/>
      <c r="W678" s="95"/>
      <c r="X678" s="94"/>
      <c r="Y678" s="95"/>
      <c r="Z678" s="95"/>
      <c r="AA678" s="94"/>
      <c r="AB678" s="95"/>
      <c r="AC678" s="95"/>
      <c r="AD678" s="95"/>
      <c r="AE678" s="95"/>
      <c r="AF678" s="95"/>
    </row>
    <row r="679" spans="2:32" ht="13.2">
      <c r="B679" s="92"/>
      <c r="C679" s="94"/>
      <c r="D679" s="93"/>
      <c r="E679" s="94"/>
      <c r="F679" s="94"/>
      <c r="G679" s="94"/>
      <c r="H679" s="93"/>
      <c r="I679" s="94"/>
      <c r="J679" s="94"/>
      <c r="L679" s="94"/>
      <c r="M679" s="94"/>
      <c r="N679" s="95"/>
      <c r="O679" s="94"/>
      <c r="P679" s="94"/>
      <c r="Q679" s="95"/>
      <c r="R679" s="94"/>
      <c r="S679" s="94"/>
      <c r="T679" s="95"/>
      <c r="U679" s="94"/>
      <c r="V679" s="95"/>
      <c r="W679" s="95"/>
      <c r="X679" s="94"/>
      <c r="Y679" s="95"/>
      <c r="Z679" s="95"/>
      <c r="AA679" s="94"/>
      <c r="AB679" s="95"/>
      <c r="AC679" s="95"/>
      <c r="AD679" s="95"/>
      <c r="AE679" s="95"/>
      <c r="AF679" s="95"/>
    </row>
    <row r="680" spans="2:32" ht="13.2">
      <c r="B680" s="92"/>
      <c r="C680" s="94"/>
      <c r="D680" s="93"/>
      <c r="E680" s="94"/>
      <c r="F680" s="94"/>
      <c r="G680" s="94"/>
      <c r="H680" s="93"/>
      <c r="I680" s="94"/>
      <c r="J680" s="94"/>
      <c r="L680" s="94"/>
      <c r="M680" s="94"/>
      <c r="N680" s="95"/>
      <c r="O680" s="94"/>
      <c r="P680" s="94"/>
      <c r="Q680" s="95"/>
      <c r="R680" s="94"/>
      <c r="S680" s="94"/>
      <c r="T680" s="95"/>
      <c r="U680" s="94"/>
      <c r="V680" s="95"/>
      <c r="W680" s="95"/>
      <c r="X680" s="94"/>
      <c r="Y680" s="95"/>
      <c r="Z680" s="95"/>
      <c r="AA680" s="94"/>
      <c r="AB680" s="95"/>
      <c r="AC680" s="95"/>
      <c r="AD680" s="95"/>
      <c r="AE680" s="95"/>
      <c r="AF680" s="95"/>
    </row>
    <row r="681" spans="2:32" ht="13.2">
      <c r="B681" s="92"/>
      <c r="C681" s="94"/>
      <c r="D681" s="93"/>
      <c r="E681" s="94"/>
      <c r="F681" s="94"/>
      <c r="G681" s="94"/>
      <c r="H681" s="93"/>
      <c r="I681" s="94"/>
      <c r="J681" s="94"/>
      <c r="L681" s="94"/>
      <c r="M681" s="94"/>
      <c r="N681" s="95"/>
      <c r="O681" s="94"/>
      <c r="P681" s="94"/>
      <c r="Q681" s="95"/>
      <c r="R681" s="94"/>
      <c r="S681" s="94"/>
      <c r="T681" s="95"/>
      <c r="U681" s="94"/>
      <c r="V681" s="95"/>
      <c r="W681" s="95"/>
      <c r="X681" s="94"/>
      <c r="Y681" s="95"/>
      <c r="Z681" s="95"/>
      <c r="AA681" s="94"/>
      <c r="AB681" s="95"/>
      <c r="AC681" s="95"/>
      <c r="AD681" s="95"/>
      <c r="AE681" s="95"/>
      <c r="AF681" s="95"/>
    </row>
    <row r="682" spans="2:32" ht="13.2">
      <c r="B682" s="92"/>
      <c r="C682" s="94"/>
      <c r="D682" s="93"/>
      <c r="E682" s="94"/>
      <c r="F682" s="94"/>
      <c r="G682" s="94"/>
      <c r="H682" s="93"/>
      <c r="I682" s="94"/>
      <c r="J682" s="94"/>
      <c r="L682" s="94"/>
      <c r="M682" s="94"/>
      <c r="N682" s="95"/>
      <c r="O682" s="94"/>
      <c r="P682" s="94"/>
      <c r="Q682" s="95"/>
      <c r="R682" s="94"/>
      <c r="S682" s="94"/>
      <c r="T682" s="95"/>
      <c r="U682" s="94"/>
      <c r="V682" s="95"/>
      <c r="W682" s="95"/>
      <c r="X682" s="94"/>
      <c r="Y682" s="95"/>
      <c r="Z682" s="95"/>
      <c r="AA682" s="94"/>
      <c r="AB682" s="95"/>
      <c r="AC682" s="95"/>
      <c r="AD682" s="95"/>
      <c r="AE682" s="95"/>
      <c r="AF682" s="95"/>
    </row>
    <row r="683" spans="2:32" ht="13.2">
      <c r="B683" s="92"/>
      <c r="C683" s="94"/>
      <c r="D683" s="93"/>
      <c r="E683" s="94"/>
      <c r="F683" s="94"/>
      <c r="G683" s="94"/>
      <c r="H683" s="93"/>
      <c r="I683" s="94"/>
      <c r="J683" s="94"/>
      <c r="L683" s="94"/>
      <c r="M683" s="94"/>
      <c r="N683" s="95"/>
      <c r="O683" s="94"/>
      <c r="P683" s="94"/>
      <c r="Q683" s="95"/>
      <c r="R683" s="94"/>
      <c r="S683" s="94"/>
      <c r="T683" s="95"/>
      <c r="U683" s="94"/>
      <c r="V683" s="95"/>
      <c r="W683" s="95"/>
      <c r="X683" s="94"/>
      <c r="Y683" s="95"/>
      <c r="Z683" s="95"/>
      <c r="AA683" s="94"/>
      <c r="AB683" s="95"/>
      <c r="AC683" s="95"/>
      <c r="AD683" s="95"/>
      <c r="AE683" s="95"/>
      <c r="AF683" s="95"/>
    </row>
    <row r="684" spans="2:32" ht="13.2">
      <c r="B684" s="92"/>
      <c r="C684" s="94"/>
      <c r="D684" s="93"/>
      <c r="E684" s="94"/>
      <c r="F684" s="94"/>
      <c r="G684" s="94"/>
      <c r="H684" s="93"/>
      <c r="I684" s="94"/>
      <c r="J684" s="94"/>
      <c r="L684" s="94"/>
      <c r="M684" s="94"/>
      <c r="N684" s="95"/>
      <c r="O684" s="94"/>
      <c r="P684" s="94"/>
      <c r="Q684" s="95"/>
      <c r="R684" s="94"/>
      <c r="S684" s="94"/>
      <c r="T684" s="95"/>
      <c r="U684" s="94"/>
      <c r="V684" s="95"/>
      <c r="W684" s="95"/>
      <c r="X684" s="94"/>
      <c r="Y684" s="95"/>
      <c r="Z684" s="95"/>
      <c r="AA684" s="94"/>
      <c r="AB684" s="95"/>
      <c r="AC684" s="95"/>
      <c r="AD684" s="95"/>
      <c r="AE684" s="95"/>
      <c r="AF684" s="95"/>
    </row>
    <row r="685" spans="2:32" ht="13.2">
      <c r="B685" s="92"/>
      <c r="C685" s="94"/>
      <c r="D685" s="93"/>
      <c r="E685" s="94"/>
      <c r="F685" s="94"/>
      <c r="G685" s="94"/>
      <c r="H685" s="93"/>
      <c r="I685" s="94"/>
      <c r="J685" s="94"/>
      <c r="L685" s="94"/>
      <c r="M685" s="94"/>
      <c r="N685" s="95"/>
      <c r="O685" s="94"/>
      <c r="P685" s="94"/>
      <c r="Q685" s="95"/>
      <c r="R685" s="94"/>
      <c r="S685" s="94"/>
      <c r="T685" s="95"/>
      <c r="U685" s="94"/>
      <c r="V685" s="95"/>
      <c r="W685" s="95"/>
      <c r="X685" s="94"/>
      <c r="Y685" s="95"/>
      <c r="Z685" s="95"/>
      <c r="AA685" s="94"/>
      <c r="AB685" s="95"/>
      <c r="AC685" s="95"/>
      <c r="AD685" s="95"/>
      <c r="AE685" s="95"/>
      <c r="AF685" s="95"/>
    </row>
    <row r="686" spans="2:32" ht="13.2">
      <c r="B686" s="92"/>
      <c r="C686" s="94"/>
      <c r="D686" s="93"/>
      <c r="E686" s="94"/>
      <c r="F686" s="94"/>
      <c r="G686" s="94"/>
      <c r="H686" s="93"/>
      <c r="I686" s="94"/>
      <c r="J686" s="94"/>
      <c r="L686" s="94"/>
      <c r="M686" s="94"/>
      <c r="N686" s="95"/>
      <c r="O686" s="94"/>
      <c r="P686" s="94"/>
      <c r="Q686" s="95"/>
      <c r="R686" s="94"/>
      <c r="S686" s="94"/>
      <c r="T686" s="95"/>
      <c r="U686" s="94"/>
      <c r="V686" s="95"/>
      <c r="W686" s="95"/>
      <c r="X686" s="94"/>
      <c r="Y686" s="95"/>
      <c r="Z686" s="95"/>
      <c r="AA686" s="94"/>
      <c r="AB686" s="95"/>
      <c r="AC686" s="95"/>
      <c r="AD686" s="95"/>
      <c r="AE686" s="95"/>
      <c r="AF686" s="95"/>
    </row>
    <row r="687" spans="2:32" ht="13.2">
      <c r="B687" s="92"/>
      <c r="C687" s="94"/>
      <c r="D687" s="93"/>
      <c r="E687" s="94"/>
      <c r="F687" s="94"/>
      <c r="G687" s="94"/>
      <c r="H687" s="93"/>
      <c r="I687" s="94"/>
      <c r="J687" s="94"/>
      <c r="L687" s="94"/>
      <c r="M687" s="94"/>
      <c r="N687" s="95"/>
      <c r="O687" s="94"/>
      <c r="P687" s="94"/>
      <c r="Q687" s="95"/>
      <c r="R687" s="94"/>
      <c r="S687" s="94"/>
      <c r="T687" s="95"/>
      <c r="U687" s="94"/>
      <c r="V687" s="95"/>
      <c r="W687" s="95"/>
      <c r="X687" s="94"/>
      <c r="Y687" s="95"/>
      <c r="Z687" s="95"/>
      <c r="AA687" s="94"/>
      <c r="AB687" s="95"/>
      <c r="AC687" s="95"/>
      <c r="AD687" s="95"/>
      <c r="AE687" s="95"/>
      <c r="AF687" s="95"/>
    </row>
    <row r="688" spans="2:32" ht="13.2">
      <c r="B688" s="92"/>
      <c r="C688" s="94"/>
      <c r="D688" s="93"/>
      <c r="E688" s="94"/>
      <c r="F688" s="94"/>
      <c r="G688" s="94"/>
      <c r="H688" s="93"/>
      <c r="I688" s="94"/>
      <c r="J688" s="94"/>
      <c r="L688" s="94"/>
      <c r="M688" s="94"/>
      <c r="N688" s="95"/>
      <c r="O688" s="94"/>
      <c r="P688" s="94"/>
      <c r="Q688" s="95"/>
      <c r="R688" s="94"/>
      <c r="S688" s="94"/>
      <c r="T688" s="95"/>
      <c r="U688" s="94"/>
      <c r="V688" s="95"/>
      <c r="W688" s="95"/>
      <c r="X688" s="94"/>
      <c r="Y688" s="95"/>
      <c r="Z688" s="95"/>
      <c r="AA688" s="94"/>
      <c r="AB688" s="95"/>
      <c r="AC688" s="95"/>
      <c r="AD688" s="95"/>
      <c r="AE688" s="95"/>
      <c r="AF688" s="95"/>
    </row>
    <row r="689" spans="2:32" ht="13.2">
      <c r="B689" s="92"/>
      <c r="C689" s="94"/>
      <c r="D689" s="93"/>
      <c r="E689" s="94"/>
      <c r="F689" s="94"/>
      <c r="G689" s="94"/>
      <c r="H689" s="93"/>
      <c r="I689" s="94"/>
      <c r="J689" s="94"/>
      <c r="L689" s="94"/>
      <c r="M689" s="94"/>
      <c r="N689" s="95"/>
      <c r="O689" s="94"/>
      <c r="P689" s="94"/>
      <c r="Q689" s="95"/>
      <c r="R689" s="94"/>
      <c r="S689" s="94"/>
      <c r="T689" s="95"/>
      <c r="U689" s="94"/>
      <c r="V689" s="95"/>
      <c r="W689" s="95"/>
      <c r="X689" s="94"/>
      <c r="Y689" s="95"/>
      <c r="Z689" s="95"/>
      <c r="AA689" s="94"/>
      <c r="AB689" s="95"/>
      <c r="AC689" s="95"/>
      <c r="AD689" s="95"/>
      <c r="AE689" s="95"/>
      <c r="AF689" s="95"/>
    </row>
    <row r="690" spans="2:32" ht="13.2">
      <c r="B690" s="92"/>
      <c r="C690" s="94"/>
      <c r="D690" s="93"/>
      <c r="E690" s="94"/>
      <c r="F690" s="94"/>
      <c r="G690" s="94"/>
      <c r="H690" s="93"/>
      <c r="I690" s="94"/>
      <c r="J690" s="94"/>
      <c r="L690" s="94"/>
      <c r="M690" s="94"/>
      <c r="N690" s="95"/>
      <c r="O690" s="94"/>
      <c r="P690" s="94"/>
      <c r="Q690" s="95"/>
      <c r="R690" s="94"/>
      <c r="S690" s="94"/>
      <c r="T690" s="95"/>
      <c r="U690" s="94"/>
      <c r="V690" s="95"/>
      <c r="W690" s="95"/>
      <c r="X690" s="94"/>
      <c r="Y690" s="95"/>
      <c r="Z690" s="95"/>
      <c r="AA690" s="94"/>
      <c r="AB690" s="95"/>
      <c r="AC690" s="95"/>
      <c r="AD690" s="95"/>
      <c r="AE690" s="95"/>
      <c r="AF690" s="95"/>
    </row>
    <row r="691" spans="2:32" ht="13.2">
      <c r="B691" s="92"/>
      <c r="C691" s="94"/>
      <c r="D691" s="93"/>
      <c r="E691" s="94"/>
      <c r="F691" s="94"/>
      <c r="G691" s="94"/>
      <c r="H691" s="93"/>
      <c r="I691" s="94"/>
      <c r="J691" s="94"/>
      <c r="L691" s="94"/>
      <c r="M691" s="94"/>
      <c r="N691" s="95"/>
      <c r="O691" s="94"/>
      <c r="P691" s="94"/>
      <c r="Q691" s="95"/>
      <c r="R691" s="94"/>
      <c r="S691" s="94"/>
      <c r="T691" s="95"/>
      <c r="U691" s="94"/>
      <c r="V691" s="95"/>
      <c r="W691" s="95"/>
      <c r="X691" s="94"/>
      <c r="Y691" s="95"/>
      <c r="Z691" s="95"/>
      <c r="AA691" s="94"/>
      <c r="AB691" s="95"/>
      <c r="AC691" s="95"/>
      <c r="AD691" s="95"/>
      <c r="AE691" s="95"/>
      <c r="AF691" s="95"/>
    </row>
    <row r="692" spans="2:32" ht="13.2">
      <c r="B692" s="92"/>
      <c r="C692" s="94"/>
      <c r="D692" s="93"/>
      <c r="E692" s="94"/>
      <c r="F692" s="94"/>
      <c r="G692" s="94"/>
      <c r="H692" s="93"/>
      <c r="I692" s="94"/>
      <c r="J692" s="94"/>
      <c r="L692" s="94"/>
      <c r="M692" s="94"/>
      <c r="N692" s="95"/>
      <c r="O692" s="94"/>
      <c r="P692" s="94"/>
      <c r="Q692" s="95"/>
      <c r="R692" s="94"/>
      <c r="S692" s="94"/>
      <c r="T692" s="95"/>
      <c r="U692" s="94"/>
      <c r="V692" s="95"/>
      <c r="W692" s="95"/>
      <c r="X692" s="94"/>
      <c r="Y692" s="95"/>
      <c r="Z692" s="95"/>
      <c r="AA692" s="94"/>
      <c r="AB692" s="95"/>
      <c r="AC692" s="95"/>
      <c r="AD692" s="95"/>
      <c r="AE692" s="95"/>
      <c r="AF692" s="95"/>
    </row>
    <row r="693" spans="2:32" ht="13.2">
      <c r="B693" s="92"/>
      <c r="C693" s="94"/>
      <c r="D693" s="93"/>
      <c r="E693" s="94"/>
      <c r="F693" s="94"/>
      <c r="G693" s="94"/>
      <c r="H693" s="93"/>
      <c r="I693" s="94"/>
      <c r="J693" s="94"/>
      <c r="L693" s="94"/>
      <c r="M693" s="94"/>
      <c r="N693" s="95"/>
      <c r="O693" s="94"/>
      <c r="P693" s="94"/>
      <c r="Q693" s="95"/>
      <c r="R693" s="94"/>
      <c r="S693" s="94"/>
      <c r="T693" s="95"/>
      <c r="U693" s="94"/>
      <c r="V693" s="95"/>
      <c r="W693" s="95"/>
      <c r="X693" s="94"/>
      <c r="Y693" s="95"/>
      <c r="Z693" s="95"/>
      <c r="AA693" s="94"/>
      <c r="AB693" s="95"/>
      <c r="AC693" s="95"/>
      <c r="AD693" s="95"/>
      <c r="AE693" s="95"/>
      <c r="AF693" s="95"/>
    </row>
    <row r="694" spans="2:32" ht="13.2">
      <c r="B694" s="92"/>
      <c r="C694" s="94"/>
      <c r="D694" s="93"/>
      <c r="E694" s="94"/>
      <c r="F694" s="94"/>
      <c r="G694" s="94"/>
      <c r="H694" s="93"/>
      <c r="I694" s="94"/>
      <c r="J694" s="94"/>
      <c r="L694" s="94"/>
      <c r="M694" s="94"/>
      <c r="N694" s="95"/>
      <c r="O694" s="94"/>
      <c r="P694" s="94"/>
      <c r="Q694" s="95"/>
      <c r="R694" s="94"/>
      <c r="S694" s="94"/>
      <c r="T694" s="95"/>
      <c r="U694" s="94"/>
      <c r="V694" s="95"/>
      <c r="W694" s="95"/>
      <c r="X694" s="94"/>
      <c r="Y694" s="95"/>
      <c r="Z694" s="95"/>
      <c r="AA694" s="94"/>
      <c r="AB694" s="95"/>
      <c r="AC694" s="95"/>
      <c r="AD694" s="95"/>
      <c r="AE694" s="95"/>
      <c r="AF694" s="95"/>
    </row>
    <row r="695" spans="2:32" ht="13.2">
      <c r="B695" s="92"/>
      <c r="C695" s="94"/>
      <c r="D695" s="93"/>
      <c r="E695" s="94"/>
      <c r="F695" s="94"/>
      <c r="G695" s="94"/>
      <c r="H695" s="93"/>
      <c r="I695" s="94"/>
      <c r="J695" s="94"/>
      <c r="L695" s="94"/>
      <c r="M695" s="94"/>
      <c r="N695" s="95"/>
      <c r="O695" s="94"/>
      <c r="P695" s="94"/>
      <c r="Q695" s="95"/>
      <c r="R695" s="94"/>
      <c r="S695" s="94"/>
      <c r="T695" s="95"/>
      <c r="U695" s="94"/>
      <c r="V695" s="95"/>
      <c r="W695" s="95"/>
      <c r="X695" s="94"/>
      <c r="Y695" s="95"/>
      <c r="Z695" s="95"/>
      <c r="AA695" s="94"/>
      <c r="AB695" s="95"/>
      <c r="AC695" s="95"/>
      <c r="AD695" s="95"/>
      <c r="AE695" s="95"/>
      <c r="AF695" s="95"/>
    </row>
    <row r="696" spans="2:32" ht="13.2">
      <c r="B696" s="92"/>
      <c r="C696" s="94"/>
      <c r="D696" s="93"/>
      <c r="E696" s="94"/>
      <c r="F696" s="94"/>
      <c r="G696" s="94"/>
      <c r="H696" s="93"/>
      <c r="I696" s="94"/>
      <c r="J696" s="94"/>
      <c r="L696" s="94"/>
      <c r="M696" s="94"/>
      <c r="N696" s="95"/>
      <c r="O696" s="94"/>
      <c r="P696" s="94"/>
      <c r="Q696" s="95"/>
      <c r="R696" s="94"/>
      <c r="S696" s="94"/>
      <c r="T696" s="95"/>
      <c r="U696" s="94"/>
      <c r="V696" s="95"/>
      <c r="W696" s="95"/>
      <c r="X696" s="94"/>
      <c r="Y696" s="95"/>
      <c r="Z696" s="95"/>
      <c r="AA696" s="94"/>
      <c r="AB696" s="95"/>
      <c r="AC696" s="95"/>
      <c r="AD696" s="95"/>
      <c r="AE696" s="95"/>
      <c r="AF696" s="95"/>
    </row>
    <row r="697" spans="2:32" ht="13.2">
      <c r="B697" s="92"/>
      <c r="C697" s="94"/>
      <c r="D697" s="93"/>
      <c r="E697" s="94"/>
      <c r="F697" s="94"/>
      <c r="G697" s="94"/>
      <c r="H697" s="93"/>
      <c r="I697" s="94"/>
      <c r="J697" s="94"/>
      <c r="L697" s="94"/>
      <c r="M697" s="94"/>
      <c r="N697" s="95"/>
      <c r="O697" s="94"/>
      <c r="P697" s="94"/>
      <c r="Q697" s="95"/>
      <c r="R697" s="94"/>
      <c r="S697" s="94"/>
      <c r="T697" s="95"/>
      <c r="U697" s="94"/>
      <c r="V697" s="95"/>
      <c r="W697" s="95"/>
      <c r="X697" s="94"/>
      <c r="Y697" s="95"/>
      <c r="Z697" s="95"/>
      <c r="AA697" s="94"/>
      <c r="AB697" s="95"/>
      <c r="AC697" s="95"/>
      <c r="AD697" s="95"/>
      <c r="AE697" s="95"/>
      <c r="AF697" s="95"/>
    </row>
    <row r="698" spans="2:32" ht="13.2">
      <c r="B698" s="92"/>
      <c r="C698" s="94"/>
      <c r="D698" s="93"/>
      <c r="E698" s="94"/>
      <c r="F698" s="94"/>
      <c r="G698" s="94"/>
      <c r="H698" s="93"/>
      <c r="I698" s="94"/>
      <c r="J698" s="94"/>
      <c r="L698" s="94"/>
      <c r="M698" s="94"/>
      <c r="N698" s="95"/>
      <c r="O698" s="94"/>
      <c r="P698" s="94"/>
      <c r="Q698" s="95"/>
      <c r="R698" s="94"/>
      <c r="S698" s="94"/>
      <c r="T698" s="95"/>
      <c r="U698" s="94"/>
      <c r="V698" s="95"/>
      <c r="W698" s="95"/>
      <c r="X698" s="94"/>
      <c r="Y698" s="95"/>
      <c r="Z698" s="95"/>
      <c r="AA698" s="94"/>
      <c r="AB698" s="95"/>
      <c r="AC698" s="95"/>
      <c r="AD698" s="95"/>
      <c r="AE698" s="95"/>
      <c r="AF698" s="95"/>
    </row>
    <row r="699" spans="2:32" ht="13.2">
      <c r="B699" s="92"/>
      <c r="C699" s="94"/>
      <c r="D699" s="93"/>
      <c r="E699" s="94"/>
      <c r="F699" s="94"/>
      <c r="G699" s="94"/>
      <c r="H699" s="93"/>
      <c r="I699" s="94"/>
      <c r="J699" s="94"/>
      <c r="L699" s="94"/>
      <c r="M699" s="94"/>
      <c r="N699" s="95"/>
      <c r="O699" s="94"/>
      <c r="P699" s="94"/>
      <c r="Q699" s="95"/>
      <c r="R699" s="94"/>
      <c r="S699" s="94"/>
      <c r="T699" s="95"/>
      <c r="U699" s="94"/>
      <c r="V699" s="95"/>
      <c r="W699" s="95"/>
      <c r="X699" s="94"/>
      <c r="Y699" s="95"/>
      <c r="Z699" s="95"/>
      <c r="AA699" s="94"/>
      <c r="AB699" s="95"/>
      <c r="AC699" s="95"/>
      <c r="AD699" s="95"/>
      <c r="AE699" s="95"/>
      <c r="AF699" s="95"/>
    </row>
    <row r="700" spans="2:32" ht="13.2">
      <c r="B700" s="92"/>
      <c r="C700" s="94"/>
      <c r="D700" s="93"/>
      <c r="E700" s="94"/>
      <c r="F700" s="94"/>
      <c r="G700" s="94"/>
      <c r="H700" s="93"/>
      <c r="I700" s="94"/>
      <c r="J700" s="94"/>
      <c r="L700" s="94"/>
      <c r="M700" s="94"/>
      <c r="N700" s="95"/>
      <c r="O700" s="94"/>
      <c r="P700" s="94"/>
      <c r="Q700" s="95"/>
      <c r="R700" s="94"/>
      <c r="S700" s="94"/>
      <c r="T700" s="95"/>
      <c r="U700" s="94"/>
      <c r="V700" s="95"/>
      <c r="W700" s="95"/>
      <c r="X700" s="94"/>
      <c r="Y700" s="95"/>
      <c r="Z700" s="95"/>
      <c r="AA700" s="94"/>
      <c r="AB700" s="95"/>
      <c r="AC700" s="95"/>
      <c r="AD700" s="95"/>
      <c r="AE700" s="95"/>
      <c r="AF700" s="95"/>
    </row>
    <row r="701" spans="2:32" ht="13.2">
      <c r="B701" s="92"/>
      <c r="C701" s="94"/>
      <c r="D701" s="93"/>
      <c r="E701" s="94"/>
      <c r="F701" s="94"/>
      <c r="G701" s="94"/>
      <c r="H701" s="93"/>
      <c r="I701" s="94"/>
      <c r="J701" s="94"/>
      <c r="L701" s="94"/>
      <c r="M701" s="94"/>
      <c r="N701" s="95"/>
      <c r="O701" s="94"/>
      <c r="P701" s="94"/>
      <c r="Q701" s="95"/>
      <c r="R701" s="94"/>
      <c r="S701" s="94"/>
      <c r="T701" s="95"/>
      <c r="U701" s="94"/>
      <c r="V701" s="95"/>
      <c r="W701" s="95"/>
      <c r="X701" s="94"/>
      <c r="Y701" s="95"/>
      <c r="Z701" s="95"/>
      <c r="AA701" s="94"/>
      <c r="AB701" s="95"/>
      <c r="AC701" s="95"/>
      <c r="AD701" s="95"/>
      <c r="AE701" s="95"/>
      <c r="AF701" s="95"/>
    </row>
    <row r="702" spans="2:32" ht="13.2">
      <c r="B702" s="92"/>
      <c r="C702" s="94"/>
      <c r="D702" s="93"/>
      <c r="E702" s="94"/>
      <c r="F702" s="94"/>
      <c r="G702" s="94"/>
      <c r="H702" s="93"/>
      <c r="I702" s="94"/>
      <c r="J702" s="94"/>
      <c r="L702" s="94"/>
      <c r="M702" s="94"/>
      <c r="N702" s="95"/>
      <c r="O702" s="94"/>
      <c r="P702" s="94"/>
      <c r="Q702" s="95"/>
      <c r="R702" s="94"/>
      <c r="S702" s="94"/>
      <c r="T702" s="95"/>
      <c r="U702" s="94"/>
      <c r="V702" s="95"/>
      <c r="W702" s="95"/>
      <c r="X702" s="94"/>
      <c r="Y702" s="95"/>
      <c r="Z702" s="95"/>
      <c r="AA702" s="94"/>
      <c r="AB702" s="95"/>
      <c r="AC702" s="95"/>
      <c r="AD702" s="95"/>
      <c r="AE702" s="95"/>
      <c r="AF702" s="95"/>
    </row>
    <row r="703" spans="2:32" ht="13.2">
      <c r="B703" s="92"/>
      <c r="C703" s="94"/>
      <c r="D703" s="93"/>
      <c r="E703" s="94"/>
      <c r="F703" s="94"/>
      <c r="G703" s="94"/>
      <c r="H703" s="93"/>
      <c r="I703" s="94"/>
      <c r="J703" s="94"/>
      <c r="L703" s="94"/>
      <c r="M703" s="94"/>
      <c r="N703" s="95"/>
      <c r="O703" s="94"/>
      <c r="P703" s="94"/>
      <c r="Q703" s="95"/>
      <c r="R703" s="94"/>
      <c r="S703" s="94"/>
      <c r="T703" s="95"/>
      <c r="U703" s="94"/>
      <c r="V703" s="95"/>
      <c r="W703" s="95"/>
      <c r="X703" s="94"/>
      <c r="Y703" s="95"/>
      <c r="Z703" s="95"/>
      <c r="AA703" s="94"/>
      <c r="AB703" s="95"/>
      <c r="AC703" s="95"/>
      <c r="AD703" s="95"/>
      <c r="AE703" s="95"/>
      <c r="AF703" s="95"/>
    </row>
    <row r="704" spans="2:32" ht="13.2">
      <c r="B704" s="92"/>
      <c r="C704" s="94"/>
      <c r="D704" s="93"/>
      <c r="E704" s="94"/>
      <c r="F704" s="94"/>
      <c r="G704" s="94"/>
      <c r="H704" s="93"/>
      <c r="I704" s="94"/>
      <c r="J704" s="94"/>
      <c r="L704" s="94"/>
      <c r="M704" s="94"/>
      <c r="N704" s="95"/>
      <c r="O704" s="94"/>
      <c r="P704" s="94"/>
      <c r="Q704" s="95"/>
      <c r="R704" s="94"/>
      <c r="S704" s="94"/>
      <c r="T704" s="95"/>
      <c r="U704" s="94"/>
      <c r="V704" s="95"/>
      <c r="W704" s="95"/>
      <c r="X704" s="94"/>
      <c r="Y704" s="95"/>
      <c r="Z704" s="95"/>
      <c r="AA704" s="94"/>
      <c r="AB704" s="95"/>
      <c r="AC704" s="95"/>
      <c r="AD704" s="95"/>
      <c r="AE704" s="95"/>
      <c r="AF704" s="95"/>
    </row>
    <row r="705" spans="2:32" ht="13.2">
      <c r="B705" s="92"/>
      <c r="C705" s="94"/>
      <c r="D705" s="93"/>
      <c r="E705" s="94"/>
      <c r="F705" s="94"/>
      <c r="G705" s="94"/>
      <c r="H705" s="93"/>
      <c r="I705" s="94"/>
      <c r="J705" s="94"/>
      <c r="L705" s="94"/>
      <c r="M705" s="94"/>
      <c r="N705" s="95"/>
      <c r="O705" s="94"/>
      <c r="P705" s="94"/>
      <c r="Q705" s="95"/>
      <c r="R705" s="94"/>
      <c r="S705" s="94"/>
      <c r="T705" s="95"/>
      <c r="U705" s="94"/>
      <c r="V705" s="95"/>
      <c r="W705" s="95"/>
      <c r="X705" s="94"/>
      <c r="Y705" s="95"/>
      <c r="Z705" s="95"/>
      <c r="AA705" s="94"/>
      <c r="AB705" s="95"/>
      <c r="AC705" s="95"/>
      <c r="AD705" s="95"/>
      <c r="AE705" s="95"/>
      <c r="AF705" s="95"/>
    </row>
    <row r="706" spans="2:32" ht="13.2">
      <c r="B706" s="92"/>
      <c r="C706" s="94"/>
      <c r="D706" s="93"/>
      <c r="E706" s="94"/>
      <c r="F706" s="94"/>
      <c r="G706" s="94"/>
      <c r="H706" s="93"/>
      <c r="I706" s="94"/>
      <c r="J706" s="94"/>
      <c r="L706" s="94"/>
      <c r="M706" s="94"/>
      <c r="N706" s="95"/>
      <c r="O706" s="94"/>
      <c r="P706" s="94"/>
      <c r="Q706" s="95"/>
      <c r="R706" s="94"/>
      <c r="S706" s="94"/>
      <c r="T706" s="95"/>
      <c r="U706" s="94"/>
      <c r="V706" s="95"/>
      <c r="W706" s="95"/>
      <c r="X706" s="94"/>
      <c r="Y706" s="95"/>
      <c r="Z706" s="95"/>
      <c r="AA706" s="94"/>
      <c r="AB706" s="95"/>
      <c r="AC706" s="95"/>
      <c r="AD706" s="95"/>
      <c r="AE706" s="95"/>
      <c r="AF706" s="95"/>
    </row>
    <row r="707" spans="2:32" ht="13.2">
      <c r="B707" s="92"/>
      <c r="C707" s="94"/>
      <c r="D707" s="93"/>
      <c r="E707" s="94"/>
      <c r="F707" s="94"/>
      <c r="G707" s="94"/>
      <c r="H707" s="93"/>
      <c r="I707" s="94"/>
      <c r="J707" s="94"/>
      <c r="L707" s="94"/>
      <c r="M707" s="94"/>
      <c r="N707" s="95"/>
      <c r="O707" s="94"/>
      <c r="P707" s="94"/>
      <c r="Q707" s="95"/>
      <c r="R707" s="94"/>
      <c r="S707" s="94"/>
      <c r="T707" s="95"/>
      <c r="U707" s="94"/>
      <c r="V707" s="95"/>
      <c r="W707" s="95"/>
      <c r="X707" s="94"/>
      <c r="Y707" s="95"/>
      <c r="Z707" s="95"/>
      <c r="AA707" s="94"/>
      <c r="AB707" s="95"/>
      <c r="AC707" s="95"/>
      <c r="AD707" s="95"/>
      <c r="AE707" s="95"/>
      <c r="AF707" s="95"/>
    </row>
    <row r="708" spans="2:32" ht="13.2">
      <c r="B708" s="92"/>
      <c r="C708" s="94"/>
      <c r="D708" s="93"/>
      <c r="E708" s="94"/>
      <c r="F708" s="94"/>
      <c r="G708" s="94"/>
      <c r="H708" s="93"/>
      <c r="I708" s="94"/>
      <c r="J708" s="94"/>
      <c r="L708" s="94"/>
      <c r="M708" s="94"/>
      <c r="N708" s="95"/>
      <c r="O708" s="94"/>
      <c r="P708" s="94"/>
      <c r="Q708" s="95"/>
      <c r="R708" s="94"/>
      <c r="S708" s="94"/>
      <c r="T708" s="95"/>
      <c r="U708" s="94"/>
      <c r="V708" s="95"/>
      <c r="W708" s="95"/>
      <c r="X708" s="94"/>
      <c r="Y708" s="95"/>
      <c r="Z708" s="95"/>
      <c r="AA708" s="94"/>
      <c r="AB708" s="95"/>
      <c r="AC708" s="95"/>
      <c r="AD708" s="95"/>
      <c r="AE708" s="95"/>
      <c r="AF708" s="95"/>
    </row>
    <row r="709" spans="2:32" ht="13.2">
      <c r="B709" s="92"/>
      <c r="C709" s="94"/>
      <c r="D709" s="93"/>
      <c r="E709" s="94"/>
      <c r="F709" s="94"/>
      <c r="G709" s="94"/>
      <c r="H709" s="93"/>
      <c r="I709" s="94"/>
      <c r="J709" s="94"/>
      <c r="L709" s="94"/>
      <c r="M709" s="94"/>
      <c r="N709" s="95"/>
      <c r="O709" s="94"/>
      <c r="P709" s="94"/>
      <c r="Q709" s="95"/>
      <c r="R709" s="94"/>
      <c r="S709" s="94"/>
      <c r="T709" s="95"/>
      <c r="U709" s="94"/>
      <c r="V709" s="95"/>
      <c r="W709" s="95"/>
      <c r="X709" s="94"/>
      <c r="Y709" s="95"/>
      <c r="Z709" s="95"/>
      <c r="AA709" s="94"/>
      <c r="AB709" s="95"/>
      <c r="AC709" s="95"/>
      <c r="AD709" s="95"/>
      <c r="AE709" s="95"/>
      <c r="AF709" s="95"/>
    </row>
    <row r="710" spans="2:32" ht="13.2">
      <c r="B710" s="92"/>
      <c r="C710" s="94"/>
      <c r="D710" s="93"/>
      <c r="E710" s="94"/>
      <c r="F710" s="94"/>
      <c r="G710" s="94"/>
      <c r="H710" s="93"/>
      <c r="I710" s="94"/>
      <c r="J710" s="94"/>
      <c r="L710" s="94"/>
      <c r="M710" s="94"/>
      <c r="N710" s="95"/>
      <c r="O710" s="94"/>
      <c r="P710" s="94"/>
      <c r="Q710" s="95"/>
      <c r="R710" s="94"/>
      <c r="S710" s="94"/>
      <c r="T710" s="95"/>
      <c r="U710" s="94"/>
      <c r="V710" s="95"/>
      <c r="W710" s="95"/>
      <c r="X710" s="94"/>
      <c r="Y710" s="95"/>
      <c r="Z710" s="95"/>
      <c r="AA710" s="94"/>
      <c r="AB710" s="95"/>
      <c r="AC710" s="95"/>
      <c r="AD710" s="95"/>
      <c r="AE710" s="95"/>
      <c r="AF710" s="95"/>
    </row>
    <row r="711" spans="2:32" ht="13.2">
      <c r="B711" s="92"/>
      <c r="C711" s="94"/>
      <c r="D711" s="93"/>
      <c r="E711" s="94"/>
      <c r="F711" s="94"/>
      <c r="G711" s="94"/>
      <c r="H711" s="93"/>
      <c r="I711" s="94"/>
      <c r="J711" s="94"/>
      <c r="L711" s="94"/>
      <c r="M711" s="94"/>
      <c r="N711" s="95"/>
      <c r="O711" s="94"/>
      <c r="P711" s="94"/>
      <c r="Q711" s="95"/>
      <c r="R711" s="94"/>
      <c r="S711" s="94"/>
      <c r="T711" s="95"/>
      <c r="U711" s="94"/>
      <c r="V711" s="95"/>
      <c r="W711" s="95"/>
      <c r="X711" s="94"/>
      <c r="Y711" s="95"/>
      <c r="Z711" s="95"/>
      <c r="AA711" s="94"/>
      <c r="AB711" s="95"/>
      <c r="AC711" s="95"/>
      <c r="AD711" s="95"/>
      <c r="AE711" s="95"/>
      <c r="AF711" s="95"/>
    </row>
    <row r="712" spans="2:32" ht="13.2">
      <c r="B712" s="92"/>
      <c r="C712" s="94"/>
      <c r="D712" s="93"/>
      <c r="E712" s="94"/>
      <c r="F712" s="94"/>
      <c r="G712" s="94"/>
      <c r="H712" s="93"/>
      <c r="I712" s="94"/>
      <c r="J712" s="94"/>
      <c r="L712" s="94"/>
      <c r="M712" s="94"/>
      <c r="N712" s="95"/>
      <c r="O712" s="94"/>
      <c r="P712" s="94"/>
      <c r="Q712" s="95"/>
      <c r="R712" s="94"/>
      <c r="S712" s="94"/>
      <c r="T712" s="95"/>
      <c r="U712" s="94"/>
      <c r="V712" s="95"/>
      <c r="W712" s="95"/>
      <c r="X712" s="94"/>
      <c r="Y712" s="95"/>
      <c r="Z712" s="95"/>
      <c r="AA712" s="94"/>
      <c r="AB712" s="95"/>
      <c r="AC712" s="95"/>
      <c r="AD712" s="95"/>
      <c r="AE712" s="95"/>
      <c r="AF712" s="95"/>
    </row>
    <row r="713" spans="2:32" ht="13.2">
      <c r="B713" s="92"/>
      <c r="C713" s="94"/>
      <c r="D713" s="93"/>
      <c r="E713" s="94"/>
      <c r="F713" s="94"/>
      <c r="G713" s="94"/>
      <c r="H713" s="93"/>
      <c r="I713" s="94"/>
      <c r="J713" s="94"/>
      <c r="L713" s="94"/>
      <c r="M713" s="94"/>
      <c r="N713" s="95"/>
      <c r="O713" s="94"/>
      <c r="P713" s="94"/>
      <c r="Q713" s="95"/>
      <c r="R713" s="94"/>
      <c r="S713" s="94"/>
      <c r="T713" s="95"/>
      <c r="U713" s="94"/>
      <c r="V713" s="95"/>
      <c r="W713" s="95"/>
      <c r="X713" s="94"/>
      <c r="Y713" s="95"/>
      <c r="Z713" s="95"/>
      <c r="AA713" s="94"/>
      <c r="AB713" s="95"/>
      <c r="AC713" s="95"/>
      <c r="AD713" s="95"/>
      <c r="AE713" s="95"/>
      <c r="AF713" s="95"/>
    </row>
    <row r="714" spans="2:32" ht="13.2">
      <c r="B714" s="92"/>
      <c r="C714" s="94"/>
      <c r="D714" s="93"/>
      <c r="E714" s="94"/>
      <c r="F714" s="94"/>
      <c r="G714" s="94"/>
      <c r="H714" s="93"/>
      <c r="I714" s="94"/>
      <c r="J714" s="94"/>
      <c r="L714" s="94"/>
      <c r="M714" s="94"/>
      <c r="N714" s="95"/>
      <c r="O714" s="94"/>
      <c r="P714" s="94"/>
      <c r="Q714" s="95"/>
      <c r="R714" s="94"/>
      <c r="S714" s="94"/>
      <c r="T714" s="95"/>
      <c r="U714" s="94"/>
      <c r="V714" s="95"/>
      <c r="W714" s="95"/>
      <c r="X714" s="94"/>
      <c r="Y714" s="95"/>
      <c r="Z714" s="95"/>
      <c r="AA714" s="94"/>
      <c r="AB714" s="95"/>
      <c r="AC714" s="95"/>
      <c r="AD714" s="95"/>
      <c r="AE714" s="95"/>
      <c r="AF714" s="95"/>
    </row>
    <row r="715" spans="2:32" ht="13.2">
      <c r="B715" s="92"/>
      <c r="C715" s="94"/>
      <c r="D715" s="93"/>
      <c r="E715" s="94"/>
      <c r="F715" s="94"/>
      <c r="G715" s="94"/>
      <c r="H715" s="93"/>
      <c r="I715" s="94"/>
      <c r="J715" s="94"/>
      <c r="L715" s="94"/>
      <c r="M715" s="94"/>
      <c r="N715" s="95"/>
      <c r="O715" s="94"/>
      <c r="P715" s="94"/>
      <c r="Q715" s="95"/>
      <c r="R715" s="94"/>
      <c r="S715" s="94"/>
      <c r="T715" s="95"/>
      <c r="U715" s="94"/>
      <c r="V715" s="95"/>
      <c r="W715" s="95"/>
      <c r="X715" s="94"/>
      <c r="Y715" s="95"/>
      <c r="Z715" s="95"/>
      <c r="AA715" s="94"/>
      <c r="AB715" s="95"/>
      <c r="AC715" s="95"/>
      <c r="AD715" s="95"/>
      <c r="AE715" s="95"/>
      <c r="AF715" s="95"/>
    </row>
    <row r="716" spans="2:32" ht="13.2">
      <c r="B716" s="92"/>
      <c r="C716" s="94"/>
      <c r="D716" s="93"/>
      <c r="E716" s="94"/>
      <c r="F716" s="94"/>
      <c r="G716" s="94"/>
      <c r="H716" s="93"/>
      <c r="I716" s="94"/>
      <c r="J716" s="94"/>
      <c r="L716" s="94"/>
      <c r="M716" s="94"/>
      <c r="N716" s="95"/>
      <c r="O716" s="94"/>
      <c r="P716" s="94"/>
      <c r="Q716" s="95"/>
      <c r="R716" s="94"/>
      <c r="S716" s="94"/>
      <c r="T716" s="95"/>
      <c r="U716" s="94"/>
      <c r="V716" s="95"/>
      <c r="W716" s="95"/>
      <c r="X716" s="94"/>
      <c r="Y716" s="95"/>
      <c r="Z716" s="95"/>
      <c r="AA716" s="94"/>
      <c r="AB716" s="95"/>
      <c r="AC716" s="95"/>
      <c r="AD716" s="95"/>
      <c r="AE716" s="95"/>
      <c r="AF716" s="95"/>
    </row>
    <row r="717" spans="2:32" ht="13.2">
      <c r="B717" s="92"/>
      <c r="C717" s="94"/>
      <c r="D717" s="93"/>
      <c r="E717" s="94"/>
      <c r="F717" s="94"/>
      <c r="G717" s="94"/>
      <c r="H717" s="93"/>
      <c r="I717" s="94"/>
      <c r="J717" s="94"/>
      <c r="L717" s="94"/>
      <c r="M717" s="94"/>
      <c r="N717" s="95"/>
      <c r="O717" s="94"/>
      <c r="P717" s="94"/>
      <c r="Q717" s="95"/>
      <c r="R717" s="94"/>
      <c r="S717" s="94"/>
      <c r="T717" s="95"/>
      <c r="U717" s="94"/>
      <c r="V717" s="95"/>
      <c r="W717" s="95"/>
      <c r="X717" s="94"/>
      <c r="Y717" s="95"/>
      <c r="Z717" s="95"/>
      <c r="AA717" s="94"/>
      <c r="AB717" s="95"/>
      <c r="AC717" s="95"/>
      <c r="AD717" s="95"/>
      <c r="AE717" s="95"/>
      <c r="AF717" s="95"/>
    </row>
    <row r="718" spans="2:32" ht="13.2">
      <c r="B718" s="92"/>
      <c r="C718" s="94"/>
      <c r="D718" s="93"/>
      <c r="E718" s="94"/>
      <c r="F718" s="94"/>
      <c r="G718" s="94"/>
      <c r="H718" s="93"/>
      <c r="I718" s="94"/>
      <c r="J718" s="94"/>
      <c r="L718" s="94"/>
      <c r="M718" s="94"/>
      <c r="N718" s="95"/>
      <c r="O718" s="94"/>
      <c r="P718" s="94"/>
      <c r="Q718" s="95"/>
      <c r="R718" s="94"/>
      <c r="S718" s="94"/>
      <c r="T718" s="95"/>
      <c r="U718" s="94"/>
      <c r="V718" s="95"/>
      <c r="W718" s="95"/>
      <c r="X718" s="94"/>
      <c r="Y718" s="95"/>
      <c r="Z718" s="95"/>
      <c r="AA718" s="94"/>
      <c r="AB718" s="95"/>
      <c r="AC718" s="95"/>
      <c r="AD718" s="95"/>
      <c r="AE718" s="95"/>
      <c r="AF718" s="95"/>
    </row>
    <row r="719" spans="2:32" ht="13.2">
      <c r="B719" s="92"/>
      <c r="C719" s="94"/>
      <c r="D719" s="93"/>
      <c r="E719" s="94"/>
      <c r="F719" s="94"/>
      <c r="G719" s="94"/>
      <c r="H719" s="93"/>
      <c r="I719" s="94"/>
      <c r="J719" s="94"/>
      <c r="L719" s="94"/>
      <c r="M719" s="94"/>
      <c r="N719" s="95"/>
      <c r="O719" s="94"/>
      <c r="P719" s="94"/>
      <c r="Q719" s="95"/>
      <c r="R719" s="94"/>
      <c r="S719" s="94"/>
      <c r="T719" s="95"/>
      <c r="U719" s="94"/>
      <c r="V719" s="95"/>
      <c r="W719" s="95"/>
      <c r="X719" s="94"/>
      <c r="Y719" s="95"/>
      <c r="Z719" s="95"/>
      <c r="AA719" s="94"/>
      <c r="AB719" s="95"/>
      <c r="AC719" s="95"/>
      <c r="AD719" s="95"/>
      <c r="AE719" s="95"/>
      <c r="AF719" s="95"/>
    </row>
    <row r="720" spans="2:32" ht="13.2">
      <c r="B720" s="92"/>
      <c r="C720" s="94"/>
      <c r="D720" s="93"/>
      <c r="E720" s="94"/>
      <c r="F720" s="94"/>
      <c r="G720" s="94"/>
      <c r="H720" s="93"/>
      <c r="I720" s="94"/>
      <c r="J720" s="94"/>
      <c r="L720" s="94"/>
      <c r="M720" s="94"/>
      <c r="N720" s="95"/>
      <c r="O720" s="94"/>
      <c r="P720" s="94"/>
      <c r="Q720" s="95"/>
      <c r="R720" s="94"/>
      <c r="S720" s="94"/>
      <c r="T720" s="95"/>
      <c r="U720" s="94"/>
      <c r="V720" s="95"/>
      <c r="W720" s="95"/>
      <c r="X720" s="94"/>
      <c r="Y720" s="95"/>
      <c r="Z720" s="95"/>
      <c r="AA720" s="94"/>
      <c r="AB720" s="95"/>
      <c r="AC720" s="95"/>
      <c r="AD720" s="95"/>
      <c r="AE720" s="95"/>
      <c r="AF720" s="95"/>
    </row>
    <row r="721" spans="2:32" ht="13.2">
      <c r="B721" s="92"/>
      <c r="C721" s="94"/>
      <c r="D721" s="93"/>
      <c r="E721" s="94"/>
      <c r="F721" s="94"/>
      <c r="G721" s="94"/>
      <c r="H721" s="93"/>
      <c r="I721" s="94"/>
      <c r="J721" s="94"/>
      <c r="L721" s="94"/>
      <c r="M721" s="94"/>
      <c r="N721" s="95"/>
      <c r="O721" s="94"/>
      <c r="P721" s="94"/>
      <c r="Q721" s="95"/>
      <c r="R721" s="94"/>
      <c r="S721" s="94"/>
      <c r="T721" s="95"/>
      <c r="U721" s="94"/>
      <c r="V721" s="95"/>
      <c r="W721" s="95"/>
      <c r="X721" s="94"/>
      <c r="Y721" s="95"/>
      <c r="Z721" s="95"/>
      <c r="AA721" s="94"/>
      <c r="AB721" s="95"/>
      <c r="AC721" s="95"/>
      <c r="AD721" s="95"/>
      <c r="AE721" s="95"/>
      <c r="AF721" s="95"/>
    </row>
    <row r="722" spans="2:32" ht="13.2">
      <c r="B722" s="92"/>
      <c r="C722" s="94"/>
      <c r="D722" s="93"/>
      <c r="E722" s="94"/>
      <c r="F722" s="94"/>
      <c r="G722" s="94"/>
      <c r="H722" s="93"/>
      <c r="I722" s="94"/>
      <c r="J722" s="94"/>
      <c r="L722" s="94"/>
      <c r="M722" s="94"/>
      <c r="N722" s="95"/>
      <c r="O722" s="94"/>
      <c r="P722" s="94"/>
      <c r="Q722" s="95"/>
      <c r="R722" s="94"/>
      <c r="S722" s="94"/>
      <c r="T722" s="95"/>
      <c r="U722" s="94"/>
      <c r="V722" s="95"/>
      <c r="W722" s="95"/>
      <c r="X722" s="94"/>
      <c r="Y722" s="95"/>
      <c r="Z722" s="95"/>
      <c r="AA722" s="94"/>
      <c r="AB722" s="95"/>
      <c r="AC722" s="95"/>
      <c r="AD722" s="95"/>
      <c r="AE722" s="95"/>
      <c r="AF722" s="95"/>
    </row>
    <row r="723" spans="2:32" ht="13.2">
      <c r="B723" s="92"/>
      <c r="C723" s="94"/>
      <c r="D723" s="93"/>
      <c r="E723" s="94"/>
      <c r="F723" s="94"/>
      <c r="G723" s="94"/>
      <c r="H723" s="93"/>
      <c r="I723" s="94"/>
      <c r="J723" s="94"/>
      <c r="L723" s="94"/>
      <c r="M723" s="94"/>
      <c r="N723" s="95"/>
      <c r="O723" s="94"/>
      <c r="P723" s="94"/>
      <c r="Q723" s="95"/>
      <c r="R723" s="94"/>
      <c r="S723" s="94"/>
      <c r="T723" s="95"/>
      <c r="U723" s="94"/>
      <c r="V723" s="95"/>
      <c r="W723" s="95"/>
      <c r="X723" s="94"/>
      <c r="Y723" s="95"/>
      <c r="Z723" s="95"/>
      <c r="AA723" s="94"/>
      <c r="AB723" s="95"/>
      <c r="AC723" s="95"/>
      <c r="AD723" s="95"/>
      <c r="AE723" s="95"/>
      <c r="AF723" s="95"/>
    </row>
    <row r="724" spans="2:32" ht="13.2">
      <c r="B724" s="92"/>
      <c r="C724" s="94"/>
      <c r="D724" s="93"/>
      <c r="E724" s="94"/>
      <c r="F724" s="94"/>
      <c r="G724" s="94"/>
      <c r="H724" s="93"/>
      <c r="I724" s="94"/>
      <c r="J724" s="94"/>
      <c r="L724" s="94"/>
      <c r="M724" s="94"/>
      <c r="N724" s="95"/>
      <c r="O724" s="94"/>
      <c r="P724" s="94"/>
      <c r="Q724" s="95"/>
      <c r="R724" s="94"/>
      <c r="S724" s="94"/>
      <c r="T724" s="95"/>
      <c r="U724" s="94"/>
      <c r="V724" s="95"/>
      <c r="W724" s="95"/>
      <c r="X724" s="94"/>
      <c r="Y724" s="95"/>
      <c r="Z724" s="95"/>
      <c r="AA724" s="94"/>
      <c r="AB724" s="95"/>
      <c r="AC724" s="95"/>
      <c r="AD724" s="95"/>
      <c r="AE724" s="95"/>
      <c r="AF724" s="95"/>
    </row>
    <row r="725" spans="2:32" ht="13.2">
      <c r="B725" s="92"/>
      <c r="C725" s="94"/>
      <c r="D725" s="93"/>
      <c r="E725" s="94"/>
      <c r="F725" s="94"/>
      <c r="G725" s="94"/>
      <c r="H725" s="93"/>
      <c r="I725" s="94"/>
      <c r="J725" s="94"/>
      <c r="L725" s="94"/>
      <c r="M725" s="94"/>
      <c r="N725" s="95"/>
      <c r="O725" s="94"/>
      <c r="P725" s="94"/>
      <c r="Q725" s="95"/>
      <c r="R725" s="94"/>
      <c r="S725" s="94"/>
      <c r="T725" s="95"/>
      <c r="U725" s="94"/>
      <c r="V725" s="95"/>
      <c r="W725" s="95"/>
      <c r="X725" s="94"/>
      <c r="Y725" s="95"/>
      <c r="Z725" s="95"/>
      <c r="AA725" s="94"/>
      <c r="AB725" s="95"/>
      <c r="AC725" s="95"/>
      <c r="AD725" s="95"/>
      <c r="AE725" s="95"/>
      <c r="AF725" s="95"/>
    </row>
    <row r="726" spans="2:32" ht="13.2">
      <c r="B726" s="92"/>
      <c r="C726" s="94"/>
      <c r="D726" s="93"/>
      <c r="E726" s="94"/>
      <c r="F726" s="94"/>
      <c r="G726" s="94"/>
      <c r="H726" s="93"/>
      <c r="I726" s="94"/>
      <c r="J726" s="94"/>
      <c r="L726" s="94"/>
      <c r="M726" s="94"/>
      <c r="N726" s="95"/>
      <c r="O726" s="94"/>
      <c r="P726" s="94"/>
      <c r="Q726" s="95"/>
      <c r="R726" s="94"/>
      <c r="S726" s="94"/>
      <c r="T726" s="95"/>
      <c r="U726" s="94"/>
      <c r="V726" s="95"/>
      <c r="W726" s="95"/>
      <c r="X726" s="94"/>
      <c r="Y726" s="95"/>
      <c r="Z726" s="95"/>
      <c r="AA726" s="94"/>
      <c r="AB726" s="95"/>
      <c r="AC726" s="95"/>
      <c r="AD726" s="95"/>
      <c r="AE726" s="95"/>
      <c r="AF726" s="95"/>
    </row>
    <row r="727" spans="2:32" ht="13.2">
      <c r="B727" s="92"/>
      <c r="C727" s="94"/>
      <c r="D727" s="93"/>
      <c r="E727" s="94"/>
      <c r="F727" s="94"/>
      <c r="G727" s="94"/>
      <c r="H727" s="93"/>
      <c r="I727" s="94"/>
      <c r="J727" s="94"/>
      <c r="L727" s="94"/>
      <c r="M727" s="94"/>
      <c r="N727" s="95"/>
      <c r="O727" s="94"/>
      <c r="P727" s="94"/>
      <c r="Q727" s="95"/>
      <c r="R727" s="94"/>
      <c r="S727" s="94"/>
      <c r="T727" s="95"/>
      <c r="U727" s="94"/>
      <c r="V727" s="95"/>
      <c r="W727" s="95"/>
      <c r="X727" s="94"/>
      <c r="Y727" s="95"/>
      <c r="Z727" s="95"/>
      <c r="AA727" s="94"/>
      <c r="AB727" s="95"/>
      <c r="AC727" s="95"/>
      <c r="AD727" s="95"/>
      <c r="AE727" s="95"/>
      <c r="AF727" s="95"/>
    </row>
    <row r="728" spans="2:32" ht="13.2">
      <c r="B728" s="92"/>
      <c r="C728" s="94"/>
      <c r="D728" s="93"/>
      <c r="E728" s="94"/>
      <c r="F728" s="94"/>
      <c r="G728" s="94"/>
      <c r="H728" s="93"/>
      <c r="I728" s="94"/>
      <c r="J728" s="94"/>
      <c r="L728" s="94"/>
      <c r="M728" s="94"/>
      <c r="N728" s="95"/>
      <c r="O728" s="94"/>
      <c r="P728" s="94"/>
      <c r="Q728" s="95"/>
      <c r="R728" s="94"/>
      <c r="S728" s="94"/>
      <c r="T728" s="95"/>
      <c r="U728" s="94"/>
      <c r="V728" s="95"/>
      <c r="W728" s="95"/>
      <c r="X728" s="94"/>
      <c r="Y728" s="95"/>
      <c r="Z728" s="95"/>
      <c r="AA728" s="94"/>
      <c r="AB728" s="95"/>
      <c r="AC728" s="95"/>
      <c r="AD728" s="95"/>
      <c r="AE728" s="95"/>
      <c r="AF728" s="95"/>
    </row>
    <row r="729" spans="2:32" ht="13.2">
      <c r="B729" s="92"/>
      <c r="C729" s="94"/>
      <c r="D729" s="93"/>
      <c r="E729" s="94"/>
      <c r="F729" s="94"/>
      <c r="G729" s="94"/>
      <c r="H729" s="93"/>
      <c r="I729" s="94"/>
      <c r="J729" s="94"/>
      <c r="L729" s="94"/>
      <c r="M729" s="94"/>
      <c r="N729" s="95"/>
      <c r="O729" s="94"/>
      <c r="P729" s="94"/>
      <c r="Q729" s="95"/>
      <c r="R729" s="94"/>
      <c r="S729" s="94"/>
      <c r="T729" s="95"/>
      <c r="U729" s="94"/>
      <c r="V729" s="95"/>
      <c r="W729" s="95"/>
      <c r="X729" s="94"/>
      <c r="Y729" s="95"/>
      <c r="Z729" s="95"/>
      <c r="AA729" s="94"/>
      <c r="AB729" s="95"/>
      <c r="AC729" s="95"/>
      <c r="AD729" s="95"/>
      <c r="AE729" s="95"/>
      <c r="AF729" s="95"/>
    </row>
    <row r="730" spans="2:32" ht="13.2">
      <c r="B730" s="92"/>
      <c r="C730" s="94"/>
      <c r="D730" s="93"/>
      <c r="E730" s="94"/>
      <c r="F730" s="94"/>
      <c r="G730" s="94"/>
      <c r="H730" s="93"/>
      <c r="I730" s="94"/>
      <c r="J730" s="94"/>
      <c r="L730" s="94"/>
      <c r="M730" s="94"/>
      <c r="N730" s="95"/>
      <c r="O730" s="94"/>
      <c r="P730" s="94"/>
      <c r="Q730" s="95"/>
      <c r="R730" s="94"/>
      <c r="S730" s="94"/>
      <c r="T730" s="95"/>
      <c r="U730" s="94"/>
      <c r="V730" s="95"/>
      <c r="W730" s="95"/>
      <c r="X730" s="94"/>
      <c r="Y730" s="95"/>
      <c r="Z730" s="95"/>
      <c r="AA730" s="94"/>
      <c r="AB730" s="95"/>
      <c r="AC730" s="95"/>
      <c r="AD730" s="95"/>
      <c r="AE730" s="95"/>
      <c r="AF730" s="95"/>
    </row>
    <row r="731" spans="2:32" ht="13.2">
      <c r="B731" s="92"/>
      <c r="C731" s="94"/>
      <c r="D731" s="93"/>
      <c r="E731" s="94"/>
      <c r="F731" s="94"/>
      <c r="G731" s="94"/>
      <c r="H731" s="93"/>
      <c r="I731" s="94"/>
      <c r="J731" s="94"/>
      <c r="L731" s="94"/>
      <c r="M731" s="94"/>
      <c r="N731" s="95"/>
      <c r="O731" s="94"/>
      <c r="P731" s="94"/>
      <c r="Q731" s="95"/>
      <c r="R731" s="94"/>
      <c r="S731" s="94"/>
      <c r="T731" s="95"/>
      <c r="U731" s="94"/>
      <c r="V731" s="95"/>
      <c r="W731" s="95"/>
      <c r="X731" s="94"/>
      <c r="Y731" s="95"/>
      <c r="Z731" s="95"/>
      <c r="AA731" s="94"/>
      <c r="AB731" s="95"/>
      <c r="AC731" s="95"/>
      <c r="AD731" s="95"/>
      <c r="AE731" s="95"/>
      <c r="AF731" s="95"/>
    </row>
    <row r="732" spans="2:32" ht="13.2">
      <c r="B732" s="92"/>
      <c r="C732" s="94"/>
      <c r="D732" s="93"/>
      <c r="E732" s="94"/>
      <c r="F732" s="94"/>
      <c r="G732" s="94"/>
      <c r="H732" s="93"/>
      <c r="I732" s="94"/>
      <c r="J732" s="94"/>
      <c r="L732" s="94"/>
      <c r="M732" s="94"/>
      <c r="N732" s="95"/>
      <c r="O732" s="94"/>
      <c r="P732" s="94"/>
      <c r="Q732" s="95"/>
      <c r="R732" s="94"/>
      <c r="S732" s="94"/>
      <c r="T732" s="95"/>
      <c r="U732" s="94"/>
      <c r="V732" s="95"/>
      <c r="W732" s="95"/>
      <c r="X732" s="94"/>
      <c r="Y732" s="95"/>
      <c r="Z732" s="95"/>
      <c r="AA732" s="94"/>
      <c r="AB732" s="95"/>
      <c r="AC732" s="95"/>
      <c r="AD732" s="95"/>
      <c r="AE732" s="95"/>
      <c r="AF732" s="95"/>
    </row>
    <row r="733" spans="2:32" ht="13.2">
      <c r="B733" s="92"/>
      <c r="C733" s="94"/>
      <c r="D733" s="93"/>
      <c r="E733" s="94"/>
      <c r="F733" s="94"/>
      <c r="G733" s="94"/>
      <c r="H733" s="93"/>
      <c r="I733" s="94"/>
      <c r="J733" s="94"/>
      <c r="L733" s="94"/>
      <c r="M733" s="94"/>
      <c r="N733" s="95"/>
      <c r="O733" s="94"/>
      <c r="P733" s="94"/>
      <c r="Q733" s="95"/>
      <c r="R733" s="94"/>
      <c r="S733" s="94"/>
      <c r="T733" s="95"/>
      <c r="U733" s="94"/>
      <c r="V733" s="95"/>
      <c r="W733" s="95"/>
      <c r="X733" s="94"/>
      <c r="Y733" s="95"/>
      <c r="Z733" s="95"/>
      <c r="AA733" s="94"/>
      <c r="AB733" s="95"/>
      <c r="AC733" s="95"/>
      <c r="AD733" s="95"/>
      <c r="AE733" s="95"/>
      <c r="AF733" s="95"/>
    </row>
    <row r="734" spans="2:32" ht="13.2">
      <c r="B734" s="92"/>
      <c r="C734" s="94"/>
      <c r="D734" s="93"/>
      <c r="E734" s="94"/>
      <c r="F734" s="94"/>
      <c r="G734" s="94"/>
      <c r="H734" s="93"/>
      <c r="I734" s="94"/>
      <c r="J734" s="94"/>
      <c r="L734" s="94"/>
      <c r="M734" s="94"/>
      <c r="N734" s="95"/>
      <c r="O734" s="94"/>
      <c r="P734" s="94"/>
      <c r="Q734" s="95"/>
      <c r="R734" s="94"/>
      <c r="S734" s="94"/>
      <c r="T734" s="95"/>
      <c r="U734" s="94"/>
      <c r="V734" s="95"/>
      <c r="W734" s="95"/>
      <c r="X734" s="94"/>
      <c r="Y734" s="95"/>
      <c r="Z734" s="95"/>
      <c r="AA734" s="94"/>
      <c r="AB734" s="95"/>
      <c r="AC734" s="95"/>
      <c r="AD734" s="95"/>
      <c r="AE734" s="95"/>
      <c r="AF734" s="95"/>
    </row>
    <row r="735" spans="2:32" ht="13.2">
      <c r="B735" s="92"/>
      <c r="C735" s="94"/>
      <c r="D735" s="93"/>
      <c r="E735" s="94"/>
      <c r="F735" s="94"/>
      <c r="G735" s="94"/>
      <c r="H735" s="93"/>
      <c r="I735" s="94"/>
      <c r="J735" s="94"/>
      <c r="L735" s="94"/>
      <c r="M735" s="94"/>
      <c r="N735" s="95"/>
      <c r="O735" s="94"/>
      <c r="P735" s="94"/>
      <c r="Q735" s="95"/>
      <c r="R735" s="94"/>
      <c r="S735" s="94"/>
      <c r="T735" s="95"/>
      <c r="U735" s="94"/>
      <c r="V735" s="95"/>
      <c r="W735" s="95"/>
      <c r="X735" s="94"/>
      <c r="Y735" s="95"/>
      <c r="Z735" s="95"/>
      <c r="AA735" s="94"/>
      <c r="AB735" s="95"/>
      <c r="AC735" s="95"/>
      <c r="AD735" s="95"/>
      <c r="AE735" s="95"/>
      <c r="AF735" s="95"/>
    </row>
    <row r="736" spans="2:32" ht="13.2">
      <c r="B736" s="92"/>
      <c r="C736" s="94"/>
      <c r="D736" s="93"/>
      <c r="E736" s="94"/>
      <c r="F736" s="94"/>
      <c r="G736" s="94"/>
      <c r="H736" s="93"/>
      <c r="I736" s="94"/>
      <c r="J736" s="94"/>
      <c r="L736" s="94"/>
      <c r="M736" s="94"/>
      <c r="N736" s="95"/>
      <c r="O736" s="94"/>
      <c r="P736" s="94"/>
      <c r="Q736" s="95"/>
      <c r="R736" s="94"/>
      <c r="S736" s="94"/>
      <c r="T736" s="95"/>
      <c r="U736" s="94"/>
      <c r="V736" s="95"/>
      <c r="W736" s="95"/>
      <c r="X736" s="94"/>
      <c r="Y736" s="95"/>
      <c r="Z736" s="95"/>
      <c r="AA736" s="94"/>
      <c r="AB736" s="95"/>
      <c r="AC736" s="95"/>
      <c r="AD736" s="95"/>
      <c r="AE736" s="95"/>
      <c r="AF736" s="95"/>
    </row>
    <row r="737" spans="2:32" ht="13.2">
      <c r="B737" s="92"/>
      <c r="C737" s="94"/>
      <c r="D737" s="93"/>
      <c r="E737" s="94"/>
      <c r="F737" s="94"/>
      <c r="G737" s="94"/>
      <c r="H737" s="93"/>
      <c r="I737" s="94"/>
      <c r="J737" s="94"/>
      <c r="L737" s="94"/>
      <c r="M737" s="94"/>
      <c r="N737" s="95"/>
      <c r="O737" s="94"/>
      <c r="P737" s="94"/>
      <c r="Q737" s="95"/>
      <c r="R737" s="94"/>
      <c r="S737" s="94"/>
      <c r="T737" s="95"/>
      <c r="U737" s="94"/>
      <c r="V737" s="95"/>
      <c r="W737" s="95"/>
      <c r="X737" s="94"/>
      <c r="Y737" s="95"/>
      <c r="Z737" s="95"/>
      <c r="AA737" s="94"/>
      <c r="AB737" s="95"/>
      <c r="AC737" s="95"/>
      <c r="AD737" s="95"/>
      <c r="AE737" s="95"/>
      <c r="AF737" s="95"/>
    </row>
    <row r="738" spans="2:32" ht="13.2">
      <c r="B738" s="92"/>
      <c r="C738" s="94"/>
      <c r="D738" s="93"/>
      <c r="E738" s="94"/>
      <c r="F738" s="94"/>
      <c r="G738" s="94"/>
      <c r="H738" s="93"/>
      <c r="I738" s="94"/>
      <c r="J738" s="94"/>
      <c r="L738" s="94"/>
      <c r="M738" s="94"/>
      <c r="N738" s="95"/>
      <c r="O738" s="94"/>
      <c r="P738" s="94"/>
      <c r="Q738" s="95"/>
      <c r="R738" s="94"/>
      <c r="S738" s="94"/>
      <c r="T738" s="95"/>
      <c r="U738" s="94"/>
      <c r="V738" s="95"/>
      <c r="W738" s="95"/>
      <c r="X738" s="94"/>
      <c r="Y738" s="95"/>
      <c r="Z738" s="95"/>
      <c r="AA738" s="94"/>
      <c r="AB738" s="95"/>
      <c r="AC738" s="95"/>
      <c r="AD738" s="95"/>
      <c r="AE738" s="95"/>
      <c r="AF738" s="95"/>
    </row>
    <row r="739" spans="2:32" ht="13.2">
      <c r="B739" s="92"/>
      <c r="C739" s="94"/>
      <c r="D739" s="93"/>
      <c r="E739" s="94"/>
      <c r="F739" s="94"/>
      <c r="G739" s="94"/>
      <c r="H739" s="93"/>
      <c r="I739" s="94"/>
      <c r="J739" s="94"/>
      <c r="L739" s="94"/>
      <c r="M739" s="94"/>
      <c r="N739" s="95"/>
      <c r="O739" s="94"/>
      <c r="P739" s="94"/>
      <c r="Q739" s="95"/>
      <c r="R739" s="94"/>
      <c r="S739" s="94"/>
      <c r="T739" s="95"/>
      <c r="U739" s="94"/>
      <c r="V739" s="95"/>
      <c r="W739" s="95"/>
      <c r="X739" s="94"/>
      <c r="Y739" s="95"/>
      <c r="Z739" s="95"/>
      <c r="AA739" s="94"/>
      <c r="AB739" s="95"/>
      <c r="AC739" s="95"/>
      <c r="AD739" s="95"/>
      <c r="AE739" s="95"/>
      <c r="AF739" s="95"/>
    </row>
    <row r="740" spans="2:32" ht="13.2">
      <c r="B740" s="92"/>
      <c r="C740" s="94"/>
      <c r="D740" s="93"/>
      <c r="E740" s="94"/>
      <c r="F740" s="94"/>
      <c r="G740" s="94"/>
      <c r="H740" s="93"/>
      <c r="I740" s="94"/>
      <c r="J740" s="94"/>
      <c r="L740" s="94"/>
      <c r="M740" s="94"/>
      <c r="N740" s="95"/>
      <c r="O740" s="94"/>
      <c r="P740" s="94"/>
      <c r="Q740" s="95"/>
      <c r="R740" s="94"/>
      <c r="S740" s="94"/>
      <c r="T740" s="95"/>
      <c r="U740" s="94"/>
      <c r="V740" s="95"/>
      <c r="W740" s="95"/>
      <c r="X740" s="94"/>
      <c r="Y740" s="95"/>
      <c r="Z740" s="95"/>
      <c r="AA740" s="94"/>
      <c r="AB740" s="95"/>
      <c r="AC740" s="95"/>
      <c r="AD740" s="95"/>
      <c r="AE740" s="95"/>
      <c r="AF740" s="95"/>
    </row>
    <row r="741" spans="2:32" ht="13.2">
      <c r="B741" s="92"/>
      <c r="C741" s="94"/>
      <c r="D741" s="93"/>
      <c r="E741" s="94"/>
      <c r="F741" s="94"/>
      <c r="G741" s="94"/>
      <c r="H741" s="93"/>
      <c r="I741" s="94"/>
      <c r="J741" s="94"/>
      <c r="L741" s="94"/>
      <c r="M741" s="94"/>
      <c r="N741" s="95"/>
      <c r="O741" s="94"/>
      <c r="P741" s="94"/>
      <c r="Q741" s="95"/>
      <c r="R741" s="94"/>
      <c r="S741" s="94"/>
      <c r="T741" s="95"/>
      <c r="U741" s="94"/>
      <c r="V741" s="95"/>
      <c r="W741" s="95"/>
      <c r="X741" s="94"/>
      <c r="Y741" s="95"/>
      <c r="Z741" s="95"/>
      <c r="AA741" s="94"/>
      <c r="AB741" s="95"/>
      <c r="AC741" s="95"/>
      <c r="AD741" s="95"/>
      <c r="AE741" s="95"/>
      <c r="AF741" s="95"/>
    </row>
    <row r="742" spans="2:32" ht="13.2">
      <c r="B742" s="92"/>
      <c r="C742" s="94"/>
      <c r="D742" s="93"/>
      <c r="E742" s="94"/>
      <c r="F742" s="94"/>
      <c r="G742" s="94"/>
      <c r="H742" s="93"/>
      <c r="I742" s="94"/>
      <c r="J742" s="94"/>
      <c r="L742" s="94"/>
      <c r="M742" s="94"/>
      <c r="N742" s="95"/>
      <c r="O742" s="94"/>
      <c r="P742" s="94"/>
      <c r="Q742" s="95"/>
      <c r="R742" s="94"/>
      <c r="S742" s="94"/>
      <c r="T742" s="95"/>
      <c r="U742" s="94"/>
      <c r="V742" s="95"/>
      <c r="W742" s="95"/>
      <c r="X742" s="94"/>
      <c r="Y742" s="95"/>
      <c r="Z742" s="95"/>
      <c r="AA742" s="94"/>
      <c r="AB742" s="95"/>
      <c r="AC742" s="95"/>
      <c r="AD742" s="95"/>
      <c r="AE742" s="95"/>
      <c r="AF742" s="95"/>
    </row>
    <row r="743" spans="2:32" ht="13.2">
      <c r="B743" s="92"/>
      <c r="C743" s="94"/>
      <c r="D743" s="93"/>
      <c r="E743" s="94"/>
      <c r="F743" s="94"/>
      <c r="G743" s="94"/>
      <c r="H743" s="93"/>
      <c r="I743" s="94"/>
      <c r="J743" s="94"/>
      <c r="L743" s="94"/>
      <c r="M743" s="94"/>
      <c r="N743" s="95"/>
      <c r="O743" s="94"/>
      <c r="P743" s="94"/>
      <c r="Q743" s="95"/>
      <c r="R743" s="94"/>
      <c r="S743" s="94"/>
      <c r="T743" s="95"/>
      <c r="U743" s="94"/>
      <c r="V743" s="95"/>
      <c r="W743" s="95"/>
      <c r="X743" s="94"/>
      <c r="Y743" s="95"/>
      <c r="Z743" s="95"/>
      <c r="AA743" s="94"/>
      <c r="AB743" s="95"/>
      <c r="AC743" s="95"/>
      <c r="AD743" s="95"/>
      <c r="AE743" s="95"/>
      <c r="AF743" s="95"/>
    </row>
    <row r="744" spans="2:32" ht="13.2">
      <c r="B744" s="92"/>
      <c r="C744" s="94"/>
      <c r="D744" s="93"/>
      <c r="E744" s="94"/>
      <c r="F744" s="94"/>
      <c r="G744" s="94"/>
      <c r="H744" s="93"/>
      <c r="I744" s="94"/>
      <c r="J744" s="94"/>
      <c r="L744" s="94"/>
      <c r="M744" s="94"/>
      <c r="N744" s="95"/>
      <c r="O744" s="94"/>
      <c r="P744" s="94"/>
      <c r="Q744" s="95"/>
      <c r="R744" s="94"/>
      <c r="S744" s="94"/>
      <c r="T744" s="95"/>
      <c r="U744" s="94"/>
      <c r="V744" s="95"/>
      <c r="W744" s="95"/>
      <c r="X744" s="94"/>
      <c r="Y744" s="95"/>
      <c r="Z744" s="95"/>
      <c r="AA744" s="94"/>
      <c r="AB744" s="95"/>
      <c r="AC744" s="95"/>
      <c r="AD744" s="95"/>
      <c r="AE744" s="95"/>
      <c r="AF744" s="95"/>
    </row>
    <row r="745" spans="2:32" ht="13.2">
      <c r="B745" s="92"/>
      <c r="C745" s="94"/>
      <c r="D745" s="93"/>
      <c r="E745" s="94"/>
      <c r="F745" s="94"/>
      <c r="G745" s="94"/>
      <c r="H745" s="93"/>
      <c r="I745" s="94"/>
      <c r="J745" s="94"/>
      <c r="L745" s="94"/>
      <c r="M745" s="94"/>
      <c r="N745" s="95"/>
      <c r="O745" s="94"/>
      <c r="P745" s="94"/>
      <c r="Q745" s="95"/>
      <c r="R745" s="94"/>
      <c r="S745" s="94"/>
      <c r="T745" s="95"/>
      <c r="U745" s="94"/>
      <c r="V745" s="95"/>
      <c r="W745" s="95"/>
      <c r="X745" s="94"/>
      <c r="Y745" s="95"/>
      <c r="Z745" s="95"/>
      <c r="AA745" s="94"/>
      <c r="AB745" s="95"/>
      <c r="AC745" s="95"/>
      <c r="AD745" s="95"/>
      <c r="AE745" s="95"/>
      <c r="AF745" s="95"/>
    </row>
    <row r="746" spans="2:32" ht="13.2">
      <c r="B746" s="92"/>
      <c r="C746" s="94"/>
      <c r="D746" s="93"/>
      <c r="E746" s="94"/>
      <c r="F746" s="94"/>
      <c r="G746" s="94"/>
      <c r="H746" s="93"/>
      <c r="I746" s="94"/>
      <c r="J746" s="94"/>
      <c r="L746" s="94"/>
      <c r="M746" s="94"/>
      <c r="N746" s="95"/>
      <c r="O746" s="94"/>
      <c r="P746" s="94"/>
      <c r="Q746" s="95"/>
      <c r="R746" s="94"/>
      <c r="S746" s="94"/>
      <c r="T746" s="95"/>
      <c r="U746" s="94"/>
      <c r="V746" s="95"/>
      <c r="W746" s="95"/>
      <c r="X746" s="94"/>
      <c r="Y746" s="95"/>
      <c r="Z746" s="95"/>
      <c r="AA746" s="94"/>
      <c r="AB746" s="95"/>
      <c r="AC746" s="95"/>
      <c r="AD746" s="95"/>
      <c r="AE746" s="95"/>
      <c r="AF746" s="95"/>
    </row>
    <row r="747" spans="2:32" ht="13.2">
      <c r="B747" s="92"/>
      <c r="C747" s="94"/>
      <c r="D747" s="93"/>
      <c r="E747" s="94"/>
      <c r="F747" s="94"/>
      <c r="G747" s="94"/>
      <c r="H747" s="93"/>
      <c r="I747" s="94"/>
      <c r="J747" s="94"/>
      <c r="L747" s="94"/>
      <c r="M747" s="94"/>
      <c r="N747" s="95"/>
      <c r="O747" s="94"/>
      <c r="P747" s="94"/>
      <c r="Q747" s="95"/>
      <c r="R747" s="94"/>
      <c r="S747" s="94"/>
      <c r="T747" s="95"/>
      <c r="U747" s="94"/>
      <c r="V747" s="95"/>
      <c r="W747" s="95"/>
      <c r="X747" s="94"/>
      <c r="Y747" s="95"/>
      <c r="Z747" s="95"/>
      <c r="AA747" s="94"/>
      <c r="AB747" s="95"/>
      <c r="AC747" s="95"/>
      <c r="AD747" s="95"/>
      <c r="AE747" s="95"/>
      <c r="AF747" s="95"/>
    </row>
    <row r="748" spans="2:32" ht="13.2">
      <c r="B748" s="92"/>
      <c r="C748" s="94"/>
      <c r="D748" s="93"/>
      <c r="E748" s="94"/>
      <c r="F748" s="94"/>
      <c r="G748" s="94"/>
      <c r="H748" s="93"/>
      <c r="I748" s="94"/>
      <c r="J748" s="94"/>
      <c r="L748" s="94"/>
      <c r="M748" s="94"/>
      <c r="N748" s="95"/>
      <c r="O748" s="94"/>
      <c r="P748" s="94"/>
      <c r="Q748" s="95"/>
      <c r="R748" s="94"/>
      <c r="S748" s="94"/>
      <c r="T748" s="95"/>
      <c r="U748" s="94"/>
      <c r="V748" s="95"/>
      <c r="W748" s="95"/>
      <c r="X748" s="94"/>
      <c r="Y748" s="95"/>
      <c r="Z748" s="95"/>
      <c r="AA748" s="94"/>
      <c r="AB748" s="95"/>
      <c r="AC748" s="95"/>
      <c r="AD748" s="95"/>
      <c r="AE748" s="95"/>
      <c r="AF748" s="95"/>
    </row>
    <row r="749" spans="2:32" ht="13.2">
      <c r="B749" s="92"/>
      <c r="C749" s="94"/>
      <c r="D749" s="93"/>
      <c r="E749" s="94"/>
      <c r="F749" s="94"/>
      <c r="G749" s="94"/>
      <c r="H749" s="93"/>
      <c r="I749" s="94"/>
      <c r="J749" s="94"/>
      <c r="L749" s="94"/>
      <c r="M749" s="94"/>
      <c r="N749" s="95"/>
      <c r="O749" s="94"/>
      <c r="P749" s="94"/>
      <c r="Q749" s="95"/>
      <c r="R749" s="94"/>
      <c r="S749" s="94"/>
      <c r="T749" s="95"/>
      <c r="U749" s="94"/>
      <c r="V749" s="95"/>
      <c r="W749" s="95"/>
      <c r="X749" s="94"/>
      <c r="Y749" s="95"/>
      <c r="Z749" s="95"/>
      <c r="AA749" s="94"/>
      <c r="AB749" s="95"/>
      <c r="AC749" s="95"/>
      <c r="AD749" s="95"/>
      <c r="AE749" s="95"/>
      <c r="AF749" s="95"/>
    </row>
    <row r="750" spans="2:32" ht="13.2">
      <c r="B750" s="92"/>
      <c r="C750" s="94"/>
      <c r="D750" s="93"/>
      <c r="E750" s="94"/>
      <c r="F750" s="94"/>
      <c r="G750" s="94"/>
      <c r="H750" s="93"/>
      <c r="I750" s="94"/>
      <c r="J750" s="94"/>
      <c r="L750" s="94"/>
      <c r="M750" s="94"/>
      <c r="N750" s="95"/>
      <c r="O750" s="94"/>
      <c r="P750" s="94"/>
      <c r="Q750" s="95"/>
      <c r="R750" s="94"/>
      <c r="S750" s="94"/>
      <c r="T750" s="95"/>
      <c r="U750" s="94"/>
      <c r="V750" s="95"/>
      <c r="W750" s="95"/>
      <c r="X750" s="94"/>
      <c r="Y750" s="95"/>
      <c r="Z750" s="95"/>
      <c r="AA750" s="94"/>
      <c r="AB750" s="95"/>
      <c r="AC750" s="95"/>
      <c r="AD750" s="95"/>
      <c r="AE750" s="95"/>
      <c r="AF750" s="95"/>
    </row>
    <row r="751" spans="2:32" ht="13.2">
      <c r="B751" s="92"/>
      <c r="C751" s="94"/>
      <c r="D751" s="93"/>
      <c r="E751" s="94"/>
      <c r="F751" s="94"/>
      <c r="G751" s="94"/>
      <c r="H751" s="93"/>
      <c r="I751" s="94"/>
      <c r="J751" s="94"/>
      <c r="L751" s="94"/>
      <c r="M751" s="94"/>
      <c r="N751" s="95"/>
      <c r="O751" s="94"/>
      <c r="P751" s="94"/>
      <c r="Q751" s="95"/>
      <c r="R751" s="94"/>
      <c r="S751" s="94"/>
      <c r="T751" s="95"/>
      <c r="U751" s="94"/>
      <c r="V751" s="95"/>
      <c r="W751" s="95"/>
      <c r="X751" s="94"/>
      <c r="Y751" s="95"/>
      <c r="Z751" s="95"/>
      <c r="AA751" s="94"/>
      <c r="AB751" s="95"/>
      <c r="AC751" s="95"/>
      <c r="AD751" s="95"/>
      <c r="AE751" s="95"/>
      <c r="AF751" s="95"/>
    </row>
    <row r="752" spans="2:32" ht="13.2">
      <c r="B752" s="92"/>
      <c r="C752" s="94"/>
      <c r="D752" s="93"/>
      <c r="E752" s="94"/>
      <c r="F752" s="94"/>
      <c r="G752" s="94"/>
      <c r="H752" s="93"/>
      <c r="I752" s="94"/>
      <c r="J752" s="94"/>
      <c r="L752" s="94"/>
      <c r="M752" s="94"/>
      <c r="N752" s="95"/>
      <c r="O752" s="94"/>
      <c r="P752" s="94"/>
      <c r="Q752" s="95"/>
      <c r="R752" s="94"/>
      <c r="S752" s="94"/>
      <c r="T752" s="95"/>
      <c r="U752" s="94"/>
      <c r="V752" s="95"/>
      <c r="W752" s="95"/>
      <c r="X752" s="94"/>
      <c r="Y752" s="95"/>
      <c r="Z752" s="95"/>
      <c r="AA752" s="94"/>
      <c r="AB752" s="95"/>
      <c r="AC752" s="95"/>
      <c r="AD752" s="95"/>
      <c r="AE752" s="95"/>
      <c r="AF752" s="95"/>
    </row>
    <row r="753" spans="2:32" ht="13.2">
      <c r="B753" s="92"/>
      <c r="C753" s="94"/>
      <c r="D753" s="93"/>
      <c r="E753" s="94"/>
      <c r="F753" s="94"/>
      <c r="G753" s="94"/>
      <c r="H753" s="93"/>
      <c r="I753" s="94"/>
      <c r="J753" s="94"/>
      <c r="L753" s="94"/>
      <c r="M753" s="94"/>
      <c r="N753" s="95"/>
      <c r="O753" s="94"/>
      <c r="P753" s="94"/>
      <c r="Q753" s="95"/>
      <c r="R753" s="94"/>
      <c r="S753" s="94"/>
      <c r="T753" s="95"/>
      <c r="U753" s="94"/>
      <c r="V753" s="95"/>
      <c r="W753" s="95"/>
      <c r="X753" s="94"/>
      <c r="Y753" s="95"/>
      <c r="Z753" s="95"/>
      <c r="AA753" s="94"/>
      <c r="AB753" s="95"/>
      <c r="AC753" s="95"/>
      <c r="AD753" s="95"/>
      <c r="AE753" s="95"/>
      <c r="AF753" s="95"/>
    </row>
    <row r="754" spans="2:32" ht="13.2">
      <c r="B754" s="92"/>
      <c r="C754" s="94"/>
      <c r="D754" s="93"/>
      <c r="E754" s="94"/>
      <c r="F754" s="94"/>
      <c r="G754" s="94"/>
      <c r="H754" s="93"/>
      <c r="I754" s="94"/>
      <c r="J754" s="94"/>
      <c r="L754" s="94"/>
      <c r="M754" s="94"/>
      <c r="N754" s="95"/>
      <c r="O754" s="94"/>
      <c r="P754" s="94"/>
      <c r="Q754" s="95"/>
      <c r="R754" s="94"/>
      <c r="S754" s="94"/>
      <c r="T754" s="95"/>
      <c r="U754" s="94"/>
      <c r="V754" s="95"/>
      <c r="W754" s="95"/>
      <c r="X754" s="94"/>
      <c r="Y754" s="95"/>
      <c r="Z754" s="95"/>
      <c r="AA754" s="94"/>
      <c r="AB754" s="95"/>
      <c r="AC754" s="95"/>
      <c r="AD754" s="95"/>
      <c r="AE754" s="95"/>
      <c r="AF754" s="95"/>
    </row>
    <row r="755" spans="2:32" ht="13.2">
      <c r="B755" s="92"/>
      <c r="C755" s="94"/>
      <c r="D755" s="93"/>
      <c r="E755" s="94"/>
      <c r="F755" s="94"/>
      <c r="G755" s="94"/>
      <c r="H755" s="93"/>
      <c r="I755" s="94"/>
      <c r="J755" s="94"/>
      <c r="L755" s="94"/>
      <c r="M755" s="94"/>
      <c r="N755" s="95"/>
      <c r="O755" s="94"/>
      <c r="P755" s="94"/>
      <c r="Q755" s="95"/>
      <c r="R755" s="94"/>
      <c r="S755" s="94"/>
      <c r="T755" s="95"/>
      <c r="U755" s="94"/>
      <c r="V755" s="95"/>
      <c r="W755" s="95"/>
      <c r="X755" s="94"/>
      <c r="Y755" s="95"/>
      <c r="Z755" s="95"/>
      <c r="AA755" s="94"/>
      <c r="AB755" s="95"/>
      <c r="AC755" s="95"/>
      <c r="AD755" s="95"/>
      <c r="AE755" s="95"/>
      <c r="AF755" s="95"/>
    </row>
    <row r="756" spans="2:32" ht="13.2">
      <c r="B756" s="92"/>
      <c r="C756" s="94"/>
      <c r="D756" s="93"/>
      <c r="E756" s="94"/>
      <c r="F756" s="94"/>
      <c r="G756" s="94"/>
      <c r="H756" s="93"/>
      <c r="I756" s="94"/>
      <c r="J756" s="94"/>
      <c r="L756" s="94"/>
      <c r="M756" s="94"/>
      <c r="N756" s="95"/>
      <c r="O756" s="94"/>
      <c r="P756" s="94"/>
      <c r="Q756" s="95"/>
      <c r="R756" s="94"/>
      <c r="S756" s="94"/>
      <c r="T756" s="95"/>
      <c r="U756" s="94"/>
      <c r="V756" s="95"/>
      <c r="W756" s="95"/>
      <c r="X756" s="94"/>
      <c r="Y756" s="95"/>
      <c r="Z756" s="95"/>
      <c r="AA756" s="94"/>
      <c r="AB756" s="95"/>
      <c r="AC756" s="95"/>
      <c r="AD756" s="95"/>
      <c r="AE756" s="95"/>
      <c r="AF756" s="95"/>
    </row>
    <row r="757" spans="2:32" ht="13.2">
      <c r="B757" s="92"/>
      <c r="C757" s="94"/>
      <c r="D757" s="93"/>
      <c r="E757" s="94"/>
      <c r="F757" s="94"/>
      <c r="G757" s="94"/>
      <c r="H757" s="93"/>
      <c r="I757" s="94"/>
      <c r="J757" s="94"/>
      <c r="L757" s="94"/>
      <c r="M757" s="94"/>
      <c r="N757" s="95"/>
      <c r="O757" s="94"/>
      <c r="P757" s="94"/>
      <c r="Q757" s="95"/>
      <c r="R757" s="94"/>
      <c r="S757" s="94"/>
      <c r="T757" s="95"/>
      <c r="U757" s="94"/>
      <c r="V757" s="95"/>
      <c r="W757" s="95"/>
      <c r="X757" s="94"/>
      <c r="Y757" s="95"/>
      <c r="Z757" s="95"/>
      <c r="AA757" s="94"/>
      <c r="AB757" s="95"/>
      <c r="AC757" s="95"/>
      <c r="AD757" s="95"/>
      <c r="AE757" s="95"/>
      <c r="AF757" s="95"/>
    </row>
    <row r="758" spans="2:32" ht="13.2">
      <c r="B758" s="92"/>
      <c r="C758" s="94"/>
      <c r="D758" s="93"/>
      <c r="E758" s="94"/>
      <c r="F758" s="94"/>
      <c r="G758" s="94"/>
      <c r="H758" s="93"/>
      <c r="I758" s="94"/>
      <c r="J758" s="94"/>
      <c r="L758" s="94"/>
      <c r="M758" s="94"/>
      <c r="N758" s="95"/>
      <c r="O758" s="94"/>
      <c r="P758" s="94"/>
      <c r="Q758" s="95"/>
      <c r="R758" s="94"/>
      <c r="S758" s="94"/>
      <c r="T758" s="95"/>
      <c r="U758" s="94"/>
      <c r="V758" s="95"/>
      <c r="W758" s="95"/>
      <c r="X758" s="94"/>
      <c r="Y758" s="95"/>
      <c r="Z758" s="95"/>
      <c r="AA758" s="94"/>
      <c r="AB758" s="95"/>
      <c r="AC758" s="95"/>
      <c r="AD758" s="95"/>
      <c r="AE758" s="95"/>
      <c r="AF758" s="95"/>
    </row>
    <row r="759" spans="2:32" ht="13.2">
      <c r="B759" s="92"/>
      <c r="C759" s="94"/>
      <c r="D759" s="93"/>
      <c r="E759" s="94"/>
      <c r="F759" s="94"/>
      <c r="G759" s="94"/>
      <c r="H759" s="93"/>
      <c r="I759" s="94"/>
      <c r="J759" s="94"/>
      <c r="L759" s="94"/>
      <c r="M759" s="94"/>
      <c r="N759" s="95"/>
      <c r="O759" s="94"/>
      <c r="P759" s="94"/>
      <c r="Q759" s="95"/>
      <c r="R759" s="94"/>
      <c r="S759" s="94"/>
      <c r="T759" s="95"/>
      <c r="U759" s="94"/>
      <c r="V759" s="95"/>
      <c r="W759" s="95"/>
      <c r="X759" s="94"/>
      <c r="Y759" s="95"/>
      <c r="Z759" s="95"/>
      <c r="AA759" s="94"/>
      <c r="AB759" s="95"/>
      <c r="AC759" s="95"/>
      <c r="AD759" s="95"/>
      <c r="AE759" s="95"/>
      <c r="AF759" s="95"/>
    </row>
    <row r="760" spans="2:32" ht="13.2">
      <c r="B760" s="92"/>
      <c r="C760" s="94"/>
      <c r="D760" s="93"/>
      <c r="E760" s="94"/>
      <c r="F760" s="94"/>
      <c r="G760" s="94"/>
      <c r="H760" s="93"/>
      <c r="I760" s="94"/>
      <c r="J760" s="94"/>
      <c r="L760" s="94"/>
      <c r="M760" s="94"/>
      <c r="N760" s="95"/>
      <c r="O760" s="94"/>
      <c r="P760" s="94"/>
      <c r="Q760" s="95"/>
      <c r="R760" s="94"/>
      <c r="S760" s="94"/>
      <c r="T760" s="95"/>
      <c r="U760" s="94"/>
      <c r="V760" s="95"/>
      <c r="W760" s="95"/>
      <c r="X760" s="94"/>
      <c r="Y760" s="95"/>
      <c r="Z760" s="95"/>
      <c r="AA760" s="94"/>
      <c r="AB760" s="95"/>
      <c r="AC760" s="95"/>
      <c r="AD760" s="95"/>
      <c r="AE760" s="95"/>
      <c r="AF760" s="95"/>
    </row>
    <row r="761" spans="2:32" ht="13.2">
      <c r="B761" s="92"/>
      <c r="C761" s="94"/>
      <c r="D761" s="93"/>
      <c r="E761" s="94"/>
      <c r="F761" s="94"/>
      <c r="G761" s="94"/>
      <c r="H761" s="93"/>
      <c r="I761" s="94"/>
      <c r="J761" s="94"/>
      <c r="L761" s="94"/>
      <c r="M761" s="94"/>
      <c r="N761" s="95"/>
      <c r="O761" s="94"/>
      <c r="P761" s="94"/>
      <c r="Q761" s="95"/>
      <c r="R761" s="94"/>
      <c r="S761" s="94"/>
      <c r="T761" s="95"/>
      <c r="U761" s="94"/>
      <c r="V761" s="95"/>
      <c r="W761" s="95"/>
      <c r="X761" s="94"/>
      <c r="Y761" s="95"/>
      <c r="Z761" s="95"/>
      <c r="AA761" s="94"/>
      <c r="AB761" s="95"/>
      <c r="AC761" s="95"/>
      <c r="AD761" s="95"/>
      <c r="AE761" s="95"/>
      <c r="AF761" s="95"/>
    </row>
    <row r="762" spans="2:32" ht="13.2">
      <c r="B762" s="92"/>
      <c r="C762" s="94"/>
      <c r="D762" s="93"/>
      <c r="E762" s="94"/>
      <c r="F762" s="94"/>
      <c r="G762" s="94"/>
      <c r="H762" s="93"/>
      <c r="I762" s="94"/>
      <c r="J762" s="94"/>
      <c r="L762" s="94"/>
      <c r="M762" s="94"/>
      <c r="N762" s="95"/>
      <c r="O762" s="94"/>
      <c r="P762" s="94"/>
      <c r="Q762" s="95"/>
      <c r="R762" s="94"/>
      <c r="S762" s="94"/>
      <c r="T762" s="95"/>
      <c r="U762" s="94"/>
      <c r="V762" s="95"/>
      <c r="W762" s="95"/>
      <c r="X762" s="94"/>
      <c r="Y762" s="95"/>
      <c r="Z762" s="95"/>
      <c r="AA762" s="94"/>
      <c r="AB762" s="95"/>
      <c r="AC762" s="95"/>
      <c r="AD762" s="95"/>
      <c r="AE762" s="95"/>
      <c r="AF762" s="95"/>
    </row>
    <row r="763" spans="2:32" ht="13.2">
      <c r="B763" s="92"/>
      <c r="C763" s="94"/>
      <c r="D763" s="93"/>
      <c r="E763" s="94"/>
      <c r="F763" s="94"/>
      <c r="G763" s="94"/>
      <c r="H763" s="93"/>
      <c r="I763" s="94"/>
      <c r="J763" s="94"/>
      <c r="L763" s="94"/>
      <c r="M763" s="94"/>
      <c r="N763" s="95"/>
      <c r="O763" s="94"/>
      <c r="P763" s="94"/>
      <c r="Q763" s="95"/>
      <c r="R763" s="94"/>
      <c r="S763" s="94"/>
      <c r="T763" s="95"/>
      <c r="U763" s="94"/>
      <c r="V763" s="95"/>
      <c r="W763" s="95"/>
      <c r="X763" s="94"/>
      <c r="Y763" s="95"/>
      <c r="Z763" s="95"/>
      <c r="AA763" s="94"/>
      <c r="AB763" s="95"/>
      <c r="AC763" s="95"/>
      <c r="AD763" s="95"/>
      <c r="AE763" s="95"/>
      <c r="AF763" s="95"/>
    </row>
    <row r="764" spans="2:32" ht="13.2">
      <c r="B764" s="92"/>
      <c r="C764" s="94"/>
      <c r="D764" s="93"/>
      <c r="E764" s="94"/>
      <c r="F764" s="94"/>
      <c r="G764" s="94"/>
      <c r="H764" s="93"/>
      <c r="I764" s="94"/>
      <c r="J764" s="94"/>
      <c r="L764" s="94"/>
      <c r="M764" s="94"/>
      <c r="N764" s="95"/>
      <c r="O764" s="94"/>
      <c r="P764" s="94"/>
      <c r="Q764" s="95"/>
      <c r="R764" s="94"/>
      <c r="S764" s="94"/>
      <c r="T764" s="95"/>
      <c r="U764" s="94"/>
      <c r="V764" s="95"/>
      <c r="W764" s="95"/>
      <c r="X764" s="94"/>
      <c r="Y764" s="95"/>
      <c r="Z764" s="95"/>
      <c r="AA764" s="94"/>
      <c r="AB764" s="95"/>
      <c r="AC764" s="95"/>
      <c r="AD764" s="95"/>
      <c r="AE764" s="95"/>
      <c r="AF764" s="95"/>
    </row>
    <row r="765" spans="2:32" ht="13.2">
      <c r="B765" s="92"/>
      <c r="C765" s="94"/>
      <c r="D765" s="93"/>
      <c r="E765" s="94"/>
      <c r="F765" s="94"/>
      <c r="G765" s="94"/>
      <c r="H765" s="93"/>
      <c r="I765" s="94"/>
      <c r="J765" s="94"/>
      <c r="L765" s="94"/>
      <c r="M765" s="94"/>
      <c r="N765" s="95"/>
      <c r="O765" s="94"/>
      <c r="P765" s="94"/>
      <c r="Q765" s="95"/>
      <c r="R765" s="94"/>
      <c r="S765" s="94"/>
      <c r="T765" s="95"/>
      <c r="U765" s="94"/>
      <c r="V765" s="95"/>
      <c r="W765" s="95"/>
      <c r="X765" s="94"/>
      <c r="Y765" s="95"/>
      <c r="Z765" s="95"/>
      <c r="AA765" s="94"/>
      <c r="AB765" s="95"/>
      <c r="AC765" s="95"/>
      <c r="AD765" s="95"/>
      <c r="AE765" s="95"/>
      <c r="AF765" s="95"/>
    </row>
    <row r="766" spans="2:32" ht="13.2">
      <c r="B766" s="92"/>
      <c r="C766" s="94"/>
      <c r="D766" s="93"/>
      <c r="E766" s="94"/>
      <c r="F766" s="94"/>
      <c r="G766" s="94"/>
      <c r="H766" s="93"/>
      <c r="I766" s="94"/>
      <c r="J766" s="94"/>
      <c r="L766" s="94"/>
      <c r="M766" s="94"/>
      <c r="N766" s="95"/>
      <c r="O766" s="94"/>
      <c r="P766" s="94"/>
      <c r="Q766" s="95"/>
      <c r="R766" s="94"/>
      <c r="S766" s="94"/>
      <c r="T766" s="95"/>
      <c r="U766" s="94"/>
      <c r="V766" s="95"/>
      <c r="W766" s="95"/>
      <c r="X766" s="94"/>
      <c r="Y766" s="95"/>
      <c r="Z766" s="95"/>
      <c r="AA766" s="94"/>
      <c r="AB766" s="95"/>
      <c r="AC766" s="95"/>
      <c r="AD766" s="95"/>
      <c r="AE766" s="95"/>
      <c r="AF766" s="95"/>
    </row>
    <row r="767" spans="2:32" ht="13.2">
      <c r="B767" s="92"/>
      <c r="C767" s="94"/>
      <c r="D767" s="93"/>
      <c r="E767" s="94"/>
      <c r="F767" s="94"/>
      <c r="G767" s="94"/>
      <c r="H767" s="93"/>
      <c r="I767" s="94"/>
      <c r="J767" s="94"/>
      <c r="L767" s="94"/>
      <c r="M767" s="94"/>
      <c r="N767" s="95"/>
      <c r="O767" s="94"/>
      <c r="P767" s="94"/>
      <c r="Q767" s="95"/>
      <c r="R767" s="94"/>
      <c r="S767" s="94"/>
      <c r="T767" s="95"/>
      <c r="U767" s="94"/>
      <c r="V767" s="95"/>
      <c r="W767" s="95"/>
      <c r="X767" s="94"/>
      <c r="Y767" s="95"/>
      <c r="Z767" s="95"/>
      <c r="AA767" s="94"/>
      <c r="AB767" s="95"/>
      <c r="AC767" s="95"/>
      <c r="AD767" s="95"/>
      <c r="AE767" s="95"/>
      <c r="AF767" s="95"/>
    </row>
    <row r="768" spans="2:32" ht="13.2">
      <c r="B768" s="92"/>
      <c r="C768" s="94"/>
      <c r="D768" s="93"/>
      <c r="E768" s="94"/>
      <c r="F768" s="94"/>
      <c r="G768" s="94"/>
      <c r="H768" s="93"/>
      <c r="I768" s="94"/>
      <c r="J768" s="94"/>
      <c r="L768" s="94"/>
      <c r="M768" s="94"/>
      <c r="N768" s="95"/>
      <c r="O768" s="94"/>
      <c r="P768" s="94"/>
      <c r="Q768" s="95"/>
      <c r="R768" s="94"/>
      <c r="S768" s="94"/>
      <c r="T768" s="95"/>
      <c r="U768" s="94"/>
      <c r="V768" s="95"/>
      <c r="W768" s="95"/>
      <c r="X768" s="94"/>
      <c r="Y768" s="95"/>
      <c r="Z768" s="95"/>
      <c r="AA768" s="94"/>
      <c r="AB768" s="95"/>
      <c r="AC768" s="95"/>
      <c r="AD768" s="95"/>
      <c r="AE768" s="95"/>
      <c r="AF768" s="95"/>
    </row>
    <row r="769" spans="2:32" ht="13.2">
      <c r="B769" s="92"/>
      <c r="C769" s="94"/>
      <c r="D769" s="93"/>
      <c r="E769" s="94"/>
      <c r="F769" s="94"/>
      <c r="G769" s="94"/>
      <c r="H769" s="93"/>
      <c r="I769" s="94"/>
      <c r="J769" s="94"/>
      <c r="L769" s="94"/>
      <c r="M769" s="94"/>
      <c r="N769" s="95"/>
      <c r="O769" s="94"/>
      <c r="P769" s="94"/>
      <c r="Q769" s="95"/>
      <c r="R769" s="94"/>
      <c r="S769" s="94"/>
      <c r="T769" s="95"/>
      <c r="U769" s="94"/>
      <c r="V769" s="95"/>
      <c r="W769" s="95"/>
      <c r="X769" s="94"/>
      <c r="Y769" s="95"/>
      <c r="Z769" s="95"/>
      <c r="AA769" s="94"/>
      <c r="AB769" s="95"/>
      <c r="AC769" s="95"/>
      <c r="AD769" s="95"/>
      <c r="AE769" s="95"/>
      <c r="AF769" s="95"/>
    </row>
    <row r="770" spans="2:32" ht="13.2">
      <c r="B770" s="92"/>
      <c r="C770" s="94"/>
      <c r="D770" s="93"/>
      <c r="E770" s="94"/>
      <c r="F770" s="94"/>
      <c r="G770" s="94"/>
      <c r="H770" s="93"/>
      <c r="I770" s="94"/>
      <c r="J770" s="94"/>
      <c r="L770" s="94"/>
      <c r="M770" s="94"/>
      <c r="N770" s="95"/>
      <c r="O770" s="94"/>
      <c r="P770" s="94"/>
      <c r="Q770" s="95"/>
      <c r="R770" s="94"/>
      <c r="S770" s="94"/>
      <c r="T770" s="95"/>
      <c r="U770" s="94"/>
      <c r="V770" s="95"/>
      <c r="W770" s="95"/>
      <c r="X770" s="94"/>
      <c r="Y770" s="95"/>
      <c r="Z770" s="95"/>
      <c r="AA770" s="94"/>
      <c r="AB770" s="95"/>
      <c r="AC770" s="95"/>
      <c r="AD770" s="95"/>
      <c r="AE770" s="95"/>
      <c r="AF770" s="95"/>
    </row>
    <row r="771" spans="2:32" ht="13.2">
      <c r="B771" s="92"/>
      <c r="C771" s="94"/>
      <c r="D771" s="93"/>
      <c r="E771" s="94"/>
      <c r="F771" s="94"/>
      <c r="G771" s="94"/>
      <c r="H771" s="93"/>
      <c r="I771" s="94"/>
      <c r="J771" s="94"/>
      <c r="L771" s="94"/>
      <c r="M771" s="94"/>
      <c r="N771" s="95"/>
      <c r="O771" s="94"/>
      <c r="P771" s="94"/>
      <c r="Q771" s="95"/>
      <c r="R771" s="94"/>
      <c r="S771" s="94"/>
      <c r="T771" s="95"/>
      <c r="U771" s="94"/>
      <c r="V771" s="95"/>
      <c r="W771" s="95"/>
      <c r="X771" s="94"/>
      <c r="Y771" s="95"/>
      <c r="Z771" s="95"/>
      <c r="AA771" s="94"/>
      <c r="AB771" s="95"/>
      <c r="AC771" s="95"/>
      <c r="AD771" s="95"/>
      <c r="AE771" s="95"/>
      <c r="AF771" s="95"/>
    </row>
    <row r="772" spans="2:32" ht="13.2">
      <c r="B772" s="92"/>
      <c r="C772" s="94"/>
      <c r="D772" s="93"/>
      <c r="E772" s="94"/>
      <c r="F772" s="94"/>
      <c r="G772" s="94"/>
      <c r="H772" s="93"/>
      <c r="I772" s="94"/>
      <c r="J772" s="94"/>
      <c r="L772" s="94"/>
      <c r="M772" s="94"/>
      <c r="N772" s="95"/>
      <c r="O772" s="94"/>
      <c r="P772" s="94"/>
      <c r="Q772" s="95"/>
      <c r="R772" s="94"/>
      <c r="S772" s="94"/>
      <c r="T772" s="95"/>
      <c r="U772" s="94"/>
      <c r="V772" s="95"/>
      <c r="W772" s="95"/>
      <c r="X772" s="94"/>
      <c r="Y772" s="95"/>
      <c r="Z772" s="95"/>
      <c r="AA772" s="94"/>
      <c r="AB772" s="95"/>
      <c r="AC772" s="95"/>
      <c r="AD772" s="95"/>
      <c r="AE772" s="95"/>
      <c r="AF772" s="95"/>
    </row>
    <row r="773" spans="2:32" ht="13.2">
      <c r="B773" s="92"/>
      <c r="C773" s="94"/>
      <c r="D773" s="93"/>
      <c r="E773" s="94"/>
      <c r="F773" s="94"/>
      <c r="G773" s="94"/>
      <c r="H773" s="93"/>
      <c r="I773" s="94"/>
      <c r="J773" s="94"/>
      <c r="L773" s="94"/>
      <c r="M773" s="94"/>
      <c r="N773" s="95"/>
      <c r="O773" s="94"/>
      <c r="P773" s="94"/>
      <c r="Q773" s="95"/>
      <c r="R773" s="94"/>
      <c r="S773" s="94"/>
      <c r="T773" s="95"/>
      <c r="U773" s="94"/>
      <c r="V773" s="95"/>
      <c r="W773" s="95"/>
      <c r="X773" s="94"/>
      <c r="Y773" s="95"/>
      <c r="Z773" s="95"/>
      <c r="AA773" s="94"/>
      <c r="AB773" s="95"/>
      <c r="AC773" s="95"/>
      <c r="AD773" s="95"/>
      <c r="AE773" s="95"/>
      <c r="AF773" s="95"/>
    </row>
    <row r="774" spans="2:32" ht="13.2">
      <c r="B774" s="92"/>
      <c r="C774" s="94"/>
      <c r="D774" s="93"/>
      <c r="E774" s="94"/>
      <c r="F774" s="94"/>
      <c r="G774" s="94"/>
      <c r="H774" s="93"/>
      <c r="I774" s="94"/>
      <c r="J774" s="94"/>
      <c r="L774" s="94"/>
      <c r="M774" s="94"/>
      <c r="N774" s="95"/>
      <c r="O774" s="94"/>
      <c r="P774" s="94"/>
      <c r="Q774" s="95"/>
      <c r="R774" s="94"/>
      <c r="S774" s="94"/>
      <c r="T774" s="95"/>
      <c r="U774" s="94"/>
      <c r="V774" s="95"/>
      <c r="W774" s="95"/>
      <c r="X774" s="94"/>
      <c r="Y774" s="95"/>
      <c r="Z774" s="95"/>
      <c r="AA774" s="94"/>
      <c r="AB774" s="95"/>
      <c r="AC774" s="95"/>
      <c r="AD774" s="95"/>
      <c r="AE774" s="95"/>
      <c r="AF774" s="95"/>
    </row>
    <row r="775" spans="2:32" ht="13.2">
      <c r="B775" s="92"/>
      <c r="C775" s="94"/>
      <c r="D775" s="93"/>
      <c r="E775" s="94"/>
      <c r="F775" s="94"/>
      <c r="G775" s="94"/>
      <c r="H775" s="93"/>
      <c r="I775" s="94"/>
      <c r="J775" s="94"/>
      <c r="L775" s="94"/>
      <c r="M775" s="94"/>
      <c r="N775" s="95"/>
      <c r="O775" s="94"/>
      <c r="P775" s="94"/>
      <c r="Q775" s="95"/>
      <c r="R775" s="94"/>
      <c r="S775" s="94"/>
      <c r="T775" s="95"/>
      <c r="U775" s="94"/>
      <c r="V775" s="95"/>
      <c r="W775" s="95"/>
      <c r="X775" s="94"/>
      <c r="Y775" s="95"/>
      <c r="Z775" s="95"/>
      <c r="AA775" s="94"/>
      <c r="AB775" s="95"/>
      <c r="AC775" s="95"/>
      <c r="AD775" s="95"/>
      <c r="AE775" s="95"/>
      <c r="AF775" s="95"/>
    </row>
    <row r="776" spans="2:32" ht="13.2">
      <c r="B776" s="92"/>
      <c r="C776" s="94"/>
      <c r="D776" s="93"/>
      <c r="E776" s="94"/>
      <c r="F776" s="94"/>
      <c r="G776" s="94"/>
      <c r="H776" s="93"/>
      <c r="I776" s="94"/>
      <c r="J776" s="94"/>
      <c r="L776" s="94"/>
      <c r="M776" s="94"/>
      <c r="N776" s="95"/>
      <c r="O776" s="94"/>
      <c r="P776" s="94"/>
      <c r="Q776" s="95"/>
      <c r="R776" s="94"/>
      <c r="S776" s="94"/>
      <c r="T776" s="95"/>
      <c r="U776" s="94"/>
      <c r="V776" s="95"/>
      <c r="W776" s="95"/>
      <c r="X776" s="94"/>
      <c r="Y776" s="95"/>
      <c r="Z776" s="95"/>
      <c r="AA776" s="94"/>
      <c r="AB776" s="95"/>
      <c r="AC776" s="95"/>
      <c r="AD776" s="95"/>
      <c r="AE776" s="95"/>
      <c r="AF776" s="95"/>
    </row>
    <row r="777" spans="2:32" ht="13.2">
      <c r="B777" s="92"/>
      <c r="C777" s="94"/>
      <c r="D777" s="93"/>
      <c r="E777" s="94"/>
      <c r="F777" s="94"/>
      <c r="G777" s="94"/>
      <c r="H777" s="93"/>
      <c r="I777" s="94"/>
      <c r="J777" s="94"/>
      <c r="L777" s="94"/>
      <c r="M777" s="94"/>
      <c r="N777" s="95"/>
      <c r="O777" s="94"/>
      <c r="P777" s="94"/>
      <c r="Q777" s="95"/>
      <c r="R777" s="94"/>
      <c r="S777" s="94"/>
      <c r="T777" s="95"/>
      <c r="U777" s="94"/>
      <c r="V777" s="95"/>
      <c r="W777" s="95"/>
      <c r="X777" s="94"/>
      <c r="Y777" s="95"/>
      <c r="Z777" s="95"/>
      <c r="AA777" s="94"/>
      <c r="AB777" s="95"/>
      <c r="AC777" s="95"/>
      <c r="AD777" s="95"/>
      <c r="AE777" s="95"/>
      <c r="AF777" s="95"/>
    </row>
    <row r="778" spans="2:32" ht="13.2">
      <c r="B778" s="92"/>
      <c r="C778" s="94"/>
      <c r="D778" s="93"/>
      <c r="E778" s="94"/>
      <c r="F778" s="94"/>
      <c r="G778" s="94"/>
      <c r="H778" s="93"/>
      <c r="I778" s="94"/>
      <c r="J778" s="94"/>
      <c r="L778" s="94"/>
      <c r="M778" s="94"/>
      <c r="N778" s="95"/>
      <c r="O778" s="94"/>
      <c r="P778" s="94"/>
      <c r="Q778" s="95"/>
      <c r="R778" s="94"/>
      <c r="S778" s="94"/>
      <c r="T778" s="95"/>
      <c r="U778" s="94"/>
      <c r="V778" s="95"/>
      <c r="W778" s="95"/>
      <c r="X778" s="94"/>
      <c r="Y778" s="95"/>
      <c r="Z778" s="95"/>
      <c r="AA778" s="94"/>
      <c r="AB778" s="95"/>
      <c r="AC778" s="95"/>
      <c r="AD778" s="95"/>
      <c r="AE778" s="95"/>
      <c r="AF778" s="95"/>
    </row>
    <row r="779" spans="2:32" ht="13.2">
      <c r="B779" s="92"/>
      <c r="C779" s="94"/>
      <c r="D779" s="93"/>
      <c r="E779" s="94"/>
      <c r="F779" s="94"/>
      <c r="G779" s="94"/>
      <c r="H779" s="93"/>
      <c r="I779" s="94"/>
      <c r="J779" s="94"/>
      <c r="L779" s="94"/>
      <c r="M779" s="94"/>
      <c r="N779" s="95"/>
      <c r="O779" s="94"/>
      <c r="P779" s="94"/>
      <c r="Q779" s="95"/>
      <c r="R779" s="94"/>
      <c r="S779" s="94"/>
      <c r="T779" s="95"/>
      <c r="U779" s="94"/>
      <c r="V779" s="95"/>
      <c r="W779" s="95"/>
      <c r="X779" s="94"/>
      <c r="Y779" s="95"/>
      <c r="Z779" s="95"/>
      <c r="AA779" s="94"/>
      <c r="AB779" s="95"/>
      <c r="AC779" s="95"/>
      <c r="AD779" s="95"/>
      <c r="AE779" s="95"/>
      <c r="AF779" s="95"/>
    </row>
    <row r="780" spans="2:32" ht="13.2">
      <c r="B780" s="92"/>
      <c r="C780" s="94"/>
      <c r="D780" s="93"/>
      <c r="E780" s="94"/>
      <c r="F780" s="94"/>
      <c r="G780" s="94"/>
      <c r="H780" s="93"/>
      <c r="I780" s="94"/>
      <c r="J780" s="94"/>
      <c r="L780" s="94"/>
      <c r="M780" s="94"/>
      <c r="N780" s="95"/>
      <c r="O780" s="94"/>
      <c r="P780" s="94"/>
      <c r="Q780" s="95"/>
      <c r="R780" s="94"/>
      <c r="S780" s="94"/>
      <c r="T780" s="95"/>
      <c r="U780" s="94"/>
      <c r="V780" s="95"/>
      <c r="W780" s="95"/>
      <c r="X780" s="94"/>
      <c r="Y780" s="95"/>
      <c r="Z780" s="95"/>
      <c r="AA780" s="94"/>
      <c r="AB780" s="95"/>
      <c r="AC780" s="95"/>
      <c r="AD780" s="95"/>
      <c r="AE780" s="95"/>
      <c r="AF780" s="95"/>
    </row>
    <row r="781" spans="2:32" ht="13.2">
      <c r="B781" s="92"/>
      <c r="C781" s="94"/>
      <c r="D781" s="93"/>
      <c r="E781" s="94"/>
      <c r="F781" s="94"/>
      <c r="G781" s="94"/>
      <c r="H781" s="93"/>
      <c r="I781" s="94"/>
      <c r="J781" s="94"/>
      <c r="L781" s="94"/>
      <c r="M781" s="94"/>
      <c r="N781" s="95"/>
      <c r="O781" s="94"/>
      <c r="P781" s="94"/>
      <c r="Q781" s="95"/>
      <c r="R781" s="94"/>
      <c r="S781" s="94"/>
      <c r="T781" s="95"/>
      <c r="U781" s="94"/>
      <c r="V781" s="95"/>
      <c r="W781" s="95"/>
      <c r="X781" s="94"/>
      <c r="Y781" s="95"/>
      <c r="Z781" s="95"/>
      <c r="AA781" s="94"/>
      <c r="AB781" s="95"/>
      <c r="AC781" s="95"/>
      <c r="AD781" s="95"/>
      <c r="AE781" s="95"/>
      <c r="AF781" s="95"/>
    </row>
    <row r="782" spans="2:32" ht="13.2">
      <c r="B782" s="92"/>
      <c r="C782" s="94"/>
      <c r="D782" s="93"/>
      <c r="E782" s="94"/>
      <c r="F782" s="94"/>
      <c r="G782" s="94"/>
      <c r="H782" s="93"/>
      <c r="I782" s="94"/>
      <c r="J782" s="94"/>
      <c r="L782" s="94"/>
      <c r="M782" s="94"/>
      <c r="N782" s="95"/>
      <c r="O782" s="94"/>
      <c r="P782" s="94"/>
      <c r="Q782" s="95"/>
      <c r="R782" s="94"/>
      <c r="S782" s="94"/>
      <c r="T782" s="95"/>
      <c r="U782" s="94"/>
      <c r="V782" s="95"/>
      <c r="W782" s="95"/>
      <c r="X782" s="94"/>
      <c r="Y782" s="95"/>
      <c r="Z782" s="95"/>
      <c r="AA782" s="94"/>
      <c r="AB782" s="95"/>
      <c r="AC782" s="95"/>
      <c r="AD782" s="95"/>
      <c r="AE782" s="95"/>
      <c r="AF782" s="95"/>
    </row>
    <row r="783" spans="2:32" ht="13.2">
      <c r="B783" s="92"/>
      <c r="C783" s="94"/>
      <c r="D783" s="93"/>
      <c r="E783" s="94"/>
      <c r="F783" s="94"/>
      <c r="G783" s="94"/>
      <c r="H783" s="93"/>
      <c r="I783" s="94"/>
      <c r="J783" s="94"/>
      <c r="L783" s="94"/>
      <c r="M783" s="94"/>
      <c r="N783" s="95"/>
      <c r="O783" s="94"/>
      <c r="P783" s="94"/>
      <c r="Q783" s="95"/>
      <c r="R783" s="94"/>
      <c r="S783" s="94"/>
      <c r="T783" s="95"/>
      <c r="U783" s="94"/>
      <c r="V783" s="95"/>
      <c r="W783" s="95"/>
      <c r="X783" s="94"/>
      <c r="Y783" s="95"/>
      <c r="Z783" s="95"/>
      <c r="AA783" s="94"/>
      <c r="AB783" s="95"/>
      <c r="AC783" s="95"/>
      <c r="AD783" s="95"/>
      <c r="AE783" s="95"/>
      <c r="AF783" s="95"/>
    </row>
    <row r="784" spans="2:32" ht="13.2">
      <c r="B784" s="92"/>
      <c r="C784" s="94"/>
      <c r="D784" s="93"/>
      <c r="E784" s="94"/>
      <c r="F784" s="94"/>
      <c r="G784" s="94"/>
      <c r="H784" s="93"/>
      <c r="I784" s="94"/>
      <c r="J784" s="94"/>
      <c r="L784" s="94"/>
      <c r="M784" s="94"/>
      <c r="N784" s="95"/>
      <c r="O784" s="94"/>
      <c r="P784" s="94"/>
      <c r="Q784" s="95"/>
      <c r="R784" s="94"/>
      <c r="S784" s="94"/>
      <c r="T784" s="95"/>
      <c r="U784" s="94"/>
      <c r="V784" s="95"/>
      <c r="W784" s="95"/>
      <c r="X784" s="94"/>
      <c r="Y784" s="95"/>
      <c r="Z784" s="95"/>
      <c r="AA784" s="94"/>
      <c r="AB784" s="95"/>
      <c r="AC784" s="95"/>
      <c r="AD784" s="95"/>
      <c r="AE784" s="95"/>
      <c r="AF784" s="95"/>
    </row>
    <row r="785" spans="2:32" ht="13.2">
      <c r="B785" s="92"/>
      <c r="C785" s="94"/>
      <c r="D785" s="93"/>
      <c r="E785" s="94"/>
      <c r="F785" s="94"/>
      <c r="G785" s="94"/>
      <c r="H785" s="93"/>
      <c r="I785" s="94"/>
      <c r="J785" s="94"/>
      <c r="L785" s="94"/>
      <c r="M785" s="94"/>
      <c r="N785" s="95"/>
      <c r="O785" s="94"/>
      <c r="P785" s="94"/>
      <c r="Q785" s="95"/>
      <c r="R785" s="94"/>
      <c r="S785" s="94"/>
      <c r="T785" s="95"/>
      <c r="U785" s="94"/>
      <c r="V785" s="95"/>
      <c r="W785" s="95"/>
      <c r="X785" s="94"/>
      <c r="Y785" s="95"/>
      <c r="Z785" s="95"/>
      <c r="AA785" s="94"/>
      <c r="AB785" s="95"/>
      <c r="AC785" s="95"/>
      <c r="AD785" s="95"/>
      <c r="AE785" s="95"/>
      <c r="AF785" s="95"/>
    </row>
    <row r="786" spans="2:32" ht="13.2">
      <c r="B786" s="92"/>
      <c r="C786" s="94"/>
      <c r="D786" s="93"/>
      <c r="E786" s="94"/>
      <c r="F786" s="94"/>
      <c r="G786" s="94"/>
      <c r="H786" s="93"/>
      <c r="I786" s="94"/>
      <c r="J786" s="94"/>
      <c r="L786" s="94"/>
      <c r="M786" s="94"/>
      <c r="N786" s="95"/>
      <c r="O786" s="94"/>
      <c r="P786" s="94"/>
      <c r="Q786" s="95"/>
      <c r="R786" s="94"/>
      <c r="S786" s="94"/>
      <c r="T786" s="95"/>
      <c r="U786" s="94"/>
      <c r="V786" s="95"/>
      <c r="W786" s="95"/>
      <c r="X786" s="94"/>
      <c r="Y786" s="95"/>
      <c r="Z786" s="95"/>
      <c r="AA786" s="94"/>
      <c r="AB786" s="95"/>
      <c r="AC786" s="95"/>
      <c r="AD786" s="95"/>
      <c r="AE786" s="95"/>
      <c r="AF786" s="95"/>
    </row>
    <row r="787" spans="2:32" ht="13.2">
      <c r="B787" s="92"/>
      <c r="C787" s="94"/>
      <c r="D787" s="93"/>
      <c r="E787" s="94"/>
      <c r="F787" s="94"/>
      <c r="G787" s="94"/>
      <c r="H787" s="93"/>
      <c r="I787" s="94"/>
      <c r="J787" s="94"/>
      <c r="L787" s="94"/>
      <c r="M787" s="94"/>
      <c r="N787" s="95"/>
      <c r="O787" s="94"/>
      <c r="P787" s="94"/>
      <c r="Q787" s="95"/>
      <c r="R787" s="94"/>
      <c r="S787" s="94"/>
      <c r="T787" s="95"/>
      <c r="U787" s="94"/>
      <c r="V787" s="95"/>
      <c r="W787" s="95"/>
      <c r="X787" s="94"/>
      <c r="Y787" s="95"/>
      <c r="Z787" s="95"/>
      <c r="AA787" s="94"/>
      <c r="AB787" s="95"/>
      <c r="AC787" s="95"/>
      <c r="AD787" s="95"/>
      <c r="AE787" s="95"/>
      <c r="AF787" s="95"/>
    </row>
    <row r="788" spans="2:32" ht="13.2">
      <c r="B788" s="92"/>
      <c r="C788" s="94"/>
      <c r="D788" s="93"/>
      <c r="E788" s="94"/>
      <c r="F788" s="94"/>
      <c r="G788" s="94"/>
      <c r="H788" s="93"/>
      <c r="I788" s="94"/>
      <c r="J788" s="94"/>
      <c r="L788" s="94"/>
      <c r="M788" s="94"/>
      <c r="N788" s="95"/>
      <c r="O788" s="94"/>
      <c r="P788" s="94"/>
      <c r="Q788" s="95"/>
      <c r="R788" s="94"/>
      <c r="S788" s="94"/>
      <c r="T788" s="95"/>
      <c r="U788" s="94"/>
      <c r="V788" s="95"/>
      <c r="W788" s="95"/>
      <c r="X788" s="94"/>
      <c r="Y788" s="95"/>
      <c r="Z788" s="95"/>
      <c r="AA788" s="94"/>
      <c r="AB788" s="95"/>
      <c r="AC788" s="95"/>
      <c r="AD788" s="95"/>
      <c r="AE788" s="95"/>
      <c r="AF788" s="95"/>
    </row>
    <row r="789" spans="2:32" ht="13.2">
      <c r="B789" s="92"/>
      <c r="C789" s="94"/>
      <c r="D789" s="93"/>
      <c r="E789" s="94"/>
      <c r="F789" s="94"/>
      <c r="G789" s="94"/>
      <c r="H789" s="93"/>
      <c r="I789" s="94"/>
      <c r="J789" s="94"/>
      <c r="L789" s="94"/>
      <c r="M789" s="94"/>
      <c r="N789" s="95"/>
      <c r="O789" s="94"/>
      <c r="P789" s="94"/>
      <c r="Q789" s="95"/>
      <c r="R789" s="94"/>
      <c r="S789" s="94"/>
      <c r="T789" s="95"/>
      <c r="U789" s="94"/>
      <c r="V789" s="95"/>
      <c r="W789" s="95"/>
      <c r="X789" s="94"/>
      <c r="Y789" s="95"/>
      <c r="Z789" s="95"/>
      <c r="AA789" s="94"/>
      <c r="AB789" s="95"/>
      <c r="AC789" s="95"/>
      <c r="AD789" s="95"/>
      <c r="AE789" s="95"/>
      <c r="AF789" s="95"/>
    </row>
    <row r="790" spans="2:32" ht="13.2">
      <c r="B790" s="92"/>
      <c r="C790" s="94"/>
      <c r="D790" s="93"/>
      <c r="E790" s="94"/>
      <c r="F790" s="94"/>
      <c r="G790" s="94"/>
      <c r="H790" s="93"/>
      <c r="I790" s="94"/>
      <c r="J790" s="94"/>
      <c r="L790" s="94"/>
      <c r="M790" s="94"/>
      <c r="N790" s="95"/>
      <c r="O790" s="94"/>
      <c r="P790" s="94"/>
      <c r="Q790" s="95"/>
      <c r="R790" s="94"/>
      <c r="S790" s="94"/>
      <c r="T790" s="95"/>
      <c r="U790" s="94"/>
      <c r="V790" s="95"/>
      <c r="W790" s="95"/>
      <c r="X790" s="94"/>
      <c r="Y790" s="95"/>
      <c r="Z790" s="95"/>
      <c r="AA790" s="94"/>
      <c r="AB790" s="95"/>
      <c r="AC790" s="95"/>
      <c r="AD790" s="95"/>
      <c r="AE790" s="95"/>
      <c r="AF790" s="95"/>
    </row>
    <row r="791" spans="2:32" ht="13.2">
      <c r="B791" s="92"/>
      <c r="C791" s="94"/>
      <c r="D791" s="93"/>
      <c r="E791" s="94"/>
      <c r="F791" s="94"/>
      <c r="G791" s="94"/>
      <c r="H791" s="93"/>
      <c r="I791" s="94"/>
      <c r="J791" s="94"/>
      <c r="L791" s="94"/>
      <c r="M791" s="94"/>
      <c r="N791" s="95"/>
      <c r="O791" s="94"/>
      <c r="P791" s="94"/>
      <c r="Q791" s="95"/>
      <c r="R791" s="94"/>
      <c r="S791" s="94"/>
      <c r="T791" s="95"/>
      <c r="U791" s="94"/>
      <c r="V791" s="95"/>
      <c r="W791" s="95"/>
      <c r="X791" s="94"/>
      <c r="Y791" s="95"/>
      <c r="Z791" s="95"/>
      <c r="AA791" s="94"/>
      <c r="AB791" s="95"/>
      <c r="AC791" s="95"/>
      <c r="AD791" s="95"/>
      <c r="AE791" s="95"/>
      <c r="AF791" s="95"/>
    </row>
    <row r="792" spans="2:32" ht="13.2">
      <c r="B792" s="92"/>
      <c r="C792" s="94"/>
      <c r="D792" s="93"/>
      <c r="E792" s="94"/>
      <c r="F792" s="94"/>
      <c r="G792" s="94"/>
      <c r="H792" s="93"/>
      <c r="I792" s="94"/>
      <c r="J792" s="94"/>
      <c r="L792" s="94"/>
      <c r="M792" s="94"/>
      <c r="N792" s="95"/>
      <c r="O792" s="94"/>
      <c r="P792" s="94"/>
      <c r="Q792" s="95"/>
      <c r="R792" s="94"/>
      <c r="S792" s="94"/>
      <c r="T792" s="95"/>
      <c r="U792" s="94"/>
      <c r="V792" s="95"/>
      <c r="W792" s="95"/>
      <c r="X792" s="94"/>
      <c r="Y792" s="95"/>
      <c r="Z792" s="95"/>
      <c r="AA792" s="94"/>
      <c r="AB792" s="95"/>
      <c r="AC792" s="95"/>
      <c r="AD792" s="95"/>
      <c r="AE792" s="95"/>
      <c r="AF792" s="95"/>
    </row>
    <row r="793" spans="2:32" ht="13.2">
      <c r="B793" s="92"/>
      <c r="C793" s="94"/>
      <c r="D793" s="93"/>
      <c r="E793" s="94"/>
      <c r="F793" s="94"/>
      <c r="G793" s="94"/>
      <c r="H793" s="93"/>
      <c r="I793" s="94"/>
      <c r="J793" s="94"/>
      <c r="L793" s="94"/>
      <c r="M793" s="94"/>
      <c r="N793" s="95"/>
      <c r="O793" s="94"/>
      <c r="P793" s="94"/>
      <c r="Q793" s="95"/>
      <c r="R793" s="94"/>
      <c r="S793" s="94"/>
      <c r="T793" s="95"/>
      <c r="U793" s="94"/>
      <c r="V793" s="95"/>
      <c r="W793" s="95"/>
      <c r="X793" s="94"/>
      <c r="Y793" s="95"/>
      <c r="Z793" s="95"/>
      <c r="AA793" s="94"/>
      <c r="AB793" s="95"/>
      <c r="AC793" s="95"/>
      <c r="AD793" s="95"/>
      <c r="AE793" s="95"/>
      <c r="AF793" s="95"/>
    </row>
    <row r="794" spans="2:32" ht="13.2">
      <c r="B794" s="92"/>
      <c r="C794" s="94"/>
      <c r="D794" s="93"/>
      <c r="E794" s="94"/>
      <c r="F794" s="94"/>
      <c r="G794" s="94"/>
      <c r="H794" s="93"/>
      <c r="I794" s="94"/>
      <c r="J794" s="94"/>
      <c r="L794" s="94"/>
      <c r="M794" s="94"/>
      <c r="N794" s="95"/>
      <c r="O794" s="94"/>
      <c r="P794" s="94"/>
      <c r="Q794" s="95"/>
      <c r="R794" s="94"/>
      <c r="S794" s="94"/>
      <c r="T794" s="95"/>
      <c r="U794" s="94"/>
      <c r="V794" s="95"/>
      <c r="W794" s="95"/>
      <c r="X794" s="94"/>
      <c r="Y794" s="95"/>
      <c r="Z794" s="95"/>
      <c r="AA794" s="94"/>
      <c r="AB794" s="95"/>
      <c r="AC794" s="95"/>
      <c r="AD794" s="95"/>
      <c r="AE794" s="95"/>
      <c r="AF794" s="95"/>
    </row>
    <row r="795" spans="2:32" ht="13.2">
      <c r="B795" s="92"/>
      <c r="C795" s="94"/>
      <c r="D795" s="93"/>
      <c r="E795" s="94"/>
      <c r="F795" s="94"/>
      <c r="G795" s="94"/>
      <c r="H795" s="93"/>
      <c r="I795" s="94"/>
      <c r="J795" s="94"/>
      <c r="L795" s="94"/>
      <c r="M795" s="94"/>
      <c r="N795" s="95"/>
      <c r="O795" s="94"/>
      <c r="P795" s="94"/>
      <c r="Q795" s="95"/>
      <c r="R795" s="94"/>
      <c r="S795" s="94"/>
      <c r="T795" s="95"/>
      <c r="U795" s="94"/>
      <c r="V795" s="95"/>
      <c r="W795" s="95"/>
      <c r="X795" s="94"/>
      <c r="Y795" s="95"/>
      <c r="Z795" s="95"/>
      <c r="AA795" s="94"/>
      <c r="AB795" s="95"/>
      <c r="AC795" s="95"/>
      <c r="AD795" s="95"/>
      <c r="AE795" s="95"/>
      <c r="AF795" s="95"/>
    </row>
    <row r="796" spans="2:32" ht="13.2">
      <c r="B796" s="92"/>
      <c r="C796" s="94"/>
      <c r="D796" s="93"/>
      <c r="E796" s="94"/>
      <c r="F796" s="94"/>
      <c r="G796" s="94"/>
      <c r="H796" s="93"/>
      <c r="I796" s="94"/>
      <c r="J796" s="94"/>
      <c r="L796" s="94"/>
      <c r="M796" s="94"/>
      <c r="N796" s="95"/>
      <c r="O796" s="94"/>
      <c r="P796" s="94"/>
      <c r="Q796" s="95"/>
      <c r="R796" s="94"/>
      <c r="S796" s="94"/>
      <c r="T796" s="95"/>
      <c r="U796" s="94"/>
      <c r="V796" s="95"/>
      <c r="W796" s="95"/>
      <c r="X796" s="94"/>
      <c r="Y796" s="95"/>
      <c r="Z796" s="95"/>
      <c r="AA796" s="94"/>
      <c r="AB796" s="95"/>
      <c r="AC796" s="95"/>
      <c r="AD796" s="95"/>
      <c r="AE796" s="95"/>
      <c r="AF796" s="95"/>
    </row>
    <row r="797" spans="2:32" ht="13.2">
      <c r="B797" s="92"/>
      <c r="C797" s="94"/>
      <c r="D797" s="93"/>
      <c r="E797" s="94"/>
      <c r="F797" s="94"/>
      <c r="G797" s="94"/>
      <c r="H797" s="93"/>
      <c r="I797" s="94"/>
      <c r="J797" s="94"/>
      <c r="L797" s="94"/>
      <c r="M797" s="94"/>
      <c r="N797" s="95"/>
      <c r="O797" s="94"/>
      <c r="P797" s="94"/>
      <c r="Q797" s="95"/>
      <c r="R797" s="94"/>
      <c r="S797" s="94"/>
      <c r="T797" s="95"/>
      <c r="U797" s="94"/>
      <c r="V797" s="95"/>
      <c r="W797" s="95"/>
      <c r="X797" s="94"/>
      <c r="Y797" s="95"/>
      <c r="Z797" s="95"/>
      <c r="AA797" s="94"/>
      <c r="AB797" s="95"/>
      <c r="AC797" s="95"/>
      <c r="AD797" s="95"/>
      <c r="AE797" s="95"/>
      <c r="AF797" s="95"/>
    </row>
    <row r="798" spans="2:32" ht="13.2">
      <c r="B798" s="92"/>
      <c r="C798" s="94"/>
      <c r="D798" s="93"/>
      <c r="E798" s="94"/>
      <c r="F798" s="94"/>
      <c r="G798" s="94"/>
      <c r="H798" s="93"/>
      <c r="I798" s="94"/>
      <c r="J798" s="94"/>
      <c r="L798" s="94"/>
      <c r="M798" s="94"/>
      <c r="N798" s="95"/>
      <c r="O798" s="94"/>
      <c r="P798" s="94"/>
      <c r="Q798" s="95"/>
      <c r="R798" s="94"/>
      <c r="S798" s="94"/>
      <c r="T798" s="95"/>
      <c r="U798" s="94"/>
      <c r="V798" s="95"/>
      <c r="W798" s="95"/>
      <c r="X798" s="94"/>
      <c r="Y798" s="95"/>
      <c r="Z798" s="95"/>
      <c r="AA798" s="94"/>
      <c r="AB798" s="95"/>
      <c r="AC798" s="95"/>
      <c r="AD798" s="95"/>
      <c r="AE798" s="95"/>
      <c r="AF798" s="95"/>
    </row>
    <row r="799" spans="2:32" ht="13.2">
      <c r="B799" s="92"/>
      <c r="C799" s="94"/>
      <c r="D799" s="93"/>
      <c r="E799" s="94"/>
      <c r="F799" s="94"/>
      <c r="G799" s="94"/>
      <c r="H799" s="93"/>
      <c r="I799" s="94"/>
      <c r="J799" s="94"/>
      <c r="L799" s="94"/>
      <c r="M799" s="94"/>
      <c r="N799" s="95"/>
      <c r="O799" s="94"/>
      <c r="P799" s="94"/>
      <c r="Q799" s="95"/>
      <c r="R799" s="94"/>
      <c r="S799" s="94"/>
      <c r="T799" s="95"/>
      <c r="U799" s="94"/>
      <c r="V799" s="95"/>
      <c r="W799" s="95"/>
      <c r="X799" s="94"/>
      <c r="Y799" s="95"/>
      <c r="Z799" s="95"/>
      <c r="AA799" s="94"/>
      <c r="AB799" s="95"/>
      <c r="AC799" s="95"/>
      <c r="AD799" s="95"/>
      <c r="AE799" s="95"/>
      <c r="AF799" s="95"/>
    </row>
    <row r="800" spans="2:32" ht="13.2">
      <c r="B800" s="92"/>
      <c r="C800" s="94"/>
      <c r="D800" s="93"/>
      <c r="E800" s="94"/>
      <c r="F800" s="94"/>
      <c r="G800" s="94"/>
      <c r="H800" s="93"/>
      <c r="I800" s="94"/>
      <c r="J800" s="94"/>
      <c r="L800" s="94"/>
      <c r="M800" s="94"/>
      <c r="N800" s="95"/>
      <c r="O800" s="94"/>
      <c r="P800" s="94"/>
      <c r="Q800" s="95"/>
      <c r="R800" s="94"/>
      <c r="S800" s="94"/>
      <c r="T800" s="95"/>
      <c r="U800" s="94"/>
      <c r="V800" s="95"/>
      <c r="W800" s="95"/>
      <c r="X800" s="94"/>
      <c r="Y800" s="95"/>
      <c r="Z800" s="95"/>
      <c r="AA800" s="94"/>
      <c r="AB800" s="95"/>
      <c r="AC800" s="95"/>
      <c r="AD800" s="95"/>
      <c r="AE800" s="95"/>
      <c r="AF800" s="95"/>
    </row>
    <row r="801" spans="2:32" ht="13.2">
      <c r="B801" s="92"/>
      <c r="C801" s="94"/>
      <c r="D801" s="93"/>
      <c r="E801" s="94"/>
      <c r="F801" s="94"/>
      <c r="G801" s="94"/>
      <c r="H801" s="93"/>
      <c r="I801" s="94"/>
      <c r="J801" s="94"/>
      <c r="L801" s="94"/>
      <c r="M801" s="94"/>
      <c r="N801" s="95"/>
      <c r="O801" s="94"/>
      <c r="P801" s="94"/>
      <c r="Q801" s="95"/>
      <c r="R801" s="94"/>
      <c r="S801" s="94"/>
      <c r="T801" s="95"/>
      <c r="U801" s="94"/>
      <c r="V801" s="95"/>
      <c r="W801" s="95"/>
      <c r="X801" s="94"/>
      <c r="Y801" s="95"/>
      <c r="Z801" s="95"/>
      <c r="AA801" s="94"/>
      <c r="AB801" s="95"/>
      <c r="AC801" s="95"/>
      <c r="AD801" s="95"/>
      <c r="AE801" s="95"/>
      <c r="AF801" s="95"/>
    </row>
    <row r="802" spans="2:32" ht="13.2">
      <c r="B802" s="92"/>
      <c r="C802" s="94"/>
      <c r="D802" s="93"/>
      <c r="E802" s="94"/>
      <c r="F802" s="94"/>
      <c r="G802" s="94"/>
      <c r="H802" s="93"/>
      <c r="I802" s="94"/>
      <c r="J802" s="94"/>
      <c r="L802" s="94"/>
      <c r="M802" s="94"/>
      <c r="N802" s="95"/>
      <c r="O802" s="94"/>
      <c r="P802" s="94"/>
      <c r="Q802" s="95"/>
      <c r="R802" s="94"/>
      <c r="S802" s="94"/>
      <c r="T802" s="95"/>
      <c r="U802" s="94"/>
      <c r="V802" s="95"/>
      <c r="W802" s="95"/>
      <c r="X802" s="94"/>
      <c r="Y802" s="95"/>
      <c r="Z802" s="95"/>
      <c r="AA802" s="94"/>
      <c r="AB802" s="95"/>
      <c r="AC802" s="95"/>
      <c r="AD802" s="95"/>
      <c r="AE802" s="95"/>
      <c r="AF802" s="95"/>
    </row>
    <row r="803" spans="2:32" ht="13.2">
      <c r="B803" s="92"/>
      <c r="C803" s="94"/>
      <c r="D803" s="93"/>
      <c r="E803" s="94"/>
      <c r="F803" s="94"/>
      <c r="G803" s="94"/>
      <c r="H803" s="93"/>
      <c r="I803" s="94"/>
      <c r="J803" s="94"/>
      <c r="L803" s="94"/>
      <c r="M803" s="94"/>
      <c r="N803" s="95"/>
      <c r="O803" s="94"/>
      <c r="P803" s="94"/>
      <c r="Q803" s="95"/>
      <c r="R803" s="94"/>
      <c r="S803" s="94"/>
      <c r="T803" s="95"/>
      <c r="U803" s="94"/>
      <c r="V803" s="95"/>
      <c r="W803" s="95"/>
      <c r="X803" s="94"/>
      <c r="Y803" s="95"/>
      <c r="Z803" s="95"/>
      <c r="AA803" s="94"/>
      <c r="AB803" s="95"/>
      <c r="AC803" s="95"/>
      <c r="AD803" s="95"/>
      <c r="AE803" s="95"/>
      <c r="AF803" s="95"/>
    </row>
    <row r="804" spans="2:32" ht="13.2">
      <c r="B804" s="92"/>
      <c r="C804" s="94"/>
      <c r="D804" s="93"/>
      <c r="E804" s="94"/>
      <c r="F804" s="94"/>
      <c r="G804" s="94"/>
      <c r="H804" s="93"/>
      <c r="I804" s="94"/>
      <c r="J804" s="94"/>
      <c r="L804" s="94"/>
      <c r="M804" s="94"/>
      <c r="N804" s="95"/>
      <c r="O804" s="94"/>
      <c r="P804" s="94"/>
      <c r="Q804" s="95"/>
      <c r="R804" s="94"/>
      <c r="S804" s="94"/>
      <c r="T804" s="95"/>
      <c r="U804" s="94"/>
      <c r="V804" s="95"/>
      <c r="W804" s="95"/>
      <c r="X804" s="94"/>
      <c r="Y804" s="95"/>
      <c r="Z804" s="95"/>
      <c r="AA804" s="94"/>
      <c r="AB804" s="95"/>
      <c r="AC804" s="95"/>
      <c r="AD804" s="95"/>
      <c r="AE804" s="95"/>
      <c r="AF804" s="95"/>
    </row>
    <row r="805" spans="2:32" ht="13.2">
      <c r="B805" s="92"/>
      <c r="C805" s="94"/>
      <c r="D805" s="93"/>
      <c r="E805" s="94"/>
      <c r="F805" s="94"/>
      <c r="G805" s="94"/>
      <c r="H805" s="93"/>
      <c r="I805" s="94"/>
      <c r="J805" s="94"/>
      <c r="L805" s="94"/>
      <c r="M805" s="94"/>
      <c r="N805" s="95"/>
      <c r="O805" s="94"/>
      <c r="P805" s="94"/>
      <c r="Q805" s="95"/>
      <c r="R805" s="94"/>
      <c r="S805" s="94"/>
      <c r="T805" s="95"/>
      <c r="U805" s="94"/>
      <c r="V805" s="95"/>
      <c r="W805" s="95"/>
      <c r="X805" s="94"/>
      <c r="Y805" s="95"/>
      <c r="Z805" s="95"/>
      <c r="AA805" s="94"/>
      <c r="AB805" s="95"/>
      <c r="AC805" s="95"/>
      <c r="AD805" s="95"/>
      <c r="AE805" s="95"/>
      <c r="AF805" s="95"/>
    </row>
    <row r="806" spans="2:32" ht="13.2">
      <c r="B806" s="92"/>
      <c r="C806" s="94"/>
      <c r="D806" s="93"/>
      <c r="E806" s="94"/>
      <c r="F806" s="94"/>
      <c r="G806" s="94"/>
      <c r="H806" s="93"/>
      <c r="I806" s="94"/>
      <c r="J806" s="94"/>
      <c r="L806" s="94"/>
      <c r="M806" s="94"/>
      <c r="N806" s="95"/>
      <c r="O806" s="94"/>
      <c r="P806" s="94"/>
      <c r="Q806" s="95"/>
      <c r="R806" s="94"/>
      <c r="S806" s="94"/>
      <c r="T806" s="95"/>
      <c r="U806" s="94"/>
      <c r="V806" s="95"/>
      <c r="W806" s="95"/>
      <c r="X806" s="94"/>
      <c r="Y806" s="95"/>
      <c r="Z806" s="95"/>
      <c r="AA806" s="94"/>
      <c r="AB806" s="95"/>
      <c r="AC806" s="95"/>
      <c r="AD806" s="95"/>
      <c r="AE806" s="95"/>
      <c r="AF806" s="95"/>
    </row>
    <row r="807" spans="2:32" ht="13.2">
      <c r="B807" s="92"/>
      <c r="C807" s="94"/>
      <c r="D807" s="93"/>
      <c r="E807" s="94"/>
      <c r="F807" s="94"/>
      <c r="G807" s="94"/>
      <c r="H807" s="93"/>
      <c r="I807" s="94"/>
      <c r="J807" s="94"/>
      <c r="L807" s="94"/>
      <c r="M807" s="94"/>
      <c r="N807" s="95"/>
      <c r="O807" s="94"/>
      <c r="P807" s="94"/>
      <c r="Q807" s="95"/>
      <c r="R807" s="94"/>
      <c r="S807" s="94"/>
      <c r="T807" s="95"/>
      <c r="U807" s="94"/>
      <c r="V807" s="95"/>
      <c r="W807" s="95"/>
      <c r="X807" s="94"/>
      <c r="Y807" s="95"/>
      <c r="Z807" s="95"/>
      <c r="AA807" s="94"/>
      <c r="AB807" s="95"/>
      <c r="AC807" s="95"/>
      <c r="AD807" s="95"/>
      <c r="AE807" s="95"/>
      <c r="AF807" s="95"/>
    </row>
    <row r="808" spans="2:32" ht="13.2">
      <c r="B808" s="92"/>
      <c r="C808" s="94"/>
      <c r="D808" s="93"/>
      <c r="E808" s="94"/>
      <c r="F808" s="94"/>
      <c r="G808" s="94"/>
      <c r="H808" s="93"/>
      <c r="I808" s="94"/>
      <c r="J808" s="94"/>
      <c r="L808" s="94"/>
      <c r="M808" s="94"/>
      <c r="N808" s="95"/>
      <c r="O808" s="94"/>
      <c r="P808" s="94"/>
      <c r="Q808" s="95"/>
      <c r="R808" s="94"/>
      <c r="S808" s="94"/>
      <c r="T808" s="95"/>
      <c r="U808" s="94"/>
      <c r="V808" s="95"/>
      <c r="W808" s="95"/>
      <c r="X808" s="94"/>
      <c r="Y808" s="95"/>
      <c r="Z808" s="95"/>
      <c r="AA808" s="94"/>
      <c r="AB808" s="95"/>
      <c r="AC808" s="95"/>
      <c r="AD808" s="95"/>
      <c r="AE808" s="95"/>
      <c r="AF808" s="95"/>
    </row>
    <row r="809" spans="2:32" ht="13.2">
      <c r="B809" s="92"/>
      <c r="C809" s="94"/>
      <c r="D809" s="93"/>
      <c r="E809" s="94"/>
      <c r="F809" s="94"/>
      <c r="G809" s="94"/>
      <c r="H809" s="93"/>
      <c r="I809" s="94"/>
      <c r="J809" s="94"/>
      <c r="L809" s="94"/>
      <c r="M809" s="94"/>
      <c r="N809" s="95"/>
      <c r="O809" s="94"/>
      <c r="P809" s="94"/>
      <c r="Q809" s="95"/>
      <c r="R809" s="94"/>
      <c r="S809" s="94"/>
      <c r="T809" s="95"/>
      <c r="U809" s="94"/>
      <c r="V809" s="95"/>
      <c r="W809" s="95"/>
      <c r="X809" s="94"/>
      <c r="Y809" s="95"/>
      <c r="Z809" s="95"/>
      <c r="AA809" s="94"/>
      <c r="AB809" s="95"/>
      <c r="AC809" s="95"/>
      <c r="AD809" s="95"/>
      <c r="AE809" s="95"/>
      <c r="AF809" s="95"/>
    </row>
    <row r="810" spans="2:32" ht="13.2">
      <c r="B810" s="92"/>
      <c r="C810" s="94"/>
      <c r="D810" s="93"/>
      <c r="E810" s="94"/>
      <c r="F810" s="94"/>
      <c r="G810" s="94"/>
      <c r="H810" s="93"/>
      <c r="I810" s="94"/>
      <c r="J810" s="94"/>
      <c r="L810" s="94"/>
      <c r="M810" s="94"/>
      <c r="N810" s="95"/>
      <c r="O810" s="94"/>
      <c r="P810" s="94"/>
      <c r="Q810" s="95"/>
      <c r="R810" s="94"/>
      <c r="S810" s="94"/>
      <c r="T810" s="95"/>
      <c r="U810" s="94"/>
      <c r="V810" s="95"/>
      <c r="W810" s="95"/>
      <c r="X810" s="94"/>
      <c r="Y810" s="95"/>
      <c r="Z810" s="95"/>
      <c r="AA810" s="94"/>
      <c r="AB810" s="95"/>
      <c r="AC810" s="95"/>
      <c r="AD810" s="95"/>
      <c r="AE810" s="95"/>
      <c r="AF810" s="95"/>
    </row>
    <row r="811" spans="2:32" ht="13.2">
      <c r="B811" s="92"/>
      <c r="C811" s="94"/>
      <c r="D811" s="93"/>
      <c r="E811" s="94"/>
      <c r="F811" s="94"/>
      <c r="G811" s="94"/>
      <c r="H811" s="93"/>
      <c r="I811" s="94"/>
      <c r="J811" s="94"/>
      <c r="L811" s="94"/>
      <c r="M811" s="94"/>
      <c r="N811" s="95"/>
      <c r="O811" s="94"/>
      <c r="P811" s="94"/>
      <c r="Q811" s="95"/>
      <c r="R811" s="94"/>
      <c r="S811" s="94"/>
      <c r="T811" s="95"/>
      <c r="U811" s="94"/>
      <c r="V811" s="95"/>
      <c r="W811" s="95"/>
      <c r="X811" s="94"/>
      <c r="Y811" s="95"/>
      <c r="Z811" s="95"/>
      <c r="AA811" s="94"/>
      <c r="AB811" s="95"/>
      <c r="AC811" s="95"/>
      <c r="AD811" s="95"/>
      <c r="AE811" s="95"/>
      <c r="AF811" s="95"/>
    </row>
    <row r="812" spans="2:32" ht="13.2">
      <c r="B812" s="92"/>
      <c r="C812" s="94"/>
      <c r="D812" s="93"/>
      <c r="E812" s="94"/>
      <c r="F812" s="94"/>
      <c r="G812" s="94"/>
      <c r="H812" s="93"/>
      <c r="I812" s="94"/>
      <c r="J812" s="94"/>
      <c r="L812" s="94"/>
      <c r="M812" s="94"/>
      <c r="N812" s="95"/>
      <c r="O812" s="94"/>
      <c r="P812" s="94"/>
      <c r="Q812" s="95"/>
      <c r="R812" s="94"/>
      <c r="S812" s="94"/>
      <c r="T812" s="95"/>
      <c r="U812" s="94"/>
      <c r="V812" s="95"/>
      <c r="W812" s="95"/>
      <c r="X812" s="94"/>
      <c r="Y812" s="95"/>
      <c r="Z812" s="95"/>
      <c r="AA812" s="94"/>
      <c r="AB812" s="95"/>
      <c r="AC812" s="95"/>
      <c r="AD812" s="95"/>
      <c r="AE812" s="95"/>
      <c r="AF812" s="95"/>
    </row>
    <row r="813" spans="2:32" ht="13.2">
      <c r="B813" s="92"/>
      <c r="C813" s="94"/>
      <c r="D813" s="93"/>
      <c r="E813" s="94"/>
      <c r="F813" s="94"/>
      <c r="G813" s="94"/>
      <c r="H813" s="93"/>
      <c r="I813" s="94"/>
      <c r="J813" s="94"/>
      <c r="L813" s="94"/>
      <c r="M813" s="94"/>
      <c r="N813" s="95"/>
      <c r="O813" s="94"/>
      <c r="P813" s="94"/>
      <c r="Q813" s="95"/>
      <c r="R813" s="94"/>
      <c r="S813" s="94"/>
      <c r="T813" s="95"/>
      <c r="U813" s="94"/>
      <c r="V813" s="95"/>
      <c r="W813" s="95"/>
      <c r="X813" s="94"/>
      <c r="Y813" s="95"/>
      <c r="Z813" s="95"/>
      <c r="AA813" s="94"/>
      <c r="AB813" s="95"/>
      <c r="AC813" s="95"/>
      <c r="AD813" s="95"/>
      <c r="AE813" s="95"/>
      <c r="AF813" s="95"/>
    </row>
    <row r="814" spans="2:32" ht="13.2">
      <c r="B814" s="92"/>
      <c r="C814" s="94"/>
      <c r="D814" s="93"/>
      <c r="E814" s="94"/>
      <c r="F814" s="94"/>
      <c r="G814" s="94"/>
      <c r="H814" s="93"/>
      <c r="I814" s="94"/>
      <c r="J814" s="94"/>
      <c r="L814" s="94"/>
      <c r="M814" s="94"/>
      <c r="N814" s="95"/>
      <c r="O814" s="94"/>
      <c r="P814" s="94"/>
      <c r="Q814" s="95"/>
      <c r="R814" s="94"/>
      <c r="S814" s="94"/>
      <c r="T814" s="95"/>
      <c r="U814" s="94"/>
      <c r="V814" s="95"/>
      <c r="W814" s="95"/>
      <c r="X814" s="94"/>
      <c r="Y814" s="95"/>
      <c r="Z814" s="95"/>
      <c r="AA814" s="94"/>
      <c r="AB814" s="95"/>
      <c r="AC814" s="95"/>
      <c r="AD814" s="95"/>
      <c r="AE814" s="95"/>
      <c r="AF814" s="95"/>
    </row>
    <row r="815" spans="2:32" ht="13.2">
      <c r="B815" s="92"/>
      <c r="C815" s="94"/>
      <c r="D815" s="93"/>
      <c r="E815" s="94"/>
      <c r="F815" s="94"/>
      <c r="G815" s="94"/>
      <c r="H815" s="93"/>
      <c r="I815" s="94"/>
      <c r="J815" s="94"/>
      <c r="L815" s="94"/>
      <c r="M815" s="94"/>
      <c r="N815" s="95"/>
      <c r="O815" s="94"/>
      <c r="P815" s="94"/>
      <c r="Q815" s="95"/>
      <c r="R815" s="94"/>
      <c r="S815" s="94"/>
      <c r="T815" s="95"/>
      <c r="U815" s="94"/>
      <c r="V815" s="95"/>
      <c r="W815" s="95"/>
      <c r="X815" s="94"/>
      <c r="Y815" s="95"/>
      <c r="Z815" s="95"/>
      <c r="AA815" s="94"/>
      <c r="AB815" s="95"/>
      <c r="AC815" s="95"/>
      <c r="AD815" s="95"/>
      <c r="AE815" s="95"/>
      <c r="AF815" s="95"/>
    </row>
    <row r="816" spans="2:32" ht="13.2">
      <c r="B816" s="92"/>
      <c r="C816" s="94"/>
      <c r="D816" s="93"/>
      <c r="E816" s="94"/>
      <c r="F816" s="94"/>
      <c r="G816" s="94"/>
      <c r="H816" s="93"/>
      <c r="I816" s="94"/>
      <c r="J816" s="94"/>
      <c r="L816" s="94"/>
      <c r="M816" s="94"/>
      <c r="N816" s="95"/>
      <c r="O816" s="94"/>
      <c r="P816" s="94"/>
      <c r="Q816" s="95"/>
      <c r="R816" s="94"/>
      <c r="S816" s="94"/>
      <c r="T816" s="95"/>
      <c r="U816" s="94"/>
      <c r="V816" s="95"/>
      <c r="W816" s="95"/>
      <c r="X816" s="94"/>
      <c r="Y816" s="95"/>
      <c r="Z816" s="95"/>
      <c r="AA816" s="94"/>
      <c r="AB816" s="95"/>
      <c r="AC816" s="95"/>
      <c r="AD816" s="95"/>
      <c r="AE816" s="95"/>
      <c r="AF816" s="95"/>
    </row>
    <row r="817" spans="2:32" ht="13.2">
      <c r="B817" s="92"/>
      <c r="C817" s="94"/>
      <c r="D817" s="93"/>
      <c r="E817" s="94"/>
      <c r="F817" s="94"/>
      <c r="G817" s="94"/>
      <c r="H817" s="93"/>
      <c r="I817" s="94"/>
      <c r="J817" s="94"/>
      <c r="L817" s="94"/>
      <c r="M817" s="94"/>
      <c r="N817" s="95"/>
      <c r="O817" s="94"/>
      <c r="P817" s="94"/>
      <c r="Q817" s="95"/>
      <c r="R817" s="94"/>
      <c r="S817" s="94"/>
      <c r="T817" s="95"/>
      <c r="U817" s="94"/>
      <c r="V817" s="95"/>
      <c r="W817" s="95"/>
      <c r="X817" s="94"/>
      <c r="Y817" s="95"/>
      <c r="Z817" s="95"/>
      <c r="AA817" s="94"/>
      <c r="AB817" s="95"/>
      <c r="AC817" s="95"/>
      <c r="AD817" s="95"/>
      <c r="AE817" s="95"/>
      <c r="AF817" s="95"/>
    </row>
    <row r="818" spans="2:32" ht="13.2">
      <c r="B818" s="92"/>
      <c r="C818" s="94"/>
      <c r="D818" s="93"/>
      <c r="E818" s="94"/>
      <c r="F818" s="94"/>
      <c r="G818" s="94"/>
      <c r="H818" s="93"/>
      <c r="I818" s="94"/>
      <c r="J818" s="94"/>
      <c r="L818" s="94"/>
      <c r="M818" s="94"/>
      <c r="N818" s="95"/>
      <c r="O818" s="94"/>
      <c r="P818" s="94"/>
      <c r="Q818" s="95"/>
      <c r="R818" s="94"/>
      <c r="S818" s="94"/>
      <c r="T818" s="95"/>
      <c r="U818" s="94"/>
      <c r="V818" s="95"/>
      <c r="W818" s="95"/>
      <c r="X818" s="94"/>
      <c r="Y818" s="95"/>
      <c r="Z818" s="95"/>
      <c r="AA818" s="94"/>
      <c r="AB818" s="95"/>
      <c r="AC818" s="95"/>
      <c r="AD818" s="95"/>
      <c r="AE818" s="95"/>
      <c r="AF818" s="95"/>
    </row>
    <row r="819" spans="2:32" ht="13.2">
      <c r="B819" s="92"/>
      <c r="C819" s="94"/>
      <c r="D819" s="93"/>
      <c r="E819" s="94"/>
      <c r="F819" s="94"/>
      <c r="G819" s="94"/>
      <c r="H819" s="93"/>
      <c r="I819" s="94"/>
      <c r="J819" s="94"/>
      <c r="L819" s="94"/>
      <c r="M819" s="94"/>
      <c r="N819" s="95"/>
      <c r="O819" s="94"/>
      <c r="P819" s="94"/>
      <c r="Q819" s="95"/>
      <c r="R819" s="94"/>
      <c r="S819" s="94"/>
      <c r="T819" s="95"/>
      <c r="U819" s="94"/>
      <c r="V819" s="95"/>
      <c r="W819" s="95"/>
      <c r="X819" s="94"/>
      <c r="Y819" s="95"/>
      <c r="Z819" s="95"/>
      <c r="AA819" s="94"/>
      <c r="AB819" s="95"/>
      <c r="AC819" s="95"/>
      <c r="AD819" s="95"/>
      <c r="AE819" s="95"/>
      <c r="AF819" s="95"/>
    </row>
    <row r="820" spans="2:32" ht="13.2">
      <c r="B820" s="92"/>
      <c r="C820" s="94"/>
      <c r="D820" s="93"/>
      <c r="E820" s="94"/>
      <c r="F820" s="94"/>
      <c r="G820" s="94"/>
      <c r="H820" s="93"/>
      <c r="I820" s="94"/>
      <c r="J820" s="94"/>
      <c r="L820" s="94"/>
      <c r="M820" s="94"/>
      <c r="N820" s="95"/>
      <c r="O820" s="94"/>
      <c r="P820" s="94"/>
      <c r="Q820" s="95"/>
      <c r="R820" s="94"/>
      <c r="S820" s="94"/>
      <c r="T820" s="95"/>
      <c r="U820" s="94"/>
      <c r="V820" s="95"/>
      <c r="W820" s="95"/>
      <c r="X820" s="94"/>
      <c r="Y820" s="95"/>
      <c r="Z820" s="95"/>
      <c r="AA820" s="94"/>
      <c r="AB820" s="95"/>
      <c r="AC820" s="95"/>
      <c r="AD820" s="95"/>
      <c r="AE820" s="95"/>
      <c r="AF820" s="95"/>
    </row>
    <row r="821" spans="2:32" ht="13.2">
      <c r="B821" s="92"/>
      <c r="C821" s="94"/>
      <c r="D821" s="93"/>
      <c r="E821" s="94"/>
      <c r="F821" s="94"/>
      <c r="G821" s="94"/>
      <c r="H821" s="93"/>
      <c r="I821" s="94"/>
      <c r="J821" s="94"/>
      <c r="L821" s="94"/>
      <c r="M821" s="94"/>
      <c r="N821" s="95"/>
      <c r="O821" s="94"/>
      <c r="P821" s="94"/>
      <c r="Q821" s="95"/>
      <c r="R821" s="94"/>
      <c r="S821" s="94"/>
      <c r="T821" s="95"/>
      <c r="U821" s="94"/>
      <c r="V821" s="95"/>
      <c r="W821" s="95"/>
      <c r="X821" s="94"/>
      <c r="Y821" s="95"/>
      <c r="Z821" s="95"/>
      <c r="AA821" s="94"/>
      <c r="AB821" s="95"/>
      <c r="AC821" s="95"/>
      <c r="AD821" s="95"/>
      <c r="AE821" s="95"/>
      <c r="AF821" s="95"/>
    </row>
    <row r="822" spans="2:32" ht="13.2">
      <c r="B822" s="92"/>
      <c r="C822" s="94"/>
      <c r="D822" s="93"/>
      <c r="E822" s="94"/>
      <c r="F822" s="94"/>
      <c r="G822" s="94"/>
      <c r="H822" s="93"/>
      <c r="I822" s="94"/>
      <c r="J822" s="94"/>
      <c r="L822" s="94"/>
      <c r="M822" s="94"/>
      <c r="N822" s="95"/>
      <c r="O822" s="94"/>
      <c r="P822" s="94"/>
      <c r="Q822" s="95"/>
      <c r="R822" s="94"/>
      <c r="S822" s="94"/>
      <c r="T822" s="95"/>
      <c r="U822" s="94"/>
      <c r="V822" s="95"/>
      <c r="W822" s="95"/>
      <c r="X822" s="94"/>
      <c r="Y822" s="95"/>
      <c r="Z822" s="95"/>
      <c r="AA822" s="94"/>
      <c r="AB822" s="95"/>
      <c r="AC822" s="95"/>
      <c r="AD822" s="95"/>
      <c r="AE822" s="95"/>
      <c r="AF822" s="95"/>
    </row>
    <row r="823" spans="2:32" ht="13.2">
      <c r="B823" s="92"/>
      <c r="C823" s="94"/>
      <c r="D823" s="93"/>
      <c r="E823" s="94"/>
      <c r="F823" s="94"/>
      <c r="G823" s="94"/>
      <c r="H823" s="93"/>
      <c r="I823" s="94"/>
      <c r="J823" s="94"/>
      <c r="L823" s="94"/>
      <c r="M823" s="94"/>
      <c r="N823" s="95"/>
      <c r="O823" s="94"/>
      <c r="P823" s="94"/>
      <c r="Q823" s="95"/>
      <c r="R823" s="94"/>
      <c r="S823" s="94"/>
      <c r="T823" s="95"/>
      <c r="U823" s="94"/>
      <c r="V823" s="95"/>
      <c r="W823" s="95"/>
      <c r="X823" s="94"/>
      <c r="Y823" s="95"/>
      <c r="Z823" s="95"/>
      <c r="AA823" s="94"/>
      <c r="AB823" s="95"/>
      <c r="AC823" s="95"/>
      <c r="AD823" s="95"/>
      <c r="AE823" s="95"/>
      <c r="AF823" s="95"/>
    </row>
    <row r="824" spans="2:32" ht="13.2">
      <c r="B824" s="92"/>
      <c r="C824" s="94"/>
      <c r="D824" s="93"/>
      <c r="E824" s="94"/>
      <c r="F824" s="94"/>
      <c r="G824" s="94"/>
      <c r="H824" s="93"/>
      <c r="I824" s="94"/>
      <c r="J824" s="94"/>
      <c r="L824" s="94"/>
      <c r="M824" s="94"/>
      <c r="N824" s="95"/>
      <c r="O824" s="94"/>
      <c r="P824" s="94"/>
      <c r="Q824" s="95"/>
      <c r="R824" s="94"/>
      <c r="S824" s="94"/>
      <c r="T824" s="95"/>
      <c r="U824" s="94"/>
      <c r="V824" s="95"/>
      <c r="W824" s="95"/>
      <c r="X824" s="94"/>
      <c r="Y824" s="95"/>
      <c r="Z824" s="95"/>
      <c r="AA824" s="94"/>
      <c r="AB824" s="95"/>
      <c r="AC824" s="95"/>
      <c r="AD824" s="95"/>
      <c r="AE824" s="95"/>
      <c r="AF824" s="95"/>
    </row>
    <row r="825" spans="2:32" ht="13.2">
      <c r="B825" s="92"/>
      <c r="C825" s="94"/>
      <c r="D825" s="93"/>
      <c r="E825" s="94"/>
      <c r="F825" s="94"/>
      <c r="G825" s="94"/>
      <c r="H825" s="93"/>
      <c r="I825" s="94"/>
      <c r="J825" s="94"/>
      <c r="L825" s="94"/>
      <c r="M825" s="94"/>
      <c r="N825" s="95"/>
      <c r="O825" s="94"/>
      <c r="P825" s="94"/>
      <c r="Q825" s="95"/>
      <c r="R825" s="94"/>
      <c r="S825" s="94"/>
      <c r="T825" s="95"/>
      <c r="U825" s="94"/>
      <c r="V825" s="95"/>
      <c r="W825" s="95"/>
      <c r="X825" s="94"/>
      <c r="Y825" s="95"/>
      <c r="Z825" s="95"/>
      <c r="AA825" s="94"/>
      <c r="AB825" s="95"/>
      <c r="AC825" s="95"/>
      <c r="AD825" s="95"/>
      <c r="AE825" s="95"/>
      <c r="AF825" s="95"/>
    </row>
    <row r="826" spans="2:32" ht="13.2">
      <c r="B826" s="92"/>
      <c r="C826" s="94"/>
      <c r="D826" s="93"/>
      <c r="E826" s="94"/>
      <c r="F826" s="94"/>
      <c r="G826" s="94"/>
      <c r="H826" s="93"/>
      <c r="I826" s="94"/>
      <c r="J826" s="94"/>
      <c r="L826" s="94"/>
      <c r="M826" s="94"/>
      <c r="N826" s="95"/>
      <c r="O826" s="94"/>
      <c r="P826" s="94"/>
      <c r="Q826" s="95"/>
      <c r="R826" s="94"/>
      <c r="S826" s="94"/>
      <c r="T826" s="95"/>
      <c r="U826" s="94"/>
      <c r="V826" s="95"/>
      <c r="W826" s="95"/>
      <c r="X826" s="94"/>
      <c r="Y826" s="95"/>
      <c r="Z826" s="95"/>
      <c r="AA826" s="94"/>
      <c r="AB826" s="95"/>
      <c r="AC826" s="95"/>
      <c r="AD826" s="95"/>
      <c r="AE826" s="95"/>
      <c r="AF826" s="95"/>
    </row>
    <row r="827" spans="2:32" ht="13.2">
      <c r="B827" s="92"/>
      <c r="C827" s="94"/>
      <c r="D827" s="93"/>
      <c r="E827" s="94"/>
      <c r="F827" s="94"/>
      <c r="G827" s="94"/>
      <c r="H827" s="93"/>
      <c r="I827" s="94"/>
      <c r="J827" s="94"/>
      <c r="L827" s="94"/>
      <c r="M827" s="94"/>
      <c r="N827" s="95"/>
      <c r="O827" s="94"/>
      <c r="P827" s="94"/>
      <c r="Q827" s="95"/>
      <c r="R827" s="94"/>
      <c r="S827" s="94"/>
      <c r="T827" s="95"/>
      <c r="U827" s="94"/>
      <c r="V827" s="95"/>
      <c r="W827" s="95"/>
      <c r="X827" s="94"/>
      <c r="Y827" s="95"/>
      <c r="Z827" s="95"/>
      <c r="AA827" s="94"/>
      <c r="AB827" s="95"/>
      <c r="AC827" s="95"/>
      <c r="AD827" s="95"/>
      <c r="AE827" s="95"/>
      <c r="AF827" s="95"/>
    </row>
    <row r="828" spans="2:32" ht="13.2">
      <c r="B828" s="92"/>
      <c r="C828" s="94"/>
      <c r="D828" s="93"/>
      <c r="E828" s="94"/>
      <c r="F828" s="94"/>
      <c r="G828" s="94"/>
      <c r="H828" s="93"/>
      <c r="I828" s="94"/>
      <c r="J828" s="94"/>
      <c r="L828" s="94"/>
      <c r="M828" s="94"/>
      <c r="N828" s="95"/>
      <c r="O828" s="94"/>
      <c r="P828" s="94"/>
      <c r="Q828" s="95"/>
      <c r="R828" s="94"/>
      <c r="S828" s="94"/>
      <c r="T828" s="95"/>
      <c r="U828" s="94"/>
      <c r="V828" s="95"/>
      <c r="W828" s="95"/>
      <c r="X828" s="94"/>
      <c r="Y828" s="95"/>
      <c r="Z828" s="95"/>
      <c r="AA828" s="94"/>
      <c r="AB828" s="95"/>
      <c r="AC828" s="95"/>
      <c r="AD828" s="95"/>
      <c r="AE828" s="95"/>
      <c r="AF828" s="95"/>
    </row>
    <row r="829" spans="2:32" ht="13.2">
      <c r="B829" s="92"/>
      <c r="C829" s="94"/>
      <c r="D829" s="93"/>
      <c r="E829" s="94"/>
      <c r="F829" s="94"/>
      <c r="G829" s="94"/>
      <c r="H829" s="93"/>
      <c r="I829" s="94"/>
      <c r="J829" s="94"/>
      <c r="L829" s="94"/>
      <c r="M829" s="94"/>
      <c r="N829" s="95"/>
      <c r="O829" s="94"/>
      <c r="P829" s="94"/>
      <c r="Q829" s="95"/>
      <c r="R829" s="94"/>
      <c r="S829" s="94"/>
      <c r="T829" s="95"/>
      <c r="U829" s="94"/>
      <c r="V829" s="95"/>
      <c r="W829" s="95"/>
      <c r="X829" s="94"/>
      <c r="Y829" s="95"/>
      <c r="Z829" s="95"/>
      <c r="AA829" s="94"/>
      <c r="AB829" s="95"/>
      <c r="AC829" s="95"/>
      <c r="AD829" s="95"/>
      <c r="AE829" s="95"/>
      <c r="AF829" s="95"/>
    </row>
    <row r="830" spans="2:32" ht="13.2">
      <c r="B830" s="92"/>
      <c r="C830" s="94"/>
      <c r="D830" s="93"/>
      <c r="E830" s="94"/>
      <c r="F830" s="94"/>
      <c r="G830" s="94"/>
      <c r="H830" s="93"/>
      <c r="I830" s="94"/>
      <c r="J830" s="94"/>
      <c r="L830" s="94"/>
      <c r="M830" s="94"/>
      <c r="N830" s="95"/>
      <c r="O830" s="94"/>
      <c r="P830" s="94"/>
      <c r="Q830" s="95"/>
      <c r="R830" s="94"/>
      <c r="S830" s="94"/>
      <c r="T830" s="95"/>
      <c r="U830" s="94"/>
      <c r="V830" s="95"/>
      <c r="W830" s="95"/>
      <c r="X830" s="94"/>
      <c r="Y830" s="95"/>
      <c r="Z830" s="95"/>
      <c r="AA830" s="94"/>
      <c r="AB830" s="95"/>
      <c r="AC830" s="95"/>
      <c r="AD830" s="95"/>
      <c r="AE830" s="95"/>
      <c r="AF830" s="95"/>
    </row>
    <row r="831" spans="2:32" ht="13.2">
      <c r="B831" s="92"/>
      <c r="C831" s="94"/>
      <c r="D831" s="93"/>
      <c r="E831" s="94"/>
      <c r="F831" s="94"/>
      <c r="G831" s="94"/>
      <c r="H831" s="93"/>
      <c r="I831" s="94"/>
      <c r="J831" s="94"/>
      <c r="L831" s="94"/>
      <c r="M831" s="94"/>
      <c r="N831" s="95"/>
      <c r="O831" s="94"/>
      <c r="P831" s="94"/>
      <c r="Q831" s="95"/>
      <c r="R831" s="94"/>
      <c r="S831" s="94"/>
      <c r="T831" s="95"/>
      <c r="U831" s="94"/>
      <c r="V831" s="95"/>
      <c r="W831" s="95"/>
      <c r="X831" s="94"/>
      <c r="Y831" s="95"/>
      <c r="Z831" s="95"/>
      <c r="AA831" s="94"/>
      <c r="AB831" s="95"/>
      <c r="AC831" s="95"/>
      <c r="AD831" s="95"/>
      <c r="AE831" s="95"/>
      <c r="AF831" s="95"/>
    </row>
    <row r="832" spans="2:32" ht="13.2">
      <c r="B832" s="92"/>
      <c r="C832" s="94"/>
      <c r="D832" s="93"/>
      <c r="E832" s="94"/>
      <c r="F832" s="94"/>
      <c r="G832" s="94"/>
      <c r="H832" s="93"/>
      <c r="I832" s="94"/>
      <c r="J832" s="94"/>
      <c r="L832" s="94"/>
      <c r="M832" s="94"/>
      <c r="N832" s="95"/>
      <c r="O832" s="94"/>
      <c r="P832" s="94"/>
      <c r="Q832" s="95"/>
      <c r="R832" s="94"/>
      <c r="S832" s="94"/>
      <c r="T832" s="95"/>
      <c r="U832" s="94"/>
      <c r="V832" s="95"/>
      <c r="W832" s="95"/>
      <c r="X832" s="94"/>
      <c r="Y832" s="95"/>
      <c r="Z832" s="95"/>
      <c r="AA832" s="94"/>
      <c r="AB832" s="95"/>
      <c r="AC832" s="95"/>
      <c r="AD832" s="95"/>
      <c r="AE832" s="95"/>
      <c r="AF832" s="95"/>
    </row>
    <row r="833" spans="2:32" ht="13.2">
      <c r="B833" s="92"/>
      <c r="C833" s="94"/>
      <c r="D833" s="93"/>
      <c r="E833" s="94"/>
      <c r="F833" s="94"/>
      <c r="G833" s="94"/>
      <c r="H833" s="93"/>
      <c r="I833" s="94"/>
      <c r="J833" s="94"/>
      <c r="L833" s="94"/>
      <c r="M833" s="94"/>
      <c r="N833" s="95"/>
      <c r="O833" s="94"/>
      <c r="P833" s="94"/>
      <c r="Q833" s="95"/>
      <c r="R833" s="94"/>
      <c r="S833" s="94"/>
      <c r="T833" s="95"/>
      <c r="U833" s="94"/>
      <c r="V833" s="95"/>
      <c r="W833" s="95"/>
      <c r="X833" s="94"/>
      <c r="Y833" s="95"/>
      <c r="Z833" s="95"/>
      <c r="AA833" s="94"/>
      <c r="AB833" s="95"/>
      <c r="AC833" s="95"/>
      <c r="AD833" s="95"/>
      <c r="AE833" s="95"/>
      <c r="AF833" s="95"/>
    </row>
    <row r="834" spans="2:32" ht="13.2">
      <c r="B834" s="92"/>
      <c r="C834" s="94"/>
      <c r="D834" s="93"/>
      <c r="E834" s="94"/>
      <c r="F834" s="94"/>
      <c r="G834" s="94"/>
      <c r="H834" s="93"/>
      <c r="I834" s="94"/>
      <c r="J834" s="94"/>
      <c r="L834" s="94"/>
      <c r="M834" s="94"/>
      <c r="N834" s="95"/>
      <c r="O834" s="94"/>
      <c r="P834" s="94"/>
      <c r="Q834" s="95"/>
      <c r="R834" s="94"/>
      <c r="S834" s="94"/>
      <c r="T834" s="95"/>
      <c r="U834" s="94"/>
      <c r="V834" s="95"/>
      <c r="W834" s="95"/>
      <c r="X834" s="94"/>
      <c r="Y834" s="95"/>
      <c r="Z834" s="95"/>
      <c r="AA834" s="94"/>
      <c r="AB834" s="95"/>
      <c r="AC834" s="95"/>
      <c r="AD834" s="95"/>
      <c r="AE834" s="95"/>
      <c r="AF834" s="95"/>
    </row>
    <row r="835" spans="2:32" ht="13.2">
      <c r="B835" s="92"/>
      <c r="C835" s="94"/>
      <c r="D835" s="93"/>
      <c r="E835" s="94"/>
      <c r="F835" s="94"/>
      <c r="G835" s="94"/>
      <c r="H835" s="93"/>
      <c r="I835" s="94"/>
      <c r="J835" s="94"/>
      <c r="L835" s="94"/>
      <c r="M835" s="94"/>
      <c r="N835" s="95"/>
      <c r="O835" s="94"/>
      <c r="P835" s="94"/>
      <c r="Q835" s="95"/>
      <c r="R835" s="94"/>
      <c r="S835" s="94"/>
      <c r="T835" s="95"/>
      <c r="U835" s="94"/>
      <c r="V835" s="95"/>
      <c r="W835" s="95"/>
      <c r="X835" s="94"/>
      <c r="Y835" s="95"/>
      <c r="Z835" s="95"/>
      <c r="AA835" s="94"/>
      <c r="AB835" s="95"/>
      <c r="AC835" s="95"/>
      <c r="AD835" s="95"/>
      <c r="AE835" s="95"/>
      <c r="AF835" s="95"/>
    </row>
    <row r="836" spans="2:32" ht="13.2">
      <c r="B836" s="92"/>
      <c r="C836" s="94"/>
      <c r="D836" s="93"/>
      <c r="E836" s="94"/>
      <c r="F836" s="94"/>
      <c r="G836" s="94"/>
      <c r="H836" s="93"/>
      <c r="I836" s="94"/>
      <c r="J836" s="94"/>
      <c r="L836" s="94"/>
      <c r="M836" s="94"/>
      <c r="N836" s="95"/>
      <c r="O836" s="94"/>
      <c r="P836" s="94"/>
      <c r="Q836" s="95"/>
      <c r="R836" s="94"/>
      <c r="S836" s="94"/>
      <c r="T836" s="95"/>
      <c r="U836" s="94"/>
      <c r="V836" s="95"/>
      <c r="W836" s="95"/>
      <c r="X836" s="94"/>
      <c r="Y836" s="95"/>
      <c r="Z836" s="95"/>
      <c r="AA836" s="94"/>
      <c r="AB836" s="95"/>
      <c r="AC836" s="95"/>
      <c r="AD836" s="95"/>
      <c r="AE836" s="95"/>
      <c r="AF836" s="95"/>
    </row>
    <row r="837" spans="2:32" ht="13.2">
      <c r="B837" s="92"/>
      <c r="C837" s="94"/>
      <c r="D837" s="93"/>
      <c r="E837" s="94"/>
      <c r="F837" s="94"/>
      <c r="G837" s="94"/>
      <c r="H837" s="93"/>
      <c r="I837" s="94"/>
      <c r="J837" s="94"/>
      <c r="L837" s="94"/>
      <c r="M837" s="94"/>
      <c r="N837" s="95"/>
      <c r="O837" s="94"/>
      <c r="P837" s="94"/>
      <c r="Q837" s="95"/>
      <c r="R837" s="94"/>
      <c r="S837" s="94"/>
      <c r="T837" s="95"/>
      <c r="U837" s="94"/>
      <c r="V837" s="95"/>
      <c r="W837" s="95"/>
      <c r="X837" s="94"/>
      <c r="Y837" s="95"/>
      <c r="Z837" s="95"/>
      <c r="AA837" s="94"/>
      <c r="AB837" s="95"/>
      <c r="AC837" s="95"/>
      <c r="AD837" s="95"/>
      <c r="AE837" s="95"/>
      <c r="AF837" s="95"/>
    </row>
    <row r="838" spans="2:32" ht="13.2">
      <c r="B838" s="92"/>
      <c r="C838" s="94"/>
      <c r="D838" s="93"/>
      <c r="E838" s="94"/>
      <c r="F838" s="94"/>
      <c r="G838" s="94"/>
      <c r="H838" s="93"/>
      <c r="I838" s="94"/>
      <c r="J838" s="94"/>
      <c r="L838" s="94"/>
      <c r="M838" s="94"/>
      <c r="N838" s="95"/>
      <c r="O838" s="94"/>
      <c r="P838" s="94"/>
      <c r="Q838" s="95"/>
      <c r="R838" s="94"/>
      <c r="S838" s="94"/>
      <c r="T838" s="95"/>
      <c r="U838" s="94"/>
      <c r="V838" s="95"/>
      <c r="W838" s="95"/>
      <c r="X838" s="94"/>
      <c r="Y838" s="95"/>
      <c r="Z838" s="95"/>
      <c r="AA838" s="94"/>
      <c r="AB838" s="95"/>
      <c r="AC838" s="95"/>
      <c r="AD838" s="95"/>
      <c r="AE838" s="95"/>
      <c r="AF838" s="95"/>
    </row>
    <row r="839" spans="2:32" ht="13.2">
      <c r="B839" s="92"/>
      <c r="C839" s="94"/>
      <c r="D839" s="93"/>
      <c r="E839" s="94"/>
      <c r="F839" s="94"/>
      <c r="G839" s="94"/>
      <c r="H839" s="93"/>
      <c r="I839" s="94"/>
      <c r="J839" s="94"/>
      <c r="L839" s="94"/>
      <c r="M839" s="94"/>
      <c r="N839" s="95"/>
      <c r="O839" s="94"/>
      <c r="P839" s="94"/>
      <c r="Q839" s="95"/>
      <c r="R839" s="94"/>
      <c r="S839" s="94"/>
      <c r="T839" s="95"/>
      <c r="U839" s="94"/>
      <c r="V839" s="95"/>
      <c r="W839" s="95"/>
      <c r="X839" s="94"/>
      <c r="Y839" s="95"/>
      <c r="Z839" s="95"/>
      <c r="AA839" s="94"/>
      <c r="AB839" s="95"/>
      <c r="AC839" s="95"/>
      <c r="AD839" s="95"/>
      <c r="AE839" s="95"/>
      <c r="AF839" s="95"/>
    </row>
    <row r="840" spans="2:32" ht="13.2">
      <c r="B840" s="92"/>
      <c r="C840" s="94"/>
      <c r="D840" s="93"/>
      <c r="E840" s="94"/>
      <c r="F840" s="94"/>
      <c r="G840" s="94"/>
      <c r="H840" s="93"/>
      <c r="I840" s="94"/>
      <c r="J840" s="94"/>
      <c r="L840" s="94"/>
      <c r="M840" s="94"/>
      <c r="N840" s="95"/>
      <c r="O840" s="94"/>
      <c r="P840" s="94"/>
      <c r="Q840" s="95"/>
      <c r="R840" s="94"/>
      <c r="S840" s="94"/>
      <c r="T840" s="95"/>
      <c r="U840" s="94"/>
      <c r="V840" s="95"/>
      <c r="W840" s="95"/>
      <c r="X840" s="94"/>
      <c r="Y840" s="95"/>
      <c r="Z840" s="95"/>
      <c r="AA840" s="94"/>
      <c r="AB840" s="95"/>
      <c r="AC840" s="95"/>
      <c r="AD840" s="95"/>
      <c r="AE840" s="95"/>
      <c r="AF840" s="95"/>
    </row>
    <row r="841" spans="2:32" ht="13.2">
      <c r="B841" s="92"/>
      <c r="C841" s="94"/>
      <c r="D841" s="93"/>
      <c r="E841" s="94"/>
      <c r="F841" s="94"/>
      <c r="G841" s="94"/>
      <c r="H841" s="93"/>
      <c r="I841" s="94"/>
      <c r="J841" s="94"/>
      <c r="L841" s="94"/>
      <c r="M841" s="94"/>
      <c r="N841" s="95"/>
      <c r="O841" s="94"/>
      <c r="P841" s="94"/>
      <c r="Q841" s="95"/>
      <c r="R841" s="94"/>
      <c r="S841" s="94"/>
      <c r="T841" s="95"/>
      <c r="U841" s="94"/>
      <c r="V841" s="95"/>
      <c r="W841" s="95"/>
      <c r="X841" s="94"/>
      <c r="Y841" s="95"/>
      <c r="Z841" s="95"/>
      <c r="AA841" s="94"/>
      <c r="AB841" s="95"/>
      <c r="AC841" s="95"/>
      <c r="AD841" s="95"/>
      <c r="AE841" s="95"/>
      <c r="AF841" s="95"/>
    </row>
    <row r="842" spans="2:32" ht="13.2">
      <c r="B842" s="92"/>
      <c r="C842" s="94"/>
      <c r="D842" s="93"/>
      <c r="E842" s="94"/>
      <c r="F842" s="94"/>
      <c r="G842" s="94"/>
      <c r="H842" s="93"/>
      <c r="I842" s="94"/>
      <c r="J842" s="94"/>
      <c r="L842" s="94"/>
      <c r="M842" s="94"/>
      <c r="N842" s="95"/>
      <c r="O842" s="94"/>
      <c r="P842" s="94"/>
      <c r="Q842" s="95"/>
      <c r="R842" s="94"/>
      <c r="S842" s="94"/>
      <c r="T842" s="95"/>
      <c r="U842" s="94"/>
      <c r="V842" s="95"/>
      <c r="W842" s="95"/>
      <c r="X842" s="94"/>
      <c r="Y842" s="95"/>
      <c r="Z842" s="95"/>
      <c r="AA842" s="94"/>
      <c r="AB842" s="95"/>
      <c r="AC842" s="95"/>
      <c r="AD842" s="95"/>
      <c r="AE842" s="95"/>
      <c r="AF842" s="95"/>
    </row>
    <row r="843" spans="2:32" ht="13.2">
      <c r="B843" s="92"/>
      <c r="C843" s="94"/>
      <c r="D843" s="93"/>
      <c r="E843" s="94"/>
      <c r="F843" s="94"/>
      <c r="G843" s="94"/>
      <c r="H843" s="93"/>
      <c r="I843" s="94"/>
      <c r="J843" s="94"/>
      <c r="L843" s="94"/>
      <c r="M843" s="94"/>
      <c r="N843" s="95"/>
      <c r="O843" s="94"/>
      <c r="P843" s="94"/>
      <c r="Q843" s="95"/>
      <c r="R843" s="94"/>
      <c r="S843" s="94"/>
      <c r="T843" s="95"/>
      <c r="U843" s="94"/>
      <c r="V843" s="95"/>
      <c r="W843" s="95"/>
      <c r="X843" s="94"/>
      <c r="Y843" s="95"/>
      <c r="Z843" s="95"/>
      <c r="AA843" s="94"/>
      <c r="AB843" s="95"/>
      <c r="AC843" s="95"/>
      <c r="AD843" s="95"/>
      <c r="AE843" s="95"/>
      <c r="AF843" s="95"/>
    </row>
    <row r="844" spans="2:32" ht="13.2">
      <c r="B844" s="92"/>
      <c r="C844" s="94"/>
      <c r="D844" s="93"/>
      <c r="E844" s="94"/>
      <c r="F844" s="94"/>
      <c r="G844" s="94"/>
      <c r="H844" s="93"/>
      <c r="I844" s="94"/>
      <c r="J844" s="94"/>
      <c r="L844" s="94"/>
      <c r="M844" s="94"/>
      <c r="N844" s="95"/>
      <c r="O844" s="94"/>
      <c r="P844" s="94"/>
      <c r="Q844" s="95"/>
      <c r="R844" s="94"/>
      <c r="S844" s="94"/>
      <c r="T844" s="95"/>
      <c r="U844" s="94"/>
      <c r="V844" s="95"/>
      <c r="W844" s="95"/>
      <c r="X844" s="94"/>
      <c r="Y844" s="95"/>
      <c r="Z844" s="95"/>
      <c r="AA844" s="94"/>
      <c r="AB844" s="95"/>
      <c r="AC844" s="95"/>
      <c r="AD844" s="95"/>
      <c r="AE844" s="95"/>
      <c r="AF844" s="95"/>
    </row>
    <row r="845" spans="2:32" ht="13.2">
      <c r="B845" s="92"/>
      <c r="C845" s="94"/>
      <c r="D845" s="93"/>
      <c r="E845" s="94"/>
      <c r="F845" s="94"/>
      <c r="G845" s="94"/>
      <c r="H845" s="93"/>
      <c r="I845" s="94"/>
      <c r="J845" s="94"/>
      <c r="L845" s="94"/>
      <c r="M845" s="94"/>
      <c r="N845" s="95"/>
      <c r="O845" s="94"/>
      <c r="P845" s="94"/>
      <c r="Q845" s="95"/>
      <c r="R845" s="94"/>
      <c r="S845" s="94"/>
      <c r="T845" s="95"/>
      <c r="U845" s="94"/>
      <c r="V845" s="95"/>
      <c r="W845" s="95"/>
      <c r="X845" s="94"/>
      <c r="Y845" s="95"/>
      <c r="Z845" s="95"/>
      <c r="AA845" s="94"/>
      <c r="AB845" s="95"/>
      <c r="AC845" s="95"/>
      <c r="AD845" s="95"/>
      <c r="AE845" s="95"/>
      <c r="AF845" s="95"/>
    </row>
    <row r="846" spans="2:32" ht="13.2">
      <c r="B846" s="92"/>
      <c r="C846" s="94"/>
      <c r="D846" s="93"/>
      <c r="E846" s="94"/>
      <c r="F846" s="94"/>
      <c r="G846" s="94"/>
      <c r="H846" s="93"/>
      <c r="I846" s="94"/>
      <c r="J846" s="94"/>
      <c r="L846" s="94"/>
      <c r="M846" s="94"/>
      <c r="N846" s="95"/>
      <c r="O846" s="94"/>
      <c r="P846" s="94"/>
      <c r="Q846" s="95"/>
      <c r="R846" s="94"/>
      <c r="S846" s="94"/>
      <c r="T846" s="95"/>
      <c r="U846" s="94"/>
      <c r="V846" s="95"/>
      <c r="W846" s="95"/>
      <c r="X846" s="94"/>
      <c r="Y846" s="95"/>
      <c r="Z846" s="95"/>
      <c r="AA846" s="94"/>
      <c r="AB846" s="95"/>
      <c r="AC846" s="95"/>
      <c r="AD846" s="95"/>
      <c r="AE846" s="95"/>
      <c r="AF846" s="95"/>
    </row>
    <row r="847" spans="2:32" ht="13.2">
      <c r="B847" s="92"/>
      <c r="C847" s="94"/>
      <c r="D847" s="93"/>
      <c r="E847" s="94"/>
      <c r="F847" s="94"/>
      <c r="G847" s="94"/>
      <c r="H847" s="93"/>
      <c r="I847" s="94"/>
      <c r="J847" s="94"/>
      <c r="L847" s="94"/>
      <c r="M847" s="94"/>
      <c r="N847" s="95"/>
      <c r="O847" s="94"/>
      <c r="P847" s="94"/>
      <c r="Q847" s="95"/>
      <c r="R847" s="94"/>
      <c r="S847" s="94"/>
      <c r="T847" s="95"/>
      <c r="U847" s="94"/>
      <c r="V847" s="95"/>
      <c r="W847" s="95"/>
      <c r="X847" s="94"/>
      <c r="Y847" s="95"/>
      <c r="Z847" s="95"/>
      <c r="AA847" s="94"/>
      <c r="AB847" s="95"/>
      <c r="AC847" s="95"/>
      <c r="AD847" s="95"/>
      <c r="AE847" s="95"/>
      <c r="AF847" s="95"/>
    </row>
    <row r="848" spans="2:32" ht="13.2">
      <c r="B848" s="92"/>
      <c r="C848" s="94"/>
      <c r="D848" s="93"/>
      <c r="E848" s="94"/>
      <c r="F848" s="94"/>
      <c r="G848" s="94"/>
      <c r="H848" s="93"/>
      <c r="I848" s="94"/>
      <c r="J848" s="94"/>
      <c r="L848" s="94"/>
      <c r="M848" s="94"/>
      <c r="N848" s="95"/>
      <c r="O848" s="94"/>
      <c r="P848" s="94"/>
      <c r="Q848" s="95"/>
      <c r="R848" s="94"/>
      <c r="S848" s="94"/>
      <c r="T848" s="95"/>
      <c r="U848" s="94"/>
      <c r="V848" s="95"/>
      <c r="W848" s="95"/>
      <c r="X848" s="94"/>
      <c r="Y848" s="95"/>
      <c r="Z848" s="95"/>
      <c r="AA848" s="94"/>
      <c r="AB848" s="95"/>
      <c r="AC848" s="95"/>
      <c r="AD848" s="95"/>
      <c r="AE848" s="95"/>
      <c r="AF848" s="95"/>
    </row>
    <row r="849" spans="2:32" ht="13.2">
      <c r="B849" s="92"/>
      <c r="C849" s="94"/>
      <c r="D849" s="93"/>
      <c r="E849" s="94"/>
      <c r="F849" s="94"/>
      <c r="G849" s="94"/>
      <c r="H849" s="93"/>
      <c r="I849" s="94"/>
      <c r="J849" s="94"/>
      <c r="L849" s="94"/>
      <c r="M849" s="94"/>
      <c r="N849" s="95"/>
      <c r="O849" s="94"/>
      <c r="P849" s="94"/>
      <c r="Q849" s="95"/>
      <c r="R849" s="94"/>
      <c r="S849" s="94"/>
      <c r="T849" s="95"/>
      <c r="U849" s="94"/>
      <c r="V849" s="95"/>
      <c r="W849" s="95"/>
      <c r="X849" s="94"/>
      <c r="Y849" s="95"/>
      <c r="Z849" s="95"/>
      <c r="AA849" s="94"/>
      <c r="AB849" s="95"/>
      <c r="AC849" s="95"/>
      <c r="AD849" s="95"/>
      <c r="AE849" s="95"/>
      <c r="AF849" s="95"/>
    </row>
    <row r="850" spans="2:32" ht="13.2">
      <c r="B850" s="92"/>
      <c r="C850" s="94"/>
      <c r="D850" s="93"/>
      <c r="E850" s="94"/>
      <c r="F850" s="94"/>
      <c r="G850" s="94"/>
      <c r="H850" s="93"/>
      <c r="I850" s="94"/>
      <c r="J850" s="94"/>
      <c r="L850" s="94"/>
      <c r="M850" s="94"/>
      <c r="N850" s="95"/>
      <c r="O850" s="94"/>
      <c r="P850" s="94"/>
      <c r="Q850" s="95"/>
      <c r="R850" s="94"/>
      <c r="S850" s="94"/>
      <c r="T850" s="95"/>
      <c r="U850" s="94"/>
      <c r="V850" s="95"/>
      <c r="W850" s="95"/>
      <c r="X850" s="94"/>
      <c r="Y850" s="95"/>
      <c r="Z850" s="95"/>
      <c r="AA850" s="94"/>
      <c r="AB850" s="95"/>
      <c r="AC850" s="95"/>
      <c r="AD850" s="95"/>
      <c r="AE850" s="95"/>
      <c r="AF850" s="95"/>
    </row>
    <row r="851" spans="2:32" ht="13.2">
      <c r="B851" s="92"/>
      <c r="C851" s="94"/>
      <c r="D851" s="93"/>
      <c r="E851" s="94"/>
      <c r="F851" s="94"/>
      <c r="G851" s="94"/>
      <c r="H851" s="93"/>
      <c r="I851" s="94"/>
      <c r="J851" s="94"/>
      <c r="L851" s="94"/>
      <c r="M851" s="94"/>
      <c r="N851" s="95"/>
      <c r="O851" s="94"/>
      <c r="P851" s="94"/>
      <c r="Q851" s="95"/>
      <c r="R851" s="94"/>
      <c r="S851" s="94"/>
      <c r="T851" s="95"/>
      <c r="U851" s="94"/>
      <c r="V851" s="95"/>
      <c r="W851" s="95"/>
      <c r="X851" s="94"/>
      <c r="Y851" s="95"/>
      <c r="Z851" s="95"/>
      <c r="AA851" s="94"/>
      <c r="AB851" s="95"/>
      <c r="AC851" s="95"/>
      <c r="AD851" s="95"/>
      <c r="AE851" s="95"/>
      <c r="AF851" s="95"/>
    </row>
    <row r="852" spans="2:32" ht="13.2">
      <c r="B852" s="92"/>
      <c r="C852" s="94"/>
      <c r="D852" s="93"/>
      <c r="E852" s="94"/>
      <c r="F852" s="94"/>
      <c r="G852" s="94"/>
      <c r="H852" s="93"/>
      <c r="I852" s="94"/>
      <c r="J852" s="94"/>
      <c r="L852" s="94"/>
      <c r="M852" s="94"/>
      <c r="N852" s="95"/>
      <c r="O852" s="94"/>
      <c r="P852" s="94"/>
      <c r="Q852" s="95"/>
      <c r="R852" s="94"/>
      <c r="S852" s="94"/>
      <c r="T852" s="95"/>
      <c r="U852" s="94"/>
      <c r="V852" s="95"/>
      <c r="W852" s="95"/>
      <c r="X852" s="94"/>
      <c r="Y852" s="95"/>
      <c r="Z852" s="95"/>
      <c r="AA852" s="94"/>
      <c r="AB852" s="95"/>
      <c r="AC852" s="95"/>
      <c r="AD852" s="95"/>
      <c r="AE852" s="95"/>
      <c r="AF852" s="95"/>
    </row>
    <row r="853" spans="2:32" ht="13.2">
      <c r="B853" s="92"/>
      <c r="C853" s="94"/>
      <c r="D853" s="93"/>
      <c r="E853" s="94"/>
      <c r="F853" s="94"/>
      <c r="G853" s="94"/>
      <c r="H853" s="93"/>
      <c r="I853" s="94"/>
      <c r="J853" s="94"/>
      <c r="L853" s="94"/>
      <c r="M853" s="94"/>
      <c r="N853" s="95"/>
      <c r="O853" s="94"/>
      <c r="P853" s="94"/>
      <c r="Q853" s="95"/>
      <c r="R853" s="94"/>
      <c r="S853" s="94"/>
      <c r="T853" s="95"/>
      <c r="U853" s="94"/>
      <c r="V853" s="95"/>
      <c r="W853" s="95"/>
      <c r="X853" s="94"/>
      <c r="Y853" s="95"/>
      <c r="Z853" s="95"/>
      <c r="AA853" s="94"/>
      <c r="AB853" s="95"/>
      <c r="AC853" s="95"/>
      <c r="AD853" s="95"/>
      <c r="AE853" s="95"/>
      <c r="AF853" s="95"/>
    </row>
    <row r="854" spans="2:32" ht="13.2">
      <c r="B854" s="92"/>
      <c r="C854" s="94"/>
      <c r="D854" s="93"/>
      <c r="E854" s="94"/>
      <c r="F854" s="94"/>
      <c r="G854" s="94"/>
      <c r="H854" s="93"/>
      <c r="I854" s="94"/>
      <c r="J854" s="94"/>
      <c r="L854" s="94"/>
      <c r="M854" s="94"/>
      <c r="N854" s="95"/>
      <c r="O854" s="94"/>
      <c r="P854" s="94"/>
      <c r="Q854" s="95"/>
      <c r="R854" s="94"/>
      <c r="S854" s="94"/>
      <c r="T854" s="95"/>
      <c r="U854" s="94"/>
      <c r="V854" s="95"/>
      <c r="W854" s="95"/>
      <c r="X854" s="94"/>
      <c r="Y854" s="95"/>
      <c r="Z854" s="95"/>
      <c r="AA854" s="94"/>
      <c r="AB854" s="95"/>
      <c r="AC854" s="95"/>
      <c r="AD854" s="95"/>
      <c r="AE854" s="95"/>
      <c r="AF854" s="95"/>
    </row>
    <row r="855" spans="2:32" ht="13.2">
      <c r="B855" s="92"/>
      <c r="C855" s="94"/>
      <c r="D855" s="93"/>
      <c r="E855" s="94"/>
      <c r="F855" s="94"/>
      <c r="G855" s="94"/>
      <c r="H855" s="93"/>
      <c r="I855" s="94"/>
      <c r="J855" s="94"/>
      <c r="L855" s="94"/>
      <c r="M855" s="94"/>
      <c r="N855" s="95"/>
      <c r="O855" s="94"/>
      <c r="P855" s="94"/>
      <c r="Q855" s="95"/>
      <c r="R855" s="94"/>
      <c r="S855" s="94"/>
      <c r="T855" s="95"/>
      <c r="U855" s="94"/>
      <c r="V855" s="95"/>
      <c r="W855" s="95"/>
      <c r="X855" s="94"/>
      <c r="Y855" s="95"/>
      <c r="Z855" s="95"/>
      <c r="AA855" s="94"/>
      <c r="AB855" s="95"/>
      <c r="AC855" s="95"/>
      <c r="AD855" s="95"/>
      <c r="AE855" s="95"/>
      <c r="AF855" s="95"/>
    </row>
    <row r="856" spans="2:32" ht="13.2">
      <c r="B856" s="92"/>
      <c r="C856" s="94"/>
      <c r="D856" s="93"/>
      <c r="E856" s="94"/>
      <c r="F856" s="94"/>
      <c r="G856" s="94"/>
      <c r="H856" s="93"/>
      <c r="I856" s="94"/>
      <c r="J856" s="94"/>
      <c r="L856" s="94"/>
      <c r="M856" s="94"/>
      <c r="N856" s="95"/>
      <c r="O856" s="94"/>
      <c r="P856" s="94"/>
      <c r="Q856" s="95"/>
      <c r="R856" s="94"/>
      <c r="S856" s="94"/>
      <c r="T856" s="95"/>
      <c r="U856" s="94"/>
      <c r="V856" s="95"/>
      <c r="W856" s="95"/>
      <c r="X856" s="94"/>
      <c r="Y856" s="95"/>
      <c r="Z856" s="95"/>
      <c r="AA856" s="94"/>
      <c r="AB856" s="95"/>
      <c r="AC856" s="95"/>
      <c r="AD856" s="95"/>
      <c r="AE856" s="95"/>
      <c r="AF856" s="95"/>
    </row>
    <row r="857" spans="2:32" ht="13.2">
      <c r="B857" s="92"/>
      <c r="C857" s="94"/>
      <c r="D857" s="93"/>
      <c r="E857" s="94"/>
      <c r="F857" s="94"/>
      <c r="G857" s="94"/>
      <c r="H857" s="93"/>
      <c r="I857" s="94"/>
      <c r="J857" s="94"/>
      <c r="L857" s="94"/>
      <c r="M857" s="94"/>
      <c r="N857" s="95"/>
      <c r="O857" s="94"/>
      <c r="P857" s="94"/>
      <c r="Q857" s="95"/>
      <c r="R857" s="94"/>
      <c r="S857" s="94"/>
      <c r="T857" s="95"/>
      <c r="U857" s="94"/>
      <c r="V857" s="95"/>
      <c r="W857" s="95"/>
      <c r="X857" s="94"/>
      <c r="Y857" s="95"/>
      <c r="Z857" s="95"/>
      <c r="AA857" s="94"/>
      <c r="AB857" s="95"/>
      <c r="AC857" s="95"/>
      <c r="AD857" s="95"/>
      <c r="AE857" s="95"/>
      <c r="AF857" s="95"/>
    </row>
    <row r="858" spans="2:32" ht="13.2">
      <c r="B858" s="92"/>
      <c r="C858" s="94"/>
      <c r="D858" s="93"/>
      <c r="E858" s="94"/>
      <c r="F858" s="94"/>
      <c r="G858" s="94"/>
      <c r="H858" s="93"/>
      <c r="I858" s="94"/>
      <c r="J858" s="94"/>
      <c r="L858" s="94"/>
      <c r="M858" s="94"/>
      <c r="N858" s="95"/>
      <c r="O858" s="94"/>
      <c r="P858" s="94"/>
      <c r="Q858" s="95"/>
      <c r="R858" s="94"/>
      <c r="S858" s="94"/>
      <c r="T858" s="95"/>
      <c r="U858" s="94"/>
      <c r="V858" s="95"/>
      <c r="W858" s="95"/>
      <c r="X858" s="94"/>
      <c r="Y858" s="95"/>
      <c r="Z858" s="95"/>
      <c r="AA858" s="94"/>
      <c r="AB858" s="95"/>
      <c r="AC858" s="95"/>
      <c r="AD858" s="95"/>
      <c r="AE858" s="95"/>
      <c r="AF858" s="95"/>
    </row>
    <row r="859" spans="2:32" ht="13.2">
      <c r="B859" s="92"/>
      <c r="C859" s="94"/>
      <c r="D859" s="93"/>
      <c r="E859" s="94"/>
      <c r="F859" s="94"/>
      <c r="G859" s="94"/>
      <c r="H859" s="93"/>
      <c r="I859" s="94"/>
      <c r="J859" s="94"/>
      <c r="L859" s="94"/>
      <c r="M859" s="94"/>
      <c r="N859" s="95"/>
      <c r="O859" s="94"/>
      <c r="P859" s="94"/>
      <c r="Q859" s="95"/>
      <c r="R859" s="94"/>
      <c r="S859" s="94"/>
      <c r="T859" s="95"/>
      <c r="U859" s="94"/>
      <c r="V859" s="95"/>
      <c r="W859" s="95"/>
      <c r="X859" s="94"/>
      <c r="Y859" s="95"/>
      <c r="Z859" s="95"/>
      <c r="AA859" s="94"/>
      <c r="AB859" s="95"/>
      <c r="AC859" s="95"/>
      <c r="AD859" s="95"/>
      <c r="AE859" s="95"/>
      <c r="AF859" s="95"/>
    </row>
    <row r="860" spans="2:32" ht="13.2">
      <c r="B860" s="92"/>
      <c r="C860" s="94"/>
      <c r="D860" s="93"/>
      <c r="E860" s="94"/>
      <c r="F860" s="94"/>
      <c r="G860" s="94"/>
      <c r="H860" s="93"/>
      <c r="I860" s="94"/>
      <c r="J860" s="94"/>
      <c r="L860" s="94"/>
      <c r="M860" s="94"/>
      <c r="N860" s="95"/>
      <c r="O860" s="94"/>
      <c r="P860" s="94"/>
      <c r="Q860" s="95"/>
      <c r="R860" s="94"/>
      <c r="S860" s="94"/>
      <c r="T860" s="95"/>
      <c r="U860" s="94"/>
      <c r="V860" s="95"/>
      <c r="W860" s="95"/>
      <c r="X860" s="94"/>
      <c r="Y860" s="95"/>
      <c r="Z860" s="95"/>
      <c r="AA860" s="94"/>
      <c r="AB860" s="95"/>
      <c r="AC860" s="95"/>
      <c r="AD860" s="95"/>
      <c r="AE860" s="95"/>
      <c r="AF860" s="95"/>
    </row>
    <row r="861" spans="2:32" ht="13.2">
      <c r="B861" s="92"/>
      <c r="C861" s="94"/>
      <c r="D861" s="93"/>
      <c r="E861" s="94"/>
      <c r="F861" s="94"/>
      <c r="G861" s="94"/>
      <c r="H861" s="93"/>
      <c r="I861" s="94"/>
      <c r="J861" s="94"/>
      <c r="L861" s="94"/>
      <c r="M861" s="94"/>
      <c r="N861" s="95"/>
      <c r="O861" s="94"/>
      <c r="P861" s="94"/>
      <c r="Q861" s="95"/>
      <c r="R861" s="94"/>
      <c r="S861" s="94"/>
      <c r="T861" s="95"/>
      <c r="U861" s="94"/>
      <c r="V861" s="95"/>
      <c r="W861" s="95"/>
      <c r="X861" s="94"/>
      <c r="Y861" s="95"/>
      <c r="Z861" s="95"/>
      <c r="AA861" s="94"/>
      <c r="AB861" s="95"/>
      <c r="AC861" s="95"/>
      <c r="AD861" s="95"/>
      <c r="AE861" s="95"/>
      <c r="AF861" s="95"/>
    </row>
    <row r="862" spans="2:32" ht="13.2">
      <c r="B862" s="92"/>
      <c r="C862" s="94"/>
      <c r="D862" s="93"/>
      <c r="E862" s="94"/>
      <c r="F862" s="94"/>
      <c r="G862" s="94"/>
      <c r="H862" s="93"/>
      <c r="I862" s="94"/>
      <c r="J862" s="94"/>
      <c r="L862" s="94"/>
      <c r="M862" s="94"/>
      <c r="N862" s="95"/>
      <c r="O862" s="94"/>
      <c r="P862" s="94"/>
      <c r="Q862" s="95"/>
      <c r="R862" s="94"/>
      <c r="S862" s="94"/>
      <c r="T862" s="95"/>
      <c r="U862" s="94"/>
      <c r="V862" s="95"/>
      <c r="W862" s="95"/>
      <c r="X862" s="94"/>
      <c r="Y862" s="95"/>
      <c r="Z862" s="95"/>
      <c r="AA862" s="94"/>
      <c r="AB862" s="95"/>
      <c r="AC862" s="95"/>
      <c r="AD862" s="95"/>
      <c r="AE862" s="95"/>
      <c r="AF862" s="95"/>
    </row>
    <row r="863" spans="2:32" ht="13.2">
      <c r="B863" s="92"/>
      <c r="C863" s="94"/>
      <c r="D863" s="93"/>
      <c r="E863" s="94"/>
      <c r="F863" s="94"/>
      <c r="G863" s="94"/>
      <c r="H863" s="93"/>
      <c r="I863" s="94"/>
      <c r="J863" s="94"/>
      <c r="L863" s="94"/>
      <c r="M863" s="94"/>
      <c r="N863" s="95"/>
      <c r="O863" s="94"/>
      <c r="P863" s="94"/>
      <c r="Q863" s="95"/>
      <c r="R863" s="94"/>
      <c r="S863" s="94"/>
      <c r="T863" s="95"/>
      <c r="U863" s="94"/>
      <c r="V863" s="95"/>
      <c r="W863" s="95"/>
      <c r="X863" s="94"/>
      <c r="Y863" s="95"/>
      <c r="Z863" s="95"/>
      <c r="AA863" s="94"/>
      <c r="AB863" s="95"/>
      <c r="AC863" s="95"/>
      <c r="AD863" s="95"/>
      <c r="AE863" s="95"/>
      <c r="AF863" s="95"/>
    </row>
    <row r="864" spans="2:32" ht="13.2">
      <c r="B864" s="92"/>
      <c r="C864" s="94"/>
      <c r="D864" s="93"/>
      <c r="E864" s="94"/>
      <c r="F864" s="94"/>
      <c r="G864" s="94"/>
      <c r="H864" s="93"/>
      <c r="I864" s="94"/>
      <c r="J864" s="94"/>
      <c r="L864" s="94"/>
      <c r="M864" s="94"/>
      <c r="N864" s="95"/>
      <c r="O864" s="94"/>
      <c r="P864" s="94"/>
      <c r="Q864" s="95"/>
      <c r="R864" s="94"/>
      <c r="S864" s="94"/>
      <c r="T864" s="95"/>
      <c r="U864" s="94"/>
      <c r="V864" s="95"/>
      <c r="W864" s="95"/>
      <c r="X864" s="94"/>
      <c r="Y864" s="95"/>
      <c r="Z864" s="95"/>
      <c r="AA864" s="94"/>
      <c r="AB864" s="95"/>
      <c r="AC864" s="95"/>
      <c r="AD864" s="95"/>
      <c r="AE864" s="95"/>
      <c r="AF864" s="95"/>
    </row>
    <row r="865" spans="2:32" ht="13.2">
      <c r="B865" s="92"/>
      <c r="C865" s="94"/>
      <c r="D865" s="93"/>
      <c r="E865" s="94"/>
      <c r="F865" s="94"/>
      <c r="G865" s="94"/>
      <c r="H865" s="93"/>
      <c r="I865" s="94"/>
      <c r="J865" s="94"/>
      <c r="L865" s="94"/>
      <c r="M865" s="94"/>
      <c r="N865" s="95"/>
      <c r="O865" s="94"/>
      <c r="P865" s="94"/>
      <c r="Q865" s="95"/>
      <c r="R865" s="94"/>
      <c r="S865" s="94"/>
      <c r="T865" s="95"/>
      <c r="U865" s="94"/>
      <c r="V865" s="95"/>
      <c r="W865" s="95"/>
      <c r="X865" s="94"/>
      <c r="Y865" s="95"/>
      <c r="Z865" s="95"/>
      <c r="AA865" s="94"/>
      <c r="AB865" s="95"/>
      <c r="AC865" s="95"/>
      <c r="AD865" s="95"/>
      <c r="AE865" s="95"/>
      <c r="AF865" s="95"/>
    </row>
    <row r="866" spans="2:32" ht="13.2">
      <c r="B866" s="92"/>
      <c r="C866" s="94"/>
      <c r="D866" s="93"/>
      <c r="E866" s="94"/>
      <c r="F866" s="94"/>
      <c r="G866" s="94"/>
      <c r="H866" s="93"/>
      <c r="I866" s="94"/>
      <c r="J866" s="94"/>
      <c r="L866" s="94"/>
      <c r="M866" s="94"/>
      <c r="N866" s="95"/>
      <c r="O866" s="94"/>
      <c r="P866" s="94"/>
      <c r="Q866" s="95"/>
      <c r="R866" s="94"/>
      <c r="S866" s="94"/>
      <c r="T866" s="95"/>
      <c r="U866" s="94"/>
      <c r="V866" s="95"/>
      <c r="W866" s="95"/>
      <c r="X866" s="94"/>
      <c r="Y866" s="95"/>
      <c r="Z866" s="95"/>
      <c r="AA866" s="94"/>
      <c r="AB866" s="95"/>
      <c r="AC866" s="95"/>
      <c r="AD866" s="95"/>
      <c r="AE866" s="95"/>
      <c r="AF866" s="95"/>
    </row>
    <row r="867" spans="2:32" ht="13.2">
      <c r="B867" s="92"/>
      <c r="C867" s="94"/>
      <c r="D867" s="93"/>
      <c r="E867" s="94"/>
      <c r="F867" s="94"/>
      <c r="G867" s="94"/>
      <c r="H867" s="93"/>
      <c r="I867" s="94"/>
      <c r="J867" s="94"/>
      <c r="L867" s="94"/>
      <c r="M867" s="94"/>
      <c r="N867" s="95"/>
      <c r="O867" s="94"/>
      <c r="P867" s="94"/>
      <c r="Q867" s="95"/>
      <c r="R867" s="94"/>
      <c r="S867" s="94"/>
      <c r="T867" s="95"/>
      <c r="U867" s="94"/>
      <c r="V867" s="95"/>
      <c r="W867" s="95"/>
      <c r="X867" s="94"/>
      <c r="Y867" s="95"/>
      <c r="Z867" s="95"/>
      <c r="AA867" s="94"/>
      <c r="AB867" s="95"/>
      <c r="AC867" s="95"/>
      <c r="AD867" s="95"/>
      <c r="AE867" s="95"/>
      <c r="AF867" s="95"/>
    </row>
    <row r="868" spans="2:32" ht="13.2">
      <c r="B868" s="92"/>
      <c r="C868" s="94"/>
      <c r="D868" s="93"/>
      <c r="E868" s="94"/>
      <c r="F868" s="94"/>
      <c r="G868" s="94"/>
      <c r="H868" s="93"/>
      <c r="I868" s="94"/>
      <c r="J868" s="94"/>
      <c r="L868" s="94"/>
      <c r="M868" s="94"/>
      <c r="N868" s="95"/>
      <c r="O868" s="94"/>
      <c r="P868" s="94"/>
      <c r="Q868" s="95"/>
      <c r="R868" s="94"/>
      <c r="S868" s="94"/>
      <c r="T868" s="95"/>
      <c r="U868" s="94"/>
      <c r="V868" s="95"/>
      <c r="W868" s="95"/>
      <c r="X868" s="94"/>
      <c r="Y868" s="95"/>
      <c r="Z868" s="95"/>
      <c r="AA868" s="94"/>
      <c r="AB868" s="95"/>
      <c r="AC868" s="95"/>
      <c r="AD868" s="95"/>
      <c r="AE868" s="95"/>
      <c r="AF868" s="95"/>
    </row>
    <row r="869" spans="2:32" ht="13.2">
      <c r="B869" s="92"/>
      <c r="C869" s="94"/>
      <c r="D869" s="93"/>
      <c r="E869" s="94"/>
      <c r="F869" s="94"/>
      <c r="G869" s="94"/>
      <c r="H869" s="93"/>
      <c r="I869" s="94"/>
      <c r="J869" s="94"/>
      <c r="L869" s="94"/>
      <c r="M869" s="94"/>
      <c r="N869" s="95"/>
      <c r="O869" s="94"/>
      <c r="P869" s="94"/>
      <c r="Q869" s="95"/>
      <c r="R869" s="94"/>
      <c r="S869" s="94"/>
      <c r="T869" s="95"/>
      <c r="U869" s="94"/>
      <c r="V869" s="95"/>
      <c r="W869" s="95"/>
      <c r="X869" s="94"/>
      <c r="Y869" s="95"/>
      <c r="Z869" s="95"/>
      <c r="AA869" s="94"/>
      <c r="AB869" s="95"/>
      <c r="AC869" s="95"/>
      <c r="AD869" s="95"/>
      <c r="AE869" s="95"/>
      <c r="AF869" s="95"/>
    </row>
    <row r="870" spans="2:32" ht="13.2">
      <c r="B870" s="92"/>
      <c r="C870" s="94"/>
      <c r="D870" s="93"/>
      <c r="E870" s="94"/>
      <c r="F870" s="94"/>
      <c r="G870" s="94"/>
      <c r="H870" s="93"/>
      <c r="I870" s="94"/>
      <c r="J870" s="94"/>
      <c r="L870" s="94"/>
      <c r="M870" s="94"/>
      <c r="N870" s="95"/>
      <c r="O870" s="94"/>
      <c r="P870" s="94"/>
      <c r="Q870" s="95"/>
      <c r="R870" s="94"/>
      <c r="S870" s="94"/>
      <c r="T870" s="95"/>
      <c r="U870" s="94"/>
      <c r="V870" s="95"/>
      <c r="W870" s="95"/>
      <c r="X870" s="94"/>
      <c r="Y870" s="95"/>
      <c r="Z870" s="95"/>
      <c r="AA870" s="94"/>
      <c r="AB870" s="95"/>
      <c r="AC870" s="95"/>
      <c r="AD870" s="95"/>
      <c r="AE870" s="95"/>
      <c r="AF870" s="95"/>
    </row>
    <row r="871" spans="2:32" ht="13.2">
      <c r="B871" s="92"/>
      <c r="C871" s="94"/>
      <c r="D871" s="93"/>
      <c r="E871" s="94"/>
      <c r="F871" s="94"/>
      <c r="G871" s="94"/>
      <c r="H871" s="93"/>
      <c r="I871" s="94"/>
      <c r="J871" s="94"/>
      <c r="L871" s="94"/>
      <c r="M871" s="94"/>
      <c r="N871" s="95"/>
      <c r="O871" s="94"/>
      <c r="P871" s="94"/>
      <c r="Q871" s="95"/>
      <c r="R871" s="94"/>
      <c r="S871" s="94"/>
      <c r="T871" s="95"/>
      <c r="U871" s="94"/>
      <c r="V871" s="95"/>
      <c r="W871" s="95"/>
      <c r="X871" s="94"/>
      <c r="Y871" s="95"/>
      <c r="Z871" s="95"/>
      <c r="AA871" s="94"/>
      <c r="AB871" s="95"/>
      <c r="AC871" s="95"/>
      <c r="AD871" s="95"/>
      <c r="AE871" s="95"/>
      <c r="AF871" s="95"/>
    </row>
    <row r="872" spans="2:32" ht="13.2">
      <c r="B872" s="92"/>
      <c r="C872" s="94"/>
      <c r="D872" s="93"/>
      <c r="E872" s="94"/>
      <c r="F872" s="94"/>
      <c r="G872" s="94"/>
      <c r="H872" s="93"/>
      <c r="I872" s="94"/>
      <c r="J872" s="94"/>
      <c r="L872" s="94"/>
      <c r="M872" s="94"/>
      <c r="N872" s="95"/>
      <c r="O872" s="94"/>
      <c r="P872" s="94"/>
      <c r="Q872" s="95"/>
      <c r="R872" s="94"/>
      <c r="S872" s="94"/>
      <c r="T872" s="95"/>
      <c r="U872" s="94"/>
      <c r="V872" s="95"/>
      <c r="W872" s="95"/>
      <c r="X872" s="94"/>
      <c r="Y872" s="95"/>
      <c r="Z872" s="95"/>
      <c r="AA872" s="94"/>
      <c r="AB872" s="95"/>
      <c r="AC872" s="95"/>
      <c r="AD872" s="95"/>
      <c r="AE872" s="95"/>
      <c r="AF872" s="95"/>
    </row>
    <row r="873" spans="2:32" ht="13.2">
      <c r="B873" s="92"/>
      <c r="C873" s="94"/>
      <c r="D873" s="93"/>
      <c r="E873" s="94"/>
      <c r="F873" s="94"/>
      <c r="G873" s="94"/>
      <c r="H873" s="93"/>
      <c r="I873" s="94"/>
      <c r="J873" s="94"/>
      <c r="L873" s="94"/>
      <c r="M873" s="94"/>
      <c r="N873" s="95"/>
      <c r="O873" s="94"/>
      <c r="P873" s="94"/>
      <c r="Q873" s="95"/>
      <c r="R873" s="94"/>
      <c r="S873" s="94"/>
      <c r="T873" s="95"/>
      <c r="U873" s="94"/>
      <c r="V873" s="95"/>
      <c r="W873" s="95"/>
      <c r="X873" s="94"/>
      <c r="Y873" s="95"/>
      <c r="Z873" s="95"/>
      <c r="AA873" s="94"/>
      <c r="AB873" s="95"/>
      <c r="AC873" s="95"/>
      <c r="AD873" s="95"/>
      <c r="AE873" s="95"/>
      <c r="AF873" s="95"/>
    </row>
    <row r="874" spans="2:32" ht="13.2">
      <c r="B874" s="92"/>
      <c r="C874" s="94"/>
      <c r="D874" s="93"/>
      <c r="E874" s="94"/>
      <c r="F874" s="94"/>
      <c r="G874" s="94"/>
      <c r="H874" s="93"/>
      <c r="I874" s="94"/>
      <c r="J874" s="94"/>
      <c r="L874" s="94"/>
      <c r="M874" s="94"/>
      <c r="N874" s="95"/>
      <c r="O874" s="94"/>
      <c r="P874" s="94"/>
      <c r="Q874" s="95"/>
      <c r="R874" s="94"/>
      <c r="S874" s="94"/>
      <c r="T874" s="95"/>
      <c r="U874" s="94"/>
      <c r="V874" s="95"/>
      <c r="W874" s="95"/>
      <c r="X874" s="94"/>
      <c r="Y874" s="95"/>
      <c r="Z874" s="95"/>
      <c r="AA874" s="94"/>
      <c r="AB874" s="95"/>
      <c r="AC874" s="95"/>
      <c r="AD874" s="95"/>
      <c r="AE874" s="95"/>
      <c r="AF874" s="95"/>
    </row>
    <row r="875" spans="2:32" ht="13.2">
      <c r="B875" s="92"/>
      <c r="C875" s="94"/>
      <c r="D875" s="93"/>
      <c r="E875" s="94"/>
      <c r="F875" s="94"/>
      <c r="G875" s="94"/>
      <c r="H875" s="93"/>
      <c r="I875" s="94"/>
      <c r="J875" s="94"/>
      <c r="L875" s="94"/>
      <c r="M875" s="94"/>
      <c r="N875" s="95"/>
      <c r="O875" s="94"/>
      <c r="P875" s="94"/>
      <c r="Q875" s="95"/>
      <c r="R875" s="94"/>
      <c r="S875" s="94"/>
      <c r="T875" s="95"/>
      <c r="U875" s="94"/>
      <c r="V875" s="95"/>
      <c r="W875" s="95"/>
      <c r="X875" s="94"/>
      <c r="Y875" s="95"/>
      <c r="Z875" s="95"/>
      <c r="AA875" s="94"/>
      <c r="AB875" s="95"/>
      <c r="AC875" s="95"/>
      <c r="AD875" s="95"/>
      <c r="AE875" s="95"/>
      <c r="AF875" s="95"/>
    </row>
    <row r="876" spans="2:32" ht="13.2">
      <c r="B876" s="92"/>
      <c r="C876" s="94"/>
      <c r="D876" s="93"/>
      <c r="E876" s="94"/>
      <c r="F876" s="94"/>
      <c r="G876" s="94"/>
      <c r="H876" s="93"/>
      <c r="I876" s="94"/>
      <c r="J876" s="94"/>
      <c r="L876" s="94"/>
      <c r="M876" s="94"/>
      <c r="N876" s="95"/>
      <c r="O876" s="94"/>
      <c r="P876" s="94"/>
      <c r="Q876" s="95"/>
      <c r="R876" s="94"/>
      <c r="S876" s="94"/>
      <c r="T876" s="95"/>
      <c r="U876" s="94"/>
      <c r="V876" s="95"/>
      <c r="W876" s="95"/>
      <c r="X876" s="94"/>
      <c r="Y876" s="95"/>
      <c r="Z876" s="95"/>
      <c r="AA876" s="94"/>
      <c r="AB876" s="95"/>
      <c r="AC876" s="95"/>
      <c r="AD876" s="95"/>
      <c r="AE876" s="95"/>
      <c r="AF876" s="95"/>
    </row>
    <row r="877" spans="2:32" ht="13.2">
      <c r="B877" s="92"/>
      <c r="C877" s="94"/>
      <c r="D877" s="93"/>
      <c r="E877" s="94"/>
      <c r="F877" s="94"/>
      <c r="G877" s="94"/>
      <c r="H877" s="93"/>
      <c r="I877" s="94"/>
      <c r="J877" s="94"/>
      <c r="L877" s="94"/>
      <c r="M877" s="94"/>
      <c r="N877" s="95"/>
      <c r="O877" s="94"/>
      <c r="P877" s="94"/>
      <c r="Q877" s="95"/>
      <c r="R877" s="94"/>
      <c r="S877" s="94"/>
      <c r="T877" s="95"/>
      <c r="U877" s="94"/>
      <c r="V877" s="95"/>
      <c r="W877" s="95"/>
      <c r="X877" s="94"/>
      <c r="Y877" s="95"/>
      <c r="Z877" s="95"/>
      <c r="AA877" s="94"/>
      <c r="AB877" s="95"/>
      <c r="AC877" s="95"/>
      <c r="AD877" s="95"/>
      <c r="AE877" s="95"/>
      <c r="AF877" s="95"/>
    </row>
    <row r="878" spans="2:32" ht="13.2">
      <c r="B878" s="92"/>
      <c r="C878" s="94"/>
      <c r="D878" s="93"/>
      <c r="E878" s="94"/>
      <c r="F878" s="94"/>
      <c r="G878" s="94"/>
      <c r="H878" s="93"/>
      <c r="I878" s="94"/>
      <c r="J878" s="94"/>
      <c r="L878" s="94"/>
      <c r="M878" s="94"/>
      <c r="N878" s="95"/>
      <c r="O878" s="94"/>
      <c r="P878" s="94"/>
      <c r="Q878" s="95"/>
      <c r="R878" s="94"/>
      <c r="S878" s="94"/>
      <c r="T878" s="95"/>
      <c r="U878" s="94"/>
      <c r="V878" s="95"/>
      <c r="W878" s="95"/>
      <c r="X878" s="94"/>
      <c r="Y878" s="95"/>
      <c r="Z878" s="95"/>
      <c r="AA878" s="94"/>
      <c r="AB878" s="95"/>
      <c r="AC878" s="95"/>
      <c r="AD878" s="95"/>
      <c r="AE878" s="95"/>
      <c r="AF878" s="95"/>
    </row>
    <row r="879" spans="2:32" ht="13.2">
      <c r="B879" s="92"/>
      <c r="C879" s="94"/>
      <c r="D879" s="93"/>
      <c r="E879" s="94"/>
      <c r="F879" s="94"/>
      <c r="G879" s="94"/>
      <c r="H879" s="93"/>
      <c r="I879" s="94"/>
      <c r="J879" s="94"/>
      <c r="L879" s="94"/>
      <c r="M879" s="94"/>
      <c r="N879" s="95"/>
      <c r="O879" s="94"/>
      <c r="P879" s="94"/>
      <c r="Q879" s="95"/>
      <c r="R879" s="94"/>
      <c r="S879" s="94"/>
      <c r="T879" s="95"/>
      <c r="U879" s="94"/>
      <c r="V879" s="95"/>
      <c r="W879" s="95"/>
      <c r="X879" s="94"/>
      <c r="Y879" s="95"/>
      <c r="Z879" s="95"/>
      <c r="AA879" s="94"/>
      <c r="AB879" s="95"/>
      <c r="AC879" s="95"/>
      <c r="AD879" s="95"/>
      <c r="AE879" s="95"/>
      <c r="AF879" s="95"/>
    </row>
    <row r="880" spans="2:32" ht="13.2">
      <c r="B880" s="92"/>
      <c r="C880" s="94"/>
      <c r="D880" s="93"/>
      <c r="E880" s="94"/>
      <c r="F880" s="94"/>
      <c r="G880" s="94"/>
      <c r="H880" s="93"/>
      <c r="I880" s="94"/>
      <c r="J880" s="94"/>
      <c r="L880" s="94"/>
      <c r="M880" s="94"/>
      <c r="N880" s="95"/>
      <c r="O880" s="94"/>
      <c r="P880" s="94"/>
      <c r="Q880" s="95"/>
      <c r="R880" s="94"/>
      <c r="S880" s="94"/>
      <c r="T880" s="95"/>
      <c r="U880" s="94"/>
      <c r="V880" s="95"/>
      <c r="W880" s="95"/>
      <c r="X880" s="94"/>
      <c r="Y880" s="95"/>
      <c r="Z880" s="95"/>
      <c r="AA880" s="94"/>
      <c r="AB880" s="95"/>
      <c r="AC880" s="95"/>
      <c r="AD880" s="95"/>
      <c r="AE880" s="95"/>
      <c r="AF880" s="95"/>
    </row>
    <row r="881" spans="2:32" ht="13.2">
      <c r="B881" s="92"/>
      <c r="C881" s="94"/>
      <c r="D881" s="93"/>
      <c r="E881" s="94"/>
      <c r="F881" s="94"/>
      <c r="G881" s="94"/>
      <c r="H881" s="93"/>
      <c r="I881" s="94"/>
      <c r="J881" s="94"/>
      <c r="L881" s="94"/>
      <c r="M881" s="94"/>
      <c r="N881" s="95"/>
      <c r="O881" s="94"/>
      <c r="P881" s="94"/>
      <c r="Q881" s="95"/>
      <c r="R881" s="94"/>
      <c r="S881" s="94"/>
      <c r="T881" s="95"/>
      <c r="U881" s="94"/>
      <c r="V881" s="95"/>
      <c r="W881" s="95"/>
      <c r="X881" s="94"/>
      <c r="Y881" s="95"/>
      <c r="Z881" s="95"/>
      <c r="AA881" s="94"/>
      <c r="AB881" s="95"/>
      <c r="AC881" s="95"/>
      <c r="AD881" s="95"/>
      <c r="AE881" s="95"/>
      <c r="AF881" s="95"/>
    </row>
    <row r="882" spans="2:32" ht="13.2">
      <c r="B882" s="92"/>
      <c r="C882" s="94"/>
      <c r="D882" s="93"/>
      <c r="E882" s="94"/>
      <c r="F882" s="94"/>
      <c r="G882" s="94"/>
      <c r="H882" s="93"/>
      <c r="I882" s="94"/>
      <c r="J882" s="94"/>
      <c r="L882" s="94"/>
      <c r="M882" s="94"/>
      <c r="N882" s="95"/>
      <c r="O882" s="94"/>
      <c r="P882" s="94"/>
      <c r="Q882" s="95"/>
      <c r="R882" s="94"/>
      <c r="S882" s="94"/>
      <c r="T882" s="95"/>
      <c r="U882" s="94"/>
      <c r="V882" s="95"/>
      <c r="W882" s="95"/>
      <c r="X882" s="94"/>
      <c r="Y882" s="95"/>
      <c r="Z882" s="95"/>
      <c r="AA882" s="94"/>
      <c r="AB882" s="95"/>
      <c r="AC882" s="95"/>
      <c r="AD882" s="95"/>
      <c r="AE882" s="95"/>
      <c r="AF882" s="95"/>
    </row>
    <row r="883" spans="2:32" ht="13.2">
      <c r="B883" s="92"/>
      <c r="C883" s="94"/>
      <c r="D883" s="93"/>
      <c r="E883" s="94"/>
      <c r="F883" s="94"/>
      <c r="G883" s="94"/>
      <c r="H883" s="93"/>
      <c r="I883" s="94"/>
      <c r="J883" s="94"/>
      <c r="L883" s="94"/>
      <c r="M883" s="94"/>
      <c r="N883" s="95"/>
      <c r="O883" s="94"/>
      <c r="P883" s="94"/>
      <c r="Q883" s="95"/>
      <c r="R883" s="94"/>
      <c r="S883" s="94"/>
      <c r="T883" s="95"/>
      <c r="U883" s="94"/>
      <c r="V883" s="95"/>
      <c r="W883" s="95"/>
      <c r="X883" s="94"/>
      <c r="Y883" s="95"/>
      <c r="Z883" s="95"/>
      <c r="AA883" s="94"/>
      <c r="AB883" s="95"/>
      <c r="AC883" s="95"/>
      <c r="AD883" s="95"/>
      <c r="AE883" s="95"/>
      <c r="AF883" s="95"/>
    </row>
    <row r="884" spans="2:32" ht="13.2">
      <c r="B884" s="92"/>
      <c r="C884" s="94"/>
      <c r="D884" s="93"/>
      <c r="E884" s="94"/>
      <c r="F884" s="94"/>
      <c r="G884" s="94"/>
      <c r="H884" s="93"/>
      <c r="I884" s="94"/>
      <c r="J884" s="94"/>
      <c r="L884" s="94"/>
      <c r="M884" s="94"/>
      <c r="N884" s="95"/>
      <c r="O884" s="94"/>
      <c r="P884" s="94"/>
      <c r="Q884" s="95"/>
      <c r="R884" s="94"/>
      <c r="S884" s="94"/>
      <c r="T884" s="95"/>
      <c r="U884" s="94"/>
      <c r="V884" s="95"/>
      <c r="W884" s="95"/>
      <c r="X884" s="94"/>
      <c r="Y884" s="95"/>
      <c r="Z884" s="95"/>
      <c r="AA884" s="94"/>
      <c r="AB884" s="95"/>
      <c r="AC884" s="95"/>
      <c r="AD884" s="95"/>
      <c r="AE884" s="95"/>
      <c r="AF884" s="95"/>
    </row>
    <row r="885" spans="2:32" ht="13.2">
      <c r="B885" s="92"/>
      <c r="C885" s="94"/>
      <c r="D885" s="93"/>
      <c r="E885" s="94"/>
      <c r="F885" s="94"/>
      <c r="G885" s="94"/>
      <c r="H885" s="93"/>
      <c r="I885" s="94"/>
      <c r="J885" s="94"/>
      <c r="L885" s="94"/>
      <c r="M885" s="94"/>
      <c r="N885" s="95"/>
      <c r="O885" s="94"/>
      <c r="P885" s="94"/>
      <c r="Q885" s="95"/>
      <c r="R885" s="94"/>
      <c r="S885" s="94"/>
      <c r="T885" s="95"/>
      <c r="U885" s="94"/>
      <c r="V885" s="95"/>
      <c r="W885" s="95"/>
      <c r="X885" s="94"/>
      <c r="Y885" s="95"/>
      <c r="Z885" s="95"/>
      <c r="AA885" s="94"/>
      <c r="AB885" s="95"/>
      <c r="AC885" s="95"/>
      <c r="AD885" s="95"/>
      <c r="AE885" s="95"/>
      <c r="AF885" s="95"/>
    </row>
    <row r="886" spans="2:32" ht="13.2">
      <c r="B886" s="92"/>
      <c r="C886" s="94"/>
      <c r="D886" s="93"/>
      <c r="E886" s="94"/>
      <c r="F886" s="94"/>
      <c r="G886" s="94"/>
      <c r="H886" s="93"/>
      <c r="I886" s="94"/>
      <c r="J886" s="94"/>
      <c r="L886" s="94"/>
      <c r="M886" s="94"/>
      <c r="N886" s="95"/>
      <c r="O886" s="94"/>
      <c r="P886" s="94"/>
      <c r="Q886" s="95"/>
      <c r="R886" s="94"/>
      <c r="S886" s="94"/>
      <c r="T886" s="95"/>
      <c r="U886" s="94"/>
      <c r="V886" s="95"/>
      <c r="W886" s="95"/>
      <c r="X886" s="94"/>
      <c r="Y886" s="95"/>
      <c r="Z886" s="95"/>
      <c r="AA886" s="94"/>
      <c r="AB886" s="95"/>
      <c r="AC886" s="95"/>
      <c r="AD886" s="95"/>
      <c r="AE886" s="95"/>
      <c r="AF886" s="95"/>
    </row>
    <row r="887" spans="2:32" ht="13.2">
      <c r="B887" s="92"/>
      <c r="C887" s="94"/>
      <c r="D887" s="93"/>
      <c r="E887" s="94"/>
      <c r="F887" s="94"/>
      <c r="G887" s="94"/>
      <c r="H887" s="93"/>
      <c r="I887" s="94"/>
      <c r="J887" s="94"/>
      <c r="L887" s="94"/>
      <c r="M887" s="94"/>
      <c r="N887" s="95"/>
      <c r="O887" s="94"/>
      <c r="P887" s="94"/>
      <c r="Q887" s="95"/>
      <c r="R887" s="94"/>
      <c r="S887" s="94"/>
      <c r="T887" s="95"/>
      <c r="U887" s="94"/>
      <c r="V887" s="95"/>
      <c r="W887" s="95"/>
      <c r="X887" s="94"/>
      <c r="Y887" s="95"/>
      <c r="Z887" s="95"/>
      <c r="AA887" s="94"/>
      <c r="AB887" s="95"/>
      <c r="AC887" s="95"/>
      <c r="AD887" s="95"/>
      <c r="AE887" s="95"/>
      <c r="AF887" s="95"/>
    </row>
    <row r="888" spans="2:32" ht="13.2">
      <c r="B888" s="92"/>
      <c r="C888" s="94"/>
      <c r="D888" s="93"/>
      <c r="E888" s="94"/>
      <c r="F888" s="94"/>
      <c r="G888" s="94"/>
      <c r="H888" s="93"/>
      <c r="I888" s="94"/>
      <c r="J888" s="94"/>
      <c r="L888" s="94"/>
      <c r="M888" s="94"/>
      <c r="N888" s="95"/>
      <c r="O888" s="94"/>
      <c r="P888" s="94"/>
      <c r="Q888" s="95"/>
      <c r="R888" s="94"/>
      <c r="S888" s="94"/>
      <c r="T888" s="95"/>
      <c r="U888" s="94"/>
      <c r="V888" s="95"/>
      <c r="W888" s="95"/>
      <c r="X888" s="94"/>
      <c r="Y888" s="95"/>
      <c r="Z888" s="95"/>
      <c r="AA888" s="94"/>
      <c r="AB888" s="95"/>
      <c r="AC888" s="95"/>
      <c r="AD888" s="95"/>
      <c r="AE888" s="95"/>
      <c r="AF888" s="95"/>
    </row>
    <row r="889" spans="2:32" ht="13.2">
      <c r="B889" s="92"/>
      <c r="C889" s="94"/>
      <c r="D889" s="93"/>
      <c r="E889" s="94"/>
      <c r="F889" s="94"/>
      <c r="G889" s="94"/>
      <c r="H889" s="93"/>
      <c r="I889" s="94"/>
      <c r="J889" s="94"/>
      <c r="L889" s="94"/>
      <c r="M889" s="94"/>
      <c r="N889" s="95"/>
      <c r="O889" s="94"/>
      <c r="P889" s="94"/>
      <c r="Q889" s="95"/>
      <c r="R889" s="94"/>
      <c r="S889" s="94"/>
      <c r="T889" s="95"/>
      <c r="U889" s="94"/>
      <c r="V889" s="95"/>
      <c r="W889" s="95"/>
      <c r="X889" s="94"/>
      <c r="Y889" s="95"/>
      <c r="Z889" s="95"/>
      <c r="AA889" s="94"/>
      <c r="AB889" s="95"/>
      <c r="AC889" s="95"/>
      <c r="AD889" s="95"/>
      <c r="AE889" s="95"/>
      <c r="AF889" s="95"/>
    </row>
    <row r="890" spans="2:32" ht="13.2">
      <c r="B890" s="92"/>
      <c r="C890" s="94"/>
      <c r="D890" s="93"/>
      <c r="E890" s="94"/>
      <c r="F890" s="94"/>
      <c r="G890" s="94"/>
      <c r="H890" s="93"/>
      <c r="I890" s="94"/>
      <c r="J890" s="94"/>
      <c r="L890" s="94"/>
      <c r="M890" s="94"/>
      <c r="N890" s="95"/>
      <c r="O890" s="94"/>
      <c r="P890" s="94"/>
      <c r="Q890" s="95"/>
      <c r="R890" s="94"/>
      <c r="S890" s="94"/>
      <c r="T890" s="95"/>
      <c r="U890" s="94"/>
      <c r="V890" s="95"/>
      <c r="W890" s="95"/>
      <c r="X890" s="94"/>
      <c r="Y890" s="95"/>
      <c r="Z890" s="95"/>
      <c r="AA890" s="94"/>
      <c r="AB890" s="95"/>
      <c r="AC890" s="95"/>
      <c r="AD890" s="95"/>
      <c r="AE890" s="95"/>
      <c r="AF890" s="95"/>
    </row>
    <row r="891" spans="2:32" ht="13.2">
      <c r="B891" s="92"/>
      <c r="C891" s="94"/>
      <c r="D891" s="93"/>
      <c r="E891" s="94"/>
      <c r="F891" s="94"/>
      <c r="G891" s="94"/>
      <c r="H891" s="93"/>
      <c r="I891" s="94"/>
      <c r="J891" s="94"/>
      <c r="L891" s="94"/>
      <c r="M891" s="94"/>
      <c r="N891" s="95"/>
      <c r="O891" s="94"/>
      <c r="P891" s="94"/>
      <c r="Q891" s="95"/>
      <c r="R891" s="94"/>
      <c r="S891" s="94"/>
      <c r="T891" s="95"/>
      <c r="U891" s="94"/>
      <c r="V891" s="95"/>
      <c r="W891" s="95"/>
      <c r="X891" s="94"/>
      <c r="Y891" s="95"/>
      <c r="Z891" s="95"/>
      <c r="AA891" s="94"/>
      <c r="AB891" s="95"/>
      <c r="AC891" s="95"/>
      <c r="AD891" s="95"/>
      <c r="AE891" s="95"/>
      <c r="AF891" s="95"/>
    </row>
    <row r="892" spans="2:32" ht="13.2">
      <c r="B892" s="92"/>
      <c r="C892" s="94"/>
      <c r="D892" s="93"/>
      <c r="E892" s="94"/>
      <c r="F892" s="94"/>
      <c r="G892" s="94"/>
      <c r="H892" s="93"/>
      <c r="I892" s="94"/>
      <c r="J892" s="94"/>
      <c r="L892" s="94"/>
      <c r="M892" s="94"/>
      <c r="N892" s="95"/>
      <c r="O892" s="94"/>
      <c r="P892" s="94"/>
      <c r="Q892" s="95"/>
      <c r="R892" s="94"/>
      <c r="S892" s="94"/>
      <c r="T892" s="95"/>
      <c r="U892" s="94"/>
      <c r="V892" s="95"/>
      <c r="W892" s="95"/>
      <c r="X892" s="94"/>
      <c r="Y892" s="95"/>
      <c r="Z892" s="95"/>
      <c r="AA892" s="94"/>
      <c r="AB892" s="95"/>
      <c r="AC892" s="95"/>
      <c r="AD892" s="95"/>
      <c r="AE892" s="95"/>
      <c r="AF892" s="95"/>
    </row>
    <row r="893" spans="2:32" ht="13.2">
      <c r="B893" s="92"/>
      <c r="C893" s="94"/>
      <c r="D893" s="93"/>
      <c r="E893" s="94"/>
      <c r="F893" s="94"/>
      <c r="G893" s="94"/>
      <c r="H893" s="93"/>
      <c r="I893" s="94"/>
      <c r="J893" s="94"/>
      <c r="L893" s="94"/>
      <c r="M893" s="94"/>
      <c r="N893" s="95"/>
      <c r="O893" s="94"/>
      <c r="P893" s="94"/>
      <c r="Q893" s="95"/>
      <c r="R893" s="94"/>
      <c r="S893" s="94"/>
      <c r="T893" s="95"/>
      <c r="U893" s="94"/>
      <c r="V893" s="95"/>
      <c r="W893" s="95"/>
      <c r="X893" s="94"/>
      <c r="Y893" s="95"/>
      <c r="Z893" s="95"/>
      <c r="AA893" s="94"/>
      <c r="AB893" s="95"/>
      <c r="AC893" s="95"/>
      <c r="AD893" s="95"/>
      <c r="AE893" s="95"/>
      <c r="AF893" s="95"/>
    </row>
    <row r="894" spans="2:32" ht="13.2">
      <c r="B894" s="92"/>
      <c r="C894" s="94"/>
      <c r="D894" s="93"/>
      <c r="E894" s="94"/>
      <c r="F894" s="94"/>
      <c r="G894" s="94"/>
      <c r="H894" s="93"/>
      <c r="I894" s="94"/>
      <c r="J894" s="94"/>
      <c r="L894" s="94"/>
      <c r="M894" s="94"/>
      <c r="N894" s="95"/>
      <c r="O894" s="94"/>
      <c r="P894" s="94"/>
      <c r="Q894" s="95"/>
      <c r="R894" s="94"/>
      <c r="S894" s="94"/>
      <c r="T894" s="95"/>
      <c r="U894" s="94"/>
      <c r="V894" s="95"/>
      <c r="W894" s="95"/>
      <c r="X894" s="94"/>
      <c r="Y894" s="95"/>
      <c r="Z894" s="95"/>
      <c r="AA894" s="94"/>
      <c r="AB894" s="95"/>
      <c r="AC894" s="95"/>
      <c r="AD894" s="95"/>
      <c r="AE894" s="95"/>
      <c r="AF894" s="95"/>
    </row>
    <row r="895" spans="2:32" ht="13.2">
      <c r="B895" s="92"/>
      <c r="C895" s="94"/>
      <c r="D895" s="93"/>
      <c r="E895" s="94"/>
      <c r="F895" s="94"/>
      <c r="G895" s="94"/>
      <c r="H895" s="93"/>
      <c r="I895" s="94"/>
      <c r="J895" s="94"/>
      <c r="L895" s="94"/>
      <c r="M895" s="94"/>
      <c r="N895" s="95"/>
      <c r="O895" s="94"/>
      <c r="P895" s="94"/>
      <c r="Q895" s="95"/>
      <c r="R895" s="94"/>
      <c r="S895" s="94"/>
      <c r="T895" s="95"/>
      <c r="U895" s="94"/>
      <c r="V895" s="95"/>
      <c r="W895" s="95"/>
      <c r="X895" s="94"/>
      <c r="Y895" s="95"/>
      <c r="Z895" s="95"/>
      <c r="AA895" s="94"/>
      <c r="AB895" s="95"/>
      <c r="AC895" s="95"/>
      <c r="AD895" s="95"/>
      <c r="AE895" s="95"/>
      <c r="AF895" s="95"/>
    </row>
    <row r="896" spans="2:32" ht="13.2">
      <c r="B896" s="92"/>
      <c r="C896" s="94"/>
      <c r="D896" s="93"/>
      <c r="E896" s="94"/>
      <c r="F896" s="94"/>
      <c r="G896" s="94"/>
      <c r="H896" s="93"/>
      <c r="I896" s="94"/>
      <c r="J896" s="94"/>
      <c r="L896" s="94"/>
      <c r="M896" s="94"/>
      <c r="N896" s="95"/>
      <c r="O896" s="94"/>
      <c r="P896" s="94"/>
      <c r="Q896" s="95"/>
      <c r="R896" s="94"/>
      <c r="S896" s="94"/>
      <c r="T896" s="95"/>
      <c r="U896" s="94"/>
      <c r="V896" s="95"/>
      <c r="W896" s="95"/>
      <c r="X896" s="94"/>
      <c r="Y896" s="95"/>
      <c r="Z896" s="95"/>
      <c r="AA896" s="94"/>
      <c r="AB896" s="95"/>
      <c r="AC896" s="95"/>
      <c r="AD896" s="95"/>
      <c r="AE896" s="95"/>
      <c r="AF896" s="95"/>
    </row>
    <row r="897" spans="2:32" ht="13.2">
      <c r="B897" s="92"/>
      <c r="C897" s="94"/>
      <c r="D897" s="93"/>
      <c r="E897" s="94"/>
      <c r="F897" s="94"/>
      <c r="G897" s="94"/>
      <c r="H897" s="93"/>
      <c r="I897" s="94"/>
      <c r="J897" s="94"/>
      <c r="L897" s="94"/>
      <c r="M897" s="94"/>
      <c r="N897" s="95"/>
      <c r="O897" s="94"/>
      <c r="P897" s="94"/>
      <c r="Q897" s="95"/>
      <c r="R897" s="94"/>
      <c r="S897" s="94"/>
      <c r="T897" s="95"/>
      <c r="U897" s="94"/>
      <c r="V897" s="95"/>
      <c r="W897" s="95"/>
      <c r="X897" s="94"/>
      <c r="Y897" s="95"/>
      <c r="Z897" s="95"/>
      <c r="AA897" s="94"/>
      <c r="AB897" s="95"/>
      <c r="AC897" s="95"/>
      <c r="AD897" s="95"/>
      <c r="AE897" s="95"/>
      <c r="AF897" s="95"/>
    </row>
    <row r="898" spans="2:32" ht="13.2">
      <c r="B898" s="92"/>
      <c r="C898" s="94"/>
      <c r="D898" s="93"/>
      <c r="E898" s="94"/>
      <c r="F898" s="94"/>
      <c r="G898" s="94"/>
      <c r="H898" s="93"/>
      <c r="I898" s="94"/>
      <c r="J898" s="94"/>
      <c r="L898" s="94"/>
      <c r="M898" s="94"/>
      <c r="N898" s="95"/>
      <c r="O898" s="94"/>
      <c r="P898" s="94"/>
      <c r="Q898" s="95"/>
      <c r="R898" s="94"/>
      <c r="S898" s="94"/>
      <c r="T898" s="95"/>
      <c r="U898" s="94"/>
      <c r="V898" s="95"/>
      <c r="W898" s="95"/>
      <c r="X898" s="94"/>
      <c r="Y898" s="95"/>
      <c r="Z898" s="95"/>
      <c r="AA898" s="94"/>
      <c r="AB898" s="95"/>
      <c r="AC898" s="95"/>
      <c r="AD898" s="95"/>
      <c r="AE898" s="95"/>
      <c r="AF898" s="95"/>
    </row>
    <row r="899" spans="2:32" ht="13.2">
      <c r="B899" s="92"/>
      <c r="C899" s="94"/>
      <c r="D899" s="93"/>
      <c r="E899" s="94"/>
      <c r="F899" s="94"/>
      <c r="G899" s="94"/>
      <c r="H899" s="93"/>
      <c r="I899" s="94"/>
      <c r="J899" s="94"/>
      <c r="L899" s="94"/>
      <c r="M899" s="94"/>
      <c r="N899" s="95"/>
      <c r="O899" s="94"/>
      <c r="P899" s="94"/>
      <c r="Q899" s="95"/>
      <c r="R899" s="94"/>
      <c r="S899" s="94"/>
      <c r="T899" s="95"/>
      <c r="U899" s="94"/>
      <c r="V899" s="95"/>
      <c r="W899" s="95"/>
      <c r="X899" s="94"/>
      <c r="Y899" s="95"/>
      <c r="Z899" s="95"/>
      <c r="AA899" s="94"/>
      <c r="AB899" s="95"/>
      <c r="AC899" s="95"/>
      <c r="AD899" s="95"/>
      <c r="AE899" s="95"/>
      <c r="AF899" s="95"/>
    </row>
    <row r="900" spans="2:32" ht="13.2">
      <c r="B900" s="92"/>
      <c r="C900" s="94"/>
      <c r="D900" s="93"/>
      <c r="E900" s="94"/>
      <c r="F900" s="94"/>
      <c r="G900" s="94"/>
      <c r="H900" s="93"/>
      <c r="I900" s="94"/>
      <c r="J900" s="94"/>
      <c r="L900" s="94"/>
      <c r="M900" s="94"/>
      <c r="N900" s="95"/>
      <c r="O900" s="94"/>
      <c r="P900" s="94"/>
      <c r="Q900" s="95"/>
      <c r="R900" s="94"/>
      <c r="S900" s="94"/>
      <c r="T900" s="95"/>
      <c r="U900" s="94"/>
      <c r="V900" s="95"/>
      <c r="W900" s="95"/>
      <c r="X900" s="94"/>
      <c r="Y900" s="95"/>
      <c r="Z900" s="95"/>
      <c r="AA900" s="94"/>
      <c r="AB900" s="95"/>
      <c r="AC900" s="95"/>
      <c r="AD900" s="95"/>
      <c r="AE900" s="95"/>
      <c r="AF900" s="95"/>
    </row>
    <row r="901" spans="2:32" ht="13.2">
      <c r="B901" s="92"/>
      <c r="C901" s="94"/>
      <c r="D901" s="93"/>
      <c r="E901" s="94"/>
      <c r="F901" s="94"/>
      <c r="G901" s="94"/>
      <c r="H901" s="93"/>
      <c r="I901" s="94"/>
      <c r="J901" s="94"/>
      <c r="L901" s="94"/>
      <c r="M901" s="94"/>
      <c r="N901" s="95"/>
      <c r="O901" s="94"/>
      <c r="P901" s="94"/>
      <c r="Q901" s="95"/>
      <c r="R901" s="94"/>
      <c r="S901" s="94"/>
      <c r="T901" s="95"/>
      <c r="U901" s="94"/>
      <c r="V901" s="95"/>
      <c r="W901" s="95"/>
      <c r="X901" s="94"/>
      <c r="Y901" s="95"/>
      <c r="Z901" s="95"/>
      <c r="AA901" s="94"/>
      <c r="AB901" s="95"/>
      <c r="AC901" s="95"/>
      <c r="AD901" s="95"/>
      <c r="AE901" s="95"/>
      <c r="AF901" s="95"/>
    </row>
    <row r="902" spans="2:32" ht="13.2">
      <c r="B902" s="92"/>
      <c r="C902" s="94"/>
      <c r="D902" s="93"/>
      <c r="E902" s="94"/>
      <c r="F902" s="94"/>
      <c r="G902" s="94"/>
      <c r="H902" s="93"/>
      <c r="I902" s="94"/>
      <c r="J902" s="94"/>
      <c r="L902" s="94"/>
      <c r="M902" s="94"/>
      <c r="N902" s="95"/>
      <c r="O902" s="94"/>
      <c r="P902" s="94"/>
      <c r="Q902" s="95"/>
      <c r="R902" s="94"/>
      <c r="S902" s="94"/>
      <c r="T902" s="95"/>
      <c r="U902" s="94"/>
      <c r="V902" s="95"/>
      <c r="W902" s="95"/>
      <c r="X902" s="94"/>
      <c r="Y902" s="95"/>
      <c r="Z902" s="95"/>
      <c r="AA902" s="94"/>
      <c r="AB902" s="95"/>
      <c r="AC902" s="95"/>
      <c r="AD902" s="95"/>
      <c r="AE902" s="95"/>
      <c r="AF902" s="95"/>
    </row>
    <row r="903" spans="2:32" ht="13.2">
      <c r="B903" s="92"/>
      <c r="C903" s="94"/>
      <c r="D903" s="93"/>
      <c r="E903" s="94"/>
      <c r="F903" s="94"/>
      <c r="G903" s="94"/>
      <c r="H903" s="93"/>
      <c r="I903" s="94"/>
      <c r="J903" s="94"/>
      <c r="L903" s="94"/>
      <c r="M903" s="94"/>
      <c r="N903" s="95"/>
      <c r="O903" s="94"/>
      <c r="P903" s="94"/>
      <c r="Q903" s="95"/>
      <c r="R903" s="94"/>
      <c r="S903" s="94"/>
      <c r="T903" s="95"/>
      <c r="U903" s="94"/>
      <c r="V903" s="95"/>
      <c r="W903" s="95"/>
      <c r="X903" s="94"/>
      <c r="Y903" s="95"/>
      <c r="Z903" s="95"/>
      <c r="AA903" s="94"/>
      <c r="AB903" s="95"/>
      <c r="AC903" s="95"/>
      <c r="AD903" s="95"/>
      <c r="AE903" s="95"/>
      <c r="AF903" s="95"/>
    </row>
    <row r="904" spans="2:32" ht="13.2">
      <c r="B904" s="92"/>
      <c r="C904" s="94"/>
      <c r="D904" s="93"/>
      <c r="E904" s="94"/>
      <c r="F904" s="94"/>
      <c r="G904" s="94"/>
      <c r="H904" s="93"/>
      <c r="I904" s="94"/>
      <c r="J904" s="94"/>
      <c r="L904" s="94"/>
      <c r="M904" s="94"/>
      <c r="N904" s="95"/>
      <c r="O904" s="94"/>
      <c r="P904" s="94"/>
      <c r="Q904" s="95"/>
      <c r="R904" s="94"/>
      <c r="S904" s="94"/>
      <c r="T904" s="95"/>
      <c r="U904" s="94"/>
      <c r="V904" s="95"/>
      <c r="W904" s="95"/>
      <c r="X904" s="94"/>
      <c r="Y904" s="95"/>
      <c r="Z904" s="95"/>
      <c r="AA904" s="94"/>
      <c r="AB904" s="95"/>
      <c r="AC904" s="95"/>
      <c r="AD904" s="95"/>
      <c r="AE904" s="95"/>
      <c r="AF904" s="95"/>
    </row>
    <row r="905" spans="2:32" ht="13.2">
      <c r="B905" s="92"/>
      <c r="C905" s="94"/>
      <c r="D905" s="93"/>
      <c r="E905" s="94"/>
      <c r="F905" s="94"/>
      <c r="G905" s="94"/>
      <c r="H905" s="93"/>
      <c r="I905" s="94"/>
      <c r="J905" s="94"/>
      <c r="L905" s="94"/>
      <c r="M905" s="94"/>
      <c r="N905" s="95"/>
      <c r="O905" s="94"/>
      <c r="P905" s="94"/>
      <c r="Q905" s="95"/>
      <c r="R905" s="94"/>
      <c r="S905" s="94"/>
      <c r="T905" s="95"/>
      <c r="U905" s="94"/>
      <c r="V905" s="95"/>
      <c r="W905" s="95"/>
      <c r="X905" s="94"/>
      <c r="Y905" s="95"/>
      <c r="Z905" s="95"/>
      <c r="AA905" s="94"/>
      <c r="AB905" s="95"/>
      <c r="AC905" s="95"/>
      <c r="AD905" s="95"/>
      <c r="AE905" s="95"/>
      <c r="AF905" s="95"/>
    </row>
    <row r="906" spans="2:32" ht="13.2">
      <c r="B906" s="92"/>
      <c r="C906" s="94"/>
      <c r="D906" s="93"/>
      <c r="E906" s="94"/>
      <c r="F906" s="94"/>
      <c r="G906" s="94"/>
      <c r="H906" s="93"/>
      <c r="I906" s="94"/>
      <c r="J906" s="94"/>
      <c r="L906" s="94"/>
      <c r="M906" s="94"/>
      <c r="N906" s="95"/>
      <c r="O906" s="94"/>
      <c r="P906" s="94"/>
      <c r="Q906" s="95"/>
      <c r="R906" s="94"/>
      <c r="S906" s="94"/>
      <c r="T906" s="95"/>
      <c r="U906" s="94"/>
      <c r="V906" s="95"/>
      <c r="W906" s="95"/>
      <c r="X906" s="94"/>
      <c r="Y906" s="95"/>
      <c r="Z906" s="95"/>
      <c r="AA906" s="94"/>
      <c r="AB906" s="95"/>
      <c r="AC906" s="95"/>
      <c r="AD906" s="95"/>
      <c r="AE906" s="95"/>
      <c r="AF906" s="95"/>
    </row>
    <row r="907" spans="2:32" ht="13.2">
      <c r="B907" s="92"/>
      <c r="C907" s="94"/>
      <c r="D907" s="93"/>
      <c r="E907" s="94"/>
      <c r="F907" s="94"/>
      <c r="G907" s="94"/>
      <c r="H907" s="93"/>
      <c r="I907" s="94"/>
      <c r="J907" s="94"/>
      <c r="L907" s="94"/>
      <c r="M907" s="94"/>
      <c r="N907" s="95"/>
      <c r="O907" s="94"/>
      <c r="P907" s="94"/>
      <c r="Q907" s="95"/>
      <c r="R907" s="94"/>
      <c r="S907" s="94"/>
      <c r="T907" s="95"/>
      <c r="U907" s="94"/>
      <c r="V907" s="95"/>
      <c r="W907" s="95"/>
      <c r="X907" s="94"/>
      <c r="Y907" s="95"/>
      <c r="Z907" s="95"/>
      <c r="AA907" s="94"/>
      <c r="AB907" s="95"/>
      <c r="AC907" s="95"/>
      <c r="AD907" s="95"/>
      <c r="AE907" s="95"/>
      <c r="AF907" s="95"/>
    </row>
    <row r="908" spans="2:32" ht="13.2">
      <c r="B908" s="92"/>
      <c r="C908" s="94"/>
      <c r="D908" s="93"/>
      <c r="E908" s="94"/>
      <c r="F908" s="94"/>
      <c r="G908" s="94"/>
      <c r="H908" s="93"/>
      <c r="I908" s="94"/>
      <c r="J908" s="94"/>
      <c r="L908" s="94"/>
      <c r="M908" s="94"/>
      <c r="N908" s="95"/>
      <c r="O908" s="94"/>
      <c r="P908" s="94"/>
      <c r="Q908" s="95"/>
      <c r="R908" s="94"/>
      <c r="S908" s="94"/>
      <c r="T908" s="95"/>
      <c r="U908" s="94"/>
      <c r="V908" s="95"/>
      <c r="W908" s="95"/>
      <c r="X908" s="94"/>
      <c r="Y908" s="95"/>
      <c r="Z908" s="95"/>
      <c r="AA908" s="94"/>
      <c r="AB908" s="95"/>
      <c r="AC908" s="95"/>
      <c r="AD908" s="95"/>
      <c r="AE908" s="95"/>
      <c r="AF908" s="95"/>
    </row>
    <row r="909" spans="2:32" ht="13.2">
      <c r="B909" s="92"/>
      <c r="C909" s="94"/>
      <c r="D909" s="93"/>
      <c r="E909" s="94"/>
      <c r="F909" s="94"/>
      <c r="G909" s="94"/>
      <c r="H909" s="93"/>
      <c r="I909" s="94"/>
      <c r="J909" s="94"/>
      <c r="L909" s="94"/>
      <c r="M909" s="94"/>
      <c r="N909" s="95"/>
      <c r="O909" s="94"/>
      <c r="P909" s="94"/>
      <c r="Q909" s="95"/>
      <c r="R909" s="94"/>
      <c r="S909" s="94"/>
      <c r="T909" s="95"/>
      <c r="U909" s="94"/>
      <c r="V909" s="95"/>
      <c r="W909" s="95"/>
      <c r="X909" s="94"/>
      <c r="Y909" s="95"/>
      <c r="Z909" s="95"/>
      <c r="AA909" s="94"/>
      <c r="AB909" s="95"/>
      <c r="AC909" s="95"/>
      <c r="AD909" s="95"/>
      <c r="AE909" s="95"/>
      <c r="AF909" s="95"/>
    </row>
    <row r="910" spans="2:32" ht="13.2">
      <c r="B910" s="92"/>
      <c r="C910" s="94"/>
      <c r="D910" s="93"/>
      <c r="E910" s="94"/>
      <c r="F910" s="94"/>
      <c r="G910" s="94"/>
      <c r="H910" s="93"/>
      <c r="I910" s="94"/>
      <c r="J910" s="94"/>
      <c r="L910" s="94"/>
      <c r="M910" s="94"/>
      <c r="N910" s="95"/>
      <c r="O910" s="94"/>
      <c r="P910" s="94"/>
      <c r="Q910" s="95"/>
      <c r="R910" s="94"/>
      <c r="S910" s="94"/>
      <c r="T910" s="95"/>
      <c r="U910" s="94"/>
      <c r="V910" s="95"/>
      <c r="W910" s="95"/>
      <c r="X910" s="94"/>
      <c r="Y910" s="95"/>
      <c r="Z910" s="95"/>
      <c r="AA910" s="94"/>
      <c r="AB910" s="95"/>
      <c r="AC910" s="95"/>
      <c r="AD910" s="95"/>
      <c r="AE910" s="95"/>
      <c r="AF910" s="95"/>
    </row>
    <row r="911" spans="2:32" ht="13.2">
      <c r="B911" s="92"/>
      <c r="C911" s="94"/>
      <c r="D911" s="93"/>
      <c r="E911" s="94"/>
      <c r="F911" s="94"/>
      <c r="G911" s="94"/>
      <c r="H911" s="93"/>
      <c r="I911" s="94"/>
      <c r="J911" s="94"/>
      <c r="L911" s="94"/>
      <c r="M911" s="94"/>
      <c r="N911" s="95"/>
      <c r="O911" s="94"/>
      <c r="P911" s="94"/>
      <c r="Q911" s="95"/>
      <c r="R911" s="94"/>
      <c r="S911" s="94"/>
      <c r="T911" s="95"/>
      <c r="U911" s="94"/>
      <c r="V911" s="95"/>
      <c r="W911" s="95"/>
      <c r="X911" s="94"/>
      <c r="Y911" s="95"/>
      <c r="Z911" s="95"/>
      <c r="AA911" s="94"/>
      <c r="AB911" s="95"/>
      <c r="AC911" s="95"/>
      <c r="AD911" s="95"/>
      <c r="AE911" s="95"/>
      <c r="AF911" s="95"/>
    </row>
    <row r="912" spans="2:32" ht="13.2">
      <c r="B912" s="92"/>
      <c r="C912" s="94"/>
      <c r="D912" s="93"/>
      <c r="E912" s="94"/>
      <c r="F912" s="94"/>
      <c r="G912" s="94"/>
      <c r="H912" s="93"/>
      <c r="I912" s="94"/>
      <c r="J912" s="94"/>
      <c r="L912" s="94"/>
      <c r="M912" s="94"/>
      <c r="N912" s="95"/>
      <c r="O912" s="94"/>
      <c r="P912" s="94"/>
      <c r="Q912" s="95"/>
      <c r="R912" s="94"/>
      <c r="S912" s="94"/>
      <c r="T912" s="95"/>
      <c r="U912" s="94"/>
      <c r="V912" s="95"/>
      <c r="W912" s="95"/>
      <c r="X912" s="94"/>
      <c r="Y912" s="95"/>
      <c r="Z912" s="95"/>
      <c r="AA912" s="94"/>
      <c r="AB912" s="95"/>
      <c r="AC912" s="95"/>
      <c r="AD912" s="95"/>
      <c r="AE912" s="95"/>
      <c r="AF912" s="95"/>
    </row>
    <row r="913" spans="2:32" ht="13.2">
      <c r="B913" s="92"/>
      <c r="C913" s="94"/>
      <c r="D913" s="93"/>
      <c r="E913" s="94"/>
      <c r="F913" s="94"/>
      <c r="G913" s="94"/>
      <c r="H913" s="93"/>
      <c r="I913" s="94"/>
      <c r="J913" s="94"/>
      <c r="L913" s="94"/>
      <c r="M913" s="94"/>
      <c r="N913" s="95"/>
      <c r="O913" s="94"/>
      <c r="P913" s="94"/>
      <c r="Q913" s="95"/>
      <c r="R913" s="94"/>
      <c r="S913" s="94"/>
      <c r="T913" s="95"/>
      <c r="U913" s="94"/>
      <c r="V913" s="95"/>
      <c r="W913" s="95"/>
      <c r="X913" s="94"/>
      <c r="Y913" s="95"/>
      <c r="Z913" s="95"/>
      <c r="AA913" s="94"/>
      <c r="AB913" s="95"/>
      <c r="AC913" s="95"/>
      <c r="AD913" s="95"/>
      <c r="AE913" s="95"/>
      <c r="AF913" s="95"/>
    </row>
    <row r="914" spans="2:32" ht="13.2">
      <c r="B914" s="92"/>
      <c r="C914" s="94"/>
      <c r="D914" s="93"/>
      <c r="E914" s="94"/>
      <c r="F914" s="94"/>
      <c r="G914" s="94"/>
      <c r="H914" s="93"/>
      <c r="I914" s="94"/>
      <c r="J914" s="94"/>
      <c r="L914" s="94"/>
      <c r="M914" s="94"/>
      <c r="N914" s="95"/>
      <c r="O914" s="94"/>
      <c r="P914" s="94"/>
      <c r="Q914" s="95"/>
      <c r="R914" s="94"/>
      <c r="S914" s="94"/>
      <c r="T914" s="95"/>
      <c r="U914" s="94"/>
      <c r="V914" s="95"/>
      <c r="W914" s="95"/>
      <c r="X914" s="94"/>
      <c r="Y914" s="95"/>
      <c r="Z914" s="95"/>
      <c r="AA914" s="94"/>
      <c r="AB914" s="95"/>
      <c r="AC914" s="95"/>
      <c r="AD914" s="95"/>
      <c r="AE914" s="95"/>
      <c r="AF914" s="95"/>
    </row>
    <row r="915" spans="2:32" ht="13.2">
      <c r="B915" s="92"/>
      <c r="C915" s="94"/>
      <c r="D915" s="93"/>
      <c r="E915" s="94"/>
      <c r="F915" s="94"/>
      <c r="G915" s="94"/>
      <c r="H915" s="93"/>
      <c r="I915" s="94"/>
      <c r="J915" s="94"/>
      <c r="L915" s="94"/>
      <c r="M915" s="94"/>
      <c r="N915" s="95"/>
      <c r="O915" s="94"/>
      <c r="P915" s="94"/>
      <c r="Q915" s="95"/>
      <c r="R915" s="94"/>
      <c r="S915" s="94"/>
      <c r="T915" s="95"/>
      <c r="U915" s="94"/>
      <c r="V915" s="95"/>
      <c r="W915" s="95"/>
      <c r="X915" s="94"/>
      <c r="Y915" s="95"/>
      <c r="Z915" s="95"/>
      <c r="AA915" s="94"/>
      <c r="AB915" s="95"/>
      <c r="AC915" s="95"/>
      <c r="AD915" s="95"/>
      <c r="AE915" s="95"/>
      <c r="AF915" s="95"/>
    </row>
    <row r="916" spans="2:32" ht="13.2">
      <c r="B916" s="92"/>
      <c r="C916" s="94"/>
      <c r="D916" s="93"/>
      <c r="E916" s="94"/>
      <c r="F916" s="94"/>
      <c r="G916" s="94"/>
      <c r="H916" s="93"/>
      <c r="I916" s="94"/>
      <c r="J916" s="94"/>
      <c r="L916" s="94"/>
      <c r="M916" s="94"/>
      <c r="N916" s="95"/>
      <c r="O916" s="94"/>
      <c r="P916" s="94"/>
      <c r="Q916" s="95"/>
      <c r="R916" s="94"/>
      <c r="S916" s="94"/>
      <c r="T916" s="95"/>
      <c r="U916" s="94"/>
      <c r="V916" s="95"/>
      <c r="W916" s="95"/>
      <c r="X916" s="94"/>
      <c r="Y916" s="95"/>
      <c r="Z916" s="95"/>
      <c r="AA916" s="94"/>
      <c r="AB916" s="95"/>
      <c r="AC916" s="95"/>
      <c r="AD916" s="95"/>
      <c r="AE916" s="95"/>
      <c r="AF916" s="95"/>
    </row>
    <row r="917" spans="2:32" ht="13.2">
      <c r="B917" s="92"/>
      <c r="C917" s="94"/>
      <c r="D917" s="93"/>
      <c r="E917" s="94"/>
      <c r="F917" s="94"/>
      <c r="G917" s="94"/>
      <c r="H917" s="93"/>
      <c r="I917" s="94"/>
      <c r="J917" s="94"/>
      <c r="L917" s="94"/>
      <c r="M917" s="94"/>
      <c r="N917" s="95"/>
      <c r="O917" s="94"/>
      <c r="P917" s="94"/>
      <c r="Q917" s="95"/>
      <c r="R917" s="94"/>
      <c r="S917" s="94"/>
      <c r="T917" s="95"/>
      <c r="U917" s="94"/>
      <c r="V917" s="95"/>
      <c r="W917" s="95"/>
      <c r="X917" s="94"/>
      <c r="Y917" s="95"/>
      <c r="Z917" s="95"/>
      <c r="AA917" s="94"/>
      <c r="AB917" s="95"/>
      <c r="AC917" s="95"/>
      <c r="AD917" s="95"/>
      <c r="AE917" s="95"/>
      <c r="AF917" s="95"/>
    </row>
    <row r="918" spans="2:32" ht="13.2">
      <c r="B918" s="92"/>
      <c r="C918" s="94"/>
      <c r="D918" s="93"/>
      <c r="E918" s="94"/>
      <c r="F918" s="94"/>
      <c r="G918" s="94"/>
      <c r="H918" s="93"/>
      <c r="I918" s="94"/>
      <c r="J918" s="94"/>
      <c r="L918" s="94"/>
      <c r="M918" s="94"/>
      <c r="N918" s="95"/>
      <c r="O918" s="94"/>
      <c r="P918" s="94"/>
      <c r="Q918" s="95"/>
      <c r="R918" s="94"/>
      <c r="S918" s="94"/>
      <c r="T918" s="95"/>
      <c r="U918" s="94"/>
      <c r="V918" s="95"/>
      <c r="W918" s="95"/>
      <c r="X918" s="94"/>
      <c r="Y918" s="95"/>
      <c r="Z918" s="95"/>
      <c r="AA918" s="94"/>
      <c r="AB918" s="95"/>
      <c r="AC918" s="95"/>
      <c r="AD918" s="95"/>
      <c r="AE918" s="95"/>
      <c r="AF918" s="95"/>
    </row>
    <row r="919" spans="2:32" ht="13.2">
      <c r="B919" s="92"/>
      <c r="C919" s="94"/>
      <c r="D919" s="93"/>
      <c r="E919" s="94"/>
      <c r="F919" s="94"/>
      <c r="G919" s="94"/>
      <c r="H919" s="93"/>
      <c r="I919" s="94"/>
      <c r="J919" s="94"/>
      <c r="L919" s="94"/>
      <c r="M919" s="94"/>
      <c r="N919" s="95"/>
      <c r="O919" s="94"/>
      <c r="P919" s="94"/>
      <c r="Q919" s="95"/>
      <c r="R919" s="94"/>
      <c r="S919" s="94"/>
      <c r="T919" s="95"/>
      <c r="U919" s="94"/>
      <c r="V919" s="95"/>
      <c r="W919" s="95"/>
      <c r="X919" s="94"/>
      <c r="Y919" s="95"/>
      <c r="Z919" s="95"/>
      <c r="AA919" s="94"/>
      <c r="AB919" s="95"/>
      <c r="AC919" s="95"/>
      <c r="AD919" s="95"/>
      <c r="AE919" s="95"/>
      <c r="AF919" s="95"/>
    </row>
    <row r="920" spans="2:32" ht="13.2">
      <c r="B920" s="92"/>
      <c r="C920" s="94"/>
      <c r="D920" s="93"/>
      <c r="E920" s="94"/>
      <c r="F920" s="94"/>
      <c r="G920" s="94"/>
      <c r="H920" s="93"/>
      <c r="I920" s="94"/>
      <c r="J920" s="94"/>
      <c r="L920" s="94"/>
      <c r="M920" s="94"/>
      <c r="N920" s="95"/>
      <c r="O920" s="94"/>
      <c r="P920" s="94"/>
      <c r="Q920" s="95"/>
      <c r="R920" s="94"/>
      <c r="S920" s="94"/>
      <c r="T920" s="95"/>
      <c r="U920" s="94"/>
      <c r="V920" s="95"/>
      <c r="W920" s="95"/>
      <c r="X920" s="94"/>
      <c r="Y920" s="95"/>
      <c r="Z920" s="95"/>
      <c r="AA920" s="94"/>
      <c r="AB920" s="95"/>
      <c r="AC920" s="95"/>
      <c r="AD920" s="95"/>
      <c r="AE920" s="95"/>
      <c r="AF920" s="95"/>
    </row>
    <row r="921" spans="2:32" ht="13.2">
      <c r="B921" s="92"/>
      <c r="C921" s="94"/>
      <c r="D921" s="93"/>
      <c r="E921" s="94"/>
      <c r="F921" s="94"/>
      <c r="G921" s="94"/>
      <c r="H921" s="93"/>
      <c r="I921" s="94"/>
      <c r="J921" s="94"/>
      <c r="L921" s="94"/>
      <c r="M921" s="94"/>
      <c r="N921" s="95"/>
      <c r="O921" s="94"/>
      <c r="P921" s="94"/>
      <c r="Q921" s="95"/>
      <c r="R921" s="94"/>
      <c r="S921" s="94"/>
      <c r="T921" s="95"/>
      <c r="U921" s="94"/>
      <c r="V921" s="95"/>
      <c r="W921" s="95"/>
      <c r="X921" s="94"/>
      <c r="Y921" s="95"/>
      <c r="Z921" s="95"/>
      <c r="AA921" s="94"/>
      <c r="AB921" s="95"/>
      <c r="AC921" s="95"/>
      <c r="AD921" s="95"/>
      <c r="AE921" s="95"/>
      <c r="AF921" s="95"/>
    </row>
    <row r="922" spans="2:32" ht="13.2">
      <c r="B922" s="92"/>
      <c r="C922" s="94"/>
      <c r="D922" s="93"/>
      <c r="E922" s="94"/>
      <c r="F922" s="94"/>
      <c r="G922" s="94"/>
      <c r="H922" s="93"/>
      <c r="I922" s="94"/>
      <c r="J922" s="94"/>
      <c r="L922" s="94"/>
      <c r="M922" s="94"/>
      <c r="N922" s="95"/>
      <c r="O922" s="94"/>
      <c r="P922" s="94"/>
      <c r="Q922" s="95"/>
      <c r="R922" s="94"/>
      <c r="S922" s="94"/>
      <c r="T922" s="95"/>
      <c r="U922" s="94"/>
      <c r="V922" s="95"/>
      <c r="W922" s="95"/>
      <c r="X922" s="94"/>
      <c r="Y922" s="95"/>
      <c r="Z922" s="95"/>
      <c r="AA922" s="94"/>
      <c r="AB922" s="95"/>
      <c r="AC922" s="95"/>
      <c r="AD922" s="95"/>
      <c r="AE922" s="95"/>
      <c r="AF922" s="95"/>
    </row>
    <row r="923" spans="2:32" ht="13.2">
      <c r="B923" s="92"/>
      <c r="C923" s="94"/>
      <c r="D923" s="93"/>
      <c r="E923" s="94"/>
      <c r="F923" s="94"/>
      <c r="G923" s="94"/>
      <c r="H923" s="93"/>
      <c r="I923" s="94"/>
      <c r="J923" s="94"/>
      <c r="L923" s="94"/>
      <c r="M923" s="94"/>
      <c r="N923" s="95"/>
      <c r="O923" s="94"/>
      <c r="P923" s="94"/>
      <c r="Q923" s="95"/>
      <c r="R923" s="94"/>
      <c r="S923" s="94"/>
      <c r="T923" s="95"/>
      <c r="U923" s="94"/>
      <c r="V923" s="95"/>
      <c r="W923" s="95"/>
      <c r="X923" s="94"/>
      <c r="Y923" s="95"/>
      <c r="Z923" s="95"/>
      <c r="AA923" s="94"/>
      <c r="AB923" s="95"/>
      <c r="AC923" s="95"/>
      <c r="AD923" s="95"/>
      <c r="AE923" s="95"/>
      <c r="AF923" s="95"/>
    </row>
    <row r="924" spans="2:32" ht="13.2">
      <c r="B924" s="92"/>
      <c r="C924" s="94"/>
      <c r="D924" s="93"/>
      <c r="E924" s="94"/>
      <c r="F924" s="94"/>
      <c r="G924" s="94"/>
      <c r="H924" s="93"/>
      <c r="I924" s="94"/>
      <c r="J924" s="94"/>
      <c r="L924" s="94"/>
      <c r="M924" s="94"/>
      <c r="N924" s="95"/>
      <c r="O924" s="94"/>
      <c r="P924" s="94"/>
      <c r="Q924" s="95"/>
      <c r="R924" s="94"/>
      <c r="S924" s="94"/>
      <c r="T924" s="95"/>
      <c r="U924" s="94"/>
      <c r="V924" s="95"/>
      <c r="W924" s="95"/>
      <c r="X924" s="94"/>
      <c r="Y924" s="95"/>
      <c r="Z924" s="95"/>
      <c r="AA924" s="94"/>
      <c r="AB924" s="95"/>
      <c r="AC924" s="95"/>
      <c r="AD924" s="95"/>
      <c r="AE924" s="95"/>
      <c r="AF924" s="95"/>
    </row>
    <row r="925" spans="2:32" ht="13.2">
      <c r="B925" s="92"/>
      <c r="C925" s="94"/>
      <c r="D925" s="93"/>
      <c r="E925" s="94"/>
      <c r="F925" s="94"/>
      <c r="G925" s="94"/>
      <c r="H925" s="93"/>
      <c r="I925" s="94"/>
      <c r="J925" s="94"/>
      <c r="L925" s="94"/>
      <c r="M925" s="94"/>
      <c r="N925" s="95"/>
      <c r="O925" s="94"/>
      <c r="P925" s="94"/>
      <c r="Q925" s="95"/>
      <c r="R925" s="94"/>
      <c r="S925" s="94"/>
      <c r="T925" s="95"/>
      <c r="U925" s="94"/>
      <c r="V925" s="95"/>
      <c r="W925" s="95"/>
      <c r="X925" s="94"/>
      <c r="Y925" s="95"/>
      <c r="Z925" s="95"/>
      <c r="AA925" s="94"/>
      <c r="AB925" s="95"/>
      <c r="AC925" s="95"/>
      <c r="AD925" s="95"/>
      <c r="AE925" s="95"/>
      <c r="AF925" s="95"/>
    </row>
    <row r="926" spans="2:32" ht="13.2">
      <c r="B926" s="92"/>
      <c r="C926" s="94"/>
      <c r="D926" s="93"/>
      <c r="E926" s="94"/>
      <c r="F926" s="94"/>
      <c r="G926" s="94"/>
      <c r="H926" s="93"/>
      <c r="I926" s="94"/>
      <c r="J926" s="94"/>
      <c r="L926" s="94"/>
      <c r="M926" s="94"/>
      <c r="N926" s="95"/>
      <c r="O926" s="94"/>
      <c r="P926" s="94"/>
      <c r="Q926" s="95"/>
      <c r="R926" s="94"/>
      <c r="S926" s="94"/>
      <c r="T926" s="95"/>
      <c r="U926" s="94"/>
      <c r="V926" s="95"/>
      <c r="W926" s="95"/>
      <c r="X926" s="94"/>
      <c r="Y926" s="95"/>
      <c r="Z926" s="95"/>
      <c r="AA926" s="94"/>
      <c r="AB926" s="95"/>
      <c r="AC926" s="95"/>
      <c r="AD926" s="95"/>
      <c r="AE926" s="95"/>
      <c r="AF926" s="95"/>
    </row>
    <row r="927" spans="2:32" ht="13.2">
      <c r="B927" s="92"/>
      <c r="C927" s="94"/>
      <c r="D927" s="93"/>
      <c r="E927" s="94"/>
      <c r="F927" s="94"/>
      <c r="G927" s="94"/>
      <c r="H927" s="93"/>
      <c r="I927" s="94"/>
      <c r="J927" s="94"/>
      <c r="L927" s="94"/>
      <c r="M927" s="94"/>
      <c r="N927" s="95"/>
      <c r="O927" s="94"/>
      <c r="P927" s="94"/>
      <c r="Q927" s="95"/>
      <c r="R927" s="94"/>
      <c r="S927" s="94"/>
      <c r="T927" s="95"/>
      <c r="U927" s="94"/>
      <c r="V927" s="95"/>
      <c r="W927" s="95"/>
      <c r="X927" s="94"/>
      <c r="Y927" s="95"/>
      <c r="Z927" s="95"/>
      <c r="AA927" s="94"/>
      <c r="AB927" s="95"/>
      <c r="AC927" s="95"/>
      <c r="AD927" s="95"/>
      <c r="AE927" s="95"/>
      <c r="AF927" s="95"/>
    </row>
    <row r="928" spans="2:32" ht="13.2">
      <c r="B928" s="92"/>
      <c r="C928" s="94"/>
      <c r="D928" s="93"/>
      <c r="E928" s="94"/>
      <c r="F928" s="94"/>
      <c r="G928" s="94"/>
      <c r="H928" s="93"/>
      <c r="I928" s="94"/>
      <c r="J928" s="94"/>
      <c r="L928" s="94"/>
      <c r="M928" s="94"/>
      <c r="N928" s="95"/>
      <c r="O928" s="94"/>
      <c r="P928" s="94"/>
      <c r="Q928" s="95"/>
      <c r="R928" s="94"/>
      <c r="S928" s="94"/>
      <c r="T928" s="95"/>
      <c r="U928" s="94"/>
      <c r="V928" s="95"/>
      <c r="W928" s="95"/>
      <c r="X928" s="94"/>
      <c r="Y928" s="95"/>
      <c r="Z928" s="95"/>
      <c r="AA928" s="94"/>
      <c r="AB928" s="95"/>
      <c r="AC928" s="95"/>
      <c r="AD928" s="95"/>
      <c r="AE928" s="95"/>
      <c r="AF928" s="95"/>
    </row>
    <row r="929" spans="2:32" ht="13.2">
      <c r="B929" s="92"/>
      <c r="C929" s="94"/>
      <c r="D929" s="93"/>
      <c r="E929" s="94"/>
      <c r="F929" s="94"/>
      <c r="G929" s="94"/>
      <c r="H929" s="93"/>
      <c r="I929" s="94"/>
      <c r="J929" s="94"/>
      <c r="L929" s="94"/>
      <c r="M929" s="94"/>
      <c r="N929" s="95"/>
      <c r="O929" s="94"/>
      <c r="P929" s="94"/>
      <c r="Q929" s="95"/>
      <c r="R929" s="94"/>
      <c r="S929" s="94"/>
      <c r="T929" s="95"/>
      <c r="U929" s="94"/>
      <c r="V929" s="95"/>
      <c r="W929" s="95"/>
      <c r="X929" s="94"/>
      <c r="Y929" s="95"/>
      <c r="Z929" s="95"/>
      <c r="AA929" s="94"/>
      <c r="AB929" s="95"/>
      <c r="AC929" s="95"/>
      <c r="AD929" s="95"/>
      <c r="AE929" s="95"/>
      <c r="AF929" s="95"/>
    </row>
    <row r="930" spans="2:32" ht="13.2">
      <c r="B930" s="92"/>
      <c r="C930" s="94"/>
      <c r="D930" s="93"/>
      <c r="E930" s="94"/>
      <c r="F930" s="94"/>
      <c r="G930" s="94"/>
      <c r="H930" s="93"/>
      <c r="I930" s="94"/>
      <c r="J930" s="94"/>
      <c r="L930" s="94"/>
      <c r="M930" s="94"/>
      <c r="N930" s="95"/>
      <c r="O930" s="94"/>
      <c r="P930" s="94"/>
      <c r="Q930" s="95"/>
      <c r="R930" s="94"/>
      <c r="S930" s="94"/>
      <c r="T930" s="95"/>
      <c r="U930" s="94"/>
      <c r="V930" s="95"/>
      <c r="W930" s="95"/>
      <c r="X930" s="94"/>
      <c r="Y930" s="95"/>
      <c r="Z930" s="95"/>
      <c r="AA930" s="94"/>
      <c r="AB930" s="95"/>
      <c r="AC930" s="95"/>
      <c r="AD930" s="95"/>
      <c r="AE930" s="95"/>
      <c r="AF930" s="95"/>
    </row>
    <row r="931" spans="2:32" ht="13.2">
      <c r="B931" s="92"/>
      <c r="C931" s="94"/>
      <c r="D931" s="93"/>
      <c r="E931" s="94"/>
      <c r="F931" s="94"/>
      <c r="G931" s="94"/>
      <c r="H931" s="93"/>
      <c r="I931" s="94"/>
      <c r="J931" s="94"/>
      <c r="L931" s="94"/>
      <c r="M931" s="94"/>
      <c r="N931" s="95"/>
      <c r="O931" s="94"/>
      <c r="P931" s="94"/>
      <c r="Q931" s="95"/>
      <c r="R931" s="94"/>
      <c r="S931" s="94"/>
      <c r="T931" s="95"/>
      <c r="U931" s="94"/>
      <c r="V931" s="95"/>
      <c r="W931" s="95"/>
      <c r="X931" s="94"/>
      <c r="Y931" s="95"/>
      <c r="Z931" s="95"/>
      <c r="AA931" s="94"/>
      <c r="AB931" s="95"/>
      <c r="AC931" s="95"/>
      <c r="AD931" s="95"/>
      <c r="AE931" s="95"/>
      <c r="AF931" s="95"/>
    </row>
    <row r="932" spans="2:32" ht="13.2">
      <c r="B932" s="92"/>
      <c r="C932" s="94"/>
      <c r="D932" s="93"/>
      <c r="E932" s="94"/>
      <c r="F932" s="94"/>
      <c r="G932" s="94"/>
      <c r="H932" s="93"/>
      <c r="I932" s="94"/>
      <c r="J932" s="94"/>
      <c r="L932" s="94"/>
      <c r="M932" s="94"/>
      <c r="N932" s="95"/>
      <c r="O932" s="94"/>
      <c r="P932" s="94"/>
      <c r="Q932" s="95"/>
      <c r="R932" s="94"/>
      <c r="S932" s="94"/>
      <c r="T932" s="95"/>
      <c r="U932" s="94"/>
      <c r="V932" s="95"/>
      <c r="W932" s="95"/>
      <c r="X932" s="94"/>
      <c r="Y932" s="95"/>
      <c r="Z932" s="95"/>
      <c r="AA932" s="94"/>
      <c r="AB932" s="95"/>
      <c r="AC932" s="95"/>
      <c r="AD932" s="95"/>
      <c r="AE932" s="95"/>
      <c r="AF932" s="95"/>
    </row>
    <row r="933" spans="2:32" ht="13.2">
      <c r="B933" s="92"/>
      <c r="C933" s="94"/>
      <c r="D933" s="93"/>
      <c r="E933" s="94"/>
      <c r="F933" s="94"/>
      <c r="G933" s="94"/>
      <c r="H933" s="93"/>
      <c r="I933" s="94"/>
      <c r="J933" s="94"/>
      <c r="L933" s="94"/>
      <c r="M933" s="94"/>
      <c r="N933" s="95"/>
      <c r="O933" s="94"/>
      <c r="P933" s="94"/>
      <c r="Q933" s="95"/>
      <c r="R933" s="94"/>
      <c r="S933" s="94"/>
      <c r="T933" s="95"/>
      <c r="U933" s="94"/>
      <c r="V933" s="95"/>
      <c r="W933" s="95"/>
      <c r="X933" s="94"/>
      <c r="Y933" s="95"/>
      <c r="Z933" s="95"/>
      <c r="AA933" s="94"/>
      <c r="AB933" s="95"/>
      <c r="AC933" s="95"/>
      <c r="AD933" s="95"/>
      <c r="AE933" s="95"/>
      <c r="AF933" s="95"/>
    </row>
    <row r="934" spans="2:32" ht="13.2">
      <c r="B934" s="92"/>
      <c r="C934" s="94"/>
      <c r="D934" s="93"/>
      <c r="E934" s="94"/>
      <c r="F934" s="94"/>
      <c r="G934" s="94"/>
      <c r="H934" s="93"/>
      <c r="I934" s="94"/>
      <c r="J934" s="94"/>
      <c r="L934" s="94"/>
      <c r="M934" s="94"/>
      <c r="N934" s="95"/>
      <c r="O934" s="94"/>
      <c r="P934" s="94"/>
      <c r="Q934" s="95"/>
      <c r="R934" s="94"/>
      <c r="S934" s="94"/>
      <c r="T934" s="95"/>
      <c r="U934" s="94"/>
      <c r="V934" s="95"/>
      <c r="W934" s="95"/>
      <c r="X934" s="94"/>
      <c r="Y934" s="95"/>
      <c r="Z934" s="95"/>
      <c r="AA934" s="94"/>
      <c r="AB934" s="95"/>
      <c r="AC934" s="95"/>
      <c r="AD934" s="95"/>
      <c r="AE934" s="95"/>
      <c r="AF934" s="95"/>
    </row>
    <row r="935" spans="2:32" ht="13.2">
      <c r="B935" s="92"/>
      <c r="C935" s="94"/>
      <c r="D935" s="93"/>
      <c r="E935" s="94"/>
      <c r="F935" s="94"/>
      <c r="G935" s="94"/>
      <c r="H935" s="93"/>
      <c r="I935" s="94"/>
      <c r="J935" s="94"/>
      <c r="L935" s="94"/>
      <c r="M935" s="94"/>
      <c r="N935" s="95"/>
      <c r="O935" s="94"/>
      <c r="P935" s="94"/>
      <c r="Q935" s="95"/>
      <c r="R935" s="94"/>
      <c r="S935" s="94"/>
      <c r="T935" s="95"/>
      <c r="U935" s="94"/>
      <c r="V935" s="95"/>
      <c r="W935" s="95"/>
      <c r="X935" s="94"/>
      <c r="Y935" s="95"/>
      <c r="Z935" s="95"/>
      <c r="AA935" s="94"/>
      <c r="AB935" s="95"/>
      <c r="AC935" s="95"/>
      <c r="AD935" s="95"/>
      <c r="AE935" s="95"/>
      <c r="AF935" s="95"/>
    </row>
    <row r="936" spans="2:32" ht="13.2">
      <c r="B936" s="92"/>
      <c r="C936" s="94"/>
      <c r="D936" s="93"/>
      <c r="E936" s="94"/>
      <c r="F936" s="94"/>
      <c r="G936" s="94"/>
      <c r="H936" s="93"/>
      <c r="I936" s="94"/>
      <c r="J936" s="94"/>
      <c r="L936" s="94"/>
      <c r="M936" s="94"/>
      <c r="N936" s="95"/>
      <c r="O936" s="94"/>
      <c r="P936" s="94"/>
      <c r="Q936" s="95"/>
      <c r="R936" s="94"/>
      <c r="S936" s="94"/>
      <c r="T936" s="95"/>
      <c r="U936" s="94"/>
      <c r="V936" s="95"/>
      <c r="W936" s="95"/>
      <c r="X936" s="94"/>
      <c r="Y936" s="95"/>
      <c r="Z936" s="95"/>
      <c r="AA936" s="94"/>
      <c r="AB936" s="95"/>
      <c r="AC936" s="95"/>
      <c r="AD936" s="95"/>
      <c r="AE936" s="95"/>
      <c r="AF936" s="95"/>
    </row>
    <row r="937" spans="2:32" ht="13.2">
      <c r="B937" s="92"/>
      <c r="C937" s="94"/>
      <c r="D937" s="93"/>
      <c r="E937" s="94"/>
      <c r="F937" s="94"/>
      <c r="G937" s="94"/>
      <c r="H937" s="93"/>
      <c r="I937" s="94"/>
      <c r="J937" s="94"/>
      <c r="L937" s="94"/>
      <c r="M937" s="94"/>
      <c r="N937" s="95"/>
      <c r="O937" s="94"/>
      <c r="P937" s="94"/>
      <c r="Q937" s="95"/>
      <c r="R937" s="94"/>
      <c r="S937" s="94"/>
      <c r="T937" s="95"/>
      <c r="U937" s="94"/>
      <c r="V937" s="95"/>
      <c r="W937" s="95"/>
      <c r="X937" s="94"/>
      <c r="Y937" s="95"/>
      <c r="Z937" s="95"/>
      <c r="AA937" s="94"/>
      <c r="AB937" s="95"/>
      <c r="AC937" s="95"/>
      <c r="AD937" s="95"/>
      <c r="AE937" s="95"/>
      <c r="AF937" s="95"/>
    </row>
    <row r="938" spans="2:32" ht="13.2">
      <c r="B938" s="92"/>
      <c r="C938" s="94"/>
      <c r="D938" s="93"/>
      <c r="E938" s="94"/>
      <c r="F938" s="94"/>
      <c r="G938" s="94"/>
      <c r="H938" s="93"/>
      <c r="I938" s="94"/>
      <c r="J938" s="94"/>
      <c r="L938" s="94"/>
      <c r="M938" s="94"/>
      <c r="N938" s="95"/>
      <c r="O938" s="94"/>
      <c r="P938" s="94"/>
      <c r="Q938" s="95"/>
      <c r="R938" s="94"/>
      <c r="S938" s="94"/>
      <c r="T938" s="95"/>
      <c r="U938" s="94"/>
      <c r="V938" s="95"/>
      <c r="W938" s="95"/>
      <c r="X938" s="94"/>
      <c r="Y938" s="95"/>
      <c r="Z938" s="95"/>
      <c r="AA938" s="94"/>
      <c r="AB938" s="95"/>
      <c r="AC938" s="95"/>
      <c r="AD938" s="95"/>
      <c r="AE938" s="95"/>
      <c r="AF938" s="95"/>
    </row>
    <row r="939" spans="2:32" ht="13.2">
      <c r="B939" s="92"/>
      <c r="C939" s="94"/>
      <c r="D939" s="93"/>
      <c r="E939" s="94"/>
      <c r="F939" s="94"/>
      <c r="G939" s="94"/>
      <c r="H939" s="93"/>
      <c r="I939" s="94"/>
      <c r="J939" s="94"/>
      <c r="L939" s="94"/>
      <c r="M939" s="94"/>
      <c r="N939" s="95"/>
      <c r="O939" s="94"/>
      <c r="P939" s="94"/>
      <c r="Q939" s="95"/>
      <c r="R939" s="94"/>
      <c r="S939" s="94"/>
      <c r="T939" s="95"/>
      <c r="U939" s="94"/>
      <c r="V939" s="95"/>
      <c r="W939" s="95"/>
      <c r="X939" s="94"/>
      <c r="Y939" s="95"/>
      <c r="Z939" s="95"/>
      <c r="AA939" s="94"/>
      <c r="AB939" s="95"/>
      <c r="AC939" s="95"/>
      <c r="AD939" s="95"/>
      <c r="AE939" s="95"/>
      <c r="AF939" s="95"/>
    </row>
    <row r="940" spans="2:32" ht="13.2">
      <c r="B940" s="92"/>
      <c r="C940" s="94"/>
      <c r="D940" s="93"/>
      <c r="E940" s="94"/>
      <c r="F940" s="94"/>
      <c r="G940" s="94"/>
      <c r="H940" s="93"/>
      <c r="I940" s="94"/>
      <c r="J940" s="94"/>
      <c r="L940" s="94"/>
      <c r="M940" s="94"/>
      <c r="N940" s="95"/>
      <c r="O940" s="94"/>
      <c r="P940" s="94"/>
      <c r="Q940" s="95"/>
      <c r="R940" s="94"/>
      <c r="S940" s="94"/>
      <c r="T940" s="95"/>
      <c r="U940" s="94"/>
      <c r="V940" s="95"/>
      <c r="W940" s="95"/>
      <c r="X940" s="94"/>
      <c r="Y940" s="95"/>
      <c r="Z940" s="95"/>
      <c r="AA940" s="94"/>
      <c r="AB940" s="95"/>
      <c r="AC940" s="95"/>
      <c r="AD940" s="95"/>
      <c r="AE940" s="95"/>
      <c r="AF940" s="95"/>
    </row>
    <row r="941" spans="2:32" ht="13.2">
      <c r="B941" s="92"/>
      <c r="C941" s="94"/>
      <c r="D941" s="93"/>
      <c r="E941" s="94"/>
      <c r="F941" s="94"/>
      <c r="G941" s="94"/>
      <c r="H941" s="93"/>
      <c r="I941" s="94"/>
      <c r="J941" s="94"/>
      <c r="L941" s="94"/>
      <c r="M941" s="94"/>
      <c r="N941" s="95"/>
      <c r="O941" s="94"/>
      <c r="P941" s="94"/>
      <c r="Q941" s="95"/>
      <c r="R941" s="94"/>
      <c r="S941" s="94"/>
      <c r="T941" s="95"/>
      <c r="U941" s="94"/>
      <c r="V941" s="95"/>
      <c r="W941" s="95"/>
      <c r="X941" s="94"/>
      <c r="Y941" s="95"/>
      <c r="Z941" s="95"/>
      <c r="AA941" s="94"/>
      <c r="AB941" s="95"/>
      <c r="AC941" s="95"/>
      <c r="AD941" s="95"/>
      <c r="AE941" s="95"/>
      <c r="AF941" s="95"/>
    </row>
    <row r="942" spans="2:32" ht="13.2">
      <c r="B942" s="92"/>
      <c r="C942" s="94"/>
      <c r="D942" s="93"/>
      <c r="E942" s="94"/>
      <c r="F942" s="94"/>
      <c r="G942" s="94"/>
      <c r="H942" s="93"/>
      <c r="I942" s="94"/>
      <c r="J942" s="94"/>
      <c r="L942" s="94"/>
      <c r="M942" s="94"/>
      <c r="N942" s="95"/>
      <c r="O942" s="94"/>
      <c r="P942" s="94"/>
      <c r="Q942" s="95"/>
      <c r="R942" s="94"/>
      <c r="S942" s="94"/>
      <c r="T942" s="95"/>
      <c r="U942" s="94"/>
      <c r="V942" s="95"/>
      <c r="W942" s="95"/>
      <c r="X942" s="94"/>
      <c r="Y942" s="95"/>
      <c r="Z942" s="95"/>
      <c r="AA942" s="94"/>
      <c r="AB942" s="95"/>
      <c r="AC942" s="95"/>
      <c r="AD942" s="95"/>
      <c r="AE942" s="95"/>
      <c r="AF942" s="95"/>
    </row>
    <row r="943" spans="2:32" ht="13.2">
      <c r="B943" s="92"/>
      <c r="C943" s="94"/>
      <c r="D943" s="93"/>
      <c r="E943" s="94"/>
      <c r="F943" s="94"/>
      <c r="G943" s="94"/>
      <c r="H943" s="93"/>
      <c r="I943" s="94"/>
      <c r="J943" s="94"/>
      <c r="L943" s="94"/>
      <c r="M943" s="94"/>
      <c r="N943" s="95"/>
      <c r="O943" s="94"/>
      <c r="P943" s="94"/>
      <c r="Q943" s="95"/>
      <c r="R943" s="94"/>
      <c r="S943" s="94"/>
      <c r="T943" s="95"/>
      <c r="U943" s="94"/>
      <c r="V943" s="95"/>
      <c r="W943" s="95"/>
      <c r="X943" s="94"/>
      <c r="Y943" s="95"/>
      <c r="Z943" s="95"/>
      <c r="AA943" s="94"/>
      <c r="AB943" s="95"/>
      <c r="AC943" s="95"/>
      <c r="AD943" s="95"/>
      <c r="AE943" s="95"/>
      <c r="AF943" s="95"/>
    </row>
    <row r="944" spans="2:32" ht="13.2">
      <c r="B944" s="92"/>
      <c r="C944" s="94"/>
      <c r="D944" s="93"/>
      <c r="E944" s="94"/>
      <c r="F944" s="94"/>
      <c r="G944" s="94"/>
      <c r="H944" s="93"/>
      <c r="I944" s="94"/>
      <c r="J944" s="94"/>
      <c r="L944" s="94"/>
      <c r="M944" s="94"/>
      <c r="N944" s="95"/>
      <c r="O944" s="94"/>
      <c r="P944" s="94"/>
      <c r="Q944" s="95"/>
      <c r="R944" s="94"/>
      <c r="S944" s="94"/>
      <c r="T944" s="95"/>
      <c r="U944" s="94"/>
      <c r="V944" s="95"/>
      <c r="W944" s="95"/>
      <c r="X944" s="94"/>
      <c r="Y944" s="95"/>
      <c r="Z944" s="95"/>
      <c r="AA944" s="94"/>
      <c r="AB944" s="95"/>
      <c r="AC944" s="95"/>
      <c r="AD944" s="95"/>
      <c r="AE944" s="95"/>
      <c r="AF944" s="95"/>
    </row>
    <row r="945" spans="2:32" ht="13.2">
      <c r="B945" s="92"/>
      <c r="C945" s="94"/>
      <c r="D945" s="93"/>
      <c r="E945" s="94"/>
      <c r="F945" s="94"/>
      <c r="G945" s="94"/>
      <c r="H945" s="93"/>
      <c r="I945" s="94"/>
      <c r="J945" s="94"/>
      <c r="L945" s="94"/>
      <c r="M945" s="94"/>
      <c r="N945" s="95"/>
      <c r="O945" s="94"/>
      <c r="P945" s="94"/>
      <c r="Q945" s="95"/>
      <c r="R945" s="94"/>
      <c r="S945" s="94"/>
      <c r="T945" s="95"/>
      <c r="U945" s="94"/>
      <c r="V945" s="95"/>
      <c r="W945" s="95"/>
      <c r="X945" s="94"/>
      <c r="Y945" s="95"/>
      <c r="Z945" s="95"/>
      <c r="AA945" s="94"/>
      <c r="AB945" s="95"/>
      <c r="AC945" s="95"/>
      <c r="AD945" s="95"/>
      <c r="AE945" s="95"/>
      <c r="AF945" s="95"/>
    </row>
    <row r="946" spans="2:32" ht="13.2">
      <c r="B946" s="92"/>
      <c r="C946" s="94"/>
      <c r="D946" s="93"/>
      <c r="E946" s="94"/>
      <c r="F946" s="94"/>
      <c r="G946" s="94"/>
      <c r="H946" s="93"/>
      <c r="I946" s="94"/>
      <c r="J946" s="94"/>
      <c r="L946" s="94"/>
      <c r="M946" s="94"/>
      <c r="N946" s="95"/>
      <c r="O946" s="94"/>
      <c r="P946" s="94"/>
      <c r="Q946" s="95"/>
      <c r="R946" s="94"/>
      <c r="S946" s="94"/>
      <c r="T946" s="95"/>
      <c r="U946" s="94"/>
      <c r="V946" s="95"/>
      <c r="W946" s="95"/>
      <c r="X946" s="94"/>
      <c r="Y946" s="95"/>
      <c r="Z946" s="95"/>
      <c r="AA946" s="94"/>
      <c r="AB946" s="95"/>
      <c r="AC946" s="95"/>
      <c r="AD946" s="95"/>
      <c r="AE946" s="95"/>
      <c r="AF946" s="95"/>
    </row>
    <row r="947" spans="2:32" ht="13.2">
      <c r="B947" s="92"/>
      <c r="C947" s="94"/>
      <c r="D947" s="93"/>
      <c r="E947" s="94"/>
      <c r="F947" s="94"/>
      <c r="G947" s="94"/>
      <c r="H947" s="93"/>
      <c r="I947" s="94"/>
      <c r="J947" s="94"/>
      <c r="L947" s="94"/>
      <c r="M947" s="94"/>
      <c r="N947" s="95"/>
      <c r="O947" s="94"/>
      <c r="P947" s="94"/>
      <c r="Q947" s="95"/>
      <c r="R947" s="94"/>
      <c r="S947" s="94"/>
      <c r="T947" s="95"/>
      <c r="U947" s="94"/>
      <c r="V947" s="95"/>
      <c r="W947" s="95"/>
      <c r="X947" s="94"/>
      <c r="Y947" s="95"/>
      <c r="Z947" s="95"/>
      <c r="AA947" s="94"/>
      <c r="AB947" s="95"/>
      <c r="AC947" s="95"/>
      <c r="AD947" s="95"/>
      <c r="AE947" s="95"/>
      <c r="AF947" s="95"/>
    </row>
    <row r="948" spans="2:32" ht="13.2">
      <c r="B948" s="92"/>
      <c r="C948" s="94"/>
      <c r="D948" s="93"/>
      <c r="E948" s="94"/>
      <c r="F948" s="94"/>
      <c r="G948" s="94"/>
      <c r="H948" s="93"/>
      <c r="I948" s="94"/>
      <c r="J948" s="94"/>
      <c r="L948" s="94"/>
      <c r="M948" s="94"/>
      <c r="N948" s="95"/>
      <c r="O948" s="94"/>
      <c r="P948" s="94"/>
      <c r="Q948" s="95"/>
      <c r="R948" s="94"/>
      <c r="S948" s="94"/>
      <c r="T948" s="95"/>
      <c r="U948" s="94"/>
      <c r="V948" s="95"/>
      <c r="W948" s="95"/>
      <c r="X948" s="94"/>
      <c r="Y948" s="95"/>
      <c r="Z948" s="95"/>
      <c r="AA948" s="94"/>
      <c r="AB948" s="95"/>
      <c r="AC948" s="95"/>
      <c r="AD948" s="95"/>
      <c r="AE948" s="95"/>
      <c r="AF948" s="95"/>
    </row>
    <row r="949" spans="2:32" ht="13.2">
      <c r="B949" s="92"/>
      <c r="C949" s="94"/>
      <c r="D949" s="93"/>
      <c r="E949" s="94"/>
      <c r="F949" s="94"/>
      <c r="G949" s="94"/>
      <c r="H949" s="93"/>
      <c r="I949" s="94"/>
      <c r="J949" s="94"/>
      <c r="L949" s="94"/>
      <c r="M949" s="94"/>
      <c r="N949" s="95"/>
      <c r="O949" s="94"/>
      <c r="P949" s="94"/>
      <c r="Q949" s="95"/>
      <c r="R949" s="94"/>
      <c r="S949" s="94"/>
      <c r="T949" s="95"/>
      <c r="U949" s="94"/>
      <c r="V949" s="95"/>
      <c r="W949" s="95"/>
      <c r="X949" s="94"/>
      <c r="Y949" s="95"/>
      <c r="Z949" s="95"/>
      <c r="AA949" s="94"/>
      <c r="AB949" s="95"/>
      <c r="AC949" s="95"/>
      <c r="AD949" s="95"/>
      <c r="AE949" s="95"/>
      <c r="AF949" s="95"/>
    </row>
    <row r="950" spans="2:32" ht="13.2">
      <c r="B950" s="92"/>
      <c r="C950" s="94"/>
      <c r="D950" s="93"/>
      <c r="E950" s="94"/>
      <c r="F950" s="94"/>
      <c r="G950" s="94"/>
      <c r="H950" s="93"/>
      <c r="I950" s="94"/>
      <c r="J950" s="94"/>
      <c r="L950" s="94"/>
      <c r="M950" s="94"/>
      <c r="N950" s="95"/>
      <c r="O950" s="94"/>
      <c r="P950" s="94"/>
      <c r="Q950" s="95"/>
      <c r="R950" s="94"/>
      <c r="S950" s="94"/>
      <c r="T950" s="95"/>
      <c r="U950" s="94"/>
      <c r="V950" s="95"/>
      <c r="W950" s="95"/>
      <c r="X950" s="94"/>
      <c r="Y950" s="95"/>
      <c r="Z950" s="95"/>
      <c r="AA950" s="94"/>
      <c r="AB950" s="95"/>
      <c r="AC950" s="95"/>
      <c r="AD950" s="95"/>
      <c r="AE950" s="95"/>
      <c r="AF950" s="95"/>
    </row>
    <row r="951" spans="2:32" ht="13.2">
      <c r="B951" s="92"/>
      <c r="C951" s="94"/>
      <c r="D951" s="93"/>
      <c r="E951" s="94"/>
      <c r="F951" s="94"/>
      <c r="G951" s="94"/>
      <c r="H951" s="93"/>
      <c r="I951" s="94"/>
      <c r="J951" s="94"/>
      <c r="L951" s="94"/>
      <c r="M951" s="94"/>
      <c r="N951" s="95"/>
      <c r="O951" s="94"/>
      <c r="P951" s="94"/>
      <c r="Q951" s="95"/>
      <c r="R951" s="94"/>
      <c r="S951" s="94"/>
      <c r="T951" s="95"/>
      <c r="U951" s="94"/>
      <c r="V951" s="95"/>
      <c r="W951" s="95"/>
      <c r="X951" s="94"/>
      <c r="Y951" s="95"/>
      <c r="Z951" s="95"/>
      <c r="AA951" s="94"/>
      <c r="AB951" s="95"/>
      <c r="AC951" s="95"/>
      <c r="AD951" s="95"/>
      <c r="AE951" s="95"/>
      <c r="AF951" s="95"/>
    </row>
    <row r="952" spans="2:32" ht="13.2">
      <c r="B952" s="92"/>
      <c r="C952" s="94"/>
      <c r="D952" s="93"/>
      <c r="E952" s="94"/>
      <c r="F952" s="94"/>
      <c r="G952" s="94"/>
      <c r="H952" s="93"/>
      <c r="I952" s="94"/>
      <c r="J952" s="94"/>
      <c r="L952" s="94"/>
      <c r="M952" s="94"/>
      <c r="N952" s="95"/>
      <c r="O952" s="94"/>
      <c r="P952" s="94"/>
      <c r="Q952" s="95"/>
      <c r="R952" s="94"/>
      <c r="S952" s="94"/>
      <c r="T952" s="95"/>
      <c r="U952" s="94"/>
      <c r="V952" s="95"/>
      <c r="W952" s="95"/>
      <c r="X952" s="94"/>
      <c r="Y952" s="95"/>
      <c r="Z952" s="95"/>
      <c r="AA952" s="94"/>
      <c r="AB952" s="95"/>
      <c r="AC952" s="95"/>
      <c r="AD952" s="95"/>
      <c r="AE952" s="95"/>
      <c r="AF952" s="95"/>
    </row>
    <row r="953" spans="2:32" ht="13.2">
      <c r="B953" s="92"/>
      <c r="C953" s="94"/>
      <c r="D953" s="93"/>
      <c r="E953" s="94"/>
      <c r="F953" s="94"/>
      <c r="G953" s="94"/>
      <c r="H953" s="93"/>
      <c r="I953" s="94"/>
      <c r="J953" s="94"/>
      <c r="L953" s="94"/>
      <c r="M953" s="94"/>
      <c r="N953" s="95"/>
      <c r="O953" s="94"/>
      <c r="P953" s="94"/>
      <c r="Q953" s="95"/>
      <c r="R953" s="94"/>
      <c r="S953" s="94"/>
      <c r="T953" s="95"/>
      <c r="U953" s="94"/>
      <c r="V953" s="95"/>
      <c r="W953" s="95"/>
      <c r="X953" s="94"/>
      <c r="Y953" s="95"/>
      <c r="Z953" s="95"/>
      <c r="AA953" s="94"/>
      <c r="AB953" s="95"/>
      <c r="AC953" s="95"/>
      <c r="AD953" s="95"/>
      <c r="AE953" s="95"/>
      <c r="AF953" s="95"/>
    </row>
    <row r="954" spans="2:32" ht="13.2">
      <c r="B954" s="92"/>
      <c r="C954" s="94"/>
      <c r="D954" s="93"/>
      <c r="E954" s="94"/>
      <c r="F954" s="94"/>
      <c r="G954" s="94"/>
      <c r="H954" s="93"/>
      <c r="I954" s="94"/>
      <c r="J954" s="94"/>
      <c r="L954" s="94"/>
      <c r="M954" s="94"/>
      <c r="N954" s="95"/>
      <c r="O954" s="94"/>
      <c r="P954" s="94"/>
      <c r="Q954" s="95"/>
      <c r="R954" s="94"/>
      <c r="S954" s="94"/>
      <c r="T954" s="95"/>
      <c r="U954" s="94"/>
      <c r="V954" s="95"/>
      <c r="W954" s="95"/>
      <c r="X954" s="94"/>
      <c r="Y954" s="95"/>
      <c r="Z954" s="95"/>
      <c r="AA954" s="94"/>
      <c r="AB954" s="95"/>
      <c r="AC954" s="95"/>
      <c r="AD954" s="95"/>
      <c r="AE954" s="95"/>
      <c r="AF954" s="95"/>
    </row>
    <row r="955" spans="2:32" ht="13.2">
      <c r="B955" s="92"/>
      <c r="C955" s="94"/>
      <c r="D955" s="93"/>
      <c r="E955" s="94"/>
      <c r="F955" s="94"/>
      <c r="G955" s="94"/>
      <c r="H955" s="93"/>
      <c r="I955" s="94"/>
      <c r="J955" s="94"/>
      <c r="L955" s="94"/>
      <c r="M955" s="94"/>
      <c r="N955" s="95"/>
      <c r="O955" s="94"/>
      <c r="P955" s="94"/>
      <c r="Q955" s="95"/>
      <c r="R955" s="94"/>
      <c r="S955" s="94"/>
      <c r="T955" s="95"/>
      <c r="U955" s="94"/>
      <c r="V955" s="95"/>
      <c r="W955" s="95"/>
      <c r="X955" s="94"/>
      <c r="Y955" s="95"/>
      <c r="Z955" s="95"/>
      <c r="AA955" s="94"/>
      <c r="AB955" s="95"/>
      <c r="AC955" s="95"/>
      <c r="AD955" s="95"/>
      <c r="AE955" s="95"/>
      <c r="AF955" s="95"/>
    </row>
    <row r="956" spans="2:32" ht="13.2">
      <c r="B956" s="92"/>
      <c r="C956" s="94"/>
      <c r="D956" s="93"/>
      <c r="E956" s="94"/>
      <c r="F956" s="94"/>
      <c r="G956" s="94"/>
      <c r="H956" s="93"/>
      <c r="I956" s="94"/>
      <c r="J956" s="94"/>
      <c r="L956" s="94"/>
      <c r="M956" s="94"/>
      <c r="N956" s="95"/>
      <c r="O956" s="94"/>
      <c r="P956" s="94"/>
      <c r="Q956" s="95"/>
      <c r="R956" s="94"/>
      <c r="S956" s="94"/>
      <c r="T956" s="95"/>
      <c r="U956" s="94"/>
      <c r="V956" s="95"/>
      <c r="W956" s="95"/>
      <c r="X956" s="94"/>
      <c r="Y956" s="95"/>
      <c r="Z956" s="95"/>
      <c r="AA956" s="94"/>
      <c r="AB956" s="95"/>
      <c r="AC956" s="95"/>
      <c r="AD956" s="95"/>
      <c r="AE956" s="95"/>
      <c r="AF956" s="95"/>
    </row>
    <row r="957" spans="2:32" ht="13.2">
      <c r="B957" s="92"/>
      <c r="C957" s="94"/>
      <c r="D957" s="93"/>
      <c r="E957" s="94"/>
      <c r="F957" s="94"/>
      <c r="G957" s="94"/>
      <c r="H957" s="93"/>
      <c r="I957" s="94"/>
      <c r="J957" s="94"/>
      <c r="L957" s="94"/>
      <c r="M957" s="94"/>
      <c r="N957" s="95"/>
      <c r="O957" s="94"/>
      <c r="P957" s="94"/>
      <c r="Q957" s="95"/>
      <c r="R957" s="94"/>
      <c r="S957" s="94"/>
      <c r="T957" s="95"/>
      <c r="U957" s="94"/>
      <c r="V957" s="95"/>
      <c r="W957" s="95"/>
      <c r="X957" s="94"/>
      <c r="Y957" s="95"/>
      <c r="Z957" s="95"/>
      <c r="AA957" s="94"/>
      <c r="AB957" s="95"/>
      <c r="AC957" s="95"/>
      <c r="AD957" s="95"/>
      <c r="AE957" s="95"/>
      <c r="AF957" s="95"/>
    </row>
    <row r="958" spans="2:32" ht="13.2">
      <c r="B958" s="92"/>
      <c r="C958" s="94"/>
      <c r="D958" s="93"/>
      <c r="E958" s="94"/>
      <c r="F958" s="94"/>
      <c r="G958" s="94"/>
      <c r="H958" s="93"/>
      <c r="I958" s="94"/>
      <c r="J958" s="94"/>
      <c r="L958" s="94"/>
      <c r="M958" s="94"/>
      <c r="N958" s="95"/>
      <c r="O958" s="94"/>
      <c r="P958" s="94"/>
      <c r="Q958" s="95"/>
      <c r="R958" s="94"/>
      <c r="S958" s="94"/>
      <c r="T958" s="95"/>
      <c r="U958" s="94"/>
      <c r="V958" s="95"/>
      <c r="W958" s="95"/>
      <c r="X958" s="94"/>
      <c r="Y958" s="95"/>
      <c r="Z958" s="95"/>
      <c r="AA958" s="94"/>
      <c r="AB958" s="95"/>
      <c r="AC958" s="95"/>
      <c r="AD958" s="95"/>
      <c r="AE958" s="95"/>
      <c r="AF958" s="95"/>
    </row>
    <row r="959" spans="2:32" ht="13.2">
      <c r="B959" s="92"/>
      <c r="C959" s="94"/>
      <c r="D959" s="93"/>
      <c r="E959" s="94"/>
      <c r="F959" s="94"/>
      <c r="G959" s="94"/>
      <c r="H959" s="93"/>
      <c r="I959" s="94"/>
      <c r="J959" s="94"/>
      <c r="L959" s="94"/>
      <c r="M959" s="94"/>
      <c r="N959" s="95"/>
      <c r="O959" s="94"/>
      <c r="P959" s="94"/>
      <c r="Q959" s="95"/>
      <c r="R959" s="94"/>
      <c r="S959" s="94"/>
      <c r="T959" s="95"/>
      <c r="U959" s="94"/>
      <c r="V959" s="95"/>
      <c r="W959" s="95"/>
      <c r="X959" s="94"/>
      <c r="Y959" s="95"/>
      <c r="Z959" s="95"/>
      <c r="AA959" s="94"/>
      <c r="AB959" s="95"/>
      <c r="AC959" s="95"/>
      <c r="AD959" s="95"/>
      <c r="AE959" s="95"/>
      <c r="AF959" s="95"/>
    </row>
    <row r="960" spans="2:32" ht="13.2">
      <c r="B960" s="92"/>
      <c r="C960" s="94"/>
      <c r="D960" s="93"/>
      <c r="E960" s="94"/>
      <c r="F960" s="94"/>
      <c r="G960" s="94"/>
      <c r="H960" s="93"/>
      <c r="I960" s="94"/>
      <c r="J960" s="94"/>
      <c r="L960" s="94"/>
      <c r="M960" s="94"/>
      <c r="N960" s="95"/>
      <c r="O960" s="94"/>
      <c r="P960" s="94"/>
      <c r="Q960" s="95"/>
      <c r="R960" s="94"/>
      <c r="S960" s="94"/>
      <c r="T960" s="95"/>
      <c r="U960" s="94"/>
      <c r="V960" s="95"/>
      <c r="W960" s="95"/>
      <c r="X960" s="94"/>
      <c r="Y960" s="95"/>
      <c r="Z960" s="95"/>
      <c r="AA960" s="94"/>
      <c r="AB960" s="95"/>
      <c r="AC960" s="95"/>
      <c r="AD960" s="95"/>
      <c r="AE960" s="95"/>
      <c r="AF960" s="95"/>
    </row>
    <row r="961" spans="2:32" ht="13.2">
      <c r="B961" s="92"/>
      <c r="C961" s="94"/>
      <c r="D961" s="93"/>
      <c r="E961" s="94"/>
      <c r="F961" s="94"/>
      <c r="G961" s="94"/>
      <c r="H961" s="93"/>
      <c r="I961" s="94"/>
      <c r="J961" s="94"/>
      <c r="L961" s="94"/>
      <c r="M961" s="94"/>
      <c r="N961" s="95"/>
      <c r="O961" s="94"/>
      <c r="P961" s="94"/>
      <c r="Q961" s="95"/>
      <c r="R961" s="94"/>
      <c r="S961" s="94"/>
      <c r="T961" s="95"/>
      <c r="U961" s="94"/>
      <c r="V961" s="95"/>
      <c r="W961" s="95"/>
      <c r="X961" s="94"/>
      <c r="Y961" s="95"/>
      <c r="Z961" s="95"/>
      <c r="AA961" s="94"/>
      <c r="AB961" s="95"/>
      <c r="AC961" s="95"/>
      <c r="AD961" s="95"/>
      <c r="AE961" s="95"/>
      <c r="AF961" s="95"/>
    </row>
    <row r="962" spans="2:32" ht="13.2">
      <c r="B962" s="92"/>
      <c r="C962" s="94"/>
      <c r="D962" s="93"/>
      <c r="E962" s="94"/>
      <c r="F962" s="94"/>
      <c r="G962" s="94"/>
      <c r="H962" s="93"/>
      <c r="I962" s="94"/>
      <c r="J962" s="94"/>
      <c r="L962" s="94"/>
      <c r="M962" s="94"/>
      <c r="N962" s="95"/>
      <c r="O962" s="94"/>
      <c r="P962" s="94"/>
      <c r="Q962" s="95"/>
      <c r="R962" s="94"/>
      <c r="S962" s="94"/>
      <c r="T962" s="95"/>
      <c r="U962" s="94"/>
      <c r="V962" s="95"/>
      <c r="W962" s="95"/>
      <c r="X962" s="94"/>
      <c r="Y962" s="95"/>
      <c r="Z962" s="95"/>
      <c r="AA962" s="94"/>
      <c r="AB962" s="95"/>
      <c r="AC962" s="95"/>
      <c r="AD962" s="95"/>
      <c r="AE962" s="95"/>
      <c r="AF962" s="95"/>
    </row>
    <row r="963" spans="2:32" ht="13.2">
      <c r="B963" s="92"/>
      <c r="C963" s="94"/>
      <c r="D963" s="93"/>
      <c r="E963" s="94"/>
      <c r="F963" s="94"/>
      <c r="G963" s="94"/>
      <c r="H963" s="93"/>
      <c r="I963" s="94"/>
      <c r="J963" s="94"/>
      <c r="L963" s="94"/>
      <c r="M963" s="94"/>
      <c r="N963" s="95"/>
      <c r="O963" s="94"/>
      <c r="P963" s="94"/>
      <c r="Q963" s="95"/>
      <c r="R963" s="94"/>
      <c r="S963" s="94"/>
      <c r="T963" s="95"/>
      <c r="U963" s="94"/>
      <c r="V963" s="95"/>
      <c r="W963" s="95"/>
      <c r="X963" s="94"/>
      <c r="Y963" s="95"/>
      <c r="Z963" s="95"/>
      <c r="AA963" s="94"/>
      <c r="AB963" s="95"/>
      <c r="AC963" s="95"/>
      <c r="AD963" s="95"/>
      <c r="AE963" s="95"/>
      <c r="AF963" s="95"/>
    </row>
    <row r="964" spans="2:32" ht="13.2">
      <c r="B964" s="92"/>
      <c r="C964" s="94"/>
      <c r="D964" s="93"/>
      <c r="E964" s="94"/>
      <c r="F964" s="94"/>
      <c r="G964" s="94"/>
      <c r="H964" s="93"/>
      <c r="I964" s="94"/>
      <c r="J964" s="94"/>
      <c r="L964" s="94"/>
      <c r="M964" s="94"/>
      <c r="N964" s="95"/>
      <c r="O964" s="94"/>
      <c r="P964" s="94"/>
      <c r="Q964" s="95"/>
      <c r="R964" s="94"/>
      <c r="S964" s="94"/>
      <c r="T964" s="95"/>
      <c r="U964" s="94"/>
      <c r="V964" s="95"/>
      <c r="W964" s="95"/>
      <c r="X964" s="94"/>
      <c r="Y964" s="95"/>
      <c r="Z964" s="95"/>
      <c r="AA964" s="94"/>
      <c r="AB964" s="95"/>
      <c r="AC964" s="95"/>
      <c r="AD964" s="95"/>
      <c r="AE964" s="95"/>
      <c r="AF964" s="95"/>
    </row>
    <row r="965" spans="2:32" ht="13.2">
      <c r="B965" s="92"/>
      <c r="C965" s="94"/>
      <c r="D965" s="93"/>
      <c r="E965" s="94"/>
      <c r="F965" s="94"/>
      <c r="G965" s="94"/>
      <c r="H965" s="93"/>
      <c r="I965" s="94"/>
      <c r="J965" s="94"/>
      <c r="L965" s="94"/>
      <c r="M965" s="94"/>
      <c r="N965" s="95"/>
      <c r="O965" s="94"/>
      <c r="P965" s="94"/>
      <c r="Q965" s="95"/>
      <c r="R965" s="94"/>
      <c r="S965" s="94"/>
      <c r="T965" s="95"/>
      <c r="U965" s="94"/>
      <c r="V965" s="95"/>
      <c r="W965" s="95"/>
      <c r="X965" s="94"/>
      <c r="Y965" s="95"/>
      <c r="Z965" s="95"/>
      <c r="AA965" s="94"/>
      <c r="AB965" s="95"/>
      <c r="AC965" s="95"/>
      <c r="AD965" s="95"/>
      <c r="AE965" s="95"/>
      <c r="AF965" s="95"/>
    </row>
    <row r="966" spans="2:32" ht="13.2">
      <c r="B966" s="92"/>
      <c r="C966" s="94"/>
      <c r="D966" s="93"/>
      <c r="E966" s="94"/>
      <c r="F966" s="94"/>
      <c r="G966" s="94"/>
      <c r="H966" s="93"/>
      <c r="I966" s="94"/>
      <c r="J966" s="94"/>
      <c r="L966" s="94"/>
      <c r="M966" s="94"/>
      <c r="N966" s="95"/>
      <c r="O966" s="94"/>
      <c r="P966" s="94"/>
      <c r="Q966" s="95"/>
      <c r="R966" s="94"/>
      <c r="S966" s="94"/>
      <c r="T966" s="95"/>
      <c r="U966" s="94"/>
      <c r="V966" s="95"/>
      <c r="W966" s="95"/>
      <c r="X966" s="94"/>
      <c r="Y966" s="95"/>
      <c r="Z966" s="95"/>
      <c r="AA966" s="94"/>
      <c r="AB966" s="95"/>
      <c r="AC966" s="95"/>
      <c r="AD966" s="95"/>
      <c r="AE966" s="95"/>
      <c r="AF966" s="95"/>
    </row>
    <row r="967" spans="2:32" ht="13.2">
      <c r="B967" s="92"/>
      <c r="C967" s="94"/>
      <c r="D967" s="93"/>
      <c r="E967" s="94"/>
      <c r="F967" s="94"/>
      <c r="G967" s="94"/>
      <c r="H967" s="93"/>
      <c r="I967" s="94"/>
      <c r="J967" s="94"/>
      <c r="L967" s="94"/>
      <c r="M967" s="94"/>
      <c r="N967" s="95"/>
      <c r="O967" s="94"/>
      <c r="P967" s="94"/>
      <c r="Q967" s="95"/>
      <c r="R967" s="94"/>
      <c r="S967" s="94"/>
      <c r="T967" s="95"/>
      <c r="U967" s="94"/>
      <c r="V967" s="95"/>
      <c r="W967" s="95"/>
      <c r="X967" s="94"/>
      <c r="Y967" s="95"/>
      <c r="Z967" s="95"/>
      <c r="AA967" s="94"/>
      <c r="AB967" s="95"/>
      <c r="AC967" s="95"/>
      <c r="AD967" s="95"/>
      <c r="AE967" s="95"/>
      <c r="AF967" s="95"/>
    </row>
    <row r="968" spans="2:32" ht="13.2">
      <c r="B968" s="92"/>
      <c r="C968" s="94"/>
      <c r="D968" s="93"/>
      <c r="E968" s="94"/>
      <c r="F968" s="94"/>
      <c r="G968" s="94"/>
      <c r="H968" s="93"/>
      <c r="I968" s="94"/>
      <c r="J968" s="94"/>
      <c r="L968" s="94"/>
      <c r="M968" s="94"/>
      <c r="N968" s="95"/>
      <c r="O968" s="94"/>
      <c r="P968" s="94"/>
      <c r="Q968" s="95"/>
      <c r="R968" s="94"/>
      <c r="S968" s="94"/>
      <c r="T968" s="95"/>
      <c r="U968" s="94"/>
      <c r="V968" s="95"/>
      <c r="W968" s="95"/>
      <c r="X968" s="94"/>
      <c r="Y968" s="95"/>
      <c r="Z968" s="95"/>
      <c r="AA968" s="94"/>
      <c r="AB968" s="95"/>
      <c r="AC968" s="95"/>
      <c r="AD968" s="95"/>
      <c r="AE968" s="95"/>
      <c r="AF968" s="95"/>
    </row>
    <row r="969" spans="2:32" ht="13.2">
      <c r="B969" s="92"/>
      <c r="C969" s="94"/>
      <c r="D969" s="93"/>
      <c r="E969" s="94"/>
      <c r="F969" s="94"/>
      <c r="G969" s="94"/>
      <c r="H969" s="93"/>
      <c r="I969" s="94"/>
      <c r="J969" s="94"/>
      <c r="L969" s="94"/>
      <c r="M969" s="94"/>
      <c r="N969" s="95"/>
      <c r="O969" s="94"/>
      <c r="P969" s="94"/>
      <c r="Q969" s="95"/>
      <c r="R969" s="94"/>
      <c r="S969" s="94"/>
      <c r="T969" s="95"/>
      <c r="U969" s="94"/>
      <c r="V969" s="95"/>
      <c r="W969" s="95"/>
      <c r="X969" s="94"/>
      <c r="Y969" s="95"/>
      <c r="Z969" s="95"/>
      <c r="AA969" s="94"/>
      <c r="AB969" s="95"/>
      <c r="AC969" s="95"/>
      <c r="AD969" s="95"/>
      <c r="AE969" s="95"/>
      <c r="AF969" s="95"/>
    </row>
  </sheetData>
  <mergeCells count="12">
    <mergeCell ref="B21:B23"/>
    <mergeCell ref="B24:B29"/>
    <mergeCell ref="B1:C1"/>
    <mergeCell ref="B2:B6"/>
    <mergeCell ref="B7:B11"/>
    <mergeCell ref="B12:B14"/>
    <mergeCell ref="B16:B17"/>
    <mergeCell ref="B30:B31"/>
    <mergeCell ref="B32:B33"/>
    <mergeCell ref="B34:B36"/>
    <mergeCell ref="B40:B41"/>
    <mergeCell ref="B43:B56"/>
  </mergeCells>
  <phoneticPr fontId="139" type="noConversion"/>
  <dataValidations count="1">
    <dataValidation type="list" allowBlank="1" showErrorMessage="1" sqref="AD2:AD56" xr:uid="{00000000-0002-0000-0F00-000000000000}">
      <formula1>"PASS,FAIL,N/T,N/A"</formula1>
    </dataValidation>
  </dataValidations>
  <hyperlinks>
    <hyperlink ref="H20" r:id="rId1" location="gid=515762888" xr:uid="{00000000-0004-0000-0F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F970"/>
  <sheetViews>
    <sheetView workbookViewId="0">
      <pane ySplit="1" topLeftCell="A2" activePane="bottomLeft" state="frozen"/>
      <selection pane="bottomLeft" activeCell="B2" sqref="B2:B6"/>
    </sheetView>
  </sheetViews>
  <sheetFormatPr defaultColWidth="12.6640625" defaultRowHeight="15.75" customHeight="1" outlineLevelCol="1"/>
  <cols>
    <col min="1" max="1" width="4.33203125" customWidth="1"/>
    <col min="2" max="2" width="15.21875" customWidth="1"/>
    <col min="3" max="3" width="20.77734375" customWidth="1"/>
    <col min="4" max="4" width="63.33203125" customWidth="1" collapsed="1"/>
    <col min="5" max="7" width="12.6640625" hidden="1" outlineLevel="1"/>
    <col min="8" max="8" width="60.6640625" hidden="1" customWidth="1" outlineLevel="1"/>
    <col min="9" max="10" width="12.6640625" hidden="1" outlineLevel="1"/>
    <col min="11" max="11" width="54.88671875" hidden="1" customWidth="1" outlineLevel="1"/>
    <col min="12" max="12" width="16.44140625" hidden="1" customWidth="1" outlineLevel="1"/>
    <col min="13" max="13" width="12.6640625" hidden="1" outlineLevel="1"/>
    <col min="14" max="14" width="36.77734375" hidden="1" customWidth="1" outlineLevel="1"/>
    <col min="15" max="15" width="9.33203125" hidden="1" customWidth="1" outlineLevel="1"/>
    <col min="16" max="16" width="6" hidden="1" customWidth="1" outlineLevel="1"/>
    <col min="17" max="17" width="54.88671875" hidden="1" customWidth="1" outlineLevel="1"/>
    <col min="18" max="18" width="9.33203125" hidden="1" customWidth="1" outlineLevel="1"/>
    <col min="19" max="19" width="11.44140625" hidden="1" customWidth="1" outlineLevel="1"/>
    <col min="20" max="20" width="54.88671875" hidden="1" customWidth="1" outlineLevel="1"/>
    <col min="21" max="21" width="23.44140625" hidden="1" customWidth="1" outlineLevel="1"/>
    <col min="22" max="22" width="17.21875" hidden="1" customWidth="1" outlineLevel="1"/>
    <col min="23" max="23" width="54.88671875" hidden="1" customWidth="1" outlineLevel="1"/>
    <col min="24" max="24" width="23.44140625" hidden="1" customWidth="1" outlineLevel="1"/>
    <col min="25" max="25" width="17.21875" hidden="1" customWidth="1" outlineLevel="1"/>
    <col min="26" max="26" width="54.88671875" hidden="1" customWidth="1" outlineLevel="1"/>
    <col min="27" max="27" width="23.44140625" hidden="1" customWidth="1" outlineLevel="1"/>
    <col min="28" max="28" width="17.21875" hidden="1" customWidth="1" outlineLevel="1"/>
    <col min="29" max="29" width="57.88671875" hidden="1" customWidth="1" outlineLevel="1"/>
    <col min="30" max="30" width="32.44140625" customWidth="1"/>
    <col min="31" max="31" width="14.109375" customWidth="1"/>
    <col min="32" max="32" width="76.88671875" customWidth="1"/>
  </cols>
  <sheetData>
    <row r="1" spans="1:32" ht="13.2">
      <c r="A1" s="116" t="s">
        <v>45</v>
      </c>
      <c r="B1" s="625" t="s">
        <v>46</v>
      </c>
      <c r="C1" s="612"/>
      <c r="D1" s="117" t="s">
        <v>492</v>
      </c>
      <c r="E1" s="118" t="s">
        <v>47</v>
      </c>
      <c r="F1" s="118" t="s">
        <v>13</v>
      </c>
      <c r="G1" s="118" t="s">
        <v>3</v>
      </c>
      <c r="H1" s="119" t="s">
        <v>1</v>
      </c>
      <c r="I1" s="120" t="s">
        <v>48</v>
      </c>
      <c r="J1" s="121" t="s">
        <v>3</v>
      </c>
      <c r="K1" s="122" t="s">
        <v>1</v>
      </c>
      <c r="L1" s="120" t="s">
        <v>49</v>
      </c>
      <c r="M1" s="121" t="s">
        <v>3</v>
      </c>
      <c r="N1" s="120" t="s">
        <v>1</v>
      </c>
      <c r="O1" s="118" t="s">
        <v>50</v>
      </c>
      <c r="P1" s="23" t="s">
        <v>3</v>
      </c>
      <c r="Q1" s="118" t="s">
        <v>1</v>
      </c>
      <c r="R1" s="118" t="s">
        <v>51</v>
      </c>
      <c r="S1" s="23" t="s">
        <v>3</v>
      </c>
      <c r="T1" s="118" t="s">
        <v>1</v>
      </c>
      <c r="U1" s="118" t="s">
        <v>52</v>
      </c>
      <c r="V1" s="23" t="s">
        <v>3</v>
      </c>
      <c r="W1" s="118" t="s">
        <v>1</v>
      </c>
      <c r="X1" s="118" t="s">
        <v>53</v>
      </c>
      <c r="Y1" s="23" t="s">
        <v>3</v>
      </c>
      <c r="Z1" s="118" t="s">
        <v>1</v>
      </c>
      <c r="AA1" s="118" t="s">
        <v>54</v>
      </c>
      <c r="AB1" s="23" t="s">
        <v>3</v>
      </c>
      <c r="AC1" s="118" t="s">
        <v>1</v>
      </c>
      <c r="AD1" s="118" t="s">
        <v>493</v>
      </c>
      <c r="AE1" s="23" t="s">
        <v>3</v>
      </c>
      <c r="AF1" s="118" t="s">
        <v>1</v>
      </c>
    </row>
    <row r="2" spans="1:32" ht="13.2">
      <c r="A2" s="39">
        <v>1</v>
      </c>
      <c r="B2" s="616" t="s">
        <v>55</v>
      </c>
      <c r="C2" s="40" t="s">
        <v>56</v>
      </c>
      <c r="D2" s="41" t="s">
        <v>232</v>
      </c>
      <c r="E2" s="40" t="s">
        <v>6</v>
      </c>
      <c r="F2" s="40" t="s">
        <v>6</v>
      </c>
      <c r="G2" s="42" t="s">
        <v>8</v>
      </c>
      <c r="H2" s="41"/>
      <c r="I2" s="40" t="s">
        <v>6</v>
      </c>
      <c r="J2" s="43" t="s">
        <v>7</v>
      </c>
      <c r="K2" s="44"/>
      <c r="L2" s="40" t="s">
        <v>6</v>
      </c>
      <c r="M2" s="40" t="s">
        <v>57</v>
      </c>
      <c r="N2" s="45"/>
      <c r="O2" s="40" t="s">
        <v>58</v>
      </c>
      <c r="P2" s="46" t="s">
        <v>8</v>
      </c>
      <c r="Q2" s="47" t="s">
        <v>59</v>
      </c>
      <c r="R2" s="43"/>
      <c r="S2" s="11" t="s">
        <v>8</v>
      </c>
      <c r="T2" s="48"/>
      <c r="U2" s="11" t="s">
        <v>6</v>
      </c>
      <c r="V2" s="11" t="s">
        <v>60</v>
      </c>
      <c r="W2" s="49" t="s">
        <v>61</v>
      </c>
      <c r="X2" s="11" t="s">
        <v>6</v>
      </c>
      <c r="Y2" s="11" t="s">
        <v>60</v>
      </c>
      <c r="Z2" s="50"/>
      <c r="AA2" s="11"/>
      <c r="AB2" s="11" t="s">
        <v>60</v>
      </c>
      <c r="AC2" s="50"/>
      <c r="AD2" s="11"/>
      <c r="AE2" s="11" t="s">
        <v>60</v>
      </c>
      <c r="AF2" s="50"/>
    </row>
    <row r="3" spans="1:32" ht="79.2">
      <c r="A3" s="39">
        <v>2</v>
      </c>
      <c r="B3" s="617"/>
      <c r="C3" s="40" t="s">
        <v>62</v>
      </c>
      <c r="D3" s="52" t="s">
        <v>494</v>
      </c>
      <c r="E3" s="40" t="s">
        <v>6</v>
      </c>
      <c r="F3" s="40" t="s">
        <v>6</v>
      </c>
      <c r="G3" s="42" t="s">
        <v>8</v>
      </c>
      <c r="H3" s="53"/>
      <c r="I3" s="43" t="s">
        <v>63</v>
      </c>
      <c r="J3" s="43" t="s">
        <v>8</v>
      </c>
      <c r="K3" s="44"/>
      <c r="L3" s="43" t="s">
        <v>63</v>
      </c>
      <c r="M3" s="40" t="s">
        <v>57</v>
      </c>
      <c r="N3" s="45"/>
      <c r="O3" s="46" t="s">
        <v>6</v>
      </c>
      <c r="P3" s="46" t="s">
        <v>8</v>
      </c>
      <c r="Q3" s="47" t="s">
        <v>495</v>
      </c>
      <c r="R3" s="11"/>
      <c r="S3" s="11"/>
      <c r="T3" s="48"/>
      <c r="U3" s="31"/>
      <c r="V3" s="11" t="s">
        <v>60</v>
      </c>
      <c r="W3" s="49"/>
      <c r="X3" s="31"/>
      <c r="Y3" s="11" t="s">
        <v>60</v>
      </c>
      <c r="Z3" s="50"/>
      <c r="AA3" s="32" t="s">
        <v>63</v>
      </c>
      <c r="AB3" s="11" t="s">
        <v>60</v>
      </c>
      <c r="AC3" s="50"/>
      <c r="AD3" s="32"/>
      <c r="AE3" s="11" t="s">
        <v>60</v>
      </c>
      <c r="AF3" s="50"/>
    </row>
    <row r="4" spans="1:32" ht="13.2">
      <c r="A4" s="39">
        <v>3</v>
      </c>
      <c r="B4" s="617"/>
      <c r="C4" s="40" t="s">
        <v>64</v>
      </c>
      <c r="D4" s="41" t="s">
        <v>496</v>
      </c>
      <c r="E4" s="40" t="s">
        <v>32</v>
      </c>
      <c r="F4" s="40" t="s">
        <v>32</v>
      </c>
      <c r="G4" s="42" t="s">
        <v>8</v>
      </c>
      <c r="H4" s="54" t="s">
        <v>65</v>
      </c>
      <c r="I4" s="43" t="s">
        <v>63</v>
      </c>
      <c r="J4" s="43" t="s">
        <v>8</v>
      </c>
      <c r="K4" s="5"/>
      <c r="L4" s="43" t="s">
        <v>63</v>
      </c>
      <c r="M4" s="40" t="s">
        <v>57</v>
      </c>
      <c r="N4" s="55" t="s">
        <v>66</v>
      </c>
      <c r="O4" s="56" t="s">
        <v>6</v>
      </c>
      <c r="P4" s="46" t="s">
        <v>8</v>
      </c>
      <c r="Q4" s="55"/>
      <c r="R4" s="57"/>
      <c r="S4" s="11"/>
      <c r="T4" s="55"/>
      <c r="U4" s="11" t="s">
        <v>6</v>
      </c>
      <c r="V4" s="11" t="s">
        <v>60</v>
      </c>
      <c r="W4" s="49" t="s">
        <v>61</v>
      </c>
      <c r="X4" s="11" t="s">
        <v>6</v>
      </c>
      <c r="Y4" s="11" t="s">
        <v>60</v>
      </c>
      <c r="Z4" s="50"/>
      <c r="AA4" s="11" t="s">
        <v>63</v>
      </c>
      <c r="AB4" s="11" t="s">
        <v>60</v>
      </c>
      <c r="AC4" s="49" t="s">
        <v>61</v>
      </c>
      <c r="AD4" s="11"/>
      <c r="AE4" s="11" t="s">
        <v>60</v>
      </c>
      <c r="AF4" s="49"/>
    </row>
    <row r="5" spans="1:32" ht="13.2">
      <c r="A5" s="39">
        <v>4</v>
      </c>
      <c r="B5" s="617"/>
      <c r="C5" s="40" t="s">
        <v>448</v>
      </c>
      <c r="D5" s="41" t="s">
        <v>497</v>
      </c>
      <c r="E5" s="59" t="s">
        <v>68</v>
      </c>
      <c r="F5" s="59" t="s">
        <v>68</v>
      </c>
      <c r="G5" s="42" t="s">
        <v>69</v>
      </c>
      <c r="H5" s="53" t="s">
        <v>498</v>
      </c>
      <c r="I5" s="43" t="s">
        <v>63</v>
      </c>
      <c r="J5" s="43" t="s">
        <v>8</v>
      </c>
      <c r="K5" s="5"/>
      <c r="L5" s="43" t="s">
        <v>63</v>
      </c>
      <c r="M5" s="40" t="s">
        <v>57</v>
      </c>
      <c r="N5" s="55" t="s">
        <v>66</v>
      </c>
      <c r="O5" s="56" t="s">
        <v>6</v>
      </c>
      <c r="P5" s="46" t="s">
        <v>8</v>
      </c>
      <c r="Q5" s="55"/>
      <c r="R5" s="57"/>
      <c r="S5" s="11"/>
      <c r="T5" s="55"/>
      <c r="U5" s="11"/>
      <c r="V5" s="11" t="s">
        <v>60</v>
      </c>
      <c r="W5" s="49" t="s">
        <v>61</v>
      </c>
      <c r="X5" s="11" t="s">
        <v>6</v>
      </c>
      <c r="Y5" s="11" t="s">
        <v>60</v>
      </c>
      <c r="Z5" s="50" t="s">
        <v>70</v>
      </c>
      <c r="AA5" s="11" t="s">
        <v>63</v>
      </c>
      <c r="AB5" s="11" t="s">
        <v>60</v>
      </c>
      <c r="AC5" s="49" t="s">
        <v>61</v>
      </c>
      <c r="AD5" s="31"/>
      <c r="AE5" s="11" t="s">
        <v>60</v>
      </c>
      <c r="AF5" s="49"/>
    </row>
    <row r="6" spans="1:32" ht="13.2">
      <c r="A6" s="39">
        <v>5</v>
      </c>
      <c r="B6" s="618"/>
      <c r="C6" s="40" t="s">
        <v>452</v>
      </c>
      <c r="D6" s="41" t="s">
        <v>497</v>
      </c>
      <c r="E6" s="59" t="s">
        <v>68</v>
      </c>
      <c r="F6" s="59" t="s">
        <v>68</v>
      </c>
      <c r="G6" s="42" t="s">
        <v>69</v>
      </c>
      <c r="H6" s="53" t="s">
        <v>499</v>
      </c>
      <c r="I6" s="43" t="s">
        <v>63</v>
      </c>
      <c r="J6" s="43" t="s">
        <v>8</v>
      </c>
      <c r="K6" s="5"/>
      <c r="L6" s="43" t="s">
        <v>63</v>
      </c>
      <c r="M6" s="40" t="s">
        <v>57</v>
      </c>
      <c r="N6" s="55" t="s">
        <v>66</v>
      </c>
      <c r="O6" s="56" t="s">
        <v>6</v>
      </c>
      <c r="P6" s="46" t="s">
        <v>8</v>
      </c>
      <c r="Q6" s="55"/>
      <c r="R6" s="57"/>
      <c r="S6" s="11"/>
      <c r="T6" s="55"/>
      <c r="U6" s="11"/>
      <c r="V6" s="11" t="s">
        <v>60</v>
      </c>
      <c r="W6" s="49" t="s">
        <v>61</v>
      </c>
      <c r="X6" s="11" t="s">
        <v>6</v>
      </c>
      <c r="Y6" s="11" t="s">
        <v>60</v>
      </c>
      <c r="Z6" s="50" t="s">
        <v>70</v>
      </c>
      <c r="AA6" s="11" t="s">
        <v>63</v>
      </c>
      <c r="AB6" s="11" t="s">
        <v>60</v>
      </c>
      <c r="AC6" s="49" t="s">
        <v>61</v>
      </c>
      <c r="AD6" s="31"/>
      <c r="AE6" s="11" t="s">
        <v>60</v>
      </c>
      <c r="AF6" s="49"/>
    </row>
    <row r="7" spans="1:32" ht="39.6">
      <c r="A7" s="39">
        <v>6</v>
      </c>
      <c r="B7" s="616" t="s">
        <v>72</v>
      </c>
      <c r="C7" s="40" t="s">
        <v>73</v>
      </c>
      <c r="D7" s="41" t="s">
        <v>233</v>
      </c>
      <c r="E7" s="59" t="s">
        <v>68</v>
      </c>
      <c r="F7" s="59" t="s">
        <v>68</v>
      </c>
      <c r="G7" s="42" t="s">
        <v>57</v>
      </c>
      <c r="H7" s="41" t="s">
        <v>500</v>
      </c>
      <c r="I7" s="40" t="s">
        <v>6</v>
      </c>
      <c r="J7" s="43" t="s">
        <v>10</v>
      </c>
      <c r="K7" s="45"/>
      <c r="L7" s="56" t="s">
        <v>6</v>
      </c>
      <c r="M7" s="40" t="s">
        <v>11</v>
      </c>
      <c r="N7" s="45"/>
      <c r="O7" s="56" t="s">
        <v>6</v>
      </c>
      <c r="P7" s="46" t="s">
        <v>8</v>
      </c>
      <c r="Q7" s="22"/>
      <c r="R7" s="57" t="s">
        <v>6</v>
      </c>
      <c r="S7" s="11" t="s">
        <v>11</v>
      </c>
      <c r="T7" s="21"/>
      <c r="U7" s="11" t="s">
        <v>6</v>
      </c>
      <c r="V7" s="11" t="s">
        <v>57</v>
      </c>
      <c r="W7" s="12" t="s">
        <v>74</v>
      </c>
      <c r="X7" s="11" t="s">
        <v>6</v>
      </c>
      <c r="Y7" s="11" t="s">
        <v>8</v>
      </c>
      <c r="Z7" s="12"/>
      <c r="AA7" s="11" t="s">
        <v>6</v>
      </c>
      <c r="AB7" s="11" t="s">
        <v>11</v>
      </c>
      <c r="AC7" s="12"/>
      <c r="AD7" s="11"/>
      <c r="AE7" s="11" t="s">
        <v>28</v>
      </c>
      <c r="AF7" s="12"/>
    </row>
    <row r="8" spans="1:32" ht="92.4">
      <c r="A8" s="39">
        <v>7</v>
      </c>
      <c r="B8" s="617"/>
      <c r="C8" s="40" t="s">
        <v>75</v>
      </c>
      <c r="D8" s="41" t="s">
        <v>76</v>
      </c>
      <c r="E8" s="59" t="s">
        <v>68</v>
      </c>
      <c r="F8" s="59" t="s">
        <v>68</v>
      </c>
      <c r="G8" s="42" t="s">
        <v>57</v>
      </c>
      <c r="H8" s="41" t="s">
        <v>501</v>
      </c>
      <c r="I8" s="40" t="s">
        <v>6</v>
      </c>
      <c r="J8" s="43" t="s">
        <v>10</v>
      </c>
      <c r="K8" s="44"/>
      <c r="L8" s="59" t="s">
        <v>27</v>
      </c>
      <c r="M8" s="40" t="s">
        <v>11</v>
      </c>
      <c r="N8" s="44" t="s">
        <v>77</v>
      </c>
      <c r="O8" s="56" t="s">
        <v>6</v>
      </c>
      <c r="P8" s="46" t="s">
        <v>8</v>
      </c>
      <c r="Q8" s="60"/>
      <c r="R8" s="57" t="s">
        <v>6</v>
      </c>
      <c r="S8" s="11" t="s">
        <v>11</v>
      </c>
      <c r="T8" s="24"/>
      <c r="U8" s="31" t="s">
        <v>27</v>
      </c>
      <c r="V8" s="11" t="s">
        <v>57</v>
      </c>
      <c r="W8" s="61" t="s">
        <v>502</v>
      </c>
      <c r="X8" s="11" t="s">
        <v>6</v>
      </c>
      <c r="Y8" s="11" t="s">
        <v>8</v>
      </c>
      <c r="Z8" s="21" t="s">
        <v>78</v>
      </c>
      <c r="AA8" s="11" t="s">
        <v>6</v>
      </c>
      <c r="AB8" s="11" t="s">
        <v>11</v>
      </c>
      <c r="AC8" s="21"/>
      <c r="AD8" s="11"/>
      <c r="AE8" s="11" t="s">
        <v>28</v>
      </c>
      <c r="AF8" s="12"/>
    </row>
    <row r="9" spans="1:32" ht="52.8">
      <c r="A9" s="39">
        <v>8</v>
      </c>
      <c r="B9" s="617"/>
      <c r="C9" s="40" t="s">
        <v>79</v>
      </c>
      <c r="D9" s="41" t="s">
        <v>80</v>
      </c>
      <c r="E9" s="40" t="s">
        <v>6</v>
      </c>
      <c r="F9" s="59" t="s">
        <v>68</v>
      </c>
      <c r="G9" s="42" t="s">
        <v>57</v>
      </c>
      <c r="H9" s="41" t="s">
        <v>503</v>
      </c>
      <c r="I9" s="40" t="s">
        <v>81</v>
      </c>
      <c r="J9" s="43" t="s">
        <v>10</v>
      </c>
      <c r="K9" s="62" t="s">
        <v>82</v>
      </c>
      <c r="L9" s="59" t="s">
        <v>27</v>
      </c>
      <c r="M9" s="40" t="s">
        <v>83</v>
      </c>
      <c r="N9" s="63" t="s">
        <v>84</v>
      </c>
      <c r="O9" s="56" t="s">
        <v>6</v>
      </c>
      <c r="P9" s="46" t="s">
        <v>8</v>
      </c>
      <c r="Q9" s="64"/>
      <c r="R9" s="57" t="s">
        <v>6</v>
      </c>
      <c r="S9" s="11" t="s">
        <v>11</v>
      </c>
      <c r="T9" s="51"/>
      <c r="U9" s="11" t="s">
        <v>6</v>
      </c>
      <c r="V9" s="11" t="s">
        <v>57</v>
      </c>
      <c r="W9" s="51" t="s">
        <v>85</v>
      </c>
      <c r="X9" s="11" t="s">
        <v>6</v>
      </c>
      <c r="Y9" s="11" t="s">
        <v>8</v>
      </c>
      <c r="Z9" s="51" t="s">
        <v>504</v>
      </c>
      <c r="AA9" s="11" t="s">
        <v>6</v>
      </c>
      <c r="AB9" s="11" t="s">
        <v>11</v>
      </c>
      <c r="AC9" s="51"/>
      <c r="AD9" s="11"/>
      <c r="AE9" s="11" t="s">
        <v>28</v>
      </c>
      <c r="AF9" s="51"/>
    </row>
    <row r="10" spans="1:32" ht="211.2">
      <c r="A10" s="39">
        <v>9</v>
      </c>
      <c r="B10" s="617"/>
      <c r="C10" s="40" t="s">
        <v>86</v>
      </c>
      <c r="D10" s="41" t="s">
        <v>87</v>
      </c>
      <c r="E10" s="59" t="s">
        <v>68</v>
      </c>
      <c r="F10" s="59" t="s">
        <v>68</v>
      </c>
      <c r="G10" s="42" t="s">
        <v>57</v>
      </c>
      <c r="H10" s="65" t="s">
        <v>505</v>
      </c>
      <c r="I10" s="56" t="s">
        <v>6</v>
      </c>
      <c r="J10" s="43" t="s">
        <v>10</v>
      </c>
      <c r="K10" s="63" t="s">
        <v>88</v>
      </c>
      <c r="L10" s="59" t="s">
        <v>27</v>
      </c>
      <c r="M10" s="40" t="s">
        <v>11</v>
      </c>
      <c r="N10" s="63" t="s">
        <v>89</v>
      </c>
      <c r="O10" s="66"/>
      <c r="P10" s="66"/>
      <c r="Q10" s="67" t="s">
        <v>90</v>
      </c>
      <c r="R10" s="68" t="s">
        <v>27</v>
      </c>
      <c r="S10" s="69" t="s">
        <v>91</v>
      </c>
      <c r="T10" s="70" t="s">
        <v>92</v>
      </c>
      <c r="U10" s="31" t="s">
        <v>27</v>
      </c>
      <c r="V10" s="11" t="s">
        <v>57</v>
      </c>
      <c r="W10" s="70" t="s">
        <v>506</v>
      </c>
      <c r="X10" s="31" t="s">
        <v>27</v>
      </c>
      <c r="Y10" s="11" t="s">
        <v>8</v>
      </c>
      <c r="Z10" s="70" t="s">
        <v>93</v>
      </c>
      <c r="AA10" s="31" t="s">
        <v>27</v>
      </c>
      <c r="AB10" s="11" t="s">
        <v>11</v>
      </c>
      <c r="AC10" s="51" t="s">
        <v>94</v>
      </c>
      <c r="AD10" s="31"/>
      <c r="AE10" s="11" t="s">
        <v>28</v>
      </c>
      <c r="AF10" s="51"/>
    </row>
    <row r="11" spans="1:32" ht="13.2">
      <c r="A11" s="39"/>
      <c r="B11" s="618"/>
      <c r="C11" s="40" t="s">
        <v>95</v>
      </c>
      <c r="D11" s="41" t="s">
        <v>96</v>
      </c>
      <c r="E11" s="43"/>
      <c r="F11" s="43"/>
      <c r="G11" s="42"/>
      <c r="H11" s="65"/>
      <c r="I11" s="59"/>
      <c r="J11" s="43"/>
      <c r="K11" s="62"/>
      <c r="L11" s="59"/>
      <c r="M11" s="56"/>
      <c r="N11" s="63"/>
      <c r="O11" s="59"/>
      <c r="P11" s="46"/>
      <c r="Q11" s="64"/>
      <c r="R11" s="71"/>
      <c r="S11" s="11"/>
      <c r="T11" s="51"/>
      <c r="U11" s="31"/>
      <c r="V11" s="11"/>
      <c r="W11" s="51"/>
      <c r="X11" s="31"/>
      <c r="Y11" s="11"/>
      <c r="Z11" s="51"/>
      <c r="AA11" s="31"/>
      <c r="AB11" s="11"/>
      <c r="AC11" s="51"/>
      <c r="AD11" s="72"/>
      <c r="AE11" s="11" t="s">
        <v>28</v>
      </c>
      <c r="AF11" s="51"/>
    </row>
    <row r="12" spans="1:32" ht="264">
      <c r="A12" s="39">
        <v>10</v>
      </c>
      <c r="B12" s="616" t="s">
        <v>97</v>
      </c>
      <c r="C12" s="40" t="s">
        <v>98</v>
      </c>
      <c r="D12" s="41" t="s">
        <v>99</v>
      </c>
      <c r="E12" s="11" t="s">
        <v>6</v>
      </c>
      <c r="F12" s="11" t="s">
        <v>6</v>
      </c>
      <c r="G12" s="42" t="s">
        <v>8</v>
      </c>
      <c r="H12" s="65" t="s">
        <v>507</v>
      </c>
      <c r="I12" s="59" t="s">
        <v>27</v>
      </c>
      <c r="J12" s="43" t="s">
        <v>7</v>
      </c>
      <c r="K12" s="62" t="s">
        <v>100</v>
      </c>
      <c r="L12" s="59" t="s">
        <v>27</v>
      </c>
      <c r="M12" s="56" t="s">
        <v>57</v>
      </c>
      <c r="N12" s="63" t="s">
        <v>508</v>
      </c>
      <c r="O12" s="59" t="s">
        <v>27</v>
      </c>
      <c r="P12" s="46" t="s">
        <v>8</v>
      </c>
      <c r="Q12" s="64" t="s">
        <v>101</v>
      </c>
      <c r="R12" s="71" t="s">
        <v>27</v>
      </c>
      <c r="S12" s="11" t="s">
        <v>23</v>
      </c>
      <c r="T12" s="51" t="s">
        <v>102</v>
      </c>
      <c r="U12" s="31" t="s">
        <v>27</v>
      </c>
      <c r="V12" s="11" t="s">
        <v>57</v>
      </c>
      <c r="W12" s="51" t="s">
        <v>509</v>
      </c>
      <c r="X12" s="31" t="s">
        <v>27</v>
      </c>
      <c r="Y12" s="11" t="s">
        <v>7</v>
      </c>
      <c r="Z12" s="51" t="s">
        <v>510</v>
      </c>
      <c r="AA12" s="31" t="s">
        <v>27</v>
      </c>
      <c r="AB12" s="11" t="s">
        <v>103</v>
      </c>
      <c r="AC12" s="51" t="s">
        <v>104</v>
      </c>
      <c r="AD12" s="72"/>
      <c r="AE12" s="11" t="s">
        <v>409</v>
      </c>
      <c r="AF12" s="51"/>
    </row>
    <row r="13" spans="1:32" ht="13.2">
      <c r="A13" s="39">
        <v>11</v>
      </c>
      <c r="B13" s="617"/>
      <c r="C13" s="40" t="s">
        <v>105</v>
      </c>
      <c r="D13" s="41" t="s">
        <v>106</v>
      </c>
      <c r="E13" s="11" t="s">
        <v>6</v>
      </c>
      <c r="F13" s="11" t="s">
        <v>6</v>
      </c>
      <c r="G13" s="42" t="s">
        <v>8</v>
      </c>
      <c r="H13" s="65" t="s">
        <v>107</v>
      </c>
      <c r="I13" s="40" t="s">
        <v>6</v>
      </c>
      <c r="J13" s="43" t="s">
        <v>7</v>
      </c>
      <c r="K13" s="44"/>
      <c r="L13" s="40" t="s">
        <v>6</v>
      </c>
      <c r="M13" s="56" t="s">
        <v>57</v>
      </c>
      <c r="N13" s="45"/>
      <c r="O13" s="56" t="s">
        <v>6</v>
      </c>
      <c r="P13" s="46" t="s">
        <v>8</v>
      </c>
      <c r="Q13" s="22"/>
      <c r="R13" s="57" t="s">
        <v>6</v>
      </c>
      <c r="S13" s="11" t="s">
        <v>23</v>
      </c>
      <c r="T13" s="21"/>
      <c r="U13" s="11" t="s">
        <v>6</v>
      </c>
      <c r="V13" s="11" t="s">
        <v>57</v>
      </c>
      <c r="W13" s="12"/>
      <c r="X13" s="11" t="s">
        <v>6</v>
      </c>
      <c r="Y13" s="11" t="s">
        <v>7</v>
      </c>
      <c r="Z13" s="21"/>
      <c r="AA13" s="11" t="s">
        <v>6</v>
      </c>
      <c r="AB13" s="11" t="s">
        <v>103</v>
      </c>
      <c r="AC13" s="21"/>
      <c r="AD13" s="72"/>
      <c r="AE13" s="11" t="s">
        <v>409</v>
      </c>
      <c r="AF13" s="51"/>
    </row>
    <row r="14" spans="1:32" ht="39" customHeight="1">
      <c r="A14" s="39">
        <v>12</v>
      </c>
      <c r="B14" s="618"/>
      <c r="C14" s="40" t="s">
        <v>108</v>
      </c>
      <c r="D14" s="41" t="s">
        <v>109</v>
      </c>
      <c r="E14" s="11" t="s">
        <v>6</v>
      </c>
      <c r="F14" s="11" t="s">
        <v>6</v>
      </c>
      <c r="G14" s="42" t="s">
        <v>8</v>
      </c>
      <c r="H14" s="73"/>
      <c r="I14" s="59" t="s">
        <v>27</v>
      </c>
      <c r="J14" s="43" t="s">
        <v>7</v>
      </c>
      <c r="K14" s="44" t="s">
        <v>110</v>
      </c>
      <c r="L14" s="59" t="s">
        <v>27</v>
      </c>
      <c r="M14" s="43" t="s">
        <v>8</v>
      </c>
      <c r="N14" s="44" t="s">
        <v>110</v>
      </c>
      <c r="O14" s="56" t="s">
        <v>6</v>
      </c>
      <c r="P14" s="46" t="s">
        <v>8</v>
      </c>
      <c r="Q14" s="60"/>
      <c r="R14" s="71" t="s">
        <v>27</v>
      </c>
      <c r="S14" s="11" t="s">
        <v>11</v>
      </c>
      <c r="T14" s="24" t="s">
        <v>111</v>
      </c>
      <c r="U14" s="31" t="s">
        <v>27</v>
      </c>
      <c r="V14" s="11" t="s">
        <v>57</v>
      </c>
      <c r="W14" s="61" t="s">
        <v>112</v>
      </c>
      <c r="X14" s="31" t="s">
        <v>27</v>
      </c>
      <c r="Y14" s="11" t="s">
        <v>7</v>
      </c>
      <c r="Z14" s="24" t="s">
        <v>113</v>
      </c>
      <c r="AA14" s="11" t="s">
        <v>6</v>
      </c>
      <c r="AB14" s="11" t="s">
        <v>103</v>
      </c>
      <c r="AC14" s="24"/>
      <c r="AD14" s="11"/>
      <c r="AE14" s="11" t="s">
        <v>409</v>
      </c>
      <c r="AF14" s="87"/>
    </row>
    <row r="15" spans="1:32" ht="13.2">
      <c r="A15" s="39">
        <v>13</v>
      </c>
      <c r="B15" s="77" t="s">
        <v>115</v>
      </c>
      <c r="C15" s="40" t="s">
        <v>116</v>
      </c>
      <c r="D15" s="41" t="s">
        <v>117</v>
      </c>
      <c r="E15" s="11" t="s">
        <v>6</v>
      </c>
      <c r="F15" s="11" t="s">
        <v>6</v>
      </c>
      <c r="G15" s="42" t="s">
        <v>8</v>
      </c>
      <c r="H15" s="41"/>
      <c r="I15" s="40" t="s">
        <v>6</v>
      </c>
      <c r="J15" s="43" t="s">
        <v>10</v>
      </c>
      <c r="K15" s="44"/>
      <c r="L15" s="40" t="s">
        <v>6</v>
      </c>
      <c r="M15" s="43" t="s">
        <v>8</v>
      </c>
      <c r="N15" s="45"/>
      <c r="O15" s="56" t="s">
        <v>6</v>
      </c>
      <c r="P15" s="46" t="s">
        <v>8</v>
      </c>
      <c r="Q15" s="22"/>
      <c r="R15" s="57" t="s">
        <v>6</v>
      </c>
      <c r="S15" s="11" t="s">
        <v>23</v>
      </c>
      <c r="T15" s="21"/>
      <c r="U15" s="11" t="s">
        <v>6</v>
      </c>
      <c r="V15" s="11" t="s">
        <v>57</v>
      </c>
      <c r="W15" s="12"/>
      <c r="X15" s="11" t="s">
        <v>6</v>
      </c>
      <c r="Y15" s="11" t="s">
        <v>10</v>
      </c>
      <c r="Z15" s="21"/>
      <c r="AA15" s="11" t="s">
        <v>6</v>
      </c>
      <c r="AB15" s="11" t="s">
        <v>103</v>
      </c>
      <c r="AC15" s="21"/>
      <c r="AD15" s="11" t="s">
        <v>6</v>
      </c>
      <c r="AE15" s="11" t="s">
        <v>9</v>
      </c>
      <c r="AF15" s="21"/>
    </row>
    <row r="16" spans="1:32" ht="13.2">
      <c r="A16" s="39">
        <v>14</v>
      </c>
      <c r="B16" s="616" t="s">
        <v>118</v>
      </c>
      <c r="C16" s="40" t="s">
        <v>119</v>
      </c>
      <c r="D16" s="41" t="s">
        <v>120</v>
      </c>
      <c r="E16" s="11" t="s">
        <v>6</v>
      </c>
      <c r="F16" s="11" t="s">
        <v>6</v>
      </c>
      <c r="G16" s="42" t="s">
        <v>8</v>
      </c>
      <c r="H16" s="73"/>
      <c r="I16" s="59" t="s">
        <v>27</v>
      </c>
      <c r="J16" s="43" t="s">
        <v>8</v>
      </c>
      <c r="K16" s="44" t="s">
        <v>121</v>
      </c>
      <c r="L16" s="59" t="s">
        <v>27</v>
      </c>
      <c r="M16" s="43" t="s">
        <v>11</v>
      </c>
      <c r="N16" s="45" t="s">
        <v>122</v>
      </c>
      <c r="O16" s="56" t="s">
        <v>6</v>
      </c>
      <c r="P16" s="46" t="s">
        <v>8</v>
      </c>
      <c r="Q16" s="22"/>
      <c r="R16" s="57" t="s">
        <v>6</v>
      </c>
      <c r="S16" s="11" t="s">
        <v>11</v>
      </c>
      <c r="T16" s="21"/>
      <c r="U16" s="11"/>
      <c r="V16" s="11" t="s">
        <v>57</v>
      </c>
      <c r="W16" s="12"/>
      <c r="X16" s="11" t="s">
        <v>6</v>
      </c>
      <c r="Y16" s="11" t="s">
        <v>10</v>
      </c>
      <c r="Z16" s="21"/>
      <c r="AA16" s="11" t="s">
        <v>6</v>
      </c>
      <c r="AB16" s="11" t="s">
        <v>103</v>
      </c>
      <c r="AC16" s="21"/>
      <c r="AD16" s="11" t="s">
        <v>6</v>
      </c>
      <c r="AE16" s="11" t="s">
        <v>9</v>
      </c>
      <c r="AF16" s="21"/>
    </row>
    <row r="17" spans="1:32" ht="13.2">
      <c r="A17" s="39">
        <v>15</v>
      </c>
      <c r="B17" s="618"/>
      <c r="C17" s="40" t="s">
        <v>123</v>
      </c>
      <c r="D17" s="41" t="s">
        <v>124</v>
      </c>
      <c r="E17" s="11" t="s">
        <v>6</v>
      </c>
      <c r="F17" s="11" t="s">
        <v>6</v>
      </c>
      <c r="G17" s="42" t="s">
        <v>8</v>
      </c>
      <c r="H17" s="73"/>
      <c r="I17" s="59" t="s">
        <v>27</v>
      </c>
      <c r="J17" s="43" t="s">
        <v>7</v>
      </c>
      <c r="K17" s="44" t="s">
        <v>125</v>
      </c>
      <c r="L17" s="59" t="s">
        <v>27</v>
      </c>
      <c r="M17" s="43" t="s">
        <v>11</v>
      </c>
      <c r="N17" s="44" t="s">
        <v>125</v>
      </c>
      <c r="O17" s="56" t="s">
        <v>6</v>
      </c>
      <c r="P17" s="46" t="s">
        <v>8</v>
      </c>
      <c r="Q17" s="60"/>
      <c r="R17" s="57" t="s">
        <v>6</v>
      </c>
      <c r="S17" s="11" t="s">
        <v>23</v>
      </c>
      <c r="T17" s="24"/>
      <c r="U17" s="11"/>
      <c r="V17" s="11" t="s">
        <v>57</v>
      </c>
      <c r="W17" s="61"/>
      <c r="X17" s="11" t="s">
        <v>6</v>
      </c>
      <c r="Y17" s="11" t="s">
        <v>10</v>
      </c>
      <c r="Z17" s="24"/>
      <c r="AA17" s="11" t="s">
        <v>6</v>
      </c>
      <c r="AB17" s="11" t="s">
        <v>103</v>
      </c>
      <c r="AC17" s="24"/>
      <c r="AD17" s="11" t="s">
        <v>6</v>
      </c>
      <c r="AE17" s="11" t="s">
        <v>9</v>
      </c>
      <c r="AF17" s="24"/>
    </row>
    <row r="18" spans="1:32" ht="132">
      <c r="A18" s="39">
        <v>16</v>
      </c>
      <c r="B18" s="40" t="s">
        <v>511</v>
      </c>
      <c r="C18" s="40" t="s">
        <v>127</v>
      </c>
      <c r="D18" s="41" t="s">
        <v>512</v>
      </c>
      <c r="E18" s="40" t="s">
        <v>6</v>
      </c>
      <c r="F18" s="40" t="s">
        <v>6</v>
      </c>
      <c r="G18" s="42" t="s">
        <v>8</v>
      </c>
      <c r="H18" s="41"/>
      <c r="I18" s="40" t="s">
        <v>6</v>
      </c>
      <c r="J18" s="43" t="s">
        <v>10</v>
      </c>
      <c r="K18" s="44"/>
      <c r="L18" s="56" t="s">
        <v>6</v>
      </c>
      <c r="M18" s="43" t="s">
        <v>23</v>
      </c>
      <c r="N18" s="74"/>
      <c r="O18" s="56" t="s">
        <v>6</v>
      </c>
      <c r="P18" s="46" t="s">
        <v>8</v>
      </c>
      <c r="Q18" s="75"/>
      <c r="R18" s="71" t="s">
        <v>27</v>
      </c>
      <c r="S18" s="11" t="s">
        <v>23</v>
      </c>
      <c r="T18" s="12" t="s">
        <v>128</v>
      </c>
      <c r="U18" s="31" t="s">
        <v>27</v>
      </c>
      <c r="V18" s="11" t="s">
        <v>129</v>
      </c>
      <c r="W18" s="12" t="s">
        <v>130</v>
      </c>
      <c r="X18" s="31" t="s">
        <v>27</v>
      </c>
      <c r="Y18" s="11" t="s">
        <v>10</v>
      </c>
      <c r="Z18" s="12" t="s">
        <v>131</v>
      </c>
      <c r="AA18" s="11" t="s">
        <v>6</v>
      </c>
      <c r="AB18" s="11" t="s">
        <v>103</v>
      </c>
      <c r="AC18" s="12"/>
      <c r="AD18" s="11"/>
      <c r="AE18" s="11" t="s">
        <v>11</v>
      </c>
      <c r="AF18" s="12"/>
    </row>
    <row r="19" spans="1:32" ht="13.2">
      <c r="A19" s="39">
        <v>17</v>
      </c>
      <c r="B19" s="77" t="s">
        <v>132</v>
      </c>
      <c r="C19" s="40" t="s">
        <v>133</v>
      </c>
      <c r="D19" s="41" t="s">
        <v>134</v>
      </c>
      <c r="E19" s="40" t="s">
        <v>6</v>
      </c>
      <c r="F19" s="40" t="s">
        <v>6</v>
      </c>
      <c r="G19" s="42" t="s">
        <v>8</v>
      </c>
      <c r="H19" s="41"/>
      <c r="I19" s="40" t="s">
        <v>6</v>
      </c>
      <c r="J19" s="43" t="s">
        <v>10</v>
      </c>
      <c r="K19" s="5"/>
      <c r="L19" s="40" t="s">
        <v>6</v>
      </c>
      <c r="M19" s="43" t="s">
        <v>23</v>
      </c>
      <c r="N19" s="55"/>
      <c r="O19" s="56" t="s">
        <v>6</v>
      </c>
      <c r="P19" s="46" t="s">
        <v>8</v>
      </c>
      <c r="Q19" s="21"/>
      <c r="R19" s="57" t="s">
        <v>6</v>
      </c>
      <c r="S19" s="11" t="s">
        <v>11</v>
      </c>
      <c r="T19" s="21"/>
      <c r="U19" s="11" t="s">
        <v>6</v>
      </c>
      <c r="V19" s="11" t="s">
        <v>129</v>
      </c>
      <c r="W19" s="12" t="s">
        <v>135</v>
      </c>
      <c r="X19" s="11" t="s">
        <v>6</v>
      </c>
      <c r="Y19" s="11" t="s">
        <v>7</v>
      </c>
      <c r="Z19" s="21"/>
      <c r="AA19" s="11" t="s">
        <v>6</v>
      </c>
      <c r="AB19" s="11" t="s">
        <v>103</v>
      </c>
      <c r="AC19" s="21"/>
      <c r="AD19" s="11"/>
      <c r="AE19" s="11" t="s">
        <v>11</v>
      </c>
      <c r="AF19" s="12"/>
    </row>
    <row r="20" spans="1:32" ht="81.75" customHeight="1">
      <c r="A20" s="39">
        <v>18</v>
      </c>
      <c r="B20" s="77" t="s">
        <v>136</v>
      </c>
      <c r="C20" s="40" t="s">
        <v>513</v>
      </c>
      <c r="D20" s="41" t="s">
        <v>137</v>
      </c>
      <c r="E20" s="40" t="s">
        <v>6</v>
      </c>
      <c r="F20" s="40" t="s">
        <v>6</v>
      </c>
      <c r="G20" s="42" t="s">
        <v>8</v>
      </c>
      <c r="H20" s="79" t="s">
        <v>514</v>
      </c>
      <c r="I20" s="40" t="s">
        <v>6</v>
      </c>
      <c r="J20" s="43" t="s">
        <v>10</v>
      </c>
      <c r="K20" s="5"/>
      <c r="L20" s="40" t="s">
        <v>6</v>
      </c>
      <c r="M20" s="43" t="s">
        <v>23</v>
      </c>
      <c r="N20" s="55"/>
      <c r="O20" s="80" t="s">
        <v>6</v>
      </c>
      <c r="P20" s="81" t="s">
        <v>8</v>
      </c>
      <c r="Q20" s="21"/>
      <c r="R20" s="1" t="s">
        <v>6</v>
      </c>
      <c r="S20" s="2" t="s">
        <v>11</v>
      </c>
      <c r="T20" s="21"/>
      <c r="U20" s="11" t="s">
        <v>6</v>
      </c>
      <c r="V20" s="11" t="s">
        <v>57</v>
      </c>
      <c r="W20" s="12"/>
      <c r="X20" s="11" t="s">
        <v>6</v>
      </c>
      <c r="Y20" s="11" t="s">
        <v>7</v>
      </c>
      <c r="Z20" s="21"/>
      <c r="AA20" s="11" t="s">
        <v>6</v>
      </c>
      <c r="AB20" s="11" t="s">
        <v>103</v>
      </c>
      <c r="AC20" s="21"/>
      <c r="AD20" s="11"/>
      <c r="AE20" s="11" t="s">
        <v>10</v>
      </c>
      <c r="AF20" s="21"/>
    </row>
    <row r="21" spans="1:32" ht="26.4">
      <c r="A21" s="39">
        <v>19</v>
      </c>
      <c r="B21" s="616" t="s">
        <v>138</v>
      </c>
      <c r="C21" s="40" t="s">
        <v>133</v>
      </c>
      <c r="D21" s="41" t="s">
        <v>137</v>
      </c>
      <c r="E21" s="40" t="s">
        <v>6</v>
      </c>
      <c r="F21" s="40" t="s">
        <v>6</v>
      </c>
      <c r="G21" s="42" t="s">
        <v>8</v>
      </c>
      <c r="H21" s="41"/>
      <c r="I21" s="40" t="s">
        <v>6</v>
      </c>
      <c r="J21" s="43" t="s">
        <v>10</v>
      </c>
      <c r="K21" s="44"/>
      <c r="L21" s="40" t="s">
        <v>6</v>
      </c>
      <c r="M21" s="43" t="s">
        <v>23</v>
      </c>
      <c r="N21" s="45"/>
      <c r="O21" s="80" t="s">
        <v>6</v>
      </c>
      <c r="P21" s="81" t="s">
        <v>8</v>
      </c>
      <c r="Q21" s="22"/>
      <c r="R21" s="1" t="s">
        <v>6</v>
      </c>
      <c r="S21" s="2" t="s">
        <v>103</v>
      </c>
      <c r="T21" s="21"/>
      <c r="U21" s="31" t="s">
        <v>27</v>
      </c>
      <c r="V21" s="11" t="s">
        <v>57</v>
      </c>
      <c r="W21" s="12" t="s">
        <v>139</v>
      </c>
      <c r="X21" s="31" t="s">
        <v>27</v>
      </c>
      <c r="Y21" s="11" t="s">
        <v>10</v>
      </c>
      <c r="Z21" s="21" t="s">
        <v>139</v>
      </c>
      <c r="AA21" s="11" t="s">
        <v>6</v>
      </c>
      <c r="AB21" s="11" t="s">
        <v>103</v>
      </c>
      <c r="AC21" s="21"/>
      <c r="AD21" s="11"/>
      <c r="AE21" s="11" t="s">
        <v>10</v>
      </c>
      <c r="AF21" s="21"/>
    </row>
    <row r="22" spans="1:32" ht="13.2">
      <c r="A22" s="39">
        <v>20</v>
      </c>
      <c r="B22" s="617"/>
      <c r="C22" s="40" t="s">
        <v>140</v>
      </c>
      <c r="D22" s="41" t="s">
        <v>141</v>
      </c>
      <c r="E22" s="40" t="s">
        <v>6</v>
      </c>
      <c r="F22" s="40" t="s">
        <v>6</v>
      </c>
      <c r="G22" s="42" t="s">
        <v>8</v>
      </c>
      <c r="H22" s="41"/>
      <c r="I22" s="40" t="s">
        <v>6</v>
      </c>
      <c r="J22" s="43" t="s">
        <v>7</v>
      </c>
      <c r="K22" s="44"/>
      <c r="L22" s="40" t="s">
        <v>6</v>
      </c>
      <c r="M22" s="43" t="s">
        <v>23</v>
      </c>
      <c r="N22" s="45"/>
      <c r="O22" s="80" t="s">
        <v>6</v>
      </c>
      <c r="P22" s="81" t="s">
        <v>8</v>
      </c>
      <c r="Q22" s="22"/>
      <c r="R22" s="11" t="s">
        <v>6</v>
      </c>
      <c r="S22" s="82" t="s">
        <v>103</v>
      </c>
      <c r="T22" s="21" t="s">
        <v>142</v>
      </c>
      <c r="U22" s="11" t="s">
        <v>6</v>
      </c>
      <c r="V22" s="11" t="s">
        <v>143</v>
      </c>
      <c r="W22" s="12"/>
      <c r="X22" s="11" t="s">
        <v>6</v>
      </c>
      <c r="Y22" s="11" t="s">
        <v>10</v>
      </c>
      <c r="Z22" s="21"/>
      <c r="AA22" s="11" t="s">
        <v>58</v>
      </c>
      <c r="AB22" s="11" t="s">
        <v>103</v>
      </c>
      <c r="AC22" s="11" t="s">
        <v>144</v>
      </c>
      <c r="AD22" s="11"/>
      <c r="AE22" s="11" t="s">
        <v>10</v>
      </c>
      <c r="AF22" s="21"/>
    </row>
    <row r="23" spans="1:32" ht="13.2">
      <c r="A23" s="39">
        <v>21</v>
      </c>
      <c r="B23" s="618"/>
      <c r="C23" s="40" t="s">
        <v>145</v>
      </c>
      <c r="D23" s="41" t="s">
        <v>146</v>
      </c>
      <c r="E23" s="40" t="s">
        <v>6</v>
      </c>
      <c r="F23" s="40" t="s">
        <v>6</v>
      </c>
      <c r="G23" s="42" t="s">
        <v>8</v>
      </c>
      <c r="H23" s="41"/>
      <c r="I23" s="40" t="s">
        <v>6</v>
      </c>
      <c r="J23" s="43" t="s">
        <v>10</v>
      </c>
      <c r="K23" s="83"/>
      <c r="L23" s="40" t="s">
        <v>6</v>
      </c>
      <c r="M23" s="43" t="s">
        <v>23</v>
      </c>
      <c r="N23" s="84"/>
      <c r="O23" s="80" t="s">
        <v>6</v>
      </c>
      <c r="P23" s="81" t="s">
        <v>8</v>
      </c>
      <c r="Q23" s="21"/>
      <c r="R23" s="1" t="s">
        <v>6</v>
      </c>
      <c r="S23" s="82" t="s">
        <v>103</v>
      </c>
      <c r="T23" s="21"/>
      <c r="U23" s="11" t="s">
        <v>6</v>
      </c>
      <c r="V23" s="11" t="s">
        <v>143</v>
      </c>
      <c r="X23" s="11" t="s">
        <v>6</v>
      </c>
      <c r="Y23" s="11" t="s">
        <v>10</v>
      </c>
      <c r="Z23" s="21"/>
      <c r="AA23" s="11" t="s">
        <v>58</v>
      </c>
      <c r="AB23" s="11" t="s">
        <v>103</v>
      </c>
      <c r="AC23" s="11" t="s">
        <v>144</v>
      </c>
      <c r="AD23" s="11"/>
      <c r="AE23" s="11" t="s">
        <v>10</v>
      </c>
      <c r="AF23" s="21"/>
    </row>
    <row r="24" spans="1:32" ht="13.2">
      <c r="A24" s="39">
        <v>22</v>
      </c>
      <c r="B24" s="616" t="s">
        <v>147</v>
      </c>
      <c r="C24" s="40" t="s">
        <v>148</v>
      </c>
      <c r="D24" s="41" t="s">
        <v>149</v>
      </c>
      <c r="E24" s="40" t="s">
        <v>6</v>
      </c>
      <c r="F24" s="40" t="s">
        <v>6</v>
      </c>
      <c r="G24" s="42" t="s">
        <v>8</v>
      </c>
      <c r="H24" s="41"/>
      <c r="I24" s="40" t="s">
        <v>6</v>
      </c>
      <c r="J24" s="43" t="s">
        <v>10</v>
      </c>
      <c r="K24" s="44"/>
      <c r="L24" s="40" t="s">
        <v>6</v>
      </c>
      <c r="M24" s="43" t="s">
        <v>23</v>
      </c>
      <c r="N24" s="45"/>
      <c r="O24" s="80" t="s">
        <v>6</v>
      </c>
      <c r="P24" s="81" t="s">
        <v>8</v>
      </c>
      <c r="Q24" s="22"/>
      <c r="R24" s="34" t="s">
        <v>27</v>
      </c>
      <c r="S24" s="2" t="s">
        <v>11</v>
      </c>
      <c r="T24" s="21" t="s">
        <v>150</v>
      </c>
      <c r="U24" s="11" t="s">
        <v>6</v>
      </c>
      <c r="V24" s="11" t="s">
        <v>23</v>
      </c>
      <c r="W24" s="12"/>
      <c r="X24" s="11" t="s">
        <v>6</v>
      </c>
      <c r="Y24" s="11" t="s">
        <v>7</v>
      </c>
      <c r="Z24" s="21" t="s">
        <v>515</v>
      </c>
      <c r="AA24" s="11" t="s">
        <v>6</v>
      </c>
      <c r="AB24" s="11" t="s">
        <v>11</v>
      </c>
      <c r="AC24" s="21"/>
      <c r="AD24" s="11"/>
      <c r="AE24" s="11" t="s">
        <v>415</v>
      </c>
      <c r="AF24" s="87"/>
    </row>
    <row r="25" spans="1:32" ht="66">
      <c r="A25" s="39">
        <v>23</v>
      </c>
      <c r="B25" s="617"/>
      <c r="C25" s="40" t="s">
        <v>151</v>
      </c>
      <c r="D25" s="41" t="s">
        <v>152</v>
      </c>
      <c r="E25" s="40" t="s">
        <v>6</v>
      </c>
      <c r="F25" s="40" t="s">
        <v>6</v>
      </c>
      <c r="G25" s="42" t="s">
        <v>8</v>
      </c>
      <c r="H25" s="41"/>
      <c r="I25" s="40" t="s">
        <v>6</v>
      </c>
      <c r="J25" s="43" t="s">
        <v>10</v>
      </c>
      <c r="K25" s="44"/>
      <c r="L25" s="59" t="s">
        <v>27</v>
      </c>
      <c r="M25" s="43" t="s">
        <v>23</v>
      </c>
      <c r="N25" s="45" t="s">
        <v>153</v>
      </c>
      <c r="O25" s="80" t="s">
        <v>6</v>
      </c>
      <c r="P25" s="81" t="s">
        <v>8</v>
      </c>
      <c r="Q25" s="22"/>
      <c r="R25" s="1" t="s">
        <v>6</v>
      </c>
      <c r="S25" s="2" t="s">
        <v>11</v>
      </c>
      <c r="T25" s="21"/>
      <c r="U25" s="31" t="s">
        <v>27</v>
      </c>
      <c r="V25" s="11" t="s">
        <v>23</v>
      </c>
      <c r="W25" s="12" t="s">
        <v>154</v>
      </c>
      <c r="X25" s="31" t="s">
        <v>27</v>
      </c>
      <c r="Y25" s="11" t="s">
        <v>7</v>
      </c>
      <c r="Z25" s="21" t="s">
        <v>155</v>
      </c>
      <c r="AA25" s="32" t="s">
        <v>6</v>
      </c>
      <c r="AB25" s="11" t="s">
        <v>11</v>
      </c>
      <c r="AC25" s="21"/>
      <c r="AD25" s="32"/>
      <c r="AE25" s="11" t="s">
        <v>415</v>
      </c>
      <c r="AF25" s="87"/>
    </row>
    <row r="26" spans="1:32" ht="13.2">
      <c r="A26" s="39">
        <v>24</v>
      </c>
      <c r="B26" s="617"/>
      <c r="C26" s="40" t="s">
        <v>156</v>
      </c>
      <c r="D26" s="41" t="s">
        <v>157</v>
      </c>
      <c r="E26" s="59" t="s">
        <v>68</v>
      </c>
      <c r="F26" s="59" t="s">
        <v>68</v>
      </c>
      <c r="G26" s="42" t="s">
        <v>8</v>
      </c>
      <c r="H26" s="41" t="s">
        <v>516</v>
      </c>
      <c r="I26" s="40" t="s">
        <v>6</v>
      </c>
      <c r="J26" s="43" t="s">
        <v>10</v>
      </c>
      <c r="K26" s="44"/>
      <c r="L26" s="40" t="s">
        <v>6</v>
      </c>
      <c r="M26" s="43" t="s">
        <v>23</v>
      </c>
      <c r="N26" s="45"/>
      <c r="O26" s="80" t="s">
        <v>6</v>
      </c>
      <c r="P26" s="81" t="s">
        <v>8</v>
      </c>
      <c r="Q26" s="22"/>
      <c r="R26" s="1" t="s">
        <v>6</v>
      </c>
      <c r="S26" s="2" t="s">
        <v>11</v>
      </c>
      <c r="T26" s="21"/>
      <c r="U26" s="11" t="s">
        <v>6</v>
      </c>
      <c r="V26" s="11" t="s">
        <v>23</v>
      </c>
      <c r="W26" s="12"/>
      <c r="X26" s="31" t="s">
        <v>27</v>
      </c>
      <c r="Y26" s="11" t="s">
        <v>7</v>
      </c>
      <c r="Z26" s="21" t="s">
        <v>158</v>
      </c>
      <c r="AA26" s="32" t="s">
        <v>6</v>
      </c>
      <c r="AB26" s="11" t="s">
        <v>11</v>
      </c>
      <c r="AC26" s="21"/>
      <c r="AD26" s="32"/>
      <c r="AE26" s="11" t="s">
        <v>415</v>
      </c>
      <c r="AF26" s="12"/>
    </row>
    <row r="27" spans="1:32" ht="13.2">
      <c r="A27" s="39">
        <v>25</v>
      </c>
      <c r="B27" s="617"/>
      <c r="C27" s="40" t="s">
        <v>159</v>
      </c>
      <c r="D27" s="41" t="s">
        <v>160</v>
      </c>
      <c r="E27" s="40" t="s">
        <v>6</v>
      </c>
      <c r="F27" s="40" t="s">
        <v>6</v>
      </c>
      <c r="G27" s="42" t="s">
        <v>8</v>
      </c>
      <c r="H27" s="41"/>
      <c r="I27" s="40" t="s">
        <v>6</v>
      </c>
      <c r="J27" s="43" t="s">
        <v>10</v>
      </c>
      <c r="K27" s="44"/>
      <c r="L27" s="40" t="s">
        <v>6</v>
      </c>
      <c r="M27" s="43" t="s">
        <v>23</v>
      </c>
      <c r="N27" s="45"/>
      <c r="O27" s="80" t="s">
        <v>6</v>
      </c>
      <c r="P27" s="81" t="s">
        <v>8</v>
      </c>
      <c r="Q27" s="22"/>
      <c r="R27" s="1" t="s">
        <v>6</v>
      </c>
      <c r="S27" s="2" t="s">
        <v>11</v>
      </c>
      <c r="T27" s="21"/>
      <c r="U27" s="11" t="s">
        <v>6</v>
      </c>
      <c r="V27" s="11" t="s">
        <v>23</v>
      </c>
      <c r="W27" s="12"/>
      <c r="X27" s="11" t="s">
        <v>6</v>
      </c>
      <c r="Y27" s="11" t="s">
        <v>57</v>
      </c>
      <c r="Z27" s="21"/>
      <c r="AA27" s="11" t="s">
        <v>6</v>
      </c>
      <c r="AB27" s="11" t="s">
        <v>11</v>
      </c>
      <c r="AC27" s="21"/>
      <c r="AD27" s="32"/>
      <c r="AE27" s="11" t="s">
        <v>415</v>
      </c>
      <c r="AF27" s="12"/>
    </row>
    <row r="28" spans="1:32" ht="39.6">
      <c r="A28" s="39">
        <v>26</v>
      </c>
      <c r="B28" s="617"/>
      <c r="C28" s="40" t="s">
        <v>161</v>
      </c>
      <c r="D28" s="41" t="s">
        <v>162</v>
      </c>
      <c r="E28" s="40" t="s">
        <v>6</v>
      </c>
      <c r="F28" s="40" t="s">
        <v>6</v>
      </c>
      <c r="G28" s="42" t="s">
        <v>8</v>
      </c>
      <c r="H28" s="41"/>
      <c r="I28" s="40" t="s">
        <v>6</v>
      </c>
      <c r="J28" s="43" t="s">
        <v>10</v>
      </c>
      <c r="K28" s="44"/>
      <c r="L28" s="40" t="s">
        <v>6</v>
      </c>
      <c r="M28" s="43" t="s">
        <v>23</v>
      </c>
      <c r="N28" s="45"/>
      <c r="O28" s="80" t="s">
        <v>6</v>
      </c>
      <c r="P28" s="81" t="s">
        <v>8</v>
      </c>
      <c r="Q28" s="22"/>
      <c r="R28" s="34" t="s">
        <v>27</v>
      </c>
      <c r="S28" s="2" t="s">
        <v>11</v>
      </c>
      <c r="T28" s="21" t="s">
        <v>163</v>
      </c>
      <c r="U28" s="31" t="s">
        <v>27</v>
      </c>
      <c r="V28" s="11" t="s">
        <v>23</v>
      </c>
      <c r="W28" s="12" t="s">
        <v>164</v>
      </c>
      <c r="X28" s="31" t="s">
        <v>27</v>
      </c>
      <c r="Y28" s="11" t="s">
        <v>57</v>
      </c>
      <c r="Z28" s="21" t="s">
        <v>165</v>
      </c>
      <c r="AA28" s="31" t="s">
        <v>27</v>
      </c>
      <c r="AB28" s="11" t="s">
        <v>11</v>
      </c>
      <c r="AC28" s="21" t="s">
        <v>166</v>
      </c>
      <c r="AD28" s="32"/>
      <c r="AE28" s="11" t="s">
        <v>415</v>
      </c>
      <c r="AF28" s="87"/>
    </row>
    <row r="29" spans="1:32" ht="13.2">
      <c r="A29" s="39">
        <v>27</v>
      </c>
      <c r="B29" s="618"/>
      <c r="C29" s="40" t="s">
        <v>167</v>
      </c>
      <c r="D29" s="41" t="s">
        <v>162</v>
      </c>
      <c r="E29" s="40" t="s">
        <v>6</v>
      </c>
      <c r="F29" s="40" t="s">
        <v>6</v>
      </c>
      <c r="G29" s="42" t="s">
        <v>8</v>
      </c>
      <c r="H29" s="41"/>
      <c r="I29" s="40" t="s">
        <v>6</v>
      </c>
      <c r="J29" s="43" t="s">
        <v>10</v>
      </c>
      <c r="K29" s="44"/>
      <c r="L29" s="40" t="s">
        <v>6</v>
      </c>
      <c r="M29" s="43" t="s">
        <v>23</v>
      </c>
      <c r="N29" s="45"/>
      <c r="O29" s="80" t="s">
        <v>6</v>
      </c>
      <c r="P29" s="81" t="s">
        <v>8</v>
      </c>
      <c r="Q29" s="22"/>
      <c r="R29" s="34" t="s">
        <v>27</v>
      </c>
      <c r="S29" s="2" t="s">
        <v>11</v>
      </c>
      <c r="T29" s="21" t="s">
        <v>168</v>
      </c>
      <c r="U29" s="11" t="s">
        <v>6</v>
      </c>
      <c r="V29" s="11" t="s">
        <v>23</v>
      </c>
      <c r="W29" s="12"/>
      <c r="X29" s="31" t="s">
        <v>27</v>
      </c>
      <c r="Y29" s="11" t="s">
        <v>57</v>
      </c>
      <c r="Z29" s="48" t="s">
        <v>517</v>
      </c>
      <c r="AA29" s="31" t="s">
        <v>27</v>
      </c>
      <c r="AB29" s="11" t="s">
        <v>11</v>
      </c>
      <c r="AC29" s="21" t="s">
        <v>169</v>
      </c>
      <c r="AD29" s="32"/>
      <c r="AE29" s="11" t="s">
        <v>415</v>
      </c>
      <c r="AF29" s="87"/>
    </row>
    <row r="30" spans="1:32" ht="13.2">
      <c r="A30" s="39">
        <v>28</v>
      </c>
      <c r="B30" s="616" t="s">
        <v>170</v>
      </c>
      <c r="C30" s="40" t="s">
        <v>171</v>
      </c>
      <c r="D30" s="41" t="s">
        <v>172</v>
      </c>
      <c r="E30" s="40" t="s">
        <v>6</v>
      </c>
      <c r="F30" s="40" t="s">
        <v>6</v>
      </c>
      <c r="G30" s="42" t="s">
        <v>8</v>
      </c>
      <c r="H30" s="41"/>
      <c r="I30" s="40" t="s">
        <v>6</v>
      </c>
      <c r="J30" s="43" t="s">
        <v>7</v>
      </c>
      <c r="K30" s="44"/>
      <c r="L30" s="40" t="s">
        <v>6</v>
      </c>
      <c r="M30" s="43" t="s">
        <v>23</v>
      </c>
      <c r="N30" s="45"/>
      <c r="O30" s="80" t="s">
        <v>6</v>
      </c>
      <c r="P30" s="81" t="s">
        <v>8</v>
      </c>
      <c r="Q30" s="22"/>
      <c r="R30" s="1" t="s">
        <v>6</v>
      </c>
      <c r="S30" s="2" t="s">
        <v>11</v>
      </c>
      <c r="T30" s="21"/>
      <c r="U30" s="11" t="s">
        <v>6</v>
      </c>
      <c r="V30" s="11" t="s">
        <v>23</v>
      </c>
      <c r="W30" s="12"/>
      <c r="X30" s="31" t="s">
        <v>27</v>
      </c>
      <c r="Y30" s="11" t="s">
        <v>8</v>
      </c>
      <c r="Z30" s="21" t="s">
        <v>173</v>
      </c>
      <c r="AA30" s="32" t="s">
        <v>6</v>
      </c>
      <c r="AB30" s="11" t="s">
        <v>11</v>
      </c>
      <c r="AC30" s="21"/>
      <c r="AD30" s="32"/>
      <c r="AE30" s="11" t="s">
        <v>415</v>
      </c>
      <c r="AF30" s="87"/>
    </row>
    <row r="31" spans="1:32" ht="13.2">
      <c r="A31" s="39">
        <v>29</v>
      </c>
      <c r="B31" s="618"/>
      <c r="C31" s="40" t="s">
        <v>174</v>
      </c>
      <c r="D31" s="41" t="s">
        <v>175</v>
      </c>
      <c r="E31" s="40" t="s">
        <v>6</v>
      </c>
      <c r="F31" s="40" t="s">
        <v>6</v>
      </c>
      <c r="G31" s="42" t="s">
        <v>8</v>
      </c>
      <c r="H31" s="41"/>
      <c r="I31" s="40" t="s">
        <v>6</v>
      </c>
      <c r="J31" s="43" t="s">
        <v>7</v>
      </c>
      <c r="K31" s="44"/>
      <c r="L31" s="40" t="s">
        <v>6</v>
      </c>
      <c r="M31" s="43" t="s">
        <v>23</v>
      </c>
      <c r="N31" s="45"/>
      <c r="O31" s="80" t="s">
        <v>6</v>
      </c>
      <c r="P31" s="81" t="s">
        <v>8</v>
      </c>
      <c r="Q31" s="22"/>
      <c r="R31" s="1" t="s">
        <v>6</v>
      </c>
      <c r="S31" s="2" t="s">
        <v>11</v>
      </c>
      <c r="T31" s="21"/>
      <c r="U31" s="11" t="s">
        <v>6</v>
      </c>
      <c r="V31" s="11" t="s">
        <v>23</v>
      </c>
      <c r="W31" s="12"/>
      <c r="X31" s="11" t="s">
        <v>6</v>
      </c>
      <c r="Y31" s="11" t="s">
        <v>8</v>
      </c>
      <c r="Z31" s="21"/>
      <c r="AA31" s="11" t="s">
        <v>6</v>
      </c>
      <c r="AB31" s="11" t="s">
        <v>11</v>
      </c>
      <c r="AC31" s="21"/>
      <c r="AD31" s="11"/>
      <c r="AE31" s="11" t="s">
        <v>415</v>
      </c>
      <c r="AF31" s="87"/>
    </row>
    <row r="32" spans="1:32" ht="13.2">
      <c r="A32" s="39">
        <v>30</v>
      </c>
      <c r="B32" s="616" t="s">
        <v>176</v>
      </c>
      <c r="C32" s="40" t="s">
        <v>177</v>
      </c>
      <c r="D32" s="41" t="s">
        <v>178</v>
      </c>
      <c r="E32" s="40" t="s">
        <v>6</v>
      </c>
      <c r="F32" s="40" t="s">
        <v>6</v>
      </c>
      <c r="G32" s="42" t="s">
        <v>8</v>
      </c>
      <c r="H32" s="41"/>
      <c r="I32" s="40" t="s">
        <v>6</v>
      </c>
      <c r="J32" s="43" t="s">
        <v>10</v>
      </c>
      <c r="K32" s="44"/>
      <c r="L32" s="40" t="s">
        <v>6</v>
      </c>
      <c r="M32" s="43" t="s">
        <v>23</v>
      </c>
      <c r="N32" s="45"/>
      <c r="O32" s="80" t="s">
        <v>6</v>
      </c>
      <c r="P32" s="81" t="s">
        <v>8</v>
      </c>
      <c r="Q32" s="22"/>
      <c r="R32" s="34" t="s">
        <v>27</v>
      </c>
      <c r="S32" s="2" t="s">
        <v>23</v>
      </c>
      <c r="T32" s="21" t="s">
        <v>179</v>
      </c>
      <c r="U32" s="11"/>
      <c r="V32" s="11" t="s">
        <v>23</v>
      </c>
      <c r="W32" s="12"/>
      <c r="X32" s="11" t="s">
        <v>6</v>
      </c>
      <c r="Y32" s="11" t="s">
        <v>8</v>
      </c>
      <c r="Z32" s="21"/>
      <c r="AA32" s="11" t="s">
        <v>6</v>
      </c>
      <c r="AB32" s="11" t="s">
        <v>11</v>
      </c>
      <c r="AC32" s="21"/>
      <c r="AD32" s="11"/>
      <c r="AE32" s="11" t="s">
        <v>419</v>
      </c>
      <c r="AF32" s="102"/>
    </row>
    <row r="33" spans="1:32" ht="13.2">
      <c r="A33" s="39">
        <v>31</v>
      </c>
      <c r="B33" s="618"/>
      <c r="C33" s="40" t="s">
        <v>180</v>
      </c>
      <c r="D33" s="41" t="s">
        <v>181</v>
      </c>
      <c r="E33" s="40" t="s">
        <v>6</v>
      </c>
      <c r="F33" s="40" t="s">
        <v>6</v>
      </c>
      <c r="G33" s="42" t="s">
        <v>8</v>
      </c>
      <c r="H33" s="41"/>
      <c r="I33" s="40" t="s">
        <v>6</v>
      </c>
      <c r="J33" s="43" t="s">
        <v>10</v>
      </c>
      <c r="K33" s="44"/>
      <c r="L33" s="40" t="s">
        <v>6</v>
      </c>
      <c r="M33" s="43" t="s">
        <v>23</v>
      </c>
      <c r="N33" s="45"/>
      <c r="O33" s="80" t="s">
        <v>6</v>
      </c>
      <c r="P33" s="81" t="s">
        <v>8</v>
      </c>
      <c r="Q33" s="22"/>
      <c r="R33" s="1" t="s">
        <v>26</v>
      </c>
      <c r="S33" s="2" t="s">
        <v>11</v>
      </c>
      <c r="T33" s="21"/>
      <c r="U33" s="11" t="s">
        <v>6</v>
      </c>
      <c r="V33" s="11" t="s">
        <v>23</v>
      </c>
      <c r="W33" s="12"/>
      <c r="X33" s="11" t="s">
        <v>6</v>
      </c>
      <c r="Y33" s="11" t="s">
        <v>8</v>
      </c>
      <c r="Z33" s="21"/>
      <c r="AA33" s="11" t="s">
        <v>6</v>
      </c>
      <c r="AB33" s="11" t="s">
        <v>11</v>
      </c>
      <c r="AC33" s="21"/>
      <c r="AD33" s="11"/>
      <c r="AE33" s="11" t="s">
        <v>419</v>
      </c>
      <c r="AF33" s="21"/>
    </row>
    <row r="34" spans="1:32" ht="13.2">
      <c r="A34" s="39">
        <v>32</v>
      </c>
      <c r="B34" s="616" t="s">
        <v>182</v>
      </c>
      <c r="C34" s="40" t="s">
        <v>183</v>
      </c>
      <c r="D34" s="41" t="s">
        <v>518</v>
      </c>
      <c r="E34" s="40" t="s">
        <v>6</v>
      </c>
      <c r="F34" s="40" t="s">
        <v>6</v>
      </c>
      <c r="G34" s="42" t="s">
        <v>8</v>
      </c>
      <c r="H34" s="73"/>
      <c r="I34" s="59" t="s">
        <v>27</v>
      </c>
      <c r="J34" s="43" t="s">
        <v>7</v>
      </c>
      <c r="K34" s="5" t="s">
        <v>185</v>
      </c>
      <c r="L34" s="40" t="s">
        <v>6</v>
      </c>
      <c r="M34" s="43" t="s">
        <v>8</v>
      </c>
      <c r="N34" s="55" t="s">
        <v>186</v>
      </c>
      <c r="O34" s="85"/>
      <c r="P34" s="85"/>
      <c r="Q34" s="21"/>
      <c r="R34" s="11" t="s">
        <v>6</v>
      </c>
      <c r="S34" s="11" t="s">
        <v>23</v>
      </c>
      <c r="T34" s="21"/>
      <c r="U34" s="11" t="s">
        <v>6</v>
      </c>
      <c r="V34" s="11" t="s">
        <v>23</v>
      </c>
      <c r="W34" s="12"/>
      <c r="X34" s="11" t="s">
        <v>6</v>
      </c>
      <c r="Y34" s="11" t="s">
        <v>57</v>
      </c>
      <c r="Z34" s="21"/>
      <c r="AA34" s="11" t="s">
        <v>6</v>
      </c>
      <c r="AB34" s="11" t="s">
        <v>57</v>
      </c>
      <c r="AC34" s="21"/>
      <c r="AD34" s="32"/>
      <c r="AE34" s="11" t="s">
        <v>11</v>
      </c>
      <c r="AF34" s="21"/>
    </row>
    <row r="35" spans="1:32" ht="13.2">
      <c r="A35" s="39">
        <v>33</v>
      </c>
      <c r="B35" s="618"/>
      <c r="C35" s="40" t="s">
        <v>192</v>
      </c>
      <c r="D35" s="41" t="s">
        <v>193</v>
      </c>
      <c r="E35" s="40" t="s">
        <v>6</v>
      </c>
      <c r="F35" s="40" t="s">
        <v>6</v>
      </c>
      <c r="G35" s="42" t="s">
        <v>8</v>
      </c>
      <c r="H35" s="73"/>
      <c r="I35" s="59" t="s">
        <v>27</v>
      </c>
      <c r="J35" s="43" t="s">
        <v>8</v>
      </c>
      <c r="K35" s="5" t="s">
        <v>189</v>
      </c>
      <c r="L35" s="59" t="s">
        <v>27</v>
      </c>
      <c r="M35" s="43" t="s">
        <v>11</v>
      </c>
      <c r="N35" s="5" t="s">
        <v>189</v>
      </c>
      <c r="O35" s="80" t="s">
        <v>6</v>
      </c>
      <c r="P35" s="81" t="s">
        <v>8</v>
      </c>
      <c r="Q35" s="24"/>
      <c r="R35" s="34" t="s">
        <v>27</v>
      </c>
      <c r="S35" s="2" t="s">
        <v>23</v>
      </c>
      <c r="T35" s="24" t="s">
        <v>190</v>
      </c>
      <c r="U35" s="11" t="s">
        <v>6</v>
      </c>
      <c r="V35" s="11" t="s">
        <v>23</v>
      </c>
      <c r="W35" s="61"/>
      <c r="X35" s="11" t="s">
        <v>6</v>
      </c>
      <c r="Y35" s="11" t="s">
        <v>57</v>
      </c>
      <c r="Z35" s="61" t="s">
        <v>191</v>
      </c>
      <c r="AA35" s="11" t="s">
        <v>6</v>
      </c>
      <c r="AB35" s="11" t="s">
        <v>57</v>
      </c>
      <c r="AC35" s="61" t="s">
        <v>191</v>
      </c>
      <c r="AD35" s="11"/>
      <c r="AE35" s="11" t="s">
        <v>11</v>
      </c>
      <c r="AF35" s="61"/>
    </row>
    <row r="36" spans="1:32" ht="52.8">
      <c r="A36" s="39">
        <v>34</v>
      </c>
      <c r="B36" s="40" t="s">
        <v>194</v>
      </c>
      <c r="C36" s="40" t="s">
        <v>194</v>
      </c>
      <c r="D36" s="41" t="s">
        <v>195</v>
      </c>
      <c r="E36" s="40" t="s">
        <v>6</v>
      </c>
      <c r="F36" s="40" t="s">
        <v>6</v>
      </c>
      <c r="G36" s="42" t="s">
        <v>8</v>
      </c>
      <c r="H36" s="73"/>
      <c r="I36" s="59" t="s">
        <v>27</v>
      </c>
      <c r="J36" s="43" t="s">
        <v>7</v>
      </c>
      <c r="K36" s="5" t="s">
        <v>196</v>
      </c>
      <c r="L36" s="59" t="s">
        <v>27</v>
      </c>
      <c r="M36" s="43" t="s">
        <v>11</v>
      </c>
      <c r="N36" s="5" t="s">
        <v>196</v>
      </c>
      <c r="O36" s="59" t="s">
        <v>27</v>
      </c>
      <c r="P36" s="81" t="s">
        <v>8</v>
      </c>
      <c r="Q36" s="5" t="s">
        <v>196</v>
      </c>
      <c r="R36" s="57" t="s">
        <v>6</v>
      </c>
      <c r="S36" s="2" t="s">
        <v>11</v>
      </c>
      <c r="T36" s="5"/>
      <c r="U36" s="31" t="s">
        <v>27</v>
      </c>
      <c r="V36" s="11" t="s">
        <v>197</v>
      </c>
      <c r="W36" s="61" t="s">
        <v>198</v>
      </c>
      <c r="X36" s="31" t="s">
        <v>27</v>
      </c>
      <c r="Y36" s="11" t="s">
        <v>10</v>
      </c>
      <c r="Z36" s="61" t="s">
        <v>199</v>
      </c>
      <c r="AA36" s="11" t="s">
        <v>6</v>
      </c>
      <c r="AB36" s="11" t="s">
        <v>103</v>
      </c>
      <c r="AC36" s="61"/>
      <c r="AD36" s="11"/>
      <c r="AE36" s="11" t="s">
        <v>7</v>
      </c>
      <c r="AF36" s="61"/>
    </row>
    <row r="37" spans="1:32" ht="39.6">
      <c r="A37" s="39">
        <v>35</v>
      </c>
      <c r="B37" s="40" t="s">
        <v>519</v>
      </c>
      <c r="C37" s="40" t="s">
        <v>200</v>
      </c>
      <c r="D37" s="41" t="s">
        <v>201</v>
      </c>
      <c r="E37" s="40" t="s">
        <v>6</v>
      </c>
      <c r="F37" s="40" t="s">
        <v>6</v>
      </c>
      <c r="G37" s="42" t="s">
        <v>8</v>
      </c>
      <c r="H37" s="73"/>
      <c r="I37" s="59" t="s">
        <v>27</v>
      </c>
      <c r="J37" s="43" t="s">
        <v>7</v>
      </c>
      <c r="K37" s="44" t="s">
        <v>202</v>
      </c>
      <c r="L37" s="59" t="s">
        <v>27</v>
      </c>
      <c r="M37" s="43" t="s">
        <v>11</v>
      </c>
      <c r="N37" s="45" t="s">
        <v>203</v>
      </c>
      <c r="O37" s="59" t="s">
        <v>27</v>
      </c>
      <c r="P37" s="81" t="s">
        <v>8</v>
      </c>
      <c r="Q37" s="22" t="s">
        <v>204</v>
      </c>
      <c r="R37" s="11" t="s">
        <v>6</v>
      </c>
      <c r="S37" s="82" t="s">
        <v>103</v>
      </c>
      <c r="T37" s="21"/>
      <c r="U37" s="31" t="s">
        <v>27</v>
      </c>
      <c r="V37" s="11" t="s">
        <v>197</v>
      </c>
      <c r="W37" s="12" t="s">
        <v>205</v>
      </c>
      <c r="X37" s="31" t="s">
        <v>27</v>
      </c>
      <c r="Y37" s="11" t="s">
        <v>10</v>
      </c>
      <c r="Z37" s="21" t="s">
        <v>206</v>
      </c>
      <c r="AA37" s="11" t="s">
        <v>6</v>
      </c>
      <c r="AB37" s="11" t="s">
        <v>103</v>
      </c>
      <c r="AC37" s="21"/>
      <c r="AD37" s="11"/>
      <c r="AE37" s="11" t="s">
        <v>7</v>
      </c>
      <c r="AF37" s="21"/>
    </row>
    <row r="38" spans="1:32" ht="13.2">
      <c r="A38" s="626">
        <v>36</v>
      </c>
      <c r="B38" s="616" t="s">
        <v>207</v>
      </c>
      <c r="C38" s="40" t="s">
        <v>208</v>
      </c>
      <c r="D38" s="41" t="s">
        <v>209</v>
      </c>
      <c r="E38" s="40" t="s">
        <v>6</v>
      </c>
      <c r="F38" s="40" t="s">
        <v>6</v>
      </c>
      <c r="G38" s="42" t="s">
        <v>8</v>
      </c>
      <c r="H38" s="41"/>
      <c r="I38" s="40" t="s">
        <v>6</v>
      </c>
      <c r="J38" s="43" t="s">
        <v>10</v>
      </c>
      <c r="K38" s="5"/>
      <c r="L38" s="40" t="s">
        <v>6</v>
      </c>
      <c r="M38" s="43" t="s">
        <v>11</v>
      </c>
      <c r="N38" s="55"/>
      <c r="O38" s="80" t="s">
        <v>6</v>
      </c>
      <c r="P38" s="81" t="s">
        <v>8</v>
      </c>
      <c r="Q38" s="21"/>
      <c r="R38" s="1" t="s">
        <v>6</v>
      </c>
      <c r="S38" s="2" t="s">
        <v>11</v>
      </c>
      <c r="T38" s="21"/>
      <c r="U38" s="11" t="s">
        <v>6</v>
      </c>
      <c r="V38" s="11" t="s">
        <v>23</v>
      </c>
      <c r="W38" s="12"/>
      <c r="X38" s="11" t="s">
        <v>6</v>
      </c>
      <c r="Y38" s="11" t="s">
        <v>7</v>
      </c>
      <c r="Z38" s="21"/>
      <c r="AA38" s="11" t="s">
        <v>6</v>
      </c>
      <c r="AB38" s="11" t="s">
        <v>11</v>
      </c>
      <c r="AC38" s="21"/>
      <c r="AD38" s="11"/>
      <c r="AE38" s="11" t="s">
        <v>409</v>
      </c>
      <c r="AF38" s="87"/>
    </row>
    <row r="39" spans="1:32" ht="13.2">
      <c r="A39" s="621"/>
      <c r="B39" s="618"/>
      <c r="C39" s="40" t="s">
        <v>210</v>
      </c>
      <c r="D39" s="41" t="s">
        <v>520</v>
      </c>
      <c r="E39" s="40" t="s">
        <v>6</v>
      </c>
      <c r="F39" s="40" t="s">
        <v>6</v>
      </c>
      <c r="G39" s="42" t="s">
        <v>8</v>
      </c>
      <c r="H39" s="73"/>
      <c r="I39" s="59" t="s">
        <v>27</v>
      </c>
      <c r="J39" s="43" t="s">
        <v>10</v>
      </c>
      <c r="K39" s="45" t="s">
        <v>212</v>
      </c>
      <c r="L39" s="59" t="s">
        <v>27</v>
      </c>
      <c r="M39" s="43" t="s">
        <v>11</v>
      </c>
      <c r="N39" s="45" t="s">
        <v>212</v>
      </c>
      <c r="O39" s="80" t="s">
        <v>6</v>
      </c>
      <c r="P39" s="81" t="s">
        <v>8</v>
      </c>
      <c r="Q39" s="22"/>
      <c r="R39" s="1" t="s">
        <v>6</v>
      </c>
      <c r="S39" s="2" t="s">
        <v>11</v>
      </c>
      <c r="T39" s="21"/>
      <c r="U39" s="31" t="s">
        <v>27</v>
      </c>
      <c r="V39" s="11" t="s">
        <v>23</v>
      </c>
      <c r="W39" s="12" t="s">
        <v>213</v>
      </c>
      <c r="X39" s="11" t="s">
        <v>6</v>
      </c>
      <c r="Y39" s="11" t="s">
        <v>57</v>
      </c>
      <c r="Z39" s="88" t="s">
        <v>214</v>
      </c>
      <c r="AA39" s="11" t="s">
        <v>6</v>
      </c>
      <c r="AB39" s="11" t="s">
        <v>11</v>
      </c>
      <c r="AC39" s="88"/>
      <c r="AD39" s="11"/>
      <c r="AE39" s="11" t="s">
        <v>409</v>
      </c>
      <c r="AF39" s="87"/>
    </row>
    <row r="40" spans="1:32" ht="13.2">
      <c r="A40" s="130">
        <v>37</v>
      </c>
      <c r="B40" s="89" t="s">
        <v>215</v>
      </c>
      <c r="C40" s="89" t="s">
        <v>47</v>
      </c>
      <c r="D40" s="90" t="s">
        <v>217</v>
      </c>
      <c r="E40" s="89"/>
      <c r="F40" s="89"/>
      <c r="G40" s="89"/>
      <c r="H40" s="90"/>
      <c r="I40" s="89"/>
      <c r="J40" s="89"/>
      <c r="K40" s="78"/>
      <c r="L40" s="89"/>
      <c r="M40" s="89"/>
      <c r="N40" s="78"/>
      <c r="O40" s="89"/>
      <c r="P40" s="89"/>
      <c r="Q40" s="78"/>
      <c r="R40" s="89"/>
      <c r="S40" s="89"/>
      <c r="T40" s="78"/>
      <c r="U40" s="89"/>
      <c r="V40" s="78"/>
      <c r="W40" s="78"/>
      <c r="X40" s="89"/>
      <c r="Y40" s="78"/>
      <c r="Z40" s="78"/>
      <c r="AA40" s="89"/>
      <c r="AB40" s="78"/>
      <c r="AC40" s="78"/>
      <c r="AD40" s="11"/>
      <c r="AE40" s="89" t="s">
        <v>31</v>
      </c>
      <c r="AF40" s="78"/>
    </row>
    <row r="41" spans="1:32" ht="52.8">
      <c r="A41" s="627">
        <v>38</v>
      </c>
      <c r="B41" s="619" t="s">
        <v>425</v>
      </c>
      <c r="C41" s="131">
        <v>5065</v>
      </c>
      <c r="D41" s="132" t="s">
        <v>521</v>
      </c>
      <c r="E41" s="89"/>
      <c r="F41" s="89"/>
      <c r="G41" s="89"/>
      <c r="H41" s="90"/>
      <c r="I41" s="89"/>
      <c r="J41" s="89"/>
      <c r="K41" s="78"/>
      <c r="L41" s="89"/>
      <c r="M41" s="89"/>
      <c r="N41" s="78"/>
      <c r="O41" s="89"/>
      <c r="P41" s="89"/>
      <c r="Q41" s="78"/>
      <c r="R41" s="89"/>
      <c r="S41" s="89"/>
      <c r="T41" s="78"/>
      <c r="U41" s="89"/>
      <c r="V41" s="78"/>
      <c r="W41" s="78"/>
      <c r="X41" s="89"/>
      <c r="Y41" s="78"/>
      <c r="Z41" s="78"/>
      <c r="AA41" s="89"/>
      <c r="AB41" s="78"/>
      <c r="AC41" s="78"/>
      <c r="AD41" s="109" t="s">
        <v>6</v>
      </c>
      <c r="AE41" s="89" t="s">
        <v>10</v>
      </c>
      <c r="AF41" s="86" t="s">
        <v>522</v>
      </c>
    </row>
    <row r="42" spans="1:32" ht="26.4">
      <c r="A42" s="620"/>
      <c r="B42" s="620"/>
      <c r="C42" s="133">
        <v>7555</v>
      </c>
      <c r="D42" s="132" t="s">
        <v>523</v>
      </c>
      <c r="E42" s="89"/>
      <c r="F42" s="89"/>
      <c r="G42" s="89"/>
      <c r="H42" s="90"/>
      <c r="I42" s="89"/>
      <c r="J42" s="89"/>
      <c r="K42" s="78"/>
      <c r="L42" s="89"/>
      <c r="M42" s="89"/>
      <c r="N42" s="78"/>
      <c r="O42" s="89"/>
      <c r="P42" s="89"/>
      <c r="Q42" s="78"/>
      <c r="R42" s="89"/>
      <c r="S42" s="89"/>
      <c r="T42" s="78"/>
      <c r="U42" s="89"/>
      <c r="V42" s="78"/>
      <c r="W42" s="78"/>
      <c r="X42" s="89"/>
      <c r="Y42" s="78"/>
      <c r="Z42" s="78"/>
      <c r="AA42" s="89"/>
      <c r="AB42" s="78"/>
      <c r="AC42" s="78"/>
      <c r="AD42" s="89"/>
      <c r="AE42" s="89" t="s">
        <v>28</v>
      </c>
      <c r="AF42" s="78" t="s">
        <v>524</v>
      </c>
    </row>
    <row r="43" spans="1:32" ht="13.2">
      <c r="A43" s="620"/>
      <c r="B43" s="620"/>
      <c r="C43" s="133" t="s">
        <v>525</v>
      </c>
      <c r="D43" s="132" t="s">
        <v>526</v>
      </c>
      <c r="E43" s="89"/>
      <c r="F43" s="89"/>
      <c r="G43" s="89"/>
      <c r="H43" s="90"/>
      <c r="I43" s="89"/>
      <c r="J43" s="89"/>
      <c r="K43" s="78"/>
      <c r="L43" s="89"/>
      <c r="M43" s="89"/>
      <c r="N43" s="78"/>
      <c r="O43" s="89"/>
      <c r="P43" s="89"/>
      <c r="Q43" s="78"/>
      <c r="R43" s="89"/>
      <c r="S43" s="89"/>
      <c r="T43" s="78"/>
      <c r="U43" s="89"/>
      <c r="V43" s="78"/>
      <c r="W43" s="78"/>
      <c r="X43" s="89"/>
      <c r="Y43" s="78"/>
      <c r="Z43" s="78"/>
      <c r="AA43" s="89"/>
      <c r="AB43" s="78"/>
      <c r="AC43" s="78"/>
      <c r="AD43" s="109"/>
      <c r="AE43" s="89" t="s">
        <v>60</v>
      </c>
      <c r="AF43" s="78" t="s">
        <v>527</v>
      </c>
    </row>
    <row r="44" spans="1:32" ht="13.2">
      <c r="A44" s="620"/>
      <c r="B44" s="620"/>
      <c r="C44" s="133" t="s">
        <v>528</v>
      </c>
      <c r="D44" s="132" t="s">
        <v>529</v>
      </c>
      <c r="E44" s="89"/>
      <c r="F44" s="89"/>
      <c r="G44" s="89"/>
      <c r="H44" s="90"/>
      <c r="I44" s="89"/>
      <c r="J44" s="89"/>
      <c r="K44" s="78"/>
      <c r="L44" s="89"/>
      <c r="M44" s="89"/>
      <c r="N44" s="78"/>
      <c r="O44" s="89"/>
      <c r="P44" s="89"/>
      <c r="Q44" s="78"/>
      <c r="R44" s="89"/>
      <c r="S44" s="89"/>
      <c r="T44" s="78"/>
      <c r="U44" s="89"/>
      <c r="V44" s="78"/>
      <c r="W44" s="78"/>
      <c r="X44" s="89"/>
      <c r="Y44" s="78"/>
      <c r="Z44" s="78"/>
      <c r="AA44" s="89"/>
      <c r="AB44" s="78"/>
      <c r="AC44" s="78"/>
      <c r="AD44" s="109"/>
      <c r="AE44" s="89" t="s">
        <v>60</v>
      </c>
      <c r="AF44" s="78" t="s">
        <v>530</v>
      </c>
    </row>
    <row r="45" spans="1:32" ht="52.8">
      <c r="A45" s="620"/>
      <c r="B45" s="620"/>
      <c r="C45" s="133" t="s">
        <v>531</v>
      </c>
      <c r="D45" s="132" t="s">
        <v>532</v>
      </c>
      <c r="E45" s="89"/>
      <c r="F45" s="89"/>
      <c r="G45" s="89"/>
      <c r="H45" s="90"/>
      <c r="I45" s="89"/>
      <c r="J45" s="89"/>
      <c r="K45" s="78"/>
      <c r="L45" s="89"/>
      <c r="M45" s="89"/>
      <c r="N45" s="78"/>
      <c r="O45" s="89"/>
      <c r="P45" s="89"/>
      <c r="Q45" s="78"/>
      <c r="R45" s="89"/>
      <c r="S45" s="89"/>
      <c r="T45" s="78"/>
      <c r="U45" s="89"/>
      <c r="V45" s="78"/>
      <c r="W45" s="78"/>
      <c r="X45" s="89"/>
      <c r="Y45" s="78"/>
      <c r="Z45" s="78"/>
      <c r="AA45" s="89"/>
      <c r="AB45" s="78"/>
      <c r="AC45" s="78"/>
      <c r="AD45" s="109" t="s">
        <v>27</v>
      </c>
      <c r="AE45" s="89" t="s">
        <v>60</v>
      </c>
      <c r="AF45" s="78" t="s">
        <v>533</v>
      </c>
    </row>
    <row r="46" spans="1:32" ht="52.8">
      <c r="A46" s="620"/>
      <c r="B46" s="620"/>
      <c r="C46" s="133" t="s">
        <v>534</v>
      </c>
      <c r="D46" s="132" t="s">
        <v>535</v>
      </c>
      <c r="E46" s="89"/>
      <c r="F46" s="89"/>
      <c r="G46" s="89"/>
      <c r="H46" s="90"/>
      <c r="I46" s="89"/>
      <c r="J46" s="89"/>
      <c r="K46" s="78"/>
      <c r="L46" s="89"/>
      <c r="M46" s="89"/>
      <c r="N46" s="78"/>
      <c r="O46" s="89"/>
      <c r="P46" s="89"/>
      <c r="Q46" s="78"/>
      <c r="R46" s="89"/>
      <c r="S46" s="89"/>
      <c r="T46" s="78"/>
      <c r="U46" s="89"/>
      <c r="V46" s="78"/>
      <c r="W46" s="78"/>
      <c r="X46" s="89"/>
      <c r="Y46" s="78"/>
      <c r="Z46" s="78"/>
      <c r="AA46" s="89"/>
      <c r="AB46" s="78"/>
      <c r="AC46" s="78"/>
      <c r="AD46" s="109"/>
      <c r="AE46" s="89" t="s">
        <v>60</v>
      </c>
      <c r="AF46" s="78" t="s">
        <v>536</v>
      </c>
    </row>
    <row r="47" spans="1:32" ht="66">
      <c r="A47" s="620"/>
      <c r="B47" s="620"/>
      <c r="C47" s="133" t="s">
        <v>537</v>
      </c>
      <c r="D47" s="132" t="s">
        <v>538</v>
      </c>
      <c r="E47" s="89"/>
      <c r="F47" s="89"/>
      <c r="G47" s="89"/>
      <c r="H47" s="90"/>
      <c r="I47" s="89"/>
      <c r="J47" s="89"/>
      <c r="K47" s="78"/>
      <c r="L47" s="89"/>
      <c r="M47" s="89"/>
      <c r="N47" s="78"/>
      <c r="O47" s="89"/>
      <c r="P47" s="89"/>
      <c r="Q47" s="78"/>
      <c r="R47" s="89"/>
      <c r="S47" s="89"/>
      <c r="T47" s="78"/>
      <c r="U47" s="89"/>
      <c r="V47" s="78"/>
      <c r="W47" s="78"/>
      <c r="X47" s="89"/>
      <c r="Y47" s="78"/>
      <c r="Z47" s="78"/>
      <c r="AA47" s="89"/>
      <c r="AB47" s="78"/>
      <c r="AC47" s="78"/>
      <c r="AD47" s="109"/>
      <c r="AE47" s="89" t="s">
        <v>60</v>
      </c>
      <c r="AF47" s="90" t="s">
        <v>539</v>
      </c>
    </row>
    <row r="48" spans="1:32" ht="92.4">
      <c r="A48" s="620"/>
      <c r="B48" s="620"/>
      <c r="C48" s="133" t="s">
        <v>540</v>
      </c>
      <c r="D48" s="21" t="s">
        <v>541</v>
      </c>
      <c r="E48" s="89"/>
      <c r="F48" s="89"/>
      <c r="G48" s="89"/>
      <c r="H48" s="90"/>
      <c r="I48" s="89"/>
      <c r="J48" s="89"/>
      <c r="K48" s="78"/>
      <c r="L48" s="89"/>
      <c r="M48" s="89"/>
      <c r="N48" s="78"/>
      <c r="O48" s="89"/>
      <c r="P48" s="89"/>
      <c r="Q48" s="78"/>
      <c r="R48" s="89"/>
      <c r="S48" s="89"/>
      <c r="T48" s="78"/>
      <c r="U48" s="89"/>
      <c r="V48" s="78"/>
      <c r="W48" s="78"/>
      <c r="X48" s="89"/>
      <c r="Y48" s="78"/>
      <c r="Z48" s="78"/>
      <c r="AA48" s="89"/>
      <c r="AB48" s="78"/>
      <c r="AC48" s="78"/>
      <c r="AD48" s="109"/>
      <c r="AE48" s="89" t="s">
        <v>60</v>
      </c>
      <c r="AF48" s="86" t="s">
        <v>542</v>
      </c>
    </row>
    <row r="49" spans="1:32" ht="13.2">
      <c r="A49" s="620"/>
      <c r="B49" s="620"/>
      <c r="C49" s="133" t="s">
        <v>543</v>
      </c>
      <c r="D49" s="134" t="s">
        <v>544</v>
      </c>
      <c r="E49" s="89"/>
      <c r="F49" s="89"/>
      <c r="G49" s="89"/>
      <c r="H49" s="90"/>
      <c r="I49" s="89"/>
      <c r="J49" s="89"/>
      <c r="K49" s="78"/>
      <c r="L49" s="89"/>
      <c r="M49" s="89"/>
      <c r="N49" s="78"/>
      <c r="O49" s="89"/>
      <c r="P49" s="89"/>
      <c r="Q49" s="78"/>
      <c r="R49" s="89"/>
      <c r="S49" s="89"/>
      <c r="T49" s="78"/>
      <c r="U49" s="89"/>
      <c r="V49" s="78"/>
      <c r="W49" s="78"/>
      <c r="X49" s="89"/>
      <c r="Y49" s="78"/>
      <c r="Z49" s="78"/>
      <c r="AA49" s="89"/>
      <c r="AB49" s="78"/>
      <c r="AC49" s="78"/>
      <c r="AD49" s="109"/>
      <c r="AE49" s="89" t="s">
        <v>60</v>
      </c>
      <c r="AF49" s="78" t="s">
        <v>545</v>
      </c>
    </row>
    <row r="50" spans="1:32" ht="26.4">
      <c r="A50" s="620"/>
      <c r="B50" s="620"/>
      <c r="C50" s="133">
        <v>7511</v>
      </c>
      <c r="D50" s="132" t="s">
        <v>546</v>
      </c>
      <c r="E50" s="89"/>
      <c r="F50" s="89"/>
      <c r="G50" s="89"/>
      <c r="H50" s="90"/>
      <c r="I50" s="89"/>
      <c r="J50" s="89"/>
      <c r="K50" s="78"/>
      <c r="L50" s="89"/>
      <c r="M50" s="89"/>
      <c r="N50" s="78"/>
      <c r="O50" s="89"/>
      <c r="P50" s="89"/>
      <c r="Q50" s="78"/>
      <c r="R50" s="89"/>
      <c r="S50" s="89"/>
      <c r="T50" s="78"/>
      <c r="U50" s="89"/>
      <c r="V50" s="78"/>
      <c r="W50" s="78"/>
      <c r="X50" s="89"/>
      <c r="Y50" s="78"/>
      <c r="Z50" s="78"/>
      <c r="AA50" s="89"/>
      <c r="AB50" s="78"/>
      <c r="AC50" s="78"/>
      <c r="AD50" s="109" t="s">
        <v>6</v>
      </c>
      <c r="AE50" s="89" t="s">
        <v>23</v>
      </c>
      <c r="AF50" s="78" t="s">
        <v>547</v>
      </c>
    </row>
    <row r="51" spans="1:32" ht="13.2">
      <c r="A51" s="620"/>
      <c r="B51" s="621"/>
      <c r="C51" s="133">
        <v>7550</v>
      </c>
      <c r="D51" s="132" t="s">
        <v>548</v>
      </c>
      <c r="E51" s="89"/>
      <c r="F51" s="89"/>
      <c r="G51" s="89"/>
      <c r="H51" s="90"/>
      <c r="I51" s="89"/>
      <c r="J51" s="89"/>
      <c r="K51" s="78"/>
      <c r="L51" s="89"/>
      <c r="M51" s="89"/>
      <c r="N51" s="78"/>
      <c r="O51" s="89"/>
      <c r="P51" s="89"/>
      <c r="Q51" s="78"/>
      <c r="R51" s="89"/>
      <c r="S51" s="89"/>
      <c r="T51" s="78"/>
      <c r="U51" s="89"/>
      <c r="V51" s="78"/>
      <c r="W51" s="78"/>
      <c r="X51" s="89"/>
      <c r="Y51" s="78"/>
      <c r="Z51" s="78"/>
      <c r="AA51" s="89"/>
      <c r="AB51" s="78"/>
      <c r="AC51" s="78"/>
      <c r="AD51" s="109" t="s">
        <v>6</v>
      </c>
      <c r="AE51" s="89" t="s">
        <v>7</v>
      </c>
      <c r="AF51" s="78" t="s">
        <v>549</v>
      </c>
    </row>
    <row r="52" spans="1:32" ht="13.2">
      <c r="B52" s="92"/>
      <c r="C52" s="94"/>
      <c r="D52" s="93"/>
      <c r="E52" s="94"/>
      <c r="F52" s="94"/>
      <c r="G52" s="94"/>
      <c r="H52" s="93"/>
      <c r="I52" s="94"/>
      <c r="J52" s="94"/>
      <c r="L52" s="94"/>
      <c r="M52" s="94"/>
      <c r="N52" s="95"/>
      <c r="O52" s="94"/>
      <c r="P52" s="94"/>
      <c r="Q52" s="95"/>
      <c r="R52" s="94"/>
      <c r="S52" s="94"/>
      <c r="T52" s="95"/>
      <c r="U52" s="94"/>
      <c r="V52" s="95"/>
      <c r="W52" s="95"/>
      <c r="X52" s="94"/>
      <c r="Y52" s="95"/>
      <c r="Z52" s="95"/>
      <c r="AA52" s="94"/>
      <c r="AB52" s="95"/>
      <c r="AC52" s="95"/>
      <c r="AD52" s="95"/>
      <c r="AE52" s="95"/>
      <c r="AF52" s="95"/>
    </row>
    <row r="53" spans="1:32" ht="13.2">
      <c r="B53" s="92"/>
      <c r="C53" s="94"/>
      <c r="D53" s="93"/>
      <c r="E53" s="94"/>
      <c r="F53" s="94"/>
      <c r="G53" s="94"/>
      <c r="H53" s="93"/>
      <c r="I53" s="94"/>
      <c r="J53" s="94"/>
      <c r="L53" s="94"/>
      <c r="M53" s="94"/>
      <c r="N53" s="95"/>
      <c r="O53" s="94"/>
      <c r="P53" s="94"/>
      <c r="Q53" s="95"/>
      <c r="R53" s="94"/>
      <c r="S53" s="94"/>
      <c r="T53" s="95"/>
      <c r="U53" s="94"/>
      <c r="V53" s="95"/>
      <c r="W53" s="95"/>
      <c r="X53" s="94"/>
      <c r="Y53" s="95"/>
      <c r="Z53" s="95"/>
      <c r="AA53" s="94"/>
      <c r="AB53" s="95"/>
      <c r="AC53" s="95"/>
      <c r="AD53" s="95"/>
      <c r="AE53" s="95"/>
      <c r="AF53" s="95"/>
    </row>
    <row r="54" spans="1:32" ht="13.2">
      <c r="B54" s="92"/>
      <c r="C54" s="94"/>
      <c r="D54" s="93"/>
      <c r="E54" s="94"/>
      <c r="F54" s="94"/>
      <c r="G54" s="94"/>
      <c r="H54" s="93"/>
      <c r="I54" s="94"/>
      <c r="J54" s="94"/>
      <c r="L54" s="94"/>
      <c r="M54" s="94"/>
      <c r="N54" s="95"/>
      <c r="O54" s="94"/>
      <c r="P54" s="94"/>
      <c r="Q54" s="95"/>
      <c r="R54" s="94"/>
      <c r="S54" s="94"/>
      <c r="T54" s="95"/>
      <c r="U54" s="94"/>
      <c r="V54" s="95"/>
      <c r="W54" s="95"/>
      <c r="X54" s="94"/>
      <c r="Y54" s="95"/>
      <c r="Z54" s="95"/>
      <c r="AA54" s="94"/>
      <c r="AB54" s="95"/>
      <c r="AC54" s="95"/>
      <c r="AD54" s="95"/>
      <c r="AE54" s="95"/>
      <c r="AF54" s="95"/>
    </row>
    <row r="55" spans="1:32" ht="13.2">
      <c r="B55" s="92"/>
      <c r="C55" s="94"/>
      <c r="D55" s="93"/>
      <c r="E55" s="94"/>
      <c r="F55" s="94"/>
      <c r="G55" s="94"/>
      <c r="H55" s="93"/>
      <c r="I55" s="94"/>
      <c r="J55" s="94"/>
      <c r="L55" s="94"/>
      <c r="M55" s="94"/>
      <c r="N55" s="95"/>
      <c r="O55" s="94"/>
      <c r="P55" s="94"/>
      <c r="Q55" s="95"/>
      <c r="R55" s="94"/>
      <c r="S55" s="94"/>
      <c r="T55" s="95"/>
      <c r="U55" s="94"/>
      <c r="V55" s="95"/>
      <c r="W55" s="95"/>
      <c r="X55" s="94"/>
      <c r="Y55" s="95"/>
      <c r="Z55" s="95"/>
      <c r="AA55" s="94"/>
      <c r="AB55" s="95"/>
      <c r="AC55" s="95"/>
      <c r="AD55" s="95"/>
      <c r="AE55" s="95"/>
      <c r="AF55" s="95"/>
    </row>
    <row r="56" spans="1:32" ht="13.2">
      <c r="B56" s="92"/>
      <c r="C56" s="94"/>
      <c r="D56" s="93"/>
      <c r="E56" s="94"/>
      <c r="F56" s="94"/>
      <c r="G56" s="94"/>
      <c r="H56" s="93"/>
      <c r="I56" s="94"/>
      <c r="J56" s="94"/>
      <c r="L56" s="94"/>
      <c r="M56" s="94"/>
      <c r="N56" s="95"/>
      <c r="O56" s="94"/>
      <c r="P56" s="94"/>
      <c r="Q56" s="95"/>
      <c r="R56" s="94"/>
      <c r="S56" s="94"/>
      <c r="T56" s="95"/>
      <c r="U56" s="94"/>
      <c r="V56" s="95"/>
      <c r="W56" s="95"/>
      <c r="X56" s="94"/>
      <c r="Y56" s="95"/>
      <c r="Z56" s="95"/>
      <c r="AA56" s="94"/>
      <c r="AB56" s="95"/>
      <c r="AC56" s="95"/>
      <c r="AD56" s="95"/>
      <c r="AE56" s="95"/>
      <c r="AF56" s="95"/>
    </row>
    <row r="57" spans="1:32" ht="13.2">
      <c r="B57" s="92"/>
      <c r="C57" s="94"/>
      <c r="D57" s="93"/>
      <c r="E57" s="94"/>
      <c r="F57" s="94"/>
      <c r="G57" s="94"/>
      <c r="H57" s="93"/>
      <c r="I57" s="94"/>
      <c r="J57" s="94"/>
      <c r="L57" s="94"/>
      <c r="M57" s="94"/>
      <c r="N57" s="95"/>
      <c r="O57" s="94"/>
      <c r="P57" s="94"/>
      <c r="Q57" s="95"/>
      <c r="R57" s="94"/>
      <c r="S57" s="94"/>
      <c r="T57" s="95"/>
      <c r="U57" s="94"/>
      <c r="V57" s="95"/>
      <c r="W57" s="95"/>
      <c r="X57" s="94"/>
      <c r="Y57" s="95"/>
      <c r="Z57" s="95"/>
      <c r="AA57" s="94"/>
      <c r="AB57" s="95"/>
      <c r="AC57" s="95"/>
      <c r="AD57" s="95"/>
      <c r="AE57" s="95"/>
      <c r="AF57" s="95"/>
    </row>
    <row r="58" spans="1:32" ht="13.2">
      <c r="B58" s="92"/>
      <c r="C58" s="94"/>
      <c r="D58" s="93"/>
      <c r="E58" s="94"/>
      <c r="F58" s="94"/>
      <c r="G58" s="94"/>
      <c r="H58" s="93"/>
      <c r="I58" s="94"/>
      <c r="J58" s="94"/>
      <c r="L58" s="94"/>
      <c r="M58" s="94"/>
      <c r="N58" s="95"/>
      <c r="O58" s="94"/>
      <c r="P58" s="94"/>
      <c r="Q58" s="95"/>
      <c r="R58" s="94"/>
      <c r="S58" s="94"/>
      <c r="T58" s="95"/>
      <c r="U58" s="94"/>
      <c r="V58" s="95"/>
      <c r="W58" s="95"/>
      <c r="X58" s="94"/>
      <c r="Y58" s="95"/>
      <c r="Z58" s="95"/>
      <c r="AA58" s="94"/>
      <c r="AB58" s="95"/>
      <c r="AC58" s="95"/>
      <c r="AD58" s="95"/>
      <c r="AE58" s="95"/>
      <c r="AF58" s="95"/>
    </row>
    <row r="59" spans="1:32" ht="13.2">
      <c r="B59" s="92"/>
      <c r="C59" s="94"/>
      <c r="D59" s="93"/>
      <c r="E59" s="94"/>
      <c r="F59" s="94"/>
      <c r="G59" s="94"/>
      <c r="H59" s="93"/>
      <c r="I59" s="94"/>
      <c r="J59" s="94"/>
      <c r="L59" s="94"/>
      <c r="M59" s="94"/>
      <c r="N59" s="95"/>
      <c r="O59" s="94"/>
      <c r="P59" s="94"/>
      <c r="Q59" s="95"/>
      <c r="R59" s="94"/>
      <c r="S59" s="94"/>
      <c r="T59" s="95"/>
      <c r="U59" s="94"/>
      <c r="V59" s="95"/>
      <c r="W59" s="95"/>
      <c r="X59" s="94"/>
      <c r="Y59" s="95"/>
      <c r="Z59" s="95"/>
      <c r="AA59" s="94"/>
      <c r="AB59" s="95"/>
      <c r="AC59" s="95"/>
      <c r="AD59" s="95"/>
      <c r="AE59" s="95"/>
      <c r="AF59" s="95"/>
    </row>
    <row r="60" spans="1:32" ht="13.2">
      <c r="B60" s="92"/>
      <c r="C60" s="94"/>
      <c r="D60" s="93"/>
      <c r="E60" s="94"/>
      <c r="F60" s="94"/>
      <c r="G60" s="94"/>
      <c r="H60" s="93"/>
      <c r="I60" s="94"/>
      <c r="J60" s="94"/>
      <c r="L60" s="94"/>
      <c r="M60" s="94"/>
      <c r="N60" s="95"/>
      <c r="O60" s="94"/>
      <c r="P60" s="94"/>
      <c r="Q60" s="95"/>
      <c r="R60" s="94"/>
      <c r="S60" s="94"/>
      <c r="T60" s="95"/>
      <c r="U60" s="94"/>
      <c r="V60" s="95"/>
      <c r="W60" s="95"/>
      <c r="X60" s="94"/>
      <c r="Y60" s="95"/>
      <c r="Z60" s="95"/>
      <c r="AA60" s="94"/>
      <c r="AB60" s="95"/>
      <c r="AC60" s="95"/>
      <c r="AD60" s="95"/>
      <c r="AE60" s="95"/>
      <c r="AF60" s="95"/>
    </row>
    <row r="61" spans="1:32" ht="13.2">
      <c r="B61" s="92"/>
      <c r="C61" s="94"/>
      <c r="D61" s="93"/>
      <c r="E61" s="94"/>
      <c r="F61" s="94"/>
      <c r="G61" s="94"/>
      <c r="H61" s="93"/>
      <c r="I61" s="94"/>
      <c r="J61" s="94"/>
      <c r="L61" s="94"/>
      <c r="M61" s="94"/>
      <c r="N61" s="95"/>
      <c r="O61" s="94"/>
      <c r="P61" s="94"/>
      <c r="Q61" s="95"/>
      <c r="R61" s="94"/>
      <c r="S61" s="94"/>
      <c r="T61" s="95"/>
      <c r="U61" s="94"/>
      <c r="V61" s="95"/>
      <c r="W61" s="95"/>
      <c r="X61" s="94"/>
      <c r="Y61" s="95"/>
      <c r="Z61" s="95"/>
      <c r="AA61" s="94"/>
      <c r="AB61" s="95"/>
      <c r="AC61" s="95"/>
      <c r="AD61" s="95"/>
      <c r="AE61" s="95"/>
      <c r="AF61" s="95"/>
    </row>
    <row r="62" spans="1:32" ht="13.2">
      <c r="B62" s="92"/>
      <c r="C62" s="94"/>
      <c r="D62" s="93"/>
      <c r="E62" s="94"/>
      <c r="F62" s="94"/>
      <c r="G62" s="94"/>
      <c r="H62" s="93"/>
      <c r="I62" s="94"/>
      <c r="J62" s="94"/>
      <c r="L62" s="94"/>
      <c r="M62" s="94"/>
      <c r="N62" s="95"/>
      <c r="O62" s="94"/>
      <c r="P62" s="94"/>
      <c r="Q62" s="95"/>
      <c r="R62" s="94"/>
      <c r="S62" s="94"/>
      <c r="T62" s="95"/>
      <c r="U62" s="94"/>
      <c r="V62" s="95"/>
      <c r="W62" s="95"/>
      <c r="X62" s="94"/>
      <c r="Y62" s="95"/>
      <c r="Z62" s="95"/>
      <c r="AA62" s="94"/>
      <c r="AB62" s="95"/>
      <c r="AC62" s="95"/>
      <c r="AD62" s="95"/>
      <c r="AE62" s="95"/>
      <c r="AF62" s="95"/>
    </row>
    <row r="63" spans="1:32" ht="13.2">
      <c r="B63" s="92"/>
      <c r="C63" s="94"/>
      <c r="D63" s="93"/>
      <c r="E63" s="94"/>
      <c r="F63" s="94"/>
      <c r="G63" s="94"/>
      <c r="H63" s="93"/>
      <c r="I63" s="94"/>
      <c r="J63" s="94"/>
      <c r="L63" s="94"/>
      <c r="M63" s="94"/>
      <c r="N63" s="95"/>
      <c r="O63" s="94"/>
      <c r="P63" s="94"/>
      <c r="Q63" s="95"/>
      <c r="R63" s="94"/>
      <c r="S63" s="94"/>
      <c r="T63" s="95"/>
      <c r="U63" s="94"/>
      <c r="V63" s="95"/>
      <c r="W63" s="95"/>
      <c r="X63" s="94"/>
      <c r="Y63" s="95"/>
      <c r="Z63" s="95"/>
      <c r="AA63" s="94"/>
      <c r="AB63" s="95"/>
      <c r="AC63" s="95"/>
      <c r="AD63" s="95"/>
      <c r="AE63" s="95"/>
      <c r="AF63" s="95"/>
    </row>
    <row r="64" spans="1:32" ht="13.2">
      <c r="B64" s="92"/>
      <c r="C64" s="94"/>
      <c r="D64" s="93"/>
      <c r="E64" s="94"/>
      <c r="F64" s="94"/>
      <c r="G64" s="94"/>
      <c r="H64" s="93"/>
      <c r="I64" s="94"/>
      <c r="J64" s="94"/>
      <c r="L64" s="94"/>
      <c r="M64" s="94"/>
      <c r="N64" s="95"/>
      <c r="O64" s="94"/>
      <c r="P64" s="94"/>
      <c r="Q64" s="95"/>
      <c r="R64" s="94"/>
      <c r="S64" s="94"/>
      <c r="T64" s="95"/>
      <c r="U64" s="94"/>
      <c r="V64" s="95"/>
      <c r="W64" s="95"/>
      <c r="X64" s="94"/>
      <c r="Y64" s="95"/>
      <c r="Z64" s="95"/>
      <c r="AA64" s="94"/>
      <c r="AB64" s="95"/>
      <c r="AC64" s="95"/>
      <c r="AD64" s="95"/>
      <c r="AE64" s="95"/>
      <c r="AF64" s="95"/>
    </row>
    <row r="65" spans="2:32" ht="13.2">
      <c r="B65" s="92"/>
      <c r="C65" s="94"/>
      <c r="D65" s="93"/>
      <c r="E65" s="94"/>
      <c r="F65" s="94"/>
      <c r="G65" s="94"/>
      <c r="H65" s="93"/>
      <c r="I65" s="94"/>
      <c r="J65" s="94"/>
      <c r="L65" s="94"/>
      <c r="M65" s="94"/>
      <c r="N65" s="95"/>
      <c r="O65" s="94"/>
      <c r="P65" s="94"/>
      <c r="Q65" s="95"/>
      <c r="R65" s="94"/>
      <c r="S65" s="94"/>
      <c r="T65" s="95"/>
      <c r="U65" s="94"/>
      <c r="V65" s="95"/>
      <c r="W65" s="95"/>
      <c r="X65" s="94"/>
      <c r="Y65" s="95"/>
      <c r="Z65" s="95"/>
      <c r="AA65" s="94"/>
      <c r="AB65" s="95"/>
      <c r="AC65" s="95"/>
      <c r="AD65" s="95"/>
      <c r="AE65" s="95"/>
      <c r="AF65" s="95"/>
    </row>
    <row r="66" spans="2:32" ht="13.2">
      <c r="B66" s="92"/>
      <c r="C66" s="94"/>
      <c r="D66" s="93"/>
      <c r="E66" s="94"/>
      <c r="F66" s="94"/>
      <c r="G66" s="94"/>
      <c r="H66" s="93"/>
      <c r="I66" s="94"/>
      <c r="J66" s="94"/>
      <c r="L66" s="94"/>
      <c r="M66" s="94"/>
      <c r="N66" s="95"/>
      <c r="O66" s="94"/>
      <c r="P66" s="94"/>
      <c r="Q66" s="95"/>
      <c r="R66" s="94"/>
      <c r="S66" s="94"/>
      <c r="T66" s="95"/>
      <c r="U66" s="94"/>
      <c r="V66" s="95"/>
      <c r="W66" s="95"/>
      <c r="X66" s="94"/>
      <c r="Y66" s="95"/>
      <c r="Z66" s="95"/>
      <c r="AA66" s="94"/>
      <c r="AB66" s="95"/>
      <c r="AC66" s="95"/>
      <c r="AD66" s="95"/>
      <c r="AE66" s="95"/>
      <c r="AF66" s="95"/>
    </row>
    <row r="67" spans="2:32" ht="13.2">
      <c r="B67" s="92"/>
      <c r="C67" s="94"/>
      <c r="D67" s="93"/>
      <c r="E67" s="94"/>
      <c r="F67" s="94"/>
      <c r="G67" s="94"/>
      <c r="H67" s="93"/>
      <c r="I67" s="94"/>
      <c r="J67" s="94"/>
      <c r="L67" s="94"/>
      <c r="M67" s="94"/>
      <c r="N67" s="95"/>
      <c r="O67" s="94"/>
      <c r="P67" s="94"/>
      <c r="Q67" s="95"/>
      <c r="R67" s="94"/>
      <c r="S67" s="94"/>
      <c r="T67" s="95"/>
      <c r="U67" s="94"/>
      <c r="V67" s="95"/>
      <c r="W67" s="95"/>
      <c r="X67" s="94"/>
      <c r="Y67" s="95"/>
      <c r="Z67" s="95"/>
      <c r="AA67" s="94"/>
      <c r="AB67" s="95"/>
      <c r="AC67" s="95"/>
      <c r="AD67" s="95"/>
      <c r="AE67" s="95"/>
      <c r="AF67" s="95"/>
    </row>
    <row r="68" spans="2:32" ht="13.2">
      <c r="B68" s="92"/>
      <c r="C68" s="94"/>
      <c r="D68" s="93"/>
      <c r="E68" s="94"/>
      <c r="F68" s="94"/>
      <c r="G68" s="94"/>
      <c r="H68" s="93"/>
      <c r="I68" s="94"/>
      <c r="J68" s="94"/>
      <c r="L68" s="94"/>
      <c r="M68" s="94"/>
      <c r="N68" s="95"/>
      <c r="O68" s="94"/>
      <c r="P68" s="94"/>
      <c r="Q68" s="95"/>
      <c r="R68" s="94"/>
      <c r="S68" s="94"/>
      <c r="T68" s="95"/>
      <c r="U68" s="94"/>
      <c r="V68" s="95"/>
      <c r="W68" s="95"/>
      <c r="X68" s="94"/>
      <c r="Y68" s="95"/>
      <c r="Z68" s="95"/>
      <c r="AA68" s="94"/>
      <c r="AB68" s="95"/>
      <c r="AC68" s="95"/>
      <c r="AD68" s="95"/>
      <c r="AE68" s="95"/>
      <c r="AF68" s="95"/>
    </row>
    <row r="69" spans="2:32" ht="13.2">
      <c r="B69" s="92"/>
      <c r="C69" s="94"/>
      <c r="D69" s="93"/>
      <c r="E69" s="94"/>
      <c r="F69" s="94"/>
      <c r="G69" s="94"/>
      <c r="H69" s="93"/>
      <c r="I69" s="94"/>
      <c r="J69" s="94"/>
      <c r="L69" s="94"/>
      <c r="M69" s="94"/>
      <c r="N69" s="95"/>
      <c r="O69" s="94"/>
      <c r="P69" s="94"/>
      <c r="Q69" s="95"/>
      <c r="R69" s="94"/>
      <c r="S69" s="94"/>
      <c r="T69" s="95"/>
      <c r="U69" s="94"/>
      <c r="V69" s="95"/>
      <c r="W69" s="95"/>
      <c r="X69" s="94"/>
      <c r="Y69" s="95"/>
      <c r="Z69" s="95"/>
      <c r="AA69" s="94"/>
      <c r="AB69" s="95"/>
      <c r="AC69" s="95"/>
      <c r="AD69" s="95"/>
      <c r="AE69" s="95"/>
      <c r="AF69" s="95"/>
    </row>
    <row r="70" spans="2:32" ht="13.2">
      <c r="B70" s="92"/>
      <c r="C70" s="94"/>
      <c r="D70" s="93"/>
      <c r="E70" s="94"/>
      <c r="F70" s="94"/>
      <c r="G70" s="94"/>
      <c r="H70" s="93"/>
      <c r="I70" s="94"/>
      <c r="J70" s="94"/>
      <c r="L70" s="94"/>
      <c r="M70" s="94"/>
      <c r="N70" s="95"/>
      <c r="O70" s="94"/>
      <c r="P70" s="94"/>
      <c r="Q70" s="95"/>
      <c r="R70" s="94"/>
      <c r="S70" s="94"/>
      <c r="T70" s="95"/>
      <c r="U70" s="94"/>
      <c r="V70" s="95"/>
      <c r="W70" s="95"/>
      <c r="X70" s="94"/>
      <c r="Y70" s="95"/>
      <c r="Z70" s="95"/>
      <c r="AA70" s="94"/>
      <c r="AB70" s="95"/>
      <c r="AC70" s="95"/>
      <c r="AD70" s="95"/>
      <c r="AE70" s="95"/>
      <c r="AF70" s="95"/>
    </row>
    <row r="71" spans="2:32" ht="13.2">
      <c r="B71" s="92"/>
      <c r="C71" s="94"/>
      <c r="D71" s="93"/>
      <c r="E71" s="94"/>
      <c r="F71" s="94"/>
      <c r="G71" s="94"/>
      <c r="H71" s="93"/>
      <c r="I71" s="94"/>
      <c r="J71" s="94"/>
      <c r="L71" s="94"/>
      <c r="M71" s="94"/>
      <c r="N71" s="95"/>
      <c r="O71" s="94"/>
      <c r="P71" s="94"/>
      <c r="Q71" s="95"/>
      <c r="R71" s="94"/>
      <c r="S71" s="94"/>
      <c r="T71" s="95"/>
      <c r="U71" s="94"/>
      <c r="V71" s="95"/>
      <c r="W71" s="95"/>
      <c r="X71" s="94"/>
      <c r="Y71" s="95"/>
      <c r="Z71" s="95"/>
      <c r="AA71" s="94"/>
      <c r="AB71" s="95"/>
      <c r="AC71" s="95"/>
      <c r="AD71" s="95"/>
      <c r="AE71" s="95"/>
      <c r="AF71" s="95"/>
    </row>
    <row r="72" spans="2:32" ht="13.2">
      <c r="B72" s="92"/>
      <c r="C72" s="94"/>
      <c r="D72" s="93"/>
      <c r="E72" s="94"/>
      <c r="F72" s="94"/>
      <c r="G72" s="94"/>
      <c r="H72" s="93"/>
      <c r="I72" s="94"/>
      <c r="J72" s="94"/>
      <c r="L72" s="94"/>
      <c r="M72" s="94"/>
      <c r="N72" s="95"/>
      <c r="O72" s="94"/>
      <c r="P72" s="94"/>
      <c r="Q72" s="95"/>
      <c r="R72" s="94"/>
      <c r="S72" s="94"/>
      <c r="T72" s="95"/>
      <c r="U72" s="94"/>
      <c r="V72" s="95"/>
      <c r="W72" s="95"/>
      <c r="X72" s="94"/>
      <c r="Y72" s="95"/>
      <c r="Z72" s="95"/>
      <c r="AA72" s="94"/>
      <c r="AB72" s="95"/>
      <c r="AC72" s="95"/>
      <c r="AD72" s="95"/>
      <c r="AE72" s="95"/>
      <c r="AF72" s="95"/>
    </row>
    <row r="73" spans="2:32" ht="13.2">
      <c r="B73" s="92"/>
      <c r="C73" s="94"/>
      <c r="D73" s="93"/>
      <c r="E73" s="94"/>
      <c r="F73" s="94"/>
      <c r="G73" s="94"/>
      <c r="H73" s="93"/>
      <c r="I73" s="94"/>
      <c r="J73" s="94"/>
      <c r="L73" s="94"/>
      <c r="M73" s="94"/>
      <c r="N73" s="95"/>
      <c r="O73" s="94"/>
      <c r="P73" s="94"/>
      <c r="Q73" s="95"/>
      <c r="R73" s="94"/>
      <c r="S73" s="94"/>
      <c r="T73" s="95"/>
      <c r="U73" s="94"/>
      <c r="V73" s="95"/>
      <c r="W73" s="95"/>
      <c r="X73" s="94"/>
      <c r="Y73" s="95"/>
      <c r="Z73" s="95"/>
      <c r="AA73" s="94"/>
      <c r="AB73" s="95"/>
      <c r="AC73" s="95"/>
      <c r="AD73" s="95"/>
      <c r="AE73" s="95"/>
      <c r="AF73" s="95"/>
    </row>
    <row r="74" spans="2:32" ht="13.2">
      <c r="B74" s="92"/>
      <c r="C74" s="94"/>
      <c r="D74" s="93"/>
      <c r="E74" s="94"/>
      <c r="F74" s="94"/>
      <c r="G74" s="94"/>
      <c r="H74" s="93"/>
      <c r="I74" s="94"/>
      <c r="J74" s="94"/>
      <c r="L74" s="94"/>
      <c r="M74" s="94"/>
      <c r="N74" s="95"/>
      <c r="O74" s="94"/>
      <c r="P74" s="94"/>
      <c r="Q74" s="95"/>
      <c r="R74" s="94"/>
      <c r="S74" s="94"/>
      <c r="T74" s="95"/>
      <c r="U74" s="94"/>
      <c r="V74" s="95"/>
      <c r="W74" s="95"/>
      <c r="X74" s="94"/>
      <c r="Y74" s="95"/>
      <c r="Z74" s="95"/>
      <c r="AA74" s="94"/>
      <c r="AB74" s="95"/>
      <c r="AC74" s="95"/>
      <c r="AD74" s="95"/>
      <c r="AE74" s="95"/>
      <c r="AF74" s="95"/>
    </row>
    <row r="75" spans="2:32" ht="13.2">
      <c r="B75" s="92"/>
      <c r="C75" s="94"/>
      <c r="D75" s="93"/>
      <c r="E75" s="94"/>
      <c r="F75" s="94"/>
      <c r="G75" s="94"/>
      <c r="H75" s="93"/>
      <c r="I75" s="94"/>
      <c r="J75" s="94"/>
      <c r="L75" s="94"/>
      <c r="M75" s="94"/>
      <c r="N75" s="95"/>
      <c r="O75" s="94"/>
      <c r="P75" s="94"/>
      <c r="Q75" s="95"/>
      <c r="R75" s="94"/>
      <c r="S75" s="94"/>
      <c r="T75" s="95"/>
      <c r="U75" s="94"/>
      <c r="V75" s="95"/>
      <c r="W75" s="95"/>
      <c r="X75" s="94"/>
      <c r="Y75" s="95"/>
      <c r="Z75" s="95"/>
      <c r="AA75" s="94"/>
      <c r="AB75" s="95"/>
      <c r="AC75" s="95"/>
      <c r="AD75" s="95"/>
      <c r="AE75" s="95"/>
      <c r="AF75" s="95"/>
    </row>
    <row r="76" spans="2:32" ht="13.2">
      <c r="B76" s="92"/>
      <c r="C76" s="94"/>
      <c r="D76" s="93"/>
      <c r="E76" s="94"/>
      <c r="F76" s="94"/>
      <c r="G76" s="94"/>
      <c r="H76" s="93"/>
      <c r="I76" s="94"/>
      <c r="J76" s="94"/>
      <c r="L76" s="94"/>
      <c r="M76" s="94"/>
      <c r="N76" s="95"/>
      <c r="O76" s="94"/>
      <c r="P76" s="94"/>
      <c r="Q76" s="95"/>
      <c r="R76" s="94"/>
      <c r="S76" s="94"/>
      <c r="T76" s="95"/>
      <c r="U76" s="94"/>
      <c r="V76" s="95"/>
      <c r="W76" s="95"/>
      <c r="X76" s="94"/>
      <c r="Y76" s="95"/>
      <c r="Z76" s="95"/>
      <c r="AA76" s="94"/>
      <c r="AB76" s="95"/>
      <c r="AC76" s="95"/>
      <c r="AD76" s="95"/>
      <c r="AE76" s="95"/>
      <c r="AF76" s="95"/>
    </row>
    <row r="77" spans="2:32" ht="13.2">
      <c r="B77" s="92"/>
      <c r="C77" s="94"/>
      <c r="D77" s="93"/>
      <c r="E77" s="94"/>
      <c r="F77" s="94"/>
      <c r="G77" s="94"/>
      <c r="H77" s="93"/>
      <c r="I77" s="94"/>
      <c r="J77" s="94"/>
      <c r="L77" s="94"/>
      <c r="M77" s="94"/>
      <c r="N77" s="95"/>
      <c r="O77" s="94"/>
      <c r="P77" s="94"/>
      <c r="Q77" s="95"/>
      <c r="R77" s="94"/>
      <c r="S77" s="94"/>
      <c r="T77" s="95"/>
      <c r="U77" s="94"/>
      <c r="V77" s="95"/>
      <c r="W77" s="95"/>
      <c r="X77" s="94"/>
      <c r="Y77" s="95"/>
      <c r="Z77" s="95"/>
      <c r="AA77" s="94"/>
      <c r="AB77" s="95"/>
      <c r="AC77" s="95"/>
      <c r="AD77" s="95"/>
      <c r="AE77" s="95"/>
      <c r="AF77" s="95"/>
    </row>
    <row r="78" spans="2:32" ht="13.2">
      <c r="B78" s="92"/>
      <c r="C78" s="94"/>
      <c r="D78" s="93"/>
      <c r="E78" s="94"/>
      <c r="F78" s="94"/>
      <c r="G78" s="94"/>
      <c r="H78" s="93"/>
      <c r="I78" s="94"/>
      <c r="J78" s="94"/>
      <c r="L78" s="94"/>
      <c r="M78" s="94"/>
      <c r="N78" s="95"/>
      <c r="O78" s="94"/>
      <c r="P78" s="94"/>
      <c r="Q78" s="95"/>
      <c r="R78" s="94"/>
      <c r="S78" s="94"/>
      <c r="T78" s="95"/>
      <c r="U78" s="94"/>
      <c r="V78" s="95"/>
      <c r="W78" s="95"/>
      <c r="X78" s="94"/>
      <c r="Y78" s="95"/>
      <c r="Z78" s="95"/>
      <c r="AA78" s="94"/>
      <c r="AB78" s="95"/>
      <c r="AC78" s="95"/>
      <c r="AD78" s="95"/>
      <c r="AE78" s="95"/>
      <c r="AF78" s="95"/>
    </row>
    <row r="79" spans="2:32" ht="13.2">
      <c r="B79" s="92"/>
      <c r="C79" s="94"/>
      <c r="D79" s="93"/>
      <c r="E79" s="94"/>
      <c r="F79" s="94"/>
      <c r="G79" s="94"/>
      <c r="H79" s="93"/>
      <c r="I79" s="94"/>
      <c r="J79" s="94"/>
      <c r="L79" s="94"/>
      <c r="M79" s="94"/>
      <c r="N79" s="95"/>
      <c r="O79" s="94"/>
      <c r="P79" s="94"/>
      <c r="Q79" s="95"/>
      <c r="R79" s="94"/>
      <c r="S79" s="94"/>
      <c r="T79" s="95"/>
      <c r="U79" s="94"/>
      <c r="V79" s="95"/>
      <c r="W79" s="95"/>
      <c r="X79" s="94"/>
      <c r="Y79" s="95"/>
      <c r="Z79" s="95"/>
      <c r="AA79" s="94"/>
      <c r="AB79" s="95"/>
      <c r="AC79" s="95"/>
      <c r="AD79" s="95"/>
      <c r="AE79" s="95"/>
      <c r="AF79" s="95"/>
    </row>
    <row r="80" spans="2:32" ht="13.2">
      <c r="B80" s="92"/>
      <c r="C80" s="94"/>
      <c r="D80" s="93"/>
      <c r="E80" s="94"/>
      <c r="F80" s="94"/>
      <c r="G80" s="94"/>
      <c r="H80" s="93"/>
      <c r="I80" s="94"/>
      <c r="J80" s="94"/>
      <c r="L80" s="94"/>
      <c r="M80" s="94"/>
      <c r="N80" s="95"/>
      <c r="O80" s="94"/>
      <c r="P80" s="94"/>
      <c r="Q80" s="95"/>
      <c r="R80" s="94"/>
      <c r="S80" s="94"/>
      <c r="T80" s="95"/>
      <c r="U80" s="94"/>
      <c r="V80" s="95"/>
      <c r="W80" s="95"/>
      <c r="X80" s="94"/>
      <c r="Y80" s="95"/>
      <c r="Z80" s="95"/>
      <c r="AA80" s="94"/>
      <c r="AB80" s="95"/>
      <c r="AC80" s="95"/>
      <c r="AD80" s="95"/>
      <c r="AE80" s="95"/>
      <c r="AF80" s="95"/>
    </row>
    <row r="81" spans="2:32" ht="13.2">
      <c r="B81" s="92"/>
      <c r="C81" s="94"/>
      <c r="D81" s="93"/>
      <c r="E81" s="94"/>
      <c r="F81" s="94"/>
      <c r="G81" s="94"/>
      <c r="H81" s="93"/>
      <c r="I81" s="94"/>
      <c r="J81" s="94"/>
      <c r="L81" s="94"/>
      <c r="M81" s="94"/>
      <c r="N81" s="95"/>
      <c r="O81" s="94"/>
      <c r="P81" s="94"/>
      <c r="Q81" s="95"/>
      <c r="R81" s="94"/>
      <c r="S81" s="94"/>
      <c r="T81" s="95"/>
      <c r="U81" s="94"/>
      <c r="V81" s="95"/>
      <c r="W81" s="95"/>
      <c r="X81" s="94"/>
      <c r="Y81" s="95"/>
      <c r="Z81" s="95"/>
      <c r="AA81" s="94"/>
      <c r="AB81" s="95"/>
      <c r="AC81" s="95"/>
      <c r="AD81" s="95"/>
      <c r="AE81" s="95"/>
      <c r="AF81" s="95"/>
    </row>
    <row r="82" spans="2:32" ht="13.2">
      <c r="B82" s="92"/>
      <c r="C82" s="94"/>
      <c r="D82" s="93"/>
      <c r="E82" s="94"/>
      <c r="F82" s="94"/>
      <c r="G82" s="94"/>
      <c r="H82" s="93"/>
      <c r="I82" s="94"/>
      <c r="J82" s="94"/>
      <c r="L82" s="94"/>
      <c r="M82" s="94"/>
      <c r="N82" s="95"/>
      <c r="O82" s="94"/>
      <c r="P82" s="94"/>
      <c r="Q82" s="95"/>
      <c r="R82" s="94"/>
      <c r="S82" s="94"/>
      <c r="T82" s="95"/>
      <c r="U82" s="94"/>
      <c r="V82" s="95"/>
      <c r="W82" s="95"/>
      <c r="X82" s="94"/>
      <c r="Y82" s="95"/>
      <c r="Z82" s="95"/>
      <c r="AA82" s="94"/>
      <c r="AB82" s="95"/>
      <c r="AC82" s="95"/>
      <c r="AD82" s="95"/>
      <c r="AE82" s="95"/>
      <c r="AF82" s="95"/>
    </row>
    <row r="83" spans="2:32" ht="13.2">
      <c r="B83" s="92"/>
      <c r="C83" s="94"/>
      <c r="D83" s="93"/>
      <c r="E83" s="94"/>
      <c r="F83" s="94"/>
      <c r="G83" s="94"/>
      <c r="H83" s="93"/>
      <c r="I83" s="94"/>
      <c r="J83" s="94"/>
      <c r="L83" s="94"/>
      <c r="M83" s="94"/>
      <c r="N83" s="95"/>
      <c r="O83" s="94"/>
      <c r="P83" s="94"/>
      <c r="Q83" s="95"/>
      <c r="R83" s="94"/>
      <c r="S83" s="94"/>
      <c r="T83" s="95"/>
      <c r="U83" s="94"/>
      <c r="V83" s="95"/>
      <c r="W83" s="95"/>
      <c r="X83" s="94"/>
      <c r="Y83" s="95"/>
      <c r="Z83" s="95"/>
      <c r="AA83" s="94"/>
      <c r="AB83" s="95"/>
      <c r="AC83" s="95"/>
      <c r="AD83" s="95"/>
      <c r="AE83" s="95"/>
      <c r="AF83" s="95"/>
    </row>
    <row r="84" spans="2:32" ht="13.2">
      <c r="B84" s="92"/>
      <c r="C84" s="94"/>
      <c r="D84" s="93"/>
      <c r="E84" s="94"/>
      <c r="F84" s="94"/>
      <c r="G84" s="94"/>
      <c r="H84" s="93"/>
      <c r="I84" s="94"/>
      <c r="J84" s="94"/>
      <c r="L84" s="94"/>
      <c r="M84" s="94"/>
      <c r="N84" s="95"/>
      <c r="O84" s="94"/>
      <c r="P84" s="94"/>
      <c r="Q84" s="95"/>
      <c r="R84" s="94"/>
      <c r="S84" s="94"/>
      <c r="T84" s="95"/>
      <c r="U84" s="94"/>
      <c r="V84" s="95"/>
      <c r="W84" s="95"/>
      <c r="X84" s="94"/>
      <c r="Y84" s="95"/>
      <c r="Z84" s="95"/>
      <c r="AA84" s="94"/>
      <c r="AB84" s="95"/>
      <c r="AC84" s="95"/>
      <c r="AD84" s="95"/>
      <c r="AE84" s="95"/>
      <c r="AF84" s="95"/>
    </row>
    <row r="85" spans="2:32" ht="13.2">
      <c r="B85" s="92"/>
      <c r="C85" s="94"/>
      <c r="D85" s="93"/>
      <c r="E85" s="94"/>
      <c r="F85" s="94"/>
      <c r="G85" s="94"/>
      <c r="H85" s="93"/>
      <c r="I85" s="94"/>
      <c r="J85" s="94"/>
      <c r="L85" s="94"/>
      <c r="M85" s="94"/>
      <c r="N85" s="95"/>
      <c r="O85" s="94"/>
      <c r="P85" s="94"/>
      <c r="Q85" s="95"/>
      <c r="R85" s="94"/>
      <c r="S85" s="94"/>
      <c r="T85" s="95"/>
      <c r="U85" s="94"/>
      <c r="V85" s="95"/>
      <c r="W85" s="95"/>
      <c r="X85" s="94"/>
      <c r="Y85" s="95"/>
      <c r="Z85" s="95"/>
      <c r="AA85" s="94"/>
      <c r="AB85" s="95"/>
      <c r="AC85" s="95"/>
      <c r="AD85" s="95"/>
      <c r="AE85" s="95"/>
      <c r="AF85" s="95"/>
    </row>
    <row r="86" spans="2:32" ht="13.2">
      <c r="B86" s="92"/>
      <c r="C86" s="94"/>
      <c r="D86" s="93"/>
      <c r="E86" s="94"/>
      <c r="F86" s="94"/>
      <c r="G86" s="94"/>
      <c r="H86" s="93"/>
      <c r="I86" s="94"/>
      <c r="J86" s="94"/>
      <c r="L86" s="94"/>
      <c r="M86" s="94"/>
      <c r="N86" s="95"/>
      <c r="O86" s="94"/>
      <c r="P86" s="94"/>
      <c r="Q86" s="95"/>
      <c r="R86" s="94"/>
      <c r="S86" s="94"/>
      <c r="T86" s="95"/>
      <c r="U86" s="94"/>
      <c r="V86" s="95"/>
      <c r="W86" s="95"/>
      <c r="X86" s="94"/>
      <c r="Y86" s="95"/>
      <c r="Z86" s="95"/>
      <c r="AA86" s="94"/>
      <c r="AB86" s="95"/>
      <c r="AC86" s="95"/>
      <c r="AD86" s="95"/>
      <c r="AE86" s="95"/>
      <c r="AF86" s="95"/>
    </row>
    <row r="87" spans="2:32" ht="13.2">
      <c r="B87" s="92"/>
      <c r="C87" s="94"/>
      <c r="D87" s="93"/>
      <c r="E87" s="94"/>
      <c r="F87" s="94"/>
      <c r="G87" s="94"/>
      <c r="H87" s="93"/>
      <c r="I87" s="94"/>
      <c r="J87" s="94"/>
      <c r="L87" s="94"/>
      <c r="M87" s="94"/>
      <c r="N87" s="95"/>
      <c r="O87" s="94"/>
      <c r="P87" s="94"/>
      <c r="Q87" s="95"/>
      <c r="R87" s="94"/>
      <c r="S87" s="94"/>
      <c r="T87" s="95"/>
      <c r="U87" s="94"/>
      <c r="V87" s="95"/>
      <c r="W87" s="95"/>
      <c r="X87" s="94"/>
      <c r="Y87" s="95"/>
      <c r="Z87" s="95"/>
      <c r="AA87" s="94"/>
      <c r="AB87" s="95"/>
      <c r="AC87" s="95"/>
      <c r="AD87" s="95"/>
      <c r="AE87" s="95"/>
      <c r="AF87" s="95"/>
    </row>
    <row r="88" spans="2:32" ht="13.2">
      <c r="B88" s="92"/>
      <c r="C88" s="94"/>
      <c r="D88" s="93"/>
      <c r="E88" s="94"/>
      <c r="F88" s="94"/>
      <c r="G88" s="94"/>
      <c r="H88" s="93"/>
      <c r="I88" s="94"/>
      <c r="J88" s="94"/>
      <c r="L88" s="94"/>
      <c r="M88" s="94"/>
      <c r="N88" s="95"/>
      <c r="O88" s="94"/>
      <c r="P88" s="94"/>
      <c r="Q88" s="95"/>
      <c r="R88" s="94"/>
      <c r="S88" s="94"/>
      <c r="T88" s="95"/>
      <c r="U88" s="94"/>
      <c r="V88" s="95"/>
      <c r="W88" s="95"/>
      <c r="X88" s="94"/>
      <c r="Y88" s="95"/>
      <c r="Z88" s="95"/>
      <c r="AA88" s="94"/>
      <c r="AB88" s="95"/>
      <c r="AC88" s="95"/>
      <c r="AD88" s="95"/>
      <c r="AE88" s="95"/>
      <c r="AF88" s="95"/>
    </row>
    <row r="89" spans="2:32" ht="13.2">
      <c r="B89" s="92"/>
      <c r="C89" s="94"/>
      <c r="D89" s="93"/>
      <c r="E89" s="94"/>
      <c r="F89" s="94"/>
      <c r="G89" s="94"/>
      <c r="H89" s="93"/>
      <c r="I89" s="94"/>
      <c r="J89" s="94"/>
      <c r="L89" s="94"/>
      <c r="M89" s="94"/>
      <c r="N89" s="95"/>
      <c r="O89" s="94"/>
      <c r="P89" s="94"/>
      <c r="Q89" s="95"/>
      <c r="R89" s="94"/>
      <c r="S89" s="94"/>
      <c r="T89" s="95"/>
      <c r="U89" s="94"/>
      <c r="V89" s="95"/>
      <c r="W89" s="95"/>
      <c r="X89" s="94"/>
      <c r="Y89" s="95"/>
      <c r="Z89" s="95"/>
      <c r="AA89" s="94"/>
      <c r="AB89" s="95"/>
      <c r="AC89" s="95"/>
      <c r="AD89" s="95"/>
      <c r="AE89" s="95"/>
      <c r="AF89" s="95"/>
    </row>
    <row r="90" spans="2:32" ht="13.2">
      <c r="B90" s="92"/>
      <c r="C90" s="94"/>
      <c r="D90" s="93"/>
      <c r="E90" s="94"/>
      <c r="F90" s="94"/>
      <c r="G90" s="94"/>
      <c r="H90" s="93"/>
      <c r="I90" s="94"/>
      <c r="J90" s="94"/>
      <c r="L90" s="94"/>
      <c r="M90" s="94"/>
      <c r="N90" s="95"/>
      <c r="O90" s="94"/>
      <c r="P90" s="94"/>
      <c r="Q90" s="95"/>
      <c r="R90" s="94"/>
      <c r="S90" s="94"/>
      <c r="T90" s="95"/>
      <c r="U90" s="94"/>
      <c r="V90" s="95"/>
      <c r="W90" s="95"/>
      <c r="X90" s="94"/>
      <c r="Y90" s="95"/>
      <c r="Z90" s="95"/>
      <c r="AA90" s="94"/>
      <c r="AB90" s="95"/>
      <c r="AC90" s="95"/>
      <c r="AD90" s="95"/>
      <c r="AE90" s="95"/>
      <c r="AF90" s="95"/>
    </row>
    <row r="91" spans="2:32" ht="13.2">
      <c r="B91" s="92"/>
      <c r="C91" s="94"/>
      <c r="D91" s="93"/>
      <c r="E91" s="94"/>
      <c r="F91" s="94"/>
      <c r="G91" s="94"/>
      <c r="H91" s="93"/>
      <c r="I91" s="94"/>
      <c r="J91" s="94"/>
      <c r="L91" s="94"/>
      <c r="M91" s="94"/>
      <c r="N91" s="95"/>
      <c r="O91" s="94"/>
      <c r="P91" s="94"/>
      <c r="Q91" s="95"/>
      <c r="R91" s="94"/>
      <c r="S91" s="94"/>
      <c r="T91" s="95"/>
      <c r="U91" s="94"/>
      <c r="V91" s="95"/>
      <c r="W91" s="95"/>
      <c r="X91" s="94"/>
      <c r="Y91" s="95"/>
      <c r="Z91" s="95"/>
      <c r="AA91" s="94"/>
      <c r="AB91" s="95"/>
      <c r="AC91" s="95"/>
      <c r="AD91" s="95"/>
      <c r="AE91" s="95"/>
      <c r="AF91" s="95"/>
    </row>
    <row r="92" spans="2:32" ht="13.2">
      <c r="B92" s="92"/>
      <c r="C92" s="94"/>
      <c r="D92" s="93"/>
      <c r="E92" s="94"/>
      <c r="F92" s="94"/>
      <c r="G92" s="94"/>
      <c r="H92" s="93"/>
      <c r="I92" s="94"/>
      <c r="J92" s="94"/>
      <c r="L92" s="94"/>
      <c r="M92" s="94"/>
      <c r="N92" s="95"/>
      <c r="O92" s="94"/>
      <c r="P92" s="94"/>
      <c r="Q92" s="95"/>
      <c r="R92" s="94"/>
      <c r="S92" s="94"/>
      <c r="T92" s="95"/>
      <c r="U92" s="94"/>
      <c r="V92" s="95"/>
      <c r="W92" s="95"/>
      <c r="X92" s="94"/>
      <c r="Y92" s="95"/>
      <c r="Z92" s="95"/>
      <c r="AA92" s="94"/>
      <c r="AB92" s="95"/>
      <c r="AC92" s="95"/>
      <c r="AD92" s="95"/>
      <c r="AE92" s="95"/>
      <c r="AF92" s="95"/>
    </row>
    <row r="93" spans="2:32" ht="13.2">
      <c r="B93" s="92"/>
      <c r="C93" s="94"/>
      <c r="D93" s="93"/>
      <c r="E93" s="94"/>
      <c r="F93" s="94"/>
      <c r="G93" s="94"/>
      <c r="H93" s="93"/>
      <c r="I93" s="94"/>
      <c r="J93" s="94"/>
      <c r="L93" s="94"/>
      <c r="M93" s="94"/>
      <c r="N93" s="95"/>
      <c r="O93" s="94"/>
      <c r="P93" s="94"/>
      <c r="Q93" s="95"/>
      <c r="R93" s="94"/>
      <c r="S93" s="94"/>
      <c r="T93" s="95"/>
      <c r="U93" s="94"/>
      <c r="V93" s="95"/>
      <c r="W93" s="95"/>
      <c r="X93" s="94"/>
      <c r="Y93" s="95"/>
      <c r="Z93" s="95"/>
      <c r="AA93" s="94"/>
      <c r="AB93" s="95"/>
      <c r="AC93" s="95"/>
      <c r="AD93" s="95"/>
      <c r="AE93" s="95"/>
      <c r="AF93" s="95"/>
    </row>
    <row r="94" spans="2:32" ht="13.2">
      <c r="B94" s="92"/>
      <c r="C94" s="94"/>
      <c r="D94" s="93"/>
      <c r="E94" s="94"/>
      <c r="F94" s="94"/>
      <c r="G94" s="94"/>
      <c r="H94" s="93"/>
      <c r="I94" s="94"/>
      <c r="J94" s="94"/>
      <c r="L94" s="94"/>
      <c r="M94" s="94"/>
      <c r="N94" s="95"/>
      <c r="O94" s="94"/>
      <c r="P94" s="94"/>
      <c r="Q94" s="95"/>
      <c r="R94" s="94"/>
      <c r="S94" s="94"/>
      <c r="T94" s="95"/>
      <c r="U94" s="94"/>
      <c r="V94" s="95"/>
      <c r="W94" s="95"/>
      <c r="X94" s="94"/>
      <c r="Y94" s="95"/>
      <c r="Z94" s="95"/>
      <c r="AA94" s="94"/>
      <c r="AB94" s="95"/>
      <c r="AC94" s="95"/>
      <c r="AD94" s="95"/>
      <c r="AE94" s="95"/>
      <c r="AF94" s="95"/>
    </row>
    <row r="95" spans="2:32" ht="13.2">
      <c r="B95" s="92"/>
      <c r="C95" s="94"/>
      <c r="D95" s="93"/>
      <c r="E95" s="94"/>
      <c r="F95" s="94"/>
      <c r="G95" s="94"/>
      <c r="H95" s="93"/>
      <c r="I95" s="94"/>
      <c r="J95" s="94"/>
      <c r="L95" s="94"/>
      <c r="M95" s="94"/>
      <c r="N95" s="95"/>
      <c r="O95" s="94"/>
      <c r="P95" s="94"/>
      <c r="Q95" s="95"/>
      <c r="R95" s="94"/>
      <c r="S95" s="94"/>
      <c r="T95" s="95"/>
      <c r="U95" s="94"/>
      <c r="V95" s="95"/>
      <c r="W95" s="95"/>
      <c r="X95" s="94"/>
      <c r="Y95" s="95"/>
      <c r="Z95" s="95"/>
      <c r="AA95" s="94"/>
      <c r="AB95" s="95"/>
      <c r="AC95" s="95"/>
      <c r="AD95" s="95"/>
      <c r="AE95" s="95"/>
      <c r="AF95" s="95"/>
    </row>
    <row r="96" spans="2:32" ht="13.2">
      <c r="B96" s="92"/>
      <c r="C96" s="94"/>
      <c r="D96" s="93"/>
      <c r="E96" s="94"/>
      <c r="F96" s="94"/>
      <c r="G96" s="94"/>
      <c r="H96" s="93"/>
      <c r="I96" s="94"/>
      <c r="J96" s="94"/>
      <c r="L96" s="94"/>
      <c r="M96" s="94"/>
      <c r="N96" s="95"/>
      <c r="O96" s="94"/>
      <c r="P96" s="94"/>
      <c r="Q96" s="95"/>
      <c r="R96" s="94"/>
      <c r="S96" s="94"/>
      <c r="T96" s="95"/>
      <c r="U96" s="94"/>
      <c r="V96" s="95"/>
      <c r="W96" s="95"/>
      <c r="X96" s="94"/>
      <c r="Y96" s="95"/>
      <c r="Z96" s="95"/>
      <c r="AA96" s="94"/>
      <c r="AB96" s="95"/>
      <c r="AC96" s="95"/>
      <c r="AD96" s="95"/>
      <c r="AE96" s="95"/>
      <c r="AF96" s="95"/>
    </row>
    <row r="97" spans="2:32" ht="13.2">
      <c r="B97" s="92"/>
      <c r="C97" s="94"/>
      <c r="D97" s="93"/>
      <c r="E97" s="94"/>
      <c r="F97" s="94"/>
      <c r="G97" s="94"/>
      <c r="H97" s="93"/>
      <c r="I97" s="94"/>
      <c r="J97" s="94"/>
      <c r="L97" s="94"/>
      <c r="M97" s="94"/>
      <c r="N97" s="95"/>
      <c r="O97" s="94"/>
      <c r="P97" s="94"/>
      <c r="Q97" s="95"/>
      <c r="R97" s="94"/>
      <c r="S97" s="94"/>
      <c r="T97" s="95"/>
      <c r="U97" s="94"/>
      <c r="V97" s="95"/>
      <c r="W97" s="95"/>
      <c r="X97" s="94"/>
      <c r="Y97" s="95"/>
      <c r="Z97" s="95"/>
      <c r="AA97" s="94"/>
      <c r="AB97" s="95"/>
      <c r="AC97" s="95"/>
      <c r="AD97" s="95"/>
      <c r="AE97" s="95"/>
      <c r="AF97" s="95"/>
    </row>
    <row r="98" spans="2:32" ht="13.2">
      <c r="B98" s="92"/>
      <c r="C98" s="94"/>
      <c r="D98" s="93"/>
      <c r="E98" s="94"/>
      <c r="F98" s="94"/>
      <c r="G98" s="94"/>
      <c r="H98" s="93"/>
      <c r="I98" s="94"/>
      <c r="J98" s="94"/>
      <c r="L98" s="94"/>
      <c r="M98" s="94"/>
      <c r="N98" s="95"/>
      <c r="O98" s="94"/>
      <c r="P98" s="94"/>
      <c r="Q98" s="95"/>
      <c r="R98" s="94"/>
      <c r="S98" s="94"/>
      <c r="T98" s="95"/>
      <c r="U98" s="94"/>
      <c r="V98" s="95"/>
      <c r="W98" s="95"/>
      <c r="X98" s="94"/>
      <c r="Y98" s="95"/>
      <c r="Z98" s="95"/>
      <c r="AA98" s="94"/>
      <c r="AB98" s="95"/>
      <c r="AC98" s="95"/>
      <c r="AD98" s="95"/>
      <c r="AE98" s="95"/>
      <c r="AF98" s="95"/>
    </row>
    <row r="99" spans="2:32" ht="13.2">
      <c r="B99" s="92"/>
      <c r="C99" s="94"/>
      <c r="D99" s="93"/>
      <c r="E99" s="94"/>
      <c r="F99" s="94"/>
      <c r="G99" s="94"/>
      <c r="H99" s="93"/>
      <c r="I99" s="94"/>
      <c r="J99" s="94"/>
      <c r="L99" s="94"/>
      <c r="M99" s="94"/>
      <c r="N99" s="95"/>
      <c r="O99" s="94"/>
      <c r="P99" s="94"/>
      <c r="Q99" s="95"/>
      <c r="R99" s="94"/>
      <c r="S99" s="94"/>
      <c r="T99" s="95"/>
      <c r="U99" s="94"/>
      <c r="V99" s="95"/>
      <c r="W99" s="95"/>
      <c r="X99" s="94"/>
      <c r="Y99" s="95"/>
      <c r="Z99" s="95"/>
      <c r="AA99" s="94"/>
      <c r="AB99" s="95"/>
      <c r="AC99" s="95"/>
      <c r="AD99" s="95"/>
      <c r="AE99" s="95"/>
      <c r="AF99" s="95"/>
    </row>
    <row r="100" spans="2:32" ht="13.2">
      <c r="B100" s="92"/>
      <c r="C100" s="94"/>
      <c r="D100" s="93"/>
      <c r="E100" s="94"/>
      <c r="F100" s="94"/>
      <c r="G100" s="94"/>
      <c r="H100" s="93"/>
      <c r="I100" s="94"/>
      <c r="J100" s="94"/>
      <c r="L100" s="94"/>
      <c r="M100" s="94"/>
      <c r="N100" s="95"/>
      <c r="O100" s="94"/>
      <c r="P100" s="94"/>
      <c r="Q100" s="95"/>
      <c r="R100" s="94"/>
      <c r="S100" s="94"/>
      <c r="T100" s="95"/>
      <c r="U100" s="94"/>
      <c r="V100" s="95"/>
      <c r="W100" s="95"/>
      <c r="X100" s="94"/>
      <c r="Y100" s="95"/>
      <c r="Z100" s="95"/>
      <c r="AA100" s="94"/>
      <c r="AB100" s="95"/>
      <c r="AC100" s="95"/>
      <c r="AD100" s="95"/>
      <c r="AE100" s="95"/>
      <c r="AF100" s="95"/>
    </row>
    <row r="101" spans="2:32" ht="13.2">
      <c r="B101" s="92"/>
      <c r="C101" s="94"/>
      <c r="D101" s="93"/>
      <c r="E101" s="94"/>
      <c r="F101" s="94"/>
      <c r="G101" s="94"/>
      <c r="H101" s="93"/>
      <c r="I101" s="94"/>
      <c r="J101" s="94"/>
      <c r="L101" s="94"/>
      <c r="M101" s="94"/>
      <c r="N101" s="95"/>
      <c r="O101" s="94"/>
      <c r="P101" s="94"/>
      <c r="Q101" s="95"/>
      <c r="R101" s="94"/>
      <c r="S101" s="94"/>
      <c r="T101" s="95"/>
      <c r="U101" s="94"/>
      <c r="V101" s="95"/>
      <c r="W101" s="95"/>
      <c r="X101" s="94"/>
      <c r="Y101" s="95"/>
      <c r="Z101" s="95"/>
      <c r="AA101" s="94"/>
      <c r="AB101" s="95"/>
      <c r="AC101" s="95"/>
      <c r="AD101" s="95"/>
      <c r="AE101" s="95"/>
      <c r="AF101" s="95"/>
    </row>
    <row r="102" spans="2:32" ht="13.2">
      <c r="B102" s="92"/>
      <c r="C102" s="94"/>
      <c r="D102" s="93"/>
      <c r="E102" s="94"/>
      <c r="F102" s="94"/>
      <c r="G102" s="94"/>
      <c r="H102" s="93"/>
      <c r="I102" s="94"/>
      <c r="J102" s="94"/>
      <c r="L102" s="94"/>
      <c r="M102" s="94"/>
      <c r="N102" s="95"/>
      <c r="O102" s="94"/>
      <c r="P102" s="94"/>
      <c r="Q102" s="95"/>
      <c r="R102" s="94"/>
      <c r="S102" s="94"/>
      <c r="T102" s="95"/>
      <c r="U102" s="94"/>
      <c r="V102" s="95"/>
      <c r="W102" s="95"/>
      <c r="X102" s="94"/>
      <c r="Y102" s="95"/>
      <c r="Z102" s="95"/>
      <c r="AA102" s="94"/>
      <c r="AB102" s="95"/>
      <c r="AC102" s="95"/>
      <c r="AD102" s="95"/>
      <c r="AE102" s="95"/>
      <c r="AF102" s="95"/>
    </row>
    <row r="103" spans="2:32" ht="13.2">
      <c r="B103" s="92"/>
      <c r="C103" s="94"/>
      <c r="D103" s="93"/>
      <c r="E103" s="94"/>
      <c r="F103" s="94"/>
      <c r="G103" s="94"/>
      <c r="H103" s="93"/>
      <c r="I103" s="94"/>
      <c r="J103" s="94"/>
      <c r="L103" s="94"/>
      <c r="M103" s="94"/>
      <c r="N103" s="95"/>
      <c r="O103" s="94"/>
      <c r="P103" s="94"/>
      <c r="Q103" s="95"/>
      <c r="R103" s="94"/>
      <c r="S103" s="94"/>
      <c r="T103" s="95"/>
      <c r="U103" s="94"/>
      <c r="V103" s="95"/>
      <c r="W103" s="95"/>
      <c r="X103" s="94"/>
      <c r="Y103" s="95"/>
      <c r="Z103" s="95"/>
      <c r="AA103" s="94"/>
      <c r="AB103" s="95"/>
      <c r="AC103" s="95"/>
      <c r="AD103" s="95"/>
      <c r="AE103" s="95"/>
      <c r="AF103" s="95"/>
    </row>
    <row r="104" spans="2:32" ht="13.2">
      <c r="B104" s="92"/>
      <c r="C104" s="94"/>
      <c r="D104" s="93"/>
      <c r="E104" s="94"/>
      <c r="F104" s="94"/>
      <c r="G104" s="94"/>
      <c r="H104" s="93"/>
      <c r="I104" s="94"/>
      <c r="J104" s="94"/>
      <c r="L104" s="94"/>
      <c r="M104" s="94"/>
      <c r="N104" s="95"/>
      <c r="O104" s="94"/>
      <c r="P104" s="94"/>
      <c r="Q104" s="95"/>
      <c r="R104" s="94"/>
      <c r="S104" s="94"/>
      <c r="T104" s="95"/>
      <c r="U104" s="94"/>
      <c r="V104" s="95"/>
      <c r="W104" s="95"/>
      <c r="X104" s="94"/>
      <c r="Y104" s="95"/>
      <c r="Z104" s="95"/>
      <c r="AA104" s="94"/>
      <c r="AB104" s="95"/>
      <c r="AC104" s="95"/>
      <c r="AD104" s="95"/>
      <c r="AE104" s="95"/>
      <c r="AF104" s="95"/>
    </row>
    <row r="105" spans="2:32" ht="13.2">
      <c r="B105" s="92"/>
      <c r="C105" s="94"/>
      <c r="D105" s="93"/>
      <c r="E105" s="94"/>
      <c r="F105" s="94"/>
      <c r="G105" s="94"/>
      <c r="H105" s="93"/>
      <c r="I105" s="94"/>
      <c r="J105" s="94"/>
      <c r="L105" s="94"/>
      <c r="M105" s="94"/>
      <c r="N105" s="95"/>
      <c r="O105" s="94"/>
      <c r="P105" s="94"/>
      <c r="Q105" s="95"/>
      <c r="R105" s="94"/>
      <c r="S105" s="94"/>
      <c r="T105" s="95"/>
      <c r="U105" s="94"/>
      <c r="V105" s="95"/>
      <c r="W105" s="95"/>
      <c r="X105" s="94"/>
      <c r="Y105" s="95"/>
      <c r="Z105" s="95"/>
      <c r="AA105" s="94"/>
      <c r="AB105" s="95"/>
      <c r="AC105" s="95"/>
      <c r="AD105" s="95"/>
      <c r="AE105" s="95"/>
      <c r="AF105" s="95"/>
    </row>
    <row r="106" spans="2:32" ht="13.2">
      <c r="B106" s="92"/>
      <c r="C106" s="94"/>
      <c r="D106" s="93"/>
      <c r="E106" s="94"/>
      <c r="F106" s="94"/>
      <c r="G106" s="94"/>
      <c r="H106" s="93"/>
      <c r="I106" s="94"/>
      <c r="J106" s="94"/>
      <c r="L106" s="94"/>
      <c r="M106" s="94"/>
      <c r="N106" s="95"/>
      <c r="O106" s="94"/>
      <c r="P106" s="94"/>
      <c r="Q106" s="95"/>
      <c r="R106" s="94"/>
      <c r="S106" s="94"/>
      <c r="T106" s="95"/>
      <c r="U106" s="94"/>
      <c r="V106" s="95"/>
      <c r="W106" s="95"/>
      <c r="X106" s="94"/>
      <c r="Y106" s="95"/>
      <c r="Z106" s="95"/>
      <c r="AA106" s="94"/>
      <c r="AB106" s="95"/>
      <c r="AC106" s="95"/>
      <c r="AD106" s="95"/>
      <c r="AE106" s="95"/>
      <c r="AF106" s="95"/>
    </row>
    <row r="107" spans="2:32" ht="13.2">
      <c r="B107" s="92"/>
      <c r="C107" s="94"/>
      <c r="D107" s="93"/>
      <c r="E107" s="94"/>
      <c r="F107" s="94"/>
      <c r="G107" s="94"/>
      <c r="H107" s="93"/>
      <c r="I107" s="94"/>
      <c r="J107" s="94"/>
      <c r="L107" s="94"/>
      <c r="M107" s="94"/>
      <c r="N107" s="95"/>
      <c r="O107" s="94"/>
      <c r="P107" s="94"/>
      <c r="Q107" s="95"/>
      <c r="R107" s="94"/>
      <c r="S107" s="94"/>
      <c r="T107" s="95"/>
      <c r="U107" s="94"/>
      <c r="V107" s="95"/>
      <c r="W107" s="95"/>
      <c r="X107" s="94"/>
      <c r="Y107" s="95"/>
      <c r="Z107" s="95"/>
      <c r="AA107" s="94"/>
      <c r="AB107" s="95"/>
      <c r="AC107" s="95"/>
      <c r="AD107" s="95"/>
      <c r="AE107" s="95"/>
      <c r="AF107" s="95"/>
    </row>
    <row r="108" spans="2:32" ht="13.2">
      <c r="B108" s="92"/>
      <c r="C108" s="94"/>
      <c r="D108" s="93"/>
      <c r="E108" s="94"/>
      <c r="F108" s="94"/>
      <c r="G108" s="94"/>
      <c r="H108" s="93"/>
      <c r="I108" s="94"/>
      <c r="J108" s="94"/>
      <c r="L108" s="94"/>
      <c r="M108" s="94"/>
      <c r="N108" s="95"/>
      <c r="O108" s="94"/>
      <c r="P108" s="94"/>
      <c r="Q108" s="95"/>
      <c r="R108" s="94"/>
      <c r="S108" s="94"/>
      <c r="T108" s="95"/>
      <c r="U108" s="94"/>
      <c r="V108" s="95"/>
      <c r="W108" s="95"/>
      <c r="X108" s="94"/>
      <c r="Y108" s="95"/>
      <c r="Z108" s="95"/>
      <c r="AA108" s="94"/>
      <c r="AB108" s="95"/>
      <c r="AC108" s="95"/>
      <c r="AD108" s="95"/>
      <c r="AE108" s="95"/>
      <c r="AF108" s="95"/>
    </row>
    <row r="109" spans="2:32" ht="13.2">
      <c r="B109" s="92"/>
      <c r="C109" s="94"/>
      <c r="D109" s="93"/>
      <c r="E109" s="94"/>
      <c r="F109" s="94"/>
      <c r="G109" s="94"/>
      <c r="H109" s="93"/>
      <c r="I109" s="94"/>
      <c r="J109" s="94"/>
      <c r="L109" s="94"/>
      <c r="M109" s="94"/>
      <c r="N109" s="95"/>
      <c r="O109" s="94"/>
      <c r="P109" s="94"/>
      <c r="Q109" s="95"/>
      <c r="R109" s="94"/>
      <c r="S109" s="94"/>
      <c r="T109" s="95"/>
      <c r="U109" s="94"/>
      <c r="V109" s="95"/>
      <c r="W109" s="95"/>
      <c r="X109" s="94"/>
      <c r="Y109" s="95"/>
      <c r="Z109" s="95"/>
      <c r="AA109" s="94"/>
      <c r="AB109" s="95"/>
      <c r="AC109" s="95"/>
      <c r="AD109" s="95"/>
      <c r="AE109" s="95"/>
      <c r="AF109" s="95"/>
    </row>
    <row r="110" spans="2:32" ht="13.2">
      <c r="B110" s="92"/>
      <c r="C110" s="94"/>
      <c r="D110" s="93"/>
      <c r="E110" s="94"/>
      <c r="F110" s="94"/>
      <c r="G110" s="94"/>
      <c r="H110" s="93"/>
      <c r="I110" s="94"/>
      <c r="J110" s="94"/>
      <c r="L110" s="94"/>
      <c r="M110" s="94"/>
      <c r="N110" s="95"/>
      <c r="O110" s="94"/>
      <c r="P110" s="94"/>
      <c r="Q110" s="95"/>
      <c r="R110" s="94"/>
      <c r="S110" s="94"/>
      <c r="T110" s="95"/>
      <c r="U110" s="94"/>
      <c r="V110" s="95"/>
      <c r="W110" s="95"/>
      <c r="X110" s="94"/>
      <c r="Y110" s="95"/>
      <c r="Z110" s="95"/>
      <c r="AA110" s="94"/>
      <c r="AB110" s="95"/>
      <c r="AC110" s="95"/>
      <c r="AD110" s="95"/>
      <c r="AE110" s="95"/>
      <c r="AF110" s="95"/>
    </row>
    <row r="111" spans="2:32" ht="13.2">
      <c r="B111" s="92"/>
      <c r="C111" s="94"/>
      <c r="D111" s="93"/>
      <c r="E111" s="94"/>
      <c r="F111" s="94"/>
      <c r="G111" s="94"/>
      <c r="H111" s="93"/>
      <c r="I111" s="94"/>
      <c r="J111" s="94"/>
      <c r="L111" s="94"/>
      <c r="M111" s="94"/>
      <c r="N111" s="95"/>
      <c r="O111" s="94"/>
      <c r="P111" s="94"/>
      <c r="Q111" s="95"/>
      <c r="R111" s="94"/>
      <c r="S111" s="94"/>
      <c r="T111" s="95"/>
      <c r="U111" s="94"/>
      <c r="V111" s="95"/>
      <c r="W111" s="95"/>
      <c r="X111" s="94"/>
      <c r="Y111" s="95"/>
      <c r="Z111" s="95"/>
      <c r="AA111" s="94"/>
      <c r="AB111" s="95"/>
      <c r="AC111" s="95"/>
      <c r="AD111" s="95"/>
      <c r="AE111" s="95"/>
      <c r="AF111" s="95"/>
    </row>
    <row r="112" spans="2:32" ht="13.2">
      <c r="B112" s="92"/>
      <c r="C112" s="94"/>
      <c r="D112" s="93"/>
      <c r="E112" s="94"/>
      <c r="F112" s="94"/>
      <c r="G112" s="94"/>
      <c r="H112" s="93"/>
      <c r="I112" s="94"/>
      <c r="J112" s="94"/>
      <c r="L112" s="94"/>
      <c r="M112" s="94"/>
      <c r="N112" s="95"/>
      <c r="O112" s="94"/>
      <c r="P112" s="94"/>
      <c r="Q112" s="95"/>
      <c r="R112" s="94"/>
      <c r="S112" s="94"/>
      <c r="T112" s="95"/>
      <c r="U112" s="94"/>
      <c r="V112" s="95"/>
      <c r="W112" s="95"/>
      <c r="X112" s="94"/>
      <c r="Y112" s="95"/>
      <c r="Z112" s="95"/>
      <c r="AA112" s="94"/>
      <c r="AB112" s="95"/>
      <c r="AC112" s="95"/>
      <c r="AD112" s="95"/>
      <c r="AE112" s="95"/>
      <c r="AF112" s="95"/>
    </row>
    <row r="113" spans="2:32" ht="13.2">
      <c r="B113" s="92"/>
      <c r="C113" s="94"/>
      <c r="D113" s="93"/>
      <c r="E113" s="94"/>
      <c r="F113" s="94"/>
      <c r="G113" s="94"/>
      <c r="H113" s="93"/>
      <c r="I113" s="94"/>
      <c r="J113" s="94"/>
      <c r="L113" s="94"/>
      <c r="M113" s="94"/>
      <c r="N113" s="95"/>
      <c r="O113" s="94"/>
      <c r="P113" s="94"/>
      <c r="Q113" s="95"/>
      <c r="R113" s="94"/>
      <c r="S113" s="94"/>
      <c r="T113" s="95"/>
      <c r="U113" s="94"/>
      <c r="V113" s="95"/>
      <c r="W113" s="95"/>
      <c r="X113" s="94"/>
      <c r="Y113" s="95"/>
      <c r="Z113" s="95"/>
      <c r="AA113" s="94"/>
      <c r="AB113" s="95"/>
      <c r="AC113" s="95"/>
      <c r="AD113" s="95"/>
      <c r="AE113" s="95"/>
      <c r="AF113" s="95"/>
    </row>
    <row r="114" spans="2:32" ht="13.2">
      <c r="B114" s="92"/>
      <c r="C114" s="94"/>
      <c r="D114" s="93"/>
      <c r="E114" s="94"/>
      <c r="F114" s="94"/>
      <c r="G114" s="94"/>
      <c r="H114" s="93"/>
      <c r="I114" s="94"/>
      <c r="J114" s="94"/>
      <c r="L114" s="94"/>
      <c r="M114" s="94"/>
      <c r="N114" s="95"/>
      <c r="O114" s="94"/>
      <c r="P114" s="94"/>
      <c r="Q114" s="95"/>
      <c r="R114" s="94"/>
      <c r="S114" s="94"/>
      <c r="T114" s="95"/>
      <c r="U114" s="94"/>
      <c r="V114" s="95"/>
      <c r="W114" s="95"/>
      <c r="X114" s="94"/>
      <c r="Y114" s="95"/>
      <c r="Z114" s="95"/>
      <c r="AA114" s="94"/>
      <c r="AB114" s="95"/>
      <c r="AC114" s="95"/>
      <c r="AD114" s="95"/>
      <c r="AE114" s="95"/>
      <c r="AF114" s="95"/>
    </row>
    <row r="115" spans="2:32" ht="13.2">
      <c r="B115" s="92"/>
      <c r="C115" s="94"/>
      <c r="D115" s="93"/>
      <c r="E115" s="94"/>
      <c r="F115" s="94"/>
      <c r="G115" s="94"/>
      <c r="H115" s="93"/>
      <c r="I115" s="94"/>
      <c r="J115" s="94"/>
      <c r="L115" s="94"/>
      <c r="M115" s="94"/>
      <c r="N115" s="95"/>
      <c r="O115" s="94"/>
      <c r="P115" s="94"/>
      <c r="Q115" s="95"/>
      <c r="R115" s="94"/>
      <c r="S115" s="94"/>
      <c r="T115" s="95"/>
      <c r="U115" s="94"/>
      <c r="V115" s="95"/>
      <c r="W115" s="95"/>
      <c r="X115" s="94"/>
      <c r="Y115" s="95"/>
      <c r="Z115" s="95"/>
      <c r="AA115" s="94"/>
      <c r="AB115" s="95"/>
      <c r="AC115" s="95"/>
      <c r="AD115" s="95"/>
      <c r="AE115" s="95"/>
      <c r="AF115" s="95"/>
    </row>
    <row r="116" spans="2:32" ht="13.2">
      <c r="B116" s="92"/>
      <c r="C116" s="94"/>
      <c r="D116" s="93"/>
      <c r="E116" s="94"/>
      <c r="F116" s="94"/>
      <c r="G116" s="94"/>
      <c r="H116" s="93"/>
      <c r="I116" s="94"/>
      <c r="J116" s="94"/>
      <c r="L116" s="94"/>
      <c r="M116" s="94"/>
      <c r="N116" s="95"/>
      <c r="O116" s="94"/>
      <c r="P116" s="94"/>
      <c r="Q116" s="95"/>
      <c r="R116" s="94"/>
      <c r="S116" s="94"/>
      <c r="T116" s="95"/>
      <c r="U116" s="94"/>
      <c r="V116" s="95"/>
      <c r="W116" s="95"/>
      <c r="X116" s="94"/>
      <c r="Y116" s="95"/>
      <c r="Z116" s="95"/>
      <c r="AA116" s="94"/>
      <c r="AB116" s="95"/>
      <c r="AC116" s="95"/>
      <c r="AD116" s="95"/>
      <c r="AE116" s="95"/>
      <c r="AF116" s="95"/>
    </row>
    <row r="117" spans="2:32" ht="13.2">
      <c r="B117" s="92"/>
      <c r="C117" s="94"/>
      <c r="D117" s="93"/>
      <c r="E117" s="94"/>
      <c r="F117" s="94"/>
      <c r="G117" s="94"/>
      <c r="H117" s="93"/>
      <c r="I117" s="94"/>
      <c r="J117" s="94"/>
      <c r="L117" s="94"/>
      <c r="M117" s="94"/>
      <c r="N117" s="95"/>
      <c r="O117" s="94"/>
      <c r="P117" s="94"/>
      <c r="Q117" s="95"/>
      <c r="R117" s="94"/>
      <c r="S117" s="94"/>
      <c r="T117" s="95"/>
      <c r="U117" s="94"/>
      <c r="V117" s="95"/>
      <c r="W117" s="95"/>
      <c r="X117" s="94"/>
      <c r="Y117" s="95"/>
      <c r="Z117" s="95"/>
      <c r="AA117" s="94"/>
      <c r="AB117" s="95"/>
      <c r="AC117" s="95"/>
      <c r="AD117" s="95"/>
      <c r="AE117" s="95"/>
      <c r="AF117" s="95"/>
    </row>
    <row r="118" spans="2:32" ht="13.2">
      <c r="B118" s="92"/>
      <c r="C118" s="94"/>
      <c r="D118" s="93"/>
      <c r="E118" s="94"/>
      <c r="F118" s="94"/>
      <c r="G118" s="94"/>
      <c r="H118" s="93"/>
      <c r="I118" s="94"/>
      <c r="J118" s="94"/>
      <c r="L118" s="94"/>
      <c r="M118" s="94"/>
      <c r="N118" s="95"/>
      <c r="O118" s="94"/>
      <c r="P118" s="94"/>
      <c r="Q118" s="95"/>
      <c r="R118" s="94"/>
      <c r="S118" s="94"/>
      <c r="T118" s="95"/>
      <c r="U118" s="94"/>
      <c r="V118" s="95"/>
      <c r="W118" s="95"/>
      <c r="X118" s="94"/>
      <c r="Y118" s="95"/>
      <c r="Z118" s="95"/>
      <c r="AA118" s="94"/>
      <c r="AB118" s="95"/>
      <c r="AC118" s="95"/>
      <c r="AD118" s="95"/>
      <c r="AE118" s="95"/>
      <c r="AF118" s="95"/>
    </row>
    <row r="119" spans="2:32" ht="13.2">
      <c r="B119" s="92"/>
      <c r="C119" s="94"/>
      <c r="D119" s="93"/>
      <c r="E119" s="94"/>
      <c r="F119" s="94"/>
      <c r="G119" s="94"/>
      <c r="H119" s="93"/>
      <c r="I119" s="94"/>
      <c r="J119" s="94"/>
      <c r="L119" s="94"/>
      <c r="M119" s="94"/>
      <c r="N119" s="95"/>
      <c r="O119" s="94"/>
      <c r="P119" s="94"/>
      <c r="Q119" s="95"/>
      <c r="R119" s="94"/>
      <c r="S119" s="94"/>
      <c r="T119" s="95"/>
      <c r="U119" s="94"/>
      <c r="V119" s="95"/>
      <c r="W119" s="95"/>
      <c r="X119" s="94"/>
      <c r="Y119" s="95"/>
      <c r="Z119" s="95"/>
      <c r="AA119" s="94"/>
      <c r="AB119" s="95"/>
      <c r="AC119" s="95"/>
      <c r="AD119" s="95"/>
      <c r="AE119" s="95"/>
      <c r="AF119" s="95"/>
    </row>
    <row r="120" spans="2:32" ht="13.2">
      <c r="B120" s="92"/>
      <c r="C120" s="94"/>
      <c r="D120" s="93"/>
      <c r="E120" s="94"/>
      <c r="F120" s="94"/>
      <c r="G120" s="94"/>
      <c r="H120" s="93"/>
      <c r="I120" s="94"/>
      <c r="J120" s="94"/>
      <c r="L120" s="94"/>
      <c r="M120" s="94"/>
      <c r="N120" s="95"/>
      <c r="O120" s="94"/>
      <c r="P120" s="94"/>
      <c r="Q120" s="95"/>
      <c r="R120" s="94"/>
      <c r="S120" s="94"/>
      <c r="T120" s="95"/>
      <c r="U120" s="94"/>
      <c r="V120" s="95"/>
      <c r="W120" s="95"/>
      <c r="X120" s="94"/>
      <c r="Y120" s="95"/>
      <c r="Z120" s="95"/>
      <c r="AA120" s="94"/>
      <c r="AB120" s="95"/>
      <c r="AC120" s="95"/>
      <c r="AD120" s="95"/>
      <c r="AE120" s="95"/>
      <c r="AF120" s="95"/>
    </row>
    <row r="121" spans="2:32" ht="13.2">
      <c r="B121" s="92"/>
      <c r="C121" s="94"/>
      <c r="D121" s="93"/>
      <c r="E121" s="94"/>
      <c r="F121" s="94"/>
      <c r="G121" s="94"/>
      <c r="H121" s="93"/>
      <c r="I121" s="94"/>
      <c r="J121" s="94"/>
      <c r="L121" s="94"/>
      <c r="M121" s="94"/>
      <c r="N121" s="95"/>
      <c r="O121" s="94"/>
      <c r="P121" s="94"/>
      <c r="Q121" s="95"/>
      <c r="R121" s="94"/>
      <c r="S121" s="94"/>
      <c r="T121" s="95"/>
      <c r="U121" s="94"/>
      <c r="V121" s="95"/>
      <c r="W121" s="95"/>
      <c r="X121" s="94"/>
      <c r="Y121" s="95"/>
      <c r="Z121" s="95"/>
      <c r="AA121" s="94"/>
      <c r="AB121" s="95"/>
      <c r="AC121" s="95"/>
      <c r="AD121" s="95"/>
      <c r="AE121" s="95"/>
      <c r="AF121" s="95"/>
    </row>
    <row r="122" spans="2:32" ht="13.2">
      <c r="B122" s="92"/>
      <c r="C122" s="94"/>
      <c r="D122" s="93"/>
      <c r="E122" s="94"/>
      <c r="F122" s="94"/>
      <c r="G122" s="94"/>
      <c r="H122" s="93"/>
      <c r="I122" s="94"/>
      <c r="J122" s="94"/>
      <c r="L122" s="94"/>
      <c r="M122" s="94"/>
      <c r="N122" s="95"/>
      <c r="O122" s="94"/>
      <c r="P122" s="94"/>
      <c r="Q122" s="95"/>
      <c r="R122" s="94"/>
      <c r="S122" s="94"/>
      <c r="T122" s="95"/>
      <c r="U122" s="94"/>
      <c r="V122" s="95"/>
      <c r="W122" s="95"/>
      <c r="X122" s="94"/>
      <c r="Y122" s="95"/>
      <c r="Z122" s="95"/>
      <c r="AA122" s="94"/>
      <c r="AB122" s="95"/>
      <c r="AC122" s="95"/>
      <c r="AD122" s="95"/>
      <c r="AE122" s="95"/>
      <c r="AF122" s="95"/>
    </row>
    <row r="123" spans="2:32" ht="13.2">
      <c r="B123" s="92"/>
      <c r="C123" s="94"/>
      <c r="D123" s="93"/>
      <c r="E123" s="94"/>
      <c r="F123" s="94"/>
      <c r="G123" s="94"/>
      <c r="H123" s="93"/>
      <c r="I123" s="94"/>
      <c r="J123" s="94"/>
      <c r="L123" s="94"/>
      <c r="M123" s="94"/>
      <c r="N123" s="95"/>
      <c r="O123" s="94"/>
      <c r="P123" s="94"/>
      <c r="Q123" s="95"/>
      <c r="R123" s="94"/>
      <c r="S123" s="94"/>
      <c r="T123" s="95"/>
      <c r="U123" s="94"/>
      <c r="V123" s="95"/>
      <c r="W123" s="95"/>
      <c r="X123" s="94"/>
      <c r="Y123" s="95"/>
      <c r="Z123" s="95"/>
      <c r="AA123" s="94"/>
      <c r="AB123" s="95"/>
      <c r="AC123" s="95"/>
      <c r="AD123" s="95"/>
      <c r="AE123" s="95"/>
      <c r="AF123" s="95"/>
    </row>
    <row r="124" spans="2:32" ht="13.2">
      <c r="B124" s="92"/>
      <c r="C124" s="94"/>
      <c r="D124" s="93"/>
      <c r="E124" s="94"/>
      <c r="F124" s="94"/>
      <c r="G124" s="94"/>
      <c r="H124" s="93"/>
      <c r="I124" s="94"/>
      <c r="J124" s="94"/>
      <c r="L124" s="94"/>
      <c r="M124" s="94"/>
      <c r="N124" s="95"/>
      <c r="O124" s="94"/>
      <c r="P124" s="94"/>
      <c r="Q124" s="95"/>
      <c r="R124" s="94"/>
      <c r="S124" s="94"/>
      <c r="T124" s="95"/>
      <c r="U124" s="94"/>
      <c r="V124" s="95"/>
      <c r="W124" s="95"/>
      <c r="X124" s="94"/>
      <c r="Y124" s="95"/>
      <c r="Z124" s="95"/>
      <c r="AA124" s="94"/>
      <c r="AB124" s="95"/>
      <c r="AC124" s="95"/>
      <c r="AD124" s="95"/>
      <c r="AE124" s="95"/>
      <c r="AF124" s="95"/>
    </row>
    <row r="125" spans="2:32" ht="13.2">
      <c r="B125" s="92"/>
      <c r="C125" s="94"/>
      <c r="D125" s="93"/>
      <c r="E125" s="94"/>
      <c r="F125" s="94"/>
      <c r="G125" s="94"/>
      <c r="H125" s="93"/>
      <c r="I125" s="94"/>
      <c r="J125" s="94"/>
      <c r="L125" s="94"/>
      <c r="M125" s="94"/>
      <c r="N125" s="95"/>
      <c r="O125" s="94"/>
      <c r="P125" s="94"/>
      <c r="Q125" s="95"/>
      <c r="R125" s="94"/>
      <c r="S125" s="94"/>
      <c r="T125" s="95"/>
      <c r="U125" s="94"/>
      <c r="V125" s="95"/>
      <c r="W125" s="95"/>
      <c r="X125" s="94"/>
      <c r="Y125" s="95"/>
      <c r="Z125" s="95"/>
      <c r="AA125" s="94"/>
      <c r="AB125" s="95"/>
      <c r="AC125" s="95"/>
      <c r="AD125" s="95"/>
      <c r="AE125" s="95"/>
      <c r="AF125" s="95"/>
    </row>
    <row r="126" spans="2:32" ht="13.2">
      <c r="B126" s="92"/>
      <c r="C126" s="94"/>
      <c r="D126" s="93"/>
      <c r="E126" s="94"/>
      <c r="F126" s="94"/>
      <c r="G126" s="94"/>
      <c r="H126" s="93"/>
      <c r="I126" s="94"/>
      <c r="J126" s="94"/>
      <c r="L126" s="94"/>
      <c r="M126" s="94"/>
      <c r="N126" s="95"/>
      <c r="O126" s="94"/>
      <c r="P126" s="94"/>
      <c r="Q126" s="95"/>
      <c r="R126" s="94"/>
      <c r="S126" s="94"/>
      <c r="T126" s="95"/>
      <c r="U126" s="94"/>
      <c r="V126" s="95"/>
      <c r="W126" s="95"/>
      <c r="X126" s="94"/>
      <c r="Y126" s="95"/>
      <c r="Z126" s="95"/>
      <c r="AA126" s="94"/>
      <c r="AB126" s="95"/>
      <c r="AC126" s="95"/>
      <c r="AD126" s="95"/>
      <c r="AE126" s="95"/>
      <c r="AF126" s="95"/>
    </row>
    <row r="127" spans="2:32" ht="13.2">
      <c r="B127" s="92"/>
      <c r="C127" s="94"/>
      <c r="D127" s="93"/>
      <c r="E127" s="94"/>
      <c r="F127" s="94"/>
      <c r="G127" s="94"/>
      <c r="H127" s="93"/>
      <c r="I127" s="94"/>
      <c r="J127" s="94"/>
      <c r="L127" s="94"/>
      <c r="M127" s="94"/>
      <c r="N127" s="95"/>
      <c r="O127" s="94"/>
      <c r="P127" s="94"/>
      <c r="Q127" s="95"/>
      <c r="R127" s="94"/>
      <c r="S127" s="94"/>
      <c r="T127" s="95"/>
      <c r="U127" s="94"/>
      <c r="V127" s="95"/>
      <c r="W127" s="95"/>
      <c r="X127" s="94"/>
      <c r="Y127" s="95"/>
      <c r="Z127" s="95"/>
      <c r="AA127" s="94"/>
      <c r="AB127" s="95"/>
      <c r="AC127" s="95"/>
      <c r="AD127" s="95"/>
      <c r="AE127" s="95"/>
      <c r="AF127" s="95"/>
    </row>
    <row r="128" spans="2:32" ht="13.2">
      <c r="B128" s="92"/>
      <c r="C128" s="94"/>
      <c r="D128" s="93"/>
      <c r="E128" s="94"/>
      <c r="F128" s="94"/>
      <c r="G128" s="94"/>
      <c r="H128" s="93"/>
      <c r="I128" s="94"/>
      <c r="J128" s="94"/>
      <c r="L128" s="94"/>
      <c r="M128" s="94"/>
      <c r="N128" s="95"/>
      <c r="O128" s="94"/>
      <c r="P128" s="94"/>
      <c r="Q128" s="95"/>
      <c r="R128" s="94"/>
      <c r="S128" s="94"/>
      <c r="T128" s="95"/>
      <c r="U128" s="94"/>
      <c r="V128" s="95"/>
      <c r="W128" s="95"/>
      <c r="X128" s="94"/>
      <c r="Y128" s="95"/>
      <c r="Z128" s="95"/>
      <c r="AA128" s="94"/>
      <c r="AB128" s="95"/>
      <c r="AC128" s="95"/>
      <c r="AD128" s="95"/>
      <c r="AE128" s="95"/>
      <c r="AF128" s="95"/>
    </row>
    <row r="129" spans="2:32" ht="13.2">
      <c r="B129" s="92"/>
      <c r="C129" s="94"/>
      <c r="D129" s="93"/>
      <c r="E129" s="94"/>
      <c r="F129" s="94"/>
      <c r="G129" s="94"/>
      <c r="H129" s="93"/>
      <c r="I129" s="94"/>
      <c r="J129" s="94"/>
      <c r="L129" s="94"/>
      <c r="M129" s="94"/>
      <c r="N129" s="95"/>
      <c r="O129" s="94"/>
      <c r="P129" s="94"/>
      <c r="Q129" s="95"/>
      <c r="R129" s="94"/>
      <c r="S129" s="94"/>
      <c r="T129" s="95"/>
      <c r="U129" s="94"/>
      <c r="V129" s="95"/>
      <c r="W129" s="95"/>
      <c r="X129" s="94"/>
      <c r="Y129" s="95"/>
      <c r="Z129" s="95"/>
      <c r="AA129" s="94"/>
      <c r="AB129" s="95"/>
      <c r="AC129" s="95"/>
      <c r="AD129" s="95"/>
      <c r="AE129" s="95"/>
      <c r="AF129" s="95"/>
    </row>
    <row r="130" spans="2:32" ht="13.2">
      <c r="B130" s="92"/>
      <c r="C130" s="94"/>
      <c r="D130" s="93"/>
      <c r="E130" s="94"/>
      <c r="F130" s="94"/>
      <c r="G130" s="94"/>
      <c r="H130" s="93"/>
      <c r="I130" s="94"/>
      <c r="J130" s="94"/>
      <c r="L130" s="94"/>
      <c r="M130" s="94"/>
      <c r="N130" s="95"/>
      <c r="O130" s="94"/>
      <c r="P130" s="94"/>
      <c r="Q130" s="95"/>
      <c r="R130" s="94"/>
      <c r="S130" s="94"/>
      <c r="T130" s="95"/>
      <c r="U130" s="94"/>
      <c r="V130" s="95"/>
      <c r="W130" s="95"/>
      <c r="X130" s="94"/>
      <c r="Y130" s="95"/>
      <c r="Z130" s="95"/>
      <c r="AA130" s="94"/>
      <c r="AB130" s="95"/>
      <c r="AC130" s="95"/>
      <c r="AD130" s="95"/>
      <c r="AE130" s="95"/>
      <c r="AF130" s="95"/>
    </row>
    <row r="131" spans="2:32" ht="13.2">
      <c r="B131" s="92"/>
      <c r="C131" s="94"/>
      <c r="D131" s="93"/>
      <c r="E131" s="94"/>
      <c r="F131" s="94"/>
      <c r="G131" s="94"/>
      <c r="H131" s="93"/>
      <c r="I131" s="94"/>
      <c r="J131" s="94"/>
      <c r="L131" s="94"/>
      <c r="M131" s="94"/>
      <c r="N131" s="95"/>
      <c r="O131" s="94"/>
      <c r="P131" s="94"/>
      <c r="Q131" s="95"/>
      <c r="R131" s="94"/>
      <c r="S131" s="94"/>
      <c r="T131" s="95"/>
      <c r="U131" s="94"/>
      <c r="V131" s="95"/>
      <c r="W131" s="95"/>
      <c r="X131" s="94"/>
      <c r="Y131" s="95"/>
      <c r="Z131" s="95"/>
      <c r="AA131" s="94"/>
      <c r="AB131" s="95"/>
      <c r="AC131" s="95"/>
      <c r="AD131" s="95"/>
      <c r="AE131" s="95"/>
      <c r="AF131" s="95"/>
    </row>
    <row r="132" spans="2:32" ht="13.2">
      <c r="B132" s="92"/>
      <c r="C132" s="94"/>
      <c r="D132" s="93"/>
      <c r="E132" s="94"/>
      <c r="F132" s="94"/>
      <c r="G132" s="94"/>
      <c r="H132" s="93"/>
      <c r="I132" s="94"/>
      <c r="J132" s="94"/>
      <c r="L132" s="94"/>
      <c r="M132" s="94"/>
      <c r="N132" s="95"/>
      <c r="O132" s="94"/>
      <c r="P132" s="94"/>
      <c r="Q132" s="95"/>
      <c r="R132" s="94"/>
      <c r="S132" s="94"/>
      <c r="T132" s="95"/>
      <c r="U132" s="94"/>
      <c r="V132" s="95"/>
      <c r="W132" s="95"/>
      <c r="X132" s="94"/>
      <c r="Y132" s="95"/>
      <c r="Z132" s="95"/>
      <c r="AA132" s="94"/>
      <c r="AB132" s="95"/>
      <c r="AC132" s="95"/>
      <c r="AD132" s="95"/>
      <c r="AE132" s="95"/>
      <c r="AF132" s="95"/>
    </row>
    <row r="133" spans="2:32" ht="13.2">
      <c r="B133" s="92"/>
      <c r="C133" s="94"/>
      <c r="D133" s="93"/>
      <c r="E133" s="94"/>
      <c r="F133" s="94"/>
      <c r="G133" s="94"/>
      <c r="H133" s="93"/>
      <c r="I133" s="94"/>
      <c r="J133" s="94"/>
      <c r="L133" s="94"/>
      <c r="M133" s="94"/>
      <c r="N133" s="95"/>
      <c r="O133" s="94"/>
      <c r="P133" s="94"/>
      <c r="Q133" s="95"/>
      <c r="R133" s="94"/>
      <c r="S133" s="94"/>
      <c r="T133" s="95"/>
      <c r="U133" s="94"/>
      <c r="V133" s="95"/>
      <c r="W133" s="95"/>
      <c r="X133" s="94"/>
      <c r="Y133" s="95"/>
      <c r="Z133" s="95"/>
      <c r="AA133" s="94"/>
      <c r="AB133" s="95"/>
      <c r="AC133" s="95"/>
      <c r="AD133" s="95"/>
      <c r="AE133" s="95"/>
      <c r="AF133" s="95"/>
    </row>
    <row r="134" spans="2:32" ht="13.2">
      <c r="B134" s="92"/>
      <c r="C134" s="94"/>
      <c r="D134" s="93"/>
      <c r="E134" s="94"/>
      <c r="F134" s="94"/>
      <c r="G134" s="94"/>
      <c r="H134" s="93"/>
      <c r="I134" s="94"/>
      <c r="J134" s="94"/>
      <c r="L134" s="94"/>
      <c r="M134" s="94"/>
      <c r="N134" s="95"/>
      <c r="O134" s="94"/>
      <c r="P134" s="94"/>
      <c r="Q134" s="95"/>
      <c r="R134" s="94"/>
      <c r="S134" s="94"/>
      <c r="T134" s="95"/>
      <c r="U134" s="94"/>
      <c r="V134" s="95"/>
      <c r="W134" s="95"/>
      <c r="X134" s="94"/>
      <c r="Y134" s="95"/>
      <c r="Z134" s="95"/>
      <c r="AA134" s="94"/>
      <c r="AB134" s="95"/>
      <c r="AC134" s="95"/>
      <c r="AD134" s="95"/>
      <c r="AE134" s="95"/>
      <c r="AF134" s="95"/>
    </row>
    <row r="135" spans="2:32" ht="13.2">
      <c r="B135" s="92"/>
      <c r="C135" s="94"/>
      <c r="D135" s="93"/>
      <c r="E135" s="94"/>
      <c r="F135" s="94"/>
      <c r="G135" s="94"/>
      <c r="H135" s="93"/>
      <c r="I135" s="94"/>
      <c r="J135" s="94"/>
      <c r="L135" s="94"/>
      <c r="M135" s="94"/>
      <c r="N135" s="95"/>
      <c r="O135" s="94"/>
      <c r="P135" s="94"/>
      <c r="Q135" s="95"/>
      <c r="R135" s="94"/>
      <c r="S135" s="94"/>
      <c r="T135" s="95"/>
      <c r="U135" s="94"/>
      <c r="V135" s="95"/>
      <c r="W135" s="95"/>
      <c r="X135" s="94"/>
      <c r="Y135" s="95"/>
      <c r="Z135" s="95"/>
      <c r="AA135" s="94"/>
      <c r="AB135" s="95"/>
      <c r="AC135" s="95"/>
      <c r="AD135" s="95"/>
      <c r="AE135" s="95"/>
      <c r="AF135" s="95"/>
    </row>
    <row r="136" spans="2:32" ht="13.2">
      <c r="B136" s="92"/>
      <c r="C136" s="94"/>
      <c r="D136" s="93"/>
      <c r="E136" s="94"/>
      <c r="F136" s="94"/>
      <c r="G136" s="94"/>
      <c r="H136" s="93"/>
      <c r="I136" s="94"/>
      <c r="J136" s="94"/>
      <c r="L136" s="94"/>
      <c r="M136" s="94"/>
      <c r="N136" s="95"/>
      <c r="O136" s="94"/>
      <c r="P136" s="94"/>
      <c r="Q136" s="95"/>
      <c r="R136" s="94"/>
      <c r="S136" s="94"/>
      <c r="T136" s="95"/>
      <c r="U136" s="94"/>
      <c r="V136" s="95"/>
      <c r="W136" s="95"/>
      <c r="X136" s="94"/>
      <c r="Y136" s="95"/>
      <c r="Z136" s="95"/>
      <c r="AA136" s="94"/>
      <c r="AB136" s="95"/>
      <c r="AC136" s="95"/>
      <c r="AD136" s="95"/>
      <c r="AE136" s="95"/>
      <c r="AF136" s="95"/>
    </row>
    <row r="137" spans="2:32" ht="13.2">
      <c r="B137" s="92"/>
      <c r="C137" s="94"/>
      <c r="D137" s="93"/>
      <c r="E137" s="94"/>
      <c r="F137" s="94"/>
      <c r="G137" s="94"/>
      <c r="H137" s="93"/>
      <c r="I137" s="94"/>
      <c r="J137" s="94"/>
      <c r="L137" s="94"/>
      <c r="M137" s="94"/>
      <c r="N137" s="95"/>
      <c r="O137" s="94"/>
      <c r="P137" s="94"/>
      <c r="Q137" s="95"/>
      <c r="R137" s="94"/>
      <c r="S137" s="94"/>
      <c r="T137" s="95"/>
      <c r="U137" s="94"/>
      <c r="V137" s="95"/>
      <c r="W137" s="95"/>
      <c r="X137" s="94"/>
      <c r="Y137" s="95"/>
      <c r="Z137" s="95"/>
      <c r="AA137" s="94"/>
      <c r="AB137" s="95"/>
      <c r="AC137" s="95"/>
      <c r="AD137" s="95"/>
      <c r="AE137" s="95"/>
      <c r="AF137" s="95"/>
    </row>
    <row r="138" spans="2:32" ht="13.2">
      <c r="B138" s="92"/>
      <c r="C138" s="94"/>
      <c r="D138" s="93"/>
      <c r="E138" s="94"/>
      <c r="F138" s="94"/>
      <c r="G138" s="94"/>
      <c r="H138" s="93"/>
      <c r="I138" s="94"/>
      <c r="J138" s="94"/>
      <c r="L138" s="94"/>
      <c r="M138" s="94"/>
      <c r="N138" s="95"/>
      <c r="O138" s="94"/>
      <c r="P138" s="94"/>
      <c r="Q138" s="95"/>
      <c r="R138" s="94"/>
      <c r="S138" s="94"/>
      <c r="T138" s="95"/>
      <c r="U138" s="94"/>
      <c r="V138" s="95"/>
      <c r="W138" s="95"/>
      <c r="X138" s="94"/>
      <c r="Y138" s="95"/>
      <c r="Z138" s="95"/>
      <c r="AA138" s="94"/>
      <c r="AB138" s="95"/>
      <c r="AC138" s="95"/>
      <c r="AD138" s="95"/>
      <c r="AE138" s="95"/>
      <c r="AF138" s="95"/>
    </row>
    <row r="139" spans="2:32" ht="13.2">
      <c r="B139" s="92"/>
      <c r="C139" s="94"/>
      <c r="D139" s="93"/>
      <c r="E139" s="94"/>
      <c r="F139" s="94"/>
      <c r="G139" s="94"/>
      <c r="H139" s="93"/>
      <c r="I139" s="94"/>
      <c r="J139" s="94"/>
      <c r="L139" s="94"/>
      <c r="M139" s="94"/>
      <c r="N139" s="95"/>
      <c r="O139" s="94"/>
      <c r="P139" s="94"/>
      <c r="Q139" s="95"/>
      <c r="R139" s="94"/>
      <c r="S139" s="94"/>
      <c r="T139" s="95"/>
      <c r="U139" s="94"/>
      <c r="V139" s="95"/>
      <c r="W139" s="95"/>
      <c r="X139" s="94"/>
      <c r="Y139" s="95"/>
      <c r="Z139" s="95"/>
      <c r="AA139" s="94"/>
      <c r="AB139" s="95"/>
      <c r="AC139" s="95"/>
      <c r="AD139" s="95"/>
      <c r="AE139" s="95"/>
      <c r="AF139" s="95"/>
    </row>
    <row r="140" spans="2:32" ht="13.2">
      <c r="B140" s="92"/>
      <c r="C140" s="94"/>
      <c r="D140" s="93"/>
      <c r="E140" s="94"/>
      <c r="F140" s="94"/>
      <c r="G140" s="94"/>
      <c r="H140" s="93"/>
      <c r="I140" s="94"/>
      <c r="J140" s="94"/>
      <c r="L140" s="94"/>
      <c r="M140" s="94"/>
      <c r="N140" s="95"/>
      <c r="O140" s="94"/>
      <c r="P140" s="94"/>
      <c r="Q140" s="95"/>
      <c r="R140" s="94"/>
      <c r="S140" s="94"/>
      <c r="T140" s="95"/>
      <c r="U140" s="94"/>
      <c r="V140" s="95"/>
      <c r="W140" s="95"/>
      <c r="X140" s="94"/>
      <c r="Y140" s="95"/>
      <c r="Z140" s="95"/>
      <c r="AA140" s="94"/>
      <c r="AB140" s="95"/>
      <c r="AC140" s="95"/>
      <c r="AD140" s="95"/>
      <c r="AE140" s="95"/>
      <c r="AF140" s="95"/>
    </row>
    <row r="141" spans="2:32" ht="13.2">
      <c r="B141" s="92"/>
      <c r="C141" s="94"/>
      <c r="D141" s="93"/>
      <c r="E141" s="94"/>
      <c r="F141" s="94"/>
      <c r="G141" s="94"/>
      <c r="H141" s="93"/>
      <c r="I141" s="94"/>
      <c r="J141" s="94"/>
      <c r="L141" s="94"/>
      <c r="M141" s="94"/>
      <c r="N141" s="95"/>
      <c r="O141" s="94"/>
      <c r="P141" s="94"/>
      <c r="Q141" s="95"/>
      <c r="R141" s="94"/>
      <c r="S141" s="94"/>
      <c r="T141" s="95"/>
      <c r="U141" s="94"/>
      <c r="V141" s="95"/>
      <c r="W141" s="95"/>
      <c r="X141" s="94"/>
      <c r="Y141" s="95"/>
      <c r="Z141" s="95"/>
      <c r="AA141" s="94"/>
      <c r="AB141" s="95"/>
      <c r="AC141" s="95"/>
      <c r="AD141" s="95"/>
      <c r="AE141" s="95"/>
      <c r="AF141" s="95"/>
    </row>
    <row r="142" spans="2:32" ht="13.2">
      <c r="B142" s="92"/>
      <c r="C142" s="94"/>
      <c r="D142" s="93"/>
      <c r="E142" s="94"/>
      <c r="F142" s="94"/>
      <c r="G142" s="94"/>
      <c r="H142" s="93"/>
      <c r="I142" s="94"/>
      <c r="J142" s="94"/>
      <c r="L142" s="94"/>
      <c r="M142" s="94"/>
      <c r="N142" s="95"/>
      <c r="O142" s="94"/>
      <c r="P142" s="94"/>
      <c r="Q142" s="95"/>
      <c r="R142" s="94"/>
      <c r="S142" s="94"/>
      <c r="T142" s="95"/>
      <c r="U142" s="94"/>
      <c r="V142" s="95"/>
      <c r="W142" s="95"/>
      <c r="X142" s="94"/>
      <c r="Y142" s="95"/>
      <c r="Z142" s="95"/>
      <c r="AA142" s="94"/>
      <c r="AB142" s="95"/>
      <c r="AC142" s="95"/>
      <c r="AD142" s="95"/>
      <c r="AE142" s="95"/>
      <c r="AF142" s="95"/>
    </row>
    <row r="143" spans="2:32" ht="13.2">
      <c r="B143" s="92"/>
      <c r="C143" s="94"/>
      <c r="D143" s="93"/>
      <c r="E143" s="94"/>
      <c r="F143" s="94"/>
      <c r="G143" s="94"/>
      <c r="H143" s="93"/>
      <c r="I143" s="94"/>
      <c r="J143" s="94"/>
      <c r="L143" s="94"/>
      <c r="M143" s="94"/>
      <c r="N143" s="95"/>
      <c r="O143" s="94"/>
      <c r="P143" s="94"/>
      <c r="Q143" s="95"/>
      <c r="R143" s="94"/>
      <c r="S143" s="94"/>
      <c r="T143" s="95"/>
      <c r="U143" s="94"/>
      <c r="V143" s="95"/>
      <c r="W143" s="95"/>
      <c r="X143" s="94"/>
      <c r="Y143" s="95"/>
      <c r="Z143" s="95"/>
      <c r="AA143" s="94"/>
      <c r="AB143" s="95"/>
      <c r="AC143" s="95"/>
      <c r="AD143" s="95"/>
      <c r="AE143" s="95"/>
      <c r="AF143" s="95"/>
    </row>
    <row r="144" spans="2:32" ht="13.2">
      <c r="B144" s="92"/>
      <c r="C144" s="94"/>
      <c r="D144" s="93"/>
      <c r="E144" s="94"/>
      <c r="F144" s="94"/>
      <c r="G144" s="94"/>
      <c r="H144" s="93"/>
      <c r="I144" s="94"/>
      <c r="J144" s="94"/>
      <c r="L144" s="94"/>
      <c r="M144" s="94"/>
      <c r="N144" s="95"/>
      <c r="O144" s="94"/>
      <c r="P144" s="94"/>
      <c r="Q144" s="95"/>
      <c r="R144" s="94"/>
      <c r="S144" s="94"/>
      <c r="T144" s="95"/>
      <c r="U144" s="94"/>
      <c r="V144" s="95"/>
      <c r="W144" s="95"/>
      <c r="X144" s="94"/>
      <c r="Y144" s="95"/>
      <c r="Z144" s="95"/>
      <c r="AA144" s="94"/>
      <c r="AB144" s="95"/>
      <c r="AC144" s="95"/>
      <c r="AD144" s="95"/>
      <c r="AE144" s="95"/>
      <c r="AF144" s="95"/>
    </row>
    <row r="145" spans="2:32" ht="13.2">
      <c r="B145" s="92"/>
      <c r="C145" s="94"/>
      <c r="D145" s="93"/>
      <c r="E145" s="94"/>
      <c r="F145" s="94"/>
      <c r="G145" s="94"/>
      <c r="H145" s="93"/>
      <c r="I145" s="94"/>
      <c r="J145" s="94"/>
      <c r="L145" s="94"/>
      <c r="M145" s="94"/>
      <c r="N145" s="95"/>
      <c r="O145" s="94"/>
      <c r="P145" s="94"/>
      <c r="Q145" s="95"/>
      <c r="R145" s="94"/>
      <c r="S145" s="94"/>
      <c r="T145" s="95"/>
      <c r="U145" s="94"/>
      <c r="V145" s="95"/>
      <c r="W145" s="95"/>
      <c r="X145" s="94"/>
      <c r="Y145" s="95"/>
      <c r="Z145" s="95"/>
      <c r="AA145" s="94"/>
      <c r="AB145" s="95"/>
      <c r="AC145" s="95"/>
      <c r="AD145" s="95"/>
      <c r="AE145" s="95"/>
      <c r="AF145" s="95"/>
    </row>
    <row r="146" spans="2:32" ht="13.2">
      <c r="B146" s="92"/>
      <c r="C146" s="94"/>
      <c r="D146" s="93"/>
      <c r="E146" s="94"/>
      <c r="F146" s="94"/>
      <c r="G146" s="94"/>
      <c r="H146" s="93"/>
      <c r="I146" s="94"/>
      <c r="J146" s="94"/>
      <c r="L146" s="94"/>
      <c r="M146" s="94"/>
      <c r="N146" s="95"/>
      <c r="O146" s="94"/>
      <c r="P146" s="94"/>
      <c r="Q146" s="95"/>
      <c r="R146" s="94"/>
      <c r="S146" s="94"/>
      <c r="T146" s="95"/>
      <c r="U146" s="94"/>
      <c r="V146" s="95"/>
      <c r="W146" s="95"/>
      <c r="X146" s="94"/>
      <c r="Y146" s="95"/>
      <c r="Z146" s="95"/>
      <c r="AA146" s="94"/>
      <c r="AB146" s="95"/>
      <c r="AC146" s="95"/>
      <c r="AD146" s="95"/>
      <c r="AE146" s="95"/>
      <c r="AF146" s="95"/>
    </row>
    <row r="147" spans="2:32" ht="13.2">
      <c r="B147" s="92"/>
      <c r="C147" s="94"/>
      <c r="D147" s="93"/>
      <c r="E147" s="94"/>
      <c r="F147" s="94"/>
      <c r="G147" s="94"/>
      <c r="H147" s="93"/>
      <c r="I147" s="94"/>
      <c r="J147" s="94"/>
      <c r="L147" s="94"/>
      <c r="M147" s="94"/>
      <c r="N147" s="95"/>
      <c r="O147" s="94"/>
      <c r="P147" s="94"/>
      <c r="Q147" s="95"/>
      <c r="R147" s="94"/>
      <c r="S147" s="94"/>
      <c r="T147" s="95"/>
      <c r="U147" s="94"/>
      <c r="V147" s="95"/>
      <c r="W147" s="95"/>
      <c r="X147" s="94"/>
      <c r="Y147" s="95"/>
      <c r="Z147" s="95"/>
      <c r="AA147" s="94"/>
      <c r="AB147" s="95"/>
      <c r="AC147" s="95"/>
      <c r="AD147" s="95"/>
      <c r="AE147" s="95"/>
      <c r="AF147" s="95"/>
    </row>
    <row r="148" spans="2:32" ht="13.2">
      <c r="B148" s="92"/>
      <c r="C148" s="94"/>
      <c r="D148" s="93"/>
      <c r="E148" s="94"/>
      <c r="F148" s="94"/>
      <c r="G148" s="94"/>
      <c r="H148" s="93"/>
      <c r="I148" s="94"/>
      <c r="J148" s="94"/>
      <c r="L148" s="94"/>
      <c r="M148" s="94"/>
      <c r="N148" s="95"/>
      <c r="O148" s="94"/>
      <c r="P148" s="94"/>
      <c r="Q148" s="95"/>
      <c r="R148" s="94"/>
      <c r="S148" s="94"/>
      <c r="T148" s="95"/>
      <c r="U148" s="94"/>
      <c r="V148" s="95"/>
      <c r="W148" s="95"/>
      <c r="X148" s="94"/>
      <c r="Y148" s="95"/>
      <c r="Z148" s="95"/>
      <c r="AA148" s="94"/>
      <c r="AB148" s="95"/>
      <c r="AC148" s="95"/>
      <c r="AD148" s="95"/>
      <c r="AE148" s="95"/>
      <c r="AF148" s="95"/>
    </row>
    <row r="149" spans="2:32" ht="13.2">
      <c r="B149" s="92"/>
      <c r="C149" s="94"/>
      <c r="D149" s="93"/>
      <c r="E149" s="94"/>
      <c r="F149" s="94"/>
      <c r="G149" s="94"/>
      <c r="H149" s="93"/>
      <c r="I149" s="94"/>
      <c r="J149" s="94"/>
      <c r="L149" s="94"/>
      <c r="M149" s="94"/>
      <c r="N149" s="95"/>
      <c r="O149" s="94"/>
      <c r="P149" s="94"/>
      <c r="Q149" s="95"/>
      <c r="R149" s="94"/>
      <c r="S149" s="94"/>
      <c r="T149" s="95"/>
      <c r="U149" s="94"/>
      <c r="V149" s="95"/>
      <c r="W149" s="95"/>
      <c r="X149" s="94"/>
      <c r="Y149" s="95"/>
      <c r="Z149" s="95"/>
      <c r="AA149" s="94"/>
      <c r="AB149" s="95"/>
      <c r="AC149" s="95"/>
      <c r="AD149" s="95"/>
      <c r="AE149" s="95"/>
      <c r="AF149" s="95"/>
    </row>
    <row r="150" spans="2:32" ht="13.2">
      <c r="B150" s="92"/>
      <c r="C150" s="94"/>
      <c r="D150" s="93"/>
      <c r="E150" s="94"/>
      <c r="F150" s="94"/>
      <c r="G150" s="94"/>
      <c r="H150" s="93"/>
      <c r="I150" s="94"/>
      <c r="J150" s="94"/>
      <c r="L150" s="94"/>
      <c r="M150" s="94"/>
      <c r="N150" s="95"/>
      <c r="O150" s="94"/>
      <c r="P150" s="94"/>
      <c r="Q150" s="95"/>
      <c r="R150" s="94"/>
      <c r="S150" s="94"/>
      <c r="T150" s="95"/>
      <c r="U150" s="94"/>
      <c r="V150" s="95"/>
      <c r="W150" s="95"/>
      <c r="X150" s="94"/>
      <c r="Y150" s="95"/>
      <c r="Z150" s="95"/>
      <c r="AA150" s="94"/>
      <c r="AB150" s="95"/>
      <c r="AC150" s="95"/>
      <c r="AD150" s="95"/>
      <c r="AE150" s="95"/>
      <c r="AF150" s="95"/>
    </row>
    <row r="151" spans="2:32" ht="13.2">
      <c r="B151" s="92"/>
      <c r="C151" s="94"/>
      <c r="D151" s="93"/>
      <c r="E151" s="94"/>
      <c r="F151" s="94"/>
      <c r="G151" s="94"/>
      <c r="H151" s="93"/>
      <c r="I151" s="94"/>
      <c r="J151" s="94"/>
      <c r="L151" s="94"/>
      <c r="M151" s="94"/>
      <c r="N151" s="95"/>
      <c r="O151" s="94"/>
      <c r="P151" s="94"/>
      <c r="Q151" s="95"/>
      <c r="R151" s="94"/>
      <c r="S151" s="94"/>
      <c r="T151" s="95"/>
      <c r="U151" s="94"/>
      <c r="V151" s="95"/>
      <c r="W151" s="95"/>
      <c r="X151" s="94"/>
      <c r="Y151" s="95"/>
      <c r="Z151" s="95"/>
      <c r="AA151" s="94"/>
      <c r="AB151" s="95"/>
      <c r="AC151" s="95"/>
      <c r="AD151" s="95"/>
      <c r="AE151" s="95"/>
      <c r="AF151" s="95"/>
    </row>
    <row r="152" spans="2:32" ht="13.2">
      <c r="B152" s="92"/>
      <c r="C152" s="94"/>
      <c r="D152" s="93"/>
      <c r="E152" s="94"/>
      <c r="F152" s="94"/>
      <c r="G152" s="94"/>
      <c r="H152" s="93"/>
      <c r="I152" s="94"/>
      <c r="J152" s="94"/>
      <c r="L152" s="94"/>
      <c r="M152" s="94"/>
      <c r="N152" s="95"/>
      <c r="O152" s="94"/>
      <c r="P152" s="94"/>
      <c r="Q152" s="95"/>
      <c r="R152" s="94"/>
      <c r="S152" s="94"/>
      <c r="T152" s="95"/>
      <c r="U152" s="94"/>
      <c r="V152" s="95"/>
      <c r="W152" s="95"/>
      <c r="X152" s="94"/>
      <c r="Y152" s="95"/>
      <c r="Z152" s="95"/>
      <c r="AA152" s="94"/>
      <c r="AB152" s="95"/>
      <c r="AC152" s="95"/>
      <c r="AD152" s="95"/>
      <c r="AE152" s="95"/>
      <c r="AF152" s="95"/>
    </row>
    <row r="153" spans="2:32" ht="13.2">
      <c r="B153" s="92"/>
      <c r="C153" s="94"/>
      <c r="D153" s="93"/>
      <c r="E153" s="94"/>
      <c r="F153" s="94"/>
      <c r="G153" s="94"/>
      <c r="H153" s="93"/>
      <c r="I153" s="94"/>
      <c r="J153" s="94"/>
      <c r="L153" s="94"/>
      <c r="M153" s="94"/>
      <c r="N153" s="95"/>
      <c r="O153" s="94"/>
      <c r="P153" s="94"/>
      <c r="Q153" s="95"/>
      <c r="R153" s="94"/>
      <c r="S153" s="94"/>
      <c r="T153" s="95"/>
      <c r="U153" s="94"/>
      <c r="V153" s="95"/>
      <c r="W153" s="95"/>
      <c r="X153" s="94"/>
      <c r="Y153" s="95"/>
      <c r="Z153" s="95"/>
      <c r="AA153" s="94"/>
      <c r="AB153" s="95"/>
      <c r="AC153" s="95"/>
      <c r="AD153" s="95"/>
      <c r="AE153" s="95"/>
      <c r="AF153" s="95"/>
    </row>
    <row r="154" spans="2:32" ht="13.2">
      <c r="B154" s="92"/>
      <c r="C154" s="94"/>
      <c r="D154" s="93"/>
      <c r="E154" s="94"/>
      <c r="F154" s="94"/>
      <c r="G154" s="94"/>
      <c r="H154" s="93"/>
      <c r="I154" s="94"/>
      <c r="J154" s="94"/>
      <c r="L154" s="94"/>
      <c r="M154" s="94"/>
      <c r="N154" s="95"/>
      <c r="O154" s="94"/>
      <c r="P154" s="94"/>
      <c r="Q154" s="95"/>
      <c r="R154" s="94"/>
      <c r="S154" s="94"/>
      <c r="T154" s="95"/>
      <c r="U154" s="94"/>
      <c r="V154" s="95"/>
      <c r="W154" s="95"/>
      <c r="X154" s="94"/>
      <c r="Y154" s="95"/>
      <c r="Z154" s="95"/>
      <c r="AA154" s="94"/>
      <c r="AB154" s="95"/>
      <c r="AC154" s="95"/>
      <c r="AD154" s="95"/>
      <c r="AE154" s="95"/>
      <c r="AF154" s="95"/>
    </row>
    <row r="155" spans="2:32" ht="13.2">
      <c r="B155" s="92"/>
      <c r="C155" s="94"/>
      <c r="D155" s="93"/>
      <c r="E155" s="94"/>
      <c r="F155" s="94"/>
      <c r="G155" s="94"/>
      <c r="H155" s="93"/>
      <c r="I155" s="94"/>
      <c r="J155" s="94"/>
      <c r="L155" s="94"/>
      <c r="M155" s="94"/>
      <c r="N155" s="95"/>
      <c r="O155" s="94"/>
      <c r="P155" s="94"/>
      <c r="Q155" s="95"/>
      <c r="R155" s="94"/>
      <c r="S155" s="94"/>
      <c r="T155" s="95"/>
      <c r="U155" s="94"/>
      <c r="V155" s="95"/>
      <c r="W155" s="95"/>
      <c r="X155" s="94"/>
      <c r="Y155" s="95"/>
      <c r="Z155" s="95"/>
      <c r="AA155" s="94"/>
      <c r="AB155" s="95"/>
      <c r="AC155" s="95"/>
      <c r="AD155" s="95"/>
      <c r="AE155" s="95"/>
      <c r="AF155" s="95"/>
    </row>
    <row r="156" spans="2:32" ht="13.2">
      <c r="B156" s="92"/>
      <c r="C156" s="94"/>
      <c r="D156" s="93"/>
      <c r="E156" s="94"/>
      <c r="F156" s="94"/>
      <c r="G156" s="94"/>
      <c r="H156" s="93"/>
      <c r="I156" s="94"/>
      <c r="J156" s="94"/>
      <c r="L156" s="94"/>
      <c r="M156" s="94"/>
      <c r="N156" s="95"/>
      <c r="O156" s="94"/>
      <c r="P156" s="94"/>
      <c r="Q156" s="95"/>
      <c r="R156" s="94"/>
      <c r="S156" s="94"/>
      <c r="T156" s="95"/>
      <c r="U156" s="94"/>
      <c r="V156" s="95"/>
      <c r="W156" s="95"/>
      <c r="X156" s="94"/>
      <c r="Y156" s="95"/>
      <c r="Z156" s="95"/>
      <c r="AA156" s="94"/>
      <c r="AB156" s="95"/>
      <c r="AC156" s="95"/>
      <c r="AD156" s="95"/>
      <c r="AE156" s="95"/>
      <c r="AF156" s="95"/>
    </row>
    <row r="157" spans="2:32" ht="13.2">
      <c r="B157" s="92"/>
      <c r="C157" s="94"/>
      <c r="D157" s="93"/>
      <c r="E157" s="94"/>
      <c r="F157" s="94"/>
      <c r="G157" s="94"/>
      <c r="H157" s="93"/>
      <c r="I157" s="94"/>
      <c r="J157" s="94"/>
      <c r="L157" s="94"/>
      <c r="M157" s="94"/>
      <c r="N157" s="95"/>
      <c r="O157" s="94"/>
      <c r="P157" s="94"/>
      <c r="Q157" s="95"/>
      <c r="R157" s="94"/>
      <c r="S157" s="94"/>
      <c r="T157" s="95"/>
      <c r="U157" s="94"/>
      <c r="V157" s="95"/>
      <c r="W157" s="95"/>
      <c r="X157" s="94"/>
      <c r="Y157" s="95"/>
      <c r="Z157" s="95"/>
      <c r="AA157" s="94"/>
      <c r="AB157" s="95"/>
      <c r="AC157" s="95"/>
      <c r="AD157" s="95"/>
      <c r="AE157" s="95"/>
      <c r="AF157" s="95"/>
    </row>
    <row r="158" spans="2:32" ht="13.2">
      <c r="B158" s="92"/>
      <c r="C158" s="94"/>
      <c r="D158" s="93"/>
      <c r="E158" s="94"/>
      <c r="F158" s="94"/>
      <c r="G158" s="94"/>
      <c r="H158" s="93"/>
      <c r="I158" s="94"/>
      <c r="J158" s="94"/>
      <c r="L158" s="94"/>
      <c r="M158" s="94"/>
      <c r="N158" s="95"/>
      <c r="O158" s="94"/>
      <c r="P158" s="94"/>
      <c r="Q158" s="95"/>
      <c r="R158" s="94"/>
      <c r="S158" s="94"/>
      <c r="T158" s="95"/>
      <c r="U158" s="94"/>
      <c r="V158" s="95"/>
      <c r="W158" s="95"/>
      <c r="X158" s="94"/>
      <c r="Y158" s="95"/>
      <c r="Z158" s="95"/>
      <c r="AA158" s="94"/>
      <c r="AB158" s="95"/>
      <c r="AC158" s="95"/>
      <c r="AD158" s="95"/>
      <c r="AE158" s="95"/>
      <c r="AF158" s="95"/>
    </row>
    <row r="159" spans="2:32" ht="13.2">
      <c r="B159" s="92"/>
      <c r="C159" s="94"/>
      <c r="D159" s="93"/>
      <c r="E159" s="94"/>
      <c r="F159" s="94"/>
      <c r="G159" s="94"/>
      <c r="H159" s="93"/>
      <c r="I159" s="94"/>
      <c r="J159" s="94"/>
      <c r="L159" s="94"/>
      <c r="M159" s="94"/>
      <c r="N159" s="95"/>
      <c r="O159" s="94"/>
      <c r="P159" s="94"/>
      <c r="Q159" s="95"/>
      <c r="R159" s="94"/>
      <c r="S159" s="94"/>
      <c r="T159" s="95"/>
      <c r="U159" s="94"/>
      <c r="V159" s="95"/>
      <c r="W159" s="95"/>
      <c r="X159" s="94"/>
      <c r="Y159" s="95"/>
      <c r="Z159" s="95"/>
      <c r="AA159" s="94"/>
      <c r="AB159" s="95"/>
      <c r="AC159" s="95"/>
      <c r="AD159" s="95"/>
      <c r="AE159" s="95"/>
      <c r="AF159" s="95"/>
    </row>
    <row r="160" spans="2:32" ht="13.2">
      <c r="B160" s="92"/>
      <c r="C160" s="94"/>
      <c r="D160" s="93"/>
      <c r="E160" s="94"/>
      <c r="F160" s="94"/>
      <c r="G160" s="94"/>
      <c r="H160" s="93"/>
      <c r="I160" s="94"/>
      <c r="J160" s="94"/>
      <c r="L160" s="94"/>
      <c r="M160" s="94"/>
      <c r="N160" s="95"/>
      <c r="O160" s="94"/>
      <c r="P160" s="94"/>
      <c r="Q160" s="95"/>
      <c r="R160" s="94"/>
      <c r="S160" s="94"/>
      <c r="T160" s="95"/>
      <c r="U160" s="94"/>
      <c r="V160" s="95"/>
      <c r="W160" s="95"/>
      <c r="X160" s="94"/>
      <c r="Y160" s="95"/>
      <c r="Z160" s="95"/>
      <c r="AA160" s="94"/>
      <c r="AB160" s="95"/>
      <c r="AC160" s="95"/>
      <c r="AD160" s="95"/>
      <c r="AE160" s="95"/>
      <c r="AF160" s="95"/>
    </row>
    <row r="161" spans="2:32" ht="13.2">
      <c r="B161" s="92"/>
      <c r="C161" s="94"/>
      <c r="D161" s="93"/>
      <c r="E161" s="94"/>
      <c r="F161" s="94"/>
      <c r="G161" s="94"/>
      <c r="H161" s="93"/>
      <c r="I161" s="94"/>
      <c r="J161" s="94"/>
      <c r="L161" s="94"/>
      <c r="M161" s="94"/>
      <c r="N161" s="95"/>
      <c r="O161" s="94"/>
      <c r="P161" s="94"/>
      <c r="Q161" s="95"/>
      <c r="R161" s="94"/>
      <c r="S161" s="94"/>
      <c r="T161" s="95"/>
      <c r="U161" s="94"/>
      <c r="V161" s="95"/>
      <c r="W161" s="95"/>
      <c r="X161" s="94"/>
      <c r="Y161" s="95"/>
      <c r="Z161" s="95"/>
      <c r="AA161" s="94"/>
      <c r="AB161" s="95"/>
      <c r="AC161" s="95"/>
      <c r="AD161" s="95"/>
      <c r="AE161" s="95"/>
      <c r="AF161" s="95"/>
    </row>
    <row r="162" spans="2:32" ht="13.2">
      <c r="B162" s="92"/>
      <c r="C162" s="94"/>
      <c r="D162" s="93"/>
      <c r="E162" s="94"/>
      <c r="F162" s="94"/>
      <c r="G162" s="94"/>
      <c r="H162" s="93"/>
      <c r="I162" s="94"/>
      <c r="J162" s="94"/>
      <c r="L162" s="94"/>
      <c r="M162" s="94"/>
      <c r="N162" s="95"/>
      <c r="O162" s="94"/>
      <c r="P162" s="94"/>
      <c r="Q162" s="95"/>
      <c r="R162" s="94"/>
      <c r="S162" s="94"/>
      <c r="T162" s="95"/>
      <c r="U162" s="94"/>
      <c r="V162" s="95"/>
      <c r="W162" s="95"/>
      <c r="X162" s="94"/>
      <c r="Y162" s="95"/>
      <c r="Z162" s="95"/>
      <c r="AA162" s="94"/>
      <c r="AB162" s="95"/>
      <c r="AC162" s="95"/>
      <c r="AD162" s="95"/>
      <c r="AE162" s="95"/>
      <c r="AF162" s="95"/>
    </row>
    <row r="163" spans="2:32" ht="13.2">
      <c r="B163" s="92"/>
      <c r="C163" s="94"/>
      <c r="D163" s="93"/>
      <c r="E163" s="94"/>
      <c r="F163" s="94"/>
      <c r="G163" s="94"/>
      <c r="H163" s="93"/>
      <c r="I163" s="94"/>
      <c r="J163" s="94"/>
      <c r="L163" s="94"/>
      <c r="M163" s="94"/>
      <c r="N163" s="95"/>
      <c r="O163" s="94"/>
      <c r="P163" s="94"/>
      <c r="Q163" s="95"/>
      <c r="R163" s="94"/>
      <c r="S163" s="94"/>
      <c r="T163" s="95"/>
      <c r="U163" s="94"/>
      <c r="V163" s="95"/>
      <c r="W163" s="95"/>
      <c r="X163" s="94"/>
      <c r="Y163" s="95"/>
      <c r="Z163" s="95"/>
      <c r="AA163" s="94"/>
      <c r="AB163" s="95"/>
      <c r="AC163" s="95"/>
      <c r="AD163" s="95"/>
      <c r="AE163" s="95"/>
      <c r="AF163" s="95"/>
    </row>
    <row r="164" spans="2:32" ht="13.2">
      <c r="B164" s="92"/>
      <c r="C164" s="94"/>
      <c r="D164" s="93"/>
      <c r="E164" s="94"/>
      <c r="F164" s="94"/>
      <c r="G164" s="94"/>
      <c r="H164" s="93"/>
      <c r="I164" s="94"/>
      <c r="J164" s="94"/>
      <c r="L164" s="94"/>
      <c r="M164" s="94"/>
      <c r="N164" s="95"/>
      <c r="O164" s="94"/>
      <c r="P164" s="94"/>
      <c r="Q164" s="95"/>
      <c r="R164" s="94"/>
      <c r="S164" s="94"/>
      <c r="T164" s="95"/>
      <c r="U164" s="94"/>
      <c r="V164" s="95"/>
      <c r="W164" s="95"/>
      <c r="X164" s="94"/>
      <c r="Y164" s="95"/>
      <c r="Z164" s="95"/>
      <c r="AA164" s="94"/>
      <c r="AB164" s="95"/>
      <c r="AC164" s="95"/>
      <c r="AD164" s="95"/>
      <c r="AE164" s="95"/>
      <c r="AF164" s="95"/>
    </row>
    <row r="165" spans="2:32" ht="13.2">
      <c r="B165" s="92"/>
      <c r="C165" s="94"/>
      <c r="D165" s="93"/>
      <c r="E165" s="94"/>
      <c r="F165" s="94"/>
      <c r="G165" s="94"/>
      <c r="H165" s="93"/>
      <c r="I165" s="94"/>
      <c r="J165" s="94"/>
      <c r="L165" s="94"/>
      <c r="M165" s="94"/>
      <c r="N165" s="95"/>
      <c r="O165" s="94"/>
      <c r="P165" s="94"/>
      <c r="Q165" s="95"/>
      <c r="R165" s="94"/>
      <c r="S165" s="94"/>
      <c r="T165" s="95"/>
      <c r="U165" s="94"/>
      <c r="V165" s="95"/>
      <c r="W165" s="95"/>
      <c r="X165" s="94"/>
      <c r="Y165" s="95"/>
      <c r="Z165" s="95"/>
      <c r="AA165" s="94"/>
      <c r="AB165" s="95"/>
      <c r="AC165" s="95"/>
      <c r="AD165" s="95"/>
      <c r="AE165" s="95"/>
      <c r="AF165" s="95"/>
    </row>
    <row r="166" spans="2:32" ht="13.2">
      <c r="B166" s="92"/>
      <c r="C166" s="94"/>
      <c r="D166" s="93"/>
      <c r="E166" s="94"/>
      <c r="F166" s="94"/>
      <c r="G166" s="94"/>
      <c r="H166" s="93"/>
      <c r="I166" s="94"/>
      <c r="J166" s="94"/>
      <c r="L166" s="94"/>
      <c r="M166" s="94"/>
      <c r="N166" s="95"/>
      <c r="O166" s="94"/>
      <c r="P166" s="94"/>
      <c r="Q166" s="95"/>
      <c r="R166" s="94"/>
      <c r="S166" s="94"/>
      <c r="T166" s="95"/>
      <c r="U166" s="94"/>
      <c r="V166" s="95"/>
      <c r="W166" s="95"/>
      <c r="X166" s="94"/>
      <c r="Y166" s="95"/>
      <c r="Z166" s="95"/>
      <c r="AA166" s="94"/>
      <c r="AB166" s="95"/>
      <c r="AC166" s="95"/>
      <c r="AD166" s="95"/>
      <c r="AE166" s="95"/>
      <c r="AF166" s="95"/>
    </row>
    <row r="167" spans="2:32" ht="13.2">
      <c r="B167" s="92"/>
      <c r="C167" s="94"/>
      <c r="D167" s="93"/>
      <c r="E167" s="94"/>
      <c r="F167" s="94"/>
      <c r="G167" s="94"/>
      <c r="H167" s="93"/>
      <c r="I167" s="94"/>
      <c r="J167" s="94"/>
      <c r="L167" s="94"/>
      <c r="M167" s="94"/>
      <c r="N167" s="95"/>
      <c r="O167" s="94"/>
      <c r="P167" s="94"/>
      <c r="Q167" s="95"/>
      <c r="R167" s="94"/>
      <c r="S167" s="94"/>
      <c r="T167" s="95"/>
      <c r="U167" s="94"/>
      <c r="V167" s="95"/>
      <c r="W167" s="95"/>
      <c r="X167" s="94"/>
      <c r="Y167" s="95"/>
      <c r="Z167" s="95"/>
      <c r="AA167" s="94"/>
      <c r="AB167" s="95"/>
      <c r="AC167" s="95"/>
      <c r="AD167" s="95"/>
      <c r="AE167" s="95"/>
      <c r="AF167" s="95"/>
    </row>
    <row r="168" spans="2:32" ht="13.2">
      <c r="B168" s="92"/>
      <c r="C168" s="94"/>
      <c r="D168" s="93"/>
      <c r="E168" s="94"/>
      <c r="F168" s="94"/>
      <c r="G168" s="94"/>
      <c r="H168" s="93"/>
      <c r="I168" s="94"/>
      <c r="J168" s="94"/>
      <c r="L168" s="94"/>
      <c r="M168" s="94"/>
      <c r="N168" s="95"/>
      <c r="O168" s="94"/>
      <c r="P168" s="94"/>
      <c r="Q168" s="95"/>
      <c r="R168" s="94"/>
      <c r="S168" s="94"/>
      <c r="T168" s="95"/>
      <c r="U168" s="94"/>
      <c r="V168" s="95"/>
      <c r="W168" s="95"/>
      <c r="X168" s="94"/>
      <c r="Y168" s="95"/>
      <c r="Z168" s="95"/>
      <c r="AA168" s="94"/>
      <c r="AB168" s="95"/>
      <c r="AC168" s="95"/>
      <c r="AD168" s="95"/>
      <c r="AE168" s="95"/>
      <c r="AF168" s="95"/>
    </row>
    <row r="169" spans="2:32" ht="13.2">
      <c r="B169" s="92"/>
      <c r="C169" s="94"/>
      <c r="D169" s="93"/>
      <c r="E169" s="94"/>
      <c r="F169" s="94"/>
      <c r="G169" s="94"/>
      <c r="H169" s="93"/>
      <c r="I169" s="94"/>
      <c r="J169" s="94"/>
      <c r="L169" s="94"/>
      <c r="M169" s="94"/>
      <c r="N169" s="95"/>
      <c r="O169" s="94"/>
      <c r="P169" s="94"/>
      <c r="Q169" s="95"/>
      <c r="R169" s="94"/>
      <c r="S169" s="94"/>
      <c r="T169" s="95"/>
      <c r="U169" s="94"/>
      <c r="V169" s="95"/>
      <c r="W169" s="95"/>
      <c r="X169" s="94"/>
      <c r="Y169" s="95"/>
      <c r="Z169" s="95"/>
      <c r="AA169" s="94"/>
      <c r="AB169" s="95"/>
      <c r="AC169" s="95"/>
      <c r="AD169" s="95"/>
      <c r="AE169" s="95"/>
      <c r="AF169" s="95"/>
    </row>
    <row r="170" spans="2:32" ht="13.2">
      <c r="B170" s="92"/>
      <c r="C170" s="94"/>
      <c r="D170" s="93"/>
      <c r="E170" s="94"/>
      <c r="F170" s="94"/>
      <c r="G170" s="94"/>
      <c r="H170" s="93"/>
      <c r="I170" s="94"/>
      <c r="J170" s="94"/>
      <c r="L170" s="94"/>
      <c r="M170" s="94"/>
      <c r="N170" s="95"/>
      <c r="O170" s="94"/>
      <c r="P170" s="94"/>
      <c r="Q170" s="95"/>
      <c r="R170" s="94"/>
      <c r="S170" s="94"/>
      <c r="T170" s="95"/>
      <c r="U170" s="94"/>
      <c r="V170" s="95"/>
      <c r="W170" s="95"/>
      <c r="X170" s="94"/>
      <c r="Y170" s="95"/>
      <c r="Z170" s="95"/>
      <c r="AA170" s="94"/>
      <c r="AB170" s="95"/>
      <c r="AC170" s="95"/>
      <c r="AD170" s="95"/>
      <c r="AE170" s="95"/>
      <c r="AF170" s="95"/>
    </row>
    <row r="171" spans="2:32" ht="13.2">
      <c r="B171" s="92"/>
      <c r="C171" s="94"/>
      <c r="D171" s="93"/>
      <c r="E171" s="94"/>
      <c r="F171" s="94"/>
      <c r="G171" s="94"/>
      <c r="H171" s="93"/>
      <c r="I171" s="94"/>
      <c r="J171" s="94"/>
      <c r="L171" s="94"/>
      <c r="M171" s="94"/>
      <c r="N171" s="95"/>
      <c r="O171" s="94"/>
      <c r="P171" s="94"/>
      <c r="Q171" s="95"/>
      <c r="R171" s="94"/>
      <c r="S171" s="94"/>
      <c r="T171" s="95"/>
      <c r="U171" s="94"/>
      <c r="V171" s="95"/>
      <c r="W171" s="95"/>
      <c r="X171" s="94"/>
      <c r="Y171" s="95"/>
      <c r="Z171" s="95"/>
      <c r="AA171" s="94"/>
      <c r="AB171" s="95"/>
      <c r="AC171" s="95"/>
      <c r="AD171" s="95"/>
      <c r="AE171" s="95"/>
      <c r="AF171" s="95"/>
    </row>
    <row r="172" spans="2:32" ht="13.2">
      <c r="B172" s="92"/>
      <c r="C172" s="94"/>
      <c r="D172" s="93"/>
      <c r="E172" s="94"/>
      <c r="F172" s="94"/>
      <c r="G172" s="94"/>
      <c r="H172" s="93"/>
      <c r="I172" s="94"/>
      <c r="J172" s="94"/>
      <c r="L172" s="94"/>
      <c r="M172" s="94"/>
      <c r="N172" s="95"/>
      <c r="O172" s="94"/>
      <c r="P172" s="94"/>
      <c r="Q172" s="95"/>
      <c r="R172" s="94"/>
      <c r="S172" s="94"/>
      <c r="T172" s="95"/>
      <c r="U172" s="94"/>
      <c r="V172" s="95"/>
      <c r="W172" s="95"/>
      <c r="X172" s="94"/>
      <c r="Y172" s="95"/>
      <c r="Z172" s="95"/>
      <c r="AA172" s="94"/>
      <c r="AB172" s="95"/>
      <c r="AC172" s="95"/>
      <c r="AD172" s="95"/>
      <c r="AE172" s="95"/>
      <c r="AF172" s="95"/>
    </row>
    <row r="173" spans="2:32" ht="13.2">
      <c r="B173" s="92"/>
      <c r="C173" s="94"/>
      <c r="D173" s="93"/>
      <c r="E173" s="94"/>
      <c r="F173" s="94"/>
      <c r="G173" s="94"/>
      <c r="H173" s="93"/>
      <c r="I173" s="94"/>
      <c r="J173" s="94"/>
      <c r="L173" s="94"/>
      <c r="M173" s="94"/>
      <c r="N173" s="95"/>
      <c r="O173" s="94"/>
      <c r="P173" s="94"/>
      <c r="Q173" s="95"/>
      <c r="R173" s="94"/>
      <c r="S173" s="94"/>
      <c r="T173" s="95"/>
      <c r="U173" s="94"/>
      <c r="V173" s="95"/>
      <c r="W173" s="95"/>
      <c r="X173" s="94"/>
      <c r="Y173" s="95"/>
      <c r="Z173" s="95"/>
      <c r="AA173" s="94"/>
      <c r="AB173" s="95"/>
      <c r="AC173" s="95"/>
      <c r="AD173" s="95"/>
      <c r="AE173" s="95"/>
      <c r="AF173" s="95"/>
    </row>
    <row r="174" spans="2:32" ht="13.2">
      <c r="B174" s="92"/>
      <c r="C174" s="94"/>
      <c r="D174" s="93"/>
      <c r="E174" s="94"/>
      <c r="F174" s="94"/>
      <c r="G174" s="94"/>
      <c r="H174" s="93"/>
      <c r="I174" s="94"/>
      <c r="J174" s="94"/>
      <c r="L174" s="94"/>
      <c r="M174" s="94"/>
      <c r="N174" s="95"/>
      <c r="O174" s="94"/>
      <c r="P174" s="94"/>
      <c r="Q174" s="95"/>
      <c r="R174" s="94"/>
      <c r="S174" s="94"/>
      <c r="T174" s="95"/>
      <c r="U174" s="94"/>
      <c r="V174" s="95"/>
      <c r="W174" s="95"/>
      <c r="X174" s="94"/>
      <c r="Y174" s="95"/>
      <c r="Z174" s="95"/>
      <c r="AA174" s="94"/>
      <c r="AB174" s="95"/>
      <c r="AC174" s="95"/>
      <c r="AD174" s="95"/>
      <c r="AE174" s="95"/>
      <c r="AF174" s="95"/>
    </row>
    <row r="175" spans="2:32" ht="13.2">
      <c r="B175" s="92"/>
      <c r="C175" s="94"/>
      <c r="D175" s="93"/>
      <c r="E175" s="94"/>
      <c r="F175" s="94"/>
      <c r="G175" s="94"/>
      <c r="H175" s="93"/>
      <c r="I175" s="94"/>
      <c r="J175" s="94"/>
      <c r="L175" s="94"/>
      <c r="M175" s="94"/>
      <c r="N175" s="95"/>
      <c r="O175" s="94"/>
      <c r="P175" s="94"/>
      <c r="Q175" s="95"/>
      <c r="R175" s="94"/>
      <c r="S175" s="94"/>
      <c r="T175" s="95"/>
      <c r="U175" s="94"/>
      <c r="V175" s="95"/>
      <c r="W175" s="95"/>
      <c r="X175" s="94"/>
      <c r="Y175" s="95"/>
      <c r="Z175" s="95"/>
      <c r="AA175" s="94"/>
      <c r="AB175" s="95"/>
      <c r="AC175" s="95"/>
      <c r="AD175" s="95"/>
      <c r="AE175" s="95"/>
      <c r="AF175" s="95"/>
    </row>
    <row r="176" spans="2:32" ht="13.2">
      <c r="B176" s="92"/>
      <c r="C176" s="94"/>
      <c r="D176" s="93"/>
      <c r="E176" s="94"/>
      <c r="F176" s="94"/>
      <c r="G176" s="94"/>
      <c r="H176" s="93"/>
      <c r="I176" s="94"/>
      <c r="J176" s="94"/>
      <c r="L176" s="94"/>
      <c r="M176" s="94"/>
      <c r="N176" s="95"/>
      <c r="O176" s="94"/>
      <c r="P176" s="94"/>
      <c r="Q176" s="95"/>
      <c r="R176" s="94"/>
      <c r="S176" s="94"/>
      <c r="T176" s="95"/>
      <c r="U176" s="94"/>
      <c r="V176" s="95"/>
      <c r="W176" s="95"/>
      <c r="X176" s="94"/>
      <c r="Y176" s="95"/>
      <c r="Z176" s="95"/>
      <c r="AA176" s="94"/>
      <c r="AB176" s="95"/>
      <c r="AC176" s="95"/>
      <c r="AD176" s="95"/>
      <c r="AE176" s="95"/>
      <c r="AF176" s="95"/>
    </row>
    <row r="177" spans="2:32" ht="13.2">
      <c r="B177" s="92"/>
      <c r="C177" s="94"/>
      <c r="D177" s="93"/>
      <c r="E177" s="94"/>
      <c r="F177" s="94"/>
      <c r="G177" s="94"/>
      <c r="H177" s="93"/>
      <c r="I177" s="94"/>
      <c r="J177" s="94"/>
      <c r="L177" s="94"/>
      <c r="M177" s="94"/>
      <c r="N177" s="95"/>
      <c r="O177" s="94"/>
      <c r="P177" s="94"/>
      <c r="Q177" s="95"/>
      <c r="R177" s="94"/>
      <c r="S177" s="94"/>
      <c r="T177" s="95"/>
      <c r="U177" s="94"/>
      <c r="V177" s="95"/>
      <c r="W177" s="95"/>
      <c r="X177" s="94"/>
      <c r="Y177" s="95"/>
      <c r="Z177" s="95"/>
      <c r="AA177" s="94"/>
      <c r="AB177" s="95"/>
      <c r="AC177" s="95"/>
      <c r="AD177" s="95"/>
      <c r="AE177" s="95"/>
      <c r="AF177" s="95"/>
    </row>
    <row r="178" spans="2:32" ht="13.2">
      <c r="B178" s="92"/>
      <c r="C178" s="94"/>
      <c r="D178" s="93"/>
      <c r="E178" s="94"/>
      <c r="F178" s="94"/>
      <c r="G178" s="94"/>
      <c r="H178" s="93"/>
      <c r="I178" s="94"/>
      <c r="J178" s="94"/>
      <c r="L178" s="94"/>
      <c r="M178" s="94"/>
      <c r="N178" s="95"/>
      <c r="O178" s="94"/>
      <c r="P178" s="94"/>
      <c r="Q178" s="95"/>
      <c r="R178" s="94"/>
      <c r="S178" s="94"/>
      <c r="T178" s="95"/>
      <c r="U178" s="94"/>
      <c r="V178" s="95"/>
      <c r="W178" s="95"/>
      <c r="X178" s="94"/>
      <c r="Y178" s="95"/>
      <c r="Z178" s="95"/>
      <c r="AA178" s="94"/>
      <c r="AB178" s="95"/>
      <c r="AC178" s="95"/>
      <c r="AD178" s="95"/>
      <c r="AE178" s="95"/>
      <c r="AF178" s="95"/>
    </row>
    <row r="179" spans="2:32" ht="13.2">
      <c r="B179" s="92"/>
      <c r="C179" s="94"/>
      <c r="D179" s="93"/>
      <c r="E179" s="94"/>
      <c r="F179" s="94"/>
      <c r="G179" s="94"/>
      <c r="H179" s="93"/>
      <c r="I179" s="94"/>
      <c r="J179" s="94"/>
      <c r="L179" s="94"/>
      <c r="M179" s="94"/>
      <c r="N179" s="95"/>
      <c r="O179" s="94"/>
      <c r="P179" s="94"/>
      <c r="Q179" s="95"/>
      <c r="R179" s="94"/>
      <c r="S179" s="94"/>
      <c r="T179" s="95"/>
      <c r="U179" s="94"/>
      <c r="V179" s="95"/>
      <c r="W179" s="95"/>
      <c r="X179" s="94"/>
      <c r="Y179" s="95"/>
      <c r="Z179" s="95"/>
      <c r="AA179" s="94"/>
      <c r="AB179" s="95"/>
      <c r="AC179" s="95"/>
      <c r="AD179" s="95"/>
      <c r="AE179" s="95"/>
      <c r="AF179" s="95"/>
    </row>
    <row r="180" spans="2:32" ht="13.2">
      <c r="B180" s="92"/>
      <c r="C180" s="94"/>
      <c r="D180" s="93"/>
      <c r="E180" s="94"/>
      <c r="F180" s="94"/>
      <c r="G180" s="94"/>
      <c r="H180" s="93"/>
      <c r="I180" s="94"/>
      <c r="J180" s="94"/>
      <c r="L180" s="94"/>
      <c r="M180" s="94"/>
      <c r="N180" s="95"/>
      <c r="O180" s="94"/>
      <c r="P180" s="94"/>
      <c r="Q180" s="95"/>
      <c r="R180" s="94"/>
      <c r="S180" s="94"/>
      <c r="T180" s="95"/>
      <c r="U180" s="94"/>
      <c r="V180" s="95"/>
      <c r="W180" s="95"/>
      <c r="X180" s="94"/>
      <c r="Y180" s="95"/>
      <c r="Z180" s="95"/>
      <c r="AA180" s="94"/>
      <c r="AB180" s="95"/>
      <c r="AC180" s="95"/>
      <c r="AD180" s="95"/>
      <c r="AE180" s="95"/>
      <c r="AF180" s="95"/>
    </row>
    <row r="181" spans="2:32" ht="13.2">
      <c r="B181" s="92"/>
      <c r="C181" s="94"/>
      <c r="D181" s="93"/>
      <c r="E181" s="94"/>
      <c r="F181" s="94"/>
      <c r="G181" s="94"/>
      <c r="H181" s="93"/>
      <c r="I181" s="94"/>
      <c r="J181" s="94"/>
      <c r="L181" s="94"/>
      <c r="M181" s="94"/>
      <c r="N181" s="95"/>
      <c r="O181" s="94"/>
      <c r="P181" s="94"/>
      <c r="Q181" s="95"/>
      <c r="R181" s="94"/>
      <c r="S181" s="94"/>
      <c r="T181" s="95"/>
      <c r="U181" s="94"/>
      <c r="V181" s="95"/>
      <c r="W181" s="95"/>
      <c r="X181" s="94"/>
      <c r="Y181" s="95"/>
      <c r="Z181" s="95"/>
      <c r="AA181" s="94"/>
      <c r="AB181" s="95"/>
      <c r="AC181" s="95"/>
      <c r="AD181" s="95"/>
      <c r="AE181" s="95"/>
      <c r="AF181" s="95"/>
    </row>
    <row r="182" spans="2:32" ht="13.2">
      <c r="B182" s="92"/>
      <c r="C182" s="94"/>
      <c r="D182" s="93"/>
      <c r="E182" s="94"/>
      <c r="F182" s="94"/>
      <c r="G182" s="94"/>
      <c r="H182" s="93"/>
      <c r="I182" s="94"/>
      <c r="J182" s="94"/>
      <c r="L182" s="94"/>
      <c r="M182" s="94"/>
      <c r="N182" s="95"/>
      <c r="O182" s="94"/>
      <c r="P182" s="94"/>
      <c r="Q182" s="95"/>
      <c r="R182" s="94"/>
      <c r="S182" s="94"/>
      <c r="T182" s="95"/>
      <c r="U182" s="94"/>
      <c r="V182" s="95"/>
      <c r="W182" s="95"/>
      <c r="X182" s="94"/>
      <c r="Y182" s="95"/>
      <c r="Z182" s="95"/>
      <c r="AA182" s="94"/>
      <c r="AB182" s="95"/>
      <c r="AC182" s="95"/>
      <c r="AD182" s="95"/>
      <c r="AE182" s="95"/>
      <c r="AF182" s="95"/>
    </row>
    <row r="183" spans="2:32" ht="13.2">
      <c r="B183" s="92"/>
      <c r="C183" s="94"/>
      <c r="D183" s="93"/>
      <c r="E183" s="94"/>
      <c r="F183" s="94"/>
      <c r="G183" s="94"/>
      <c r="H183" s="93"/>
      <c r="I183" s="94"/>
      <c r="J183" s="94"/>
      <c r="L183" s="94"/>
      <c r="M183" s="94"/>
      <c r="N183" s="95"/>
      <c r="O183" s="94"/>
      <c r="P183" s="94"/>
      <c r="Q183" s="95"/>
      <c r="R183" s="94"/>
      <c r="S183" s="94"/>
      <c r="T183" s="95"/>
      <c r="U183" s="94"/>
      <c r="V183" s="95"/>
      <c r="W183" s="95"/>
      <c r="X183" s="94"/>
      <c r="Y183" s="95"/>
      <c r="Z183" s="95"/>
      <c r="AA183" s="94"/>
      <c r="AB183" s="95"/>
      <c r="AC183" s="95"/>
      <c r="AD183" s="95"/>
      <c r="AE183" s="95"/>
      <c r="AF183" s="95"/>
    </row>
    <row r="184" spans="2:32" ht="13.2">
      <c r="B184" s="92"/>
      <c r="C184" s="94"/>
      <c r="D184" s="93"/>
      <c r="E184" s="94"/>
      <c r="F184" s="94"/>
      <c r="G184" s="94"/>
      <c r="H184" s="93"/>
      <c r="I184" s="94"/>
      <c r="J184" s="94"/>
      <c r="L184" s="94"/>
      <c r="M184" s="94"/>
      <c r="N184" s="95"/>
      <c r="O184" s="94"/>
      <c r="P184" s="94"/>
      <c r="Q184" s="95"/>
      <c r="R184" s="94"/>
      <c r="S184" s="94"/>
      <c r="T184" s="95"/>
      <c r="U184" s="94"/>
      <c r="V184" s="95"/>
      <c r="W184" s="95"/>
      <c r="X184" s="94"/>
      <c r="Y184" s="95"/>
      <c r="Z184" s="95"/>
      <c r="AA184" s="94"/>
      <c r="AB184" s="95"/>
      <c r="AC184" s="95"/>
      <c r="AD184" s="95"/>
      <c r="AE184" s="95"/>
      <c r="AF184" s="95"/>
    </row>
    <row r="185" spans="2:32" ht="13.2">
      <c r="B185" s="92"/>
      <c r="C185" s="94"/>
      <c r="D185" s="93"/>
      <c r="E185" s="94"/>
      <c r="F185" s="94"/>
      <c r="G185" s="94"/>
      <c r="H185" s="93"/>
      <c r="I185" s="94"/>
      <c r="J185" s="94"/>
      <c r="L185" s="94"/>
      <c r="M185" s="94"/>
      <c r="N185" s="95"/>
      <c r="O185" s="94"/>
      <c r="P185" s="94"/>
      <c r="Q185" s="95"/>
      <c r="R185" s="94"/>
      <c r="S185" s="94"/>
      <c r="T185" s="95"/>
      <c r="U185" s="94"/>
      <c r="V185" s="95"/>
      <c r="W185" s="95"/>
      <c r="X185" s="94"/>
      <c r="Y185" s="95"/>
      <c r="Z185" s="95"/>
      <c r="AA185" s="94"/>
      <c r="AB185" s="95"/>
      <c r="AC185" s="95"/>
      <c r="AD185" s="95"/>
      <c r="AE185" s="95"/>
      <c r="AF185" s="95"/>
    </row>
    <row r="186" spans="2:32" ht="13.2">
      <c r="B186" s="92"/>
      <c r="C186" s="94"/>
      <c r="D186" s="93"/>
      <c r="E186" s="94"/>
      <c r="F186" s="94"/>
      <c r="G186" s="94"/>
      <c r="H186" s="93"/>
      <c r="I186" s="94"/>
      <c r="J186" s="94"/>
      <c r="L186" s="94"/>
      <c r="M186" s="94"/>
      <c r="N186" s="95"/>
      <c r="O186" s="94"/>
      <c r="P186" s="94"/>
      <c r="Q186" s="95"/>
      <c r="R186" s="94"/>
      <c r="S186" s="94"/>
      <c r="T186" s="95"/>
      <c r="U186" s="94"/>
      <c r="V186" s="95"/>
      <c r="W186" s="95"/>
      <c r="X186" s="94"/>
      <c r="Y186" s="95"/>
      <c r="Z186" s="95"/>
      <c r="AA186" s="94"/>
      <c r="AB186" s="95"/>
      <c r="AC186" s="95"/>
      <c r="AD186" s="95"/>
      <c r="AE186" s="95"/>
      <c r="AF186" s="95"/>
    </row>
    <row r="187" spans="2:32" ht="13.2">
      <c r="B187" s="92"/>
      <c r="C187" s="94"/>
      <c r="D187" s="93"/>
      <c r="E187" s="94"/>
      <c r="F187" s="94"/>
      <c r="G187" s="94"/>
      <c r="H187" s="93"/>
      <c r="I187" s="94"/>
      <c r="J187" s="94"/>
      <c r="L187" s="94"/>
      <c r="M187" s="94"/>
      <c r="N187" s="95"/>
      <c r="O187" s="94"/>
      <c r="P187" s="94"/>
      <c r="Q187" s="95"/>
      <c r="R187" s="94"/>
      <c r="S187" s="94"/>
      <c r="T187" s="95"/>
      <c r="U187" s="94"/>
      <c r="V187" s="95"/>
      <c r="W187" s="95"/>
      <c r="X187" s="94"/>
      <c r="Y187" s="95"/>
      <c r="Z187" s="95"/>
      <c r="AA187" s="94"/>
      <c r="AB187" s="95"/>
      <c r="AC187" s="95"/>
      <c r="AD187" s="95"/>
      <c r="AE187" s="95"/>
      <c r="AF187" s="95"/>
    </row>
    <row r="188" spans="2:32" ht="13.2">
      <c r="B188" s="92"/>
      <c r="C188" s="94"/>
      <c r="D188" s="93"/>
      <c r="E188" s="94"/>
      <c r="F188" s="94"/>
      <c r="G188" s="94"/>
      <c r="H188" s="93"/>
      <c r="I188" s="94"/>
      <c r="J188" s="94"/>
      <c r="L188" s="94"/>
      <c r="M188" s="94"/>
      <c r="N188" s="95"/>
      <c r="O188" s="94"/>
      <c r="P188" s="94"/>
      <c r="Q188" s="95"/>
      <c r="R188" s="94"/>
      <c r="S188" s="94"/>
      <c r="T188" s="95"/>
      <c r="U188" s="94"/>
      <c r="V188" s="95"/>
      <c r="W188" s="95"/>
      <c r="X188" s="94"/>
      <c r="Y188" s="95"/>
      <c r="Z188" s="95"/>
      <c r="AA188" s="94"/>
      <c r="AB188" s="95"/>
      <c r="AC188" s="95"/>
      <c r="AD188" s="95"/>
      <c r="AE188" s="95"/>
      <c r="AF188" s="95"/>
    </row>
    <row r="189" spans="2:32" ht="13.2">
      <c r="B189" s="92"/>
      <c r="C189" s="94"/>
      <c r="D189" s="93"/>
      <c r="E189" s="94"/>
      <c r="F189" s="94"/>
      <c r="G189" s="94"/>
      <c r="H189" s="93"/>
      <c r="I189" s="94"/>
      <c r="J189" s="94"/>
      <c r="L189" s="94"/>
      <c r="M189" s="94"/>
      <c r="N189" s="95"/>
      <c r="O189" s="94"/>
      <c r="P189" s="94"/>
      <c r="Q189" s="95"/>
      <c r="R189" s="94"/>
      <c r="S189" s="94"/>
      <c r="T189" s="95"/>
      <c r="U189" s="94"/>
      <c r="V189" s="95"/>
      <c r="W189" s="95"/>
      <c r="X189" s="94"/>
      <c r="Y189" s="95"/>
      <c r="Z189" s="95"/>
      <c r="AA189" s="94"/>
      <c r="AB189" s="95"/>
      <c r="AC189" s="95"/>
      <c r="AD189" s="95"/>
      <c r="AE189" s="95"/>
      <c r="AF189" s="95"/>
    </row>
    <row r="190" spans="2:32" ht="13.2">
      <c r="B190" s="92"/>
      <c r="C190" s="94"/>
      <c r="D190" s="93"/>
      <c r="E190" s="94"/>
      <c r="F190" s="94"/>
      <c r="G190" s="94"/>
      <c r="H190" s="93"/>
      <c r="I190" s="94"/>
      <c r="J190" s="94"/>
      <c r="L190" s="94"/>
      <c r="M190" s="94"/>
      <c r="N190" s="95"/>
      <c r="O190" s="94"/>
      <c r="P190" s="94"/>
      <c r="Q190" s="95"/>
      <c r="R190" s="94"/>
      <c r="S190" s="94"/>
      <c r="T190" s="95"/>
      <c r="U190" s="94"/>
      <c r="V190" s="95"/>
      <c r="W190" s="95"/>
      <c r="X190" s="94"/>
      <c r="Y190" s="95"/>
      <c r="Z190" s="95"/>
      <c r="AA190" s="94"/>
      <c r="AB190" s="95"/>
      <c r="AC190" s="95"/>
      <c r="AD190" s="95"/>
      <c r="AE190" s="95"/>
      <c r="AF190" s="95"/>
    </row>
    <row r="191" spans="2:32" ht="13.2">
      <c r="B191" s="92"/>
      <c r="C191" s="94"/>
      <c r="D191" s="93"/>
      <c r="E191" s="94"/>
      <c r="F191" s="94"/>
      <c r="G191" s="94"/>
      <c r="H191" s="93"/>
      <c r="I191" s="94"/>
      <c r="J191" s="94"/>
      <c r="L191" s="94"/>
      <c r="M191" s="94"/>
      <c r="N191" s="95"/>
      <c r="O191" s="94"/>
      <c r="P191" s="94"/>
      <c r="Q191" s="95"/>
      <c r="R191" s="94"/>
      <c r="S191" s="94"/>
      <c r="T191" s="95"/>
      <c r="U191" s="94"/>
      <c r="V191" s="95"/>
      <c r="W191" s="95"/>
      <c r="X191" s="94"/>
      <c r="Y191" s="95"/>
      <c r="Z191" s="95"/>
      <c r="AA191" s="94"/>
      <c r="AB191" s="95"/>
      <c r="AC191" s="95"/>
      <c r="AD191" s="95"/>
      <c r="AE191" s="95"/>
      <c r="AF191" s="95"/>
    </row>
    <row r="192" spans="2:32" ht="13.2">
      <c r="B192" s="92"/>
      <c r="C192" s="94"/>
      <c r="D192" s="93"/>
      <c r="E192" s="94"/>
      <c r="F192" s="94"/>
      <c r="G192" s="94"/>
      <c r="H192" s="93"/>
      <c r="I192" s="94"/>
      <c r="J192" s="94"/>
      <c r="L192" s="94"/>
      <c r="M192" s="94"/>
      <c r="N192" s="95"/>
      <c r="O192" s="94"/>
      <c r="P192" s="94"/>
      <c r="Q192" s="95"/>
      <c r="R192" s="94"/>
      <c r="S192" s="94"/>
      <c r="T192" s="95"/>
      <c r="U192" s="94"/>
      <c r="V192" s="95"/>
      <c r="W192" s="95"/>
      <c r="X192" s="94"/>
      <c r="Y192" s="95"/>
      <c r="Z192" s="95"/>
      <c r="AA192" s="94"/>
      <c r="AB192" s="95"/>
      <c r="AC192" s="95"/>
      <c r="AD192" s="95"/>
      <c r="AE192" s="95"/>
      <c r="AF192" s="95"/>
    </row>
    <row r="193" spans="2:32" ht="13.2">
      <c r="B193" s="92"/>
      <c r="C193" s="94"/>
      <c r="D193" s="93"/>
      <c r="E193" s="94"/>
      <c r="F193" s="94"/>
      <c r="G193" s="94"/>
      <c r="H193" s="93"/>
      <c r="I193" s="94"/>
      <c r="J193" s="94"/>
      <c r="L193" s="94"/>
      <c r="M193" s="94"/>
      <c r="N193" s="95"/>
      <c r="O193" s="94"/>
      <c r="P193" s="94"/>
      <c r="Q193" s="95"/>
      <c r="R193" s="94"/>
      <c r="S193" s="94"/>
      <c r="T193" s="95"/>
      <c r="U193" s="94"/>
      <c r="V193" s="95"/>
      <c r="W193" s="95"/>
      <c r="X193" s="94"/>
      <c r="Y193" s="95"/>
      <c r="Z193" s="95"/>
      <c r="AA193" s="94"/>
      <c r="AB193" s="95"/>
      <c r="AC193" s="95"/>
      <c r="AD193" s="95"/>
      <c r="AE193" s="95"/>
      <c r="AF193" s="95"/>
    </row>
    <row r="194" spans="2:32" ht="13.2">
      <c r="B194" s="92"/>
      <c r="C194" s="94"/>
      <c r="D194" s="93"/>
      <c r="E194" s="94"/>
      <c r="F194" s="94"/>
      <c r="G194" s="94"/>
      <c r="H194" s="93"/>
      <c r="I194" s="94"/>
      <c r="J194" s="94"/>
      <c r="L194" s="94"/>
      <c r="M194" s="94"/>
      <c r="N194" s="95"/>
      <c r="O194" s="94"/>
      <c r="P194" s="94"/>
      <c r="Q194" s="95"/>
      <c r="R194" s="94"/>
      <c r="S194" s="94"/>
      <c r="T194" s="95"/>
      <c r="U194" s="94"/>
      <c r="V194" s="95"/>
      <c r="W194" s="95"/>
      <c r="X194" s="94"/>
      <c r="Y194" s="95"/>
      <c r="Z194" s="95"/>
      <c r="AA194" s="94"/>
      <c r="AB194" s="95"/>
      <c r="AC194" s="95"/>
      <c r="AD194" s="95"/>
      <c r="AE194" s="95"/>
      <c r="AF194" s="95"/>
    </row>
    <row r="195" spans="2:32" ht="13.2">
      <c r="B195" s="92"/>
      <c r="C195" s="94"/>
      <c r="D195" s="93"/>
      <c r="E195" s="94"/>
      <c r="F195" s="94"/>
      <c r="G195" s="94"/>
      <c r="H195" s="93"/>
      <c r="I195" s="94"/>
      <c r="J195" s="94"/>
      <c r="L195" s="94"/>
      <c r="M195" s="94"/>
      <c r="N195" s="95"/>
      <c r="O195" s="94"/>
      <c r="P195" s="94"/>
      <c r="Q195" s="95"/>
      <c r="R195" s="94"/>
      <c r="S195" s="94"/>
      <c r="T195" s="95"/>
      <c r="U195" s="94"/>
      <c r="V195" s="95"/>
      <c r="W195" s="95"/>
      <c r="X195" s="94"/>
      <c r="Y195" s="95"/>
      <c r="Z195" s="95"/>
      <c r="AA195" s="94"/>
      <c r="AB195" s="95"/>
      <c r="AC195" s="95"/>
      <c r="AD195" s="95"/>
      <c r="AE195" s="95"/>
      <c r="AF195" s="95"/>
    </row>
    <row r="196" spans="2:32" ht="13.2">
      <c r="B196" s="92"/>
      <c r="C196" s="94"/>
      <c r="D196" s="93"/>
      <c r="E196" s="94"/>
      <c r="F196" s="94"/>
      <c r="G196" s="94"/>
      <c r="H196" s="93"/>
      <c r="I196" s="94"/>
      <c r="J196" s="94"/>
      <c r="L196" s="94"/>
      <c r="M196" s="94"/>
      <c r="N196" s="95"/>
      <c r="O196" s="94"/>
      <c r="P196" s="94"/>
      <c r="Q196" s="95"/>
      <c r="R196" s="94"/>
      <c r="S196" s="94"/>
      <c r="T196" s="95"/>
      <c r="U196" s="94"/>
      <c r="V196" s="95"/>
      <c r="W196" s="95"/>
      <c r="X196" s="94"/>
      <c r="Y196" s="95"/>
      <c r="Z196" s="95"/>
      <c r="AA196" s="94"/>
      <c r="AB196" s="95"/>
      <c r="AC196" s="95"/>
      <c r="AD196" s="95"/>
      <c r="AE196" s="95"/>
      <c r="AF196" s="95"/>
    </row>
    <row r="197" spans="2:32" ht="13.2">
      <c r="B197" s="92"/>
      <c r="C197" s="94"/>
      <c r="D197" s="93"/>
      <c r="E197" s="94"/>
      <c r="F197" s="94"/>
      <c r="G197" s="94"/>
      <c r="H197" s="93"/>
      <c r="I197" s="94"/>
      <c r="J197" s="94"/>
      <c r="L197" s="94"/>
      <c r="M197" s="94"/>
      <c r="N197" s="95"/>
      <c r="O197" s="94"/>
      <c r="P197" s="94"/>
      <c r="Q197" s="95"/>
      <c r="R197" s="94"/>
      <c r="S197" s="94"/>
      <c r="T197" s="95"/>
      <c r="U197" s="94"/>
      <c r="V197" s="95"/>
      <c r="W197" s="95"/>
      <c r="X197" s="94"/>
      <c r="Y197" s="95"/>
      <c r="Z197" s="95"/>
      <c r="AA197" s="94"/>
      <c r="AB197" s="95"/>
      <c r="AC197" s="95"/>
      <c r="AD197" s="95"/>
      <c r="AE197" s="95"/>
      <c r="AF197" s="95"/>
    </row>
    <row r="198" spans="2:32" ht="13.2">
      <c r="B198" s="92"/>
      <c r="C198" s="94"/>
      <c r="D198" s="93"/>
      <c r="E198" s="94"/>
      <c r="F198" s="94"/>
      <c r="G198" s="94"/>
      <c r="H198" s="93"/>
      <c r="I198" s="94"/>
      <c r="J198" s="94"/>
      <c r="L198" s="94"/>
      <c r="M198" s="94"/>
      <c r="N198" s="95"/>
      <c r="O198" s="94"/>
      <c r="P198" s="94"/>
      <c r="Q198" s="95"/>
      <c r="R198" s="94"/>
      <c r="S198" s="94"/>
      <c r="T198" s="95"/>
      <c r="U198" s="94"/>
      <c r="V198" s="95"/>
      <c r="W198" s="95"/>
      <c r="X198" s="94"/>
      <c r="Y198" s="95"/>
      <c r="Z198" s="95"/>
      <c r="AA198" s="94"/>
      <c r="AB198" s="95"/>
      <c r="AC198" s="95"/>
      <c r="AD198" s="95"/>
      <c r="AE198" s="95"/>
      <c r="AF198" s="95"/>
    </row>
    <row r="199" spans="2:32" ht="13.2">
      <c r="B199" s="92"/>
      <c r="C199" s="94"/>
      <c r="D199" s="93"/>
      <c r="E199" s="94"/>
      <c r="F199" s="94"/>
      <c r="G199" s="94"/>
      <c r="H199" s="93"/>
      <c r="I199" s="94"/>
      <c r="J199" s="94"/>
      <c r="L199" s="94"/>
      <c r="M199" s="94"/>
      <c r="N199" s="95"/>
      <c r="O199" s="94"/>
      <c r="P199" s="94"/>
      <c r="Q199" s="95"/>
      <c r="R199" s="94"/>
      <c r="S199" s="94"/>
      <c r="T199" s="95"/>
      <c r="U199" s="94"/>
      <c r="V199" s="95"/>
      <c r="W199" s="95"/>
      <c r="X199" s="94"/>
      <c r="Y199" s="95"/>
      <c r="Z199" s="95"/>
      <c r="AA199" s="94"/>
      <c r="AB199" s="95"/>
      <c r="AC199" s="95"/>
      <c r="AD199" s="95"/>
      <c r="AE199" s="95"/>
      <c r="AF199" s="95"/>
    </row>
    <row r="200" spans="2:32" ht="13.2">
      <c r="B200" s="92"/>
      <c r="C200" s="94"/>
      <c r="D200" s="93"/>
      <c r="E200" s="94"/>
      <c r="F200" s="94"/>
      <c r="G200" s="94"/>
      <c r="H200" s="93"/>
      <c r="I200" s="94"/>
      <c r="J200" s="94"/>
      <c r="L200" s="94"/>
      <c r="M200" s="94"/>
      <c r="N200" s="95"/>
      <c r="O200" s="94"/>
      <c r="P200" s="94"/>
      <c r="Q200" s="95"/>
      <c r="R200" s="94"/>
      <c r="S200" s="94"/>
      <c r="T200" s="95"/>
      <c r="U200" s="94"/>
      <c r="V200" s="95"/>
      <c r="W200" s="95"/>
      <c r="X200" s="94"/>
      <c r="Y200" s="95"/>
      <c r="Z200" s="95"/>
      <c r="AA200" s="94"/>
      <c r="AB200" s="95"/>
      <c r="AC200" s="95"/>
      <c r="AD200" s="95"/>
      <c r="AE200" s="95"/>
      <c r="AF200" s="95"/>
    </row>
    <row r="201" spans="2:32" ht="13.2">
      <c r="B201" s="92"/>
      <c r="C201" s="94"/>
      <c r="D201" s="93"/>
      <c r="E201" s="94"/>
      <c r="F201" s="94"/>
      <c r="G201" s="94"/>
      <c r="H201" s="93"/>
      <c r="I201" s="94"/>
      <c r="J201" s="94"/>
      <c r="L201" s="94"/>
      <c r="M201" s="94"/>
      <c r="N201" s="95"/>
      <c r="O201" s="94"/>
      <c r="P201" s="94"/>
      <c r="Q201" s="95"/>
      <c r="R201" s="94"/>
      <c r="S201" s="94"/>
      <c r="T201" s="95"/>
      <c r="U201" s="94"/>
      <c r="V201" s="95"/>
      <c r="W201" s="95"/>
      <c r="X201" s="94"/>
      <c r="Y201" s="95"/>
      <c r="Z201" s="95"/>
      <c r="AA201" s="94"/>
      <c r="AB201" s="95"/>
      <c r="AC201" s="95"/>
      <c r="AD201" s="95"/>
      <c r="AE201" s="95"/>
      <c r="AF201" s="95"/>
    </row>
    <row r="202" spans="2:32" ht="13.2">
      <c r="B202" s="92"/>
      <c r="C202" s="94"/>
      <c r="D202" s="93"/>
      <c r="E202" s="94"/>
      <c r="F202" s="94"/>
      <c r="G202" s="94"/>
      <c r="H202" s="93"/>
      <c r="I202" s="94"/>
      <c r="J202" s="94"/>
      <c r="L202" s="94"/>
      <c r="M202" s="94"/>
      <c r="N202" s="95"/>
      <c r="O202" s="94"/>
      <c r="P202" s="94"/>
      <c r="Q202" s="95"/>
      <c r="R202" s="94"/>
      <c r="S202" s="94"/>
      <c r="T202" s="95"/>
      <c r="U202" s="94"/>
      <c r="V202" s="95"/>
      <c r="W202" s="95"/>
      <c r="X202" s="94"/>
      <c r="Y202" s="95"/>
      <c r="Z202" s="95"/>
      <c r="AA202" s="94"/>
      <c r="AB202" s="95"/>
      <c r="AC202" s="95"/>
      <c r="AD202" s="95"/>
      <c r="AE202" s="95"/>
      <c r="AF202" s="95"/>
    </row>
    <row r="203" spans="2:32" ht="13.2">
      <c r="B203" s="92"/>
      <c r="C203" s="94"/>
      <c r="D203" s="93"/>
      <c r="E203" s="94"/>
      <c r="F203" s="94"/>
      <c r="G203" s="94"/>
      <c r="H203" s="93"/>
      <c r="I203" s="94"/>
      <c r="J203" s="94"/>
      <c r="L203" s="94"/>
      <c r="M203" s="94"/>
      <c r="N203" s="95"/>
      <c r="O203" s="94"/>
      <c r="P203" s="94"/>
      <c r="Q203" s="95"/>
      <c r="R203" s="94"/>
      <c r="S203" s="94"/>
      <c r="T203" s="95"/>
      <c r="U203" s="94"/>
      <c r="V203" s="95"/>
      <c r="W203" s="95"/>
      <c r="X203" s="94"/>
      <c r="Y203" s="95"/>
      <c r="Z203" s="95"/>
      <c r="AA203" s="94"/>
      <c r="AB203" s="95"/>
      <c r="AC203" s="95"/>
      <c r="AD203" s="95"/>
      <c r="AE203" s="95"/>
      <c r="AF203" s="95"/>
    </row>
    <row r="204" spans="2:32" ht="13.2">
      <c r="B204" s="92"/>
      <c r="C204" s="94"/>
      <c r="D204" s="93"/>
      <c r="E204" s="94"/>
      <c r="F204" s="94"/>
      <c r="G204" s="94"/>
      <c r="H204" s="93"/>
      <c r="I204" s="94"/>
      <c r="J204" s="94"/>
      <c r="L204" s="94"/>
      <c r="M204" s="94"/>
      <c r="N204" s="95"/>
      <c r="O204" s="94"/>
      <c r="P204" s="94"/>
      <c r="Q204" s="95"/>
      <c r="R204" s="94"/>
      <c r="S204" s="94"/>
      <c r="T204" s="95"/>
      <c r="U204" s="94"/>
      <c r="V204" s="95"/>
      <c r="W204" s="95"/>
      <c r="X204" s="94"/>
      <c r="Y204" s="95"/>
      <c r="Z204" s="95"/>
      <c r="AA204" s="94"/>
      <c r="AB204" s="95"/>
      <c r="AC204" s="95"/>
      <c r="AD204" s="95"/>
      <c r="AE204" s="95"/>
      <c r="AF204" s="95"/>
    </row>
    <row r="205" spans="2:32" ht="13.2">
      <c r="B205" s="92"/>
      <c r="C205" s="94"/>
      <c r="D205" s="93"/>
      <c r="E205" s="94"/>
      <c r="F205" s="94"/>
      <c r="G205" s="94"/>
      <c r="H205" s="93"/>
      <c r="I205" s="94"/>
      <c r="J205" s="94"/>
      <c r="L205" s="94"/>
      <c r="M205" s="94"/>
      <c r="N205" s="95"/>
      <c r="O205" s="94"/>
      <c r="P205" s="94"/>
      <c r="Q205" s="95"/>
      <c r="R205" s="94"/>
      <c r="S205" s="94"/>
      <c r="T205" s="95"/>
      <c r="U205" s="94"/>
      <c r="V205" s="95"/>
      <c r="W205" s="95"/>
      <c r="X205" s="94"/>
      <c r="Y205" s="95"/>
      <c r="Z205" s="95"/>
      <c r="AA205" s="94"/>
      <c r="AB205" s="95"/>
      <c r="AC205" s="95"/>
      <c r="AD205" s="95"/>
      <c r="AE205" s="95"/>
      <c r="AF205" s="95"/>
    </row>
    <row r="206" spans="2:32" ht="13.2">
      <c r="B206" s="92"/>
      <c r="C206" s="94"/>
      <c r="D206" s="93"/>
      <c r="E206" s="94"/>
      <c r="F206" s="94"/>
      <c r="G206" s="94"/>
      <c r="H206" s="93"/>
      <c r="I206" s="94"/>
      <c r="J206" s="94"/>
      <c r="L206" s="94"/>
      <c r="M206" s="94"/>
      <c r="N206" s="95"/>
      <c r="O206" s="94"/>
      <c r="P206" s="94"/>
      <c r="Q206" s="95"/>
      <c r="R206" s="94"/>
      <c r="S206" s="94"/>
      <c r="T206" s="95"/>
      <c r="U206" s="94"/>
      <c r="V206" s="95"/>
      <c r="W206" s="95"/>
      <c r="X206" s="94"/>
      <c r="Y206" s="95"/>
      <c r="Z206" s="95"/>
      <c r="AA206" s="94"/>
      <c r="AB206" s="95"/>
      <c r="AC206" s="95"/>
      <c r="AD206" s="95"/>
      <c r="AE206" s="95"/>
      <c r="AF206" s="95"/>
    </row>
    <row r="207" spans="2:32" ht="13.2">
      <c r="B207" s="92"/>
      <c r="C207" s="94"/>
      <c r="D207" s="93"/>
      <c r="E207" s="94"/>
      <c r="F207" s="94"/>
      <c r="G207" s="94"/>
      <c r="H207" s="93"/>
      <c r="I207" s="94"/>
      <c r="J207" s="94"/>
      <c r="L207" s="94"/>
      <c r="M207" s="94"/>
      <c r="N207" s="95"/>
      <c r="O207" s="94"/>
      <c r="P207" s="94"/>
      <c r="Q207" s="95"/>
      <c r="R207" s="94"/>
      <c r="S207" s="94"/>
      <c r="T207" s="95"/>
      <c r="U207" s="94"/>
      <c r="V207" s="95"/>
      <c r="W207" s="95"/>
      <c r="X207" s="94"/>
      <c r="Y207" s="95"/>
      <c r="Z207" s="95"/>
      <c r="AA207" s="94"/>
      <c r="AB207" s="95"/>
      <c r="AC207" s="95"/>
      <c r="AD207" s="95"/>
      <c r="AE207" s="95"/>
      <c r="AF207" s="95"/>
    </row>
    <row r="208" spans="2:32" ht="13.2">
      <c r="B208" s="92"/>
      <c r="C208" s="94"/>
      <c r="D208" s="93"/>
      <c r="E208" s="94"/>
      <c r="F208" s="94"/>
      <c r="G208" s="94"/>
      <c r="H208" s="93"/>
      <c r="I208" s="94"/>
      <c r="J208" s="94"/>
      <c r="L208" s="94"/>
      <c r="M208" s="94"/>
      <c r="N208" s="95"/>
      <c r="O208" s="94"/>
      <c r="P208" s="94"/>
      <c r="Q208" s="95"/>
      <c r="R208" s="94"/>
      <c r="S208" s="94"/>
      <c r="T208" s="95"/>
      <c r="U208" s="94"/>
      <c r="V208" s="95"/>
      <c r="W208" s="95"/>
      <c r="X208" s="94"/>
      <c r="Y208" s="95"/>
      <c r="Z208" s="95"/>
      <c r="AA208" s="94"/>
      <c r="AB208" s="95"/>
      <c r="AC208" s="95"/>
      <c r="AD208" s="95"/>
      <c r="AE208" s="95"/>
      <c r="AF208" s="95"/>
    </row>
    <row r="209" spans="2:32" ht="13.2">
      <c r="B209" s="92"/>
      <c r="C209" s="94"/>
      <c r="D209" s="93"/>
      <c r="E209" s="94"/>
      <c r="F209" s="94"/>
      <c r="G209" s="94"/>
      <c r="H209" s="93"/>
      <c r="I209" s="94"/>
      <c r="J209" s="94"/>
      <c r="L209" s="94"/>
      <c r="M209" s="94"/>
      <c r="N209" s="95"/>
      <c r="O209" s="94"/>
      <c r="P209" s="94"/>
      <c r="Q209" s="95"/>
      <c r="R209" s="94"/>
      <c r="S209" s="94"/>
      <c r="T209" s="95"/>
      <c r="U209" s="94"/>
      <c r="V209" s="95"/>
      <c r="W209" s="95"/>
      <c r="X209" s="94"/>
      <c r="Y209" s="95"/>
      <c r="Z209" s="95"/>
      <c r="AA209" s="94"/>
      <c r="AB209" s="95"/>
      <c r="AC209" s="95"/>
      <c r="AD209" s="95"/>
      <c r="AE209" s="95"/>
      <c r="AF209" s="95"/>
    </row>
    <row r="210" spans="2:32" ht="13.2">
      <c r="B210" s="92"/>
      <c r="C210" s="94"/>
      <c r="D210" s="93"/>
      <c r="E210" s="94"/>
      <c r="F210" s="94"/>
      <c r="G210" s="94"/>
      <c r="H210" s="93"/>
      <c r="I210" s="94"/>
      <c r="J210" s="94"/>
      <c r="L210" s="94"/>
      <c r="M210" s="94"/>
      <c r="N210" s="95"/>
      <c r="O210" s="94"/>
      <c r="P210" s="94"/>
      <c r="Q210" s="95"/>
      <c r="R210" s="94"/>
      <c r="S210" s="94"/>
      <c r="T210" s="95"/>
      <c r="U210" s="94"/>
      <c r="V210" s="95"/>
      <c r="W210" s="95"/>
      <c r="X210" s="94"/>
      <c r="Y210" s="95"/>
      <c r="Z210" s="95"/>
      <c r="AA210" s="94"/>
      <c r="AB210" s="95"/>
      <c r="AC210" s="95"/>
      <c r="AD210" s="95"/>
      <c r="AE210" s="95"/>
      <c r="AF210" s="95"/>
    </row>
    <row r="211" spans="2:32" ht="13.2">
      <c r="B211" s="92"/>
      <c r="C211" s="94"/>
      <c r="D211" s="93"/>
      <c r="E211" s="94"/>
      <c r="F211" s="94"/>
      <c r="G211" s="94"/>
      <c r="H211" s="93"/>
      <c r="I211" s="94"/>
      <c r="J211" s="94"/>
      <c r="L211" s="94"/>
      <c r="M211" s="94"/>
      <c r="N211" s="95"/>
      <c r="O211" s="94"/>
      <c r="P211" s="94"/>
      <c r="Q211" s="95"/>
      <c r="R211" s="94"/>
      <c r="S211" s="94"/>
      <c r="T211" s="95"/>
      <c r="U211" s="94"/>
      <c r="V211" s="95"/>
      <c r="W211" s="95"/>
      <c r="X211" s="94"/>
      <c r="Y211" s="95"/>
      <c r="Z211" s="95"/>
      <c r="AA211" s="94"/>
      <c r="AB211" s="95"/>
      <c r="AC211" s="95"/>
      <c r="AD211" s="95"/>
      <c r="AE211" s="95"/>
      <c r="AF211" s="95"/>
    </row>
    <row r="212" spans="2:32" ht="13.2">
      <c r="B212" s="92"/>
      <c r="C212" s="94"/>
      <c r="D212" s="93"/>
      <c r="E212" s="94"/>
      <c r="F212" s="94"/>
      <c r="G212" s="94"/>
      <c r="H212" s="93"/>
      <c r="I212" s="94"/>
      <c r="J212" s="94"/>
      <c r="L212" s="94"/>
      <c r="M212" s="94"/>
      <c r="N212" s="95"/>
      <c r="O212" s="94"/>
      <c r="P212" s="94"/>
      <c r="Q212" s="95"/>
      <c r="R212" s="94"/>
      <c r="S212" s="94"/>
      <c r="T212" s="95"/>
      <c r="U212" s="94"/>
      <c r="V212" s="95"/>
      <c r="W212" s="95"/>
      <c r="X212" s="94"/>
      <c r="Y212" s="95"/>
      <c r="Z212" s="95"/>
      <c r="AA212" s="94"/>
      <c r="AB212" s="95"/>
      <c r="AC212" s="95"/>
      <c r="AD212" s="95"/>
      <c r="AE212" s="95"/>
      <c r="AF212" s="95"/>
    </row>
    <row r="213" spans="2:32" ht="13.2">
      <c r="B213" s="92"/>
      <c r="C213" s="94"/>
      <c r="D213" s="93"/>
      <c r="E213" s="94"/>
      <c r="F213" s="94"/>
      <c r="G213" s="94"/>
      <c r="H213" s="93"/>
      <c r="I213" s="94"/>
      <c r="J213" s="94"/>
      <c r="L213" s="94"/>
      <c r="M213" s="94"/>
      <c r="N213" s="95"/>
      <c r="O213" s="94"/>
      <c r="P213" s="94"/>
      <c r="Q213" s="95"/>
      <c r="R213" s="94"/>
      <c r="S213" s="94"/>
      <c r="T213" s="95"/>
      <c r="U213" s="94"/>
      <c r="V213" s="95"/>
      <c r="W213" s="95"/>
      <c r="X213" s="94"/>
      <c r="Y213" s="95"/>
      <c r="Z213" s="95"/>
      <c r="AA213" s="94"/>
      <c r="AB213" s="95"/>
      <c r="AC213" s="95"/>
      <c r="AD213" s="95"/>
      <c r="AE213" s="95"/>
      <c r="AF213" s="95"/>
    </row>
    <row r="214" spans="2:32" ht="13.2">
      <c r="B214" s="92"/>
      <c r="C214" s="94"/>
      <c r="D214" s="93"/>
      <c r="E214" s="94"/>
      <c r="F214" s="94"/>
      <c r="G214" s="94"/>
      <c r="H214" s="93"/>
      <c r="I214" s="94"/>
      <c r="J214" s="94"/>
      <c r="L214" s="94"/>
      <c r="M214" s="94"/>
      <c r="N214" s="95"/>
      <c r="O214" s="94"/>
      <c r="P214" s="94"/>
      <c r="Q214" s="95"/>
      <c r="R214" s="94"/>
      <c r="S214" s="94"/>
      <c r="T214" s="95"/>
      <c r="U214" s="94"/>
      <c r="V214" s="95"/>
      <c r="W214" s="95"/>
      <c r="X214" s="94"/>
      <c r="Y214" s="95"/>
      <c r="Z214" s="95"/>
      <c r="AA214" s="94"/>
      <c r="AB214" s="95"/>
      <c r="AC214" s="95"/>
      <c r="AD214" s="95"/>
      <c r="AE214" s="95"/>
      <c r="AF214" s="95"/>
    </row>
    <row r="215" spans="2:32" ht="13.2">
      <c r="B215" s="92"/>
      <c r="C215" s="94"/>
      <c r="D215" s="93"/>
      <c r="E215" s="94"/>
      <c r="F215" s="94"/>
      <c r="G215" s="94"/>
      <c r="H215" s="93"/>
      <c r="I215" s="94"/>
      <c r="J215" s="94"/>
      <c r="L215" s="94"/>
      <c r="M215" s="94"/>
      <c r="N215" s="95"/>
      <c r="O215" s="94"/>
      <c r="P215" s="94"/>
      <c r="Q215" s="95"/>
      <c r="R215" s="94"/>
      <c r="S215" s="94"/>
      <c r="T215" s="95"/>
      <c r="U215" s="94"/>
      <c r="V215" s="95"/>
      <c r="W215" s="95"/>
      <c r="X215" s="94"/>
      <c r="Y215" s="95"/>
      <c r="Z215" s="95"/>
      <c r="AA215" s="94"/>
      <c r="AB215" s="95"/>
      <c r="AC215" s="95"/>
      <c r="AD215" s="95"/>
      <c r="AE215" s="95"/>
      <c r="AF215" s="95"/>
    </row>
    <row r="216" spans="2:32" ht="13.2">
      <c r="B216" s="92"/>
      <c r="C216" s="94"/>
      <c r="D216" s="93"/>
      <c r="E216" s="94"/>
      <c r="F216" s="94"/>
      <c r="G216" s="94"/>
      <c r="H216" s="93"/>
      <c r="I216" s="94"/>
      <c r="J216" s="94"/>
      <c r="L216" s="94"/>
      <c r="M216" s="94"/>
      <c r="N216" s="95"/>
      <c r="O216" s="94"/>
      <c r="P216" s="94"/>
      <c r="Q216" s="95"/>
      <c r="R216" s="94"/>
      <c r="S216" s="94"/>
      <c r="T216" s="95"/>
      <c r="U216" s="94"/>
      <c r="V216" s="95"/>
      <c r="W216" s="95"/>
      <c r="X216" s="94"/>
      <c r="Y216" s="95"/>
      <c r="Z216" s="95"/>
      <c r="AA216" s="94"/>
      <c r="AB216" s="95"/>
      <c r="AC216" s="95"/>
      <c r="AD216" s="95"/>
      <c r="AE216" s="95"/>
      <c r="AF216" s="95"/>
    </row>
    <row r="217" spans="2:32" ht="13.2">
      <c r="B217" s="92"/>
      <c r="C217" s="94"/>
      <c r="D217" s="93"/>
      <c r="E217" s="94"/>
      <c r="F217" s="94"/>
      <c r="G217" s="94"/>
      <c r="H217" s="93"/>
      <c r="I217" s="94"/>
      <c r="J217" s="94"/>
      <c r="L217" s="94"/>
      <c r="M217" s="94"/>
      <c r="N217" s="95"/>
      <c r="O217" s="94"/>
      <c r="P217" s="94"/>
      <c r="Q217" s="95"/>
      <c r="R217" s="94"/>
      <c r="S217" s="94"/>
      <c r="T217" s="95"/>
      <c r="U217" s="94"/>
      <c r="V217" s="95"/>
      <c r="W217" s="95"/>
      <c r="X217" s="94"/>
      <c r="Y217" s="95"/>
      <c r="Z217" s="95"/>
      <c r="AA217" s="94"/>
      <c r="AB217" s="95"/>
      <c r="AC217" s="95"/>
      <c r="AD217" s="95"/>
      <c r="AE217" s="95"/>
      <c r="AF217" s="95"/>
    </row>
    <row r="218" spans="2:32" ht="13.2">
      <c r="B218" s="92"/>
      <c r="C218" s="94"/>
      <c r="D218" s="93"/>
      <c r="E218" s="94"/>
      <c r="F218" s="94"/>
      <c r="G218" s="94"/>
      <c r="H218" s="93"/>
      <c r="I218" s="94"/>
      <c r="J218" s="94"/>
      <c r="L218" s="94"/>
      <c r="M218" s="94"/>
      <c r="N218" s="95"/>
      <c r="O218" s="94"/>
      <c r="P218" s="94"/>
      <c r="Q218" s="95"/>
      <c r="R218" s="94"/>
      <c r="S218" s="94"/>
      <c r="T218" s="95"/>
      <c r="U218" s="94"/>
      <c r="V218" s="95"/>
      <c r="W218" s="95"/>
      <c r="X218" s="94"/>
      <c r="Y218" s="95"/>
      <c r="Z218" s="95"/>
      <c r="AA218" s="94"/>
      <c r="AB218" s="95"/>
      <c r="AC218" s="95"/>
      <c r="AD218" s="95"/>
      <c r="AE218" s="95"/>
      <c r="AF218" s="95"/>
    </row>
    <row r="219" spans="2:32" ht="13.2">
      <c r="B219" s="92"/>
      <c r="C219" s="94"/>
      <c r="D219" s="93"/>
      <c r="E219" s="94"/>
      <c r="F219" s="94"/>
      <c r="G219" s="94"/>
      <c r="H219" s="93"/>
      <c r="I219" s="94"/>
      <c r="J219" s="94"/>
      <c r="L219" s="94"/>
      <c r="M219" s="94"/>
      <c r="N219" s="95"/>
      <c r="O219" s="94"/>
      <c r="P219" s="94"/>
      <c r="Q219" s="95"/>
      <c r="R219" s="94"/>
      <c r="S219" s="94"/>
      <c r="T219" s="95"/>
      <c r="U219" s="94"/>
      <c r="V219" s="95"/>
      <c r="W219" s="95"/>
      <c r="X219" s="94"/>
      <c r="Y219" s="95"/>
      <c r="Z219" s="95"/>
      <c r="AA219" s="94"/>
      <c r="AB219" s="95"/>
      <c r="AC219" s="95"/>
      <c r="AD219" s="95"/>
      <c r="AE219" s="95"/>
      <c r="AF219" s="95"/>
    </row>
    <row r="220" spans="2:32" ht="13.2">
      <c r="B220" s="92"/>
      <c r="C220" s="94"/>
      <c r="D220" s="93"/>
      <c r="E220" s="94"/>
      <c r="F220" s="94"/>
      <c r="G220" s="94"/>
      <c r="H220" s="93"/>
      <c r="I220" s="94"/>
      <c r="J220" s="94"/>
      <c r="L220" s="94"/>
      <c r="M220" s="94"/>
      <c r="N220" s="95"/>
      <c r="O220" s="94"/>
      <c r="P220" s="94"/>
      <c r="Q220" s="95"/>
      <c r="R220" s="94"/>
      <c r="S220" s="94"/>
      <c r="T220" s="95"/>
      <c r="U220" s="94"/>
      <c r="V220" s="95"/>
      <c r="W220" s="95"/>
      <c r="X220" s="94"/>
      <c r="Y220" s="95"/>
      <c r="Z220" s="95"/>
      <c r="AA220" s="94"/>
      <c r="AB220" s="95"/>
      <c r="AC220" s="95"/>
      <c r="AD220" s="95"/>
      <c r="AE220" s="95"/>
      <c r="AF220" s="95"/>
    </row>
    <row r="221" spans="2:32" ht="13.2">
      <c r="B221" s="92"/>
      <c r="C221" s="94"/>
      <c r="D221" s="93"/>
      <c r="E221" s="94"/>
      <c r="F221" s="94"/>
      <c r="G221" s="94"/>
      <c r="H221" s="93"/>
      <c r="I221" s="94"/>
      <c r="J221" s="94"/>
      <c r="L221" s="94"/>
      <c r="M221" s="94"/>
      <c r="N221" s="95"/>
      <c r="O221" s="94"/>
      <c r="P221" s="94"/>
      <c r="Q221" s="95"/>
      <c r="R221" s="94"/>
      <c r="S221" s="94"/>
      <c r="T221" s="95"/>
      <c r="U221" s="94"/>
      <c r="V221" s="95"/>
      <c r="W221" s="95"/>
      <c r="X221" s="94"/>
      <c r="Y221" s="95"/>
      <c r="Z221" s="95"/>
      <c r="AA221" s="94"/>
      <c r="AB221" s="95"/>
      <c r="AC221" s="95"/>
      <c r="AD221" s="95"/>
      <c r="AE221" s="95"/>
      <c r="AF221" s="95"/>
    </row>
    <row r="222" spans="2:32" ht="13.2">
      <c r="B222" s="92"/>
      <c r="C222" s="94"/>
      <c r="D222" s="93"/>
      <c r="E222" s="94"/>
      <c r="F222" s="94"/>
      <c r="G222" s="94"/>
      <c r="H222" s="93"/>
      <c r="I222" s="94"/>
      <c r="J222" s="94"/>
      <c r="L222" s="94"/>
      <c r="M222" s="94"/>
      <c r="N222" s="95"/>
      <c r="O222" s="94"/>
      <c r="P222" s="94"/>
      <c r="Q222" s="95"/>
      <c r="R222" s="94"/>
      <c r="S222" s="94"/>
      <c r="T222" s="95"/>
      <c r="U222" s="94"/>
      <c r="V222" s="95"/>
      <c r="W222" s="95"/>
      <c r="X222" s="94"/>
      <c r="Y222" s="95"/>
      <c r="Z222" s="95"/>
      <c r="AA222" s="94"/>
      <c r="AB222" s="95"/>
      <c r="AC222" s="95"/>
      <c r="AD222" s="95"/>
      <c r="AE222" s="95"/>
      <c r="AF222" s="95"/>
    </row>
    <row r="223" spans="2:32" ht="13.2">
      <c r="B223" s="92"/>
      <c r="C223" s="94"/>
      <c r="D223" s="93"/>
      <c r="E223" s="94"/>
      <c r="F223" s="94"/>
      <c r="G223" s="94"/>
      <c r="H223" s="93"/>
      <c r="I223" s="94"/>
      <c r="J223" s="94"/>
      <c r="L223" s="94"/>
      <c r="M223" s="94"/>
      <c r="N223" s="95"/>
      <c r="O223" s="94"/>
      <c r="P223" s="94"/>
      <c r="Q223" s="95"/>
      <c r="R223" s="94"/>
      <c r="S223" s="94"/>
      <c r="T223" s="95"/>
      <c r="U223" s="94"/>
      <c r="V223" s="95"/>
      <c r="W223" s="95"/>
      <c r="X223" s="94"/>
      <c r="Y223" s="95"/>
      <c r="Z223" s="95"/>
      <c r="AA223" s="94"/>
      <c r="AB223" s="95"/>
      <c r="AC223" s="95"/>
      <c r="AD223" s="95"/>
      <c r="AE223" s="95"/>
      <c r="AF223" s="95"/>
    </row>
    <row r="224" spans="2:32" ht="13.2">
      <c r="B224" s="92"/>
      <c r="C224" s="94"/>
      <c r="D224" s="93"/>
      <c r="E224" s="94"/>
      <c r="F224" s="94"/>
      <c r="G224" s="94"/>
      <c r="H224" s="93"/>
      <c r="I224" s="94"/>
      <c r="J224" s="94"/>
      <c r="L224" s="94"/>
      <c r="M224" s="94"/>
      <c r="N224" s="95"/>
      <c r="O224" s="94"/>
      <c r="P224" s="94"/>
      <c r="Q224" s="95"/>
      <c r="R224" s="94"/>
      <c r="S224" s="94"/>
      <c r="T224" s="95"/>
      <c r="U224" s="94"/>
      <c r="V224" s="95"/>
      <c r="W224" s="95"/>
      <c r="X224" s="94"/>
      <c r="Y224" s="95"/>
      <c r="Z224" s="95"/>
      <c r="AA224" s="94"/>
      <c r="AB224" s="95"/>
      <c r="AC224" s="95"/>
      <c r="AD224" s="95"/>
      <c r="AE224" s="95"/>
      <c r="AF224" s="95"/>
    </row>
    <row r="225" spans="2:32" ht="13.2">
      <c r="B225" s="92"/>
      <c r="C225" s="94"/>
      <c r="D225" s="93"/>
      <c r="E225" s="94"/>
      <c r="F225" s="94"/>
      <c r="G225" s="94"/>
      <c r="H225" s="93"/>
      <c r="I225" s="94"/>
      <c r="J225" s="94"/>
      <c r="L225" s="94"/>
      <c r="M225" s="94"/>
      <c r="N225" s="95"/>
      <c r="O225" s="94"/>
      <c r="P225" s="94"/>
      <c r="Q225" s="95"/>
      <c r="R225" s="94"/>
      <c r="S225" s="94"/>
      <c r="T225" s="95"/>
      <c r="U225" s="94"/>
      <c r="V225" s="95"/>
      <c r="W225" s="95"/>
      <c r="X225" s="94"/>
      <c r="Y225" s="95"/>
      <c r="Z225" s="95"/>
      <c r="AA225" s="94"/>
      <c r="AB225" s="95"/>
      <c r="AC225" s="95"/>
      <c r="AD225" s="95"/>
      <c r="AE225" s="95"/>
      <c r="AF225" s="95"/>
    </row>
    <row r="226" spans="2:32" ht="13.2">
      <c r="B226" s="92"/>
      <c r="C226" s="94"/>
      <c r="D226" s="93"/>
      <c r="E226" s="94"/>
      <c r="F226" s="94"/>
      <c r="G226" s="94"/>
      <c r="H226" s="93"/>
      <c r="I226" s="94"/>
      <c r="J226" s="94"/>
      <c r="L226" s="94"/>
      <c r="M226" s="94"/>
      <c r="N226" s="95"/>
      <c r="O226" s="94"/>
      <c r="P226" s="94"/>
      <c r="Q226" s="95"/>
      <c r="R226" s="94"/>
      <c r="S226" s="94"/>
      <c r="T226" s="95"/>
      <c r="U226" s="94"/>
      <c r="V226" s="95"/>
      <c r="W226" s="95"/>
      <c r="X226" s="94"/>
      <c r="Y226" s="95"/>
      <c r="Z226" s="95"/>
      <c r="AA226" s="94"/>
      <c r="AB226" s="95"/>
      <c r="AC226" s="95"/>
      <c r="AD226" s="95"/>
      <c r="AE226" s="95"/>
      <c r="AF226" s="95"/>
    </row>
    <row r="227" spans="2:32" ht="13.2">
      <c r="B227" s="92"/>
      <c r="C227" s="94"/>
      <c r="D227" s="93"/>
      <c r="E227" s="94"/>
      <c r="F227" s="94"/>
      <c r="G227" s="94"/>
      <c r="H227" s="93"/>
      <c r="I227" s="94"/>
      <c r="J227" s="94"/>
      <c r="L227" s="94"/>
      <c r="M227" s="94"/>
      <c r="N227" s="95"/>
      <c r="O227" s="94"/>
      <c r="P227" s="94"/>
      <c r="Q227" s="95"/>
      <c r="R227" s="94"/>
      <c r="S227" s="94"/>
      <c r="T227" s="95"/>
      <c r="U227" s="94"/>
      <c r="V227" s="95"/>
      <c r="W227" s="95"/>
      <c r="X227" s="94"/>
      <c r="Y227" s="95"/>
      <c r="Z227" s="95"/>
      <c r="AA227" s="94"/>
      <c r="AB227" s="95"/>
      <c r="AC227" s="95"/>
      <c r="AD227" s="95"/>
      <c r="AE227" s="95"/>
      <c r="AF227" s="95"/>
    </row>
    <row r="228" spans="2:32" ht="13.2">
      <c r="B228" s="92"/>
      <c r="C228" s="94"/>
      <c r="D228" s="93"/>
      <c r="E228" s="94"/>
      <c r="F228" s="94"/>
      <c r="G228" s="94"/>
      <c r="H228" s="93"/>
      <c r="I228" s="94"/>
      <c r="J228" s="94"/>
      <c r="L228" s="94"/>
      <c r="M228" s="94"/>
      <c r="N228" s="95"/>
      <c r="O228" s="94"/>
      <c r="P228" s="94"/>
      <c r="Q228" s="95"/>
      <c r="R228" s="94"/>
      <c r="S228" s="94"/>
      <c r="T228" s="95"/>
      <c r="U228" s="94"/>
      <c r="V228" s="95"/>
      <c r="W228" s="95"/>
      <c r="X228" s="94"/>
      <c r="Y228" s="95"/>
      <c r="Z228" s="95"/>
      <c r="AA228" s="94"/>
      <c r="AB228" s="95"/>
      <c r="AC228" s="95"/>
      <c r="AD228" s="95"/>
      <c r="AE228" s="95"/>
      <c r="AF228" s="95"/>
    </row>
    <row r="229" spans="2:32" ht="13.2">
      <c r="B229" s="92"/>
      <c r="C229" s="94"/>
      <c r="D229" s="93"/>
      <c r="E229" s="94"/>
      <c r="F229" s="94"/>
      <c r="G229" s="94"/>
      <c r="H229" s="93"/>
      <c r="I229" s="94"/>
      <c r="J229" s="94"/>
      <c r="L229" s="94"/>
      <c r="M229" s="94"/>
      <c r="N229" s="95"/>
      <c r="O229" s="94"/>
      <c r="P229" s="94"/>
      <c r="Q229" s="95"/>
      <c r="R229" s="94"/>
      <c r="S229" s="94"/>
      <c r="T229" s="95"/>
      <c r="U229" s="94"/>
      <c r="V229" s="95"/>
      <c r="W229" s="95"/>
      <c r="X229" s="94"/>
      <c r="Y229" s="95"/>
      <c r="Z229" s="95"/>
      <c r="AA229" s="94"/>
      <c r="AB229" s="95"/>
      <c r="AC229" s="95"/>
      <c r="AD229" s="95"/>
      <c r="AE229" s="95"/>
      <c r="AF229" s="95"/>
    </row>
    <row r="230" spans="2:32" ht="13.2">
      <c r="B230" s="92"/>
      <c r="C230" s="94"/>
      <c r="D230" s="93"/>
      <c r="E230" s="94"/>
      <c r="F230" s="94"/>
      <c r="G230" s="94"/>
      <c r="H230" s="93"/>
      <c r="I230" s="94"/>
      <c r="J230" s="94"/>
      <c r="L230" s="94"/>
      <c r="M230" s="94"/>
      <c r="N230" s="95"/>
      <c r="O230" s="94"/>
      <c r="P230" s="94"/>
      <c r="Q230" s="95"/>
      <c r="R230" s="94"/>
      <c r="S230" s="94"/>
      <c r="T230" s="95"/>
      <c r="U230" s="94"/>
      <c r="V230" s="95"/>
      <c r="W230" s="95"/>
      <c r="X230" s="94"/>
      <c r="Y230" s="95"/>
      <c r="Z230" s="95"/>
      <c r="AA230" s="94"/>
      <c r="AB230" s="95"/>
      <c r="AC230" s="95"/>
      <c r="AD230" s="95"/>
      <c r="AE230" s="95"/>
      <c r="AF230" s="95"/>
    </row>
    <row r="231" spans="2:32" ht="13.2">
      <c r="B231" s="92"/>
      <c r="C231" s="94"/>
      <c r="D231" s="93"/>
      <c r="E231" s="94"/>
      <c r="F231" s="94"/>
      <c r="G231" s="94"/>
      <c r="H231" s="93"/>
      <c r="I231" s="94"/>
      <c r="J231" s="94"/>
      <c r="L231" s="94"/>
      <c r="M231" s="94"/>
      <c r="N231" s="95"/>
      <c r="O231" s="94"/>
      <c r="P231" s="94"/>
      <c r="Q231" s="95"/>
      <c r="R231" s="94"/>
      <c r="S231" s="94"/>
      <c r="T231" s="95"/>
      <c r="U231" s="94"/>
      <c r="V231" s="95"/>
      <c r="W231" s="95"/>
      <c r="X231" s="94"/>
      <c r="Y231" s="95"/>
      <c r="Z231" s="95"/>
      <c r="AA231" s="94"/>
      <c r="AB231" s="95"/>
      <c r="AC231" s="95"/>
      <c r="AD231" s="95"/>
      <c r="AE231" s="95"/>
      <c r="AF231" s="95"/>
    </row>
    <row r="232" spans="2:32" ht="13.2">
      <c r="B232" s="92"/>
      <c r="C232" s="94"/>
      <c r="D232" s="93"/>
      <c r="E232" s="94"/>
      <c r="F232" s="94"/>
      <c r="G232" s="94"/>
      <c r="H232" s="93"/>
      <c r="I232" s="94"/>
      <c r="J232" s="94"/>
      <c r="L232" s="94"/>
      <c r="M232" s="94"/>
      <c r="N232" s="95"/>
      <c r="O232" s="94"/>
      <c r="P232" s="94"/>
      <c r="Q232" s="95"/>
      <c r="R232" s="94"/>
      <c r="S232" s="94"/>
      <c r="T232" s="95"/>
      <c r="U232" s="94"/>
      <c r="V232" s="95"/>
      <c r="W232" s="95"/>
      <c r="X232" s="94"/>
      <c r="Y232" s="95"/>
      <c r="Z232" s="95"/>
      <c r="AA232" s="94"/>
      <c r="AB232" s="95"/>
      <c r="AC232" s="95"/>
      <c r="AD232" s="95"/>
      <c r="AE232" s="95"/>
      <c r="AF232" s="95"/>
    </row>
    <row r="233" spans="2:32" ht="13.2">
      <c r="B233" s="92"/>
      <c r="C233" s="94"/>
      <c r="D233" s="93"/>
      <c r="E233" s="94"/>
      <c r="F233" s="94"/>
      <c r="G233" s="94"/>
      <c r="H233" s="93"/>
      <c r="I233" s="94"/>
      <c r="J233" s="94"/>
      <c r="L233" s="94"/>
      <c r="M233" s="94"/>
      <c r="N233" s="95"/>
      <c r="O233" s="94"/>
      <c r="P233" s="94"/>
      <c r="Q233" s="95"/>
      <c r="R233" s="94"/>
      <c r="S233" s="94"/>
      <c r="T233" s="95"/>
      <c r="U233" s="94"/>
      <c r="V233" s="95"/>
      <c r="W233" s="95"/>
      <c r="X233" s="94"/>
      <c r="Y233" s="95"/>
      <c r="Z233" s="95"/>
      <c r="AA233" s="94"/>
      <c r="AB233" s="95"/>
      <c r="AC233" s="95"/>
      <c r="AD233" s="95"/>
      <c r="AE233" s="95"/>
      <c r="AF233" s="95"/>
    </row>
    <row r="234" spans="2:32" ht="13.2">
      <c r="B234" s="92"/>
      <c r="C234" s="94"/>
      <c r="D234" s="93"/>
      <c r="E234" s="94"/>
      <c r="F234" s="94"/>
      <c r="G234" s="94"/>
      <c r="H234" s="93"/>
      <c r="I234" s="94"/>
      <c r="J234" s="94"/>
      <c r="L234" s="94"/>
      <c r="M234" s="94"/>
      <c r="N234" s="95"/>
      <c r="O234" s="94"/>
      <c r="P234" s="94"/>
      <c r="Q234" s="95"/>
      <c r="R234" s="94"/>
      <c r="S234" s="94"/>
      <c r="T234" s="95"/>
      <c r="U234" s="94"/>
      <c r="V234" s="95"/>
      <c r="W234" s="95"/>
      <c r="X234" s="94"/>
      <c r="Y234" s="95"/>
      <c r="Z234" s="95"/>
      <c r="AA234" s="94"/>
      <c r="AB234" s="95"/>
      <c r="AC234" s="95"/>
      <c r="AD234" s="95"/>
      <c r="AE234" s="95"/>
      <c r="AF234" s="95"/>
    </row>
    <row r="235" spans="2:32" ht="13.2">
      <c r="B235" s="92"/>
      <c r="C235" s="94"/>
      <c r="D235" s="93"/>
      <c r="E235" s="94"/>
      <c r="F235" s="94"/>
      <c r="G235" s="94"/>
      <c r="H235" s="93"/>
      <c r="I235" s="94"/>
      <c r="J235" s="94"/>
      <c r="L235" s="94"/>
      <c r="M235" s="94"/>
      <c r="N235" s="95"/>
      <c r="O235" s="94"/>
      <c r="P235" s="94"/>
      <c r="Q235" s="95"/>
      <c r="R235" s="94"/>
      <c r="S235" s="94"/>
      <c r="T235" s="95"/>
      <c r="U235" s="94"/>
      <c r="V235" s="95"/>
      <c r="W235" s="95"/>
      <c r="X235" s="94"/>
      <c r="Y235" s="95"/>
      <c r="Z235" s="95"/>
      <c r="AA235" s="94"/>
      <c r="AB235" s="95"/>
      <c r="AC235" s="95"/>
      <c r="AD235" s="95"/>
      <c r="AE235" s="95"/>
      <c r="AF235" s="95"/>
    </row>
    <row r="236" spans="2:32" ht="13.2">
      <c r="B236" s="92"/>
      <c r="C236" s="94"/>
      <c r="D236" s="93"/>
      <c r="E236" s="94"/>
      <c r="F236" s="94"/>
      <c r="G236" s="94"/>
      <c r="H236" s="93"/>
      <c r="I236" s="94"/>
      <c r="J236" s="94"/>
      <c r="L236" s="94"/>
      <c r="M236" s="94"/>
      <c r="N236" s="95"/>
      <c r="O236" s="94"/>
      <c r="P236" s="94"/>
      <c r="Q236" s="95"/>
      <c r="R236" s="94"/>
      <c r="S236" s="94"/>
      <c r="T236" s="95"/>
      <c r="U236" s="94"/>
      <c r="V236" s="95"/>
      <c r="W236" s="95"/>
      <c r="X236" s="94"/>
      <c r="Y236" s="95"/>
      <c r="Z236" s="95"/>
      <c r="AA236" s="94"/>
      <c r="AB236" s="95"/>
      <c r="AC236" s="95"/>
      <c r="AD236" s="95"/>
      <c r="AE236" s="95"/>
      <c r="AF236" s="95"/>
    </row>
    <row r="237" spans="2:32" ht="13.2">
      <c r="B237" s="92"/>
      <c r="C237" s="94"/>
      <c r="D237" s="93"/>
      <c r="E237" s="94"/>
      <c r="F237" s="94"/>
      <c r="G237" s="94"/>
      <c r="H237" s="93"/>
      <c r="I237" s="94"/>
      <c r="J237" s="94"/>
      <c r="L237" s="94"/>
      <c r="M237" s="94"/>
      <c r="N237" s="95"/>
      <c r="O237" s="94"/>
      <c r="P237" s="94"/>
      <c r="Q237" s="95"/>
      <c r="R237" s="94"/>
      <c r="S237" s="94"/>
      <c r="T237" s="95"/>
      <c r="U237" s="94"/>
      <c r="V237" s="95"/>
      <c r="W237" s="95"/>
      <c r="X237" s="94"/>
      <c r="Y237" s="95"/>
      <c r="Z237" s="95"/>
      <c r="AA237" s="94"/>
      <c r="AB237" s="95"/>
      <c r="AC237" s="95"/>
      <c r="AD237" s="95"/>
      <c r="AE237" s="95"/>
      <c r="AF237" s="95"/>
    </row>
    <row r="238" spans="2:32" ht="13.2">
      <c r="B238" s="92"/>
      <c r="C238" s="94"/>
      <c r="D238" s="93"/>
      <c r="E238" s="94"/>
      <c r="F238" s="94"/>
      <c r="G238" s="94"/>
      <c r="H238" s="93"/>
      <c r="I238" s="94"/>
      <c r="J238" s="94"/>
      <c r="L238" s="94"/>
      <c r="M238" s="94"/>
      <c r="N238" s="95"/>
      <c r="O238" s="94"/>
      <c r="P238" s="94"/>
      <c r="Q238" s="95"/>
      <c r="R238" s="94"/>
      <c r="S238" s="94"/>
      <c r="T238" s="95"/>
      <c r="U238" s="94"/>
      <c r="V238" s="95"/>
      <c r="W238" s="95"/>
      <c r="X238" s="94"/>
      <c r="Y238" s="95"/>
      <c r="Z238" s="95"/>
      <c r="AA238" s="94"/>
      <c r="AB238" s="95"/>
      <c r="AC238" s="95"/>
      <c r="AD238" s="95"/>
      <c r="AE238" s="95"/>
      <c r="AF238" s="95"/>
    </row>
    <row r="239" spans="2:32" ht="13.2">
      <c r="B239" s="92"/>
      <c r="C239" s="94"/>
      <c r="D239" s="93"/>
      <c r="E239" s="94"/>
      <c r="F239" s="94"/>
      <c r="G239" s="94"/>
      <c r="H239" s="93"/>
      <c r="I239" s="94"/>
      <c r="J239" s="94"/>
      <c r="L239" s="94"/>
      <c r="M239" s="94"/>
      <c r="N239" s="95"/>
      <c r="O239" s="94"/>
      <c r="P239" s="94"/>
      <c r="Q239" s="95"/>
      <c r="R239" s="94"/>
      <c r="S239" s="94"/>
      <c r="T239" s="95"/>
      <c r="U239" s="94"/>
      <c r="V239" s="95"/>
      <c r="W239" s="95"/>
      <c r="X239" s="94"/>
      <c r="Y239" s="95"/>
      <c r="Z239" s="95"/>
      <c r="AA239" s="94"/>
      <c r="AB239" s="95"/>
      <c r="AC239" s="95"/>
      <c r="AD239" s="95"/>
      <c r="AE239" s="95"/>
      <c r="AF239" s="95"/>
    </row>
    <row r="240" spans="2:32" ht="13.2">
      <c r="B240" s="92"/>
      <c r="C240" s="94"/>
      <c r="D240" s="93"/>
      <c r="E240" s="94"/>
      <c r="F240" s="94"/>
      <c r="G240" s="94"/>
      <c r="H240" s="93"/>
      <c r="I240" s="94"/>
      <c r="J240" s="94"/>
      <c r="L240" s="94"/>
      <c r="M240" s="94"/>
      <c r="N240" s="95"/>
      <c r="O240" s="94"/>
      <c r="P240" s="94"/>
      <c r="Q240" s="95"/>
      <c r="R240" s="94"/>
      <c r="S240" s="94"/>
      <c r="T240" s="95"/>
      <c r="U240" s="94"/>
      <c r="V240" s="95"/>
      <c r="W240" s="95"/>
      <c r="X240" s="94"/>
      <c r="Y240" s="95"/>
      <c r="Z240" s="95"/>
      <c r="AA240" s="94"/>
      <c r="AB240" s="95"/>
      <c r="AC240" s="95"/>
      <c r="AD240" s="95"/>
      <c r="AE240" s="95"/>
      <c r="AF240" s="95"/>
    </row>
    <row r="241" spans="2:32" ht="13.2">
      <c r="B241" s="92"/>
      <c r="C241" s="94"/>
      <c r="D241" s="93"/>
      <c r="E241" s="94"/>
      <c r="F241" s="94"/>
      <c r="G241" s="94"/>
      <c r="H241" s="93"/>
      <c r="I241" s="94"/>
      <c r="J241" s="94"/>
      <c r="L241" s="94"/>
      <c r="M241" s="94"/>
      <c r="N241" s="95"/>
      <c r="O241" s="94"/>
      <c r="P241" s="94"/>
      <c r="Q241" s="95"/>
      <c r="R241" s="94"/>
      <c r="S241" s="94"/>
      <c r="T241" s="95"/>
      <c r="U241" s="94"/>
      <c r="V241" s="95"/>
      <c r="W241" s="95"/>
      <c r="X241" s="94"/>
      <c r="Y241" s="95"/>
      <c r="Z241" s="95"/>
      <c r="AA241" s="94"/>
      <c r="AB241" s="95"/>
      <c r="AC241" s="95"/>
      <c r="AD241" s="95"/>
      <c r="AE241" s="95"/>
      <c r="AF241" s="95"/>
    </row>
    <row r="242" spans="2:32" ht="13.2">
      <c r="B242" s="92"/>
      <c r="C242" s="94"/>
      <c r="D242" s="93"/>
      <c r="E242" s="94"/>
      <c r="F242" s="94"/>
      <c r="G242" s="94"/>
      <c r="H242" s="93"/>
      <c r="I242" s="94"/>
      <c r="J242" s="94"/>
      <c r="L242" s="94"/>
      <c r="M242" s="94"/>
      <c r="N242" s="95"/>
      <c r="O242" s="94"/>
      <c r="P242" s="94"/>
      <c r="Q242" s="95"/>
      <c r="R242" s="94"/>
      <c r="S242" s="94"/>
      <c r="T242" s="95"/>
      <c r="U242" s="94"/>
      <c r="V242" s="95"/>
      <c r="W242" s="95"/>
      <c r="X242" s="94"/>
      <c r="Y242" s="95"/>
      <c r="Z242" s="95"/>
      <c r="AA242" s="94"/>
      <c r="AB242" s="95"/>
      <c r="AC242" s="95"/>
      <c r="AD242" s="95"/>
      <c r="AE242" s="95"/>
      <c r="AF242" s="95"/>
    </row>
    <row r="243" spans="2:32" ht="13.2">
      <c r="B243" s="92"/>
      <c r="C243" s="94"/>
      <c r="D243" s="93"/>
      <c r="E243" s="94"/>
      <c r="F243" s="94"/>
      <c r="G243" s="94"/>
      <c r="H243" s="93"/>
      <c r="I243" s="94"/>
      <c r="J243" s="94"/>
      <c r="L243" s="94"/>
      <c r="M243" s="94"/>
      <c r="N243" s="95"/>
      <c r="O243" s="94"/>
      <c r="P243" s="94"/>
      <c r="Q243" s="95"/>
      <c r="R243" s="94"/>
      <c r="S243" s="94"/>
      <c r="T243" s="95"/>
      <c r="U243" s="94"/>
      <c r="V243" s="95"/>
      <c r="W243" s="95"/>
      <c r="X243" s="94"/>
      <c r="Y243" s="95"/>
      <c r="Z243" s="95"/>
      <c r="AA243" s="94"/>
      <c r="AB243" s="95"/>
      <c r="AC243" s="95"/>
      <c r="AD243" s="95"/>
      <c r="AE243" s="95"/>
      <c r="AF243" s="95"/>
    </row>
    <row r="244" spans="2:32" ht="13.2">
      <c r="B244" s="92"/>
      <c r="C244" s="94"/>
      <c r="D244" s="93"/>
      <c r="E244" s="94"/>
      <c r="F244" s="94"/>
      <c r="G244" s="94"/>
      <c r="H244" s="93"/>
      <c r="I244" s="94"/>
      <c r="J244" s="94"/>
      <c r="L244" s="94"/>
      <c r="M244" s="94"/>
      <c r="N244" s="95"/>
      <c r="O244" s="94"/>
      <c r="P244" s="94"/>
      <c r="Q244" s="95"/>
      <c r="R244" s="94"/>
      <c r="S244" s="94"/>
      <c r="T244" s="95"/>
      <c r="U244" s="94"/>
      <c r="V244" s="95"/>
      <c r="W244" s="95"/>
      <c r="X244" s="94"/>
      <c r="Y244" s="95"/>
      <c r="Z244" s="95"/>
      <c r="AA244" s="94"/>
      <c r="AB244" s="95"/>
      <c r="AC244" s="95"/>
      <c r="AD244" s="95"/>
      <c r="AE244" s="95"/>
      <c r="AF244" s="95"/>
    </row>
    <row r="245" spans="2:32" ht="13.2">
      <c r="B245" s="92"/>
      <c r="C245" s="94"/>
      <c r="D245" s="93"/>
      <c r="E245" s="94"/>
      <c r="F245" s="94"/>
      <c r="G245" s="94"/>
      <c r="H245" s="93"/>
      <c r="I245" s="94"/>
      <c r="J245" s="94"/>
      <c r="L245" s="94"/>
      <c r="M245" s="94"/>
      <c r="N245" s="95"/>
      <c r="O245" s="94"/>
      <c r="P245" s="94"/>
      <c r="Q245" s="95"/>
      <c r="R245" s="94"/>
      <c r="S245" s="94"/>
      <c r="T245" s="95"/>
      <c r="U245" s="94"/>
      <c r="V245" s="95"/>
      <c r="W245" s="95"/>
      <c r="X245" s="94"/>
      <c r="Y245" s="95"/>
      <c r="Z245" s="95"/>
      <c r="AA245" s="94"/>
      <c r="AB245" s="95"/>
      <c r="AC245" s="95"/>
      <c r="AD245" s="95"/>
      <c r="AE245" s="95"/>
      <c r="AF245" s="95"/>
    </row>
    <row r="246" spans="2:32" ht="13.2">
      <c r="B246" s="92"/>
      <c r="C246" s="94"/>
      <c r="D246" s="93"/>
      <c r="E246" s="94"/>
      <c r="F246" s="94"/>
      <c r="G246" s="94"/>
      <c r="H246" s="93"/>
      <c r="I246" s="94"/>
      <c r="J246" s="94"/>
      <c r="L246" s="94"/>
      <c r="M246" s="94"/>
      <c r="N246" s="95"/>
      <c r="O246" s="94"/>
      <c r="P246" s="94"/>
      <c r="Q246" s="95"/>
      <c r="R246" s="94"/>
      <c r="S246" s="94"/>
      <c r="T246" s="95"/>
      <c r="U246" s="94"/>
      <c r="V246" s="95"/>
      <c r="W246" s="95"/>
      <c r="X246" s="94"/>
      <c r="Y246" s="95"/>
      <c r="Z246" s="95"/>
      <c r="AA246" s="94"/>
      <c r="AB246" s="95"/>
      <c r="AC246" s="95"/>
      <c r="AD246" s="95"/>
      <c r="AE246" s="95"/>
      <c r="AF246" s="95"/>
    </row>
    <row r="247" spans="2:32" ht="13.2">
      <c r="B247" s="92"/>
      <c r="C247" s="94"/>
      <c r="D247" s="93"/>
      <c r="E247" s="94"/>
      <c r="F247" s="94"/>
      <c r="G247" s="94"/>
      <c r="H247" s="93"/>
      <c r="I247" s="94"/>
      <c r="J247" s="94"/>
      <c r="L247" s="94"/>
      <c r="M247" s="94"/>
      <c r="N247" s="95"/>
      <c r="O247" s="94"/>
      <c r="P247" s="94"/>
      <c r="Q247" s="95"/>
      <c r="R247" s="94"/>
      <c r="S247" s="94"/>
      <c r="T247" s="95"/>
      <c r="U247" s="94"/>
      <c r="V247" s="95"/>
      <c r="W247" s="95"/>
      <c r="X247" s="94"/>
      <c r="Y247" s="95"/>
      <c r="Z247" s="95"/>
      <c r="AA247" s="94"/>
      <c r="AB247" s="95"/>
      <c r="AC247" s="95"/>
      <c r="AD247" s="95"/>
      <c r="AE247" s="95"/>
      <c r="AF247" s="95"/>
    </row>
    <row r="248" spans="2:32" ht="13.2">
      <c r="B248" s="92"/>
      <c r="C248" s="94"/>
      <c r="D248" s="93"/>
      <c r="E248" s="94"/>
      <c r="F248" s="94"/>
      <c r="G248" s="94"/>
      <c r="H248" s="93"/>
      <c r="I248" s="94"/>
      <c r="J248" s="94"/>
      <c r="L248" s="94"/>
      <c r="M248" s="94"/>
      <c r="N248" s="95"/>
      <c r="O248" s="94"/>
      <c r="P248" s="94"/>
      <c r="Q248" s="95"/>
      <c r="R248" s="94"/>
      <c r="S248" s="94"/>
      <c r="T248" s="95"/>
      <c r="U248" s="94"/>
      <c r="V248" s="95"/>
      <c r="W248" s="95"/>
      <c r="X248" s="94"/>
      <c r="Y248" s="95"/>
      <c r="Z248" s="95"/>
      <c r="AA248" s="94"/>
      <c r="AB248" s="95"/>
      <c r="AC248" s="95"/>
      <c r="AD248" s="95"/>
      <c r="AE248" s="95"/>
      <c r="AF248" s="95"/>
    </row>
    <row r="249" spans="2:32" ht="13.2">
      <c r="B249" s="92"/>
      <c r="C249" s="94"/>
      <c r="D249" s="93"/>
      <c r="E249" s="94"/>
      <c r="F249" s="94"/>
      <c r="G249" s="94"/>
      <c r="H249" s="93"/>
      <c r="I249" s="94"/>
      <c r="J249" s="94"/>
      <c r="L249" s="94"/>
      <c r="M249" s="94"/>
      <c r="N249" s="95"/>
      <c r="O249" s="94"/>
      <c r="P249" s="94"/>
      <c r="Q249" s="95"/>
      <c r="R249" s="94"/>
      <c r="S249" s="94"/>
      <c r="T249" s="95"/>
      <c r="U249" s="94"/>
      <c r="V249" s="95"/>
      <c r="W249" s="95"/>
      <c r="X249" s="94"/>
      <c r="Y249" s="95"/>
      <c r="Z249" s="95"/>
      <c r="AA249" s="94"/>
      <c r="AB249" s="95"/>
      <c r="AC249" s="95"/>
      <c r="AD249" s="95"/>
      <c r="AE249" s="95"/>
      <c r="AF249" s="95"/>
    </row>
    <row r="250" spans="2:32" ht="13.2">
      <c r="B250" s="92"/>
      <c r="C250" s="94"/>
      <c r="D250" s="93"/>
      <c r="E250" s="94"/>
      <c r="F250" s="94"/>
      <c r="G250" s="94"/>
      <c r="H250" s="93"/>
      <c r="I250" s="94"/>
      <c r="J250" s="94"/>
      <c r="L250" s="94"/>
      <c r="M250" s="94"/>
      <c r="N250" s="95"/>
      <c r="O250" s="94"/>
      <c r="P250" s="94"/>
      <c r="Q250" s="95"/>
      <c r="R250" s="94"/>
      <c r="S250" s="94"/>
      <c r="T250" s="95"/>
      <c r="U250" s="94"/>
      <c r="V250" s="95"/>
      <c r="W250" s="95"/>
      <c r="X250" s="94"/>
      <c r="Y250" s="95"/>
      <c r="Z250" s="95"/>
      <c r="AA250" s="94"/>
      <c r="AB250" s="95"/>
      <c r="AC250" s="95"/>
      <c r="AD250" s="95"/>
      <c r="AE250" s="95"/>
      <c r="AF250" s="95"/>
    </row>
    <row r="251" spans="2:32" ht="13.2">
      <c r="B251" s="92"/>
      <c r="C251" s="94"/>
      <c r="D251" s="93"/>
      <c r="E251" s="94"/>
      <c r="F251" s="94"/>
      <c r="G251" s="94"/>
      <c r="H251" s="93"/>
      <c r="I251" s="94"/>
      <c r="J251" s="94"/>
      <c r="L251" s="94"/>
      <c r="M251" s="94"/>
      <c r="N251" s="95"/>
      <c r="O251" s="94"/>
      <c r="P251" s="94"/>
      <c r="Q251" s="95"/>
      <c r="R251" s="94"/>
      <c r="S251" s="94"/>
      <c r="T251" s="95"/>
      <c r="U251" s="94"/>
      <c r="V251" s="95"/>
      <c r="W251" s="95"/>
      <c r="X251" s="94"/>
      <c r="Y251" s="95"/>
      <c r="Z251" s="95"/>
      <c r="AA251" s="94"/>
      <c r="AB251" s="95"/>
      <c r="AC251" s="95"/>
      <c r="AD251" s="95"/>
      <c r="AE251" s="95"/>
      <c r="AF251" s="95"/>
    </row>
    <row r="252" spans="2:32" ht="13.2">
      <c r="B252" s="92"/>
      <c r="C252" s="94"/>
      <c r="D252" s="93"/>
      <c r="E252" s="94"/>
      <c r="F252" s="94"/>
      <c r="G252" s="94"/>
      <c r="H252" s="93"/>
      <c r="I252" s="94"/>
      <c r="J252" s="94"/>
      <c r="L252" s="94"/>
      <c r="M252" s="94"/>
      <c r="N252" s="95"/>
      <c r="O252" s="94"/>
      <c r="P252" s="94"/>
      <c r="Q252" s="95"/>
      <c r="R252" s="94"/>
      <c r="S252" s="94"/>
      <c r="T252" s="95"/>
      <c r="U252" s="94"/>
      <c r="V252" s="95"/>
      <c r="W252" s="95"/>
      <c r="X252" s="94"/>
      <c r="Y252" s="95"/>
      <c r="Z252" s="95"/>
      <c r="AA252" s="94"/>
      <c r="AB252" s="95"/>
      <c r="AC252" s="95"/>
      <c r="AD252" s="95"/>
      <c r="AE252" s="95"/>
      <c r="AF252" s="95"/>
    </row>
    <row r="253" spans="2:32" ht="13.2">
      <c r="B253" s="92"/>
      <c r="C253" s="94"/>
      <c r="D253" s="93"/>
      <c r="E253" s="94"/>
      <c r="F253" s="94"/>
      <c r="G253" s="94"/>
      <c r="H253" s="93"/>
      <c r="I253" s="94"/>
      <c r="J253" s="94"/>
      <c r="L253" s="94"/>
      <c r="M253" s="94"/>
      <c r="N253" s="95"/>
      <c r="O253" s="94"/>
      <c r="P253" s="94"/>
      <c r="Q253" s="95"/>
      <c r="R253" s="94"/>
      <c r="S253" s="94"/>
      <c r="T253" s="95"/>
      <c r="U253" s="94"/>
      <c r="V253" s="95"/>
      <c r="W253" s="95"/>
      <c r="X253" s="94"/>
      <c r="Y253" s="95"/>
      <c r="Z253" s="95"/>
      <c r="AA253" s="94"/>
      <c r="AB253" s="95"/>
      <c r="AC253" s="95"/>
      <c r="AD253" s="95"/>
      <c r="AE253" s="95"/>
      <c r="AF253" s="95"/>
    </row>
    <row r="254" spans="2:32" ht="13.2">
      <c r="B254" s="92"/>
      <c r="C254" s="94"/>
      <c r="D254" s="93"/>
      <c r="E254" s="94"/>
      <c r="F254" s="94"/>
      <c r="G254" s="94"/>
      <c r="H254" s="93"/>
      <c r="I254" s="94"/>
      <c r="J254" s="94"/>
      <c r="L254" s="94"/>
      <c r="M254" s="94"/>
      <c r="N254" s="95"/>
      <c r="O254" s="94"/>
      <c r="P254" s="94"/>
      <c r="Q254" s="95"/>
      <c r="R254" s="94"/>
      <c r="S254" s="94"/>
      <c r="T254" s="95"/>
      <c r="U254" s="94"/>
      <c r="V254" s="95"/>
      <c r="W254" s="95"/>
      <c r="X254" s="94"/>
      <c r="Y254" s="95"/>
      <c r="Z254" s="95"/>
      <c r="AA254" s="94"/>
      <c r="AB254" s="95"/>
      <c r="AC254" s="95"/>
      <c r="AD254" s="95"/>
      <c r="AE254" s="95"/>
      <c r="AF254" s="95"/>
    </row>
    <row r="255" spans="2:32" ht="13.2">
      <c r="B255" s="92"/>
      <c r="C255" s="94"/>
      <c r="D255" s="93"/>
      <c r="E255" s="94"/>
      <c r="F255" s="94"/>
      <c r="G255" s="94"/>
      <c r="H255" s="93"/>
      <c r="I255" s="94"/>
      <c r="J255" s="94"/>
      <c r="L255" s="94"/>
      <c r="M255" s="94"/>
      <c r="N255" s="95"/>
      <c r="O255" s="94"/>
      <c r="P255" s="94"/>
      <c r="Q255" s="95"/>
      <c r="R255" s="94"/>
      <c r="S255" s="94"/>
      <c r="T255" s="95"/>
      <c r="U255" s="94"/>
      <c r="V255" s="95"/>
      <c r="W255" s="95"/>
      <c r="X255" s="94"/>
      <c r="Y255" s="95"/>
      <c r="Z255" s="95"/>
      <c r="AA255" s="94"/>
      <c r="AB255" s="95"/>
      <c r="AC255" s="95"/>
      <c r="AD255" s="95"/>
      <c r="AE255" s="95"/>
      <c r="AF255" s="95"/>
    </row>
    <row r="256" spans="2:32" ht="13.2">
      <c r="B256" s="92"/>
      <c r="C256" s="94"/>
      <c r="D256" s="93"/>
      <c r="E256" s="94"/>
      <c r="F256" s="94"/>
      <c r="G256" s="94"/>
      <c r="H256" s="93"/>
      <c r="I256" s="94"/>
      <c r="J256" s="94"/>
      <c r="L256" s="94"/>
      <c r="M256" s="94"/>
      <c r="N256" s="95"/>
      <c r="O256" s="94"/>
      <c r="P256" s="94"/>
      <c r="Q256" s="95"/>
      <c r="R256" s="94"/>
      <c r="S256" s="94"/>
      <c r="T256" s="95"/>
      <c r="U256" s="94"/>
      <c r="V256" s="95"/>
      <c r="W256" s="95"/>
      <c r="X256" s="94"/>
      <c r="Y256" s="95"/>
      <c r="Z256" s="95"/>
      <c r="AA256" s="94"/>
      <c r="AB256" s="95"/>
      <c r="AC256" s="95"/>
      <c r="AD256" s="95"/>
      <c r="AE256" s="95"/>
      <c r="AF256" s="95"/>
    </row>
    <row r="257" spans="2:32" ht="13.2">
      <c r="B257" s="92"/>
      <c r="C257" s="94"/>
      <c r="D257" s="93"/>
      <c r="E257" s="94"/>
      <c r="F257" s="94"/>
      <c r="G257" s="94"/>
      <c r="H257" s="93"/>
      <c r="I257" s="94"/>
      <c r="J257" s="94"/>
      <c r="L257" s="94"/>
      <c r="M257" s="94"/>
      <c r="N257" s="95"/>
      <c r="O257" s="94"/>
      <c r="P257" s="94"/>
      <c r="Q257" s="95"/>
      <c r="R257" s="94"/>
      <c r="S257" s="94"/>
      <c r="T257" s="95"/>
      <c r="U257" s="94"/>
      <c r="V257" s="95"/>
      <c r="W257" s="95"/>
      <c r="X257" s="94"/>
      <c r="Y257" s="95"/>
      <c r="Z257" s="95"/>
      <c r="AA257" s="94"/>
      <c r="AB257" s="95"/>
      <c r="AC257" s="95"/>
      <c r="AD257" s="95"/>
      <c r="AE257" s="95"/>
      <c r="AF257" s="95"/>
    </row>
    <row r="258" spans="2:32" ht="13.2">
      <c r="B258" s="92"/>
      <c r="C258" s="94"/>
      <c r="D258" s="93"/>
      <c r="E258" s="94"/>
      <c r="F258" s="94"/>
      <c r="G258" s="94"/>
      <c r="H258" s="93"/>
      <c r="I258" s="94"/>
      <c r="J258" s="94"/>
      <c r="L258" s="94"/>
      <c r="M258" s="94"/>
      <c r="N258" s="95"/>
      <c r="O258" s="94"/>
      <c r="P258" s="94"/>
      <c r="Q258" s="95"/>
      <c r="R258" s="94"/>
      <c r="S258" s="94"/>
      <c r="T258" s="95"/>
      <c r="U258" s="94"/>
      <c r="V258" s="95"/>
      <c r="W258" s="95"/>
      <c r="X258" s="94"/>
      <c r="Y258" s="95"/>
      <c r="Z258" s="95"/>
      <c r="AA258" s="94"/>
      <c r="AB258" s="95"/>
      <c r="AC258" s="95"/>
      <c r="AD258" s="95"/>
      <c r="AE258" s="95"/>
      <c r="AF258" s="95"/>
    </row>
    <row r="259" spans="2:32" ht="13.2">
      <c r="B259" s="92"/>
      <c r="C259" s="94"/>
      <c r="D259" s="93"/>
      <c r="E259" s="94"/>
      <c r="F259" s="94"/>
      <c r="G259" s="94"/>
      <c r="H259" s="93"/>
      <c r="I259" s="94"/>
      <c r="J259" s="94"/>
      <c r="L259" s="94"/>
      <c r="M259" s="94"/>
      <c r="N259" s="95"/>
      <c r="O259" s="94"/>
      <c r="P259" s="94"/>
      <c r="Q259" s="95"/>
      <c r="R259" s="94"/>
      <c r="S259" s="94"/>
      <c r="T259" s="95"/>
      <c r="U259" s="94"/>
      <c r="V259" s="95"/>
      <c r="W259" s="95"/>
      <c r="X259" s="94"/>
      <c r="Y259" s="95"/>
      <c r="Z259" s="95"/>
      <c r="AA259" s="94"/>
      <c r="AB259" s="95"/>
      <c r="AC259" s="95"/>
      <c r="AD259" s="95"/>
      <c r="AE259" s="95"/>
      <c r="AF259" s="95"/>
    </row>
    <row r="260" spans="2:32" ht="13.2">
      <c r="B260" s="92"/>
      <c r="C260" s="94"/>
      <c r="D260" s="93"/>
      <c r="E260" s="94"/>
      <c r="F260" s="94"/>
      <c r="G260" s="94"/>
      <c r="H260" s="93"/>
      <c r="I260" s="94"/>
      <c r="J260" s="94"/>
      <c r="L260" s="94"/>
      <c r="M260" s="94"/>
      <c r="N260" s="95"/>
      <c r="O260" s="94"/>
      <c r="P260" s="94"/>
      <c r="Q260" s="95"/>
      <c r="R260" s="94"/>
      <c r="S260" s="94"/>
      <c r="T260" s="95"/>
      <c r="U260" s="94"/>
      <c r="V260" s="95"/>
      <c r="W260" s="95"/>
      <c r="X260" s="94"/>
      <c r="Y260" s="95"/>
      <c r="Z260" s="95"/>
      <c r="AA260" s="94"/>
      <c r="AB260" s="95"/>
      <c r="AC260" s="95"/>
      <c r="AD260" s="95"/>
      <c r="AE260" s="95"/>
      <c r="AF260" s="95"/>
    </row>
    <row r="261" spans="2:32" ht="13.2">
      <c r="B261" s="92"/>
      <c r="C261" s="94"/>
      <c r="D261" s="93"/>
      <c r="E261" s="94"/>
      <c r="F261" s="94"/>
      <c r="G261" s="94"/>
      <c r="H261" s="93"/>
      <c r="I261" s="94"/>
      <c r="J261" s="94"/>
      <c r="L261" s="94"/>
      <c r="M261" s="94"/>
      <c r="N261" s="95"/>
      <c r="O261" s="94"/>
      <c r="P261" s="94"/>
      <c r="Q261" s="95"/>
      <c r="R261" s="94"/>
      <c r="S261" s="94"/>
      <c r="T261" s="95"/>
      <c r="U261" s="94"/>
      <c r="V261" s="95"/>
      <c r="W261" s="95"/>
      <c r="X261" s="94"/>
      <c r="Y261" s="95"/>
      <c r="Z261" s="95"/>
      <c r="AA261" s="94"/>
      <c r="AB261" s="95"/>
      <c r="AC261" s="95"/>
      <c r="AD261" s="95"/>
      <c r="AE261" s="95"/>
      <c r="AF261" s="95"/>
    </row>
    <row r="262" spans="2:32" ht="13.2">
      <c r="B262" s="92"/>
      <c r="C262" s="94"/>
      <c r="D262" s="93"/>
      <c r="E262" s="94"/>
      <c r="F262" s="94"/>
      <c r="G262" s="94"/>
      <c r="H262" s="93"/>
      <c r="I262" s="94"/>
      <c r="J262" s="94"/>
      <c r="L262" s="94"/>
      <c r="M262" s="94"/>
      <c r="N262" s="95"/>
      <c r="O262" s="94"/>
      <c r="P262" s="94"/>
      <c r="Q262" s="95"/>
      <c r="R262" s="94"/>
      <c r="S262" s="94"/>
      <c r="T262" s="95"/>
      <c r="U262" s="94"/>
      <c r="V262" s="95"/>
      <c r="W262" s="95"/>
      <c r="X262" s="94"/>
      <c r="Y262" s="95"/>
      <c r="Z262" s="95"/>
      <c r="AA262" s="94"/>
      <c r="AB262" s="95"/>
      <c r="AC262" s="95"/>
      <c r="AD262" s="95"/>
      <c r="AE262" s="95"/>
      <c r="AF262" s="95"/>
    </row>
    <row r="263" spans="2:32" ht="13.2">
      <c r="B263" s="92"/>
      <c r="C263" s="94"/>
      <c r="D263" s="93"/>
      <c r="E263" s="94"/>
      <c r="F263" s="94"/>
      <c r="G263" s="94"/>
      <c r="H263" s="93"/>
      <c r="I263" s="94"/>
      <c r="J263" s="94"/>
      <c r="L263" s="94"/>
      <c r="M263" s="94"/>
      <c r="N263" s="95"/>
      <c r="O263" s="94"/>
      <c r="P263" s="94"/>
      <c r="Q263" s="95"/>
      <c r="R263" s="94"/>
      <c r="S263" s="94"/>
      <c r="T263" s="95"/>
      <c r="U263" s="94"/>
      <c r="V263" s="95"/>
      <c r="W263" s="95"/>
      <c r="X263" s="94"/>
      <c r="Y263" s="95"/>
      <c r="Z263" s="95"/>
      <c r="AA263" s="94"/>
      <c r="AB263" s="95"/>
      <c r="AC263" s="95"/>
      <c r="AD263" s="95"/>
      <c r="AE263" s="95"/>
      <c r="AF263" s="95"/>
    </row>
    <row r="264" spans="2:32" ht="13.2">
      <c r="B264" s="92"/>
      <c r="C264" s="94"/>
      <c r="D264" s="93"/>
      <c r="E264" s="94"/>
      <c r="F264" s="94"/>
      <c r="G264" s="94"/>
      <c r="H264" s="93"/>
      <c r="I264" s="94"/>
      <c r="J264" s="94"/>
      <c r="L264" s="94"/>
      <c r="M264" s="94"/>
      <c r="N264" s="95"/>
      <c r="O264" s="94"/>
      <c r="P264" s="94"/>
      <c r="Q264" s="95"/>
      <c r="R264" s="94"/>
      <c r="S264" s="94"/>
      <c r="T264" s="95"/>
      <c r="U264" s="94"/>
      <c r="V264" s="95"/>
      <c r="W264" s="95"/>
      <c r="X264" s="94"/>
      <c r="Y264" s="95"/>
      <c r="Z264" s="95"/>
      <c r="AA264" s="94"/>
      <c r="AB264" s="95"/>
      <c r="AC264" s="95"/>
      <c r="AD264" s="95"/>
      <c r="AE264" s="95"/>
      <c r="AF264" s="95"/>
    </row>
    <row r="265" spans="2:32" ht="13.2">
      <c r="B265" s="92"/>
      <c r="C265" s="94"/>
      <c r="D265" s="93"/>
      <c r="E265" s="94"/>
      <c r="F265" s="94"/>
      <c r="G265" s="94"/>
      <c r="H265" s="93"/>
      <c r="I265" s="94"/>
      <c r="J265" s="94"/>
      <c r="L265" s="94"/>
      <c r="M265" s="94"/>
      <c r="N265" s="95"/>
      <c r="O265" s="94"/>
      <c r="P265" s="94"/>
      <c r="Q265" s="95"/>
      <c r="R265" s="94"/>
      <c r="S265" s="94"/>
      <c r="T265" s="95"/>
      <c r="U265" s="94"/>
      <c r="V265" s="95"/>
      <c r="W265" s="95"/>
      <c r="X265" s="94"/>
      <c r="Y265" s="95"/>
      <c r="Z265" s="95"/>
      <c r="AA265" s="94"/>
      <c r="AB265" s="95"/>
      <c r="AC265" s="95"/>
      <c r="AD265" s="95"/>
      <c r="AE265" s="95"/>
      <c r="AF265" s="95"/>
    </row>
    <row r="266" spans="2:32" ht="13.2">
      <c r="B266" s="92"/>
      <c r="C266" s="94"/>
      <c r="D266" s="93"/>
      <c r="E266" s="94"/>
      <c r="F266" s="94"/>
      <c r="G266" s="94"/>
      <c r="H266" s="93"/>
      <c r="I266" s="94"/>
      <c r="J266" s="94"/>
      <c r="L266" s="94"/>
      <c r="M266" s="94"/>
      <c r="N266" s="95"/>
      <c r="O266" s="94"/>
      <c r="P266" s="94"/>
      <c r="Q266" s="95"/>
      <c r="R266" s="94"/>
      <c r="S266" s="94"/>
      <c r="T266" s="95"/>
      <c r="U266" s="94"/>
      <c r="V266" s="95"/>
      <c r="W266" s="95"/>
      <c r="X266" s="94"/>
      <c r="Y266" s="95"/>
      <c r="Z266" s="95"/>
      <c r="AA266" s="94"/>
      <c r="AB266" s="95"/>
      <c r="AC266" s="95"/>
      <c r="AD266" s="95"/>
      <c r="AE266" s="95"/>
      <c r="AF266" s="95"/>
    </row>
    <row r="267" spans="2:32" ht="13.2">
      <c r="B267" s="92"/>
      <c r="C267" s="94"/>
      <c r="D267" s="93"/>
      <c r="E267" s="94"/>
      <c r="F267" s="94"/>
      <c r="G267" s="94"/>
      <c r="H267" s="93"/>
      <c r="I267" s="94"/>
      <c r="J267" s="94"/>
      <c r="L267" s="94"/>
      <c r="M267" s="94"/>
      <c r="N267" s="95"/>
      <c r="O267" s="94"/>
      <c r="P267" s="94"/>
      <c r="Q267" s="95"/>
      <c r="R267" s="94"/>
      <c r="S267" s="94"/>
      <c r="T267" s="95"/>
      <c r="U267" s="94"/>
      <c r="V267" s="95"/>
      <c r="W267" s="95"/>
      <c r="X267" s="94"/>
      <c r="Y267" s="95"/>
      <c r="Z267" s="95"/>
      <c r="AA267" s="94"/>
      <c r="AB267" s="95"/>
      <c r="AC267" s="95"/>
      <c r="AD267" s="95"/>
      <c r="AE267" s="95"/>
      <c r="AF267" s="95"/>
    </row>
    <row r="268" spans="2:32" ht="13.2">
      <c r="B268" s="92"/>
      <c r="C268" s="94"/>
      <c r="D268" s="93"/>
      <c r="E268" s="94"/>
      <c r="F268" s="94"/>
      <c r="G268" s="94"/>
      <c r="H268" s="93"/>
      <c r="I268" s="94"/>
      <c r="J268" s="94"/>
      <c r="L268" s="94"/>
      <c r="M268" s="94"/>
      <c r="N268" s="95"/>
      <c r="O268" s="94"/>
      <c r="P268" s="94"/>
      <c r="Q268" s="95"/>
      <c r="R268" s="94"/>
      <c r="S268" s="94"/>
      <c r="T268" s="95"/>
      <c r="U268" s="94"/>
      <c r="V268" s="95"/>
      <c r="W268" s="95"/>
      <c r="X268" s="94"/>
      <c r="Y268" s="95"/>
      <c r="Z268" s="95"/>
      <c r="AA268" s="94"/>
      <c r="AB268" s="95"/>
      <c r="AC268" s="95"/>
      <c r="AD268" s="95"/>
      <c r="AE268" s="95"/>
      <c r="AF268" s="95"/>
    </row>
    <row r="269" spans="2:32" ht="13.2">
      <c r="B269" s="92"/>
      <c r="C269" s="94"/>
      <c r="D269" s="93"/>
      <c r="E269" s="94"/>
      <c r="F269" s="94"/>
      <c r="G269" s="94"/>
      <c r="H269" s="93"/>
      <c r="I269" s="94"/>
      <c r="J269" s="94"/>
      <c r="L269" s="94"/>
      <c r="M269" s="94"/>
      <c r="N269" s="95"/>
      <c r="O269" s="94"/>
      <c r="P269" s="94"/>
      <c r="Q269" s="95"/>
      <c r="R269" s="94"/>
      <c r="S269" s="94"/>
      <c r="T269" s="95"/>
      <c r="U269" s="94"/>
      <c r="V269" s="95"/>
      <c r="W269" s="95"/>
      <c r="X269" s="94"/>
      <c r="Y269" s="95"/>
      <c r="Z269" s="95"/>
      <c r="AA269" s="94"/>
      <c r="AB269" s="95"/>
      <c r="AC269" s="95"/>
      <c r="AD269" s="95"/>
      <c r="AE269" s="95"/>
      <c r="AF269" s="95"/>
    </row>
    <row r="270" spans="2:32" ht="13.2">
      <c r="B270" s="92"/>
      <c r="C270" s="94"/>
      <c r="D270" s="93"/>
      <c r="E270" s="94"/>
      <c r="F270" s="94"/>
      <c r="G270" s="94"/>
      <c r="H270" s="93"/>
      <c r="I270" s="94"/>
      <c r="J270" s="94"/>
      <c r="L270" s="94"/>
      <c r="M270" s="94"/>
      <c r="N270" s="95"/>
      <c r="O270" s="94"/>
      <c r="P270" s="94"/>
      <c r="Q270" s="95"/>
      <c r="R270" s="94"/>
      <c r="S270" s="94"/>
      <c r="T270" s="95"/>
      <c r="U270" s="94"/>
      <c r="V270" s="95"/>
      <c r="W270" s="95"/>
      <c r="X270" s="94"/>
      <c r="Y270" s="95"/>
      <c r="Z270" s="95"/>
      <c r="AA270" s="94"/>
      <c r="AB270" s="95"/>
      <c r="AC270" s="95"/>
      <c r="AD270" s="95"/>
      <c r="AE270" s="95"/>
      <c r="AF270" s="95"/>
    </row>
    <row r="271" spans="2:32" ht="13.2">
      <c r="B271" s="92"/>
      <c r="C271" s="94"/>
      <c r="D271" s="93"/>
      <c r="E271" s="94"/>
      <c r="F271" s="94"/>
      <c r="G271" s="94"/>
      <c r="H271" s="93"/>
      <c r="I271" s="94"/>
      <c r="J271" s="94"/>
      <c r="L271" s="94"/>
      <c r="M271" s="94"/>
      <c r="N271" s="95"/>
      <c r="O271" s="94"/>
      <c r="P271" s="94"/>
      <c r="Q271" s="95"/>
      <c r="R271" s="94"/>
      <c r="S271" s="94"/>
      <c r="T271" s="95"/>
      <c r="U271" s="94"/>
      <c r="V271" s="95"/>
      <c r="W271" s="95"/>
      <c r="X271" s="94"/>
      <c r="Y271" s="95"/>
      <c r="Z271" s="95"/>
      <c r="AA271" s="94"/>
      <c r="AB271" s="95"/>
      <c r="AC271" s="95"/>
      <c r="AD271" s="95"/>
      <c r="AE271" s="95"/>
      <c r="AF271" s="95"/>
    </row>
    <row r="272" spans="2:32" ht="13.2">
      <c r="B272" s="92"/>
      <c r="C272" s="94"/>
      <c r="D272" s="93"/>
      <c r="E272" s="94"/>
      <c r="F272" s="94"/>
      <c r="G272" s="94"/>
      <c r="H272" s="93"/>
      <c r="I272" s="94"/>
      <c r="J272" s="94"/>
      <c r="L272" s="94"/>
      <c r="M272" s="94"/>
      <c r="N272" s="95"/>
      <c r="O272" s="94"/>
      <c r="P272" s="94"/>
      <c r="Q272" s="95"/>
      <c r="R272" s="94"/>
      <c r="S272" s="94"/>
      <c r="T272" s="95"/>
      <c r="U272" s="94"/>
      <c r="V272" s="95"/>
      <c r="W272" s="95"/>
      <c r="X272" s="94"/>
      <c r="Y272" s="95"/>
      <c r="Z272" s="95"/>
      <c r="AA272" s="94"/>
      <c r="AB272" s="95"/>
      <c r="AC272" s="95"/>
      <c r="AD272" s="95"/>
      <c r="AE272" s="95"/>
      <c r="AF272" s="95"/>
    </row>
    <row r="273" spans="2:32" ht="13.2">
      <c r="B273" s="92"/>
      <c r="C273" s="94"/>
      <c r="D273" s="93"/>
      <c r="E273" s="94"/>
      <c r="F273" s="94"/>
      <c r="G273" s="94"/>
      <c r="H273" s="93"/>
      <c r="I273" s="94"/>
      <c r="J273" s="94"/>
      <c r="L273" s="94"/>
      <c r="M273" s="94"/>
      <c r="N273" s="95"/>
      <c r="O273" s="94"/>
      <c r="P273" s="94"/>
      <c r="Q273" s="95"/>
      <c r="R273" s="94"/>
      <c r="S273" s="94"/>
      <c r="T273" s="95"/>
      <c r="U273" s="94"/>
      <c r="V273" s="95"/>
      <c r="W273" s="95"/>
      <c r="X273" s="94"/>
      <c r="Y273" s="95"/>
      <c r="Z273" s="95"/>
      <c r="AA273" s="94"/>
      <c r="AB273" s="95"/>
      <c r="AC273" s="95"/>
      <c r="AD273" s="95"/>
      <c r="AE273" s="95"/>
      <c r="AF273" s="95"/>
    </row>
    <row r="274" spans="2:32" ht="13.2">
      <c r="B274" s="92"/>
      <c r="C274" s="94"/>
      <c r="D274" s="93"/>
      <c r="E274" s="94"/>
      <c r="F274" s="94"/>
      <c r="G274" s="94"/>
      <c r="H274" s="93"/>
      <c r="I274" s="94"/>
      <c r="J274" s="94"/>
      <c r="L274" s="94"/>
      <c r="M274" s="94"/>
      <c r="N274" s="95"/>
      <c r="O274" s="94"/>
      <c r="P274" s="94"/>
      <c r="Q274" s="95"/>
      <c r="R274" s="94"/>
      <c r="S274" s="94"/>
      <c r="T274" s="95"/>
      <c r="U274" s="94"/>
      <c r="V274" s="95"/>
      <c r="W274" s="95"/>
      <c r="X274" s="94"/>
      <c r="Y274" s="95"/>
      <c r="Z274" s="95"/>
      <c r="AA274" s="94"/>
      <c r="AB274" s="95"/>
      <c r="AC274" s="95"/>
      <c r="AD274" s="95"/>
      <c r="AE274" s="95"/>
      <c r="AF274" s="95"/>
    </row>
    <row r="275" spans="2:32" ht="13.2">
      <c r="B275" s="92"/>
      <c r="C275" s="94"/>
      <c r="D275" s="93"/>
      <c r="E275" s="94"/>
      <c r="F275" s="94"/>
      <c r="G275" s="94"/>
      <c r="H275" s="93"/>
      <c r="I275" s="94"/>
      <c r="J275" s="94"/>
      <c r="L275" s="94"/>
      <c r="M275" s="94"/>
      <c r="N275" s="95"/>
      <c r="O275" s="94"/>
      <c r="P275" s="94"/>
      <c r="Q275" s="95"/>
      <c r="R275" s="94"/>
      <c r="S275" s="94"/>
      <c r="T275" s="95"/>
      <c r="U275" s="94"/>
      <c r="V275" s="95"/>
      <c r="W275" s="95"/>
      <c r="X275" s="94"/>
      <c r="Y275" s="95"/>
      <c r="Z275" s="95"/>
      <c r="AA275" s="94"/>
      <c r="AB275" s="95"/>
      <c r="AC275" s="95"/>
      <c r="AD275" s="95"/>
      <c r="AE275" s="95"/>
      <c r="AF275" s="95"/>
    </row>
    <row r="276" spans="2:32" ht="13.2">
      <c r="B276" s="92"/>
      <c r="C276" s="94"/>
      <c r="D276" s="93"/>
      <c r="E276" s="94"/>
      <c r="F276" s="94"/>
      <c r="G276" s="94"/>
      <c r="H276" s="93"/>
      <c r="I276" s="94"/>
      <c r="J276" s="94"/>
      <c r="L276" s="94"/>
      <c r="M276" s="94"/>
      <c r="N276" s="95"/>
      <c r="O276" s="94"/>
      <c r="P276" s="94"/>
      <c r="Q276" s="95"/>
      <c r="R276" s="94"/>
      <c r="S276" s="94"/>
      <c r="T276" s="95"/>
      <c r="U276" s="94"/>
      <c r="V276" s="95"/>
      <c r="W276" s="95"/>
      <c r="X276" s="94"/>
      <c r="Y276" s="95"/>
      <c r="Z276" s="95"/>
      <c r="AA276" s="94"/>
      <c r="AB276" s="95"/>
      <c r="AC276" s="95"/>
      <c r="AD276" s="95"/>
      <c r="AE276" s="95"/>
      <c r="AF276" s="95"/>
    </row>
    <row r="277" spans="2:32" ht="13.2">
      <c r="B277" s="92"/>
      <c r="C277" s="94"/>
      <c r="D277" s="93"/>
      <c r="E277" s="94"/>
      <c r="F277" s="94"/>
      <c r="G277" s="94"/>
      <c r="H277" s="93"/>
      <c r="I277" s="94"/>
      <c r="J277" s="94"/>
      <c r="L277" s="94"/>
      <c r="M277" s="94"/>
      <c r="N277" s="95"/>
      <c r="O277" s="94"/>
      <c r="P277" s="94"/>
      <c r="Q277" s="95"/>
      <c r="R277" s="94"/>
      <c r="S277" s="94"/>
      <c r="T277" s="95"/>
      <c r="U277" s="94"/>
      <c r="V277" s="95"/>
      <c r="W277" s="95"/>
      <c r="X277" s="94"/>
      <c r="Y277" s="95"/>
      <c r="Z277" s="95"/>
      <c r="AA277" s="94"/>
      <c r="AB277" s="95"/>
      <c r="AC277" s="95"/>
      <c r="AD277" s="95"/>
      <c r="AE277" s="95"/>
      <c r="AF277" s="95"/>
    </row>
    <row r="278" spans="2:32" ht="13.2">
      <c r="B278" s="92"/>
      <c r="C278" s="94"/>
      <c r="D278" s="93"/>
      <c r="E278" s="94"/>
      <c r="F278" s="94"/>
      <c r="G278" s="94"/>
      <c r="H278" s="93"/>
      <c r="I278" s="94"/>
      <c r="J278" s="94"/>
      <c r="L278" s="94"/>
      <c r="M278" s="94"/>
      <c r="N278" s="95"/>
      <c r="O278" s="94"/>
      <c r="P278" s="94"/>
      <c r="Q278" s="95"/>
      <c r="R278" s="94"/>
      <c r="S278" s="94"/>
      <c r="T278" s="95"/>
      <c r="U278" s="94"/>
      <c r="V278" s="95"/>
      <c r="W278" s="95"/>
      <c r="X278" s="94"/>
      <c r="Y278" s="95"/>
      <c r="Z278" s="95"/>
      <c r="AA278" s="94"/>
      <c r="AB278" s="95"/>
      <c r="AC278" s="95"/>
      <c r="AD278" s="95"/>
      <c r="AE278" s="95"/>
      <c r="AF278" s="95"/>
    </row>
    <row r="279" spans="2:32" ht="13.2">
      <c r="B279" s="92"/>
      <c r="C279" s="94"/>
      <c r="D279" s="93"/>
      <c r="E279" s="94"/>
      <c r="F279" s="94"/>
      <c r="G279" s="94"/>
      <c r="H279" s="93"/>
      <c r="I279" s="94"/>
      <c r="J279" s="94"/>
      <c r="L279" s="94"/>
      <c r="M279" s="94"/>
      <c r="N279" s="95"/>
      <c r="O279" s="94"/>
      <c r="P279" s="94"/>
      <c r="Q279" s="95"/>
      <c r="R279" s="94"/>
      <c r="S279" s="94"/>
      <c r="T279" s="95"/>
      <c r="U279" s="94"/>
      <c r="V279" s="95"/>
      <c r="W279" s="95"/>
      <c r="X279" s="94"/>
      <c r="Y279" s="95"/>
      <c r="Z279" s="95"/>
      <c r="AA279" s="94"/>
      <c r="AB279" s="95"/>
      <c r="AC279" s="95"/>
      <c r="AD279" s="95"/>
      <c r="AE279" s="95"/>
      <c r="AF279" s="95"/>
    </row>
    <row r="280" spans="2:32" ht="13.2">
      <c r="B280" s="92"/>
      <c r="C280" s="94"/>
      <c r="D280" s="93"/>
      <c r="E280" s="94"/>
      <c r="F280" s="94"/>
      <c r="G280" s="94"/>
      <c r="H280" s="93"/>
      <c r="I280" s="94"/>
      <c r="J280" s="94"/>
      <c r="L280" s="94"/>
      <c r="M280" s="94"/>
      <c r="N280" s="95"/>
      <c r="O280" s="94"/>
      <c r="P280" s="94"/>
      <c r="Q280" s="95"/>
      <c r="R280" s="94"/>
      <c r="S280" s="94"/>
      <c r="T280" s="95"/>
      <c r="U280" s="94"/>
      <c r="V280" s="95"/>
      <c r="W280" s="95"/>
      <c r="X280" s="94"/>
      <c r="Y280" s="95"/>
      <c r="Z280" s="95"/>
      <c r="AA280" s="94"/>
      <c r="AB280" s="95"/>
      <c r="AC280" s="95"/>
      <c r="AD280" s="95"/>
      <c r="AE280" s="95"/>
      <c r="AF280" s="95"/>
    </row>
    <row r="281" spans="2:32" ht="13.2">
      <c r="B281" s="92"/>
      <c r="C281" s="94"/>
      <c r="D281" s="93"/>
      <c r="E281" s="94"/>
      <c r="F281" s="94"/>
      <c r="G281" s="94"/>
      <c r="H281" s="93"/>
      <c r="I281" s="94"/>
      <c r="J281" s="94"/>
      <c r="L281" s="94"/>
      <c r="M281" s="94"/>
      <c r="N281" s="95"/>
      <c r="O281" s="94"/>
      <c r="P281" s="94"/>
      <c r="Q281" s="95"/>
      <c r="R281" s="94"/>
      <c r="S281" s="94"/>
      <c r="T281" s="95"/>
      <c r="U281" s="94"/>
      <c r="V281" s="95"/>
      <c r="W281" s="95"/>
      <c r="X281" s="94"/>
      <c r="Y281" s="95"/>
      <c r="Z281" s="95"/>
      <c r="AA281" s="94"/>
      <c r="AB281" s="95"/>
      <c r="AC281" s="95"/>
      <c r="AD281" s="95"/>
      <c r="AE281" s="95"/>
      <c r="AF281" s="95"/>
    </row>
    <row r="282" spans="2:32" ht="13.2">
      <c r="B282" s="92"/>
      <c r="C282" s="94"/>
      <c r="D282" s="93"/>
      <c r="E282" s="94"/>
      <c r="F282" s="94"/>
      <c r="G282" s="94"/>
      <c r="H282" s="93"/>
      <c r="I282" s="94"/>
      <c r="J282" s="94"/>
      <c r="L282" s="94"/>
      <c r="M282" s="94"/>
      <c r="N282" s="95"/>
      <c r="O282" s="94"/>
      <c r="P282" s="94"/>
      <c r="Q282" s="95"/>
      <c r="R282" s="94"/>
      <c r="S282" s="94"/>
      <c r="T282" s="95"/>
      <c r="U282" s="94"/>
      <c r="V282" s="95"/>
      <c r="W282" s="95"/>
      <c r="X282" s="94"/>
      <c r="Y282" s="95"/>
      <c r="Z282" s="95"/>
      <c r="AA282" s="94"/>
      <c r="AB282" s="95"/>
      <c r="AC282" s="95"/>
      <c r="AD282" s="95"/>
      <c r="AE282" s="95"/>
      <c r="AF282" s="95"/>
    </row>
    <row r="283" spans="2:32" ht="13.2">
      <c r="B283" s="92"/>
      <c r="C283" s="94"/>
      <c r="D283" s="93"/>
      <c r="E283" s="94"/>
      <c r="F283" s="94"/>
      <c r="G283" s="94"/>
      <c r="H283" s="93"/>
      <c r="I283" s="94"/>
      <c r="J283" s="94"/>
      <c r="L283" s="94"/>
      <c r="M283" s="94"/>
      <c r="N283" s="95"/>
      <c r="O283" s="94"/>
      <c r="P283" s="94"/>
      <c r="Q283" s="95"/>
      <c r="R283" s="94"/>
      <c r="S283" s="94"/>
      <c r="T283" s="95"/>
      <c r="U283" s="94"/>
      <c r="V283" s="95"/>
      <c r="W283" s="95"/>
      <c r="X283" s="94"/>
      <c r="Y283" s="95"/>
      <c r="Z283" s="95"/>
      <c r="AA283" s="94"/>
      <c r="AB283" s="95"/>
      <c r="AC283" s="95"/>
      <c r="AD283" s="95"/>
      <c r="AE283" s="95"/>
      <c r="AF283" s="95"/>
    </row>
    <row r="284" spans="2:32" ht="13.2">
      <c r="B284" s="92"/>
      <c r="C284" s="94"/>
      <c r="D284" s="93"/>
      <c r="E284" s="94"/>
      <c r="F284" s="94"/>
      <c r="G284" s="94"/>
      <c r="H284" s="93"/>
      <c r="I284" s="94"/>
      <c r="J284" s="94"/>
      <c r="L284" s="94"/>
      <c r="M284" s="94"/>
      <c r="N284" s="95"/>
      <c r="O284" s="94"/>
      <c r="P284" s="94"/>
      <c r="Q284" s="95"/>
      <c r="R284" s="94"/>
      <c r="S284" s="94"/>
      <c r="T284" s="95"/>
      <c r="U284" s="94"/>
      <c r="V284" s="95"/>
      <c r="W284" s="95"/>
      <c r="X284" s="94"/>
      <c r="Y284" s="95"/>
      <c r="Z284" s="95"/>
      <c r="AA284" s="94"/>
      <c r="AB284" s="95"/>
      <c r="AC284" s="95"/>
      <c r="AD284" s="95"/>
      <c r="AE284" s="95"/>
      <c r="AF284" s="95"/>
    </row>
    <row r="285" spans="2:32" ht="13.2">
      <c r="B285" s="92"/>
      <c r="C285" s="94"/>
      <c r="D285" s="93"/>
      <c r="E285" s="94"/>
      <c r="F285" s="94"/>
      <c r="G285" s="94"/>
      <c r="H285" s="93"/>
      <c r="I285" s="94"/>
      <c r="J285" s="94"/>
      <c r="L285" s="94"/>
      <c r="M285" s="94"/>
      <c r="N285" s="95"/>
      <c r="O285" s="94"/>
      <c r="P285" s="94"/>
      <c r="Q285" s="95"/>
      <c r="R285" s="94"/>
      <c r="S285" s="94"/>
      <c r="T285" s="95"/>
      <c r="U285" s="94"/>
      <c r="V285" s="95"/>
      <c r="W285" s="95"/>
      <c r="X285" s="94"/>
      <c r="Y285" s="95"/>
      <c r="Z285" s="95"/>
      <c r="AA285" s="94"/>
      <c r="AB285" s="95"/>
      <c r="AC285" s="95"/>
      <c r="AD285" s="95"/>
      <c r="AE285" s="95"/>
      <c r="AF285" s="95"/>
    </row>
    <row r="286" spans="2:32" ht="13.2">
      <c r="B286" s="92"/>
      <c r="C286" s="94"/>
      <c r="D286" s="93"/>
      <c r="E286" s="94"/>
      <c r="F286" s="94"/>
      <c r="G286" s="94"/>
      <c r="H286" s="93"/>
      <c r="I286" s="94"/>
      <c r="J286" s="94"/>
      <c r="L286" s="94"/>
      <c r="M286" s="94"/>
      <c r="N286" s="95"/>
      <c r="O286" s="94"/>
      <c r="P286" s="94"/>
      <c r="Q286" s="95"/>
      <c r="R286" s="94"/>
      <c r="S286" s="94"/>
      <c r="T286" s="95"/>
      <c r="U286" s="94"/>
      <c r="V286" s="95"/>
      <c r="W286" s="95"/>
      <c r="X286" s="94"/>
      <c r="Y286" s="95"/>
      <c r="Z286" s="95"/>
      <c r="AA286" s="94"/>
      <c r="AB286" s="95"/>
      <c r="AC286" s="95"/>
      <c r="AD286" s="95"/>
      <c r="AE286" s="95"/>
      <c r="AF286" s="95"/>
    </row>
    <row r="287" spans="2:32" ht="13.2">
      <c r="B287" s="92"/>
      <c r="C287" s="94"/>
      <c r="D287" s="93"/>
      <c r="E287" s="94"/>
      <c r="F287" s="94"/>
      <c r="G287" s="94"/>
      <c r="H287" s="93"/>
      <c r="I287" s="94"/>
      <c r="J287" s="94"/>
      <c r="L287" s="94"/>
      <c r="M287" s="94"/>
      <c r="N287" s="95"/>
      <c r="O287" s="94"/>
      <c r="P287" s="94"/>
      <c r="Q287" s="95"/>
      <c r="R287" s="94"/>
      <c r="S287" s="94"/>
      <c r="T287" s="95"/>
      <c r="U287" s="94"/>
      <c r="V287" s="95"/>
      <c r="W287" s="95"/>
      <c r="X287" s="94"/>
      <c r="Y287" s="95"/>
      <c r="Z287" s="95"/>
      <c r="AA287" s="94"/>
      <c r="AB287" s="95"/>
      <c r="AC287" s="95"/>
      <c r="AD287" s="95"/>
      <c r="AE287" s="95"/>
      <c r="AF287" s="95"/>
    </row>
    <row r="288" spans="2:32" ht="13.2">
      <c r="B288" s="92"/>
      <c r="C288" s="94"/>
      <c r="D288" s="93"/>
      <c r="E288" s="94"/>
      <c r="F288" s="94"/>
      <c r="G288" s="94"/>
      <c r="H288" s="93"/>
      <c r="I288" s="94"/>
      <c r="J288" s="94"/>
      <c r="L288" s="94"/>
      <c r="M288" s="94"/>
      <c r="N288" s="95"/>
      <c r="O288" s="94"/>
      <c r="P288" s="94"/>
      <c r="Q288" s="95"/>
      <c r="R288" s="94"/>
      <c r="S288" s="94"/>
      <c r="T288" s="95"/>
      <c r="U288" s="94"/>
      <c r="V288" s="95"/>
      <c r="W288" s="95"/>
      <c r="X288" s="94"/>
      <c r="Y288" s="95"/>
      <c r="Z288" s="95"/>
      <c r="AA288" s="94"/>
      <c r="AB288" s="95"/>
      <c r="AC288" s="95"/>
      <c r="AD288" s="95"/>
      <c r="AE288" s="95"/>
      <c r="AF288" s="95"/>
    </row>
    <row r="289" spans="2:32" ht="13.2">
      <c r="B289" s="92"/>
      <c r="C289" s="94"/>
      <c r="D289" s="93"/>
      <c r="E289" s="94"/>
      <c r="F289" s="94"/>
      <c r="G289" s="94"/>
      <c r="H289" s="93"/>
      <c r="I289" s="94"/>
      <c r="J289" s="94"/>
      <c r="L289" s="94"/>
      <c r="M289" s="94"/>
      <c r="N289" s="95"/>
      <c r="O289" s="94"/>
      <c r="P289" s="94"/>
      <c r="Q289" s="95"/>
      <c r="R289" s="94"/>
      <c r="S289" s="94"/>
      <c r="T289" s="95"/>
      <c r="U289" s="94"/>
      <c r="V289" s="95"/>
      <c r="W289" s="95"/>
      <c r="X289" s="94"/>
      <c r="Y289" s="95"/>
      <c r="Z289" s="95"/>
      <c r="AA289" s="94"/>
      <c r="AB289" s="95"/>
      <c r="AC289" s="95"/>
      <c r="AD289" s="95"/>
      <c r="AE289" s="95"/>
      <c r="AF289" s="95"/>
    </row>
    <row r="290" spans="2:32" ht="13.2">
      <c r="B290" s="92"/>
      <c r="C290" s="94"/>
      <c r="D290" s="93"/>
      <c r="E290" s="94"/>
      <c r="F290" s="94"/>
      <c r="G290" s="94"/>
      <c r="H290" s="93"/>
      <c r="I290" s="94"/>
      <c r="J290" s="94"/>
      <c r="L290" s="94"/>
      <c r="M290" s="94"/>
      <c r="N290" s="95"/>
      <c r="O290" s="94"/>
      <c r="P290" s="94"/>
      <c r="Q290" s="95"/>
      <c r="R290" s="94"/>
      <c r="S290" s="94"/>
      <c r="T290" s="95"/>
      <c r="U290" s="94"/>
      <c r="V290" s="95"/>
      <c r="W290" s="95"/>
      <c r="X290" s="94"/>
      <c r="Y290" s="95"/>
      <c r="Z290" s="95"/>
      <c r="AA290" s="94"/>
      <c r="AB290" s="95"/>
      <c r="AC290" s="95"/>
      <c r="AD290" s="95"/>
      <c r="AE290" s="95"/>
      <c r="AF290" s="95"/>
    </row>
    <row r="291" spans="2:32" ht="13.2">
      <c r="B291" s="92"/>
      <c r="C291" s="94"/>
      <c r="D291" s="93"/>
      <c r="E291" s="94"/>
      <c r="F291" s="94"/>
      <c r="G291" s="94"/>
      <c r="H291" s="93"/>
      <c r="I291" s="94"/>
      <c r="J291" s="94"/>
      <c r="L291" s="94"/>
      <c r="M291" s="94"/>
      <c r="N291" s="95"/>
      <c r="O291" s="94"/>
      <c r="P291" s="94"/>
      <c r="Q291" s="95"/>
      <c r="R291" s="94"/>
      <c r="S291" s="94"/>
      <c r="T291" s="95"/>
      <c r="U291" s="94"/>
      <c r="V291" s="95"/>
      <c r="W291" s="95"/>
      <c r="X291" s="94"/>
      <c r="Y291" s="95"/>
      <c r="Z291" s="95"/>
      <c r="AA291" s="94"/>
      <c r="AB291" s="95"/>
      <c r="AC291" s="95"/>
      <c r="AD291" s="95"/>
      <c r="AE291" s="95"/>
      <c r="AF291" s="95"/>
    </row>
    <row r="292" spans="2:32" ht="13.2">
      <c r="B292" s="92"/>
      <c r="C292" s="94"/>
      <c r="D292" s="93"/>
      <c r="E292" s="94"/>
      <c r="F292" s="94"/>
      <c r="G292" s="94"/>
      <c r="H292" s="93"/>
      <c r="I292" s="94"/>
      <c r="J292" s="94"/>
      <c r="L292" s="94"/>
      <c r="M292" s="94"/>
      <c r="N292" s="95"/>
      <c r="O292" s="94"/>
      <c r="P292" s="94"/>
      <c r="Q292" s="95"/>
      <c r="R292" s="94"/>
      <c r="S292" s="94"/>
      <c r="T292" s="95"/>
      <c r="U292" s="94"/>
      <c r="V292" s="95"/>
      <c r="W292" s="95"/>
      <c r="X292" s="94"/>
      <c r="Y292" s="95"/>
      <c r="Z292" s="95"/>
      <c r="AA292" s="94"/>
      <c r="AB292" s="95"/>
      <c r="AC292" s="95"/>
      <c r="AD292" s="95"/>
      <c r="AE292" s="95"/>
      <c r="AF292" s="95"/>
    </row>
    <row r="293" spans="2:32" ht="13.2">
      <c r="B293" s="92"/>
      <c r="C293" s="94"/>
      <c r="D293" s="93"/>
      <c r="E293" s="94"/>
      <c r="F293" s="94"/>
      <c r="G293" s="94"/>
      <c r="H293" s="93"/>
      <c r="I293" s="94"/>
      <c r="J293" s="94"/>
      <c r="L293" s="94"/>
      <c r="M293" s="94"/>
      <c r="N293" s="95"/>
      <c r="O293" s="94"/>
      <c r="P293" s="94"/>
      <c r="Q293" s="95"/>
      <c r="R293" s="94"/>
      <c r="S293" s="94"/>
      <c r="T293" s="95"/>
      <c r="U293" s="94"/>
      <c r="V293" s="95"/>
      <c r="W293" s="95"/>
      <c r="X293" s="94"/>
      <c r="Y293" s="95"/>
      <c r="Z293" s="95"/>
      <c r="AA293" s="94"/>
      <c r="AB293" s="95"/>
      <c r="AC293" s="95"/>
      <c r="AD293" s="95"/>
      <c r="AE293" s="95"/>
      <c r="AF293" s="95"/>
    </row>
    <row r="294" spans="2:32" ht="13.2">
      <c r="B294" s="92"/>
      <c r="C294" s="94"/>
      <c r="D294" s="93"/>
      <c r="E294" s="94"/>
      <c r="F294" s="94"/>
      <c r="G294" s="94"/>
      <c r="H294" s="93"/>
      <c r="I294" s="94"/>
      <c r="J294" s="94"/>
      <c r="L294" s="94"/>
      <c r="M294" s="94"/>
      <c r="N294" s="95"/>
      <c r="O294" s="94"/>
      <c r="P294" s="94"/>
      <c r="Q294" s="95"/>
      <c r="R294" s="94"/>
      <c r="S294" s="94"/>
      <c r="T294" s="95"/>
      <c r="U294" s="94"/>
      <c r="V294" s="95"/>
      <c r="W294" s="95"/>
      <c r="X294" s="94"/>
      <c r="Y294" s="95"/>
      <c r="Z294" s="95"/>
      <c r="AA294" s="94"/>
      <c r="AB294" s="95"/>
      <c r="AC294" s="95"/>
      <c r="AD294" s="95"/>
      <c r="AE294" s="95"/>
      <c r="AF294" s="95"/>
    </row>
    <row r="295" spans="2:32" ht="13.2">
      <c r="B295" s="92"/>
      <c r="C295" s="94"/>
      <c r="D295" s="93"/>
      <c r="E295" s="94"/>
      <c r="F295" s="94"/>
      <c r="G295" s="94"/>
      <c r="H295" s="93"/>
      <c r="I295" s="94"/>
      <c r="J295" s="94"/>
      <c r="L295" s="94"/>
      <c r="M295" s="94"/>
      <c r="N295" s="95"/>
      <c r="O295" s="94"/>
      <c r="P295" s="94"/>
      <c r="Q295" s="95"/>
      <c r="R295" s="94"/>
      <c r="S295" s="94"/>
      <c r="T295" s="95"/>
      <c r="U295" s="94"/>
      <c r="V295" s="95"/>
      <c r="W295" s="95"/>
      <c r="X295" s="94"/>
      <c r="Y295" s="95"/>
      <c r="Z295" s="95"/>
      <c r="AA295" s="94"/>
      <c r="AB295" s="95"/>
      <c r="AC295" s="95"/>
      <c r="AD295" s="95"/>
      <c r="AE295" s="95"/>
      <c r="AF295" s="95"/>
    </row>
    <row r="296" spans="2:32" ht="13.2">
      <c r="B296" s="92"/>
      <c r="C296" s="94"/>
      <c r="D296" s="93"/>
      <c r="E296" s="94"/>
      <c r="F296" s="94"/>
      <c r="G296" s="94"/>
      <c r="H296" s="93"/>
      <c r="I296" s="94"/>
      <c r="J296" s="94"/>
      <c r="L296" s="94"/>
      <c r="M296" s="94"/>
      <c r="N296" s="95"/>
      <c r="O296" s="94"/>
      <c r="P296" s="94"/>
      <c r="Q296" s="95"/>
      <c r="R296" s="94"/>
      <c r="S296" s="94"/>
      <c r="T296" s="95"/>
      <c r="U296" s="94"/>
      <c r="V296" s="95"/>
      <c r="W296" s="95"/>
      <c r="X296" s="94"/>
      <c r="Y296" s="95"/>
      <c r="Z296" s="95"/>
      <c r="AA296" s="94"/>
      <c r="AB296" s="95"/>
      <c r="AC296" s="95"/>
      <c r="AD296" s="95"/>
      <c r="AE296" s="95"/>
      <c r="AF296" s="95"/>
    </row>
    <row r="297" spans="2:32" ht="13.2">
      <c r="B297" s="92"/>
      <c r="C297" s="94"/>
      <c r="D297" s="93"/>
      <c r="E297" s="94"/>
      <c r="F297" s="94"/>
      <c r="G297" s="94"/>
      <c r="H297" s="93"/>
      <c r="I297" s="94"/>
      <c r="J297" s="94"/>
      <c r="L297" s="94"/>
      <c r="M297" s="94"/>
      <c r="N297" s="95"/>
      <c r="O297" s="94"/>
      <c r="P297" s="94"/>
      <c r="Q297" s="95"/>
      <c r="R297" s="94"/>
      <c r="S297" s="94"/>
      <c r="T297" s="95"/>
      <c r="U297" s="94"/>
      <c r="V297" s="95"/>
      <c r="W297" s="95"/>
      <c r="X297" s="94"/>
      <c r="Y297" s="95"/>
      <c r="Z297" s="95"/>
      <c r="AA297" s="94"/>
      <c r="AB297" s="95"/>
      <c r="AC297" s="95"/>
      <c r="AD297" s="95"/>
      <c r="AE297" s="95"/>
      <c r="AF297" s="95"/>
    </row>
    <row r="298" spans="2:32" ht="13.2">
      <c r="B298" s="92"/>
      <c r="C298" s="94"/>
      <c r="D298" s="93"/>
      <c r="E298" s="94"/>
      <c r="F298" s="94"/>
      <c r="G298" s="94"/>
      <c r="H298" s="93"/>
      <c r="I298" s="94"/>
      <c r="J298" s="94"/>
      <c r="L298" s="94"/>
      <c r="M298" s="94"/>
      <c r="N298" s="95"/>
      <c r="O298" s="94"/>
      <c r="P298" s="94"/>
      <c r="Q298" s="95"/>
      <c r="R298" s="94"/>
      <c r="S298" s="94"/>
      <c r="T298" s="95"/>
      <c r="U298" s="94"/>
      <c r="V298" s="95"/>
      <c r="W298" s="95"/>
      <c r="X298" s="94"/>
      <c r="Y298" s="95"/>
      <c r="Z298" s="95"/>
      <c r="AA298" s="94"/>
      <c r="AB298" s="95"/>
      <c r="AC298" s="95"/>
      <c r="AD298" s="95"/>
      <c r="AE298" s="95"/>
      <c r="AF298" s="95"/>
    </row>
    <row r="299" spans="2:32" ht="13.2">
      <c r="B299" s="92"/>
      <c r="C299" s="94"/>
      <c r="D299" s="93"/>
      <c r="E299" s="94"/>
      <c r="F299" s="94"/>
      <c r="G299" s="94"/>
      <c r="H299" s="93"/>
      <c r="I299" s="94"/>
      <c r="J299" s="94"/>
      <c r="L299" s="94"/>
      <c r="M299" s="94"/>
      <c r="N299" s="95"/>
      <c r="O299" s="94"/>
      <c r="P299" s="94"/>
      <c r="Q299" s="95"/>
      <c r="R299" s="94"/>
      <c r="S299" s="94"/>
      <c r="T299" s="95"/>
      <c r="U299" s="94"/>
      <c r="V299" s="95"/>
      <c r="W299" s="95"/>
      <c r="X299" s="94"/>
      <c r="Y299" s="95"/>
      <c r="Z299" s="95"/>
      <c r="AA299" s="94"/>
      <c r="AB299" s="95"/>
      <c r="AC299" s="95"/>
      <c r="AD299" s="95"/>
      <c r="AE299" s="95"/>
      <c r="AF299" s="95"/>
    </row>
    <row r="300" spans="2:32" ht="13.2">
      <c r="B300" s="92"/>
      <c r="C300" s="94"/>
      <c r="D300" s="93"/>
      <c r="E300" s="94"/>
      <c r="F300" s="94"/>
      <c r="G300" s="94"/>
      <c r="H300" s="93"/>
      <c r="I300" s="94"/>
      <c r="J300" s="94"/>
      <c r="L300" s="94"/>
      <c r="M300" s="94"/>
      <c r="N300" s="95"/>
      <c r="O300" s="94"/>
      <c r="P300" s="94"/>
      <c r="Q300" s="95"/>
      <c r="R300" s="94"/>
      <c r="S300" s="94"/>
      <c r="T300" s="95"/>
      <c r="U300" s="94"/>
      <c r="V300" s="95"/>
      <c r="W300" s="95"/>
      <c r="X300" s="94"/>
      <c r="Y300" s="95"/>
      <c r="Z300" s="95"/>
      <c r="AA300" s="94"/>
      <c r="AB300" s="95"/>
      <c r="AC300" s="95"/>
      <c r="AD300" s="95"/>
      <c r="AE300" s="95"/>
      <c r="AF300" s="95"/>
    </row>
    <row r="301" spans="2:32" ht="13.2">
      <c r="B301" s="92"/>
      <c r="C301" s="94"/>
      <c r="D301" s="93"/>
      <c r="E301" s="94"/>
      <c r="F301" s="94"/>
      <c r="G301" s="94"/>
      <c r="H301" s="93"/>
      <c r="I301" s="94"/>
      <c r="J301" s="94"/>
      <c r="L301" s="94"/>
      <c r="M301" s="94"/>
      <c r="N301" s="95"/>
      <c r="O301" s="94"/>
      <c r="P301" s="94"/>
      <c r="Q301" s="95"/>
      <c r="R301" s="94"/>
      <c r="S301" s="94"/>
      <c r="T301" s="95"/>
      <c r="U301" s="94"/>
      <c r="V301" s="95"/>
      <c r="W301" s="95"/>
      <c r="X301" s="94"/>
      <c r="Y301" s="95"/>
      <c r="Z301" s="95"/>
      <c r="AA301" s="94"/>
      <c r="AB301" s="95"/>
      <c r="AC301" s="95"/>
      <c r="AD301" s="95"/>
      <c r="AE301" s="95"/>
      <c r="AF301" s="95"/>
    </row>
    <row r="302" spans="2:32" ht="13.2">
      <c r="B302" s="92"/>
      <c r="C302" s="94"/>
      <c r="D302" s="93"/>
      <c r="E302" s="94"/>
      <c r="F302" s="94"/>
      <c r="G302" s="94"/>
      <c r="H302" s="93"/>
      <c r="I302" s="94"/>
      <c r="J302" s="94"/>
      <c r="L302" s="94"/>
      <c r="M302" s="94"/>
      <c r="N302" s="95"/>
      <c r="O302" s="94"/>
      <c r="P302" s="94"/>
      <c r="Q302" s="95"/>
      <c r="R302" s="94"/>
      <c r="S302" s="94"/>
      <c r="T302" s="95"/>
      <c r="U302" s="94"/>
      <c r="V302" s="95"/>
      <c r="W302" s="95"/>
      <c r="X302" s="94"/>
      <c r="Y302" s="95"/>
      <c r="Z302" s="95"/>
      <c r="AA302" s="94"/>
      <c r="AB302" s="95"/>
      <c r="AC302" s="95"/>
      <c r="AD302" s="95"/>
      <c r="AE302" s="95"/>
      <c r="AF302" s="95"/>
    </row>
    <row r="303" spans="2:32" ht="13.2">
      <c r="B303" s="92"/>
      <c r="C303" s="94"/>
      <c r="D303" s="93"/>
      <c r="E303" s="94"/>
      <c r="F303" s="94"/>
      <c r="G303" s="94"/>
      <c r="H303" s="93"/>
      <c r="I303" s="94"/>
      <c r="J303" s="94"/>
      <c r="L303" s="94"/>
      <c r="M303" s="94"/>
      <c r="N303" s="95"/>
      <c r="O303" s="94"/>
      <c r="P303" s="94"/>
      <c r="Q303" s="95"/>
      <c r="R303" s="94"/>
      <c r="S303" s="94"/>
      <c r="T303" s="95"/>
      <c r="U303" s="94"/>
      <c r="V303" s="95"/>
      <c r="W303" s="95"/>
      <c r="X303" s="94"/>
      <c r="Y303" s="95"/>
      <c r="Z303" s="95"/>
      <c r="AA303" s="94"/>
      <c r="AB303" s="95"/>
      <c r="AC303" s="95"/>
      <c r="AD303" s="95"/>
      <c r="AE303" s="95"/>
      <c r="AF303" s="95"/>
    </row>
    <row r="304" spans="2:32" ht="13.2">
      <c r="B304" s="92"/>
      <c r="C304" s="94"/>
      <c r="D304" s="93"/>
      <c r="E304" s="94"/>
      <c r="F304" s="94"/>
      <c r="G304" s="94"/>
      <c r="H304" s="93"/>
      <c r="I304" s="94"/>
      <c r="J304" s="94"/>
      <c r="L304" s="94"/>
      <c r="M304" s="94"/>
      <c r="N304" s="95"/>
      <c r="O304" s="94"/>
      <c r="P304" s="94"/>
      <c r="Q304" s="95"/>
      <c r="R304" s="94"/>
      <c r="S304" s="94"/>
      <c r="T304" s="95"/>
      <c r="U304" s="94"/>
      <c r="V304" s="95"/>
      <c r="W304" s="95"/>
      <c r="X304" s="94"/>
      <c r="Y304" s="95"/>
      <c r="Z304" s="95"/>
      <c r="AA304" s="94"/>
      <c r="AB304" s="95"/>
      <c r="AC304" s="95"/>
      <c r="AD304" s="95"/>
      <c r="AE304" s="95"/>
      <c r="AF304" s="95"/>
    </row>
    <row r="305" spans="2:32" ht="13.2">
      <c r="B305" s="92"/>
      <c r="C305" s="94"/>
      <c r="D305" s="93"/>
      <c r="E305" s="94"/>
      <c r="F305" s="94"/>
      <c r="G305" s="94"/>
      <c r="H305" s="93"/>
      <c r="I305" s="94"/>
      <c r="J305" s="94"/>
      <c r="L305" s="94"/>
      <c r="M305" s="94"/>
      <c r="N305" s="95"/>
      <c r="O305" s="94"/>
      <c r="P305" s="94"/>
      <c r="Q305" s="95"/>
      <c r="R305" s="94"/>
      <c r="S305" s="94"/>
      <c r="T305" s="95"/>
      <c r="U305" s="94"/>
      <c r="V305" s="95"/>
      <c r="W305" s="95"/>
      <c r="X305" s="94"/>
      <c r="Y305" s="95"/>
      <c r="Z305" s="95"/>
      <c r="AA305" s="94"/>
      <c r="AB305" s="95"/>
      <c r="AC305" s="95"/>
      <c r="AD305" s="95"/>
      <c r="AE305" s="95"/>
      <c r="AF305" s="95"/>
    </row>
    <row r="306" spans="2:32" ht="13.2">
      <c r="B306" s="92"/>
      <c r="C306" s="94"/>
      <c r="D306" s="93"/>
      <c r="E306" s="94"/>
      <c r="F306" s="94"/>
      <c r="G306" s="94"/>
      <c r="H306" s="93"/>
      <c r="I306" s="94"/>
      <c r="J306" s="94"/>
      <c r="L306" s="94"/>
      <c r="M306" s="94"/>
      <c r="N306" s="95"/>
      <c r="O306" s="94"/>
      <c r="P306" s="94"/>
      <c r="Q306" s="95"/>
      <c r="R306" s="94"/>
      <c r="S306" s="94"/>
      <c r="T306" s="95"/>
      <c r="U306" s="94"/>
      <c r="V306" s="95"/>
      <c r="W306" s="95"/>
      <c r="X306" s="94"/>
      <c r="Y306" s="95"/>
      <c r="Z306" s="95"/>
      <c r="AA306" s="94"/>
      <c r="AB306" s="95"/>
      <c r="AC306" s="95"/>
      <c r="AD306" s="95"/>
      <c r="AE306" s="95"/>
      <c r="AF306" s="95"/>
    </row>
    <row r="307" spans="2:32" ht="13.2">
      <c r="B307" s="92"/>
      <c r="C307" s="94"/>
      <c r="D307" s="93"/>
      <c r="E307" s="94"/>
      <c r="F307" s="94"/>
      <c r="G307" s="94"/>
      <c r="H307" s="93"/>
      <c r="I307" s="94"/>
      <c r="J307" s="94"/>
      <c r="L307" s="94"/>
      <c r="M307" s="94"/>
      <c r="N307" s="95"/>
      <c r="O307" s="94"/>
      <c r="P307" s="94"/>
      <c r="Q307" s="95"/>
      <c r="R307" s="94"/>
      <c r="S307" s="94"/>
      <c r="T307" s="95"/>
      <c r="U307" s="94"/>
      <c r="V307" s="95"/>
      <c r="W307" s="95"/>
      <c r="X307" s="94"/>
      <c r="Y307" s="95"/>
      <c r="Z307" s="95"/>
      <c r="AA307" s="94"/>
      <c r="AB307" s="95"/>
      <c r="AC307" s="95"/>
      <c r="AD307" s="95"/>
      <c r="AE307" s="95"/>
      <c r="AF307" s="95"/>
    </row>
    <row r="308" spans="2:32" ht="13.2">
      <c r="B308" s="92"/>
      <c r="C308" s="94"/>
      <c r="D308" s="93"/>
      <c r="E308" s="94"/>
      <c r="F308" s="94"/>
      <c r="G308" s="94"/>
      <c r="H308" s="93"/>
      <c r="I308" s="94"/>
      <c r="J308" s="94"/>
      <c r="L308" s="94"/>
      <c r="M308" s="94"/>
      <c r="N308" s="95"/>
      <c r="O308" s="94"/>
      <c r="P308" s="94"/>
      <c r="Q308" s="95"/>
      <c r="R308" s="94"/>
      <c r="S308" s="94"/>
      <c r="T308" s="95"/>
      <c r="U308" s="94"/>
      <c r="V308" s="95"/>
      <c r="W308" s="95"/>
      <c r="X308" s="94"/>
      <c r="Y308" s="95"/>
      <c r="Z308" s="95"/>
      <c r="AA308" s="94"/>
      <c r="AB308" s="95"/>
      <c r="AC308" s="95"/>
      <c r="AD308" s="95"/>
      <c r="AE308" s="95"/>
      <c r="AF308" s="95"/>
    </row>
    <row r="309" spans="2:32" ht="13.2">
      <c r="B309" s="92"/>
      <c r="C309" s="94"/>
      <c r="D309" s="93"/>
      <c r="E309" s="94"/>
      <c r="F309" s="94"/>
      <c r="G309" s="94"/>
      <c r="H309" s="93"/>
      <c r="I309" s="94"/>
      <c r="J309" s="94"/>
      <c r="L309" s="94"/>
      <c r="M309" s="94"/>
      <c r="N309" s="95"/>
      <c r="O309" s="94"/>
      <c r="P309" s="94"/>
      <c r="Q309" s="95"/>
      <c r="R309" s="94"/>
      <c r="S309" s="94"/>
      <c r="T309" s="95"/>
      <c r="U309" s="94"/>
      <c r="V309" s="95"/>
      <c r="W309" s="95"/>
      <c r="X309" s="94"/>
      <c r="Y309" s="95"/>
      <c r="Z309" s="95"/>
      <c r="AA309" s="94"/>
      <c r="AB309" s="95"/>
      <c r="AC309" s="95"/>
      <c r="AD309" s="95"/>
      <c r="AE309" s="95"/>
      <c r="AF309" s="95"/>
    </row>
    <row r="310" spans="2:32" ht="13.2">
      <c r="B310" s="92"/>
      <c r="C310" s="94"/>
      <c r="D310" s="93"/>
      <c r="E310" s="94"/>
      <c r="F310" s="94"/>
      <c r="G310" s="94"/>
      <c r="H310" s="93"/>
      <c r="I310" s="94"/>
      <c r="J310" s="94"/>
      <c r="L310" s="94"/>
      <c r="M310" s="94"/>
      <c r="N310" s="95"/>
      <c r="O310" s="94"/>
      <c r="P310" s="94"/>
      <c r="Q310" s="95"/>
      <c r="R310" s="94"/>
      <c r="S310" s="94"/>
      <c r="T310" s="95"/>
      <c r="U310" s="94"/>
      <c r="V310" s="95"/>
      <c r="W310" s="95"/>
      <c r="X310" s="94"/>
      <c r="Y310" s="95"/>
      <c r="Z310" s="95"/>
      <c r="AA310" s="94"/>
      <c r="AB310" s="95"/>
      <c r="AC310" s="95"/>
      <c r="AD310" s="95"/>
      <c r="AE310" s="95"/>
      <c r="AF310" s="95"/>
    </row>
    <row r="311" spans="2:32" ht="13.2">
      <c r="B311" s="92"/>
      <c r="C311" s="94"/>
      <c r="D311" s="93"/>
      <c r="E311" s="94"/>
      <c r="F311" s="94"/>
      <c r="G311" s="94"/>
      <c r="H311" s="93"/>
      <c r="I311" s="94"/>
      <c r="J311" s="94"/>
      <c r="L311" s="94"/>
      <c r="M311" s="94"/>
      <c r="N311" s="95"/>
      <c r="O311" s="94"/>
      <c r="P311" s="94"/>
      <c r="Q311" s="95"/>
      <c r="R311" s="94"/>
      <c r="S311" s="94"/>
      <c r="T311" s="95"/>
      <c r="U311" s="94"/>
      <c r="V311" s="95"/>
      <c r="W311" s="95"/>
      <c r="X311" s="94"/>
      <c r="Y311" s="95"/>
      <c r="Z311" s="95"/>
      <c r="AA311" s="94"/>
      <c r="AB311" s="95"/>
      <c r="AC311" s="95"/>
      <c r="AD311" s="95"/>
      <c r="AE311" s="95"/>
      <c r="AF311" s="95"/>
    </row>
    <row r="312" spans="2:32" ht="13.2">
      <c r="B312" s="92"/>
      <c r="C312" s="94"/>
      <c r="D312" s="93"/>
      <c r="E312" s="94"/>
      <c r="F312" s="94"/>
      <c r="G312" s="94"/>
      <c r="H312" s="93"/>
      <c r="I312" s="94"/>
      <c r="J312" s="94"/>
      <c r="L312" s="94"/>
      <c r="M312" s="94"/>
      <c r="N312" s="95"/>
      <c r="O312" s="94"/>
      <c r="P312" s="94"/>
      <c r="Q312" s="95"/>
      <c r="R312" s="94"/>
      <c r="S312" s="94"/>
      <c r="T312" s="95"/>
      <c r="U312" s="94"/>
      <c r="V312" s="95"/>
      <c r="W312" s="95"/>
      <c r="X312" s="94"/>
      <c r="Y312" s="95"/>
      <c r="Z312" s="95"/>
      <c r="AA312" s="94"/>
      <c r="AB312" s="95"/>
      <c r="AC312" s="95"/>
      <c r="AD312" s="95"/>
      <c r="AE312" s="95"/>
      <c r="AF312" s="95"/>
    </row>
    <row r="313" spans="2:32" ht="13.2">
      <c r="B313" s="92"/>
      <c r="C313" s="94"/>
      <c r="D313" s="93"/>
      <c r="E313" s="94"/>
      <c r="F313" s="94"/>
      <c r="G313" s="94"/>
      <c r="H313" s="93"/>
      <c r="I313" s="94"/>
      <c r="J313" s="94"/>
      <c r="L313" s="94"/>
      <c r="M313" s="94"/>
      <c r="N313" s="95"/>
      <c r="O313" s="94"/>
      <c r="P313" s="94"/>
      <c r="Q313" s="95"/>
      <c r="R313" s="94"/>
      <c r="S313" s="94"/>
      <c r="T313" s="95"/>
      <c r="U313" s="94"/>
      <c r="V313" s="95"/>
      <c r="W313" s="95"/>
      <c r="X313" s="94"/>
      <c r="Y313" s="95"/>
      <c r="Z313" s="95"/>
      <c r="AA313" s="94"/>
      <c r="AB313" s="95"/>
      <c r="AC313" s="95"/>
      <c r="AD313" s="95"/>
      <c r="AE313" s="95"/>
      <c r="AF313" s="95"/>
    </row>
    <row r="314" spans="2:32" ht="13.2">
      <c r="B314" s="92"/>
      <c r="C314" s="94"/>
      <c r="D314" s="93"/>
      <c r="E314" s="94"/>
      <c r="F314" s="94"/>
      <c r="G314" s="94"/>
      <c r="H314" s="93"/>
      <c r="I314" s="94"/>
      <c r="J314" s="94"/>
      <c r="L314" s="94"/>
      <c r="M314" s="94"/>
      <c r="N314" s="95"/>
      <c r="O314" s="94"/>
      <c r="P314" s="94"/>
      <c r="Q314" s="95"/>
      <c r="R314" s="94"/>
      <c r="S314" s="94"/>
      <c r="T314" s="95"/>
      <c r="U314" s="94"/>
      <c r="V314" s="95"/>
      <c r="W314" s="95"/>
      <c r="X314" s="94"/>
      <c r="Y314" s="95"/>
      <c r="Z314" s="95"/>
      <c r="AA314" s="94"/>
      <c r="AB314" s="95"/>
      <c r="AC314" s="95"/>
      <c r="AD314" s="95"/>
      <c r="AE314" s="95"/>
      <c r="AF314" s="95"/>
    </row>
    <row r="315" spans="2:32" ht="13.2">
      <c r="B315" s="92"/>
      <c r="C315" s="94"/>
      <c r="D315" s="93"/>
      <c r="E315" s="94"/>
      <c r="F315" s="94"/>
      <c r="G315" s="94"/>
      <c r="H315" s="93"/>
      <c r="I315" s="94"/>
      <c r="J315" s="94"/>
      <c r="L315" s="94"/>
      <c r="M315" s="94"/>
      <c r="N315" s="95"/>
      <c r="O315" s="94"/>
      <c r="P315" s="94"/>
      <c r="Q315" s="95"/>
      <c r="R315" s="94"/>
      <c r="S315" s="94"/>
      <c r="T315" s="95"/>
      <c r="U315" s="94"/>
      <c r="V315" s="95"/>
      <c r="W315" s="95"/>
      <c r="X315" s="94"/>
      <c r="Y315" s="95"/>
      <c r="Z315" s="95"/>
      <c r="AA315" s="94"/>
      <c r="AB315" s="95"/>
      <c r="AC315" s="95"/>
      <c r="AD315" s="95"/>
      <c r="AE315" s="95"/>
      <c r="AF315" s="95"/>
    </row>
    <row r="316" spans="2:32" ht="13.2">
      <c r="B316" s="92"/>
      <c r="C316" s="94"/>
      <c r="D316" s="93"/>
      <c r="E316" s="94"/>
      <c r="F316" s="94"/>
      <c r="G316" s="94"/>
      <c r="H316" s="93"/>
      <c r="I316" s="94"/>
      <c r="J316" s="94"/>
      <c r="L316" s="94"/>
      <c r="M316" s="94"/>
      <c r="N316" s="95"/>
      <c r="O316" s="94"/>
      <c r="P316" s="94"/>
      <c r="Q316" s="95"/>
      <c r="R316" s="94"/>
      <c r="S316" s="94"/>
      <c r="T316" s="95"/>
      <c r="U316" s="94"/>
      <c r="V316" s="95"/>
      <c r="W316" s="95"/>
      <c r="X316" s="94"/>
      <c r="Y316" s="95"/>
      <c r="Z316" s="95"/>
      <c r="AA316" s="94"/>
      <c r="AB316" s="95"/>
      <c r="AC316" s="95"/>
      <c r="AD316" s="95"/>
      <c r="AE316" s="95"/>
      <c r="AF316" s="95"/>
    </row>
    <row r="317" spans="2:32" ht="13.2">
      <c r="B317" s="92"/>
      <c r="C317" s="94"/>
      <c r="D317" s="93"/>
      <c r="E317" s="94"/>
      <c r="F317" s="94"/>
      <c r="G317" s="94"/>
      <c r="H317" s="93"/>
      <c r="I317" s="94"/>
      <c r="J317" s="94"/>
      <c r="L317" s="94"/>
      <c r="M317" s="94"/>
      <c r="N317" s="95"/>
      <c r="O317" s="94"/>
      <c r="P317" s="94"/>
      <c r="Q317" s="95"/>
      <c r="R317" s="94"/>
      <c r="S317" s="94"/>
      <c r="T317" s="95"/>
      <c r="U317" s="94"/>
      <c r="V317" s="95"/>
      <c r="W317" s="95"/>
      <c r="X317" s="94"/>
      <c r="Y317" s="95"/>
      <c r="Z317" s="95"/>
      <c r="AA317" s="94"/>
      <c r="AB317" s="95"/>
      <c r="AC317" s="95"/>
      <c r="AD317" s="95"/>
      <c r="AE317" s="95"/>
      <c r="AF317" s="95"/>
    </row>
    <row r="318" spans="2:32" ht="13.2">
      <c r="B318" s="92"/>
      <c r="C318" s="94"/>
      <c r="D318" s="93"/>
      <c r="E318" s="94"/>
      <c r="F318" s="94"/>
      <c r="G318" s="94"/>
      <c r="H318" s="93"/>
      <c r="I318" s="94"/>
      <c r="J318" s="94"/>
      <c r="L318" s="94"/>
      <c r="M318" s="94"/>
      <c r="N318" s="95"/>
      <c r="O318" s="94"/>
      <c r="P318" s="94"/>
      <c r="Q318" s="95"/>
      <c r="R318" s="94"/>
      <c r="S318" s="94"/>
      <c r="T318" s="95"/>
      <c r="U318" s="94"/>
      <c r="V318" s="95"/>
      <c r="W318" s="95"/>
      <c r="X318" s="94"/>
      <c r="Y318" s="95"/>
      <c r="Z318" s="95"/>
      <c r="AA318" s="94"/>
      <c r="AB318" s="95"/>
      <c r="AC318" s="95"/>
      <c r="AD318" s="95"/>
      <c r="AE318" s="95"/>
      <c r="AF318" s="95"/>
    </row>
    <row r="319" spans="2:32" ht="13.2">
      <c r="B319" s="92"/>
      <c r="C319" s="94"/>
      <c r="D319" s="93"/>
      <c r="E319" s="94"/>
      <c r="F319" s="94"/>
      <c r="G319" s="94"/>
      <c r="H319" s="93"/>
      <c r="I319" s="94"/>
      <c r="J319" s="94"/>
      <c r="L319" s="94"/>
      <c r="M319" s="94"/>
      <c r="N319" s="95"/>
      <c r="O319" s="94"/>
      <c r="P319" s="94"/>
      <c r="Q319" s="95"/>
      <c r="R319" s="94"/>
      <c r="S319" s="94"/>
      <c r="T319" s="95"/>
      <c r="U319" s="94"/>
      <c r="V319" s="95"/>
      <c r="W319" s="95"/>
      <c r="X319" s="94"/>
      <c r="Y319" s="95"/>
      <c r="Z319" s="95"/>
      <c r="AA319" s="94"/>
      <c r="AB319" s="95"/>
      <c r="AC319" s="95"/>
      <c r="AD319" s="95"/>
      <c r="AE319" s="95"/>
      <c r="AF319" s="95"/>
    </row>
    <row r="320" spans="2:32" ht="13.2">
      <c r="B320" s="92"/>
      <c r="C320" s="94"/>
      <c r="D320" s="93"/>
      <c r="E320" s="94"/>
      <c r="F320" s="94"/>
      <c r="G320" s="94"/>
      <c r="H320" s="93"/>
      <c r="I320" s="94"/>
      <c r="J320" s="94"/>
      <c r="L320" s="94"/>
      <c r="M320" s="94"/>
      <c r="N320" s="95"/>
      <c r="O320" s="94"/>
      <c r="P320" s="94"/>
      <c r="Q320" s="95"/>
      <c r="R320" s="94"/>
      <c r="S320" s="94"/>
      <c r="T320" s="95"/>
      <c r="U320" s="94"/>
      <c r="V320" s="95"/>
      <c r="W320" s="95"/>
      <c r="X320" s="94"/>
      <c r="Y320" s="95"/>
      <c r="Z320" s="95"/>
      <c r="AA320" s="94"/>
      <c r="AB320" s="95"/>
      <c r="AC320" s="95"/>
      <c r="AD320" s="95"/>
      <c r="AE320" s="95"/>
      <c r="AF320" s="95"/>
    </row>
    <row r="321" spans="2:32" ht="13.2">
      <c r="B321" s="92"/>
      <c r="C321" s="94"/>
      <c r="D321" s="93"/>
      <c r="E321" s="94"/>
      <c r="F321" s="94"/>
      <c r="G321" s="94"/>
      <c r="H321" s="93"/>
      <c r="I321" s="94"/>
      <c r="J321" s="94"/>
      <c r="L321" s="94"/>
      <c r="M321" s="94"/>
      <c r="N321" s="95"/>
      <c r="O321" s="94"/>
      <c r="P321" s="94"/>
      <c r="Q321" s="95"/>
      <c r="R321" s="94"/>
      <c r="S321" s="94"/>
      <c r="T321" s="95"/>
      <c r="U321" s="94"/>
      <c r="V321" s="95"/>
      <c r="W321" s="95"/>
      <c r="X321" s="94"/>
      <c r="Y321" s="95"/>
      <c r="Z321" s="95"/>
      <c r="AA321" s="94"/>
      <c r="AB321" s="95"/>
      <c r="AC321" s="95"/>
      <c r="AD321" s="95"/>
      <c r="AE321" s="95"/>
      <c r="AF321" s="95"/>
    </row>
    <row r="322" spans="2:32" ht="13.2">
      <c r="B322" s="92"/>
      <c r="C322" s="94"/>
      <c r="D322" s="93"/>
      <c r="E322" s="94"/>
      <c r="F322" s="94"/>
      <c r="G322" s="94"/>
      <c r="H322" s="93"/>
      <c r="I322" s="94"/>
      <c r="J322" s="94"/>
      <c r="L322" s="94"/>
      <c r="M322" s="94"/>
      <c r="N322" s="95"/>
      <c r="O322" s="94"/>
      <c r="P322" s="94"/>
      <c r="Q322" s="95"/>
      <c r="R322" s="94"/>
      <c r="S322" s="94"/>
      <c r="T322" s="95"/>
      <c r="U322" s="94"/>
      <c r="V322" s="95"/>
      <c r="W322" s="95"/>
      <c r="X322" s="94"/>
      <c r="Y322" s="95"/>
      <c r="Z322" s="95"/>
      <c r="AA322" s="94"/>
      <c r="AB322" s="95"/>
      <c r="AC322" s="95"/>
      <c r="AD322" s="95"/>
      <c r="AE322" s="95"/>
      <c r="AF322" s="95"/>
    </row>
    <row r="323" spans="2:32" ht="13.2">
      <c r="B323" s="92"/>
      <c r="C323" s="94"/>
      <c r="D323" s="93"/>
      <c r="E323" s="94"/>
      <c r="F323" s="94"/>
      <c r="G323" s="94"/>
      <c r="H323" s="93"/>
      <c r="I323" s="94"/>
      <c r="J323" s="94"/>
      <c r="L323" s="94"/>
      <c r="M323" s="94"/>
      <c r="N323" s="95"/>
      <c r="O323" s="94"/>
      <c r="P323" s="94"/>
      <c r="Q323" s="95"/>
      <c r="R323" s="94"/>
      <c r="S323" s="94"/>
      <c r="T323" s="95"/>
      <c r="U323" s="94"/>
      <c r="V323" s="95"/>
      <c r="W323" s="95"/>
      <c r="X323" s="94"/>
      <c r="Y323" s="95"/>
      <c r="Z323" s="95"/>
      <c r="AA323" s="94"/>
      <c r="AB323" s="95"/>
      <c r="AC323" s="95"/>
      <c r="AD323" s="95"/>
      <c r="AE323" s="95"/>
      <c r="AF323" s="95"/>
    </row>
    <row r="324" spans="2:32" ht="13.2">
      <c r="B324" s="92"/>
      <c r="C324" s="94"/>
      <c r="D324" s="93"/>
      <c r="E324" s="94"/>
      <c r="F324" s="94"/>
      <c r="G324" s="94"/>
      <c r="H324" s="93"/>
      <c r="I324" s="94"/>
      <c r="J324" s="94"/>
      <c r="L324" s="94"/>
      <c r="M324" s="94"/>
      <c r="N324" s="95"/>
      <c r="O324" s="94"/>
      <c r="P324" s="94"/>
      <c r="Q324" s="95"/>
      <c r="R324" s="94"/>
      <c r="S324" s="94"/>
      <c r="T324" s="95"/>
      <c r="U324" s="94"/>
      <c r="V324" s="95"/>
      <c r="W324" s="95"/>
      <c r="X324" s="94"/>
      <c r="Y324" s="95"/>
      <c r="Z324" s="95"/>
      <c r="AA324" s="94"/>
      <c r="AB324" s="95"/>
      <c r="AC324" s="95"/>
      <c r="AD324" s="95"/>
      <c r="AE324" s="95"/>
      <c r="AF324" s="95"/>
    </row>
    <row r="325" spans="2:32" ht="13.2">
      <c r="B325" s="92"/>
      <c r="C325" s="94"/>
      <c r="D325" s="93"/>
      <c r="E325" s="94"/>
      <c r="F325" s="94"/>
      <c r="G325" s="94"/>
      <c r="H325" s="93"/>
      <c r="I325" s="94"/>
      <c r="J325" s="94"/>
      <c r="L325" s="94"/>
      <c r="M325" s="94"/>
      <c r="N325" s="95"/>
      <c r="O325" s="94"/>
      <c r="P325" s="94"/>
      <c r="Q325" s="95"/>
      <c r="R325" s="94"/>
      <c r="S325" s="94"/>
      <c r="T325" s="95"/>
      <c r="U325" s="94"/>
      <c r="V325" s="95"/>
      <c r="W325" s="95"/>
      <c r="X325" s="94"/>
      <c r="Y325" s="95"/>
      <c r="Z325" s="95"/>
      <c r="AA325" s="94"/>
      <c r="AB325" s="95"/>
      <c r="AC325" s="95"/>
      <c r="AD325" s="95"/>
      <c r="AE325" s="95"/>
      <c r="AF325" s="95"/>
    </row>
    <row r="326" spans="2:32" ht="13.2">
      <c r="B326" s="92"/>
      <c r="C326" s="94"/>
      <c r="D326" s="93"/>
      <c r="E326" s="94"/>
      <c r="F326" s="94"/>
      <c r="G326" s="94"/>
      <c r="H326" s="93"/>
      <c r="I326" s="94"/>
      <c r="J326" s="94"/>
      <c r="L326" s="94"/>
      <c r="M326" s="94"/>
      <c r="N326" s="95"/>
      <c r="O326" s="94"/>
      <c r="P326" s="94"/>
      <c r="Q326" s="95"/>
      <c r="R326" s="94"/>
      <c r="S326" s="94"/>
      <c r="T326" s="95"/>
      <c r="U326" s="94"/>
      <c r="V326" s="95"/>
      <c r="W326" s="95"/>
      <c r="X326" s="94"/>
      <c r="Y326" s="95"/>
      <c r="Z326" s="95"/>
      <c r="AA326" s="94"/>
      <c r="AB326" s="95"/>
      <c r="AC326" s="95"/>
      <c r="AD326" s="95"/>
      <c r="AE326" s="95"/>
      <c r="AF326" s="95"/>
    </row>
    <row r="327" spans="2:32" ht="13.2">
      <c r="B327" s="92"/>
      <c r="C327" s="94"/>
      <c r="D327" s="93"/>
      <c r="E327" s="94"/>
      <c r="F327" s="94"/>
      <c r="G327" s="94"/>
      <c r="H327" s="93"/>
      <c r="I327" s="94"/>
      <c r="J327" s="94"/>
      <c r="L327" s="94"/>
      <c r="M327" s="94"/>
      <c r="N327" s="95"/>
      <c r="O327" s="94"/>
      <c r="P327" s="94"/>
      <c r="Q327" s="95"/>
      <c r="R327" s="94"/>
      <c r="S327" s="94"/>
      <c r="T327" s="95"/>
      <c r="U327" s="94"/>
      <c r="V327" s="95"/>
      <c r="W327" s="95"/>
      <c r="X327" s="94"/>
      <c r="Y327" s="95"/>
      <c r="Z327" s="95"/>
      <c r="AA327" s="94"/>
      <c r="AB327" s="95"/>
      <c r="AC327" s="95"/>
      <c r="AD327" s="95"/>
      <c r="AE327" s="95"/>
      <c r="AF327" s="95"/>
    </row>
    <row r="328" spans="2:32" ht="13.2">
      <c r="B328" s="92"/>
      <c r="C328" s="94"/>
      <c r="D328" s="93"/>
      <c r="E328" s="94"/>
      <c r="F328" s="94"/>
      <c r="G328" s="94"/>
      <c r="H328" s="93"/>
      <c r="I328" s="94"/>
      <c r="J328" s="94"/>
      <c r="L328" s="94"/>
      <c r="M328" s="94"/>
      <c r="N328" s="95"/>
      <c r="O328" s="94"/>
      <c r="P328" s="94"/>
      <c r="Q328" s="95"/>
      <c r="R328" s="94"/>
      <c r="S328" s="94"/>
      <c r="T328" s="95"/>
      <c r="U328" s="94"/>
      <c r="V328" s="95"/>
      <c r="W328" s="95"/>
      <c r="X328" s="94"/>
      <c r="Y328" s="95"/>
      <c r="Z328" s="95"/>
      <c r="AA328" s="94"/>
      <c r="AB328" s="95"/>
      <c r="AC328" s="95"/>
      <c r="AD328" s="95"/>
      <c r="AE328" s="95"/>
      <c r="AF328" s="95"/>
    </row>
    <row r="329" spans="2:32" ht="13.2">
      <c r="B329" s="92"/>
      <c r="C329" s="94"/>
      <c r="D329" s="93"/>
      <c r="E329" s="94"/>
      <c r="F329" s="94"/>
      <c r="G329" s="94"/>
      <c r="H329" s="93"/>
      <c r="I329" s="94"/>
      <c r="J329" s="94"/>
      <c r="L329" s="94"/>
      <c r="M329" s="94"/>
      <c r="N329" s="95"/>
      <c r="O329" s="94"/>
      <c r="P329" s="94"/>
      <c r="Q329" s="95"/>
      <c r="R329" s="94"/>
      <c r="S329" s="94"/>
      <c r="T329" s="95"/>
      <c r="U329" s="94"/>
      <c r="V329" s="95"/>
      <c r="W329" s="95"/>
      <c r="X329" s="94"/>
      <c r="Y329" s="95"/>
      <c r="Z329" s="95"/>
      <c r="AA329" s="94"/>
      <c r="AB329" s="95"/>
      <c r="AC329" s="95"/>
      <c r="AD329" s="95"/>
      <c r="AE329" s="95"/>
      <c r="AF329" s="95"/>
    </row>
    <row r="330" spans="2:32" ht="13.2">
      <c r="B330" s="92"/>
      <c r="C330" s="94"/>
      <c r="D330" s="93"/>
      <c r="E330" s="94"/>
      <c r="F330" s="94"/>
      <c r="G330" s="94"/>
      <c r="H330" s="93"/>
      <c r="I330" s="94"/>
      <c r="J330" s="94"/>
      <c r="L330" s="94"/>
      <c r="M330" s="94"/>
      <c r="N330" s="95"/>
      <c r="O330" s="94"/>
      <c r="P330" s="94"/>
      <c r="Q330" s="95"/>
      <c r="R330" s="94"/>
      <c r="S330" s="94"/>
      <c r="T330" s="95"/>
      <c r="U330" s="94"/>
      <c r="V330" s="95"/>
      <c r="W330" s="95"/>
      <c r="X330" s="94"/>
      <c r="Y330" s="95"/>
      <c r="Z330" s="95"/>
      <c r="AA330" s="94"/>
      <c r="AB330" s="95"/>
      <c r="AC330" s="95"/>
      <c r="AD330" s="95"/>
      <c r="AE330" s="95"/>
      <c r="AF330" s="95"/>
    </row>
    <row r="331" spans="2:32" ht="13.2">
      <c r="B331" s="92"/>
      <c r="C331" s="94"/>
      <c r="D331" s="93"/>
      <c r="E331" s="94"/>
      <c r="F331" s="94"/>
      <c r="G331" s="94"/>
      <c r="H331" s="93"/>
      <c r="I331" s="94"/>
      <c r="J331" s="94"/>
      <c r="L331" s="94"/>
      <c r="M331" s="94"/>
      <c r="N331" s="95"/>
      <c r="O331" s="94"/>
      <c r="P331" s="94"/>
      <c r="Q331" s="95"/>
      <c r="R331" s="94"/>
      <c r="S331" s="94"/>
      <c r="T331" s="95"/>
      <c r="U331" s="94"/>
      <c r="V331" s="95"/>
      <c r="W331" s="95"/>
      <c r="X331" s="94"/>
      <c r="Y331" s="95"/>
      <c r="Z331" s="95"/>
      <c r="AA331" s="94"/>
      <c r="AB331" s="95"/>
      <c r="AC331" s="95"/>
      <c r="AD331" s="95"/>
      <c r="AE331" s="95"/>
      <c r="AF331" s="95"/>
    </row>
    <row r="332" spans="2:32" ht="13.2">
      <c r="B332" s="92"/>
      <c r="C332" s="94"/>
      <c r="D332" s="93"/>
      <c r="E332" s="94"/>
      <c r="F332" s="94"/>
      <c r="G332" s="94"/>
      <c r="H332" s="93"/>
      <c r="I332" s="94"/>
      <c r="J332" s="94"/>
      <c r="L332" s="94"/>
      <c r="M332" s="94"/>
      <c r="N332" s="95"/>
      <c r="O332" s="94"/>
      <c r="P332" s="94"/>
      <c r="Q332" s="95"/>
      <c r="R332" s="94"/>
      <c r="S332" s="94"/>
      <c r="T332" s="95"/>
      <c r="U332" s="94"/>
      <c r="V332" s="95"/>
      <c r="W332" s="95"/>
      <c r="X332" s="94"/>
      <c r="Y332" s="95"/>
      <c r="Z332" s="95"/>
      <c r="AA332" s="94"/>
      <c r="AB332" s="95"/>
      <c r="AC332" s="95"/>
      <c r="AD332" s="95"/>
      <c r="AE332" s="95"/>
      <c r="AF332" s="95"/>
    </row>
    <row r="333" spans="2:32" ht="13.2">
      <c r="B333" s="92"/>
      <c r="C333" s="94"/>
      <c r="D333" s="93"/>
      <c r="E333" s="94"/>
      <c r="F333" s="94"/>
      <c r="G333" s="94"/>
      <c r="H333" s="93"/>
      <c r="I333" s="94"/>
      <c r="J333" s="94"/>
      <c r="L333" s="94"/>
      <c r="M333" s="94"/>
      <c r="N333" s="95"/>
      <c r="O333" s="94"/>
      <c r="P333" s="94"/>
      <c r="Q333" s="95"/>
      <c r="R333" s="94"/>
      <c r="S333" s="94"/>
      <c r="T333" s="95"/>
      <c r="U333" s="94"/>
      <c r="V333" s="95"/>
      <c r="W333" s="95"/>
      <c r="X333" s="94"/>
      <c r="Y333" s="95"/>
      <c r="Z333" s="95"/>
      <c r="AA333" s="94"/>
      <c r="AB333" s="95"/>
      <c r="AC333" s="95"/>
      <c r="AD333" s="95"/>
      <c r="AE333" s="95"/>
      <c r="AF333" s="95"/>
    </row>
    <row r="334" spans="2:32" ht="13.2">
      <c r="B334" s="92"/>
      <c r="C334" s="94"/>
      <c r="D334" s="93"/>
      <c r="E334" s="94"/>
      <c r="F334" s="94"/>
      <c r="G334" s="94"/>
      <c r="H334" s="93"/>
      <c r="I334" s="94"/>
      <c r="J334" s="94"/>
      <c r="L334" s="94"/>
      <c r="M334" s="94"/>
      <c r="N334" s="95"/>
      <c r="O334" s="94"/>
      <c r="P334" s="94"/>
      <c r="Q334" s="95"/>
      <c r="R334" s="94"/>
      <c r="S334" s="94"/>
      <c r="T334" s="95"/>
      <c r="U334" s="94"/>
      <c r="V334" s="95"/>
      <c r="W334" s="95"/>
      <c r="X334" s="94"/>
      <c r="Y334" s="95"/>
      <c r="Z334" s="95"/>
      <c r="AA334" s="94"/>
      <c r="AB334" s="95"/>
      <c r="AC334" s="95"/>
      <c r="AD334" s="95"/>
      <c r="AE334" s="95"/>
      <c r="AF334" s="95"/>
    </row>
    <row r="335" spans="2:32" ht="13.2">
      <c r="B335" s="92"/>
      <c r="C335" s="94"/>
      <c r="D335" s="93"/>
      <c r="E335" s="94"/>
      <c r="F335" s="94"/>
      <c r="G335" s="94"/>
      <c r="H335" s="93"/>
      <c r="I335" s="94"/>
      <c r="J335" s="94"/>
      <c r="L335" s="94"/>
      <c r="M335" s="94"/>
      <c r="N335" s="95"/>
      <c r="O335" s="94"/>
      <c r="P335" s="94"/>
      <c r="Q335" s="95"/>
      <c r="R335" s="94"/>
      <c r="S335" s="94"/>
      <c r="T335" s="95"/>
      <c r="U335" s="94"/>
      <c r="V335" s="95"/>
      <c r="W335" s="95"/>
      <c r="X335" s="94"/>
      <c r="Y335" s="95"/>
      <c r="Z335" s="95"/>
      <c r="AA335" s="94"/>
      <c r="AB335" s="95"/>
      <c r="AC335" s="95"/>
      <c r="AD335" s="95"/>
      <c r="AE335" s="95"/>
      <c r="AF335" s="95"/>
    </row>
    <row r="336" spans="2:32" ht="13.2">
      <c r="B336" s="92"/>
      <c r="C336" s="94"/>
      <c r="D336" s="93"/>
      <c r="E336" s="94"/>
      <c r="F336" s="94"/>
      <c r="G336" s="94"/>
      <c r="H336" s="93"/>
      <c r="I336" s="94"/>
      <c r="J336" s="94"/>
      <c r="L336" s="94"/>
      <c r="M336" s="94"/>
      <c r="N336" s="95"/>
      <c r="O336" s="94"/>
      <c r="P336" s="94"/>
      <c r="Q336" s="95"/>
      <c r="R336" s="94"/>
      <c r="S336" s="94"/>
      <c r="T336" s="95"/>
      <c r="U336" s="94"/>
      <c r="V336" s="95"/>
      <c r="W336" s="95"/>
      <c r="X336" s="94"/>
      <c r="Y336" s="95"/>
      <c r="Z336" s="95"/>
      <c r="AA336" s="94"/>
      <c r="AB336" s="95"/>
      <c r="AC336" s="95"/>
      <c r="AD336" s="95"/>
      <c r="AE336" s="95"/>
      <c r="AF336" s="95"/>
    </row>
    <row r="337" spans="2:32" ht="13.2">
      <c r="B337" s="92"/>
      <c r="C337" s="94"/>
      <c r="D337" s="93"/>
      <c r="E337" s="94"/>
      <c r="F337" s="94"/>
      <c r="G337" s="94"/>
      <c r="H337" s="93"/>
      <c r="I337" s="94"/>
      <c r="J337" s="94"/>
      <c r="L337" s="94"/>
      <c r="M337" s="94"/>
      <c r="N337" s="95"/>
      <c r="O337" s="94"/>
      <c r="P337" s="94"/>
      <c r="Q337" s="95"/>
      <c r="R337" s="94"/>
      <c r="S337" s="94"/>
      <c r="T337" s="95"/>
      <c r="U337" s="94"/>
      <c r="V337" s="95"/>
      <c r="W337" s="95"/>
      <c r="X337" s="94"/>
      <c r="Y337" s="95"/>
      <c r="Z337" s="95"/>
      <c r="AA337" s="94"/>
      <c r="AB337" s="95"/>
      <c r="AC337" s="95"/>
      <c r="AD337" s="95"/>
      <c r="AE337" s="95"/>
      <c r="AF337" s="95"/>
    </row>
    <row r="338" spans="2:32" ht="13.2">
      <c r="B338" s="92"/>
      <c r="C338" s="94"/>
      <c r="D338" s="93"/>
      <c r="E338" s="94"/>
      <c r="F338" s="94"/>
      <c r="G338" s="94"/>
      <c r="H338" s="93"/>
      <c r="I338" s="94"/>
      <c r="J338" s="94"/>
      <c r="L338" s="94"/>
      <c r="M338" s="94"/>
      <c r="N338" s="95"/>
      <c r="O338" s="94"/>
      <c r="P338" s="94"/>
      <c r="Q338" s="95"/>
      <c r="R338" s="94"/>
      <c r="S338" s="94"/>
      <c r="T338" s="95"/>
      <c r="U338" s="94"/>
      <c r="V338" s="95"/>
      <c r="W338" s="95"/>
      <c r="X338" s="94"/>
      <c r="Y338" s="95"/>
      <c r="Z338" s="95"/>
      <c r="AA338" s="94"/>
      <c r="AB338" s="95"/>
      <c r="AC338" s="95"/>
      <c r="AD338" s="95"/>
      <c r="AE338" s="95"/>
      <c r="AF338" s="95"/>
    </row>
    <row r="339" spans="2:32" ht="13.2">
      <c r="B339" s="92"/>
      <c r="C339" s="94"/>
      <c r="D339" s="93"/>
      <c r="E339" s="94"/>
      <c r="F339" s="94"/>
      <c r="G339" s="94"/>
      <c r="H339" s="93"/>
      <c r="I339" s="94"/>
      <c r="J339" s="94"/>
      <c r="L339" s="94"/>
      <c r="M339" s="94"/>
      <c r="N339" s="95"/>
      <c r="O339" s="94"/>
      <c r="P339" s="94"/>
      <c r="Q339" s="95"/>
      <c r="R339" s="94"/>
      <c r="S339" s="94"/>
      <c r="T339" s="95"/>
      <c r="U339" s="94"/>
      <c r="V339" s="95"/>
      <c r="W339" s="95"/>
      <c r="X339" s="94"/>
      <c r="Y339" s="95"/>
      <c r="Z339" s="95"/>
      <c r="AA339" s="94"/>
      <c r="AB339" s="95"/>
      <c r="AC339" s="95"/>
      <c r="AD339" s="95"/>
      <c r="AE339" s="95"/>
      <c r="AF339" s="95"/>
    </row>
    <row r="340" spans="2:32" ht="13.2">
      <c r="B340" s="92"/>
      <c r="C340" s="94"/>
      <c r="D340" s="93"/>
      <c r="E340" s="94"/>
      <c r="F340" s="94"/>
      <c r="G340" s="94"/>
      <c r="H340" s="93"/>
      <c r="I340" s="94"/>
      <c r="J340" s="94"/>
      <c r="L340" s="94"/>
      <c r="M340" s="94"/>
      <c r="N340" s="95"/>
      <c r="O340" s="94"/>
      <c r="P340" s="94"/>
      <c r="Q340" s="95"/>
      <c r="R340" s="94"/>
      <c r="S340" s="94"/>
      <c r="T340" s="95"/>
      <c r="U340" s="94"/>
      <c r="V340" s="95"/>
      <c r="W340" s="95"/>
      <c r="X340" s="94"/>
      <c r="Y340" s="95"/>
      <c r="Z340" s="95"/>
      <c r="AA340" s="94"/>
      <c r="AB340" s="95"/>
      <c r="AC340" s="95"/>
      <c r="AD340" s="95"/>
      <c r="AE340" s="95"/>
      <c r="AF340" s="95"/>
    </row>
    <row r="341" spans="2:32" ht="13.2">
      <c r="B341" s="92"/>
      <c r="C341" s="94"/>
      <c r="D341" s="93"/>
      <c r="E341" s="94"/>
      <c r="F341" s="94"/>
      <c r="G341" s="94"/>
      <c r="H341" s="93"/>
      <c r="I341" s="94"/>
      <c r="J341" s="94"/>
      <c r="L341" s="94"/>
      <c r="M341" s="94"/>
      <c r="N341" s="95"/>
      <c r="O341" s="94"/>
      <c r="P341" s="94"/>
      <c r="Q341" s="95"/>
      <c r="R341" s="94"/>
      <c r="S341" s="94"/>
      <c r="T341" s="95"/>
      <c r="U341" s="94"/>
      <c r="V341" s="95"/>
      <c r="W341" s="95"/>
      <c r="X341" s="94"/>
      <c r="Y341" s="95"/>
      <c r="Z341" s="95"/>
      <c r="AA341" s="94"/>
      <c r="AB341" s="95"/>
      <c r="AC341" s="95"/>
      <c r="AD341" s="95"/>
      <c r="AE341" s="95"/>
      <c r="AF341" s="95"/>
    </row>
    <row r="342" spans="2:32" ht="13.2">
      <c r="B342" s="92"/>
      <c r="C342" s="94"/>
      <c r="D342" s="93"/>
      <c r="E342" s="94"/>
      <c r="F342" s="94"/>
      <c r="G342" s="94"/>
      <c r="H342" s="93"/>
      <c r="I342" s="94"/>
      <c r="J342" s="94"/>
      <c r="L342" s="94"/>
      <c r="M342" s="94"/>
      <c r="N342" s="95"/>
      <c r="O342" s="94"/>
      <c r="P342" s="94"/>
      <c r="Q342" s="95"/>
      <c r="R342" s="94"/>
      <c r="S342" s="94"/>
      <c r="T342" s="95"/>
      <c r="U342" s="94"/>
      <c r="V342" s="95"/>
      <c r="W342" s="95"/>
      <c r="X342" s="94"/>
      <c r="Y342" s="95"/>
      <c r="Z342" s="95"/>
      <c r="AA342" s="94"/>
      <c r="AB342" s="95"/>
      <c r="AC342" s="95"/>
      <c r="AD342" s="95"/>
      <c r="AE342" s="95"/>
      <c r="AF342" s="95"/>
    </row>
    <row r="343" spans="2:32" ht="13.2">
      <c r="B343" s="92"/>
      <c r="C343" s="94"/>
      <c r="D343" s="93"/>
      <c r="E343" s="94"/>
      <c r="F343" s="94"/>
      <c r="G343" s="94"/>
      <c r="H343" s="93"/>
      <c r="I343" s="94"/>
      <c r="J343" s="94"/>
      <c r="L343" s="94"/>
      <c r="M343" s="94"/>
      <c r="N343" s="95"/>
      <c r="O343" s="94"/>
      <c r="P343" s="94"/>
      <c r="Q343" s="95"/>
      <c r="R343" s="94"/>
      <c r="S343" s="94"/>
      <c r="T343" s="95"/>
      <c r="U343" s="94"/>
      <c r="V343" s="95"/>
      <c r="W343" s="95"/>
      <c r="X343" s="94"/>
      <c r="Y343" s="95"/>
      <c r="Z343" s="95"/>
      <c r="AA343" s="94"/>
      <c r="AB343" s="95"/>
      <c r="AC343" s="95"/>
      <c r="AD343" s="95"/>
      <c r="AE343" s="95"/>
      <c r="AF343" s="95"/>
    </row>
    <row r="344" spans="2:32" ht="13.2">
      <c r="B344" s="92"/>
      <c r="C344" s="94"/>
      <c r="D344" s="93"/>
      <c r="E344" s="94"/>
      <c r="F344" s="94"/>
      <c r="G344" s="94"/>
      <c r="H344" s="93"/>
      <c r="I344" s="94"/>
      <c r="J344" s="94"/>
      <c r="L344" s="94"/>
      <c r="M344" s="94"/>
      <c r="N344" s="95"/>
      <c r="O344" s="94"/>
      <c r="P344" s="94"/>
      <c r="Q344" s="95"/>
      <c r="R344" s="94"/>
      <c r="S344" s="94"/>
      <c r="T344" s="95"/>
      <c r="U344" s="94"/>
      <c r="V344" s="95"/>
      <c r="W344" s="95"/>
      <c r="X344" s="94"/>
      <c r="Y344" s="95"/>
      <c r="Z344" s="95"/>
      <c r="AA344" s="94"/>
      <c r="AB344" s="95"/>
      <c r="AC344" s="95"/>
      <c r="AD344" s="95"/>
      <c r="AE344" s="95"/>
      <c r="AF344" s="95"/>
    </row>
    <row r="345" spans="2:32" ht="13.2">
      <c r="B345" s="92"/>
      <c r="C345" s="94"/>
      <c r="D345" s="93"/>
      <c r="E345" s="94"/>
      <c r="F345" s="94"/>
      <c r="G345" s="94"/>
      <c r="H345" s="93"/>
      <c r="I345" s="94"/>
      <c r="J345" s="94"/>
      <c r="L345" s="94"/>
      <c r="M345" s="94"/>
      <c r="N345" s="95"/>
      <c r="O345" s="94"/>
      <c r="P345" s="94"/>
      <c r="Q345" s="95"/>
      <c r="R345" s="94"/>
      <c r="S345" s="94"/>
      <c r="T345" s="95"/>
      <c r="U345" s="94"/>
      <c r="V345" s="95"/>
      <c r="W345" s="95"/>
      <c r="X345" s="94"/>
      <c r="Y345" s="95"/>
      <c r="Z345" s="95"/>
      <c r="AA345" s="94"/>
      <c r="AB345" s="95"/>
      <c r="AC345" s="95"/>
      <c r="AD345" s="95"/>
      <c r="AE345" s="95"/>
      <c r="AF345" s="95"/>
    </row>
    <row r="346" spans="2:32" ht="13.2">
      <c r="B346" s="92"/>
      <c r="C346" s="94"/>
      <c r="D346" s="93"/>
      <c r="E346" s="94"/>
      <c r="F346" s="94"/>
      <c r="G346" s="94"/>
      <c r="H346" s="93"/>
      <c r="I346" s="94"/>
      <c r="J346" s="94"/>
      <c r="L346" s="94"/>
      <c r="M346" s="94"/>
      <c r="N346" s="95"/>
      <c r="O346" s="94"/>
      <c r="P346" s="94"/>
      <c r="Q346" s="95"/>
      <c r="R346" s="94"/>
      <c r="S346" s="94"/>
      <c r="T346" s="95"/>
      <c r="U346" s="94"/>
      <c r="V346" s="95"/>
      <c r="W346" s="95"/>
      <c r="X346" s="94"/>
      <c r="Y346" s="95"/>
      <c r="Z346" s="95"/>
      <c r="AA346" s="94"/>
      <c r="AB346" s="95"/>
      <c r="AC346" s="95"/>
      <c r="AD346" s="95"/>
      <c r="AE346" s="95"/>
      <c r="AF346" s="95"/>
    </row>
    <row r="347" spans="2:32" ht="13.2">
      <c r="B347" s="92"/>
      <c r="C347" s="94"/>
      <c r="D347" s="93"/>
      <c r="E347" s="94"/>
      <c r="F347" s="94"/>
      <c r="G347" s="94"/>
      <c r="H347" s="93"/>
      <c r="I347" s="94"/>
      <c r="J347" s="94"/>
      <c r="L347" s="94"/>
      <c r="M347" s="94"/>
      <c r="N347" s="95"/>
      <c r="O347" s="94"/>
      <c r="P347" s="94"/>
      <c r="Q347" s="95"/>
      <c r="R347" s="94"/>
      <c r="S347" s="94"/>
      <c r="T347" s="95"/>
      <c r="U347" s="94"/>
      <c r="V347" s="95"/>
      <c r="W347" s="95"/>
      <c r="X347" s="94"/>
      <c r="Y347" s="95"/>
      <c r="Z347" s="95"/>
      <c r="AA347" s="94"/>
      <c r="AB347" s="95"/>
      <c r="AC347" s="95"/>
      <c r="AD347" s="95"/>
      <c r="AE347" s="95"/>
      <c r="AF347" s="95"/>
    </row>
    <row r="348" spans="2:32" ht="13.2">
      <c r="B348" s="92"/>
      <c r="C348" s="94"/>
      <c r="D348" s="93"/>
      <c r="E348" s="94"/>
      <c r="F348" s="94"/>
      <c r="G348" s="94"/>
      <c r="H348" s="93"/>
      <c r="I348" s="94"/>
      <c r="J348" s="94"/>
      <c r="L348" s="94"/>
      <c r="M348" s="94"/>
      <c r="N348" s="95"/>
      <c r="O348" s="94"/>
      <c r="P348" s="94"/>
      <c r="Q348" s="95"/>
      <c r="R348" s="94"/>
      <c r="S348" s="94"/>
      <c r="T348" s="95"/>
      <c r="U348" s="94"/>
      <c r="V348" s="95"/>
      <c r="W348" s="95"/>
      <c r="X348" s="94"/>
      <c r="Y348" s="95"/>
      <c r="Z348" s="95"/>
      <c r="AA348" s="94"/>
      <c r="AB348" s="95"/>
      <c r="AC348" s="95"/>
      <c r="AD348" s="95"/>
      <c r="AE348" s="95"/>
      <c r="AF348" s="95"/>
    </row>
    <row r="349" spans="2:32" ht="13.2">
      <c r="B349" s="92"/>
      <c r="C349" s="94"/>
      <c r="D349" s="93"/>
      <c r="E349" s="94"/>
      <c r="F349" s="94"/>
      <c r="G349" s="94"/>
      <c r="H349" s="93"/>
      <c r="I349" s="94"/>
      <c r="J349" s="94"/>
      <c r="L349" s="94"/>
      <c r="M349" s="94"/>
      <c r="N349" s="95"/>
      <c r="O349" s="94"/>
      <c r="P349" s="94"/>
      <c r="Q349" s="95"/>
      <c r="R349" s="94"/>
      <c r="S349" s="94"/>
      <c r="T349" s="95"/>
      <c r="U349" s="94"/>
      <c r="V349" s="95"/>
      <c r="W349" s="95"/>
      <c r="X349" s="94"/>
      <c r="Y349" s="95"/>
      <c r="Z349" s="95"/>
      <c r="AA349" s="94"/>
      <c r="AB349" s="95"/>
      <c r="AC349" s="95"/>
      <c r="AD349" s="95"/>
      <c r="AE349" s="95"/>
      <c r="AF349" s="95"/>
    </row>
    <row r="350" spans="2:32" ht="13.2">
      <c r="B350" s="92"/>
      <c r="C350" s="94"/>
      <c r="D350" s="93"/>
      <c r="E350" s="94"/>
      <c r="F350" s="94"/>
      <c r="G350" s="94"/>
      <c r="H350" s="93"/>
      <c r="I350" s="94"/>
      <c r="J350" s="94"/>
      <c r="L350" s="94"/>
      <c r="M350" s="94"/>
      <c r="N350" s="95"/>
      <c r="O350" s="94"/>
      <c r="P350" s="94"/>
      <c r="Q350" s="95"/>
      <c r="R350" s="94"/>
      <c r="S350" s="94"/>
      <c r="T350" s="95"/>
      <c r="U350" s="94"/>
      <c r="V350" s="95"/>
      <c r="W350" s="95"/>
      <c r="X350" s="94"/>
      <c r="Y350" s="95"/>
      <c r="Z350" s="95"/>
      <c r="AA350" s="94"/>
      <c r="AB350" s="95"/>
      <c r="AC350" s="95"/>
      <c r="AD350" s="95"/>
      <c r="AE350" s="95"/>
      <c r="AF350" s="95"/>
    </row>
    <row r="351" spans="2:32" ht="13.2">
      <c r="B351" s="92"/>
      <c r="C351" s="94"/>
      <c r="D351" s="93"/>
      <c r="E351" s="94"/>
      <c r="F351" s="94"/>
      <c r="G351" s="94"/>
      <c r="H351" s="93"/>
      <c r="I351" s="94"/>
      <c r="J351" s="94"/>
      <c r="L351" s="94"/>
      <c r="M351" s="94"/>
      <c r="N351" s="95"/>
      <c r="O351" s="94"/>
      <c r="P351" s="94"/>
      <c r="Q351" s="95"/>
      <c r="R351" s="94"/>
      <c r="S351" s="94"/>
      <c r="T351" s="95"/>
      <c r="U351" s="94"/>
      <c r="V351" s="95"/>
      <c r="W351" s="95"/>
      <c r="X351" s="94"/>
      <c r="Y351" s="95"/>
      <c r="Z351" s="95"/>
      <c r="AA351" s="94"/>
      <c r="AB351" s="95"/>
      <c r="AC351" s="95"/>
      <c r="AD351" s="95"/>
      <c r="AE351" s="95"/>
      <c r="AF351" s="95"/>
    </row>
    <row r="352" spans="2:32" ht="13.2">
      <c r="B352" s="92"/>
      <c r="C352" s="94"/>
      <c r="D352" s="93"/>
      <c r="E352" s="94"/>
      <c r="F352" s="94"/>
      <c r="G352" s="94"/>
      <c r="H352" s="93"/>
      <c r="I352" s="94"/>
      <c r="J352" s="94"/>
      <c r="L352" s="94"/>
      <c r="M352" s="94"/>
      <c r="N352" s="95"/>
      <c r="O352" s="94"/>
      <c r="P352" s="94"/>
      <c r="Q352" s="95"/>
      <c r="R352" s="94"/>
      <c r="S352" s="94"/>
      <c r="T352" s="95"/>
      <c r="U352" s="94"/>
      <c r="V352" s="95"/>
      <c r="W352" s="95"/>
      <c r="X352" s="94"/>
      <c r="Y352" s="95"/>
      <c r="Z352" s="95"/>
      <c r="AA352" s="94"/>
      <c r="AB352" s="95"/>
      <c r="AC352" s="95"/>
      <c r="AD352" s="95"/>
      <c r="AE352" s="95"/>
      <c r="AF352" s="95"/>
    </row>
    <row r="353" spans="2:32" ht="13.2">
      <c r="B353" s="92"/>
      <c r="C353" s="94"/>
      <c r="D353" s="93"/>
      <c r="E353" s="94"/>
      <c r="F353" s="94"/>
      <c r="G353" s="94"/>
      <c r="H353" s="93"/>
      <c r="I353" s="94"/>
      <c r="J353" s="94"/>
      <c r="L353" s="94"/>
      <c r="M353" s="94"/>
      <c r="N353" s="95"/>
      <c r="O353" s="94"/>
      <c r="P353" s="94"/>
      <c r="Q353" s="95"/>
      <c r="R353" s="94"/>
      <c r="S353" s="94"/>
      <c r="T353" s="95"/>
      <c r="U353" s="94"/>
      <c r="V353" s="95"/>
      <c r="W353" s="95"/>
      <c r="X353" s="94"/>
      <c r="Y353" s="95"/>
      <c r="Z353" s="95"/>
      <c r="AA353" s="94"/>
      <c r="AB353" s="95"/>
      <c r="AC353" s="95"/>
      <c r="AD353" s="95"/>
      <c r="AE353" s="95"/>
      <c r="AF353" s="95"/>
    </row>
    <row r="354" spans="2:32" ht="13.2">
      <c r="B354" s="92"/>
      <c r="C354" s="94"/>
      <c r="D354" s="93"/>
      <c r="E354" s="94"/>
      <c r="F354" s="94"/>
      <c r="G354" s="94"/>
      <c r="H354" s="93"/>
      <c r="I354" s="94"/>
      <c r="J354" s="94"/>
      <c r="L354" s="94"/>
      <c r="M354" s="94"/>
      <c r="N354" s="95"/>
      <c r="O354" s="94"/>
      <c r="P354" s="94"/>
      <c r="Q354" s="95"/>
      <c r="R354" s="94"/>
      <c r="S354" s="94"/>
      <c r="T354" s="95"/>
      <c r="U354" s="94"/>
      <c r="V354" s="95"/>
      <c r="W354" s="95"/>
      <c r="X354" s="94"/>
      <c r="Y354" s="95"/>
      <c r="Z354" s="95"/>
      <c r="AA354" s="94"/>
      <c r="AB354" s="95"/>
      <c r="AC354" s="95"/>
      <c r="AD354" s="95"/>
      <c r="AE354" s="95"/>
      <c r="AF354" s="95"/>
    </row>
    <row r="355" spans="2:32" ht="13.2">
      <c r="B355" s="92"/>
      <c r="C355" s="94"/>
      <c r="D355" s="93"/>
      <c r="E355" s="94"/>
      <c r="F355" s="94"/>
      <c r="G355" s="94"/>
      <c r="H355" s="93"/>
      <c r="I355" s="94"/>
      <c r="J355" s="94"/>
      <c r="L355" s="94"/>
      <c r="M355" s="94"/>
      <c r="N355" s="95"/>
      <c r="O355" s="94"/>
      <c r="P355" s="94"/>
      <c r="Q355" s="95"/>
      <c r="R355" s="94"/>
      <c r="S355" s="94"/>
      <c r="T355" s="95"/>
      <c r="U355" s="94"/>
      <c r="V355" s="95"/>
      <c r="W355" s="95"/>
      <c r="X355" s="94"/>
      <c r="Y355" s="95"/>
      <c r="Z355" s="95"/>
      <c r="AA355" s="94"/>
      <c r="AB355" s="95"/>
      <c r="AC355" s="95"/>
      <c r="AD355" s="95"/>
      <c r="AE355" s="95"/>
      <c r="AF355" s="95"/>
    </row>
    <row r="356" spans="2:32" ht="13.2">
      <c r="B356" s="92"/>
      <c r="C356" s="94"/>
      <c r="D356" s="93"/>
      <c r="E356" s="94"/>
      <c r="F356" s="94"/>
      <c r="G356" s="94"/>
      <c r="H356" s="93"/>
      <c r="I356" s="94"/>
      <c r="J356" s="94"/>
      <c r="L356" s="94"/>
      <c r="M356" s="94"/>
      <c r="N356" s="95"/>
      <c r="O356" s="94"/>
      <c r="P356" s="94"/>
      <c r="Q356" s="95"/>
      <c r="R356" s="94"/>
      <c r="S356" s="94"/>
      <c r="T356" s="95"/>
      <c r="U356" s="94"/>
      <c r="V356" s="95"/>
      <c r="W356" s="95"/>
      <c r="X356" s="94"/>
      <c r="Y356" s="95"/>
      <c r="Z356" s="95"/>
      <c r="AA356" s="94"/>
      <c r="AB356" s="95"/>
      <c r="AC356" s="95"/>
      <c r="AD356" s="95"/>
      <c r="AE356" s="95"/>
      <c r="AF356" s="95"/>
    </row>
    <row r="357" spans="2:32" ht="13.2">
      <c r="B357" s="92"/>
      <c r="C357" s="94"/>
      <c r="D357" s="93"/>
      <c r="E357" s="94"/>
      <c r="F357" s="94"/>
      <c r="G357" s="94"/>
      <c r="H357" s="93"/>
      <c r="I357" s="94"/>
      <c r="J357" s="94"/>
      <c r="L357" s="94"/>
      <c r="M357" s="94"/>
      <c r="N357" s="95"/>
      <c r="O357" s="94"/>
      <c r="P357" s="94"/>
      <c r="Q357" s="95"/>
      <c r="R357" s="94"/>
      <c r="S357" s="94"/>
      <c r="T357" s="95"/>
      <c r="U357" s="94"/>
      <c r="V357" s="95"/>
      <c r="W357" s="95"/>
      <c r="X357" s="94"/>
      <c r="Y357" s="95"/>
      <c r="Z357" s="95"/>
      <c r="AA357" s="94"/>
      <c r="AB357" s="95"/>
      <c r="AC357" s="95"/>
      <c r="AD357" s="95"/>
      <c r="AE357" s="95"/>
      <c r="AF357" s="95"/>
    </row>
    <row r="358" spans="2:32" ht="13.2">
      <c r="B358" s="92"/>
      <c r="C358" s="94"/>
      <c r="D358" s="93"/>
      <c r="E358" s="94"/>
      <c r="F358" s="94"/>
      <c r="G358" s="94"/>
      <c r="H358" s="93"/>
      <c r="I358" s="94"/>
      <c r="J358" s="94"/>
      <c r="L358" s="94"/>
      <c r="M358" s="94"/>
      <c r="N358" s="95"/>
      <c r="O358" s="94"/>
      <c r="P358" s="94"/>
      <c r="Q358" s="95"/>
      <c r="R358" s="94"/>
      <c r="S358" s="94"/>
      <c r="T358" s="95"/>
      <c r="U358" s="94"/>
      <c r="V358" s="95"/>
      <c r="W358" s="95"/>
      <c r="X358" s="94"/>
      <c r="Y358" s="95"/>
      <c r="Z358" s="95"/>
      <c r="AA358" s="94"/>
      <c r="AB358" s="95"/>
      <c r="AC358" s="95"/>
      <c r="AD358" s="95"/>
      <c r="AE358" s="95"/>
      <c r="AF358" s="95"/>
    </row>
    <row r="359" spans="2:32" ht="13.2">
      <c r="B359" s="92"/>
      <c r="C359" s="94"/>
      <c r="D359" s="93"/>
      <c r="E359" s="94"/>
      <c r="F359" s="94"/>
      <c r="G359" s="94"/>
      <c r="H359" s="93"/>
      <c r="I359" s="94"/>
      <c r="J359" s="94"/>
      <c r="L359" s="94"/>
      <c r="M359" s="94"/>
      <c r="N359" s="95"/>
      <c r="O359" s="94"/>
      <c r="P359" s="94"/>
      <c r="Q359" s="95"/>
      <c r="R359" s="94"/>
      <c r="S359" s="94"/>
      <c r="T359" s="95"/>
      <c r="U359" s="94"/>
      <c r="V359" s="95"/>
      <c r="W359" s="95"/>
      <c r="X359" s="94"/>
      <c r="Y359" s="95"/>
      <c r="Z359" s="95"/>
      <c r="AA359" s="94"/>
      <c r="AB359" s="95"/>
      <c r="AC359" s="95"/>
      <c r="AD359" s="95"/>
      <c r="AE359" s="95"/>
      <c r="AF359" s="95"/>
    </row>
    <row r="360" spans="2:32" ht="13.2">
      <c r="B360" s="92"/>
      <c r="C360" s="94"/>
      <c r="D360" s="93"/>
      <c r="E360" s="94"/>
      <c r="F360" s="94"/>
      <c r="G360" s="94"/>
      <c r="H360" s="93"/>
      <c r="I360" s="94"/>
      <c r="J360" s="94"/>
      <c r="L360" s="94"/>
      <c r="M360" s="94"/>
      <c r="N360" s="95"/>
      <c r="O360" s="94"/>
      <c r="P360" s="94"/>
      <c r="Q360" s="95"/>
      <c r="R360" s="94"/>
      <c r="S360" s="94"/>
      <c r="T360" s="95"/>
      <c r="U360" s="94"/>
      <c r="V360" s="95"/>
      <c r="W360" s="95"/>
      <c r="X360" s="94"/>
      <c r="Y360" s="95"/>
      <c r="Z360" s="95"/>
      <c r="AA360" s="94"/>
      <c r="AB360" s="95"/>
      <c r="AC360" s="95"/>
      <c r="AD360" s="95"/>
      <c r="AE360" s="95"/>
      <c r="AF360" s="95"/>
    </row>
    <row r="361" spans="2:32" ht="13.2">
      <c r="B361" s="92"/>
      <c r="C361" s="94"/>
      <c r="D361" s="93"/>
      <c r="E361" s="94"/>
      <c r="F361" s="94"/>
      <c r="G361" s="94"/>
      <c r="H361" s="93"/>
      <c r="I361" s="94"/>
      <c r="J361" s="94"/>
      <c r="L361" s="94"/>
      <c r="M361" s="94"/>
      <c r="N361" s="95"/>
      <c r="O361" s="94"/>
      <c r="P361" s="94"/>
      <c r="Q361" s="95"/>
      <c r="R361" s="94"/>
      <c r="S361" s="94"/>
      <c r="T361" s="95"/>
      <c r="U361" s="94"/>
      <c r="V361" s="95"/>
      <c r="W361" s="95"/>
      <c r="X361" s="94"/>
      <c r="Y361" s="95"/>
      <c r="Z361" s="95"/>
      <c r="AA361" s="94"/>
      <c r="AB361" s="95"/>
      <c r="AC361" s="95"/>
      <c r="AD361" s="95"/>
      <c r="AE361" s="95"/>
      <c r="AF361" s="95"/>
    </row>
    <row r="362" spans="2:32" ht="13.2">
      <c r="B362" s="92"/>
      <c r="C362" s="94"/>
      <c r="D362" s="93"/>
      <c r="E362" s="94"/>
      <c r="F362" s="94"/>
      <c r="G362" s="94"/>
      <c r="H362" s="93"/>
      <c r="I362" s="94"/>
      <c r="J362" s="94"/>
      <c r="L362" s="94"/>
      <c r="M362" s="94"/>
      <c r="N362" s="95"/>
      <c r="O362" s="94"/>
      <c r="P362" s="94"/>
      <c r="Q362" s="95"/>
      <c r="R362" s="94"/>
      <c r="S362" s="94"/>
      <c r="T362" s="95"/>
      <c r="U362" s="94"/>
      <c r="V362" s="95"/>
      <c r="W362" s="95"/>
      <c r="X362" s="94"/>
      <c r="Y362" s="95"/>
      <c r="Z362" s="95"/>
      <c r="AA362" s="94"/>
      <c r="AB362" s="95"/>
      <c r="AC362" s="95"/>
      <c r="AD362" s="95"/>
      <c r="AE362" s="95"/>
      <c r="AF362" s="95"/>
    </row>
    <row r="363" spans="2:32" ht="13.2">
      <c r="B363" s="92"/>
      <c r="C363" s="94"/>
      <c r="D363" s="93"/>
      <c r="E363" s="94"/>
      <c r="F363" s="94"/>
      <c r="G363" s="94"/>
      <c r="H363" s="93"/>
      <c r="I363" s="94"/>
      <c r="J363" s="94"/>
      <c r="L363" s="94"/>
      <c r="M363" s="94"/>
      <c r="N363" s="95"/>
      <c r="O363" s="94"/>
      <c r="P363" s="94"/>
      <c r="Q363" s="95"/>
      <c r="R363" s="94"/>
      <c r="S363" s="94"/>
      <c r="T363" s="95"/>
      <c r="U363" s="94"/>
      <c r="V363" s="95"/>
      <c r="W363" s="95"/>
      <c r="X363" s="94"/>
      <c r="Y363" s="95"/>
      <c r="Z363" s="95"/>
      <c r="AA363" s="94"/>
      <c r="AB363" s="95"/>
      <c r="AC363" s="95"/>
      <c r="AD363" s="95"/>
      <c r="AE363" s="95"/>
      <c r="AF363" s="95"/>
    </row>
    <row r="364" spans="2:32" ht="13.2">
      <c r="B364" s="92"/>
      <c r="C364" s="94"/>
      <c r="D364" s="93"/>
      <c r="E364" s="94"/>
      <c r="F364" s="94"/>
      <c r="G364" s="94"/>
      <c r="H364" s="93"/>
      <c r="I364" s="94"/>
      <c r="J364" s="94"/>
      <c r="L364" s="94"/>
      <c r="M364" s="94"/>
      <c r="N364" s="95"/>
      <c r="O364" s="94"/>
      <c r="P364" s="94"/>
      <c r="Q364" s="95"/>
      <c r="R364" s="94"/>
      <c r="S364" s="94"/>
      <c r="T364" s="95"/>
      <c r="U364" s="94"/>
      <c r="V364" s="95"/>
      <c r="W364" s="95"/>
      <c r="X364" s="94"/>
      <c r="Y364" s="95"/>
      <c r="Z364" s="95"/>
      <c r="AA364" s="94"/>
      <c r="AB364" s="95"/>
      <c r="AC364" s="95"/>
      <c r="AD364" s="95"/>
      <c r="AE364" s="95"/>
      <c r="AF364" s="95"/>
    </row>
    <row r="365" spans="2:32" ht="13.2">
      <c r="B365" s="92"/>
      <c r="C365" s="94"/>
      <c r="D365" s="93"/>
      <c r="E365" s="94"/>
      <c r="F365" s="94"/>
      <c r="G365" s="94"/>
      <c r="H365" s="93"/>
      <c r="I365" s="94"/>
      <c r="J365" s="94"/>
      <c r="L365" s="94"/>
      <c r="M365" s="94"/>
      <c r="N365" s="95"/>
      <c r="O365" s="94"/>
      <c r="P365" s="94"/>
      <c r="Q365" s="95"/>
      <c r="R365" s="94"/>
      <c r="S365" s="94"/>
      <c r="T365" s="95"/>
      <c r="U365" s="94"/>
      <c r="V365" s="95"/>
      <c r="W365" s="95"/>
      <c r="X365" s="94"/>
      <c r="Y365" s="95"/>
      <c r="Z365" s="95"/>
      <c r="AA365" s="94"/>
      <c r="AB365" s="95"/>
      <c r="AC365" s="95"/>
      <c r="AD365" s="95"/>
      <c r="AE365" s="95"/>
      <c r="AF365" s="95"/>
    </row>
    <row r="366" spans="2:32" ht="13.2">
      <c r="B366" s="92"/>
      <c r="C366" s="94"/>
      <c r="D366" s="93"/>
      <c r="E366" s="94"/>
      <c r="F366" s="94"/>
      <c r="G366" s="94"/>
      <c r="H366" s="93"/>
      <c r="I366" s="94"/>
      <c r="J366" s="94"/>
      <c r="L366" s="94"/>
      <c r="M366" s="94"/>
      <c r="N366" s="95"/>
      <c r="O366" s="94"/>
      <c r="P366" s="94"/>
      <c r="Q366" s="95"/>
      <c r="R366" s="94"/>
      <c r="S366" s="94"/>
      <c r="T366" s="95"/>
      <c r="U366" s="94"/>
      <c r="V366" s="95"/>
      <c r="W366" s="95"/>
      <c r="X366" s="94"/>
      <c r="Y366" s="95"/>
      <c r="Z366" s="95"/>
      <c r="AA366" s="94"/>
      <c r="AB366" s="95"/>
      <c r="AC366" s="95"/>
      <c r="AD366" s="95"/>
      <c r="AE366" s="95"/>
      <c r="AF366" s="95"/>
    </row>
    <row r="367" spans="2:32" ht="13.2">
      <c r="B367" s="92"/>
      <c r="C367" s="94"/>
      <c r="D367" s="93"/>
      <c r="E367" s="94"/>
      <c r="F367" s="94"/>
      <c r="G367" s="94"/>
      <c r="H367" s="93"/>
      <c r="I367" s="94"/>
      <c r="J367" s="94"/>
      <c r="L367" s="94"/>
      <c r="M367" s="94"/>
      <c r="N367" s="95"/>
      <c r="O367" s="94"/>
      <c r="P367" s="94"/>
      <c r="Q367" s="95"/>
      <c r="R367" s="94"/>
      <c r="S367" s="94"/>
      <c r="T367" s="95"/>
      <c r="U367" s="94"/>
      <c r="V367" s="95"/>
      <c r="W367" s="95"/>
      <c r="X367" s="94"/>
      <c r="Y367" s="95"/>
      <c r="Z367" s="95"/>
      <c r="AA367" s="94"/>
      <c r="AB367" s="95"/>
      <c r="AC367" s="95"/>
      <c r="AD367" s="95"/>
      <c r="AE367" s="95"/>
      <c r="AF367" s="95"/>
    </row>
    <row r="368" spans="2:32" ht="13.2">
      <c r="B368" s="92"/>
      <c r="C368" s="94"/>
      <c r="D368" s="93"/>
      <c r="E368" s="94"/>
      <c r="F368" s="94"/>
      <c r="G368" s="94"/>
      <c r="H368" s="93"/>
      <c r="I368" s="94"/>
      <c r="J368" s="94"/>
      <c r="L368" s="94"/>
      <c r="M368" s="94"/>
      <c r="N368" s="95"/>
      <c r="O368" s="94"/>
      <c r="P368" s="94"/>
      <c r="Q368" s="95"/>
      <c r="R368" s="94"/>
      <c r="S368" s="94"/>
      <c r="T368" s="95"/>
      <c r="U368" s="94"/>
      <c r="V368" s="95"/>
      <c r="W368" s="95"/>
      <c r="X368" s="94"/>
      <c r="Y368" s="95"/>
      <c r="Z368" s="95"/>
      <c r="AA368" s="94"/>
      <c r="AB368" s="95"/>
      <c r="AC368" s="95"/>
      <c r="AD368" s="95"/>
      <c r="AE368" s="95"/>
      <c r="AF368" s="95"/>
    </row>
    <row r="369" spans="2:32" ht="13.2">
      <c r="B369" s="92"/>
      <c r="C369" s="94"/>
      <c r="D369" s="93"/>
      <c r="E369" s="94"/>
      <c r="F369" s="94"/>
      <c r="G369" s="94"/>
      <c r="H369" s="93"/>
      <c r="I369" s="94"/>
      <c r="J369" s="94"/>
      <c r="L369" s="94"/>
      <c r="M369" s="94"/>
      <c r="N369" s="95"/>
      <c r="O369" s="94"/>
      <c r="P369" s="94"/>
      <c r="Q369" s="95"/>
      <c r="R369" s="94"/>
      <c r="S369" s="94"/>
      <c r="T369" s="95"/>
      <c r="U369" s="94"/>
      <c r="V369" s="95"/>
      <c r="W369" s="95"/>
      <c r="X369" s="94"/>
      <c r="Y369" s="95"/>
      <c r="Z369" s="95"/>
      <c r="AA369" s="94"/>
      <c r="AB369" s="95"/>
      <c r="AC369" s="95"/>
      <c r="AD369" s="95"/>
      <c r="AE369" s="95"/>
      <c r="AF369" s="95"/>
    </row>
    <row r="370" spans="2:32" ht="13.2">
      <c r="B370" s="92"/>
      <c r="C370" s="94"/>
      <c r="D370" s="93"/>
      <c r="E370" s="94"/>
      <c r="F370" s="94"/>
      <c r="G370" s="94"/>
      <c r="H370" s="93"/>
      <c r="I370" s="94"/>
      <c r="J370" s="94"/>
      <c r="L370" s="94"/>
      <c r="M370" s="94"/>
      <c r="N370" s="95"/>
      <c r="O370" s="94"/>
      <c r="P370" s="94"/>
      <c r="Q370" s="95"/>
      <c r="R370" s="94"/>
      <c r="S370" s="94"/>
      <c r="T370" s="95"/>
      <c r="U370" s="94"/>
      <c r="V370" s="95"/>
      <c r="W370" s="95"/>
      <c r="X370" s="94"/>
      <c r="Y370" s="95"/>
      <c r="Z370" s="95"/>
      <c r="AA370" s="94"/>
      <c r="AB370" s="95"/>
      <c r="AC370" s="95"/>
      <c r="AD370" s="95"/>
      <c r="AE370" s="95"/>
      <c r="AF370" s="95"/>
    </row>
    <row r="371" spans="2:32" ht="13.2">
      <c r="B371" s="92"/>
      <c r="C371" s="94"/>
      <c r="D371" s="93"/>
      <c r="E371" s="94"/>
      <c r="F371" s="94"/>
      <c r="G371" s="94"/>
      <c r="H371" s="93"/>
      <c r="I371" s="94"/>
      <c r="J371" s="94"/>
      <c r="L371" s="94"/>
      <c r="M371" s="94"/>
      <c r="N371" s="95"/>
      <c r="O371" s="94"/>
      <c r="P371" s="94"/>
      <c r="Q371" s="95"/>
      <c r="R371" s="94"/>
      <c r="S371" s="94"/>
      <c r="T371" s="95"/>
      <c r="U371" s="94"/>
      <c r="V371" s="95"/>
      <c r="W371" s="95"/>
      <c r="X371" s="94"/>
      <c r="Y371" s="95"/>
      <c r="Z371" s="95"/>
      <c r="AA371" s="94"/>
      <c r="AB371" s="95"/>
      <c r="AC371" s="95"/>
      <c r="AD371" s="95"/>
      <c r="AE371" s="95"/>
      <c r="AF371" s="95"/>
    </row>
    <row r="372" spans="2:32" ht="13.2">
      <c r="B372" s="92"/>
      <c r="C372" s="94"/>
      <c r="D372" s="93"/>
      <c r="E372" s="94"/>
      <c r="F372" s="94"/>
      <c r="G372" s="94"/>
      <c r="H372" s="93"/>
      <c r="I372" s="94"/>
      <c r="J372" s="94"/>
      <c r="L372" s="94"/>
      <c r="M372" s="94"/>
      <c r="N372" s="95"/>
      <c r="O372" s="94"/>
      <c r="P372" s="94"/>
      <c r="Q372" s="95"/>
      <c r="R372" s="94"/>
      <c r="S372" s="94"/>
      <c r="T372" s="95"/>
      <c r="U372" s="94"/>
      <c r="V372" s="95"/>
      <c r="W372" s="95"/>
      <c r="X372" s="94"/>
      <c r="Y372" s="95"/>
      <c r="Z372" s="95"/>
      <c r="AA372" s="94"/>
      <c r="AB372" s="95"/>
      <c r="AC372" s="95"/>
      <c r="AD372" s="95"/>
      <c r="AE372" s="95"/>
      <c r="AF372" s="95"/>
    </row>
    <row r="373" spans="2:32" ht="13.2">
      <c r="B373" s="92"/>
      <c r="C373" s="94"/>
      <c r="D373" s="93"/>
      <c r="E373" s="94"/>
      <c r="F373" s="94"/>
      <c r="G373" s="94"/>
      <c r="H373" s="93"/>
      <c r="I373" s="94"/>
      <c r="J373" s="94"/>
      <c r="L373" s="94"/>
      <c r="M373" s="94"/>
      <c r="N373" s="95"/>
      <c r="O373" s="94"/>
      <c r="P373" s="94"/>
      <c r="Q373" s="95"/>
      <c r="R373" s="94"/>
      <c r="S373" s="94"/>
      <c r="T373" s="95"/>
      <c r="U373" s="94"/>
      <c r="V373" s="95"/>
      <c r="W373" s="95"/>
      <c r="X373" s="94"/>
      <c r="Y373" s="95"/>
      <c r="Z373" s="95"/>
      <c r="AA373" s="94"/>
      <c r="AB373" s="95"/>
      <c r="AC373" s="95"/>
      <c r="AD373" s="95"/>
      <c r="AE373" s="95"/>
      <c r="AF373" s="95"/>
    </row>
    <row r="374" spans="2:32" ht="13.2">
      <c r="B374" s="92"/>
      <c r="C374" s="94"/>
      <c r="D374" s="93"/>
      <c r="E374" s="94"/>
      <c r="F374" s="94"/>
      <c r="G374" s="94"/>
      <c r="H374" s="93"/>
      <c r="I374" s="94"/>
      <c r="J374" s="94"/>
      <c r="L374" s="94"/>
      <c r="M374" s="94"/>
      <c r="N374" s="95"/>
      <c r="O374" s="94"/>
      <c r="P374" s="94"/>
      <c r="Q374" s="95"/>
      <c r="R374" s="94"/>
      <c r="S374" s="94"/>
      <c r="T374" s="95"/>
      <c r="U374" s="94"/>
      <c r="V374" s="95"/>
      <c r="W374" s="95"/>
      <c r="X374" s="94"/>
      <c r="Y374" s="95"/>
      <c r="Z374" s="95"/>
      <c r="AA374" s="94"/>
      <c r="AB374" s="95"/>
      <c r="AC374" s="95"/>
      <c r="AD374" s="95"/>
      <c r="AE374" s="95"/>
      <c r="AF374" s="95"/>
    </row>
    <row r="375" spans="2:32" ht="13.2">
      <c r="B375" s="92"/>
      <c r="C375" s="94"/>
      <c r="D375" s="93"/>
      <c r="E375" s="94"/>
      <c r="F375" s="94"/>
      <c r="G375" s="94"/>
      <c r="H375" s="93"/>
      <c r="I375" s="94"/>
      <c r="J375" s="94"/>
      <c r="L375" s="94"/>
      <c r="M375" s="94"/>
      <c r="N375" s="95"/>
      <c r="O375" s="94"/>
      <c r="P375" s="94"/>
      <c r="Q375" s="95"/>
      <c r="R375" s="94"/>
      <c r="S375" s="94"/>
      <c r="T375" s="95"/>
      <c r="U375" s="94"/>
      <c r="V375" s="95"/>
      <c r="W375" s="95"/>
      <c r="X375" s="94"/>
      <c r="Y375" s="95"/>
      <c r="Z375" s="95"/>
      <c r="AA375" s="94"/>
      <c r="AB375" s="95"/>
      <c r="AC375" s="95"/>
      <c r="AD375" s="95"/>
      <c r="AE375" s="95"/>
      <c r="AF375" s="95"/>
    </row>
    <row r="376" spans="2:32" ht="13.2">
      <c r="B376" s="92"/>
      <c r="C376" s="94"/>
      <c r="D376" s="93"/>
      <c r="E376" s="94"/>
      <c r="F376" s="94"/>
      <c r="G376" s="94"/>
      <c r="H376" s="93"/>
      <c r="I376" s="94"/>
      <c r="J376" s="94"/>
      <c r="L376" s="94"/>
      <c r="M376" s="94"/>
      <c r="N376" s="95"/>
      <c r="O376" s="94"/>
      <c r="P376" s="94"/>
      <c r="Q376" s="95"/>
      <c r="R376" s="94"/>
      <c r="S376" s="94"/>
      <c r="T376" s="95"/>
      <c r="U376" s="94"/>
      <c r="V376" s="95"/>
      <c r="W376" s="95"/>
      <c r="X376" s="94"/>
      <c r="Y376" s="95"/>
      <c r="Z376" s="95"/>
      <c r="AA376" s="94"/>
      <c r="AB376" s="95"/>
      <c r="AC376" s="95"/>
      <c r="AD376" s="95"/>
      <c r="AE376" s="95"/>
      <c r="AF376" s="95"/>
    </row>
    <row r="377" spans="2:32" ht="13.2">
      <c r="B377" s="92"/>
      <c r="C377" s="94"/>
      <c r="D377" s="93"/>
      <c r="E377" s="94"/>
      <c r="F377" s="94"/>
      <c r="G377" s="94"/>
      <c r="H377" s="93"/>
      <c r="I377" s="94"/>
      <c r="J377" s="94"/>
      <c r="L377" s="94"/>
      <c r="M377" s="94"/>
      <c r="N377" s="95"/>
      <c r="O377" s="94"/>
      <c r="P377" s="94"/>
      <c r="Q377" s="95"/>
      <c r="R377" s="94"/>
      <c r="S377" s="94"/>
      <c r="T377" s="95"/>
      <c r="U377" s="94"/>
      <c r="V377" s="95"/>
      <c r="W377" s="95"/>
      <c r="X377" s="94"/>
      <c r="Y377" s="95"/>
      <c r="Z377" s="95"/>
      <c r="AA377" s="94"/>
      <c r="AB377" s="95"/>
      <c r="AC377" s="95"/>
      <c r="AD377" s="95"/>
      <c r="AE377" s="95"/>
      <c r="AF377" s="95"/>
    </row>
    <row r="378" spans="2:32" ht="13.2">
      <c r="B378" s="92"/>
      <c r="C378" s="94"/>
      <c r="D378" s="93"/>
      <c r="E378" s="94"/>
      <c r="F378" s="94"/>
      <c r="G378" s="94"/>
      <c r="H378" s="93"/>
      <c r="I378" s="94"/>
      <c r="J378" s="94"/>
      <c r="L378" s="94"/>
      <c r="M378" s="94"/>
      <c r="N378" s="95"/>
      <c r="O378" s="94"/>
      <c r="P378" s="94"/>
      <c r="Q378" s="95"/>
      <c r="R378" s="94"/>
      <c r="S378" s="94"/>
      <c r="T378" s="95"/>
      <c r="U378" s="94"/>
      <c r="V378" s="95"/>
      <c r="W378" s="95"/>
      <c r="X378" s="94"/>
      <c r="Y378" s="95"/>
      <c r="Z378" s="95"/>
      <c r="AA378" s="94"/>
      <c r="AB378" s="95"/>
      <c r="AC378" s="95"/>
      <c r="AD378" s="95"/>
      <c r="AE378" s="95"/>
      <c r="AF378" s="95"/>
    </row>
    <row r="379" spans="2:32" ht="13.2">
      <c r="B379" s="92"/>
      <c r="C379" s="94"/>
      <c r="D379" s="93"/>
      <c r="E379" s="94"/>
      <c r="F379" s="94"/>
      <c r="G379" s="94"/>
      <c r="H379" s="93"/>
      <c r="I379" s="94"/>
      <c r="J379" s="94"/>
      <c r="L379" s="94"/>
      <c r="M379" s="94"/>
      <c r="N379" s="95"/>
      <c r="O379" s="94"/>
      <c r="P379" s="94"/>
      <c r="Q379" s="95"/>
      <c r="R379" s="94"/>
      <c r="S379" s="94"/>
      <c r="T379" s="95"/>
      <c r="U379" s="94"/>
      <c r="V379" s="95"/>
      <c r="W379" s="95"/>
      <c r="X379" s="94"/>
      <c r="Y379" s="95"/>
      <c r="Z379" s="95"/>
      <c r="AA379" s="94"/>
      <c r="AB379" s="95"/>
      <c r="AC379" s="95"/>
      <c r="AD379" s="95"/>
      <c r="AE379" s="95"/>
      <c r="AF379" s="95"/>
    </row>
    <row r="380" spans="2:32" ht="13.2">
      <c r="B380" s="92"/>
      <c r="C380" s="94"/>
      <c r="D380" s="93"/>
      <c r="E380" s="94"/>
      <c r="F380" s="94"/>
      <c r="G380" s="94"/>
      <c r="H380" s="93"/>
      <c r="I380" s="94"/>
      <c r="J380" s="94"/>
      <c r="L380" s="94"/>
      <c r="M380" s="94"/>
      <c r="N380" s="95"/>
      <c r="O380" s="94"/>
      <c r="P380" s="94"/>
      <c r="Q380" s="95"/>
      <c r="R380" s="94"/>
      <c r="S380" s="94"/>
      <c r="T380" s="95"/>
      <c r="U380" s="94"/>
      <c r="V380" s="95"/>
      <c r="W380" s="95"/>
      <c r="X380" s="94"/>
      <c r="Y380" s="95"/>
      <c r="Z380" s="95"/>
      <c r="AA380" s="94"/>
      <c r="AB380" s="95"/>
      <c r="AC380" s="95"/>
      <c r="AD380" s="95"/>
      <c r="AE380" s="95"/>
      <c r="AF380" s="95"/>
    </row>
    <row r="381" spans="2:32" ht="13.2">
      <c r="B381" s="92"/>
      <c r="C381" s="94"/>
      <c r="D381" s="93"/>
      <c r="E381" s="94"/>
      <c r="F381" s="94"/>
      <c r="G381" s="94"/>
      <c r="H381" s="93"/>
      <c r="I381" s="94"/>
      <c r="J381" s="94"/>
      <c r="L381" s="94"/>
      <c r="M381" s="94"/>
      <c r="N381" s="95"/>
      <c r="O381" s="94"/>
      <c r="P381" s="94"/>
      <c r="Q381" s="95"/>
      <c r="R381" s="94"/>
      <c r="S381" s="94"/>
      <c r="T381" s="95"/>
      <c r="U381" s="94"/>
      <c r="V381" s="95"/>
      <c r="W381" s="95"/>
      <c r="X381" s="94"/>
      <c r="Y381" s="95"/>
      <c r="Z381" s="95"/>
      <c r="AA381" s="94"/>
      <c r="AB381" s="95"/>
      <c r="AC381" s="95"/>
      <c r="AD381" s="95"/>
      <c r="AE381" s="95"/>
      <c r="AF381" s="95"/>
    </row>
    <row r="382" spans="2:32" ht="13.2">
      <c r="B382" s="92"/>
      <c r="C382" s="94"/>
      <c r="D382" s="93"/>
      <c r="E382" s="94"/>
      <c r="F382" s="94"/>
      <c r="G382" s="94"/>
      <c r="H382" s="93"/>
      <c r="I382" s="94"/>
      <c r="J382" s="94"/>
      <c r="L382" s="94"/>
      <c r="M382" s="94"/>
      <c r="N382" s="95"/>
      <c r="O382" s="94"/>
      <c r="P382" s="94"/>
      <c r="Q382" s="95"/>
      <c r="R382" s="94"/>
      <c r="S382" s="94"/>
      <c r="T382" s="95"/>
      <c r="U382" s="94"/>
      <c r="V382" s="95"/>
      <c r="W382" s="95"/>
      <c r="X382" s="94"/>
      <c r="Y382" s="95"/>
      <c r="Z382" s="95"/>
      <c r="AA382" s="94"/>
      <c r="AB382" s="95"/>
      <c r="AC382" s="95"/>
      <c r="AD382" s="95"/>
      <c r="AE382" s="95"/>
      <c r="AF382" s="95"/>
    </row>
    <row r="383" spans="2:32" ht="13.2">
      <c r="B383" s="92"/>
      <c r="C383" s="94"/>
      <c r="D383" s="93"/>
      <c r="E383" s="94"/>
      <c r="F383" s="94"/>
      <c r="G383" s="94"/>
      <c r="H383" s="93"/>
      <c r="I383" s="94"/>
      <c r="J383" s="94"/>
      <c r="L383" s="94"/>
      <c r="M383" s="94"/>
      <c r="N383" s="95"/>
      <c r="O383" s="94"/>
      <c r="P383" s="94"/>
      <c r="Q383" s="95"/>
      <c r="R383" s="94"/>
      <c r="S383" s="94"/>
      <c r="T383" s="95"/>
      <c r="U383" s="94"/>
      <c r="V383" s="95"/>
      <c r="W383" s="95"/>
      <c r="X383" s="94"/>
      <c r="Y383" s="95"/>
      <c r="Z383" s="95"/>
      <c r="AA383" s="94"/>
      <c r="AB383" s="95"/>
      <c r="AC383" s="95"/>
      <c r="AD383" s="95"/>
      <c r="AE383" s="95"/>
      <c r="AF383" s="95"/>
    </row>
    <row r="384" spans="2:32" ht="13.2">
      <c r="B384" s="92"/>
      <c r="C384" s="94"/>
      <c r="D384" s="93"/>
      <c r="E384" s="94"/>
      <c r="F384" s="94"/>
      <c r="G384" s="94"/>
      <c r="H384" s="93"/>
      <c r="I384" s="94"/>
      <c r="J384" s="94"/>
      <c r="L384" s="94"/>
      <c r="M384" s="94"/>
      <c r="N384" s="95"/>
      <c r="O384" s="94"/>
      <c r="P384" s="94"/>
      <c r="Q384" s="95"/>
      <c r="R384" s="94"/>
      <c r="S384" s="94"/>
      <c r="T384" s="95"/>
      <c r="U384" s="94"/>
      <c r="V384" s="95"/>
      <c r="W384" s="95"/>
      <c r="X384" s="94"/>
      <c r="Y384" s="95"/>
      <c r="Z384" s="95"/>
      <c r="AA384" s="94"/>
      <c r="AB384" s="95"/>
      <c r="AC384" s="95"/>
      <c r="AD384" s="95"/>
      <c r="AE384" s="95"/>
      <c r="AF384" s="95"/>
    </row>
    <row r="385" spans="2:32" ht="13.2">
      <c r="B385" s="92"/>
      <c r="C385" s="94"/>
      <c r="D385" s="93"/>
      <c r="E385" s="94"/>
      <c r="F385" s="94"/>
      <c r="G385" s="94"/>
      <c r="H385" s="93"/>
      <c r="I385" s="94"/>
      <c r="J385" s="94"/>
      <c r="L385" s="94"/>
      <c r="M385" s="94"/>
      <c r="N385" s="95"/>
      <c r="O385" s="94"/>
      <c r="P385" s="94"/>
      <c r="Q385" s="95"/>
      <c r="R385" s="94"/>
      <c r="S385" s="94"/>
      <c r="T385" s="95"/>
      <c r="U385" s="94"/>
      <c r="V385" s="95"/>
      <c r="W385" s="95"/>
      <c r="X385" s="94"/>
      <c r="Y385" s="95"/>
      <c r="Z385" s="95"/>
      <c r="AA385" s="94"/>
      <c r="AB385" s="95"/>
      <c r="AC385" s="95"/>
      <c r="AD385" s="95"/>
      <c r="AE385" s="95"/>
      <c r="AF385" s="95"/>
    </row>
    <row r="386" spans="2:32" ht="13.2">
      <c r="B386" s="92"/>
      <c r="C386" s="94"/>
      <c r="D386" s="93"/>
      <c r="E386" s="94"/>
      <c r="F386" s="94"/>
      <c r="G386" s="94"/>
      <c r="H386" s="93"/>
      <c r="I386" s="94"/>
      <c r="J386" s="94"/>
      <c r="L386" s="94"/>
      <c r="M386" s="94"/>
      <c r="N386" s="95"/>
      <c r="O386" s="94"/>
      <c r="P386" s="94"/>
      <c r="Q386" s="95"/>
      <c r="R386" s="94"/>
      <c r="S386" s="94"/>
      <c r="T386" s="95"/>
      <c r="U386" s="94"/>
      <c r="V386" s="95"/>
      <c r="W386" s="95"/>
      <c r="X386" s="94"/>
      <c r="Y386" s="95"/>
      <c r="Z386" s="95"/>
      <c r="AA386" s="94"/>
      <c r="AB386" s="95"/>
      <c r="AC386" s="95"/>
      <c r="AD386" s="95"/>
      <c r="AE386" s="95"/>
      <c r="AF386" s="95"/>
    </row>
    <row r="387" spans="2:32" ht="13.2">
      <c r="B387" s="92"/>
      <c r="C387" s="94"/>
      <c r="D387" s="93"/>
      <c r="E387" s="94"/>
      <c r="F387" s="94"/>
      <c r="G387" s="94"/>
      <c r="H387" s="93"/>
      <c r="I387" s="94"/>
      <c r="J387" s="94"/>
      <c r="L387" s="94"/>
      <c r="M387" s="94"/>
      <c r="N387" s="95"/>
      <c r="O387" s="94"/>
      <c r="P387" s="94"/>
      <c r="Q387" s="95"/>
      <c r="R387" s="94"/>
      <c r="S387" s="94"/>
      <c r="T387" s="95"/>
      <c r="U387" s="94"/>
      <c r="V387" s="95"/>
      <c r="W387" s="95"/>
      <c r="X387" s="94"/>
      <c r="Y387" s="95"/>
      <c r="Z387" s="95"/>
      <c r="AA387" s="94"/>
      <c r="AB387" s="95"/>
      <c r="AC387" s="95"/>
      <c r="AD387" s="95"/>
      <c r="AE387" s="95"/>
      <c r="AF387" s="95"/>
    </row>
    <row r="388" spans="2:32" ht="13.2">
      <c r="B388" s="92"/>
      <c r="C388" s="94"/>
      <c r="D388" s="93"/>
      <c r="E388" s="94"/>
      <c r="F388" s="94"/>
      <c r="G388" s="94"/>
      <c r="H388" s="93"/>
      <c r="I388" s="94"/>
      <c r="J388" s="94"/>
      <c r="L388" s="94"/>
      <c r="M388" s="94"/>
      <c r="N388" s="95"/>
      <c r="O388" s="94"/>
      <c r="P388" s="94"/>
      <c r="Q388" s="95"/>
      <c r="R388" s="94"/>
      <c r="S388" s="94"/>
      <c r="T388" s="95"/>
      <c r="U388" s="94"/>
      <c r="V388" s="95"/>
      <c r="W388" s="95"/>
      <c r="X388" s="94"/>
      <c r="Y388" s="95"/>
      <c r="Z388" s="95"/>
      <c r="AA388" s="94"/>
      <c r="AB388" s="95"/>
      <c r="AC388" s="95"/>
      <c r="AD388" s="95"/>
      <c r="AE388" s="95"/>
      <c r="AF388" s="95"/>
    </row>
    <row r="389" spans="2:32" ht="13.2">
      <c r="B389" s="92"/>
      <c r="C389" s="94"/>
      <c r="D389" s="93"/>
      <c r="E389" s="94"/>
      <c r="F389" s="94"/>
      <c r="G389" s="94"/>
      <c r="H389" s="93"/>
      <c r="I389" s="94"/>
      <c r="J389" s="94"/>
      <c r="L389" s="94"/>
      <c r="M389" s="94"/>
      <c r="N389" s="95"/>
      <c r="O389" s="94"/>
      <c r="P389" s="94"/>
      <c r="Q389" s="95"/>
      <c r="R389" s="94"/>
      <c r="S389" s="94"/>
      <c r="T389" s="95"/>
      <c r="U389" s="94"/>
      <c r="V389" s="95"/>
      <c r="W389" s="95"/>
      <c r="X389" s="94"/>
      <c r="Y389" s="95"/>
      <c r="Z389" s="95"/>
      <c r="AA389" s="94"/>
      <c r="AB389" s="95"/>
      <c r="AC389" s="95"/>
      <c r="AD389" s="95"/>
      <c r="AE389" s="95"/>
      <c r="AF389" s="95"/>
    </row>
    <row r="390" spans="2:32" ht="13.2">
      <c r="B390" s="92"/>
      <c r="C390" s="94"/>
      <c r="D390" s="93"/>
      <c r="E390" s="94"/>
      <c r="F390" s="94"/>
      <c r="G390" s="94"/>
      <c r="H390" s="93"/>
      <c r="I390" s="94"/>
      <c r="J390" s="94"/>
      <c r="L390" s="94"/>
      <c r="M390" s="94"/>
      <c r="N390" s="95"/>
      <c r="O390" s="94"/>
      <c r="P390" s="94"/>
      <c r="Q390" s="95"/>
      <c r="R390" s="94"/>
      <c r="S390" s="94"/>
      <c r="T390" s="95"/>
      <c r="U390" s="94"/>
      <c r="V390" s="95"/>
      <c r="W390" s="95"/>
      <c r="X390" s="94"/>
      <c r="Y390" s="95"/>
      <c r="Z390" s="95"/>
      <c r="AA390" s="94"/>
      <c r="AB390" s="95"/>
      <c r="AC390" s="95"/>
      <c r="AD390" s="95"/>
      <c r="AE390" s="95"/>
      <c r="AF390" s="95"/>
    </row>
    <row r="391" spans="2:32" ht="13.2">
      <c r="B391" s="92"/>
      <c r="C391" s="94"/>
      <c r="D391" s="93"/>
      <c r="E391" s="94"/>
      <c r="F391" s="94"/>
      <c r="G391" s="94"/>
      <c r="H391" s="93"/>
      <c r="I391" s="94"/>
      <c r="J391" s="94"/>
      <c r="L391" s="94"/>
      <c r="M391" s="94"/>
      <c r="N391" s="95"/>
      <c r="O391" s="94"/>
      <c r="P391" s="94"/>
      <c r="Q391" s="95"/>
      <c r="R391" s="94"/>
      <c r="S391" s="94"/>
      <c r="T391" s="95"/>
      <c r="U391" s="94"/>
      <c r="V391" s="95"/>
      <c r="W391" s="95"/>
      <c r="X391" s="94"/>
      <c r="Y391" s="95"/>
      <c r="Z391" s="95"/>
      <c r="AA391" s="94"/>
      <c r="AB391" s="95"/>
      <c r="AC391" s="95"/>
      <c r="AD391" s="95"/>
      <c r="AE391" s="95"/>
      <c r="AF391" s="95"/>
    </row>
    <row r="392" spans="2:32" ht="13.2">
      <c r="B392" s="92"/>
      <c r="C392" s="94"/>
      <c r="D392" s="93"/>
      <c r="E392" s="94"/>
      <c r="F392" s="94"/>
      <c r="G392" s="94"/>
      <c r="H392" s="93"/>
      <c r="I392" s="94"/>
      <c r="J392" s="94"/>
      <c r="L392" s="94"/>
      <c r="M392" s="94"/>
      <c r="N392" s="95"/>
      <c r="O392" s="94"/>
      <c r="P392" s="94"/>
      <c r="Q392" s="95"/>
      <c r="R392" s="94"/>
      <c r="S392" s="94"/>
      <c r="T392" s="95"/>
      <c r="U392" s="94"/>
      <c r="V392" s="95"/>
      <c r="W392" s="95"/>
      <c r="X392" s="94"/>
      <c r="Y392" s="95"/>
      <c r="Z392" s="95"/>
      <c r="AA392" s="94"/>
      <c r="AB392" s="95"/>
      <c r="AC392" s="95"/>
      <c r="AD392" s="95"/>
      <c r="AE392" s="95"/>
      <c r="AF392" s="95"/>
    </row>
    <row r="393" spans="2:32" ht="13.2">
      <c r="B393" s="92"/>
      <c r="C393" s="94"/>
      <c r="D393" s="93"/>
      <c r="E393" s="94"/>
      <c r="F393" s="94"/>
      <c r="G393" s="94"/>
      <c r="H393" s="93"/>
      <c r="I393" s="94"/>
      <c r="J393" s="94"/>
      <c r="L393" s="94"/>
      <c r="M393" s="94"/>
      <c r="N393" s="95"/>
      <c r="O393" s="94"/>
      <c r="P393" s="94"/>
      <c r="Q393" s="95"/>
      <c r="R393" s="94"/>
      <c r="S393" s="94"/>
      <c r="T393" s="95"/>
      <c r="U393" s="94"/>
      <c r="V393" s="95"/>
      <c r="W393" s="95"/>
      <c r="X393" s="94"/>
      <c r="Y393" s="95"/>
      <c r="Z393" s="95"/>
      <c r="AA393" s="94"/>
      <c r="AB393" s="95"/>
      <c r="AC393" s="95"/>
      <c r="AD393" s="95"/>
      <c r="AE393" s="95"/>
      <c r="AF393" s="95"/>
    </row>
    <row r="394" spans="2:32" ht="13.2">
      <c r="B394" s="92"/>
      <c r="C394" s="94"/>
      <c r="D394" s="93"/>
      <c r="E394" s="94"/>
      <c r="F394" s="94"/>
      <c r="G394" s="94"/>
      <c r="H394" s="93"/>
      <c r="I394" s="94"/>
      <c r="J394" s="94"/>
      <c r="L394" s="94"/>
      <c r="M394" s="94"/>
      <c r="N394" s="95"/>
      <c r="O394" s="94"/>
      <c r="P394" s="94"/>
      <c r="Q394" s="95"/>
      <c r="R394" s="94"/>
      <c r="S394" s="94"/>
      <c r="T394" s="95"/>
      <c r="U394" s="94"/>
      <c r="V394" s="95"/>
      <c r="W394" s="95"/>
      <c r="X394" s="94"/>
      <c r="Y394" s="95"/>
      <c r="Z394" s="95"/>
      <c r="AA394" s="94"/>
      <c r="AB394" s="95"/>
      <c r="AC394" s="95"/>
      <c r="AD394" s="95"/>
      <c r="AE394" s="95"/>
      <c r="AF394" s="95"/>
    </row>
    <row r="395" spans="2:32" ht="13.2">
      <c r="B395" s="92"/>
      <c r="C395" s="94"/>
      <c r="D395" s="93"/>
      <c r="E395" s="94"/>
      <c r="F395" s="94"/>
      <c r="G395" s="94"/>
      <c r="H395" s="93"/>
      <c r="I395" s="94"/>
      <c r="J395" s="94"/>
      <c r="L395" s="94"/>
      <c r="M395" s="94"/>
      <c r="N395" s="95"/>
      <c r="O395" s="94"/>
      <c r="P395" s="94"/>
      <c r="Q395" s="95"/>
      <c r="R395" s="94"/>
      <c r="S395" s="94"/>
      <c r="T395" s="95"/>
      <c r="U395" s="94"/>
      <c r="V395" s="95"/>
      <c r="W395" s="95"/>
      <c r="X395" s="94"/>
      <c r="Y395" s="95"/>
      <c r="Z395" s="95"/>
      <c r="AA395" s="94"/>
      <c r="AB395" s="95"/>
      <c r="AC395" s="95"/>
      <c r="AD395" s="95"/>
      <c r="AE395" s="95"/>
      <c r="AF395" s="95"/>
    </row>
    <row r="396" spans="2:32" ht="13.2">
      <c r="B396" s="92"/>
      <c r="C396" s="94"/>
      <c r="D396" s="93"/>
      <c r="E396" s="94"/>
      <c r="F396" s="94"/>
      <c r="G396" s="94"/>
      <c r="H396" s="93"/>
      <c r="I396" s="94"/>
      <c r="J396" s="94"/>
      <c r="L396" s="94"/>
      <c r="M396" s="94"/>
      <c r="N396" s="95"/>
      <c r="O396" s="94"/>
      <c r="P396" s="94"/>
      <c r="Q396" s="95"/>
      <c r="R396" s="94"/>
      <c r="S396" s="94"/>
      <c r="T396" s="95"/>
      <c r="U396" s="94"/>
      <c r="V396" s="95"/>
      <c r="W396" s="95"/>
      <c r="X396" s="94"/>
      <c r="Y396" s="95"/>
      <c r="Z396" s="95"/>
      <c r="AA396" s="94"/>
      <c r="AB396" s="95"/>
      <c r="AC396" s="95"/>
      <c r="AD396" s="95"/>
      <c r="AE396" s="95"/>
      <c r="AF396" s="95"/>
    </row>
    <row r="397" spans="2:32" ht="13.2">
      <c r="B397" s="92"/>
      <c r="C397" s="94"/>
      <c r="D397" s="93"/>
      <c r="E397" s="94"/>
      <c r="F397" s="94"/>
      <c r="G397" s="94"/>
      <c r="H397" s="93"/>
      <c r="I397" s="94"/>
      <c r="J397" s="94"/>
      <c r="L397" s="94"/>
      <c r="M397" s="94"/>
      <c r="N397" s="95"/>
      <c r="O397" s="94"/>
      <c r="P397" s="94"/>
      <c r="Q397" s="95"/>
      <c r="R397" s="94"/>
      <c r="S397" s="94"/>
      <c r="T397" s="95"/>
      <c r="U397" s="94"/>
      <c r="V397" s="95"/>
      <c r="W397" s="95"/>
      <c r="X397" s="94"/>
      <c r="Y397" s="95"/>
      <c r="Z397" s="95"/>
      <c r="AA397" s="94"/>
      <c r="AB397" s="95"/>
      <c r="AC397" s="95"/>
      <c r="AD397" s="95"/>
      <c r="AE397" s="95"/>
      <c r="AF397" s="95"/>
    </row>
    <row r="398" spans="2:32" ht="13.2">
      <c r="B398" s="92"/>
      <c r="C398" s="94"/>
      <c r="D398" s="93"/>
      <c r="E398" s="94"/>
      <c r="F398" s="94"/>
      <c r="G398" s="94"/>
      <c r="H398" s="93"/>
      <c r="I398" s="94"/>
      <c r="J398" s="94"/>
      <c r="L398" s="94"/>
      <c r="M398" s="94"/>
      <c r="N398" s="95"/>
      <c r="O398" s="94"/>
      <c r="P398" s="94"/>
      <c r="Q398" s="95"/>
      <c r="R398" s="94"/>
      <c r="S398" s="94"/>
      <c r="T398" s="95"/>
      <c r="U398" s="94"/>
      <c r="V398" s="95"/>
      <c r="W398" s="95"/>
      <c r="X398" s="94"/>
      <c r="Y398" s="95"/>
      <c r="Z398" s="95"/>
      <c r="AA398" s="94"/>
      <c r="AB398" s="95"/>
      <c r="AC398" s="95"/>
      <c r="AD398" s="95"/>
      <c r="AE398" s="95"/>
      <c r="AF398" s="95"/>
    </row>
    <row r="399" spans="2:32" ht="13.2">
      <c r="B399" s="92"/>
      <c r="C399" s="94"/>
      <c r="D399" s="93"/>
      <c r="E399" s="94"/>
      <c r="F399" s="94"/>
      <c r="G399" s="94"/>
      <c r="H399" s="93"/>
      <c r="I399" s="94"/>
      <c r="J399" s="94"/>
      <c r="L399" s="94"/>
      <c r="M399" s="94"/>
      <c r="N399" s="95"/>
      <c r="O399" s="94"/>
      <c r="P399" s="94"/>
      <c r="Q399" s="95"/>
      <c r="R399" s="94"/>
      <c r="S399" s="94"/>
      <c r="T399" s="95"/>
      <c r="U399" s="94"/>
      <c r="V399" s="95"/>
      <c r="W399" s="95"/>
      <c r="X399" s="94"/>
      <c r="Y399" s="95"/>
      <c r="Z399" s="95"/>
      <c r="AA399" s="94"/>
      <c r="AB399" s="95"/>
      <c r="AC399" s="95"/>
      <c r="AD399" s="95"/>
      <c r="AE399" s="95"/>
      <c r="AF399" s="95"/>
    </row>
    <row r="400" spans="2:32" ht="13.2">
      <c r="B400" s="92"/>
      <c r="C400" s="94"/>
      <c r="D400" s="93"/>
      <c r="E400" s="94"/>
      <c r="F400" s="94"/>
      <c r="G400" s="94"/>
      <c r="H400" s="93"/>
      <c r="I400" s="94"/>
      <c r="J400" s="94"/>
      <c r="L400" s="94"/>
      <c r="M400" s="94"/>
      <c r="N400" s="95"/>
      <c r="O400" s="94"/>
      <c r="P400" s="94"/>
      <c r="Q400" s="95"/>
      <c r="R400" s="94"/>
      <c r="S400" s="94"/>
      <c r="T400" s="95"/>
      <c r="U400" s="94"/>
      <c r="V400" s="95"/>
      <c r="W400" s="95"/>
      <c r="X400" s="94"/>
      <c r="Y400" s="95"/>
      <c r="Z400" s="95"/>
      <c r="AA400" s="94"/>
      <c r="AB400" s="95"/>
      <c r="AC400" s="95"/>
      <c r="AD400" s="95"/>
      <c r="AE400" s="95"/>
      <c r="AF400" s="95"/>
    </row>
    <row r="401" spans="2:32" ht="13.2">
      <c r="B401" s="92"/>
      <c r="C401" s="94"/>
      <c r="D401" s="93"/>
      <c r="E401" s="94"/>
      <c r="F401" s="94"/>
      <c r="G401" s="94"/>
      <c r="H401" s="93"/>
      <c r="I401" s="94"/>
      <c r="J401" s="94"/>
      <c r="L401" s="94"/>
      <c r="M401" s="94"/>
      <c r="N401" s="95"/>
      <c r="O401" s="94"/>
      <c r="P401" s="94"/>
      <c r="Q401" s="95"/>
      <c r="R401" s="94"/>
      <c r="S401" s="94"/>
      <c r="T401" s="95"/>
      <c r="U401" s="94"/>
      <c r="V401" s="95"/>
      <c r="W401" s="95"/>
      <c r="X401" s="94"/>
      <c r="Y401" s="95"/>
      <c r="Z401" s="95"/>
      <c r="AA401" s="94"/>
      <c r="AB401" s="95"/>
      <c r="AC401" s="95"/>
      <c r="AD401" s="95"/>
      <c r="AE401" s="95"/>
      <c r="AF401" s="95"/>
    </row>
    <row r="402" spans="2:32" ht="13.2">
      <c r="B402" s="92"/>
      <c r="C402" s="94"/>
      <c r="D402" s="93"/>
      <c r="E402" s="94"/>
      <c r="F402" s="94"/>
      <c r="G402" s="94"/>
      <c r="H402" s="93"/>
      <c r="I402" s="94"/>
      <c r="J402" s="94"/>
      <c r="L402" s="94"/>
      <c r="M402" s="94"/>
      <c r="N402" s="95"/>
      <c r="O402" s="94"/>
      <c r="P402" s="94"/>
      <c r="Q402" s="95"/>
      <c r="R402" s="94"/>
      <c r="S402" s="94"/>
      <c r="T402" s="95"/>
      <c r="U402" s="94"/>
      <c r="V402" s="95"/>
      <c r="W402" s="95"/>
      <c r="X402" s="94"/>
      <c r="Y402" s="95"/>
      <c r="Z402" s="95"/>
      <c r="AA402" s="94"/>
      <c r="AB402" s="95"/>
      <c r="AC402" s="95"/>
      <c r="AD402" s="95"/>
      <c r="AE402" s="95"/>
      <c r="AF402" s="95"/>
    </row>
    <row r="403" spans="2:32" ht="13.2">
      <c r="B403" s="92"/>
      <c r="C403" s="94"/>
      <c r="D403" s="93"/>
      <c r="E403" s="94"/>
      <c r="F403" s="94"/>
      <c r="G403" s="94"/>
      <c r="H403" s="93"/>
      <c r="I403" s="94"/>
      <c r="J403" s="94"/>
      <c r="L403" s="94"/>
      <c r="M403" s="94"/>
      <c r="N403" s="95"/>
      <c r="O403" s="94"/>
      <c r="P403" s="94"/>
      <c r="Q403" s="95"/>
      <c r="R403" s="94"/>
      <c r="S403" s="94"/>
      <c r="T403" s="95"/>
      <c r="U403" s="94"/>
      <c r="V403" s="95"/>
      <c r="W403" s="95"/>
      <c r="X403" s="94"/>
      <c r="Y403" s="95"/>
      <c r="Z403" s="95"/>
      <c r="AA403" s="94"/>
      <c r="AB403" s="95"/>
      <c r="AC403" s="95"/>
      <c r="AD403" s="95"/>
      <c r="AE403" s="95"/>
      <c r="AF403" s="95"/>
    </row>
    <row r="404" spans="2:32" ht="13.2">
      <c r="B404" s="92"/>
      <c r="C404" s="94"/>
      <c r="D404" s="93"/>
      <c r="E404" s="94"/>
      <c r="F404" s="94"/>
      <c r="G404" s="94"/>
      <c r="H404" s="93"/>
      <c r="I404" s="94"/>
      <c r="J404" s="94"/>
      <c r="L404" s="94"/>
      <c r="M404" s="94"/>
      <c r="N404" s="95"/>
      <c r="O404" s="94"/>
      <c r="P404" s="94"/>
      <c r="Q404" s="95"/>
      <c r="R404" s="94"/>
      <c r="S404" s="94"/>
      <c r="T404" s="95"/>
      <c r="U404" s="94"/>
      <c r="V404" s="95"/>
      <c r="W404" s="95"/>
      <c r="X404" s="94"/>
      <c r="Y404" s="95"/>
      <c r="Z404" s="95"/>
      <c r="AA404" s="94"/>
      <c r="AB404" s="95"/>
      <c r="AC404" s="95"/>
      <c r="AD404" s="95"/>
      <c r="AE404" s="95"/>
      <c r="AF404" s="95"/>
    </row>
    <row r="405" spans="2:32" ht="13.2">
      <c r="B405" s="92"/>
      <c r="C405" s="94"/>
      <c r="D405" s="93"/>
      <c r="E405" s="94"/>
      <c r="F405" s="94"/>
      <c r="G405" s="94"/>
      <c r="H405" s="93"/>
      <c r="I405" s="94"/>
      <c r="J405" s="94"/>
      <c r="L405" s="94"/>
      <c r="M405" s="94"/>
      <c r="N405" s="95"/>
      <c r="O405" s="94"/>
      <c r="P405" s="94"/>
      <c r="Q405" s="95"/>
      <c r="R405" s="94"/>
      <c r="S405" s="94"/>
      <c r="T405" s="95"/>
      <c r="U405" s="94"/>
      <c r="V405" s="95"/>
      <c r="W405" s="95"/>
      <c r="X405" s="94"/>
      <c r="Y405" s="95"/>
      <c r="Z405" s="95"/>
      <c r="AA405" s="94"/>
      <c r="AB405" s="95"/>
      <c r="AC405" s="95"/>
      <c r="AD405" s="95"/>
      <c r="AE405" s="95"/>
      <c r="AF405" s="95"/>
    </row>
    <row r="406" spans="2:32" ht="13.2">
      <c r="B406" s="92"/>
      <c r="C406" s="94"/>
      <c r="D406" s="93"/>
      <c r="E406" s="94"/>
      <c r="F406" s="94"/>
      <c r="G406" s="94"/>
      <c r="H406" s="93"/>
      <c r="I406" s="94"/>
      <c r="J406" s="94"/>
      <c r="L406" s="94"/>
      <c r="M406" s="94"/>
      <c r="N406" s="95"/>
      <c r="O406" s="94"/>
      <c r="P406" s="94"/>
      <c r="Q406" s="95"/>
      <c r="R406" s="94"/>
      <c r="S406" s="94"/>
      <c r="T406" s="95"/>
      <c r="U406" s="94"/>
      <c r="V406" s="95"/>
      <c r="W406" s="95"/>
      <c r="X406" s="94"/>
      <c r="Y406" s="95"/>
      <c r="Z406" s="95"/>
      <c r="AA406" s="94"/>
      <c r="AB406" s="95"/>
      <c r="AC406" s="95"/>
      <c r="AD406" s="95"/>
      <c r="AE406" s="95"/>
      <c r="AF406" s="95"/>
    </row>
    <row r="407" spans="2:32" ht="13.2">
      <c r="B407" s="92"/>
      <c r="C407" s="94"/>
      <c r="D407" s="93"/>
      <c r="E407" s="94"/>
      <c r="F407" s="94"/>
      <c r="G407" s="94"/>
      <c r="H407" s="93"/>
      <c r="I407" s="94"/>
      <c r="J407" s="94"/>
      <c r="L407" s="94"/>
      <c r="M407" s="94"/>
      <c r="N407" s="95"/>
      <c r="O407" s="94"/>
      <c r="P407" s="94"/>
      <c r="Q407" s="95"/>
      <c r="R407" s="94"/>
      <c r="S407" s="94"/>
      <c r="T407" s="95"/>
      <c r="U407" s="94"/>
      <c r="V407" s="95"/>
      <c r="W407" s="95"/>
      <c r="X407" s="94"/>
      <c r="Y407" s="95"/>
      <c r="Z407" s="95"/>
      <c r="AA407" s="94"/>
      <c r="AB407" s="95"/>
      <c r="AC407" s="95"/>
      <c r="AD407" s="95"/>
      <c r="AE407" s="95"/>
      <c r="AF407" s="95"/>
    </row>
    <row r="408" spans="2:32" ht="13.2">
      <c r="B408" s="92"/>
      <c r="C408" s="94"/>
      <c r="D408" s="93"/>
      <c r="E408" s="94"/>
      <c r="F408" s="94"/>
      <c r="G408" s="94"/>
      <c r="H408" s="93"/>
      <c r="I408" s="94"/>
      <c r="J408" s="94"/>
      <c r="L408" s="94"/>
      <c r="M408" s="94"/>
      <c r="N408" s="95"/>
      <c r="O408" s="94"/>
      <c r="P408" s="94"/>
      <c r="Q408" s="95"/>
      <c r="R408" s="94"/>
      <c r="S408" s="94"/>
      <c r="T408" s="95"/>
      <c r="U408" s="94"/>
      <c r="V408" s="95"/>
      <c r="W408" s="95"/>
      <c r="X408" s="94"/>
      <c r="Y408" s="95"/>
      <c r="Z408" s="95"/>
      <c r="AA408" s="94"/>
      <c r="AB408" s="95"/>
      <c r="AC408" s="95"/>
      <c r="AD408" s="95"/>
      <c r="AE408" s="95"/>
      <c r="AF408" s="95"/>
    </row>
    <row r="409" spans="2:32" ht="13.2">
      <c r="B409" s="92"/>
      <c r="C409" s="94"/>
      <c r="D409" s="93"/>
      <c r="E409" s="94"/>
      <c r="F409" s="94"/>
      <c r="G409" s="94"/>
      <c r="H409" s="93"/>
      <c r="I409" s="94"/>
      <c r="J409" s="94"/>
      <c r="L409" s="94"/>
      <c r="M409" s="94"/>
      <c r="N409" s="95"/>
      <c r="O409" s="94"/>
      <c r="P409" s="94"/>
      <c r="Q409" s="95"/>
      <c r="R409" s="94"/>
      <c r="S409" s="94"/>
      <c r="T409" s="95"/>
      <c r="U409" s="94"/>
      <c r="V409" s="95"/>
      <c r="W409" s="95"/>
      <c r="X409" s="94"/>
      <c r="Y409" s="95"/>
      <c r="Z409" s="95"/>
      <c r="AA409" s="94"/>
      <c r="AB409" s="95"/>
      <c r="AC409" s="95"/>
      <c r="AD409" s="95"/>
      <c r="AE409" s="95"/>
      <c r="AF409" s="95"/>
    </row>
    <row r="410" spans="2:32" ht="13.2">
      <c r="B410" s="92"/>
      <c r="C410" s="94"/>
      <c r="D410" s="93"/>
      <c r="E410" s="94"/>
      <c r="F410" s="94"/>
      <c r="G410" s="94"/>
      <c r="H410" s="93"/>
      <c r="I410" s="94"/>
      <c r="J410" s="94"/>
      <c r="L410" s="94"/>
      <c r="M410" s="94"/>
      <c r="N410" s="95"/>
      <c r="O410" s="94"/>
      <c r="P410" s="94"/>
      <c r="Q410" s="95"/>
      <c r="R410" s="94"/>
      <c r="S410" s="94"/>
      <c r="T410" s="95"/>
      <c r="U410" s="94"/>
      <c r="V410" s="95"/>
      <c r="W410" s="95"/>
      <c r="X410" s="94"/>
      <c r="Y410" s="95"/>
      <c r="Z410" s="95"/>
      <c r="AA410" s="94"/>
      <c r="AB410" s="95"/>
      <c r="AC410" s="95"/>
      <c r="AD410" s="95"/>
      <c r="AE410" s="95"/>
      <c r="AF410" s="95"/>
    </row>
    <row r="411" spans="2:32" ht="13.2">
      <c r="B411" s="92"/>
      <c r="C411" s="94"/>
      <c r="D411" s="93"/>
      <c r="E411" s="94"/>
      <c r="F411" s="94"/>
      <c r="G411" s="94"/>
      <c r="H411" s="93"/>
      <c r="I411" s="94"/>
      <c r="J411" s="94"/>
      <c r="L411" s="94"/>
      <c r="M411" s="94"/>
      <c r="N411" s="95"/>
      <c r="O411" s="94"/>
      <c r="P411" s="94"/>
      <c r="Q411" s="95"/>
      <c r="R411" s="94"/>
      <c r="S411" s="94"/>
      <c r="T411" s="95"/>
      <c r="U411" s="94"/>
      <c r="V411" s="95"/>
      <c r="W411" s="95"/>
      <c r="X411" s="94"/>
      <c r="Y411" s="95"/>
      <c r="Z411" s="95"/>
      <c r="AA411" s="94"/>
      <c r="AB411" s="95"/>
      <c r="AC411" s="95"/>
      <c r="AD411" s="95"/>
      <c r="AE411" s="95"/>
      <c r="AF411" s="95"/>
    </row>
    <row r="412" spans="2:32" ht="13.2">
      <c r="B412" s="92"/>
      <c r="C412" s="94"/>
      <c r="D412" s="93"/>
      <c r="E412" s="94"/>
      <c r="F412" s="94"/>
      <c r="G412" s="94"/>
      <c r="H412" s="93"/>
      <c r="I412" s="94"/>
      <c r="J412" s="94"/>
      <c r="L412" s="94"/>
      <c r="M412" s="94"/>
      <c r="N412" s="95"/>
      <c r="O412" s="94"/>
      <c r="P412" s="94"/>
      <c r="Q412" s="95"/>
      <c r="R412" s="94"/>
      <c r="S412" s="94"/>
      <c r="T412" s="95"/>
      <c r="U412" s="94"/>
      <c r="V412" s="95"/>
      <c r="W412" s="95"/>
      <c r="X412" s="94"/>
      <c r="Y412" s="95"/>
      <c r="Z412" s="95"/>
      <c r="AA412" s="94"/>
      <c r="AB412" s="95"/>
      <c r="AC412" s="95"/>
      <c r="AD412" s="95"/>
      <c r="AE412" s="95"/>
      <c r="AF412" s="95"/>
    </row>
    <row r="413" spans="2:32" ht="13.2">
      <c r="B413" s="92"/>
      <c r="C413" s="94"/>
      <c r="D413" s="93"/>
      <c r="E413" s="94"/>
      <c r="F413" s="94"/>
      <c r="G413" s="94"/>
      <c r="H413" s="93"/>
      <c r="I413" s="94"/>
      <c r="J413" s="94"/>
      <c r="L413" s="94"/>
      <c r="M413" s="94"/>
      <c r="N413" s="95"/>
      <c r="O413" s="94"/>
      <c r="P413" s="94"/>
      <c r="Q413" s="95"/>
      <c r="R413" s="94"/>
      <c r="S413" s="94"/>
      <c r="T413" s="95"/>
      <c r="U413" s="94"/>
      <c r="V413" s="95"/>
      <c r="W413" s="95"/>
      <c r="X413" s="94"/>
      <c r="Y413" s="95"/>
      <c r="Z413" s="95"/>
      <c r="AA413" s="94"/>
      <c r="AB413" s="95"/>
      <c r="AC413" s="95"/>
      <c r="AD413" s="95"/>
      <c r="AE413" s="95"/>
      <c r="AF413" s="95"/>
    </row>
    <row r="414" spans="2:32" ht="13.2">
      <c r="B414" s="92"/>
      <c r="C414" s="94"/>
      <c r="D414" s="93"/>
      <c r="E414" s="94"/>
      <c r="F414" s="94"/>
      <c r="G414" s="94"/>
      <c r="H414" s="93"/>
      <c r="I414" s="94"/>
      <c r="J414" s="94"/>
      <c r="L414" s="94"/>
      <c r="M414" s="94"/>
      <c r="N414" s="95"/>
      <c r="O414" s="94"/>
      <c r="P414" s="94"/>
      <c r="Q414" s="95"/>
      <c r="R414" s="94"/>
      <c r="S414" s="94"/>
      <c r="T414" s="95"/>
      <c r="U414" s="94"/>
      <c r="V414" s="95"/>
      <c r="W414" s="95"/>
      <c r="X414" s="94"/>
      <c r="Y414" s="95"/>
      <c r="Z414" s="95"/>
      <c r="AA414" s="94"/>
      <c r="AB414" s="95"/>
      <c r="AC414" s="95"/>
      <c r="AD414" s="95"/>
      <c r="AE414" s="95"/>
      <c r="AF414" s="95"/>
    </row>
    <row r="415" spans="2:32" ht="13.2">
      <c r="B415" s="92"/>
      <c r="C415" s="94"/>
      <c r="D415" s="93"/>
      <c r="E415" s="94"/>
      <c r="F415" s="94"/>
      <c r="G415" s="94"/>
      <c r="H415" s="93"/>
      <c r="I415" s="94"/>
      <c r="J415" s="94"/>
      <c r="L415" s="94"/>
      <c r="M415" s="94"/>
      <c r="N415" s="95"/>
      <c r="O415" s="94"/>
      <c r="P415" s="94"/>
      <c r="Q415" s="95"/>
      <c r="R415" s="94"/>
      <c r="S415" s="94"/>
      <c r="T415" s="95"/>
      <c r="U415" s="94"/>
      <c r="V415" s="95"/>
      <c r="W415" s="95"/>
      <c r="X415" s="94"/>
      <c r="Y415" s="95"/>
      <c r="Z415" s="95"/>
      <c r="AA415" s="94"/>
      <c r="AB415" s="95"/>
      <c r="AC415" s="95"/>
      <c r="AD415" s="95"/>
      <c r="AE415" s="95"/>
      <c r="AF415" s="95"/>
    </row>
    <row r="416" spans="2:32" ht="13.2">
      <c r="B416" s="92"/>
      <c r="C416" s="94"/>
      <c r="D416" s="93"/>
      <c r="E416" s="94"/>
      <c r="F416" s="94"/>
      <c r="G416" s="94"/>
      <c r="H416" s="93"/>
      <c r="I416" s="94"/>
      <c r="J416" s="94"/>
      <c r="L416" s="94"/>
      <c r="M416" s="94"/>
      <c r="N416" s="95"/>
      <c r="O416" s="94"/>
      <c r="P416" s="94"/>
      <c r="Q416" s="95"/>
      <c r="R416" s="94"/>
      <c r="S416" s="94"/>
      <c r="T416" s="95"/>
      <c r="U416" s="94"/>
      <c r="V416" s="95"/>
      <c r="W416" s="95"/>
      <c r="X416" s="94"/>
      <c r="Y416" s="95"/>
      <c r="Z416" s="95"/>
      <c r="AA416" s="94"/>
      <c r="AB416" s="95"/>
      <c r="AC416" s="95"/>
      <c r="AD416" s="95"/>
      <c r="AE416" s="95"/>
      <c r="AF416" s="95"/>
    </row>
    <row r="417" spans="2:32" ht="13.2">
      <c r="B417" s="92"/>
      <c r="C417" s="94"/>
      <c r="D417" s="93"/>
      <c r="E417" s="94"/>
      <c r="F417" s="94"/>
      <c r="G417" s="94"/>
      <c r="H417" s="93"/>
      <c r="I417" s="94"/>
      <c r="J417" s="94"/>
      <c r="L417" s="94"/>
      <c r="M417" s="94"/>
      <c r="N417" s="95"/>
      <c r="O417" s="94"/>
      <c r="P417" s="94"/>
      <c r="Q417" s="95"/>
      <c r="R417" s="94"/>
      <c r="S417" s="94"/>
      <c r="T417" s="95"/>
      <c r="U417" s="94"/>
      <c r="V417" s="95"/>
      <c r="W417" s="95"/>
      <c r="X417" s="94"/>
      <c r="Y417" s="95"/>
      <c r="Z417" s="95"/>
      <c r="AA417" s="94"/>
      <c r="AB417" s="95"/>
      <c r="AC417" s="95"/>
      <c r="AD417" s="95"/>
      <c r="AE417" s="95"/>
      <c r="AF417" s="95"/>
    </row>
    <row r="418" spans="2:32" ht="13.2">
      <c r="B418" s="92"/>
      <c r="C418" s="94"/>
      <c r="D418" s="93"/>
      <c r="E418" s="94"/>
      <c r="F418" s="94"/>
      <c r="G418" s="94"/>
      <c r="H418" s="93"/>
      <c r="I418" s="94"/>
      <c r="J418" s="94"/>
      <c r="L418" s="94"/>
      <c r="M418" s="94"/>
      <c r="N418" s="95"/>
      <c r="O418" s="94"/>
      <c r="P418" s="94"/>
      <c r="Q418" s="95"/>
      <c r="R418" s="94"/>
      <c r="S418" s="94"/>
      <c r="T418" s="95"/>
      <c r="U418" s="94"/>
      <c r="V418" s="95"/>
      <c r="W418" s="95"/>
      <c r="X418" s="94"/>
      <c r="Y418" s="95"/>
      <c r="Z418" s="95"/>
      <c r="AA418" s="94"/>
      <c r="AB418" s="95"/>
      <c r="AC418" s="95"/>
      <c r="AD418" s="95"/>
      <c r="AE418" s="95"/>
      <c r="AF418" s="95"/>
    </row>
    <row r="419" spans="2:32" ht="13.2">
      <c r="B419" s="92"/>
      <c r="C419" s="94"/>
      <c r="D419" s="93"/>
      <c r="E419" s="94"/>
      <c r="F419" s="94"/>
      <c r="G419" s="94"/>
      <c r="H419" s="93"/>
      <c r="I419" s="94"/>
      <c r="J419" s="94"/>
      <c r="L419" s="94"/>
      <c r="M419" s="94"/>
      <c r="N419" s="95"/>
      <c r="O419" s="94"/>
      <c r="P419" s="94"/>
      <c r="Q419" s="95"/>
      <c r="R419" s="94"/>
      <c r="S419" s="94"/>
      <c r="T419" s="95"/>
      <c r="U419" s="94"/>
      <c r="V419" s="95"/>
      <c r="W419" s="95"/>
      <c r="X419" s="94"/>
      <c r="Y419" s="95"/>
      <c r="Z419" s="95"/>
      <c r="AA419" s="94"/>
      <c r="AB419" s="95"/>
      <c r="AC419" s="95"/>
      <c r="AD419" s="95"/>
      <c r="AE419" s="95"/>
      <c r="AF419" s="95"/>
    </row>
    <row r="420" spans="2:32" ht="13.2">
      <c r="B420" s="92"/>
      <c r="C420" s="94"/>
      <c r="D420" s="93"/>
      <c r="E420" s="94"/>
      <c r="F420" s="94"/>
      <c r="G420" s="94"/>
      <c r="H420" s="93"/>
      <c r="I420" s="94"/>
      <c r="J420" s="94"/>
      <c r="L420" s="94"/>
      <c r="M420" s="94"/>
      <c r="N420" s="95"/>
      <c r="O420" s="94"/>
      <c r="P420" s="94"/>
      <c r="Q420" s="95"/>
      <c r="R420" s="94"/>
      <c r="S420" s="94"/>
      <c r="T420" s="95"/>
      <c r="U420" s="94"/>
      <c r="V420" s="95"/>
      <c r="W420" s="95"/>
      <c r="X420" s="94"/>
      <c r="Y420" s="95"/>
      <c r="Z420" s="95"/>
      <c r="AA420" s="94"/>
      <c r="AB420" s="95"/>
      <c r="AC420" s="95"/>
      <c r="AD420" s="95"/>
      <c r="AE420" s="95"/>
      <c r="AF420" s="95"/>
    </row>
    <row r="421" spans="2:32" ht="13.2">
      <c r="B421" s="92"/>
      <c r="C421" s="94"/>
      <c r="D421" s="93"/>
      <c r="E421" s="94"/>
      <c r="F421" s="94"/>
      <c r="G421" s="94"/>
      <c r="H421" s="93"/>
      <c r="I421" s="94"/>
      <c r="J421" s="94"/>
      <c r="L421" s="94"/>
      <c r="M421" s="94"/>
      <c r="N421" s="95"/>
      <c r="O421" s="94"/>
      <c r="P421" s="94"/>
      <c r="Q421" s="95"/>
      <c r="R421" s="94"/>
      <c r="S421" s="94"/>
      <c r="T421" s="95"/>
      <c r="U421" s="94"/>
      <c r="V421" s="95"/>
      <c r="W421" s="95"/>
      <c r="X421" s="94"/>
      <c r="Y421" s="95"/>
      <c r="Z421" s="95"/>
      <c r="AA421" s="94"/>
      <c r="AB421" s="95"/>
      <c r="AC421" s="95"/>
      <c r="AD421" s="95"/>
      <c r="AE421" s="95"/>
      <c r="AF421" s="95"/>
    </row>
    <row r="422" spans="2:32" ht="13.2">
      <c r="B422" s="92"/>
      <c r="C422" s="94"/>
      <c r="D422" s="93"/>
      <c r="E422" s="94"/>
      <c r="F422" s="94"/>
      <c r="G422" s="94"/>
      <c r="H422" s="93"/>
      <c r="I422" s="94"/>
      <c r="J422" s="94"/>
      <c r="L422" s="94"/>
      <c r="M422" s="94"/>
      <c r="N422" s="95"/>
      <c r="O422" s="94"/>
      <c r="P422" s="94"/>
      <c r="Q422" s="95"/>
      <c r="R422" s="94"/>
      <c r="S422" s="94"/>
      <c r="T422" s="95"/>
      <c r="U422" s="94"/>
      <c r="V422" s="95"/>
      <c r="W422" s="95"/>
      <c r="X422" s="94"/>
      <c r="Y422" s="95"/>
      <c r="Z422" s="95"/>
      <c r="AA422" s="94"/>
      <c r="AB422" s="95"/>
      <c r="AC422" s="95"/>
      <c r="AD422" s="95"/>
      <c r="AE422" s="95"/>
      <c r="AF422" s="95"/>
    </row>
    <row r="423" spans="2:32" ht="13.2">
      <c r="B423" s="92"/>
      <c r="C423" s="94"/>
      <c r="D423" s="93"/>
      <c r="E423" s="94"/>
      <c r="F423" s="94"/>
      <c r="G423" s="94"/>
      <c r="H423" s="93"/>
      <c r="I423" s="94"/>
      <c r="J423" s="94"/>
      <c r="L423" s="94"/>
      <c r="M423" s="94"/>
      <c r="N423" s="95"/>
      <c r="O423" s="94"/>
      <c r="P423" s="94"/>
      <c r="Q423" s="95"/>
      <c r="R423" s="94"/>
      <c r="S423" s="94"/>
      <c r="T423" s="95"/>
      <c r="U423" s="94"/>
      <c r="V423" s="95"/>
      <c r="W423" s="95"/>
      <c r="X423" s="94"/>
      <c r="Y423" s="95"/>
      <c r="Z423" s="95"/>
      <c r="AA423" s="94"/>
      <c r="AB423" s="95"/>
      <c r="AC423" s="95"/>
      <c r="AD423" s="95"/>
      <c r="AE423" s="95"/>
      <c r="AF423" s="95"/>
    </row>
    <row r="424" spans="2:32" ht="13.2">
      <c r="B424" s="92"/>
      <c r="C424" s="94"/>
      <c r="D424" s="93"/>
      <c r="E424" s="94"/>
      <c r="F424" s="94"/>
      <c r="G424" s="94"/>
      <c r="H424" s="93"/>
      <c r="I424" s="94"/>
      <c r="J424" s="94"/>
      <c r="L424" s="94"/>
      <c r="M424" s="94"/>
      <c r="N424" s="95"/>
      <c r="O424" s="94"/>
      <c r="P424" s="94"/>
      <c r="Q424" s="95"/>
      <c r="R424" s="94"/>
      <c r="S424" s="94"/>
      <c r="T424" s="95"/>
      <c r="U424" s="94"/>
      <c r="V424" s="95"/>
      <c r="W424" s="95"/>
      <c r="X424" s="94"/>
      <c r="Y424" s="95"/>
      <c r="Z424" s="95"/>
      <c r="AA424" s="94"/>
      <c r="AB424" s="95"/>
      <c r="AC424" s="95"/>
      <c r="AD424" s="95"/>
      <c r="AE424" s="95"/>
      <c r="AF424" s="95"/>
    </row>
    <row r="425" spans="2:32" ht="13.2">
      <c r="B425" s="92"/>
      <c r="C425" s="94"/>
      <c r="D425" s="93"/>
      <c r="E425" s="94"/>
      <c r="F425" s="94"/>
      <c r="G425" s="94"/>
      <c r="H425" s="93"/>
      <c r="I425" s="94"/>
      <c r="J425" s="94"/>
      <c r="L425" s="94"/>
      <c r="M425" s="94"/>
      <c r="N425" s="95"/>
      <c r="O425" s="94"/>
      <c r="P425" s="94"/>
      <c r="Q425" s="95"/>
      <c r="R425" s="94"/>
      <c r="S425" s="94"/>
      <c r="T425" s="95"/>
      <c r="U425" s="94"/>
      <c r="V425" s="95"/>
      <c r="W425" s="95"/>
      <c r="X425" s="94"/>
      <c r="Y425" s="95"/>
      <c r="Z425" s="95"/>
      <c r="AA425" s="94"/>
      <c r="AB425" s="95"/>
      <c r="AC425" s="95"/>
      <c r="AD425" s="95"/>
      <c r="AE425" s="95"/>
      <c r="AF425" s="95"/>
    </row>
    <row r="426" spans="2:32" ht="13.2">
      <c r="B426" s="92"/>
      <c r="C426" s="94"/>
      <c r="D426" s="93"/>
      <c r="E426" s="94"/>
      <c r="F426" s="94"/>
      <c r="G426" s="94"/>
      <c r="H426" s="93"/>
      <c r="I426" s="94"/>
      <c r="J426" s="94"/>
      <c r="L426" s="94"/>
      <c r="M426" s="94"/>
      <c r="N426" s="95"/>
      <c r="O426" s="94"/>
      <c r="P426" s="94"/>
      <c r="Q426" s="95"/>
      <c r="R426" s="94"/>
      <c r="S426" s="94"/>
      <c r="T426" s="95"/>
      <c r="U426" s="94"/>
      <c r="V426" s="95"/>
      <c r="W426" s="95"/>
      <c r="X426" s="94"/>
      <c r="Y426" s="95"/>
      <c r="Z426" s="95"/>
      <c r="AA426" s="94"/>
      <c r="AB426" s="95"/>
      <c r="AC426" s="95"/>
      <c r="AD426" s="95"/>
      <c r="AE426" s="95"/>
      <c r="AF426" s="95"/>
    </row>
    <row r="427" spans="2:32" ht="13.2">
      <c r="B427" s="92"/>
      <c r="C427" s="94"/>
      <c r="D427" s="93"/>
      <c r="E427" s="94"/>
      <c r="F427" s="94"/>
      <c r="G427" s="94"/>
      <c r="H427" s="93"/>
      <c r="I427" s="94"/>
      <c r="J427" s="94"/>
      <c r="L427" s="94"/>
      <c r="M427" s="94"/>
      <c r="N427" s="95"/>
      <c r="O427" s="94"/>
      <c r="P427" s="94"/>
      <c r="Q427" s="95"/>
      <c r="R427" s="94"/>
      <c r="S427" s="94"/>
      <c r="T427" s="95"/>
      <c r="U427" s="94"/>
      <c r="V427" s="95"/>
      <c r="W427" s="95"/>
      <c r="X427" s="94"/>
      <c r="Y427" s="95"/>
      <c r="Z427" s="95"/>
      <c r="AA427" s="94"/>
      <c r="AB427" s="95"/>
      <c r="AC427" s="95"/>
      <c r="AD427" s="95"/>
      <c r="AE427" s="95"/>
      <c r="AF427" s="95"/>
    </row>
    <row r="428" spans="2:32" ht="13.2">
      <c r="B428" s="92"/>
      <c r="C428" s="94"/>
      <c r="D428" s="93"/>
      <c r="E428" s="94"/>
      <c r="F428" s="94"/>
      <c r="G428" s="94"/>
      <c r="H428" s="93"/>
      <c r="I428" s="94"/>
      <c r="J428" s="94"/>
      <c r="L428" s="94"/>
      <c r="M428" s="94"/>
      <c r="N428" s="95"/>
      <c r="O428" s="94"/>
      <c r="P428" s="94"/>
      <c r="Q428" s="95"/>
      <c r="R428" s="94"/>
      <c r="S428" s="94"/>
      <c r="T428" s="95"/>
      <c r="U428" s="94"/>
      <c r="V428" s="95"/>
      <c r="W428" s="95"/>
      <c r="X428" s="94"/>
      <c r="Y428" s="95"/>
      <c r="Z428" s="95"/>
      <c r="AA428" s="94"/>
      <c r="AB428" s="95"/>
      <c r="AC428" s="95"/>
      <c r="AD428" s="95"/>
      <c r="AE428" s="95"/>
      <c r="AF428" s="95"/>
    </row>
    <row r="429" spans="2:32" ht="13.2">
      <c r="B429" s="92"/>
      <c r="C429" s="94"/>
      <c r="D429" s="93"/>
      <c r="E429" s="94"/>
      <c r="F429" s="94"/>
      <c r="G429" s="94"/>
      <c r="H429" s="93"/>
      <c r="I429" s="94"/>
      <c r="J429" s="94"/>
      <c r="L429" s="94"/>
      <c r="M429" s="94"/>
      <c r="N429" s="95"/>
      <c r="O429" s="94"/>
      <c r="P429" s="94"/>
      <c r="Q429" s="95"/>
      <c r="R429" s="94"/>
      <c r="S429" s="94"/>
      <c r="T429" s="95"/>
      <c r="U429" s="94"/>
      <c r="V429" s="95"/>
      <c r="W429" s="95"/>
      <c r="X429" s="94"/>
      <c r="Y429" s="95"/>
      <c r="Z429" s="95"/>
      <c r="AA429" s="94"/>
      <c r="AB429" s="95"/>
      <c r="AC429" s="95"/>
      <c r="AD429" s="95"/>
      <c r="AE429" s="95"/>
      <c r="AF429" s="95"/>
    </row>
    <row r="430" spans="2:32" ht="13.2">
      <c r="B430" s="92"/>
      <c r="C430" s="94"/>
      <c r="D430" s="93"/>
      <c r="E430" s="94"/>
      <c r="F430" s="94"/>
      <c r="G430" s="94"/>
      <c r="H430" s="93"/>
      <c r="I430" s="94"/>
      <c r="J430" s="94"/>
      <c r="L430" s="94"/>
      <c r="M430" s="94"/>
      <c r="N430" s="95"/>
      <c r="O430" s="94"/>
      <c r="P430" s="94"/>
      <c r="Q430" s="95"/>
      <c r="R430" s="94"/>
      <c r="S430" s="94"/>
      <c r="T430" s="95"/>
      <c r="U430" s="94"/>
      <c r="V430" s="95"/>
      <c r="W430" s="95"/>
      <c r="X430" s="94"/>
      <c r="Y430" s="95"/>
      <c r="Z430" s="95"/>
      <c r="AA430" s="94"/>
      <c r="AB430" s="95"/>
      <c r="AC430" s="95"/>
      <c r="AD430" s="95"/>
      <c r="AE430" s="95"/>
      <c r="AF430" s="95"/>
    </row>
    <row r="431" spans="2:32" ht="13.2">
      <c r="B431" s="92"/>
      <c r="C431" s="94"/>
      <c r="D431" s="93"/>
      <c r="E431" s="94"/>
      <c r="F431" s="94"/>
      <c r="G431" s="94"/>
      <c r="H431" s="93"/>
      <c r="I431" s="94"/>
      <c r="J431" s="94"/>
      <c r="L431" s="94"/>
      <c r="M431" s="94"/>
      <c r="N431" s="95"/>
      <c r="O431" s="94"/>
      <c r="P431" s="94"/>
      <c r="Q431" s="95"/>
      <c r="R431" s="94"/>
      <c r="S431" s="94"/>
      <c r="T431" s="95"/>
      <c r="U431" s="94"/>
      <c r="V431" s="95"/>
      <c r="W431" s="95"/>
      <c r="X431" s="94"/>
      <c r="Y431" s="95"/>
      <c r="Z431" s="95"/>
      <c r="AA431" s="94"/>
      <c r="AB431" s="95"/>
      <c r="AC431" s="95"/>
      <c r="AD431" s="95"/>
      <c r="AE431" s="95"/>
      <c r="AF431" s="95"/>
    </row>
    <row r="432" spans="2:32" ht="13.2">
      <c r="B432" s="92"/>
      <c r="C432" s="94"/>
      <c r="D432" s="93"/>
      <c r="E432" s="94"/>
      <c r="F432" s="94"/>
      <c r="G432" s="94"/>
      <c r="H432" s="93"/>
      <c r="I432" s="94"/>
      <c r="J432" s="94"/>
      <c r="L432" s="94"/>
      <c r="M432" s="94"/>
      <c r="N432" s="95"/>
      <c r="O432" s="94"/>
      <c r="P432" s="94"/>
      <c r="Q432" s="95"/>
      <c r="R432" s="94"/>
      <c r="S432" s="94"/>
      <c r="T432" s="95"/>
      <c r="U432" s="94"/>
      <c r="V432" s="95"/>
      <c r="W432" s="95"/>
      <c r="X432" s="94"/>
      <c r="Y432" s="95"/>
      <c r="Z432" s="95"/>
      <c r="AA432" s="94"/>
      <c r="AB432" s="95"/>
      <c r="AC432" s="95"/>
      <c r="AD432" s="95"/>
      <c r="AE432" s="95"/>
      <c r="AF432" s="95"/>
    </row>
    <row r="433" spans="2:32" ht="13.2">
      <c r="B433" s="92"/>
      <c r="C433" s="94"/>
      <c r="D433" s="93"/>
      <c r="E433" s="94"/>
      <c r="F433" s="94"/>
      <c r="G433" s="94"/>
      <c r="H433" s="93"/>
      <c r="I433" s="94"/>
      <c r="J433" s="94"/>
      <c r="L433" s="94"/>
      <c r="M433" s="94"/>
      <c r="N433" s="95"/>
      <c r="O433" s="94"/>
      <c r="P433" s="94"/>
      <c r="Q433" s="95"/>
      <c r="R433" s="94"/>
      <c r="S433" s="94"/>
      <c r="T433" s="95"/>
      <c r="U433" s="94"/>
      <c r="V433" s="95"/>
      <c r="W433" s="95"/>
      <c r="X433" s="94"/>
      <c r="Y433" s="95"/>
      <c r="Z433" s="95"/>
      <c r="AA433" s="94"/>
      <c r="AB433" s="95"/>
      <c r="AC433" s="95"/>
      <c r="AD433" s="95"/>
      <c r="AE433" s="95"/>
      <c r="AF433" s="95"/>
    </row>
    <row r="434" spans="2:32" ht="13.2">
      <c r="B434" s="92"/>
      <c r="C434" s="94"/>
      <c r="D434" s="93"/>
      <c r="E434" s="94"/>
      <c r="F434" s="94"/>
      <c r="G434" s="94"/>
      <c r="H434" s="93"/>
      <c r="I434" s="94"/>
      <c r="J434" s="94"/>
      <c r="L434" s="94"/>
      <c r="M434" s="94"/>
      <c r="N434" s="95"/>
      <c r="O434" s="94"/>
      <c r="P434" s="94"/>
      <c r="Q434" s="95"/>
      <c r="R434" s="94"/>
      <c r="S434" s="94"/>
      <c r="T434" s="95"/>
      <c r="U434" s="94"/>
      <c r="V434" s="95"/>
      <c r="W434" s="95"/>
      <c r="X434" s="94"/>
      <c r="Y434" s="95"/>
      <c r="Z434" s="95"/>
      <c r="AA434" s="94"/>
      <c r="AB434" s="95"/>
      <c r="AC434" s="95"/>
      <c r="AD434" s="95"/>
      <c r="AE434" s="95"/>
      <c r="AF434" s="95"/>
    </row>
    <row r="435" spans="2:32" ht="13.2">
      <c r="B435" s="92"/>
      <c r="C435" s="94"/>
      <c r="D435" s="93"/>
      <c r="E435" s="94"/>
      <c r="F435" s="94"/>
      <c r="G435" s="94"/>
      <c r="H435" s="93"/>
      <c r="I435" s="94"/>
      <c r="J435" s="94"/>
      <c r="L435" s="94"/>
      <c r="M435" s="94"/>
      <c r="N435" s="95"/>
      <c r="O435" s="94"/>
      <c r="P435" s="94"/>
      <c r="Q435" s="95"/>
      <c r="R435" s="94"/>
      <c r="S435" s="94"/>
      <c r="T435" s="95"/>
      <c r="U435" s="94"/>
      <c r="V435" s="95"/>
      <c r="W435" s="95"/>
      <c r="X435" s="94"/>
      <c r="Y435" s="95"/>
      <c r="Z435" s="95"/>
      <c r="AA435" s="94"/>
      <c r="AB435" s="95"/>
      <c r="AC435" s="95"/>
      <c r="AD435" s="95"/>
      <c r="AE435" s="95"/>
      <c r="AF435" s="95"/>
    </row>
    <row r="436" spans="2:32" ht="13.2">
      <c r="B436" s="92"/>
      <c r="C436" s="94"/>
      <c r="D436" s="93"/>
      <c r="E436" s="94"/>
      <c r="F436" s="94"/>
      <c r="G436" s="94"/>
      <c r="H436" s="93"/>
      <c r="I436" s="94"/>
      <c r="J436" s="94"/>
      <c r="L436" s="94"/>
      <c r="M436" s="94"/>
      <c r="N436" s="95"/>
      <c r="O436" s="94"/>
      <c r="P436" s="94"/>
      <c r="Q436" s="95"/>
      <c r="R436" s="94"/>
      <c r="S436" s="94"/>
      <c r="T436" s="95"/>
      <c r="U436" s="94"/>
      <c r="V436" s="95"/>
      <c r="W436" s="95"/>
      <c r="X436" s="94"/>
      <c r="Y436" s="95"/>
      <c r="Z436" s="95"/>
      <c r="AA436" s="94"/>
      <c r="AB436" s="95"/>
      <c r="AC436" s="95"/>
      <c r="AD436" s="95"/>
      <c r="AE436" s="95"/>
      <c r="AF436" s="95"/>
    </row>
    <row r="437" spans="2:32" ht="13.2">
      <c r="B437" s="92"/>
      <c r="C437" s="94"/>
      <c r="D437" s="93"/>
      <c r="E437" s="94"/>
      <c r="F437" s="94"/>
      <c r="G437" s="94"/>
      <c r="H437" s="93"/>
      <c r="I437" s="94"/>
      <c r="J437" s="94"/>
      <c r="L437" s="94"/>
      <c r="M437" s="94"/>
      <c r="N437" s="95"/>
      <c r="O437" s="94"/>
      <c r="P437" s="94"/>
      <c r="Q437" s="95"/>
      <c r="R437" s="94"/>
      <c r="S437" s="94"/>
      <c r="T437" s="95"/>
      <c r="U437" s="94"/>
      <c r="V437" s="95"/>
      <c r="W437" s="95"/>
      <c r="X437" s="94"/>
      <c r="Y437" s="95"/>
      <c r="Z437" s="95"/>
      <c r="AA437" s="94"/>
      <c r="AB437" s="95"/>
      <c r="AC437" s="95"/>
      <c r="AD437" s="95"/>
      <c r="AE437" s="95"/>
      <c r="AF437" s="95"/>
    </row>
    <row r="438" spans="2:32" ht="13.2">
      <c r="B438" s="92"/>
      <c r="C438" s="94"/>
      <c r="D438" s="93"/>
      <c r="E438" s="94"/>
      <c r="F438" s="94"/>
      <c r="G438" s="94"/>
      <c r="H438" s="93"/>
      <c r="I438" s="94"/>
      <c r="J438" s="94"/>
      <c r="L438" s="94"/>
      <c r="M438" s="94"/>
      <c r="N438" s="95"/>
      <c r="O438" s="94"/>
      <c r="P438" s="94"/>
      <c r="Q438" s="95"/>
      <c r="R438" s="94"/>
      <c r="S438" s="94"/>
      <c r="T438" s="95"/>
      <c r="U438" s="94"/>
      <c r="V438" s="95"/>
      <c r="W438" s="95"/>
      <c r="X438" s="94"/>
      <c r="Y438" s="95"/>
      <c r="Z438" s="95"/>
      <c r="AA438" s="94"/>
      <c r="AB438" s="95"/>
      <c r="AC438" s="95"/>
      <c r="AD438" s="95"/>
      <c r="AE438" s="95"/>
      <c r="AF438" s="95"/>
    </row>
    <row r="439" spans="2:32" ht="13.2">
      <c r="B439" s="92"/>
      <c r="C439" s="94"/>
      <c r="D439" s="93"/>
      <c r="E439" s="94"/>
      <c r="F439" s="94"/>
      <c r="G439" s="94"/>
      <c r="H439" s="93"/>
      <c r="I439" s="94"/>
      <c r="J439" s="94"/>
      <c r="L439" s="94"/>
      <c r="M439" s="94"/>
      <c r="N439" s="95"/>
      <c r="O439" s="94"/>
      <c r="P439" s="94"/>
      <c r="Q439" s="95"/>
      <c r="R439" s="94"/>
      <c r="S439" s="94"/>
      <c r="T439" s="95"/>
      <c r="U439" s="94"/>
      <c r="V439" s="95"/>
      <c r="W439" s="95"/>
      <c r="X439" s="94"/>
      <c r="Y439" s="95"/>
      <c r="Z439" s="95"/>
      <c r="AA439" s="94"/>
      <c r="AB439" s="95"/>
      <c r="AC439" s="95"/>
      <c r="AD439" s="95"/>
      <c r="AE439" s="95"/>
      <c r="AF439" s="95"/>
    </row>
    <row r="440" spans="2:32" ht="13.2">
      <c r="B440" s="92"/>
      <c r="C440" s="94"/>
      <c r="D440" s="93"/>
      <c r="E440" s="94"/>
      <c r="F440" s="94"/>
      <c r="G440" s="94"/>
      <c r="H440" s="93"/>
      <c r="I440" s="94"/>
      <c r="J440" s="94"/>
      <c r="L440" s="94"/>
      <c r="M440" s="94"/>
      <c r="N440" s="95"/>
      <c r="O440" s="94"/>
      <c r="P440" s="94"/>
      <c r="Q440" s="95"/>
      <c r="R440" s="94"/>
      <c r="S440" s="94"/>
      <c r="T440" s="95"/>
      <c r="U440" s="94"/>
      <c r="V440" s="95"/>
      <c r="W440" s="95"/>
      <c r="X440" s="94"/>
      <c r="Y440" s="95"/>
      <c r="Z440" s="95"/>
      <c r="AA440" s="94"/>
      <c r="AB440" s="95"/>
      <c r="AC440" s="95"/>
      <c r="AD440" s="95"/>
      <c r="AE440" s="95"/>
      <c r="AF440" s="95"/>
    </row>
    <row r="441" spans="2:32" ht="13.2">
      <c r="B441" s="92"/>
      <c r="C441" s="94"/>
      <c r="D441" s="93"/>
      <c r="E441" s="94"/>
      <c r="F441" s="94"/>
      <c r="G441" s="94"/>
      <c r="H441" s="93"/>
      <c r="I441" s="94"/>
      <c r="J441" s="94"/>
      <c r="L441" s="94"/>
      <c r="M441" s="94"/>
      <c r="N441" s="95"/>
      <c r="O441" s="94"/>
      <c r="P441" s="94"/>
      <c r="Q441" s="95"/>
      <c r="R441" s="94"/>
      <c r="S441" s="94"/>
      <c r="T441" s="95"/>
      <c r="U441" s="94"/>
      <c r="V441" s="95"/>
      <c r="W441" s="95"/>
      <c r="X441" s="94"/>
      <c r="Y441" s="95"/>
      <c r="Z441" s="95"/>
      <c r="AA441" s="94"/>
      <c r="AB441" s="95"/>
      <c r="AC441" s="95"/>
      <c r="AD441" s="95"/>
      <c r="AE441" s="95"/>
      <c r="AF441" s="95"/>
    </row>
    <row r="442" spans="2:32" ht="13.2">
      <c r="B442" s="92"/>
      <c r="C442" s="94"/>
      <c r="D442" s="93"/>
      <c r="E442" s="94"/>
      <c r="F442" s="94"/>
      <c r="G442" s="94"/>
      <c r="H442" s="93"/>
      <c r="I442" s="94"/>
      <c r="J442" s="94"/>
      <c r="L442" s="94"/>
      <c r="M442" s="94"/>
      <c r="N442" s="95"/>
      <c r="O442" s="94"/>
      <c r="P442" s="94"/>
      <c r="Q442" s="95"/>
      <c r="R442" s="94"/>
      <c r="S442" s="94"/>
      <c r="T442" s="95"/>
      <c r="U442" s="94"/>
      <c r="V442" s="95"/>
      <c r="W442" s="95"/>
      <c r="X442" s="94"/>
      <c r="Y442" s="95"/>
      <c r="Z442" s="95"/>
      <c r="AA442" s="94"/>
      <c r="AB442" s="95"/>
      <c r="AC442" s="95"/>
      <c r="AD442" s="95"/>
      <c r="AE442" s="95"/>
      <c r="AF442" s="95"/>
    </row>
    <row r="443" spans="2:32" ht="13.2">
      <c r="B443" s="92"/>
      <c r="C443" s="94"/>
      <c r="D443" s="93"/>
      <c r="E443" s="94"/>
      <c r="F443" s="94"/>
      <c r="G443" s="94"/>
      <c r="H443" s="93"/>
      <c r="I443" s="94"/>
      <c r="J443" s="94"/>
      <c r="L443" s="94"/>
      <c r="M443" s="94"/>
      <c r="N443" s="95"/>
      <c r="O443" s="94"/>
      <c r="P443" s="94"/>
      <c r="Q443" s="95"/>
      <c r="R443" s="94"/>
      <c r="S443" s="94"/>
      <c r="T443" s="95"/>
      <c r="U443" s="94"/>
      <c r="V443" s="95"/>
      <c r="W443" s="95"/>
      <c r="X443" s="94"/>
      <c r="Y443" s="95"/>
      <c r="Z443" s="95"/>
      <c r="AA443" s="94"/>
      <c r="AB443" s="95"/>
      <c r="AC443" s="95"/>
      <c r="AD443" s="95"/>
      <c r="AE443" s="95"/>
      <c r="AF443" s="95"/>
    </row>
    <row r="444" spans="2:32" ht="13.2">
      <c r="B444" s="92"/>
      <c r="C444" s="94"/>
      <c r="D444" s="93"/>
      <c r="E444" s="94"/>
      <c r="F444" s="94"/>
      <c r="G444" s="94"/>
      <c r="H444" s="93"/>
      <c r="I444" s="94"/>
      <c r="J444" s="94"/>
      <c r="L444" s="94"/>
      <c r="M444" s="94"/>
      <c r="N444" s="95"/>
      <c r="O444" s="94"/>
      <c r="P444" s="94"/>
      <c r="Q444" s="95"/>
      <c r="R444" s="94"/>
      <c r="S444" s="94"/>
      <c r="T444" s="95"/>
      <c r="U444" s="94"/>
      <c r="V444" s="95"/>
      <c r="W444" s="95"/>
      <c r="X444" s="94"/>
      <c r="Y444" s="95"/>
      <c r="Z444" s="95"/>
      <c r="AA444" s="94"/>
      <c r="AB444" s="95"/>
      <c r="AC444" s="95"/>
      <c r="AD444" s="95"/>
      <c r="AE444" s="95"/>
      <c r="AF444" s="95"/>
    </row>
    <row r="445" spans="2:32" ht="13.2">
      <c r="B445" s="92"/>
      <c r="C445" s="94"/>
      <c r="D445" s="93"/>
      <c r="E445" s="94"/>
      <c r="F445" s="94"/>
      <c r="G445" s="94"/>
      <c r="H445" s="93"/>
      <c r="I445" s="94"/>
      <c r="J445" s="94"/>
      <c r="L445" s="94"/>
      <c r="M445" s="94"/>
      <c r="N445" s="95"/>
      <c r="O445" s="94"/>
      <c r="P445" s="94"/>
      <c r="Q445" s="95"/>
      <c r="R445" s="94"/>
      <c r="S445" s="94"/>
      <c r="T445" s="95"/>
      <c r="U445" s="94"/>
      <c r="V445" s="95"/>
      <c r="W445" s="95"/>
      <c r="X445" s="94"/>
      <c r="Y445" s="95"/>
      <c r="Z445" s="95"/>
      <c r="AA445" s="94"/>
      <c r="AB445" s="95"/>
      <c r="AC445" s="95"/>
      <c r="AD445" s="95"/>
      <c r="AE445" s="95"/>
      <c r="AF445" s="95"/>
    </row>
    <row r="446" spans="2:32" ht="13.2">
      <c r="B446" s="92"/>
      <c r="C446" s="94"/>
      <c r="D446" s="93"/>
      <c r="E446" s="94"/>
      <c r="F446" s="94"/>
      <c r="G446" s="94"/>
      <c r="H446" s="93"/>
      <c r="I446" s="94"/>
      <c r="J446" s="94"/>
      <c r="L446" s="94"/>
      <c r="M446" s="94"/>
      <c r="N446" s="95"/>
      <c r="O446" s="94"/>
      <c r="P446" s="94"/>
      <c r="Q446" s="95"/>
      <c r="R446" s="94"/>
      <c r="S446" s="94"/>
      <c r="T446" s="95"/>
      <c r="U446" s="94"/>
      <c r="V446" s="95"/>
      <c r="W446" s="95"/>
      <c r="X446" s="94"/>
      <c r="Y446" s="95"/>
      <c r="Z446" s="95"/>
      <c r="AA446" s="94"/>
      <c r="AB446" s="95"/>
      <c r="AC446" s="95"/>
      <c r="AD446" s="95"/>
      <c r="AE446" s="95"/>
      <c r="AF446" s="95"/>
    </row>
    <row r="447" spans="2:32" ht="13.2">
      <c r="B447" s="92"/>
      <c r="C447" s="94"/>
      <c r="D447" s="93"/>
      <c r="E447" s="94"/>
      <c r="F447" s="94"/>
      <c r="G447" s="94"/>
      <c r="H447" s="93"/>
      <c r="I447" s="94"/>
      <c r="J447" s="94"/>
      <c r="L447" s="94"/>
      <c r="M447" s="94"/>
      <c r="N447" s="95"/>
      <c r="O447" s="94"/>
      <c r="P447" s="94"/>
      <c r="Q447" s="95"/>
      <c r="R447" s="94"/>
      <c r="S447" s="94"/>
      <c r="T447" s="95"/>
      <c r="U447" s="94"/>
      <c r="V447" s="95"/>
      <c r="W447" s="95"/>
      <c r="X447" s="94"/>
      <c r="Y447" s="95"/>
      <c r="Z447" s="95"/>
      <c r="AA447" s="94"/>
      <c r="AB447" s="95"/>
      <c r="AC447" s="95"/>
      <c r="AD447" s="95"/>
      <c r="AE447" s="95"/>
      <c r="AF447" s="95"/>
    </row>
    <row r="448" spans="2:32" ht="13.2">
      <c r="B448" s="92"/>
      <c r="C448" s="94"/>
      <c r="D448" s="93"/>
      <c r="E448" s="94"/>
      <c r="F448" s="94"/>
      <c r="G448" s="94"/>
      <c r="H448" s="93"/>
      <c r="I448" s="94"/>
      <c r="J448" s="94"/>
      <c r="L448" s="94"/>
      <c r="M448" s="94"/>
      <c r="N448" s="95"/>
      <c r="O448" s="94"/>
      <c r="P448" s="94"/>
      <c r="Q448" s="95"/>
      <c r="R448" s="94"/>
      <c r="S448" s="94"/>
      <c r="T448" s="95"/>
      <c r="U448" s="94"/>
      <c r="V448" s="95"/>
      <c r="W448" s="95"/>
      <c r="X448" s="94"/>
      <c r="Y448" s="95"/>
      <c r="Z448" s="95"/>
      <c r="AA448" s="94"/>
      <c r="AB448" s="95"/>
      <c r="AC448" s="95"/>
      <c r="AD448" s="95"/>
      <c r="AE448" s="95"/>
      <c r="AF448" s="95"/>
    </row>
    <row r="449" spans="2:32" ht="13.2">
      <c r="B449" s="92"/>
      <c r="C449" s="94"/>
      <c r="D449" s="93"/>
      <c r="E449" s="94"/>
      <c r="F449" s="94"/>
      <c r="G449" s="94"/>
      <c r="H449" s="93"/>
      <c r="I449" s="94"/>
      <c r="J449" s="94"/>
      <c r="L449" s="94"/>
      <c r="M449" s="94"/>
      <c r="N449" s="95"/>
      <c r="O449" s="94"/>
      <c r="P449" s="94"/>
      <c r="Q449" s="95"/>
      <c r="R449" s="94"/>
      <c r="S449" s="94"/>
      <c r="T449" s="95"/>
      <c r="U449" s="94"/>
      <c r="V449" s="95"/>
      <c r="W449" s="95"/>
      <c r="X449" s="94"/>
      <c r="Y449" s="95"/>
      <c r="Z449" s="95"/>
      <c r="AA449" s="94"/>
      <c r="AB449" s="95"/>
      <c r="AC449" s="95"/>
      <c r="AD449" s="95"/>
      <c r="AE449" s="95"/>
      <c r="AF449" s="95"/>
    </row>
    <row r="450" spans="2:32" ht="13.2">
      <c r="B450" s="92"/>
      <c r="C450" s="94"/>
      <c r="D450" s="93"/>
      <c r="E450" s="94"/>
      <c r="F450" s="94"/>
      <c r="G450" s="94"/>
      <c r="H450" s="93"/>
      <c r="I450" s="94"/>
      <c r="J450" s="94"/>
      <c r="L450" s="94"/>
      <c r="M450" s="94"/>
      <c r="N450" s="95"/>
      <c r="O450" s="94"/>
      <c r="P450" s="94"/>
      <c r="Q450" s="95"/>
      <c r="R450" s="94"/>
      <c r="S450" s="94"/>
      <c r="T450" s="95"/>
      <c r="U450" s="94"/>
      <c r="V450" s="95"/>
      <c r="W450" s="95"/>
      <c r="X450" s="94"/>
      <c r="Y450" s="95"/>
      <c r="Z450" s="95"/>
      <c r="AA450" s="94"/>
      <c r="AB450" s="95"/>
      <c r="AC450" s="95"/>
      <c r="AD450" s="95"/>
      <c r="AE450" s="95"/>
      <c r="AF450" s="95"/>
    </row>
    <row r="451" spans="2:32" ht="13.2">
      <c r="B451" s="92"/>
      <c r="C451" s="94"/>
      <c r="D451" s="93"/>
      <c r="E451" s="94"/>
      <c r="F451" s="94"/>
      <c r="G451" s="94"/>
      <c r="H451" s="93"/>
      <c r="I451" s="94"/>
      <c r="J451" s="94"/>
      <c r="L451" s="94"/>
      <c r="M451" s="94"/>
      <c r="N451" s="95"/>
      <c r="O451" s="94"/>
      <c r="P451" s="94"/>
      <c r="Q451" s="95"/>
      <c r="R451" s="94"/>
      <c r="S451" s="94"/>
      <c r="T451" s="95"/>
      <c r="U451" s="94"/>
      <c r="V451" s="95"/>
      <c r="W451" s="95"/>
      <c r="X451" s="94"/>
      <c r="Y451" s="95"/>
      <c r="Z451" s="95"/>
      <c r="AA451" s="94"/>
      <c r="AB451" s="95"/>
      <c r="AC451" s="95"/>
      <c r="AD451" s="95"/>
      <c r="AE451" s="95"/>
      <c r="AF451" s="95"/>
    </row>
    <row r="452" spans="2:32" ht="13.2">
      <c r="B452" s="92"/>
      <c r="C452" s="94"/>
      <c r="D452" s="93"/>
      <c r="E452" s="94"/>
      <c r="F452" s="94"/>
      <c r="G452" s="94"/>
      <c r="H452" s="93"/>
      <c r="I452" s="94"/>
      <c r="J452" s="94"/>
      <c r="L452" s="94"/>
      <c r="M452" s="94"/>
      <c r="N452" s="95"/>
      <c r="O452" s="94"/>
      <c r="P452" s="94"/>
      <c r="Q452" s="95"/>
      <c r="R452" s="94"/>
      <c r="S452" s="94"/>
      <c r="T452" s="95"/>
      <c r="U452" s="94"/>
      <c r="V452" s="95"/>
      <c r="W452" s="95"/>
      <c r="X452" s="94"/>
      <c r="Y452" s="95"/>
      <c r="Z452" s="95"/>
      <c r="AA452" s="94"/>
      <c r="AB452" s="95"/>
      <c r="AC452" s="95"/>
      <c r="AD452" s="95"/>
      <c r="AE452" s="95"/>
      <c r="AF452" s="95"/>
    </row>
    <row r="453" spans="2:32" ht="13.2">
      <c r="B453" s="92"/>
      <c r="C453" s="94"/>
      <c r="D453" s="93"/>
      <c r="E453" s="94"/>
      <c r="F453" s="94"/>
      <c r="G453" s="94"/>
      <c r="H453" s="93"/>
      <c r="I453" s="94"/>
      <c r="J453" s="94"/>
      <c r="L453" s="94"/>
      <c r="M453" s="94"/>
      <c r="N453" s="95"/>
      <c r="O453" s="94"/>
      <c r="P453" s="94"/>
      <c r="Q453" s="95"/>
      <c r="R453" s="94"/>
      <c r="S453" s="94"/>
      <c r="T453" s="95"/>
      <c r="U453" s="94"/>
      <c r="V453" s="95"/>
      <c r="W453" s="95"/>
      <c r="X453" s="94"/>
      <c r="Y453" s="95"/>
      <c r="Z453" s="95"/>
      <c r="AA453" s="94"/>
      <c r="AB453" s="95"/>
      <c r="AC453" s="95"/>
      <c r="AD453" s="95"/>
      <c r="AE453" s="95"/>
      <c r="AF453" s="95"/>
    </row>
    <row r="454" spans="2:32" ht="13.2">
      <c r="B454" s="92"/>
      <c r="C454" s="94"/>
      <c r="D454" s="93"/>
      <c r="E454" s="94"/>
      <c r="F454" s="94"/>
      <c r="G454" s="94"/>
      <c r="H454" s="93"/>
      <c r="I454" s="94"/>
      <c r="J454" s="94"/>
      <c r="L454" s="94"/>
      <c r="M454" s="94"/>
      <c r="N454" s="95"/>
      <c r="O454" s="94"/>
      <c r="P454" s="94"/>
      <c r="Q454" s="95"/>
      <c r="R454" s="94"/>
      <c r="S454" s="94"/>
      <c r="T454" s="95"/>
      <c r="U454" s="94"/>
      <c r="V454" s="95"/>
      <c r="W454" s="95"/>
      <c r="X454" s="94"/>
      <c r="Y454" s="95"/>
      <c r="Z454" s="95"/>
      <c r="AA454" s="94"/>
      <c r="AB454" s="95"/>
      <c r="AC454" s="95"/>
      <c r="AD454" s="95"/>
      <c r="AE454" s="95"/>
      <c r="AF454" s="95"/>
    </row>
    <row r="455" spans="2:32" ht="13.2">
      <c r="B455" s="92"/>
      <c r="C455" s="94"/>
      <c r="D455" s="93"/>
      <c r="E455" s="94"/>
      <c r="F455" s="94"/>
      <c r="G455" s="94"/>
      <c r="H455" s="93"/>
      <c r="I455" s="94"/>
      <c r="J455" s="94"/>
      <c r="L455" s="94"/>
      <c r="M455" s="94"/>
      <c r="N455" s="95"/>
      <c r="O455" s="94"/>
      <c r="P455" s="94"/>
      <c r="Q455" s="95"/>
      <c r="R455" s="94"/>
      <c r="S455" s="94"/>
      <c r="T455" s="95"/>
      <c r="U455" s="94"/>
      <c r="V455" s="95"/>
      <c r="W455" s="95"/>
      <c r="X455" s="94"/>
      <c r="Y455" s="95"/>
      <c r="Z455" s="95"/>
      <c r="AA455" s="94"/>
      <c r="AB455" s="95"/>
      <c r="AC455" s="95"/>
      <c r="AD455" s="95"/>
      <c r="AE455" s="95"/>
      <c r="AF455" s="95"/>
    </row>
    <row r="456" spans="2:32" ht="13.2">
      <c r="B456" s="92"/>
      <c r="C456" s="94"/>
      <c r="D456" s="93"/>
      <c r="E456" s="94"/>
      <c r="F456" s="94"/>
      <c r="G456" s="94"/>
      <c r="H456" s="93"/>
      <c r="I456" s="94"/>
      <c r="J456" s="94"/>
      <c r="L456" s="94"/>
      <c r="M456" s="94"/>
      <c r="N456" s="95"/>
      <c r="O456" s="94"/>
      <c r="P456" s="94"/>
      <c r="Q456" s="95"/>
      <c r="R456" s="94"/>
      <c r="S456" s="94"/>
      <c r="T456" s="95"/>
      <c r="U456" s="94"/>
      <c r="V456" s="95"/>
      <c r="W456" s="95"/>
      <c r="X456" s="94"/>
      <c r="Y456" s="95"/>
      <c r="Z456" s="95"/>
      <c r="AA456" s="94"/>
      <c r="AB456" s="95"/>
      <c r="AC456" s="95"/>
      <c r="AD456" s="95"/>
      <c r="AE456" s="95"/>
      <c r="AF456" s="95"/>
    </row>
    <row r="457" spans="2:32" ht="13.2">
      <c r="B457" s="92"/>
      <c r="C457" s="94"/>
      <c r="D457" s="93"/>
      <c r="E457" s="94"/>
      <c r="F457" s="94"/>
      <c r="G457" s="94"/>
      <c r="H457" s="93"/>
      <c r="I457" s="94"/>
      <c r="J457" s="94"/>
      <c r="L457" s="94"/>
      <c r="M457" s="94"/>
      <c r="N457" s="95"/>
      <c r="O457" s="94"/>
      <c r="P457" s="94"/>
      <c r="Q457" s="95"/>
      <c r="R457" s="94"/>
      <c r="S457" s="94"/>
      <c r="T457" s="95"/>
      <c r="U457" s="94"/>
      <c r="V457" s="95"/>
      <c r="W457" s="95"/>
      <c r="X457" s="94"/>
      <c r="Y457" s="95"/>
      <c r="Z457" s="95"/>
      <c r="AA457" s="94"/>
      <c r="AB457" s="95"/>
      <c r="AC457" s="95"/>
      <c r="AD457" s="95"/>
      <c r="AE457" s="95"/>
      <c r="AF457" s="95"/>
    </row>
    <row r="458" spans="2:32" ht="13.2">
      <c r="B458" s="92"/>
      <c r="C458" s="94"/>
      <c r="D458" s="93"/>
      <c r="E458" s="94"/>
      <c r="F458" s="94"/>
      <c r="G458" s="94"/>
      <c r="H458" s="93"/>
      <c r="I458" s="94"/>
      <c r="J458" s="94"/>
      <c r="L458" s="94"/>
      <c r="M458" s="94"/>
      <c r="N458" s="95"/>
      <c r="O458" s="94"/>
      <c r="P458" s="94"/>
      <c r="Q458" s="95"/>
      <c r="R458" s="94"/>
      <c r="S458" s="94"/>
      <c r="T458" s="95"/>
      <c r="U458" s="94"/>
      <c r="V458" s="95"/>
      <c r="W458" s="95"/>
      <c r="X458" s="94"/>
      <c r="Y458" s="95"/>
      <c r="Z458" s="95"/>
      <c r="AA458" s="94"/>
      <c r="AB458" s="95"/>
      <c r="AC458" s="95"/>
      <c r="AD458" s="95"/>
      <c r="AE458" s="95"/>
      <c r="AF458" s="95"/>
    </row>
    <row r="459" spans="2:32" ht="13.2">
      <c r="B459" s="92"/>
      <c r="C459" s="94"/>
      <c r="D459" s="93"/>
      <c r="E459" s="94"/>
      <c r="F459" s="94"/>
      <c r="G459" s="94"/>
      <c r="H459" s="93"/>
      <c r="I459" s="94"/>
      <c r="J459" s="94"/>
      <c r="L459" s="94"/>
      <c r="M459" s="94"/>
      <c r="N459" s="95"/>
      <c r="O459" s="94"/>
      <c r="P459" s="94"/>
      <c r="Q459" s="95"/>
      <c r="R459" s="94"/>
      <c r="S459" s="94"/>
      <c r="T459" s="95"/>
      <c r="U459" s="94"/>
      <c r="V459" s="95"/>
      <c r="W459" s="95"/>
      <c r="X459" s="94"/>
      <c r="Y459" s="95"/>
      <c r="Z459" s="95"/>
      <c r="AA459" s="94"/>
      <c r="AB459" s="95"/>
      <c r="AC459" s="95"/>
      <c r="AD459" s="95"/>
      <c r="AE459" s="95"/>
      <c r="AF459" s="95"/>
    </row>
    <row r="460" spans="2:32" ht="13.2">
      <c r="B460" s="92"/>
      <c r="C460" s="94"/>
      <c r="D460" s="93"/>
      <c r="E460" s="94"/>
      <c r="F460" s="94"/>
      <c r="G460" s="94"/>
      <c r="H460" s="93"/>
      <c r="I460" s="94"/>
      <c r="J460" s="94"/>
      <c r="L460" s="94"/>
      <c r="M460" s="94"/>
      <c r="N460" s="95"/>
      <c r="O460" s="94"/>
      <c r="P460" s="94"/>
      <c r="Q460" s="95"/>
      <c r="R460" s="94"/>
      <c r="S460" s="94"/>
      <c r="T460" s="95"/>
      <c r="U460" s="94"/>
      <c r="V460" s="95"/>
      <c r="W460" s="95"/>
      <c r="X460" s="94"/>
      <c r="Y460" s="95"/>
      <c r="Z460" s="95"/>
      <c r="AA460" s="94"/>
      <c r="AB460" s="95"/>
      <c r="AC460" s="95"/>
      <c r="AD460" s="95"/>
      <c r="AE460" s="95"/>
      <c r="AF460" s="95"/>
    </row>
    <row r="461" spans="2:32" ht="13.2">
      <c r="B461" s="92"/>
      <c r="C461" s="94"/>
      <c r="D461" s="93"/>
      <c r="E461" s="94"/>
      <c r="F461" s="94"/>
      <c r="G461" s="94"/>
      <c r="H461" s="93"/>
      <c r="I461" s="94"/>
      <c r="J461" s="94"/>
      <c r="L461" s="94"/>
      <c r="M461" s="94"/>
      <c r="N461" s="95"/>
      <c r="O461" s="94"/>
      <c r="P461" s="94"/>
      <c r="Q461" s="95"/>
      <c r="R461" s="94"/>
      <c r="S461" s="94"/>
      <c r="T461" s="95"/>
      <c r="U461" s="94"/>
      <c r="V461" s="95"/>
      <c r="W461" s="95"/>
      <c r="X461" s="94"/>
      <c r="Y461" s="95"/>
      <c r="Z461" s="95"/>
      <c r="AA461" s="94"/>
      <c r="AB461" s="95"/>
      <c r="AC461" s="95"/>
      <c r="AD461" s="95"/>
      <c r="AE461" s="95"/>
      <c r="AF461" s="95"/>
    </row>
    <row r="462" spans="2:32" ht="13.2">
      <c r="B462" s="92"/>
      <c r="C462" s="94"/>
      <c r="D462" s="93"/>
      <c r="E462" s="94"/>
      <c r="F462" s="94"/>
      <c r="G462" s="94"/>
      <c r="H462" s="93"/>
      <c r="I462" s="94"/>
      <c r="J462" s="94"/>
      <c r="L462" s="94"/>
      <c r="M462" s="94"/>
      <c r="N462" s="95"/>
      <c r="O462" s="94"/>
      <c r="P462" s="94"/>
      <c r="Q462" s="95"/>
      <c r="R462" s="94"/>
      <c r="S462" s="94"/>
      <c r="T462" s="95"/>
      <c r="U462" s="94"/>
      <c r="V462" s="95"/>
      <c r="W462" s="95"/>
      <c r="X462" s="94"/>
      <c r="Y462" s="95"/>
      <c r="Z462" s="95"/>
      <c r="AA462" s="94"/>
      <c r="AB462" s="95"/>
      <c r="AC462" s="95"/>
      <c r="AD462" s="95"/>
      <c r="AE462" s="95"/>
      <c r="AF462" s="95"/>
    </row>
    <row r="463" spans="2:32" ht="13.2">
      <c r="B463" s="92"/>
      <c r="C463" s="94"/>
      <c r="D463" s="93"/>
      <c r="E463" s="94"/>
      <c r="F463" s="94"/>
      <c r="G463" s="94"/>
      <c r="H463" s="93"/>
      <c r="I463" s="94"/>
      <c r="J463" s="94"/>
      <c r="L463" s="94"/>
      <c r="M463" s="94"/>
      <c r="N463" s="95"/>
      <c r="O463" s="94"/>
      <c r="P463" s="94"/>
      <c r="Q463" s="95"/>
      <c r="R463" s="94"/>
      <c r="S463" s="94"/>
      <c r="T463" s="95"/>
      <c r="U463" s="94"/>
      <c r="V463" s="95"/>
      <c r="W463" s="95"/>
      <c r="X463" s="94"/>
      <c r="Y463" s="95"/>
      <c r="Z463" s="95"/>
      <c r="AA463" s="94"/>
      <c r="AB463" s="95"/>
      <c r="AC463" s="95"/>
      <c r="AD463" s="95"/>
      <c r="AE463" s="95"/>
      <c r="AF463" s="95"/>
    </row>
    <row r="464" spans="2:32" ht="13.2">
      <c r="B464" s="92"/>
      <c r="C464" s="94"/>
      <c r="D464" s="93"/>
      <c r="E464" s="94"/>
      <c r="F464" s="94"/>
      <c r="G464" s="94"/>
      <c r="H464" s="93"/>
      <c r="I464" s="94"/>
      <c r="J464" s="94"/>
      <c r="L464" s="94"/>
      <c r="M464" s="94"/>
      <c r="N464" s="95"/>
      <c r="O464" s="94"/>
      <c r="P464" s="94"/>
      <c r="Q464" s="95"/>
      <c r="R464" s="94"/>
      <c r="S464" s="94"/>
      <c r="T464" s="95"/>
      <c r="U464" s="94"/>
      <c r="V464" s="95"/>
      <c r="W464" s="95"/>
      <c r="X464" s="94"/>
      <c r="Y464" s="95"/>
      <c r="Z464" s="95"/>
      <c r="AA464" s="94"/>
      <c r="AB464" s="95"/>
      <c r="AC464" s="95"/>
      <c r="AD464" s="95"/>
      <c r="AE464" s="95"/>
      <c r="AF464" s="95"/>
    </row>
    <row r="465" spans="2:32" ht="13.2">
      <c r="B465" s="92"/>
      <c r="C465" s="94"/>
      <c r="D465" s="93"/>
      <c r="E465" s="94"/>
      <c r="F465" s="94"/>
      <c r="G465" s="94"/>
      <c r="H465" s="93"/>
      <c r="I465" s="94"/>
      <c r="J465" s="94"/>
      <c r="L465" s="94"/>
      <c r="M465" s="94"/>
      <c r="N465" s="95"/>
      <c r="O465" s="94"/>
      <c r="P465" s="94"/>
      <c r="Q465" s="95"/>
      <c r="R465" s="94"/>
      <c r="S465" s="94"/>
      <c r="T465" s="95"/>
      <c r="U465" s="94"/>
      <c r="V465" s="95"/>
      <c r="W465" s="95"/>
      <c r="X465" s="94"/>
      <c r="Y465" s="95"/>
      <c r="Z465" s="95"/>
      <c r="AA465" s="94"/>
      <c r="AB465" s="95"/>
      <c r="AC465" s="95"/>
      <c r="AD465" s="95"/>
      <c r="AE465" s="95"/>
      <c r="AF465" s="95"/>
    </row>
    <row r="466" spans="2:32" ht="13.2">
      <c r="B466" s="92"/>
      <c r="C466" s="94"/>
      <c r="D466" s="93"/>
      <c r="E466" s="94"/>
      <c r="F466" s="94"/>
      <c r="G466" s="94"/>
      <c r="H466" s="93"/>
      <c r="I466" s="94"/>
      <c r="J466" s="94"/>
      <c r="L466" s="94"/>
      <c r="M466" s="94"/>
      <c r="N466" s="95"/>
      <c r="O466" s="94"/>
      <c r="P466" s="94"/>
      <c r="Q466" s="95"/>
      <c r="R466" s="94"/>
      <c r="S466" s="94"/>
      <c r="T466" s="95"/>
      <c r="U466" s="94"/>
      <c r="V466" s="95"/>
      <c r="W466" s="95"/>
      <c r="X466" s="94"/>
      <c r="Y466" s="95"/>
      <c r="Z466" s="95"/>
      <c r="AA466" s="94"/>
      <c r="AB466" s="95"/>
      <c r="AC466" s="95"/>
      <c r="AD466" s="95"/>
      <c r="AE466" s="95"/>
      <c r="AF466" s="95"/>
    </row>
    <row r="467" spans="2:32" ht="13.2">
      <c r="B467" s="92"/>
      <c r="C467" s="94"/>
      <c r="D467" s="93"/>
      <c r="E467" s="94"/>
      <c r="F467" s="94"/>
      <c r="G467" s="94"/>
      <c r="H467" s="93"/>
      <c r="I467" s="94"/>
      <c r="J467" s="94"/>
      <c r="L467" s="94"/>
      <c r="M467" s="94"/>
      <c r="N467" s="95"/>
      <c r="O467" s="94"/>
      <c r="P467" s="94"/>
      <c r="Q467" s="95"/>
      <c r="R467" s="94"/>
      <c r="S467" s="94"/>
      <c r="T467" s="95"/>
      <c r="U467" s="94"/>
      <c r="V467" s="95"/>
      <c r="W467" s="95"/>
      <c r="X467" s="94"/>
      <c r="Y467" s="95"/>
      <c r="Z467" s="95"/>
      <c r="AA467" s="94"/>
      <c r="AB467" s="95"/>
      <c r="AC467" s="95"/>
      <c r="AD467" s="95"/>
      <c r="AE467" s="95"/>
      <c r="AF467" s="95"/>
    </row>
    <row r="468" spans="2:32" ht="13.2">
      <c r="B468" s="92"/>
      <c r="C468" s="94"/>
      <c r="D468" s="93"/>
      <c r="E468" s="94"/>
      <c r="F468" s="94"/>
      <c r="G468" s="94"/>
      <c r="H468" s="93"/>
      <c r="I468" s="94"/>
      <c r="J468" s="94"/>
      <c r="L468" s="94"/>
      <c r="M468" s="94"/>
      <c r="N468" s="95"/>
      <c r="O468" s="94"/>
      <c r="P468" s="94"/>
      <c r="Q468" s="95"/>
      <c r="R468" s="94"/>
      <c r="S468" s="94"/>
      <c r="T468" s="95"/>
      <c r="U468" s="94"/>
      <c r="V468" s="95"/>
      <c r="W468" s="95"/>
      <c r="X468" s="94"/>
      <c r="Y468" s="95"/>
      <c r="Z468" s="95"/>
      <c r="AA468" s="94"/>
      <c r="AB468" s="95"/>
      <c r="AC468" s="95"/>
      <c r="AD468" s="95"/>
      <c r="AE468" s="95"/>
      <c r="AF468" s="95"/>
    </row>
    <row r="469" spans="2:32" ht="13.2">
      <c r="B469" s="92"/>
      <c r="C469" s="94"/>
      <c r="D469" s="93"/>
      <c r="E469" s="94"/>
      <c r="F469" s="94"/>
      <c r="G469" s="94"/>
      <c r="H469" s="93"/>
      <c r="I469" s="94"/>
      <c r="J469" s="94"/>
      <c r="L469" s="94"/>
      <c r="M469" s="94"/>
      <c r="N469" s="95"/>
      <c r="O469" s="94"/>
      <c r="P469" s="94"/>
      <c r="Q469" s="95"/>
      <c r="R469" s="94"/>
      <c r="S469" s="94"/>
      <c r="T469" s="95"/>
      <c r="U469" s="94"/>
      <c r="V469" s="95"/>
      <c r="W469" s="95"/>
      <c r="X469" s="94"/>
      <c r="Y469" s="95"/>
      <c r="Z469" s="95"/>
      <c r="AA469" s="94"/>
      <c r="AB469" s="95"/>
      <c r="AC469" s="95"/>
      <c r="AD469" s="95"/>
      <c r="AE469" s="95"/>
      <c r="AF469" s="95"/>
    </row>
    <row r="470" spans="2:32" ht="13.2">
      <c r="B470" s="92"/>
      <c r="C470" s="94"/>
      <c r="D470" s="93"/>
      <c r="E470" s="94"/>
      <c r="F470" s="94"/>
      <c r="G470" s="94"/>
      <c r="H470" s="93"/>
      <c r="I470" s="94"/>
      <c r="J470" s="94"/>
      <c r="L470" s="94"/>
      <c r="M470" s="94"/>
      <c r="N470" s="95"/>
      <c r="O470" s="94"/>
      <c r="P470" s="94"/>
      <c r="Q470" s="95"/>
      <c r="R470" s="94"/>
      <c r="S470" s="94"/>
      <c r="T470" s="95"/>
      <c r="U470" s="94"/>
      <c r="V470" s="95"/>
      <c r="W470" s="95"/>
      <c r="X470" s="94"/>
      <c r="Y470" s="95"/>
      <c r="Z470" s="95"/>
      <c r="AA470" s="94"/>
      <c r="AB470" s="95"/>
      <c r="AC470" s="95"/>
      <c r="AD470" s="95"/>
      <c r="AE470" s="95"/>
      <c r="AF470" s="95"/>
    </row>
    <row r="471" spans="2:32" ht="13.2">
      <c r="B471" s="92"/>
      <c r="C471" s="94"/>
      <c r="D471" s="93"/>
      <c r="E471" s="94"/>
      <c r="F471" s="94"/>
      <c r="G471" s="94"/>
      <c r="H471" s="93"/>
      <c r="I471" s="94"/>
      <c r="J471" s="94"/>
      <c r="L471" s="94"/>
      <c r="M471" s="94"/>
      <c r="N471" s="95"/>
      <c r="O471" s="94"/>
      <c r="P471" s="94"/>
      <c r="Q471" s="95"/>
      <c r="R471" s="94"/>
      <c r="S471" s="94"/>
      <c r="T471" s="95"/>
      <c r="U471" s="94"/>
      <c r="V471" s="95"/>
      <c r="W471" s="95"/>
      <c r="X471" s="94"/>
      <c r="Y471" s="95"/>
      <c r="Z471" s="95"/>
      <c r="AA471" s="94"/>
      <c r="AB471" s="95"/>
      <c r="AC471" s="95"/>
      <c r="AD471" s="95"/>
      <c r="AE471" s="95"/>
      <c r="AF471" s="95"/>
    </row>
    <row r="472" spans="2:32" ht="13.2">
      <c r="B472" s="92"/>
      <c r="C472" s="94"/>
      <c r="D472" s="93"/>
      <c r="E472" s="94"/>
      <c r="F472" s="94"/>
      <c r="G472" s="94"/>
      <c r="H472" s="93"/>
      <c r="I472" s="94"/>
      <c r="J472" s="94"/>
      <c r="L472" s="94"/>
      <c r="M472" s="94"/>
      <c r="N472" s="95"/>
      <c r="O472" s="94"/>
      <c r="P472" s="94"/>
      <c r="Q472" s="95"/>
      <c r="R472" s="94"/>
      <c r="S472" s="94"/>
      <c r="T472" s="95"/>
      <c r="U472" s="94"/>
      <c r="V472" s="95"/>
      <c r="W472" s="95"/>
      <c r="X472" s="94"/>
      <c r="Y472" s="95"/>
      <c r="Z472" s="95"/>
      <c r="AA472" s="94"/>
      <c r="AB472" s="95"/>
      <c r="AC472" s="95"/>
      <c r="AD472" s="95"/>
      <c r="AE472" s="95"/>
      <c r="AF472" s="95"/>
    </row>
    <row r="473" spans="2:32" ht="13.2">
      <c r="B473" s="92"/>
      <c r="C473" s="94"/>
      <c r="D473" s="93"/>
      <c r="E473" s="94"/>
      <c r="F473" s="94"/>
      <c r="G473" s="94"/>
      <c r="H473" s="93"/>
      <c r="I473" s="94"/>
      <c r="J473" s="94"/>
      <c r="L473" s="94"/>
      <c r="M473" s="94"/>
      <c r="N473" s="95"/>
      <c r="O473" s="94"/>
      <c r="P473" s="94"/>
      <c r="Q473" s="95"/>
      <c r="R473" s="94"/>
      <c r="S473" s="94"/>
      <c r="T473" s="95"/>
      <c r="U473" s="94"/>
      <c r="V473" s="95"/>
      <c r="W473" s="95"/>
      <c r="X473" s="94"/>
      <c r="Y473" s="95"/>
      <c r="Z473" s="95"/>
      <c r="AA473" s="94"/>
      <c r="AB473" s="95"/>
      <c r="AC473" s="95"/>
      <c r="AD473" s="95"/>
      <c r="AE473" s="95"/>
      <c r="AF473" s="95"/>
    </row>
    <row r="474" spans="2:32" ht="13.2">
      <c r="B474" s="92"/>
      <c r="C474" s="94"/>
      <c r="D474" s="93"/>
      <c r="E474" s="94"/>
      <c r="F474" s="94"/>
      <c r="G474" s="94"/>
      <c r="H474" s="93"/>
      <c r="I474" s="94"/>
      <c r="J474" s="94"/>
      <c r="L474" s="94"/>
      <c r="M474" s="94"/>
      <c r="N474" s="95"/>
      <c r="O474" s="94"/>
      <c r="P474" s="94"/>
      <c r="Q474" s="95"/>
      <c r="R474" s="94"/>
      <c r="S474" s="94"/>
      <c r="T474" s="95"/>
      <c r="U474" s="94"/>
      <c r="V474" s="95"/>
      <c r="W474" s="95"/>
      <c r="X474" s="94"/>
      <c r="Y474" s="95"/>
      <c r="Z474" s="95"/>
      <c r="AA474" s="94"/>
      <c r="AB474" s="95"/>
      <c r="AC474" s="95"/>
      <c r="AD474" s="95"/>
      <c r="AE474" s="95"/>
      <c r="AF474" s="95"/>
    </row>
    <row r="475" spans="2:32" ht="13.2">
      <c r="B475" s="92"/>
      <c r="C475" s="94"/>
      <c r="D475" s="93"/>
      <c r="E475" s="94"/>
      <c r="F475" s="94"/>
      <c r="G475" s="94"/>
      <c r="H475" s="93"/>
      <c r="I475" s="94"/>
      <c r="J475" s="94"/>
      <c r="L475" s="94"/>
      <c r="M475" s="94"/>
      <c r="N475" s="95"/>
      <c r="O475" s="94"/>
      <c r="P475" s="94"/>
      <c r="Q475" s="95"/>
      <c r="R475" s="94"/>
      <c r="S475" s="94"/>
      <c r="T475" s="95"/>
      <c r="U475" s="94"/>
      <c r="V475" s="95"/>
      <c r="W475" s="95"/>
      <c r="X475" s="94"/>
      <c r="Y475" s="95"/>
      <c r="Z475" s="95"/>
      <c r="AA475" s="94"/>
      <c r="AB475" s="95"/>
      <c r="AC475" s="95"/>
      <c r="AD475" s="95"/>
      <c r="AE475" s="95"/>
      <c r="AF475" s="95"/>
    </row>
    <row r="476" spans="2:32" ht="13.2">
      <c r="B476" s="92"/>
      <c r="C476" s="94"/>
      <c r="D476" s="93"/>
      <c r="E476" s="94"/>
      <c r="F476" s="94"/>
      <c r="G476" s="94"/>
      <c r="H476" s="93"/>
      <c r="I476" s="94"/>
      <c r="J476" s="94"/>
      <c r="L476" s="94"/>
      <c r="M476" s="94"/>
      <c r="N476" s="95"/>
      <c r="O476" s="94"/>
      <c r="P476" s="94"/>
      <c r="Q476" s="95"/>
      <c r="R476" s="94"/>
      <c r="S476" s="94"/>
      <c r="T476" s="95"/>
      <c r="U476" s="94"/>
      <c r="V476" s="95"/>
      <c r="W476" s="95"/>
      <c r="X476" s="94"/>
      <c r="Y476" s="95"/>
      <c r="Z476" s="95"/>
      <c r="AA476" s="94"/>
      <c r="AB476" s="95"/>
      <c r="AC476" s="95"/>
      <c r="AD476" s="95"/>
      <c r="AE476" s="95"/>
      <c r="AF476" s="95"/>
    </row>
    <row r="477" spans="2:32" ht="13.2">
      <c r="B477" s="92"/>
      <c r="C477" s="94"/>
      <c r="D477" s="93"/>
      <c r="E477" s="94"/>
      <c r="F477" s="94"/>
      <c r="G477" s="94"/>
      <c r="H477" s="93"/>
      <c r="I477" s="94"/>
      <c r="J477" s="94"/>
      <c r="L477" s="94"/>
      <c r="M477" s="94"/>
      <c r="N477" s="95"/>
      <c r="O477" s="94"/>
      <c r="P477" s="94"/>
      <c r="Q477" s="95"/>
      <c r="R477" s="94"/>
      <c r="S477" s="94"/>
      <c r="T477" s="95"/>
      <c r="U477" s="94"/>
      <c r="V477" s="95"/>
      <c r="W477" s="95"/>
      <c r="X477" s="94"/>
      <c r="Y477" s="95"/>
      <c r="Z477" s="95"/>
      <c r="AA477" s="94"/>
      <c r="AB477" s="95"/>
      <c r="AC477" s="95"/>
      <c r="AD477" s="95"/>
      <c r="AE477" s="95"/>
      <c r="AF477" s="95"/>
    </row>
    <row r="478" spans="2:32" ht="13.2">
      <c r="B478" s="92"/>
      <c r="C478" s="94"/>
      <c r="D478" s="93"/>
      <c r="E478" s="94"/>
      <c r="F478" s="94"/>
      <c r="G478" s="94"/>
      <c r="H478" s="93"/>
      <c r="I478" s="94"/>
      <c r="J478" s="94"/>
      <c r="L478" s="94"/>
      <c r="M478" s="94"/>
      <c r="N478" s="95"/>
      <c r="O478" s="94"/>
      <c r="P478" s="94"/>
      <c r="Q478" s="95"/>
      <c r="R478" s="94"/>
      <c r="S478" s="94"/>
      <c r="T478" s="95"/>
      <c r="U478" s="94"/>
      <c r="V478" s="95"/>
      <c r="W478" s="95"/>
      <c r="X478" s="94"/>
      <c r="Y478" s="95"/>
      <c r="Z478" s="95"/>
      <c r="AA478" s="94"/>
      <c r="AB478" s="95"/>
      <c r="AC478" s="95"/>
      <c r="AD478" s="95"/>
      <c r="AE478" s="95"/>
      <c r="AF478" s="95"/>
    </row>
    <row r="479" spans="2:32" ht="13.2">
      <c r="B479" s="92"/>
      <c r="C479" s="94"/>
      <c r="D479" s="93"/>
      <c r="E479" s="94"/>
      <c r="F479" s="94"/>
      <c r="G479" s="94"/>
      <c r="H479" s="93"/>
      <c r="I479" s="94"/>
      <c r="J479" s="94"/>
      <c r="L479" s="94"/>
      <c r="M479" s="94"/>
      <c r="N479" s="95"/>
      <c r="O479" s="94"/>
      <c r="P479" s="94"/>
      <c r="Q479" s="95"/>
      <c r="R479" s="94"/>
      <c r="S479" s="94"/>
      <c r="T479" s="95"/>
      <c r="U479" s="94"/>
      <c r="V479" s="95"/>
      <c r="W479" s="95"/>
      <c r="X479" s="94"/>
      <c r="Y479" s="95"/>
      <c r="Z479" s="95"/>
      <c r="AA479" s="94"/>
      <c r="AB479" s="95"/>
      <c r="AC479" s="95"/>
      <c r="AD479" s="95"/>
      <c r="AE479" s="95"/>
      <c r="AF479" s="95"/>
    </row>
    <row r="480" spans="2:32" ht="13.2">
      <c r="B480" s="92"/>
      <c r="C480" s="94"/>
      <c r="D480" s="93"/>
      <c r="E480" s="94"/>
      <c r="F480" s="94"/>
      <c r="G480" s="94"/>
      <c r="H480" s="93"/>
      <c r="I480" s="94"/>
      <c r="J480" s="94"/>
      <c r="L480" s="94"/>
      <c r="M480" s="94"/>
      <c r="N480" s="95"/>
      <c r="O480" s="94"/>
      <c r="P480" s="94"/>
      <c r="Q480" s="95"/>
      <c r="R480" s="94"/>
      <c r="S480" s="94"/>
      <c r="T480" s="95"/>
      <c r="U480" s="94"/>
      <c r="V480" s="95"/>
      <c r="W480" s="95"/>
      <c r="X480" s="94"/>
      <c r="Y480" s="95"/>
      <c r="Z480" s="95"/>
      <c r="AA480" s="94"/>
      <c r="AB480" s="95"/>
      <c r="AC480" s="95"/>
      <c r="AD480" s="95"/>
      <c r="AE480" s="95"/>
      <c r="AF480" s="95"/>
    </row>
    <row r="481" spans="2:32" ht="13.2">
      <c r="B481" s="92"/>
      <c r="C481" s="94"/>
      <c r="D481" s="93"/>
      <c r="E481" s="94"/>
      <c r="F481" s="94"/>
      <c r="G481" s="94"/>
      <c r="H481" s="93"/>
      <c r="I481" s="94"/>
      <c r="J481" s="94"/>
      <c r="L481" s="94"/>
      <c r="M481" s="94"/>
      <c r="N481" s="95"/>
      <c r="O481" s="94"/>
      <c r="P481" s="94"/>
      <c r="Q481" s="95"/>
      <c r="R481" s="94"/>
      <c r="S481" s="94"/>
      <c r="T481" s="95"/>
      <c r="U481" s="94"/>
      <c r="V481" s="95"/>
      <c r="W481" s="95"/>
      <c r="X481" s="94"/>
      <c r="Y481" s="95"/>
      <c r="Z481" s="95"/>
      <c r="AA481" s="94"/>
      <c r="AB481" s="95"/>
      <c r="AC481" s="95"/>
      <c r="AD481" s="95"/>
      <c r="AE481" s="95"/>
      <c r="AF481" s="95"/>
    </row>
    <row r="482" spans="2:32" ht="13.2">
      <c r="B482" s="92"/>
      <c r="C482" s="94"/>
      <c r="D482" s="93"/>
      <c r="E482" s="94"/>
      <c r="F482" s="94"/>
      <c r="G482" s="94"/>
      <c r="H482" s="93"/>
      <c r="I482" s="94"/>
      <c r="J482" s="94"/>
      <c r="L482" s="94"/>
      <c r="M482" s="94"/>
      <c r="N482" s="95"/>
      <c r="O482" s="94"/>
      <c r="P482" s="94"/>
      <c r="Q482" s="95"/>
      <c r="R482" s="94"/>
      <c r="S482" s="94"/>
      <c r="T482" s="95"/>
      <c r="U482" s="94"/>
      <c r="V482" s="95"/>
      <c r="W482" s="95"/>
      <c r="X482" s="94"/>
      <c r="Y482" s="95"/>
      <c r="Z482" s="95"/>
      <c r="AA482" s="94"/>
      <c r="AB482" s="95"/>
      <c r="AC482" s="95"/>
      <c r="AD482" s="95"/>
      <c r="AE482" s="95"/>
      <c r="AF482" s="95"/>
    </row>
    <row r="483" spans="2:32" ht="13.2">
      <c r="B483" s="92"/>
      <c r="C483" s="94"/>
      <c r="D483" s="93"/>
      <c r="E483" s="94"/>
      <c r="F483" s="94"/>
      <c r="G483" s="94"/>
      <c r="H483" s="93"/>
      <c r="I483" s="94"/>
      <c r="J483" s="94"/>
      <c r="L483" s="94"/>
      <c r="M483" s="94"/>
      <c r="N483" s="95"/>
      <c r="O483" s="94"/>
      <c r="P483" s="94"/>
      <c r="Q483" s="95"/>
      <c r="R483" s="94"/>
      <c r="S483" s="94"/>
      <c r="T483" s="95"/>
      <c r="U483" s="94"/>
      <c r="V483" s="95"/>
      <c r="W483" s="95"/>
      <c r="X483" s="94"/>
      <c r="Y483" s="95"/>
      <c r="Z483" s="95"/>
      <c r="AA483" s="94"/>
      <c r="AB483" s="95"/>
      <c r="AC483" s="95"/>
      <c r="AD483" s="95"/>
      <c r="AE483" s="95"/>
      <c r="AF483" s="95"/>
    </row>
    <row r="484" spans="2:32" ht="13.2">
      <c r="B484" s="92"/>
      <c r="C484" s="94"/>
      <c r="D484" s="93"/>
      <c r="E484" s="94"/>
      <c r="F484" s="94"/>
      <c r="G484" s="94"/>
      <c r="H484" s="93"/>
      <c r="I484" s="94"/>
      <c r="J484" s="94"/>
      <c r="L484" s="94"/>
      <c r="M484" s="94"/>
      <c r="N484" s="95"/>
      <c r="O484" s="94"/>
      <c r="P484" s="94"/>
      <c r="Q484" s="95"/>
      <c r="R484" s="94"/>
      <c r="S484" s="94"/>
      <c r="T484" s="95"/>
      <c r="U484" s="94"/>
      <c r="V484" s="95"/>
      <c r="W484" s="95"/>
      <c r="X484" s="94"/>
      <c r="Y484" s="95"/>
      <c r="Z484" s="95"/>
      <c r="AA484" s="94"/>
      <c r="AB484" s="95"/>
      <c r="AC484" s="95"/>
      <c r="AD484" s="95"/>
      <c r="AE484" s="95"/>
      <c r="AF484" s="95"/>
    </row>
    <row r="485" spans="2:32" ht="13.2">
      <c r="B485" s="92"/>
      <c r="C485" s="94"/>
      <c r="D485" s="93"/>
      <c r="E485" s="94"/>
      <c r="F485" s="94"/>
      <c r="G485" s="94"/>
      <c r="H485" s="93"/>
      <c r="I485" s="94"/>
      <c r="J485" s="94"/>
      <c r="L485" s="94"/>
      <c r="M485" s="94"/>
      <c r="N485" s="95"/>
      <c r="O485" s="94"/>
      <c r="P485" s="94"/>
      <c r="Q485" s="95"/>
      <c r="R485" s="94"/>
      <c r="S485" s="94"/>
      <c r="T485" s="95"/>
      <c r="U485" s="94"/>
      <c r="V485" s="95"/>
      <c r="W485" s="95"/>
      <c r="X485" s="94"/>
      <c r="Y485" s="95"/>
      <c r="Z485" s="95"/>
      <c r="AA485" s="94"/>
      <c r="AB485" s="95"/>
      <c r="AC485" s="95"/>
      <c r="AD485" s="95"/>
      <c r="AE485" s="95"/>
      <c r="AF485" s="95"/>
    </row>
    <row r="486" spans="2:32" ht="13.2">
      <c r="B486" s="92"/>
      <c r="C486" s="94"/>
      <c r="D486" s="93"/>
      <c r="E486" s="94"/>
      <c r="F486" s="94"/>
      <c r="G486" s="94"/>
      <c r="H486" s="93"/>
      <c r="I486" s="94"/>
      <c r="J486" s="94"/>
      <c r="L486" s="94"/>
      <c r="M486" s="94"/>
      <c r="N486" s="95"/>
      <c r="O486" s="94"/>
      <c r="P486" s="94"/>
      <c r="Q486" s="95"/>
      <c r="R486" s="94"/>
      <c r="S486" s="94"/>
      <c r="T486" s="95"/>
      <c r="U486" s="94"/>
      <c r="V486" s="95"/>
      <c r="W486" s="95"/>
      <c r="X486" s="94"/>
      <c r="Y486" s="95"/>
      <c r="Z486" s="95"/>
      <c r="AA486" s="94"/>
      <c r="AB486" s="95"/>
      <c r="AC486" s="95"/>
      <c r="AD486" s="95"/>
      <c r="AE486" s="95"/>
      <c r="AF486" s="95"/>
    </row>
    <row r="487" spans="2:32" ht="13.2">
      <c r="B487" s="92"/>
      <c r="C487" s="94"/>
      <c r="D487" s="93"/>
      <c r="E487" s="94"/>
      <c r="F487" s="94"/>
      <c r="G487" s="94"/>
      <c r="H487" s="93"/>
      <c r="I487" s="94"/>
      <c r="J487" s="94"/>
      <c r="L487" s="94"/>
      <c r="M487" s="94"/>
      <c r="N487" s="95"/>
      <c r="O487" s="94"/>
      <c r="P487" s="94"/>
      <c r="Q487" s="95"/>
      <c r="R487" s="94"/>
      <c r="S487" s="94"/>
      <c r="T487" s="95"/>
      <c r="U487" s="94"/>
      <c r="V487" s="95"/>
      <c r="W487" s="95"/>
      <c r="X487" s="94"/>
      <c r="Y487" s="95"/>
      <c r="Z487" s="95"/>
      <c r="AA487" s="94"/>
      <c r="AB487" s="95"/>
      <c r="AC487" s="95"/>
      <c r="AD487" s="95"/>
      <c r="AE487" s="95"/>
      <c r="AF487" s="95"/>
    </row>
    <row r="488" spans="2:32" ht="13.2">
      <c r="B488" s="92"/>
      <c r="C488" s="94"/>
      <c r="D488" s="93"/>
      <c r="E488" s="94"/>
      <c r="F488" s="94"/>
      <c r="G488" s="94"/>
      <c r="H488" s="93"/>
      <c r="I488" s="94"/>
      <c r="J488" s="94"/>
      <c r="L488" s="94"/>
      <c r="M488" s="94"/>
      <c r="N488" s="95"/>
      <c r="O488" s="94"/>
      <c r="P488" s="94"/>
      <c r="Q488" s="95"/>
      <c r="R488" s="94"/>
      <c r="S488" s="94"/>
      <c r="T488" s="95"/>
      <c r="U488" s="94"/>
      <c r="V488" s="95"/>
      <c r="W488" s="95"/>
      <c r="X488" s="94"/>
      <c r="Y488" s="95"/>
      <c r="Z488" s="95"/>
      <c r="AA488" s="94"/>
      <c r="AB488" s="95"/>
      <c r="AC488" s="95"/>
      <c r="AD488" s="95"/>
      <c r="AE488" s="95"/>
      <c r="AF488" s="95"/>
    </row>
    <row r="489" spans="2:32" ht="13.2">
      <c r="B489" s="92"/>
      <c r="C489" s="94"/>
      <c r="D489" s="93"/>
      <c r="E489" s="94"/>
      <c r="F489" s="94"/>
      <c r="G489" s="94"/>
      <c r="H489" s="93"/>
      <c r="I489" s="94"/>
      <c r="J489" s="94"/>
      <c r="L489" s="94"/>
      <c r="M489" s="94"/>
      <c r="N489" s="95"/>
      <c r="O489" s="94"/>
      <c r="P489" s="94"/>
      <c r="Q489" s="95"/>
      <c r="R489" s="94"/>
      <c r="S489" s="94"/>
      <c r="T489" s="95"/>
      <c r="U489" s="94"/>
      <c r="V489" s="95"/>
      <c r="W489" s="95"/>
      <c r="X489" s="94"/>
      <c r="Y489" s="95"/>
      <c r="Z489" s="95"/>
      <c r="AA489" s="94"/>
      <c r="AB489" s="95"/>
      <c r="AC489" s="95"/>
      <c r="AD489" s="95"/>
      <c r="AE489" s="95"/>
      <c r="AF489" s="95"/>
    </row>
    <row r="490" spans="2:32" ht="13.2">
      <c r="B490" s="92"/>
      <c r="C490" s="94"/>
      <c r="D490" s="93"/>
      <c r="E490" s="94"/>
      <c r="F490" s="94"/>
      <c r="G490" s="94"/>
      <c r="H490" s="93"/>
      <c r="I490" s="94"/>
      <c r="J490" s="94"/>
      <c r="L490" s="94"/>
      <c r="M490" s="94"/>
      <c r="N490" s="95"/>
      <c r="O490" s="94"/>
      <c r="P490" s="94"/>
      <c r="Q490" s="95"/>
      <c r="R490" s="94"/>
      <c r="S490" s="94"/>
      <c r="T490" s="95"/>
      <c r="U490" s="94"/>
      <c r="V490" s="95"/>
      <c r="W490" s="95"/>
      <c r="X490" s="94"/>
      <c r="Y490" s="95"/>
      <c r="Z490" s="95"/>
      <c r="AA490" s="94"/>
      <c r="AB490" s="95"/>
      <c r="AC490" s="95"/>
      <c r="AD490" s="95"/>
      <c r="AE490" s="95"/>
      <c r="AF490" s="95"/>
    </row>
    <row r="491" spans="2:32" ht="13.2">
      <c r="B491" s="92"/>
      <c r="C491" s="94"/>
      <c r="D491" s="93"/>
      <c r="E491" s="94"/>
      <c r="F491" s="94"/>
      <c r="G491" s="94"/>
      <c r="H491" s="93"/>
      <c r="I491" s="94"/>
      <c r="J491" s="94"/>
      <c r="L491" s="94"/>
      <c r="M491" s="94"/>
      <c r="N491" s="95"/>
      <c r="O491" s="94"/>
      <c r="P491" s="94"/>
      <c r="Q491" s="95"/>
      <c r="R491" s="94"/>
      <c r="S491" s="94"/>
      <c r="T491" s="95"/>
      <c r="U491" s="94"/>
      <c r="V491" s="95"/>
      <c r="W491" s="95"/>
      <c r="X491" s="94"/>
      <c r="Y491" s="95"/>
      <c r="Z491" s="95"/>
      <c r="AA491" s="94"/>
      <c r="AB491" s="95"/>
      <c r="AC491" s="95"/>
      <c r="AD491" s="95"/>
      <c r="AE491" s="95"/>
      <c r="AF491" s="95"/>
    </row>
    <row r="492" spans="2:32" ht="13.2">
      <c r="B492" s="92"/>
      <c r="C492" s="94"/>
      <c r="D492" s="93"/>
      <c r="E492" s="94"/>
      <c r="F492" s="94"/>
      <c r="G492" s="94"/>
      <c r="H492" s="93"/>
      <c r="I492" s="94"/>
      <c r="J492" s="94"/>
      <c r="L492" s="94"/>
      <c r="M492" s="94"/>
      <c r="N492" s="95"/>
      <c r="O492" s="94"/>
      <c r="P492" s="94"/>
      <c r="Q492" s="95"/>
      <c r="R492" s="94"/>
      <c r="S492" s="94"/>
      <c r="T492" s="95"/>
      <c r="U492" s="94"/>
      <c r="V492" s="95"/>
      <c r="W492" s="95"/>
      <c r="X492" s="94"/>
      <c r="Y492" s="95"/>
      <c r="Z492" s="95"/>
      <c r="AA492" s="94"/>
      <c r="AB492" s="95"/>
      <c r="AC492" s="95"/>
      <c r="AD492" s="95"/>
      <c r="AE492" s="95"/>
      <c r="AF492" s="95"/>
    </row>
    <row r="493" spans="2:32" ht="13.2">
      <c r="B493" s="92"/>
      <c r="C493" s="94"/>
      <c r="D493" s="93"/>
      <c r="E493" s="94"/>
      <c r="F493" s="94"/>
      <c r="G493" s="94"/>
      <c r="H493" s="93"/>
      <c r="I493" s="94"/>
      <c r="J493" s="94"/>
      <c r="L493" s="94"/>
      <c r="M493" s="94"/>
      <c r="N493" s="95"/>
      <c r="O493" s="94"/>
      <c r="P493" s="94"/>
      <c r="Q493" s="95"/>
      <c r="R493" s="94"/>
      <c r="S493" s="94"/>
      <c r="T493" s="95"/>
      <c r="U493" s="94"/>
      <c r="V493" s="95"/>
      <c r="W493" s="95"/>
      <c r="X493" s="94"/>
      <c r="Y493" s="95"/>
      <c r="Z493" s="95"/>
      <c r="AA493" s="94"/>
      <c r="AB493" s="95"/>
      <c r="AC493" s="95"/>
      <c r="AD493" s="95"/>
      <c r="AE493" s="95"/>
      <c r="AF493" s="95"/>
    </row>
    <row r="494" spans="2:32" ht="13.2">
      <c r="B494" s="92"/>
      <c r="C494" s="94"/>
      <c r="D494" s="93"/>
      <c r="E494" s="94"/>
      <c r="F494" s="94"/>
      <c r="G494" s="94"/>
      <c r="H494" s="93"/>
      <c r="I494" s="94"/>
      <c r="J494" s="94"/>
      <c r="L494" s="94"/>
      <c r="M494" s="94"/>
      <c r="N494" s="95"/>
      <c r="O494" s="94"/>
      <c r="P494" s="94"/>
      <c r="Q494" s="95"/>
      <c r="R494" s="94"/>
      <c r="S494" s="94"/>
      <c r="T494" s="95"/>
      <c r="U494" s="94"/>
      <c r="V494" s="95"/>
      <c r="W494" s="95"/>
      <c r="X494" s="94"/>
      <c r="Y494" s="95"/>
      <c r="Z494" s="95"/>
      <c r="AA494" s="94"/>
      <c r="AB494" s="95"/>
      <c r="AC494" s="95"/>
      <c r="AD494" s="95"/>
      <c r="AE494" s="95"/>
      <c r="AF494" s="95"/>
    </row>
    <row r="495" spans="2:32" ht="13.2">
      <c r="B495" s="92"/>
      <c r="C495" s="94"/>
      <c r="D495" s="93"/>
      <c r="E495" s="94"/>
      <c r="F495" s="94"/>
      <c r="G495" s="94"/>
      <c r="H495" s="93"/>
      <c r="I495" s="94"/>
      <c r="J495" s="94"/>
      <c r="L495" s="94"/>
      <c r="M495" s="94"/>
      <c r="N495" s="95"/>
      <c r="O495" s="94"/>
      <c r="P495" s="94"/>
      <c r="Q495" s="95"/>
      <c r="R495" s="94"/>
      <c r="S495" s="94"/>
      <c r="T495" s="95"/>
      <c r="U495" s="94"/>
      <c r="V495" s="95"/>
      <c r="W495" s="95"/>
      <c r="X495" s="94"/>
      <c r="Y495" s="95"/>
      <c r="Z495" s="95"/>
      <c r="AA495" s="94"/>
      <c r="AB495" s="95"/>
      <c r="AC495" s="95"/>
      <c r="AD495" s="95"/>
      <c r="AE495" s="95"/>
      <c r="AF495" s="95"/>
    </row>
    <row r="496" spans="2:32" ht="13.2">
      <c r="B496" s="92"/>
      <c r="C496" s="94"/>
      <c r="D496" s="93"/>
      <c r="E496" s="94"/>
      <c r="F496" s="94"/>
      <c r="G496" s="94"/>
      <c r="H496" s="93"/>
      <c r="I496" s="94"/>
      <c r="J496" s="94"/>
      <c r="L496" s="94"/>
      <c r="M496" s="94"/>
      <c r="N496" s="95"/>
      <c r="O496" s="94"/>
      <c r="P496" s="94"/>
      <c r="Q496" s="95"/>
      <c r="R496" s="94"/>
      <c r="S496" s="94"/>
      <c r="T496" s="95"/>
      <c r="U496" s="94"/>
      <c r="V496" s="95"/>
      <c r="W496" s="95"/>
      <c r="X496" s="94"/>
      <c r="Y496" s="95"/>
      <c r="Z496" s="95"/>
      <c r="AA496" s="94"/>
      <c r="AB496" s="95"/>
      <c r="AC496" s="95"/>
      <c r="AD496" s="95"/>
      <c r="AE496" s="95"/>
      <c r="AF496" s="95"/>
    </row>
    <row r="497" spans="2:32" ht="13.2">
      <c r="B497" s="92"/>
      <c r="C497" s="94"/>
      <c r="D497" s="93"/>
      <c r="E497" s="94"/>
      <c r="F497" s="94"/>
      <c r="G497" s="94"/>
      <c r="H497" s="93"/>
      <c r="I497" s="94"/>
      <c r="J497" s="94"/>
      <c r="L497" s="94"/>
      <c r="M497" s="94"/>
      <c r="N497" s="95"/>
      <c r="O497" s="94"/>
      <c r="P497" s="94"/>
      <c r="Q497" s="95"/>
      <c r="R497" s="94"/>
      <c r="S497" s="94"/>
      <c r="T497" s="95"/>
      <c r="U497" s="94"/>
      <c r="V497" s="95"/>
      <c r="W497" s="95"/>
      <c r="X497" s="94"/>
      <c r="Y497" s="95"/>
      <c r="Z497" s="95"/>
      <c r="AA497" s="94"/>
      <c r="AB497" s="95"/>
      <c r="AC497" s="95"/>
      <c r="AD497" s="95"/>
      <c r="AE497" s="95"/>
      <c r="AF497" s="95"/>
    </row>
    <row r="498" spans="2:32" ht="13.2">
      <c r="B498" s="92"/>
      <c r="C498" s="94"/>
      <c r="D498" s="93"/>
      <c r="E498" s="94"/>
      <c r="F498" s="94"/>
      <c r="G498" s="94"/>
      <c r="H498" s="93"/>
      <c r="I498" s="94"/>
      <c r="J498" s="94"/>
      <c r="L498" s="94"/>
      <c r="M498" s="94"/>
      <c r="N498" s="95"/>
      <c r="O498" s="94"/>
      <c r="P498" s="94"/>
      <c r="Q498" s="95"/>
      <c r="R498" s="94"/>
      <c r="S498" s="94"/>
      <c r="T498" s="95"/>
      <c r="U498" s="94"/>
      <c r="V498" s="95"/>
      <c r="W498" s="95"/>
      <c r="X498" s="94"/>
      <c r="Y498" s="95"/>
      <c r="Z498" s="95"/>
      <c r="AA498" s="94"/>
      <c r="AB498" s="95"/>
      <c r="AC498" s="95"/>
      <c r="AD498" s="95"/>
      <c r="AE498" s="95"/>
      <c r="AF498" s="95"/>
    </row>
    <row r="499" spans="2:32" ht="13.2">
      <c r="B499" s="92"/>
      <c r="C499" s="94"/>
      <c r="D499" s="93"/>
      <c r="E499" s="94"/>
      <c r="F499" s="94"/>
      <c r="G499" s="94"/>
      <c r="H499" s="93"/>
      <c r="I499" s="94"/>
      <c r="J499" s="94"/>
      <c r="L499" s="94"/>
      <c r="M499" s="94"/>
      <c r="N499" s="95"/>
      <c r="O499" s="94"/>
      <c r="P499" s="94"/>
      <c r="Q499" s="95"/>
      <c r="R499" s="94"/>
      <c r="S499" s="94"/>
      <c r="T499" s="95"/>
      <c r="U499" s="94"/>
      <c r="V499" s="95"/>
      <c r="W499" s="95"/>
      <c r="X499" s="94"/>
      <c r="Y499" s="95"/>
      <c r="Z499" s="95"/>
      <c r="AA499" s="94"/>
      <c r="AB499" s="95"/>
      <c r="AC499" s="95"/>
      <c r="AD499" s="95"/>
      <c r="AE499" s="95"/>
      <c r="AF499" s="95"/>
    </row>
    <row r="500" spans="2:32" ht="13.2">
      <c r="B500" s="92"/>
      <c r="C500" s="94"/>
      <c r="D500" s="93"/>
      <c r="E500" s="94"/>
      <c r="F500" s="94"/>
      <c r="G500" s="94"/>
      <c r="H500" s="93"/>
      <c r="I500" s="94"/>
      <c r="J500" s="94"/>
      <c r="L500" s="94"/>
      <c r="M500" s="94"/>
      <c r="N500" s="95"/>
      <c r="O500" s="94"/>
      <c r="P500" s="94"/>
      <c r="Q500" s="95"/>
      <c r="R500" s="94"/>
      <c r="S500" s="94"/>
      <c r="T500" s="95"/>
      <c r="U500" s="94"/>
      <c r="V500" s="95"/>
      <c r="W500" s="95"/>
      <c r="X500" s="94"/>
      <c r="Y500" s="95"/>
      <c r="Z500" s="95"/>
      <c r="AA500" s="94"/>
      <c r="AB500" s="95"/>
      <c r="AC500" s="95"/>
      <c r="AD500" s="95"/>
      <c r="AE500" s="95"/>
      <c r="AF500" s="95"/>
    </row>
    <row r="501" spans="2:32" ht="13.2">
      <c r="B501" s="92"/>
      <c r="C501" s="94"/>
      <c r="D501" s="93"/>
      <c r="E501" s="94"/>
      <c r="F501" s="94"/>
      <c r="G501" s="94"/>
      <c r="H501" s="93"/>
      <c r="I501" s="94"/>
      <c r="J501" s="94"/>
      <c r="L501" s="94"/>
      <c r="M501" s="94"/>
      <c r="N501" s="95"/>
      <c r="O501" s="94"/>
      <c r="P501" s="94"/>
      <c r="Q501" s="95"/>
      <c r="R501" s="94"/>
      <c r="S501" s="94"/>
      <c r="T501" s="95"/>
      <c r="U501" s="94"/>
      <c r="V501" s="95"/>
      <c r="W501" s="95"/>
      <c r="X501" s="94"/>
      <c r="Y501" s="95"/>
      <c r="Z501" s="95"/>
      <c r="AA501" s="94"/>
      <c r="AB501" s="95"/>
      <c r="AC501" s="95"/>
      <c r="AD501" s="95"/>
      <c r="AE501" s="95"/>
      <c r="AF501" s="95"/>
    </row>
    <row r="502" spans="2:32" ht="13.2">
      <c r="B502" s="92"/>
      <c r="C502" s="94"/>
      <c r="D502" s="93"/>
      <c r="E502" s="94"/>
      <c r="F502" s="94"/>
      <c r="G502" s="94"/>
      <c r="H502" s="93"/>
      <c r="I502" s="94"/>
      <c r="J502" s="94"/>
      <c r="L502" s="94"/>
      <c r="M502" s="94"/>
      <c r="N502" s="95"/>
      <c r="O502" s="94"/>
      <c r="P502" s="94"/>
      <c r="Q502" s="95"/>
      <c r="R502" s="94"/>
      <c r="S502" s="94"/>
      <c r="T502" s="95"/>
      <c r="U502" s="94"/>
      <c r="V502" s="95"/>
      <c r="W502" s="95"/>
      <c r="X502" s="94"/>
      <c r="Y502" s="95"/>
      <c r="Z502" s="95"/>
      <c r="AA502" s="94"/>
      <c r="AB502" s="95"/>
      <c r="AC502" s="95"/>
      <c r="AD502" s="95"/>
      <c r="AE502" s="95"/>
      <c r="AF502" s="95"/>
    </row>
    <row r="503" spans="2:32" ht="13.2">
      <c r="B503" s="92"/>
      <c r="C503" s="94"/>
      <c r="D503" s="93"/>
      <c r="E503" s="94"/>
      <c r="F503" s="94"/>
      <c r="G503" s="94"/>
      <c r="H503" s="93"/>
      <c r="I503" s="94"/>
      <c r="J503" s="94"/>
      <c r="L503" s="94"/>
      <c r="M503" s="94"/>
      <c r="N503" s="95"/>
      <c r="O503" s="94"/>
      <c r="P503" s="94"/>
      <c r="Q503" s="95"/>
      <c r="R503" s="94"/>
      <c r="S503" s="94"/>
      <c r="T503" s="95"/>
      <c r="U503" s="94"/>
      <c r="V503" s="95"/>
      <c r="W503" s="95"/>
      <c r="X503" s="94"/>
      <c r="Y503" s="95"/>
      <c r="Z503" s="95"/>
      <c r="AA503" s="94"/>
      <c r="AB503" s="95"/>
      <c r="AC503" s="95"/>
      <c r="AD503" s="95"/>
      <c r="AE503" s="95"/>
      <c r="AF503" s="95"/>
    </row>
    <row r="504" spans="2:32" ht="13.2">
      <c r="B504" s="92"/>
      <c r="C504" s="94"/>
      <c r="D504" s="93"/>
      <c r="E504" s="94"/>
      <c r="F504" s="94"/>
      <c r="G504" s="94"/>
      <c r="H504" s="93"/>
      <c r="I504" s="94"/>
      <c r="J504" s="94"/>
      <c r="L504" s="94"/>
      <c r="M504" s="94"/>
      <c r="N504" s="95"/>
      <c r="O504" s="94"/>
      <c r="P504" s="94"/>
      <c r="Q504" s="95"/>
      <c r="R504" s="94"/>
      <c r="S504" s="94"/>
      <c r="T504" s="95"/>
      <c r="U504" s="94"/>
      <c r="V504" s="95"/>
      <c r="W504" s="95"/>
      <c r="X504" s="94"/>
      <c r="Y504" s="95"/>
      <c r="Z504" s="95"/>
      <c r="AA504" s="94"/>
      <c r="AB504" s="95"/>
      <c r="AC504" s="95"/>
      <c r="AD504" s="95"/>
      <c r="AE504" s="95"/>
      <c r="AF504" s="95"/>
    </row>
    <row r="505" spans="2:32" ht="13.2">
      <c r="B505" s="92"/>
      <c r="C505" s="94"/>
      <c r="D505" s="93"/>
      <c r="E505" s="94"/>
      <c r="F505" s="94"/>
      <c r="G505" s="94"/>
      <c r="H505" s="93"/>
      <c r="I505" s="94"/>
      <c r="J505" s="94"/>
      <c r="L505" s="94"/>
      <c r="M505" s="94"/>
      <c r="N505" s="95"/>
      <c r="O505" s="94"/>
      <c r="P505" s="94"/>
      <c r="Q505" s="95"/>
      <c r="R505" s="94"/>
      <c r="S505" s="94"/>
      <c r="T505" s="95"/>
      <c r="U505" s="94"/>
      <c r="V505" s="95"/>
      <c r="W505" s="95"/>
      <c r="X505" s="94"/>
      <c r="Y505" s="95"/>
      <c r="Z505" s="95"/>
      <c r="AA505" s="94"/>
      <c r="AB505" s="95"/>
      <c r="AC505" s="95"/>
      <c r="AD505" s="95"/>
      <c r="AE505" s="95"/>
      <c r="AF505" s="95"/>
    </row>
    <row r="506" spans="2:32" ht="13.2">
      <c r="B506" s="92"/>
      <c r="C506" s="94"/>
      <c r="D506" s="93"/>
      <c r="E506" s="94"/>
      <c r="F506" s="94"/>
      <c r="G506" s="94"/>
      <c r="H506" s="93"/>
      <c r="I506" s="94"/>
      <c r="J506" s="94"/>
      <c r="L506" s="94"/>
      <c r="M506" s="94"/>
      <c r="N506" s="95"/>
      <c r="O506" s="94"/>
      <c r="P506" s="94"/>
      <c r="Q506" s="95"/>
      <c r="R506" s="94"/>
      <c r="S506" s="94"/>
      <c r="T506" s="95"/>
      <c r="U506" s="94"/>
      <c r="V506" s="95"/>
      <c r="W506" s="95"/>
      <c r="X506" s="94"/>
      <c r="Y506" s="95"/>
      <c r="Z506" s="95"/>
      <c r="AA506" s="94"/>
      <c r="AB506" s="95"/>
      <c r="AC506" s="95"/>
      <c r="AD506" s="95"/>
      <c r="AE506" s="95"/>
      <c r="AF506" s="95"/>
    </row>
    <row r="507" spans="2:32" ht="13.2">
      <c r="B507" s="92"/>
      <c r="C507" s="94"/>
      <c r="D507" s="93"/>
      <c r="E507" s="94"/>
      <c r="F507" s="94"/>
      <c r="G507" s="94"/>
      <c r="H507" s="93"/>
      <c r="I507" s="94"/>
      <c r="J507" s="94"/>
      <c r="L507" s="94"/>
      <c r="M507" s="94"/>
      <c r="N507" s="95"/>
      <c r="O507" s="94"/>
      <c r="P507" s="94"/>
      <c r="Q507" s="95"/>
      <c r="R507" s="94"/>
      <c r="S507" s="94"/>
      <c r="T507" s="95"/>
      <c r="U507" s="94"/>
      <c r="V507" s="95"/>
      <c r="W507" s="95"/>
      <c r="X507" s="94"/>
      <c r="Y507" s="95"/>
      <c r="Z507" s="95"/>
      <c r="AA507" s="94"/>
      <c r="AB507" s="95"/>
      <c r="AC507" s="95"/>
      <c r="AD507" s="95"/>
      <c r="AE507" s="95"/>
      <c r="AF507" s="95"/>
    </row>
    <row r="508" spans="2:32" ht="13.2">
      <c r="B508" s="92"/>
      <c r="C508" s="94"/>
      <c r="D508" s="93"/>
      <c r="E508" s="94"/>
      <c r="F508" s="94"/>
      <c r="G508" s="94"/>
      <c r="H508" s="93"/>
      <c r="I508" s="94"/>
      <c r="J508" s="94"/>
      <c r="L508" s="94"/>
      <c r="M508" s="94"/>
      <c r="N508" s="95"/>
      <c r="O508" s="94"/>
      <c r="P508" s="94"/>
      <c r="Q508" s="95"/>
      <c r="R508" s="94"/>
      <c r="S508" s="94"/>
      <c r="T508" s="95"/>
      <c r="U508" s="94"/>
      <c r="V508" s="95"/>
      <c r="W508" s="95"/>
      <c r="X508" s="94"/>
      <c r="Y508" s="95"/>
      <c r="Z508" s="95"/>
      <c r="AA508" s="94"/>
      <c r="AB508" s="95"/>
      <c r="AC508" s="95"/>
      <c r="AD508" s="95"/>
      <c r="AE508" s="95"/>
      <c r="AF508" s="95"/>
    </row>
    <row r="509" spans="2:32" ht="13.2">
      <c r="B509" s="92"/>
      <c r="C509" s="94"/>
      <c r="D509" s="93"/>
      <c r="E509" s="94"/>
      <c r="F509" s="94"/>
      <c r="G509" s="94"/>
      <c r="H509" s="93"/>
      <c r="I509" s="94"/>
      <c r="J509" s="94"/>
      <c r="L509" s="94"/>
      <c r="M509" s="94"/>
      <c r="N509" s="95"/>
      <c r="O509" s="94"/>
      <c r="P509" s="94"/>
      <c r="Q509" s="95"/>
      <c r="R509" s="94"/>
      <c r="S509" s="94"/>
      <c r="T509" s="95"/>
      <c r="U509" s="94"/>
      <c r="V509" s="95"/>
      <c r="W509" s="95"/>
      <c r="X509" s="94"/>
      <c r="Y509" s="95"/>
      <c r="Z509" s="95"/>
      <c r="AA509" s="94"/>
      <c r="AB509" s="95"/>
      <c r="AC509" s="95"/>
      <c r="AD509" s="95"/>
      <c r="AE509" s="95"/>
      <c r="AF509" s="95"/>
    </row>
    <row r="510" spans="2:32" ht="13.2">
      <c r="B510" s="92"/>
      <c r="C510" s="94"/>
      <c r="D510" s="93"/>
      <c r="E510" s="94"/>
      <c r="F510" s="94"/>
      <c r="G510" s="94"/>
      <c r="H510" s="93"/>
      <c r="I510" s="94"/>
      <c r="J510" s="94"/>
      <c r="L510" s="94"/>
      <c r="M510" s="94"/>
      <c r="N510" s="95"/>
      <c r="O510" s="94"/>
      <c r="P510" s="94"/>
      <c r="Q510" s="95"/>
      <c r="R510" s="94"/>
      <c r="S510" s="94"/>
      <c r="T510" s="95"/>
      <c r="U510" s="94"/>
      <c r="V510" s="95"/>
      <c r="W510" s="95"/>
      <c r="X510" s="94"/>
      <c r="Y510" s="95"/>
      <c r="Z510" s="95"/>
      <c r="AA510" s="94"/>
      <c r="AB510" s="95"/>
      <c r="AC510" s="95"/>
      <c r="AD510" s="95"/>
      <c r="AE510" s="95"/>
      <c r="AF510" s="95"/>
    </row>
    <row r="511" spans="2:32" ht="13.2">
      <c r="B511" s="92"/>
      <c r="C511" s="94"/>
      <c r="D511" s="93"/>
      <c r="E511" s="94"/>
      <c r="F511" s="94"/>
      <c r="G511" s="94"/>
      <c r="H511" s="93"/>
      <c r="I511" s="94"/>
      <c r="J511" s="94"/>
      <c r="L511" s="94"/>
      <c r="M511" s="94"/>
      <c r="N511" s="95"/>
      <c r="O511" s="94"/>
      <c r="P511" s="94"/>
      <c r="Q511" s="95"/>
      <c r="R511" s="94"/>
      <c r="S511" s="94"/>
      <c r="T511" s="95"/>
      <c r="U511" s="94"/>
      <c r="V511" s="95"/>
      <c r="W511" s="95"/>
      <c r="X511" s="94"/>
      <c r="Y511" s="95"/>
      <c r="Z511" s="95"/>
      <c r="AA511" s="94"/>
      <c r="AB511" s="95"/>
      <c r="AC511" s="95"/>
      <c r="AD511" s="95"/>
      <c r="AE511" s="95"/>
      <c r="AF511" s="95"/>
    </row>
    <row r="512" spans="2:32" ht="13.2">
      <c r="B512" s="92"/>
      <c r="C512" s="94"/>
      <c r="D512" s="93"/>
      <c r="E512" s="94"/>
      <c r="F512" s="94"/>
      <c r="G512" s="94"/>
      <c r="H512" s="93"/>
      <c r="I512" s="94"/>
      <c r="J512" s="94"/>
      <c r="L512" s="94"/>
      <c r="M512" s="94"/>
      <c r="N512" s="95"/>
      <c r="O512" s="94"/>
      <c r="P512" s="94"/>
      <c r="Q512" s="95"/>
      <c r="R512" s="94"/>
      <c r="S512" s="94"/>
      <c r="T512" s="95"/>
      <c r="U512" s="94"/>
      <c r="V512" s="95"/>
      <c r="W512" s="95"/>
      <c r="X512" s="94"/>
      <c r="Y512" s="95"/>
      <c r="Z512" s="95"/>
      <c r="AA512" s="94"/>
      <c r="AB512" s="95"/>
      <c r="AC512" s="95"/>
      <c r="AD512" s="95"/>
      <c r="AE512" s="95"/>
      <c r="AF512" s="95"/>
    </row>
    <row r="513" spans="2:32" ht="13.2">
      <c r="B513" s="92"/>
      <c r="C513" s="94"/>
      <c r="D513" s="93"/>
      <c r="E513" s="94"/>
      <c r="F513" s="94"/>
      <c r="G513" s="94"/>
      <c r="H513" s="93"/>
      <c r="I513" s="94"/>
      <c r="J513" s="94"/>
      <c r="L513" s="94"/>
      <c r="M513" s="94"/>
      <c r="N513" s="95"/>
      <c r="O513" s="94"/>
      <c r="P513" s="94"/>
      <c r="Q513" s="95"/>
      <c r="R513" s="94"/>
      <c r="S513" s="94"/>
      <c r="T513" s="95"/>
      <c r="U513" s="94"/>
      <c r="V513" s="95"/>
      <c r="W513" s="95"/>
      <c r="X513" s="94"/>
      <c r="Y513" s="95"/>
      <c r="Z513" s="95"/>
      <c r="AA513" s="94"/>
      <c r="AB513" s="95"/>
      <c r="AC513" s="95"/>
      <c r="AD513" s="95"/>
      <c r="AE513" s="95"/>
      <c r="AF513" s="95"/>
    </row>
    <row r="514" spans="2:32" ht="13.2">
      <c r="B514" s="92"/>
      <c r="C514" s="94"/>
      <c r="D514" s="93"/>
      <c r="E514" s="94"/>
      <c r="F514" s="94"/>
      <c r="G514" s="94"/>
      <c r="H514" s="93"/>
      <c r="I514" s="94"/>
      <c r="J514" s="94"/>
      <c r="L514" s="94"/>
      <c r="M514" s="94"/>
      <c r="N514" s="95"/>
      <c r="O514" s="94"/>
      <c r="P514" s="94"/>
      <c r="Q514" s="95"/>
      <c r="R514" s="94"/>
      <c r="S514" s="94"/>
      <c r="T514" s="95"/>
      <c r="U514" s="94"/>
      <c r="V514" s="95"/>
      <c r="W514" s="95"/>
      <c r="X514" s="94"/>
      <c r="Y514" s="95"/>
      <c r="Z514" s="95"/>
      <c r="AA514" s="94"/>
      <c r="AB514" s="95"/>
      <c r="AC514" s="95"/>
      <c r="AD514" s="95"/>
      <c r="AE514" s="95"/>
      <c r="AF514" s="95"/>
    </row>
    <row r="515" spans="2:32" ht="13.2">
      <c r="B515" s="92"/>
      <c r="C515" s="94"/>
      <c r="D515" s="93"/>
      <c r="E515" s="94"/>
      <c r="F515" s="94"/>
      <c r="G515" s="94"/>
      <c r="H515" s="93"/>
      <c r="I515" s="94"/>
      <c r="J515" s="94"/>
      <c r="L515" s="94"/>
      <c r="M515" s="94"/>
      <c r="N515" s="95"/>
      <c r="O515" s="94"/>
      <c r="P515" s="94"/>
      <c r="Q515" s="95"/>
      <c r="R515" s="94"/>
      <c r="S515" s="94"/>
      <c r="T515" s="95"/>
      <c r="U515" s="94"/>
      <c r="V515" s="95"/>
      <c r="W515" s="95"/>
      <c r="X515" s="94"/>
      <c r="Y515" s="95"/>
      <c r="Z515" s="95"/>
      <c r="AA515" s="94"/>
      <c r="AB515" s="95"/>
      <c r="AC515" s="95"/>
      <c r="AD515" s="95"/>
      <c r="AE515" s="95"/>
      <c r="AF515" s="95"/>
    </row>
    <row r="516" spans="2:32" ht="13.2">
      <c r="B516" s="92"/>
      <c r="C516" s="94"/>
      <c r="D516" s="93"/>
      <c r="E516" s="94"/>
      <c r="F516" s="94"/>
      <c r="G516" s="94"/>
      <c r="H516" s="93"/>
      <c r="I516" s="94"/>
      <c r="J516" s="94"/>
      <c r="L516" s="94"/>
      <c r="M516" s="94"/>
      <c r="N516" s="95"/>
      <c r="O516" s="94"/>
      <c r="P516" s="94"/>
      <c r="Q516" s="95"/>
      <c r="R516" s="94"/>
      <c r="S516" s="94"/>
      <c r="T516" s="95"/>
      <c r="U516" s="94"/>
      <c r="V516" s="95"/>
      <c r="W516" s="95"/>
      <c r="X516" s="94"/>
      <c r="Y516" s="95"/>
      <c r="Z516" s="95"/>
      <c r="AA516" s="94"/>
      <c r="AB516" s="95"/>
      <c r="AC516" s="95"/>
      <c r="AD516" s="95"/>
      <c r="AE516" s="95"/>
      <c r="AF516" s="95"/>
    </row>
    <row r="517" spans="2:32" ht="13.2">
      <c r="B517" s="92"/>
      <c r="C517" s="94"/>
      <c r="D517" s="93"/>
      <c r="E517" s="94"/>
      <c r="F517" s="94"/>
      <c r="G517" s="94"/>
      <c r="H517" s="93"/>
      <c r="I517" s="94"/>
      <c r="J517" s="94"/>
      <c r="L517" s="94"/>
      <c r="M517" s="94"/>
      <c r="N517" s="95"/>
      <c r="O517" s="94"/>
      <c r="P517" s="94"/>
      <c r="Q517" s="95"/>
      <c r="R517" s="94"/>
      <c r="S517" s="94"/>
      <c r="T517" s="95"/>
      <c r="U517" s="94"/>
      <c r="V517" s="95"/>
      <c r="W517" s="95"/>
      <c r="X517" s="94"/>
      <c r="Y517" s="95"/>
      <c r="Z517" s="95"/>
      <c r="AA517" s="94"/>
      <c r="AB517" s="95"/>
      <c r="AC517" s="95"/>
      <c r="AD517" s="95"/>
      <c r="AE517" s="95"/>
      <c r="AF517" s="95"/>
    </row>
    <row r="518" spans="2:32" ht="13.2">
      <c r="B518" s="92"/>
      <c r="C518" s="94"/>
      <c r="D518" s="93"/>
      <c r="E518" s="94"/>
      <c r="F518" s="94"/>
      <c r="G518" s="94"/>
      <c r="H518" s="93"/>
      <c r="I518" s="94"/>
      <c r="J518" s="94"/>
      <c r="L518" s="94"/>
      <c r="M518" s="94"/>
      <c r="N518" s="95"/>
      <c r="O518" s="94"/>
      <c r="P518" s="94"/>
      <c r="Q518" s="95"/>
      <c r="R518" s="94"/>
      <c r="S518" s="94"/>
      <c r="T518" s="95"/>
      <c r="U518" s="94"/>
      <c r="V518" s="95"/>
      <c r="W518" s="95"/>
      <c r="X518" s="94"/>
      <c r="Y518" s="95"/>
      <c r="Z518" s="95"/>
      <c r="AA518" s="94"/>
      <c r="AB518" s="95"/>
      <c r="AC518" s="95"/>
      <c r="AD518" s="95"/>
      <c r="AE518" s="95"/>
      <c r="AF518" s="95"/>
    </row>
    <row r="519" spans="2:32" ht="13.2">
      <c r="B519" s="92"/>
      <c r="C519" s="94"/>
      <c r="D519" s="93"/>
      <c r="E519" s="94"/>
      <c r="F519" s="94"/>
      <c r="G519" s="94"/>
      <c r="H519" s="93"/>
      <c r="I519" s="94"/>
      <c r="J519" s="94"/>
      <c r="L519" s="94"/>
      <c r="M519" s="94"/>
      <c r="N519" s="95"/>
      <c r="O519" s="94"/>
      <c r="P519" s="94"/>
      <c r="Q519" s="95"/>
      <c r="R519" s="94"/>
      <c r="S519" s="94"/>
      <c r="T519" s="95"/>
      <c r="U519" s="94"/>
      <c r="V519" s="95"/>
      <c r="W519" s="95"/>
      <c r="X519" s="94"/>
      <c r="Y519" s="95"/>
      <c r="Z519" s="95"/>
      <c r="AA519" s="94"/>
      <c r="AB519" s="95"/>
      <c r="AC519" s="95"/>
      <c r="AD519" s="95"/>
      <c r="AE519" s="95"/>
      <c r="AF519" s="95"/>
    </row>
    <row r="520" spans="2:32" ht="13.2">
      <c r="B520" s="92"/>
      <c r="C520" s="94"/>
      <c r="D520" s="93"/>
      <c r="E520" s="94"/>
      <c r="F520" s="94"/>
      <c r="G520" s="94"/>
      <c r="H520" s="93"/>
      <c r="I520" s="94"/>
      <c r="J520" s="94"/>
      <c r="L520" s="94"/>
      <c r="M520" s="94"/>
      <c r="N520" s="95"/>
      <c r="O520" s="94"/>
      <c r="P520" s="94"/>
      <c r="Q520" s="95"/>
      <c r="R520" s="94"/>
      <c r="S520" s="94"/>
      <c r="T520" s="95"/>
      <c r="U520" s="94"/>
      <c r="V520" s="95"/>
      <c r="W520" s="95"/>
      <c r="X520" s="94"/>
      <c r="Y520" s="95"/>
      <c r="Z520" s="95"/>
      <c r="AA520" s="94"/>
      <c r="AB520" s="95"/>
      <c r="AC520" s="95"/>
      <c r="AD520" s="95"/>
      <c r="AE520" s="95"/>
      <c r="AF520" s="95"/>
    </row>
    <row r="521" spans="2:32" ht="13.2">
      <c r="B521" s="92"/>
      <c r="C521" s="94"/>
      <c r="D521" s="93"/>
      <c r="E521" s="94"/>
      <c r="F521" s="94"/>
      <c r="G521" s="94"/>
      <c r="H521" s="93"/>
      <c r="I521" s="94"/>
      <c r="J521" s="94"/>
      <c r="L521" s="94"/>
      <c r="M521" s="94"/>
      <c r="N521" s="95"/>
      <c r="O521" s="94"/>
      <c r="P521" s="94"/>
      <c r="Q521" s="95"/>
      <c r="R521" s="94"/>
      <c r="S521" s="94"/>
      <c r="T521" s="95"/>
      <c r="U521" s="94"/>
      <c r="V521" s="95"/>
      <c r="W521" s="95"/>
      <c r="X521" s="94"/>
      <c r="Y521" s="95"/>
      <c r="Z521" s="95"/>
      <c r="AA521" s="94"/>
      <c r="AB521" s="95"/>
      <c r="AC521" s="95"/>
      <c r="AD521" s="95"/>
      <c r="AE521" s="95"/>
      <c r="AF521" s="95"/>
    </row>
    <row r="522" spans="2:32" ht="13.2">
      <c r="B522" s="92"/>
      <c r="C522" s="94"/>
      <c r="D522" s="93"/>
      <c r="E522" s="94"/>
      <c r="F522" s="94"/>
      <c r="G522" s="94"/>
      <c r="H522" s="93"/>
      <c r="I522" s="94"/>
      <c r="J522" s="94"/>
      <c r="L522" s="94"/>
      <c r="M522" s="94"/>
      <c r="N522" s="95"/>
      <c r="O522" s="94"/>
      <c r="P522" s="94"/>
      <c r="Q522" s="95"/>
      <c r="R522" s="94"/>
      <c r="S522" s="94"/>
      <c r="T522" s="95"/>
      <c r="U522" s="94"/>
      <c r="V522" s="95"/>
      <c r="W522" s="95"/>
      <c r="X522" s="94"/>
      <c r="Y522" s="95"/>
      <c r="Z522" s="95"/>
      <c r="AA522" s="94"/>
      <c r="AB522" s="95"/>
      <c r="AC522" s="95"/>
      <c r="AD522" s="95"/>
      <c r="AE522" s="95"/>
      <c r="AF522" s="95"/>
    </row>
    <row r="523" spans="2:32" ht="13.2">
      <c r="B523" s="92"/>
      <c r="C523" s="94"/>
      <c r="D523" s="93"/>
      <c r="E523" s="94"/>
      <c r="F523" s="94"/>
      <c r="G523" s="94"/>
      <c r="H523" s="93"/>
      <c r="I523" s="94"/>
      <c r="J523" s="94"/>
      <c r="L523" s="94"/>
      <c r="M523" s="94"/>
      <c r="N523" s="95"/>
      <c r="O523" s="94"/>
      <c r="P523" s="94"/>
      <c r="Q523" s="95"/>
      <c r="R523" s="94"/>
      <c r="S523" s="94"/>
      <c r="T523" s="95"/>
      <c r="U523" s="94"/>
      <c r="V523" s="95"/>
      <c r="W523" s="95"/>
      <c r="X523" s="94"/>
      <c r="Y523" s="95"/>
      <c r="Z523" s="95"/>
      <c r="AA523" s="94"/>
      <c r="AB523" s="95"/>
      <c r="AC523" s="95"/>
      <c r="AD523" s="95"/>
      <c r="AE523" s="95"/>
      <c r="AF523" s="95"/>
    </row>
    <row r="524" spans="2:32" ht="13.2">
      <c r="B524" s="92"/>
      <c r="C524" s="94"/>
      <c r="D524" s="93"/>
      <c r="E524" s="94"/>
      <c r="F524" s="94"/>
      <c r="G524" s="94"/>
      <c r="H524" s="93"/>
      <c r="I524" s="94"/>
      <c r="J524" s="94"/>
      <c r="L524" s="94"/>
      <c r="M524" s="94"/>
      <c r="N524" s="95"/>
      <c r="O524" s="94"/>
      <c r="P524" s="94"/>
      <c r="Q524" s="95"/>
      <c r="R524" s="94"/>
      <c r="S524" s="94"/>
      <c r="T524" s="95"/>
      <c r="U524" s="94"/>
      <c r="V524" s="95"/>
      <c r="W524" s="95"/>
      <c r="X524" s="94"/>
      <c r="Y524" s="95"/>
      <c r="Z524" s="95"/>
      <c r="AA524" s="94"/>
      <c r="AB524" s="95"/>
      <c r="AC524" s="95"/>
      <c r="AD524" s="95"/>
      <c r="AE524" s="95"/>
      <c r="AF524" s="95"/>
    </row>
    <row r="525" spans="2:32" ht="13.2">
      <c r="B525" s="92"/>
      <c r="C525" s="94"/>
      <c r="D525" s="93"/>
      <c r="E525" s="94"/>
      <c r="F525" s="94"/>
      <c r="G525" s="94"/>
      <c r="H525" s="93"/>
      <c r="I525" s="94"/>
      <c r="J525" s="94"/>
      <c r="L525" s="94"/>
      <c r="M525" s="94"/>
      <c r="N525" s="95"/>
      <c r="O525" s="94"/>
      <c r="P525" s="94"/>
      <c r="Q525" s="95"/>
      <c r="R525" s="94"/>
      <c r="S525" s="94"/>
      <c r="T525" s="95"/>
      <c r="U525" s="94"/>
      <c r="V525" s="95"/>
      <c r="W525" s="95"/>
      <c r="X525" s="94"/>
      <c r="Y525" s="95"/>
      <c r="Z525" s="95"/>
      <c r="AA525" s="94"/>
      <c r="AB525" s="95"/>
      <c r="AC525" s="95"/>
      <c r="AD525" s="95"/>
      <c r="AE525" s="95"/>
      <c r="AF525" s="95"/>
    </row>
    <row r="526" spans="2:32" ht="13.2">
      <c r="B526" s="92"/>
      <c r="C526" s="94"/>
      <c r="D526" s="93"/>
      <c r="E526" s="94"/>
      <c r="F526" s="94"/>
      <c r="G526" s="94"/>
      <c r="H526" s="93"/>
      <c r="I526" s="94"/>
      <c r="J526" s="94"/>
      <c r="L526" s="94"/>
      <c r="M526" s="94"/>
      <c r="N526" s="95"/>
      <c r="O526" s="94"/>
      <c r="P526" s="94"/>
      <c r="Q526" s="95"/>
      <c r="R526" s="94"/>
      <c r="S526" s="94"/>
      <c r="T526" s="95"/>
      <c r="U526" s="94"/>
      <c r="V526" s="95"/>
      <c r="W526" s="95"/>
      <c r="X526" s="94"/>
      <c r="Y526" s="95"/>
      <c r="Z526" s="95"/>
      <c r="AA526" s="94"/>
      <c r="AB526" s="95"/>
      <c r="AC526" s="95"/>
      <c r="AD526" s="95"/>
      <c r="AE526" s="95"/>
      <c r="AF526" s="95"/>
    </row>
    <row r="527" spans="2:32" ht="13.2">
      <c r="B527" s="92"/>
      <c r="C527" s="94"/>
      <c r="D527" s="93"/>
      <c r="E527" s="94"/>
      <c r="F527" s="94"/>
      <c r="G527" s="94"/>
      <c r="H527" s="93"/>
      <c r="I527" s="94"/>
      <c r="J527" s="94"/>
      <c r="L527" s="94"/>
      <c r="M527" s="94"/>
      <c r="N527" s="95"/>
      <c r="O527" s="94"/>
      <c r="P527" s="94"/>
      <c r="Q527" s="95"/>
      <c r="R527" s="94"/>
      <c r="S527" s="94"/>
      <c r="T527" s="95"/>
      <c r="U527" s="94"/>
      <c r="V527" s="95"/>
      <c r="W527" s="95"/>
      <c r="X527" s="94"/>
      <c r="Y527" s="95"/>
      <c r="Z527" s="95"/>
      <c r="AA527" s="94"/>
      <c r="AB527" s="95"/>
      <c r="AC527" s="95"/>
      <c r="AD527" s="95"/>
      <c r="AE527" s="95"/>
      <c r="AF527" s="95"/>
    </row>
    <row r="528" spans="2:32" ht="13.2">
      <c r="B528" s="92"/>
      <c r="C528" s="94"/>
      <c r="D528" s="93"/>
      <c r="E528" s="94"/>
      <c r="F528" s="94"/>
      <c r="G528" s="94"/>
      <c r="H528" s="93"/>
      <c r="I528" s="94"/>
      <c r="J528" s="94"/>
      <c r="L528" s="94"/>
      <c r="M528" s="94"/>
      <c r="N528" s="95"/>
      <c r="O528" s="94"/>
      <c r="P528" s="94"/>
      <c r="Q528" s="95"/>
      <c r="R528" s="94"/>
      <c r="S528" s="94"/>
      <c r="T528" s="95"/>
      <c r="U528" s="94"/>
      <c r="V528" s="95"/>
      <c r="W528" s="95"/>
      <c r="X528" s="94"/>
      <c r="Y528" s="95"/>
      <c r="Z528" s="95"/>
      <c r="AA528" s="94"/>
      <c r="AB528" s="95"/>
      <c r="AC528" s="95"/>
      <c r="AD528" s="95"/>
      <c r="AE528" s="95"/>
      <c r="AF528" s="95"/>
    </row>
    <row r="529" spans="2:32" ht="13.2">
      <c r="B529" s="92"/>
      <c r="C529" s="94"/>
      <c r="D529" s="93"/>
      <c r="E529" s="94"/>
      <c r="F529" s="94"/>
      <c r="G529" s="94"/>
      <c r="H529" s="93"/>
      <c r="I529" s="94"/>
      <c r="J529" s="94"/>
      <c r="L529" s="94"/>
      <c r="M529" s="94"/>
      <c r="N529" s="95"/>
      <c r="O529" s="94"/>
      <c r="P529" s="94"/>
      <c r="Q529" s="95"/>
      <c r="R529" s="94"/>
      <c r="S529" s="94"/>
      <c r="T529" s="95"/>
      <c r="U529" s="94"/>
      <c r="V529" s="95"/>
      <c r="W529" s="95"/>
      <c r="X529" s="94"/>
      <c r="Y529" s="95"/>
      <c r="Z529" s="95"/>
      <c r="AA529" s="94"/>
      <c r="AB529" s="95"/>
      <c r="AC529" s="95"/>
      <c r="AD529" s="95"/>
      <c r="AE529" s="95"/>
      <c r="AF529" s="95"/>
    </row>
    <row r="530" spans="2:32" ht="13.2">
      <c r="B530" s="92"/>
      <c r="C530" s="94"/>
      <c r="D530" s="93"/>
      <c r="E530" s="94"/>
      <c r="F530" s="94"/>
      <c r="G530" s="94"/>
      <c r="H530" s="93"/>
      <c r="I530" s="94"/>
      <c r="J530" s="94"/>
      <c r="L530" s="94"/>
      <c r="M530" s="94"/>
      <c r="N530" s="95"/>
      <c r="O530" s="94"/>
      <c r="P530" s="94"/>
      <c r="Q530" s="95"/>
      <c r="R530" s="94"/>
      <c r="S530" s="94"/>
      <c r="T530" s="95"/>
      <c r="U530" s="94"/>
      <c r="V530" s="95"/>
      <c r="W530" s="95"/>
      <c r="X530" s="94"/>
      <c r="Y530" s="95"/>
      <c r="Z530" s="95"/>
      <c r="AA530" s="94"/>
      <c r="AB530" s="95"/>
      <c r="AC530" s="95"/>
      <c r="AD530" s="95"/>
      <c r="AE530" s="95"/>
      <c r="AF530" s="95"/>
    </row>
    <row r="531" spans="2:32" ht="13.2">
      <c r="B531" s="92"/>
      <c r="C531" s="94"/>
      <c r="D531" s="93"/>
      <c r="E531" s="94"/>
      <c r="F531" s="94"/>
      <c r="G531" s="94"/>
      <c r="H531" s="93"/>
      <c r="I531" s="94"/>
      <c r="J531" s="94"/>
      <c r="L531" s="94"/>
      <c r="M531" s="94"/>
      <c r="N531" s="95"/>
      <c r="O531" s="94"/>
      <c r="P531" s="94"/>
      <c r="Q531" s="95"/>
      <c r="R531" s="94"/>
      <c r="S531" s="94"/>
      <c r="T531" s="95"/>
      <c r="U531" s="94"/>
      <c r="V531" s="95"/>
      <c r="W531" s="95"/>
      <c r="X531" s="94"/>
      <c r="Y531" s="95"/>
      <c r="Z531" s="95"/>
      <c r="AA531" s="94"/>
      <c r="AB531" s="95"/>
      <c r="AC531" s="95"/>
      <c r="AD531" s="95"/>
      <c r="AE531" s="95"/>
      <c r="AF531" s="95"/>
    </row>
    <row r="532" spans="2:32" ht="13.2">
      <c r="B532" s="92"/>
      <c r="C532" s="94"/>
      <c r="D532" s="93"/>
      <c r="E532" s="94"/>
      <c r="F532" s="94"/>
      <c r="G532" s="94"/>
      <c r="H532" s="93"/>
      <c r="I532" s="94"/>
      <c r="J532" s="94"/>
      <c r="L532" s="94"/>
      <c r="M532" s="94"/>
      <c r="N532" s="95"/>
      <c r="O532" s="94"/>
      <c r="P532" s="94"/>
      <c r="Q532" s="95"/>
      <c r="R532" s="94"/>
      <c r="S532" s="94"/>
      <c r="T532" s="95"/>
      <c r="U532" s="94"/>
      <c r="V532" s="95"/>
      <c r="W532" s="95"/>
      <c r="X532" s="94"/>
      <c r="Y532" s="95"/>
      <c r="Z532" s="95"/>
      <c r="AA532" s="94"/>
      <c r="AB532" s="95"/>
      <c r="AC532" s="95"/>
      <c r="AD532" s="95"/>
      <c r="AE532" s="95"/>
      <c r="AF532" s="95"/>
    </row>
    <row r="533" spans="2:32" ht="13.2">
      <c r="B533" s="92"/>
      <c r="C533" s="94"/>
      <c r="D533" s="93"/>
      <c r="E533" s="94"/>
      <c r="F533" s="94"/>
      <c r="G533" s="94"/>
      <c r="H533" s="93"/>
      <c r="I533" s="94"/>
      <c r="J533" s="94"/>
      <c r="L533" s="94"/>
      <c r="M533" s="94"/>
      <c r="N533" s="95"/>
      <c r="O533" s="94"/>
      <c r="P533" s="94"/>
      <c r="Q533" s="95"/>
      <c r="R533" s="94"/>
      <c r="S533" s="94"/>
      <c r="T533" s="95"/>
      <c r="U533" s="94"/>
      <c r="V533" s="95"/>
      <c r="W533" s="95"/>
      <c r="X533" s="94"/>
      <c r="Y533" s="95"/>
      <c r="Z533" s="95"/>
      <c r="AA533" s="94"/>
      <c r="AB533" s="95"/>
      <c r="AC533" s="95"/>
      <c r="AD533" s="95"/>
      <c r="AE533" s="95"/>
      <c r="AF533" s="95"/>
    </row>
    <row r="534" spans="2:32" ht="13.2">
      <c r="B534" s="92"/>
      <c r="C534" s="94"/>
      <c r="D534" s="93"/>
      <c r="E534" s="94"/>
      <c r="F534" s="94"/>
      <c r="G534" s="94"/>
      <c r="H534" s="93"/>
      <c r="I534" s="94"/>
      <c r="J534" s="94"/>
      <c r="L534" s="94"/>
      <c r="M534" s="94"/>
      <c r="N534" s="95"/>
      <c r="O534" s="94"/>
      <c r="P534" s="94"/>
      <c r="Q534" s="95"/>
      <c r="R534" s="94"/>
      <c r="S534" s="94"/>
      <c r="T534" s="95"/>
      <c r="U534" s="94"/>
      <c r="V534" s="95"/>
      <c r="W534" s="95"/>
      <c r="X534" s="94"/>
      <c r="Y534" s="95"/>
      <c r="Z534" s="95"/>
      <c r="AA534" s="94"/>
      <c r="AB534" s="95"/>
      <c r="AC534" s="95"/>
      <c r="AD534" s="95"/>
      <c r="AE534" s="95"/>
      <c r="AF534" s="95"/>
    </row>
    <row r="535" spans="2:32" ht="13.2">
      <c r="B535" s="92"/>
      <c r="C535" s="94"/>
      <c r="D535" s="93"/>
      <c r="E535" s="94"/>
      <c r="F535" s="94"/>
      <c r="G535" s="94"/>
      <c r="H535" s="93"/>
      <c r="I535" s="94"/>
      <c r="J535" s="94"/>
      <c r="L535" s="94"/>
      <c r="M535" s="94"/>
      <c r="N535" s="95"/>
      <c r="O535" s="94"/>
      <c r="P535" s="94"/>
      <c r="Q535" s="95"/>
      <c r="R535" s="94"/>
      <c r="S535" s="94"/>
      <c r="T535" s="95"/>
      <c r="U535" s="94"/>
      <c r="V535" s="95"/>
      <c r="W535" s="95"/>
      <c r="X535" s="94"/>
      <c r="Y535" s="95"/>
      <c r="Z535" s="95"/>
      <c r="AA535" s="94"/>
      <c r="AB535" s="95"/>
      <c r="AC535" s="95"/>
      <c r="AD535" s="95"/>
      <c r="AE535" s="95"/>
      <c r="AF535" s="95"/>
    </row>
    <row r="536" spans="2:32" ht="13.2">
      <c r="B536" s="92"/>
      <c r="C536" s="94"/>
      <c r="D536" s="93"/>
      <c r="E536" s="94"/>
      <c r="F536" s="94"/>
      <c r="G536" s="94"/>
      <c r="H536" s="93"/>
      <c r="I536" s="94"/>
      <c r="J536" s="94"/>
      <c r="L536" s="94"/>
      <c r="M536" s="94"/>
      <c r="N536" s="95"/>
      <c r="O536" s="94"/>
      <c r="P536" s="94"/>
      <c r="Q536" s="95"/>
      <c r="R536" s="94"/>
      <c r="S536" s="94"/>
      <c r="T536" s="95"/>
      <c r="U536" s="94"/>
      <c r="V536" s="95"/>
      <c r="W536" s="95"/>
      <c r="X536" s="94"/>
      <c r="Y536" s="95"/>
      <c r="Z536" s="95"/>
      <c r="AA536" s="94"/>
      <c r="AB536" s="95"/>
      <c r="AC536" s="95"/>
      <c r="AD536" s="95"/>
      <c r="AE536" s="95"/>
      <c r="AF536" s="95"/>
    </row>
    <row r="537" spans="2:32" ht="13.2">
      <c r="B537" s="92"/>
      <c r="C537" s="94"/>
      <c r="D537" s="93"/>
      <c r="E537" s="94"/>
      <c r="F537" s="94"/>
      <c r="G537" s="94"/>
      <c r="H537" s="93"/>
      <c r="I537" s="94"/>
      <c r="J537" s="94"/>
      <c r="L537" s="94"/>
      <c r="M537" s="94"/>
      <c r="N537" s="95"/>
      <c r="O537" s="94"/>
      <c r="P537" s="94"/>
      <c r="Q537" s="95"/>
      <c r="R537" s="94"/>
      <c r="S537" s="94"/>
      <c r="T537" s="95"/>
      <c r="U537" s="94"/>
      <c r="V537" s="95"/>
      <c r="W537" s="95"/>
      <c r="X537" s="94"/>
      <c r="Y537" s="95"/>
      <c r="Z537" s="95"/>
      <c r="AA537" s="94"/>
      <c r="AB537" s="95"/>
      <c r="AC537" s="95"/>
      <c r="AD537" s="95"/>
      <c r="AE537" s="95"/>
      <c r="AF537" s="95"/>
    </row>
    <row r="538" spans="2:32" ht="13.2">
      <c r="B538" s="92"/>
      <c r="C538" s="94"/>
      <c r="D538" s="93"/>
      <c r="E538" s="94"/>
      <c r="F538" s="94"/>
      <c r="G538" s="94"/>
      <c r="H538" s="93"/>
      <c r="I538" s="94"/>
      <c r="J538" s="94"/>
      <c r="L538" s="94"/>
      <c r="M538" s="94"/>
      <c r="N538" s="95"/>
      <c r="O538" s="94"/>
      <c r="P538" s="94"/>
      <c r="Q538" s="95"/>
      <c r="R538" s="94"/>
      <c r="S538" s="94"/>
      <c r="T538" s="95"/>
      <c r="U538" s="94"/>
      <c r="V538" s="95"/>
      <c r="W538" s="95"/>
      <c r="X538" s="94"/>
      <c r="Y538" s="95"/>
      <c r="Z538" s="95"/>
      <c r="AA538" s="94"/>
      <c r="AB538" s="95"/>
      <c r="AC538" s="95"/>
      <c r="AD538" s="95"/>
      <c r="AE538" s="95"/>
      <c r="AF538" s="95"/>
    </row>
    <row r="539" spans="2:32" ht="13.2">
      <c r="B539" s="92"/>
      <c r="C539" s="94"/>
      <c r="D539" s="93"/>
      <c r="E539" s="94"/>
      <c r="F539" s="94"/>
      <c r="G539" s="94"/>
      <c r="H539" s="93"/>
      <c r="I539" s="94"/>
      <c r="J539" s="94"/>
      <c r="L539" s="94"/>
      <c r="M539" s="94"/>
      <c r="N539" s="95"/>
      <c r="O539" s="94"/>
      <c r="P539" s="94"/>
      <c r="Q539" s="95"/>
      <c r="R539" s="94"/>
      <c r="S539" s="94"/>
      <c r="T539" s="95"/>
      <c r="U539" s="94"/>
      <c r="V539" s="95"/>
      <c r="W539" s="95"/>
      <c r="X539" s="94"/>
      <c r="Y539" s="95"/>
      <c r="Z539" s="95"/>
      <c r="AA539" s="94"/>
      <c r="AB539" s="95"/>
      <c r="AC539" s="95"/>
      <c r="AD539" s="95"/>
      <c r="AE539" s="95"/>
      <c r="AF539" s="95"/>
    </row>
    <row r="540" spans="2:32" ht="13.2">
      <c r="B540" s="92"/>
      <c r="C540" s="94"/>
      <c r="D540" s="93"/>
      <c r="E540" s="94"/>
      <c r="F540" s="94"/>
      <c r="G540" s="94"/>
      <c r="H540" s="93"/>
      <c r="I540" s="94"/>
      <c r="J540" s="94"/>
      <c r="L540" s="94"/>
      <c r="M540" s="94"/>
      <c r="N540" s="95"/>
      <c r="O540" s="94"/>
      <c r="P540" s="94"/>
      <c r="Q540" s="95"/>
      <c r="R540" s="94"/>
      <c r="S540" s="94"/>
      <c r="T540" s="95"/>
      <c r="U540" s="94"/>
      <c r="V540" s="95"/>
      <c r="W540" s="95"/>
      <c r="X540" s="94"/>
      <c r="Y540" s="95"/>
      <c r="Z540" s="95"/>
      <c r="AA540" s="94"/>
      <c r="AB540" s="95"/>
      <c r="AC540" s="95"/>
      <c r="AD540" s="95"/>
      <c r="AE540" s="95"/>
      <c r="AF540" s="95"/>
    </row>
    <row r="541" spans="2:32" ht="13.2">
      <c r="B541" s="92"/>
      <c r="C541" s="94"/>
      <c r="D541" s="93"/>
      <c r="E541" s="94"/>
      <c r="F541" s="94"/>
      <c r="G541" s="94"/>
      <c r="H541" s="93"/>
      <c r="I541" s="94"/>
      <c r="J541" s="94"/>
      <c r="L541" s="94"/>
      <c r="M541" s="94"/>
      <c r="N541" s="95"/>
      <c r="O541" s="94"/>
      <c r="P541" s="94"/>
      <c r="Q541" s="95"/>
      <c r="R541" s="94"/>
      <c r="S541" s="94"/>
      <c r="T541" s="95"/>
      <c r="U541" s="94"/>
      <c r="V541" s="95"/>
      <c r="W541" s="95"/>
      <c r="X541" s="94"/>
      <c r="Y541" s="95"/>
      <c r="Z541" s="95"/>
      <c r="AA541" s="94"/>
      <c r="AB541" s="95"/>
      <c r="AC541" s="95"/>
      <c r="AD541" s="95"/>
      <c r="AE541" s="95"/>
      <c r="AF541" s="95"/>
    </row>
    <row r="542" spans="2:32" ht="13.2">
      <c r="B542" s="92"/>
      <c r="C542" s="94"/>
      <c r="D542" s="93"/>
      <c r="E542" s="94"/>
      <c r="F542" s="94"/>
      <c r="G542" s="94"/>
      <c r="H542" s="93"/>
      <c r="I542" s="94"/>
      <c r="J542" s="94"/>
      <c r="L542" s="94"/>
      <c r="M542" s="94"/>
      <c r="N542" s="95"/>
      <c r="O542" s="94"/>
      <c r="P542" s="94"/>
      <c r="Q542" s="95"/>
      <c r="R542" s="94"/>
      <c r="S542" s="94"/>
      <c r="T542" s="95"/>
      <c r="U542" s="94"/>
      <c r="V542" s="95"/>
      <c r="W542" s="95"/>
      <c r="X542" s="94"/>
      <c r="Y542" s="95"/>
      <c r="Z542" s="95"/>
      <c r="AA542" s="94"/>
      <c r="AB542" s="95"/>
      <c r="AC542" s="95"/>
      <c r="AD542" s="95"/>
      <c r="AE542" s="95"/>
      <c r="AF542" s="95"/>
    </row>
    <row r="543" spans="2:32" ht="13.2">
      <c r="B543" s="92"/>
      <c r="C543" s="94"/>
      <c r="D543" s="93"/>
      <c r="E543" s="94"/>
      <c r="F543" s="94"/>
      <c r="G543" s="94"/>
      <c r="H543" s="93"/>
      <c r="I543" s="94"/>
      <c r="J543" s="94"/>
      <c r="L543" s="94"/>
      <c r="M543" s="94"/>
      <c r="N543" s="95"/>
      <c r="O543" s="94"/>
      <c r="P543" s="94"/>
      <c r="Q543" s="95"/>
      <c r="R543" s="94"/>
      <c r="S543" s="94"/>
      <c r="T543" s="95"/>
      <c r="U543" s="94"/>
      <c r="V543" s="95"/>
      <c r="W543" s="95"/>
      <c r="X543" s="94"/>
      <c r="Y543" s="95"/>
      <c r="Z543" s="95"/>
      <c r="AA543" s="94"/>
      <c r="AB543" s="95"/>
      <c r="AC543" s="95"/>
      <c r="AD543" s="95"/>
      <c r="AE543" s="95"/>
      <c r="AF543" s="95"/>
    </row>
    <row r="544" spans="2:32" ht="13.2">
      <c r="B544" s="92"/>
      <c r="C544" s="94"/>
      <c r="D544" s="93"/>
      <c r="E544" s="94"/>
      <c r="F544" s="94"/>
      <c r="G544" s="94"/>
      <c r="H544" s="93"/>
      <c r="I544" s="94"/>
      <c r="J544" s="94"/>
      <c r="L544" s="94"/>
      <c r="M544" s="94"/>
      <c r="N544" s="95"/>
      <c r="O544" s="94"/>
      <c r="P544" s="94"/>
      <c r="Q544" s="95"/>
      <c r="R544" s="94"/>
      <c r="S544" s="94"/>
      <c r="T544" s="95"/>
      <c r="U544" s="94"/>
      <c r="V544" s="95"/>
      <c r="W544" s="95"/>
      <c r="X544" s="94"/>
      <c r="Y544" s="95"/>
      <c r="Z544" s="95"/>
      <c r="AA544" s="94"/>
      <c r="AB544" s="95"/>
      <c r="AC544" s="95"/>
      <c r="AD544" s="95"/>
      <c r="AE544" s="95"/>
      <c r="AF544" s="95"/>
    </row>
    <row r="545" spans="2:32" ht="13.2">
      <c r="B545" s="92"/>
      <c r="C545" s="94"/>
      <c r="D545" s="93"/>
      <c r="E545" s="94"/>
      <c r="F545" s="94"/>
      <c r="G545" s="94"/>
      <c r="H545" s="93"/>
      <c r="I545" s="94"/>
      <c r="J545" s="94"/>
      <c r="L545" s="94"/>
      <c r="M545" s="94"/>
      <c r="N545" s="95"/>
      <c r="O545" s="94"/>
      <c r="P545" s="94"/>
      <c r="Q545" s="95"/>
      <c r="R545" s="94"/>
      <c r="S545" s="94"/>
      <c r="T545" s="95"/>
      <c r="U545" s="94"/>
      <c r="V545" s="95"/>
      <c r="W545" s="95"/>
      <c r="X545" s="94"/>
      <c r="Y545" s="95"/>
      <c r="Z545" s="95"/>
      <c r="AA545" s="94"/>
      <c r="AB545" s="95"/>
      <c r="AC545" s="95"/>
      <c r="AD545" s="95"/>
      <c r="AE545" s="95"/>
      <c r="AF545" s="95"/>
    </row>
    <row r="546" spans="2:32" ht="13.2">
      <c r="B546" s="92"/>
      <c r="C546" s="94"/>
      <c r="D546" s="93"/>
      <c r="E546" s="94"/>
      <c r="F546" s="94"/>
      <c r="G546" s="94"/>
      <c r="H546" s="93"/>
      <c r="I546" s="94"/>
      <c r="J546" s="94"/>
      <c r="L546" s="94"/>
      <c r="M546" s="94"/>
      <c r="N546" s="95"/>
      <c r="O546" s="94"/>
      <c r="P546" s="94"/>
      <c r="Q546" s="95"/>
      <c r="R546" s="94"/>
      <c r="S546" s="94"/>
      <c r="T546" s="95"/>
      <c r="U546" s="94"/>
      <c r="V546" s="95"/>
      <c r="W546" s="95"/>
      <c r="X546" s="94"/>
      <c r="Y546" s="95"/>
      <c r="Z546" s="95"/>
      <c r="AA546" s="94"/>
      <c r="AB546" s="95"/>
      <c r="AC546" s="95"/>
      <c r="AD546" s="95"/>
      <c r="AE546" s="95"/>
      <c r="AF546" s="95"/>
    </row>
    <row r="547" spans="2:32" ht="13.2">
      <c r="B547" s="92"/>
      <c r="C547" s="94"/>
      <c r="D547" s="93"/>
      <c r="E547" s="94"/>
      <c r="F547" s="94"/>
      <c r="G547" s="94"/>
      <c r="H547" s="93"/>
      <c r="I547" s="94"/>
      <c r="J547" s="94"/>
      <c r="L547" s="94"/>
      <c r="M547" s="94"/>
      <c r="N547" s="95"/>
      <c r="O547" s="94"/>
      <c r="P547" s="94"/>
      <c r="Q547" s="95"/>
      <c r="R547" s="94"/>
      <c r="S547" s="94"/>
      <c r="T547" s="95"/>
      <c r="U547" s="94"/>
      <c r="V547" s="95"/>
      <c r="W547" s="95"/>
      <c r="X547" s="94"/>
      <c r="Y547" s="95"/>
      <c r="Z547" s="95"/>
      <c r="AA547" s="94"/>
      <c r="AB547" s="95"/>
      <c r="AC547" s="95"/>
      <c r="AD547" s="95"/>
      <c r="AE547" s="95"/>
      <c r="AF547" s="95"/>
    </row>
    <row r="548" spans="2:32" ht="13.2">
      <c r="B548" s="92"/>
      <c r="C548" s="94"/>
      <c r="D548" s="93"/>
      <c r="E548" s="94"/>
      <c r="F548" s="94"/>
      <c r="G548" s="94"/>
      <c r="H548" s="93"/>
      <c r="I548" s="94"/>
      <c r="J548" s="94"/>
      <c r="L548" s="94"/>
      <c r="M548" s="94"/>
      <c r="N548" s="95"/>
      <c r="O548" s="94"/>
      <c r="P548" s="94"/>
      <c r="Q548" s="95"/>
      <c r="R548" s="94"/>
      <c r="S548" s="94"/>
      <c r="T548" s="95"/>
      <c r="U548" s="94"/>
      <c r="V548" s="95"/>
      <c r="W548" s="95"/>
      <c r="X548" s="94"/>
      <c r="Y548" s="95"/>
      <c r="Z548" s="95"/>
      <c r="AA548" s="94"/>
      <c r="AB548" s="95"/>
      <c r="AC548" s="95"/>
      <c r="AD548" s="95"/>
      <c r="AE548" s="95"/>
      <c r="AF548" s="95"/>
    </row>
    <row r="549" spans="2:32" ht="13.2">
      <c r="B549" s="92"/>
      <c r="C549" s="94"/>
      <c r="D549" s="93"/>
      <c r="E549" s="94"/>
      <c r="F549" s="94"/>
      <c r="G549" s="94"/>
      <c r="H549" s="93"/>
      <c r="I549" s="94"/>
      <c r="J549" s="94"/>
      <c r="L549" s="94"/>
      <c r="M549" s="94"/>
      <c r="N549" s="95"/>
      <c r="O549" s="94"/>
      <c r="P549" s="94"/>
      <c r="Q549" s="95"/>
      <c r="R549" s="94"/>
      <c r="S549" s="94"/>
      <c r="T549" s="95"/>
      <c r="U549" s="94"/>
      <c r="V549" s="95"/>
      <c r="W549" s="95"/>
      <c r="X549" s="94"/>
      <c r="Y549" s="95"/>
      <c r="Z549" s="95"/>
      <c r="AA549" s="94"/>
      <c r="AB549" s="95"/>
      <c r="AC549" s="95"/>
      <c r="AD549" s="95"/>
      <c r="AE549" s="95"/>
      <c r="AF549" s="95"/>
    </row>
    <row r="550" spans="2:32" ht="13.2">
      <c r="B550" s="92"/>
      <c r="C550" s="94"/>
      <c r="D550" s="93"/>
      <c r="E550" s="94"/>
      <c r="F550" s="94"/>
      <c r="G550" s="94"/>
      <c r="H550" s="93"/>
      <c r="I550" s="94"/>
      <c r="J550" s="94"/>
      <c r="L550" s="94"/>
      <c r="M550" s="94"/>
      <c r="N550" s="95"/>
      <c r="O550" s="94"/>
      <c r="P550" s="94"/>
      <c r="Q550" s="95"/>
      <c r="R550" s="94"/>
      <c r="S550" s="94"/>
      <c r="T550" s="95"/>
      <c r="U550" s="94"/>
      <c r="V550" s="95"/>
      <c r="W550" s="95"/>
      <c r="X550" s="94"/>
      <c r="Y550" s="95"/>
      <c r="Z550" s="95"/>
      <c r="AA550" s="94"/>
      <c r="AB550" s="95"/>
      <c r="AC550" s="95"/>
      <c r="AD550" s="95"/>
      <c r="AE550" s="95"/>
      <c r="AF550" s="95"/>
    </row>
    <row r="551" spans="2:32" ht="13.2">
      <c r="B551" s="92"/>
      <c r="C551" s="94"/>
      <c r="D551" s="93"/>
      <c r="E551" s="94"/>
      <c r="F551" s="94"/>
      <c r="G551" s="94"/>
      <c r="H551" s="93"/>
      <c r="I551" s="94"/>
      <c r="J551" s="94"/>
      <c r="L551" s="94"/>
      <c r="M551" s="94"/>
      <c r="N551" s="95"/>
      <c r="O551" s="94"/>
      <c r="P551" s="94"/>
      <c r="Q551" s="95"/>
      <c r="R551" s="94"/>
      <c r="S551" s="94"/>
      <c r="T551" s="95"/>
      <c r="U551" s="94"/>
      <c r="V551" s="95"/>
      <c r="W551" s="95"/>
      <c r="X551" s="94"/>
      <c r="Y551" s="95"/>
      <c r="Z551" s="95"/>
      <c r="AA551" s="94"/>
      <c r="AB551" s="95"/>
      <c r="AC551" s="95"/>
      <c r="AD551" s="95"/>
      <c r="AE551" s="95"/>
      <c r="AF551" s="95"/>
    </row>
    <row r="552" spans="2:32" ht="13.2">
      <c r="B552" s="92"/>
      <c r="C552" s="94"/>
      <c r="D552" s="93"/>
      <c r="E552" s="94"/>
      <c r="F552" s="94"/>
      <c r="G552" s="94"/>
      <c r="H552" s="93"/>
      <c r="I552" s="94"/>
      <c r="J552" s="94"/>
      <c r="L552" s="94"/>
      <c r="M552" s="94"/>
      <c r="N552" s="95"/>
      <c r="O552" s="94"/>
      <c r="P552" s="94"/>
      <c r="Q552" s="95"/>
      <c r="R552" s="94"/>
      <c r="S552" s="94"/>
      <c r="T552" s="95"/>
      <c r="U552" s="94"/>
      <c r="V552" s="95"/>
      <c r="W552" s="95"/>
      <c r="X552" s="94"/>
      <c r="Y552" s="95"/>
      <c r="Z552" s="95"/>
      <c r="AA552" s="94"/>
      <c r="AB552" s="95"/>
      <c r="AC552" s="95"/>
      <c r="AD552" s="95"/>
      <c r="AE552" s="95"/>
      <c r="AF552" s="95"/>
    </row>
    <row r="553" spans="2:32" ht="13.2">
      <c r="B553" s="92"/>
      <c r="C553" s="94"/>
      <c r="D553" s="93"/>
      <c r="E553" s="94"/>
      <c r="F553" s="94"/>
      <c r="G553" s="94"/>
      <c r="H553" s="93"/>
      <c r="I553" s="94"/>
      <c r="J553" s="94"/>
      <c r="L553" s="94"/>
      <c r="M553" s="94"/>
      <c r="N553" s="95"/>
      <c r="O553" s="94"/>
      <c r="P553" s="94"/>
      <c r="Q553" s="95"/>
      <c r="R553" s="94"/>
      <c r="S553" s="94"/>
      <c r="T553" s="95"/>
      <c r="U553" s="94"/>
      <c r="V553" s="95"/>
      <c r="W553" s="95"/>
      <c r="X553" s="94"/>
      <c r="Y553" s="95"/>
      <c r="Z553" s="95"/>
      <c r="AA553" s="94"/>
      <c r="AB553" s="95"/>
      <c r="AC553" s="95"/>
      <c r="AD553" s="95"/>
      <c r="AE553" s="95"/>
      <c r="AF553" s="95"/>
    </row>
    <row r="554" spans="2:32" ht="13.2">
      <c r="B554" s="92"/>
      <c r="C554" s="94"/>
      <c r="D554" s="93"/>
      <c r="E554" s="94"/>
      <c r="F554" s="94"/>
      <c r="G554" s="94"/>
      <c r="H554" s="93"/>
      <c r="I554" s="94"/>
      <c r="J554" s="94"/>
      <c r="L554" s="94"/>
      <c r="M554" s="94"/>
      <c r="N554" s="95"/>
      <c r="O554" s="94"/>
      <c r="P554" s="94"/>
      <c r="Q554" s="95"/>
      <c r="R554" s="94"/>
      <c r="S554" s="94"/>
      <c r="T554" s="95"/>
      <c r="U554" s="94"/>
      <c r="V554" s="95"/>
      <c r="W554" s="95"/>
      <c r="X554" s="94"/>
      <c r="Y554" s="95"/>
      <c r="Z554" s="95"/>
      <c r="AA554" s="94"/>
      <c r="AB554" s="95"/>
      <c r="AC554" s="95"/>
      <c r="AD554" s="95"/>
      <c r="AE554" s="95"/>
      <c r="AF554" s="95"/>
    </row>
    <row r="555" spans="2:32" ht="13.2">
      <c r="B555" s="92"/>
      <c r="C555" s="94"/>
      <c r="D555" s="93"/>
      <c r="E555" s="94"/>
      <c r="F555" s="94"/>
      <c r="G555" s="94"/>
      <c r="H555" s="93"/>
      <c r="I555" s="94"/>
      <c r="J555" s="94"/>
      <c r="L555" s="94"/>
      <c r="M555" s="94"/>
      <c r="N555" s="95"/>
      <c r="O555" s="94"/>
      <c r="P555" s="94"/>
      <c r="Q555" s="95"/>
      <c r="R555" s="94"/>
      <c r="S555" s="94"/>
      <c r="T555" s="95"/>
      <c r="U555" s="94"/>
      <c r="V555" s="95"/>
      <c r="W555" s="95"/>
      <c r="X555" s="94"/>
      <c r="Y555" s="95"/>
      <c r="Z555" s="95"/>
      <c r="AA555" s="94"/>
      <c r="AB555" s="95"/>
      <c r="AC555" s="95"/>
      <c r="AD555" s="95"/>
      <c r="AE555" s="95"/>
      <c r="AF555" s="95"/>
    </row>
    <row r="556" spans="2:32" ht="13.2">
      <c r="B556" s="92"/>
      <c r="C556" s="94"/>
      <c r="D556" s="93"/>
      <c r="E556" s="94"/>
      <c r="F556" s="94"/>
      <c r="G556" s="94"/>
      <c r="H556" s="93"/>
      <c r="I556" s="94"/>
      <c r="J556" s="94"/>
      <c r="L556" s="94"/>
      <c r="M556" s="94"/>
      <c r="N556" s="95"/>
      <c r="O556" s="94"/>
      <c r="P556" s="94"/>
      <c r="Q556" s="95"/>
      <c r="R556" s="94"/>
      <c r="S556" s="94"/>
      <c r="T556" s="95"/>
      <c r="U556" s="94"/>
      <c r="V556" s="95"/>
      <c r="W556" s="95"/>
      <c r="X556" s="94"/>
      <c r="Y556" s="95"/>
      <c r="Z556" s="95"/>
      <c r="AA556" s="94"/>
      <c r="AB556" s="95"/>
      <c r="AC556" s="95"/>
      <c r="AD556" s="95"/>
      <c r="AE556" s="95"/>
      <c r="AF556" s="95"/>
    </row>
    <row r="557" spans="2:32" ht="13.2">
      <c r="B557" s="92"/>
      <c r="C557" s="94"/>
      <c r="D557" s="93"/>
      <c r="E557" s="94"/>
      <c r="F557" s="94"/>
      <c r="G557" s="94"/>
      <c r="H557" s="93"/>
      <c r="I557" s="94"/>
      <c r="J557" s="94"/>
      <c r="L557" s="94"/>
      <c r="M557" s="94"/>
      <c r="N557" s="95"/>
      <c r="O557" s="94"/>
      <c r="P557" s="94"/>
      <c r="Q557" s="95"/>
      <c r="R557" s="94"/>
      <c r="S557" s="94"/>
      <c r="T557" s="95"/>
      <c r="U557" s="94"/>
      <c r="V557" s="95"/>
      <c r="W557" s="95"/>
      <c r="X557" s="94"/>
      <c r="Y557" s="95"/>
      <c r="Z557" s="95"/>
      <c r="AA557" s="94"/>
      <c r="AB557" s="95"/>
      <c r="AC557" s="95"/>
      <c r="AD557" s="95"/>
      <c r="AE557" s="95"/>
      <c r="AF557" s="95"/>
    </row>
    <row r="558" spans="2:32" ht="13.2">
      <c r="B558" s="92"/>
      <c r="C558" s="94"/>
      <c r="D558" s="93"/>
      <c r="E558" s="94"/>
      <c r="F558" s="94"/>
      <c r="G558" s="94"/>
      <c r="H558" s="93"/>
      <c r="I558" s="94"/>
      <c r="J558" s="94"/>
      <c r="L558" s="94"/>
      <c r="M558" s="94"/>
      <c r="N558" s="95"/>
      <c r="O558" s="94"/>
      <c r="P558" s="94"/>
      <c r="Q558" s="95"/>
      <c r="R558" s="94"/>
      <c r="S558" s="94"/>
      <c r="T558" s="95"/>
      <c r="U558" s="94"/>
      <c r="V558" s="95"/>
      <c r="W558" s="95"/>
      <c r="X558" s="94"/>
      <c r="Y558" s="95"/>
      <c r="Z558" s="95"/>
      <c r="AA558" s="94"/>
      <c r="AB558" s="95"/>
      <c r="AC558" s="95"/>
      <c r="AD558" s="95"/>
      <c r="AE558" s="95"/>
      <c r="AF558" s="95"/>
    </row>
    <row r="559" spans="2:32" ht="13.2">
      <c r="B559" s="92"/>
      <c r="C559" s="94"/>
      <c r="D559" s="93"/>
      <c r="E559" s="94"/>
      <c r="F559" s="94"/>
      <c r="G559" s="94"/>
      <c r="H559" s="93"/>
      <c r="I559" s="94"/>
      <c r="J559" s="94"/>
      <c r="L559" s="94"/>
      <c r="M559" s="94"/>
      <c r="N559" s="95"/>
      <c r="O559" s="94"/>
      <c r="P559" s="94"/>
      <c r="Q559" s="95"/>
      <c r="R559" s="94"/>
      <c r="S559" s="94"/>
      <c r="T559" s="95"/>
      <c r="U559" s="94"/>
      <c r="V559" s="95"/>
      <c r="W559" s="95"/>
      <c r="X559" s="94"/>
      <c r="Y559" s="95"/>
      <c r="Z559" s="95"/>
      <c r="AA559" s="94"/>
      <c r="AB559" s="95"/>
      <c r="AC559" s="95"/>
      <c r="AD559" s="95"/>
      <c r="AE559" s="95"/>
      <c r="AF559" s="95"/>
    </row>
    <row r="560" spans="2:32" ht="13.2">
      <c r="B560" s="92"/>
      <c r="C560" s="94"/>
      <c r="D560" s="93"/>
      <c r="E560" s="94"/>
      <c r="F560" s="94"/>
      <c r="G560" s="94"/>
      <c r="H560" s="93"/>
      <c r="I560" s="94"/>
      <c r="J560" s="94"/>
      <c r="L560" s="94"/>
      <c r="M560" s="94"/>
      <c r="N560" s="95"/>
      <c r="O560" s="94"/>
      <c r="P560" s="94"/>
      <c r="Q560" s="95"/>
      <c r="R560" s="94"/>
      <c r="S560" s="94"/>
      <c r="T560" s="95"/>
      <c r="U560" s="94"/>
      <c r="V560" s="95"/>
      <c r="W560" s="95"/>
      <c r="X560" s="94"/>
      <c r="Y560" s="95"/>
      <c r="Z560" s="95"/>
      <c r="AA560" s="94"/>
      <c r="AB560" s="95"/>
      <c r="AC560" s="95"/>
      <c r="AD560" s="95"/>
      <c r="AE560" s="95"/>
      <c r="AF560" s="95"/>
    </row>
    <row r="561" spans="2:32" ht="13.2">
      <c r="B561" s="92"/>
      <c r="C561" s="94"/>
      <c r="D561" s="93"/>
      <c r="E561" s="94"/>
      <c r="F561" s="94"/>
      <c r="G561" s="94"/>
      <c r="H561" s="93"/>
      <c r="I561" s="94"/>
      <c r="J561" s="94"/>
      <c r="L561" s="94"/>
      <c r="M561" s="94"/>
      <c r="N561" s="95"/>
      <c r="O561" s="94"/>
      <c r="P561" s="94"/>
      <c r="Q561" s="95"/>
      <c r="R561" s="94"/>
      <c r="S561" s="94"/>
      <c r="T561" s="95"/>
      <c r="U561" s="94"/>
      <c r="V561" s="95"/>
      <c r="W561" s="95"/>
      <c r="X561" s="94"/>
      <c r="Y561" s="95"/>
      <c r="Z561" s="95"/>
      <c r="AA561" s="94"/>
      <c r="AB561" s="95"/>
      <c r="AC561" s="95"/>
      <c r="AD561" s="95"/>
      <c r="AE561" s="95"/>
      <c r="AF561" s="95"/>
    </row>
    <row r="562" spans="2:32" ht="13.2">
      <c r="B562" s="92"/>
      <c r="C562" s="94"/>
      <c r="D562" s="93"/>
      <c r="E562" s="94"/>
      <c r="F562" s="94"/>
      <c r="G562" s="94"/>
      <c r="H562" s="93"/>
      <c r="I562" s="94"/>
      <c r="J562" s="94"/>
      <c r="L562" s="94"/>
      <c r="M562" s="94"/>
      <c r="N562" s="95"/>
      <c r="O562" s="94"/>
      <c r="P562" s="94"/>
      <c r="Q562" s="95"/>
      <c r="R562" s="94"/>
      <c r="S562" s="94"/>
      <c r="T562" s="95"/>
      <c r="U562" s="94"/>
      <c r="V562" s="95"/>
      <c r="W562" s="95"/>
      <c r="X562" s="94"/>
      <c r="Y562" s="95"/>
      <c r="Z562" s="95"/>
      <c r="AA562" s="94"/>
      <c r="AB562" s="95"/>
      <c r="AC562" s="95"/>
      <c r="AD562" s="95"/>
      <c r="AE562" s="95"/>
      <c r="AF562" s="95"/>
    </row>
    <row r="563" spans="2:32" ht="13.2">
      <c r="B563" s="92"/>
      <c r="C563" s="94"/>
      <c r="D563" s="93"/>
      <c r="E563" s="94"/>
      <c r="F563" s="94"/>
      <c r="G563" s="94"/>
      <c r="H563" s="93"/>
      <c r="I563" s="94"/>
      <c r="J563" s="94"/>
      <c r="L563" s="94"/>
      <c r="M563" s="94"/>
      <c r="N563" s="95"/>
      <c r="O563" s="94"/>
      <c r="P563" s="94"/>
      <c r="Q563" s="95"/>
      <c r="R563" s="94"/>
      <c r="S563" s="94"/>
      <c r="T563" s="95"/>
      <c r="U563" s="94"/>
      <c r="V563" s="95"/>
      <c r="W563" s="95"/>
      <c r="X563" s="94"/>
      <c r="Y563" s="95"/>
      <c r="Z563" s="95"/>
      <c r="AA563" s="94"/>
      <c r="AB563" s="95"/>
      <c r="AC563" s="95"/>
      <c r="AD563" s="95"/>
      <c r="AE563" s="95"/>
      <c r="AF563" s="95"/>
    </row>
    <row r="564" spans="2:32" ht="13.2">
      <c r="B564" s="92"/>
      <c r="C564" s="94"/>
      <c r="D564" s="93"/>
      <c r="E564" s="94"/>
      <c r="F564" s="94"/>
      <c r="G564" s="94"/>
      <c r="H564" s="93"/>
      <c r="I564" s="94"/>
      <c r="J564" s="94"/>
      <c r="L564" s="94"/>
      <c r="M564" s="94"/>
      <c r="N564" s="95"/>
      <c r="O564" s="94"/>
      <c r="P564" s="94"/>
      <c r="Q564" s="95"/>
      <c r="R564" s="94"/>
      <c r="S564" s="94"/>
      <c r="T564" s="95"/>
      <c r="U564" s="94"/>
      <c r="V564" s="95"/>
      <c r="W564" s="95"/>
      <c r="X564" s="94"/>
      <c r="Y564" s="95"/>
      <c r="Z564" s="95"/>
      <c r="AA564" s="94"/>
      <c r="AB564" s="95"/>
      <c r="AC564" s="95"/>
      <c r="AD564" s="95"/>
      <c r="AE564" s="95"/>
      <c r="AF564" s="95"/>
    </row>
    <row r="565" spans="2:32" ht="13.2">
      <c r="B565" s="92"/>
      <c r="C565" s="94"/>
      <c r="D565" s="93"/>
      <c r="E565" s="94"/>
      <c r="F565" s="94"/>
      <c r="G565" s="94"/>
      <c r="H565" s="93"/>
      <c r="I565" s="94"/>
      <c r="J565" s="94"/>
      <c r="L565" s="94"/>
      <c r="M565" s="94"/>
      <c r="N565" s="95"/>
      <c r="O565" s="94"/>
      <c r="P565" s="94"/>
      <c r="Q565" s="95"/>
      <c r="R565" s="94"/>
      <c r="S565" s="94"/>
      <c r="T565" s="95"/>
      <c r="U565" s="94"/>
      <c r="V565" s="95"/>
      <c r="W565" s="95"/>
      <c r="X565" s="94"/>
      <c r="Y565" s="95"/>
      <c r="Z565" s="95"/>
      <c r="AA565" s="94"/>
      <c r="AB565" s="95"/>
      <c r="AC565" s="95"/>
      <c r="AD565" s="95"/>
      <c r="AE565" s="95"/>
      <c r="AF565" s="95"/>
    </row>
    <row r="566" spans="2:32" ht="13.2">
      <c r="B566" s="92"/>
      <c r="C566" s="94"/>
      <c r="D566" s="93"/>
      <c r="E566" s="94"/>
      <c r="F566" s="94"/>
      <c r="G566" s="94"/>
      <c r="H566" s="93"/>
      <c r="I566" s="94"/>
      <c r="J566" s="94"/>
      <c r="L566" s="94"/>
      <c r="M566" s="94"/>
      <c r="N566" s="95"/>
      <c r="O566" s="94"/>
      <c r="P566" s="94"/>
      <c r="Q566" s="95"/>
      <c r="R566" s="94"/>
      <c r="S566" s="94"/>
      <c r="T566" s="95"/>
      <c r="U566" s="94"/>
      <c r="V566" s="95"/>
      <c r="W566" s="95"/>
      <c r="X566" s="94"/>
      <c r="Y566" s="95"/>
      <c r="Z566" s="95"/>
      <c r="AA566" s="94"/>
      <c r="AB566" s="95"/>
      <c r="AC566" s="95"/>
      <c r="AD566" s="95"/>
      <c r="AE566" s="95"/>
      <c r="AF566" s="95"/>
    </row>
    <row r="567" spans="2:32" ht="13.2">
      <c r="B567" s="92"/>
      <c r="C567" s="94"/>
      <c r="D567" s="93"/>
      <c r="E567" s="94"/>
      <c r="F567" s="94"/>
      <c r="G567" s="94"/>
      <c r="H567" s="93"/>
      <c r="I567" s="94"/>
      <c r="J567" s="94"/>
      <c r="L567" s="94"/>
      <c r="M567" s="94"/>
      <c r="N567" s="95"/>
      <c r="O567" s="94"/>
      <c r="P567" s="94"/>
      <c r="Q567" s="95"/>
      <c r="R567" s="94"/>
      <c r="S567" s="94"/>
      <c r="T567" s="95"/>
      <c r="U567" s="94"/>
      <c r="V567" s="95"/>
      <c r="W567" s="95"/>
      <c r="X567" s="94"/>
      <c r="Y567" s="95"/>
      <c r="Z567" s="95"/>
      <c r="AA567" s="94"/>
      <c r="AB567" s="95"/>
      <c r="AC567" s="95"/>
      <c r="AD567" s="95"/>
      <c r="AE567" s="95"/>
      <c r="AF567" s="95"/>
    </row>
    <row r="568" spans="2:32" ht="13.2">
      <c r="B568" s="92"/>
      <c r="C568" s="94"/>
      <c r="D568" s="93"/>
      <c r="E568" s="94"/>
      <c r="F568" s="94"/>
      <c r="G568" s="94"/>
      <c r="H568" s="93"/>
      <c r="I568" s="94"/>
      <c r="J568" s="94"/>
      <c r="L568" s="94"/>
      <c r="M568" s="94"/>
      <c r="N568" s="95"/>
      <c r="O568" s="94"/>
      <c r="P568" s="94"/>
      <c r="Q568" s="95"/>
      <c r="R568" s="94"/>
      <c r="S568" s="94"/>
      <c r="T568" s="95"/>
      <c r="U568" s="94"/>
      <c r="V568" s="95"/>
      <c r="W568" s="95"/>
      <c r="X568" s="94"/>
      <c r="Y568" s="95"/>
      <c r="Z568" s="95"/>
      <c r="AA568" s="94"/>
      <c r="AB568" s="95"/>
      <c r="AC568" s="95"/>
      <c r="AD568" s="95"/>
      <c r="AE568" s="95"/>
      <c r="AF568" s="95"/>
    </row>
    <row r="569" spans="2:32" ht="13.2">
      <c r="B569" s="92"/>
      <c r="C569" s="94"/>
      <c r="D569" s="93"/>
      <c r="E569" s="94"/>
      <c r="F569" s="94"/>
      <c r="G569" s="94"/>
      <c r="H569" s="93"/>
      <c r="I569" s="94"/>
      <c r="J569" s="94"/>
      <c r="L569" s="94"/>
      <c r="M569" s="94"/>
      <c r="N569" s="95"/>
      <c r="O569" s="94"/>
      <c r="P569" s="94"/>
      <c r="Q569" s="95"/>
      <c r="R569" s="94"/>
      <c r="S569" s="94"/>
      <c r="T569" s="95"/>
      <c r="U569" s="94"/>
      <c r="V569" s="95"/>
      <c r="W569" s="95"/>
      <c r="X569" s="94"/>
      <c r="Y569" s="95"/>
      <c r="Z569" s="95"/>
      <c r="AA569" s="94"/>
      <c r="AB569" s="95"/>
      <c r="AC569" s="95"/>
      <c r="AD569" s="95"/>
      <c r="AE569" s="95"/>
      <c r="AF569" s="95"/>
    </row>
    <row r="570" spans="2:32" ht="13.2">
      <c r="B570" s="92"/>
      <c r="C570" s="94"/>
      <c r="D570" s="93"/>
      <c r="E570" s="94"/>
      <c r="F570" s="94"/>
      <c r="G570" s="94"/>
      <c r="H570" s="93"/>
      <c r="I570" s="94"/>
      <c r="J570" s="94"/>
      <c r="L570" s="94"/>
      <c r="M570" s="94"/>
      <c r="N570" s="95"/>
      <c r="O570" s="94"/>
      <c r="P570" s="94"/>
      <c r="Q570" s="95"/>
      <c r="R570" s="94"/>
      <c r="S570" s="94"/>
      <c r="T570" s="95"/>
      <c r="U570" s="94"/>
      <c r="V570" s="95"/>
      <c r="W570" s="95"/>
      <c r="X570" s="94"/>
      <c r="Y570" s="95"/>
      <c r="Z570" s="95"/>
      <c r="AA570" s="94"/>
      <c r="AB570" s="95"/>
      <c r="AC570" s="95"/>
      <c r="AD570" s="95"/>
      <c r="AE570" s="95"/>
      <c r="AF570" s="95"/>
    </row>
    <row r="571" spans="2:32" ht="13.2">
      <c r="B571" s="92"/>
      <c r="C571" s="94"/>
      <c r="D571" s="93"/>
      <c r="E571" s="94"/>
      <c r="F571" s="94"/>
      <c r="G571" s="94"/>
      <c r="H571" s="93"/>
      <c r="I571" s="94"/>
      <c r="J571" s="94"/>
      <c r="L571" s="94"/>
      <c r="M571" s="94"/>
      <c r="N571" s="95"/>
      <c r="O571" s="94"/>
      <c r="P571" s="94"/>
      <c r="Q571" s="95"/>
      <c r="R571" s="94"/>
      <c r="S571" s="94"/>
      <c r="T571" s="95"/>
      <c r="U571" s="94"/>
      <c r="V571" s="95"/>
      <c r="W571" s="95"/>
      <c r="X571" s="94"/>
      <c r="Y571" s="95"/>
      <c r="Z571" s="95"/>
      <c r="AA571" s="94"/>
      <c r="AB571" s="95"/>
      <c r="AC571" s="95"/>
      <c r="AD571" s="95"/>
      <c r="AE571" s="95"/>
      <c r="AF571" s="95"/>
    </row>
    <row r="572" spans="2:32" ht="13.2">
      <c r="B572" s="92"/>
      <c r="C572" s="94"/>
      <c r="D572" s="93"/>
      <c r="E572" s="94"/>
      <c r="F572" s="94"/>
      <c r="G572" s="94"/>
      <c r="H572" s="93"/>
      <c r="I572" s="94"/>
      <c r="J572" s="94"/>
      <c r="L572" s="94"/>
      <c r="M572" s="94"/>
      <c r="N572" s="95"/>
      <c r="O572" s="94"/>
      <c r="P572" s="94"/>
      <c r="Q572" s="95"/>
      <c r="R572" s="94"/>
      <c r="S572" s="94"/>
      <c r="T572" s="95"/>
      <c r="U572" s="94"/>
      <c r="V572" s="95"/>
      <c r="W572" s="95"/>
      <c r="X572" s="94"/>
      <c r="Y572" s="95"/>
      <c r="Z572" s="95"/>
      <c r="AA572" s="94"/>
      <c r="AB572" s="95"/>
      <c r="AC572" s="95"/>
      <c r="AD572" s="95"/>
      <c r="AE572" s="95"/>
      <c r="AF572" s="95"/>
    </row>
    <row r="573" spans="2:32" ht="13.2">
      <c r="B573" s="92"/>
      <c r="C573" s="94"/>
      <c r="D573" s="93"/>
      <c r="E573" s="94"/>
      <c r="F573" s="94"/>
      <c r="G573" s="94"/>
      <c r="H573" s="93"/>
      <c r="I573" s="94"/>
      <c r="J573" s="94"/>
      <c r="L573" s="94"/>
      <c r="M573" s="94"/>
      <c r="N573" s="95"/>
      <c r="O573" s="94"/>
      <c r="P573" s="94"/>
      <c r="Q573" s="95"/>
      <c r="R573" s="94"/>
      <c r="S573" s="94"/>
      <c r="T573" s="95"/>
      <c r="U573" s="94"/>
      <c r="V573" s="95"/>
      <c r="W573" s="95"/>
      <c r="X573" s="94"/>
      <c r="Y573" s="95"/>
      <c r="Z573" s="95"/>
      <c r="AA573" s="94"/>
      <c r="AB573" s="95"/>
      <c r="AC573" s="95"/>
      <c r="AD573" s="95"/>
      <c r="AE573" s="95"/>
      <c r="AF573" s="95"/>
    </row>
    <row r="574" spans="2:32" ht="13.2">
      <c r="B574" s="92"/>
      <c r="C574" s="94"/>
      <c r="D574" s="93"/>
      <c r="E574" s="94"/>
      <c r="F574" s="94"/>
      <c r="G574" s="94"/>
      <c r="H574" s="93"/>
      <c r="I574" s="94"/>
      <c r="J574" s="94"/>
      <c r="L574" s="94"/>
      <c r="M574" s="94"/>
      <c r="N574" s="95"/>
      <c r="O574" s="94"/>
      <c r="P574" s="94"/>
      <c r="Q574" s="95"/>
      <c r="R574" s="94"/>
      <c r="S574" s="94"/>
      <c r="T574" s="95"/>
      <c r="U574" s="94"/>
      <c r="V574" s="95"/>
      <c r="W574" s="95"/>
      <c r="X574" s="94"/>
      <c r="Y574" s="95"/>
      <c r="Z574" s="95"/>
      <c r="AA574" s="94"/>
      <c r="AB574" s="95"/>
      <c r="AC574" s="95"/>
      <c r="AD574" s="95"/>
      <c r="AE574" s="95"/>
      <c r="AF574" s="95"/>
    </row>
    <row r="575" spans="2:32" ht="13.2">
      <c r="B575" s="92"/>
      <c r="C575" s="94"/>
      <c r="D575" s="93"/>
      <c r="E575" s="94"/>
      <c r="F575" s="94"/>
      <c r="G575" s="94"/>
      <c r="H575" s="93"/>
      <c r="I575" s="94"/>
      <c r="J575" s="94"/>
      <c r="L575" s="94"/>
      <c r="M575" s="94"/>
      <c r="N575" s="95"/>
      <c r="O575" s="94"/>
      <c r="P575" s="94"/>
      <c r="Q575" s="95"/>
      <c r="R575" s="94"/>
      <c r="S575" s="94"/>
      <c r="T575" s="95"/>
      <c r="U575" s="94"/>
      <c r="V575" s="95"/>
      <c r="W575" s="95"/>
      <c r="X575" s="94"/>
      <c r="Y575" s="95"/>
      <c r="Z575" s="95"/>
      <c r="AA575" s="94"/>
      <c r="AB575" s="95"/>
      <c r="AC575" s="95"/>
      <c r="AD575" s="95"/>
      <c r="AE575" s="95"/>
      <c r="AF575" s="95"/>
    </row>
    <row r="576" spans="2:32" ht="13.2">
      <c r="B576" s="92"/>
      <c r="C576" s="94"/>
      <c r="D576" s="93"/>
      <c r="E576" s="94"/>
      <c r="F576" s="94"/>
      <c r="G576" s="94"/>
      <c r="H576" s="93"/>
      <c r="I576" s="94"/>
      <c r="J576" s="94"/>
      <c r="L576" s="94"/>
      <c r="M576" s="94"/>
      <c r="N576" s="95"/>
      <c r="O576" s="94"/>
      <c r="P576" s="94"/>
      <c r="Q576" s="95"/>
      <c r="R576" s="94"/>
      <c r="S576" s="94"/>
      <c r="T576" s="95"/>
      <c r="U576" s="94"/>
      <c r="V576" s="95"/>
      <c r="W576" s="95"/>
      <c r="X576" s="94"/>
      <c r="Y576" s="95"/>
      <c r="Z576" s="95"/>
      <c r="AA576" s="94"/>
      <c r="AB576" s="95"/>
      <c r="AC576" s="95"/>
      <c r="AD576" s="95"/>
      <c r="AE576" s="95"/>
      <c r="AF576" s="95"/>
    </row>
    <row r="577" spans="2:32" ht="13.2">
      <c r="B577" s="92"/>
      <c r="C577" s="94"/>
      <c r="D577" s="93"/>
      <c r="E577" s="94"/>
      <c r="F577" s="94"/>
      <c r="G577" s="94"/>
      <c r="H577" s="93"/>
      <c r="I577" s="94"/>
      <c r="J577" s="94"/>
      <c r="L577" s="94"/>
      <c r="M577" s="94"/>
      <c r="N577" s="95"/>
      <c r="O577" s="94"/>
      <c r="P577" s="94"/>
      <c r="Q577" s="95"/>
      <c r="R577" s="94"/>
      <c r="S577" s="94"/>
      <c r="T577" s="95"/>
      <c r="U577" s="94"/>
      <c r="V577" s="95"/>
      <c r="W577" s="95"/>
      <c r="X577" s="94"/>
      <c r="Y577" s="95"/>
      <c r="Z577" s="95"/>
      <c r="AA577" s="94"/>
      <c r="AB577" s="95"/>
      <c r="AC577" s="95"/>
      <c r="AD577" s="95"/>
      <c r="AE577" s="95"/>
      <c r="AF577" s="95"/>
    </row>
    <row r="578" spans="2:32" ht="13.2">
      <c r="B578" s="92"/>
      <c r="C578" s="94"/>
      <c r="D578" s="93"/>
      <c r="E578" s="94"/>
      <c r="F578" s="94"/>
      <c r="G578" s="94"/>
      <c r="H578" s="93"/>
      <c r="I578" s="94"/>
      <c r="J578" s="94"/>
      <c r="L578" s="94"/>
      <c r="M578" s="94"/>
      <c r="N578" s="95"/>
      <c r="O578" s="94"/>
      <c r="P578" s="94"/>
      <c r="Q578" s="95"/>
      <c r="R578" s="94"/>
      <c r="S578" s="94"/>
      <c r="T578" s="95"/>
      <c r="U578" s="94"/>
      <c r="V578" s="95"/>
      <c r="W578" s="95"/>
      <c r="X578" s="94"/>
      <c r="Y578" s="95"/>
      <c r="Z578" s="95"/>
      <c r="AA578" s="94"/>
      <c r="AB578" s="95"/>
      <c r="AC578" s="95"/>
      <c r="AD578" s="95"/>
      <c r="AE578" s="95"/>
      <c r="AF578" s="95"/>
    </row>
    <row r="579" spans="2:32" ht="13.2">
      <c r="B579" s="92"/>
      <c r="C579" s="94"/>
      <c r="D579" s="93"/>
      <c r="E579" s="94"/>
      <c r="F579" s="94"/>
      <c r="G579" s="94"/>
      <c r="H579" s="93"/>
      <c r="I579" s="94"/>
      <c r="J579" s="94"/>
      <c r="L579" s="94"/>
      <c r="M579" s="94"/>
      <c r="N579" s="95"/>
      <c r="O579" s="94"/>
      <c r="P579" s="94"/>
      <c r="Q579" s="95"/>
      <c r="R579" s="94"/>
      <c r="S579" s="94"/>
      <c r="T579" s="95"/>
      <c r="U579" s="94"/>
      <c r="V579" s="95"/>
      <c r="W579" s="95"/>
      <c r="X579" s="94"/>
      <c r="Y579" s="95"/>
      <c r="Z579" s="95"/>
      <c r="AA579" s="94"/>
      <c r="AB579" s="95"/>
      <c r="AC579" s="95"/>
      <c r="AD579" s="95"/>
      <c r="AE579" s="95"/>
      <c r="AF579" s="95"/>
    </row>
    <row r="580" spans="2:32" ht="13.2">
      <c r="B580" s="92"/>
      <c r="C580" s="94"/>
      <c r="D580" s="93"/>
      <c r="E580" s="94"/>
      <c r="F580" s="94"/>
      <c r="G580" s="94"/>
      <c r="H580" s="93"/>
      <c r="I580" s="94"/>
      <c r="J580" s="94"/>
      <c r="L580" s="94"/>
      <c r="M580" s="94"/>
      <c r="N580" s="95"/>
      <c r="O580" s="94"/>
      <c r="P580" s="94"/>
      <c r="Q580" s="95"/>
      <c r="R580" s="94"/>
      <c r="S580" s="94"/>
      <c r="T580" s="95"/>
      <c r="U580" s="94"/>
      <c r="V580" s="95"/>
      <c r="W580" s="95"/>
      <c r="X580" s="94"/>
      <c r="Y580" s="95"/>
      <c r="Z580" s="95"/>
      <c r="AA580" s="94"/>
      <c r="AB580" s="95"/>
      <c r="AC580" s="95"/>
      <c r="AD580" s="95"/>
      <c r="AE580" s="95"/>
      <c r="AF580" s="95"/>
    </row>
    <row r="581" spans="2:32" ht="13.2">
      <c r="B581" s="92"/>
      <c r="C581" s="94"/>
      <c r="D581" s="93"/>
      <c r="E581" s="94"/>
      <c r="F581" s="94"/>
      <c r="G581" s="94"/>
      <c r="H581" s="93"/>
      <c r="I581" s="94"/>
      <c r="J581" s="94"/>
      <c r="L581" s="94"/>
      <c r="M581" s="94"/>
      <c r="N581" s="95"/>
      <c r="O581" s="94"/>
      <c r="P581" s="94"/>
      <c r="Q581" s="95"/>
      <c r="R581" s="94"/>
      <c r="S581" s="94"/>
      <c r="T581" s="95"/>
      <c r="U581" s="94"/>
      <c r="V581" s="95"/>
      <c r="W581" s="95"/>
      <c r="X581" s="94"/>
      <c r="Y581" s="95"/>
      <c r="Z581" s="95"/>
      <c r="AA581" s="94"/>
      <c r="AB581" s="95"/>
      <c r="AC581" s="95"/>
      <c r="AD581" s="95"/>
      <c r="AE581" s="95"/>
      <c r="AF581" s="95"/>
    </row>
    <row r="582" spans="2:32" ht="13.2">
      <c r="B582" s="92"/>
      <c r="C582" s="94"/>
      <c r="D582" s="93"/>
      <c r="E582" s="94"/>
      <c r="F582" s="94"/>
      <c r="G582" s="94"/>
      <c r="H582" s="93"/>
      <c r="I582" s="94"/>
      <c r="J582" s="94"/>
      <c r="L582" s="94"/>
      <c r="M582" s="94"/>
      <c r="N582" s="95"/>
      <c r="O582" s="94"/>
      <c r="P582" s="94"/>
      <c r="Q582" s="95"/>
      <c r="R582" s="94"/>
      <c r="S582" s="94"/>
      <c r="T582" s="95"/>
      <c r="U582" s="94"/>
      <c r="V582" s="95"/>
      <c r="W582" s="95"/>
      <c r="X582" s="94"/>
      <c r="Y582" s="95"/>
      <c r="Z582" s="95"/>
      <c r="AA582" s="94"/>
      <c r="AB582" s="95"/>
      <c r="AC582" s="95"/>
      <c r="AD582" s="95"/>
      <c r="AE582" s="95"/>
      <c r="AF582" s="95"/>
    </row>
    <row r="583" spans="2:32" ht="13.2">
      <c r="B583" s="92"/>
      <c r="C583" s="94"/>
      <c r="D583" s="93"/>
      <c r="E583" s="94"/>
      <c r="F583" s="94"/>
      <c r="G583" s="94"/>
      <c r="H583" s="93"/>
      <c r="I583" s="94"/>
      <c r="J583" s="94"/>
      <c r="L583" s="94"/>
      <c r="M583" s="94"/>
      <c r="N583" s="95"/>
      <c r="O583" s="94"/>
      <c r="P583" s="94"/>
      <c r="Q583" s="95"/>
      <c r="R583" s="94"/>
      <c r="S583" s="94"/>
      <c r="T583" s="95"/>
      <c r="U583" s="94"/>
      <c r="V583" s="95"/>
      <c r="W583" s="95"/>
      <c r="X583" s="94"/>
      <c r="Y583" s="95"/>
      <c r="Z583" s="95"/>
      <c r="AA583" s="94"/>
      <c r="AB583" s="95"/>
      <c r="AC583" s="95"/>
      <c r="AD583" s="95"/>
      <c r="AE583" s="95"/>
      <c r="AF583" s="95"/>
    </row>
    <row r="584" spans="2:32" ht="13.2">
      <c r="B584" s="92"/>
      <c r="C584" s="94"/>
      <c r="D584" s="93"/>
      <c r="E584" s="94"/>
      <c r="F584" s="94"/>
      <c r="G584" s="94"/>
      <c r="H584" s="93"/>
      <c r="I584" s="94"/>
      <c r="J584" s="94"/>
      <c r="L584" s="94"/>
      <c r="M584" s="94"/>
      <c r="N584" s="95"/>
      <c r="O584" s="94"/>
      <c r="P584" s="94"/>
      <c r="Q584" s="95"/>
      <c r="R584" s="94"/>
      <c r="S584" s="94"/>
      <c r="T584" s="95"/>
      <c r="U584" s="94"/>
      <c r="V584" s="95"/>
      <c r="W584" s="95"/>
      <c r="X584" s="94"/>
      <c r="Y584" s="95"/>
      <c r="Z584" s="95"/>
      <c r="AA584" s="94"/>
      <c r="AB584" s="95"/>
      <c r="AC584" s="95"/>
      <c r="AD584" s="95"/>
      <c r="AE584" s="95"/>
      <c r="AF584" s="95"/>
    </row>
    <row r="585" spans="2:32" ht="13.2">
      <c r="B585" s="92"/>
      <c r="C585" s="94"/>
      <c r="D585" s="93"/>
      <c r="E585" s="94"/>
      <c r="F585" s="94"/>
      <c r="G585" s="94"/>
      <c r="H585" s="93"/>
      <c r="I585" s="94"/>
      <c r="J585" s="94"/>
      <c r="L585" s="94"/>
      <c r="M585" s="94"/>
      <c r="N585" s="95"/>
      <c r="O585" s="94"/>
      <c r="P585" s="94"/>
      <c r="Q585" s="95"/>
      <c r="R585" s="94"/>
      <c r="S585" s="94"/>
      <c r="T585" s="95"/>
      <c r="U585" s="94"/>
      <c r="V585" s="95"/>
      <c r="W585" s="95"/>
      <c r="X585" s="94"/>
      <c r="Y585" s="95"/>
      <c r="Z585" s="95"/>
      <c r="AA585" s="94"/>
      <c r="AB585" s="95"/>
      <c r="AC585" s="95"/>
      <c r="AD585" s="95"/>
      <c r="AE585" s="95"/>
      <c r="AF585" s="95"/>
    </row>
    <row r="586" spans="2:32" ht="13.2">
      <c r="B586" s="92"/>
      <c r="C586" s="94"/>
      <c r="D586" s="93"/>
      <c r="E586" s="94"/>
      <c r="F586" s="94"/>
      <c r="G586" s="94"/>
      <c r="H586" s="93"/>
      <c r="I586" s="94"/>
      <c r="J586" s="94"/>
      <c r="L586" s="94"/>
      <c r="M586" s="94"/>
      <c r="N586" s="95"/>
      <c r="O586" s="94"/>
      <c r="P586" s="94"/>
      <c r="Q586" s="95"/>
      <c r="R586" s="94"/>
      <c r="S586" s="94"/>
      <c r="T586" s="95"/>
      <c r="U586" s="94"/>
      <c r="V586" s="95"/>
      <c r="W586" s="95"/>
      <c r="X586" s="94"/>
      <c r="Y586" s="95"/>
      <c r="Z586" s="95"/>
      <c r="AA586" s="94"/>
      <c r="AB586" s="95"/>
      <c r="AC586" s="95"/>
      <c r="AD586" s="95"/>
      <c r="AE586" s="95"/>
      <c r="AF586" s="95"/>
    </row>
    <row r="587" spans="2:32" ht="13.2">
      <c r="B587" s="92"/>
      <c r="C587" s="94"/>
      <c r="D587" s="93"/>
      <c r="E587" s="94"/>
      <c r="F587" s="94"/>
      <c r="G587" s="94"/>
      <c r="H587" s="93"/>
      <c r="I587" s="94"/>
      <c r="J587" s="94"/>
      <c r="L587" s="94"/>
      <c r="M587" s="94"/>
      <c r="N587" s="95"/>
      <c r="O587" s="94"/>
      <c r="P587" s="94"/>
      <c r="Q587" s="95"/>
      <c r="R587" s="94"/>
      <c r="S587" s="94"/>
      <c r="T587" s="95"/>
      <c r="U587" s="94"/>
      <c r="V587" s="95"/>
      <c r="W587" s="95"/>
      <c r="X587" s="94"/>
      <c r="Y587" s="95"/>
      <c r="Z587" s="95"/>
      <c r="AA587" s="94"/>
      <c r="AB587" s="95"/>
      <c r="AC587" s="95"/>
      <c r="AD587" s="95"/>
      <c r="AE587" s="95"/>
      <c r="AF587" s="95"/>
    </row>
    <row r="588" spans="2:32" ht="13.2">
      <c r="B588" s="92"/>
      <c r="C588" s="94"/>
      <c r="D588" s="93"/>
      <c r="E588" s="94"/>
      <c r="F588" s="94"/>
      <c r="G588" s="94"/>
      <c r="H588" s="93"/>
      <c r="I588" s="94"/>
      <c r="J588" s="94"/>
      <c r="L588" s="94"/>
      <c r="M588" s="94"/>
      <c r="N588" s="95"/>
      <c r="O588" s="94"/>
      <c r="P588" s="94"/>
      <c r="Q588" s="95"/>
      <c r="R588" s="94"/>
      <c r="S588" s="94"/>
      <c r="T588" s="95"/>
      <c r="U588" s="94"/>
      <c r="V588" s="95"/>
      <c r="W588" s="95"/>
      <c r="X588" s="94"/>
      <c r="Y588" s="95"/>
      <c r="Z588" s="95"/>
      <c r="AA588" s="94"/>
      <c r="AB588" s="95"/>
      <c r="AC588" s="95"/>
      <c r="AD588" s="95"/>
      <c r="AE588" s="95"/>
      <c r="AF588" s="95"/>
    </row>
    <row r="589" spans="2:32" ht="13.2">
      <c r="B589" s="92"/>
      <c r="C589" s="94"/>
      <c r="D589" s="93"/>
      <c r="E589" s="94"/>
      <c r="F589" s="94"/>
      <c r="G589" s="94"/>
      <c r="H589" s="93"/>
      <c r="I589" s="94"/>
      <c r="J589" s="94"/>
      <c r="L589" s="94"/>
      <c r="M589" s="94"/>
      <c r="N589" s="95"/>
      <c r="O589" s="94"/>
      <c r="P589" s="94"/>
      <c r="Q589" s="95"/>
      <c r="R589" s="94"/>
      <c r="S589" s="94"/>
      <c r="T589" s="95"/>
      <c r="U589" s="94"/>
      <c r="V589" s="95"/>
      <c r="W589" s="95"/>
      <c r="X589" s="94"/>
      <c r="Y589" s="95"/>
      <c r="Z589" s="95"/>
      <c r="AA589" s="94"/>
      <c r="AB589" s="95"/>
      <c r="AC589" s="95"/>
      <c r="AD589" s="95"/>
      <c r="AE589" s="95"/>
      <c r="AF589" s="95"/>
    </row>
    <row r="590" spans="2:32" ht="13.2">
      <c r="B590" s="92"/>
      <c r="C590" s="94"/>
      <c r="D590" s="93"/>
      <c r="E590" s="94"/>
      <c r="F590" s="94"/>
      <c r="G590" s="94"/>
      <c r="H590" s="93"/>
      <c r="I590" s="94"/>
      <c r="J590" s="94"/>
      <c r="L590" s="94"/>
      <c r="M590" s="94"/>
      <c r="N590" s="95"/>
      <c r="O590" s="94"/>
      <c r="P590" s="94"/>
      <c r="Q590" s="95"/>
      <c r="R590" s="94"/>
      <c r="S590" s="94"/>
      <c r="T590" s="95"/>
      <c r="U590" s="94"/>
      <c r="V590" s="95"/>
      <c r="W590" s="95"/>
      <c r="X590" s="94"/>
      <c r="Y590" s="95"/>
      <c r="Z590" s="95"/>
      <c r="AA590" s="94"/>
      <c r="AB590" s="95"/>
      <c r="AC590" s="95"/>
      <c r="AD590" s="95"/>
      <c r="AE590" s="95"/>
      <c r="AF590" s="95"/>
    </row>
    <row r="591" spans="2:32" ht="13.2">
      <c r="B591" s="92"/>
      <c r="C591" s="94"/>
      <c r="D591" s="93"/>
      <c r="E591" s="94"/>
      <c r="F591" s="94"/>
      <c r="G591" s="94"/>
      <c r="H591" s="93"/>
      <c r="I591" s="94"/>
      <c r="J591" s="94"/>
      <c r="L591" s="94"/>
      <c r="M591" s="94"/>
      <c r="N591" s="95"/>
      <c r="O591" s="94"/>
      <c r="P591" s="94"/>
      <c r="Q591" s="95"/>
      <c r="R591" s="94"/>
      <c r="S591" s="94"/>
      <c r="T591" s="95"/>
      <c r="U591" s="94"/>
      <c r="V591" s="95"/>
      <c r="W591" s="95"/>
      <c r="X591" s="94"/>
      <c r="Y591" s="95"/>
      <c r="Z591" s="95"/>
      <c r="AA591" s="94"/>
      <c r="AB591" s="95"/>
      <c r="AC591" s="95"/>
      <c r="AD591" s="95"/>
      <c r="AE591" s="95"/>
      <c r="AF591" s="95"/>
    </row>
    <row r="592" spans="2:32" ht="13.2">
      <c r="B592" s="92"/>
      <c r="C592" s="94"/>
      <c r="D592" s="93"/>
      <c r="E592" s="94"/>
      <c r="F592" s="94"/>
      <c r="G592" s="94"/>
      <c r="H592" s="93"/>
      <c r="I592" s="94"/>
      <c r="J592" s="94"/>
      <c r="L592" s="94"/>
      <c r="M592" s="94"/>
      <c r="N592" s="95"/>
      <c r="O592" s="94"/>
      <c r="P592" s="94"/>
      <c r="Q592" s="95"/>
      <c r="R592" s="94"/>
      <c r="S592" s="94"/>
      <c r="T592" s="95"/>
      <c r="U592" s="94"/>
      <c r="V592" s="95"/>
      <c r="W592" s="95"/>
      <c r="X592" s="94"/>
      <c r="Y592" s="95"/>
      <c r="Z592" s="95"/>
      <c r="AA592" s="94"/>
      <c r="AB592" s="95"/>
      <c r="AC592" s="95"/>
      <c r="AD592" s="95"/>
      <c r="AE592" s="95"/>
      <c r="AF592" s="95"/>
    </row>
    <row r="593" spans="2:32" ht="13.2">
      <c r="B593" s="92"/>
      <c r="C593" s="94"/>
      <c r="D593" s="93"/>
      <c r="E593" s="94"/>
      <c r="F593" s="94"/>
      <c r="G593" s="94"/>
      <c r="H593" s="93"/>
      <c r="I593" s="94"/>
      <c r="J593" s="94"/>
      <c r="L593" s="94"/>
      <c r="M593" s="94"/>
      <c r="N593" s="95"/>
      <c r="O593" s="94"/>
      <c r="P593" s="94"/>
      <c r="Q593" s="95"/>
      <c r="R593" s="94"/>
      <c r="S593" s="94"/>
      <c r="T593" s="95"/>
      <c r="U593" s="94"/>
      <c r="V593" s="95"/>
      <c r="W593" s="95"/>
      <c r="X593" s="94"/>
      <c r="Y593" s="95"/>
      <c r="Z593" s="95"/>
      <c r="AA593" s="94"/>
      <c r="AB593" s="95"/>
      <c r="AC593" s="95"/>
      <c r="AD593" s="95"/>
      <c r="AE593" s="95"/>
      <c r="AF593" s="95"/>
    </row>
    <row r="594" spans="2:32" ht="13.2">
      <c r="B594" s="92"/>
      <c r="C594" s="94"/>
      <c r="D594" s="93"/>
      <c r="E594" s="94"/>
      <c r="F594" s="94"/>
      <c r="G594" s="94"/>
      <c r="H594" s="93"/>
      <c r="I594" s="94"/>
      <c r="J594" s="94"/>
      <c r="L594" s="94"/>
      <c r="M594" s="94"/>
      <c r="N594" s="95"/>
      <c r="O594" s="94"/>
      <c r="P594" s="94"/>
      <c r="Q594" s="95"/>
      <c r="R594" s="94"/>
      <c r="S594" s="94"/>
      <c r="T594" s="95"/>
      <c r="U594" s="94"/>
      <c r="V594" s="95"/>
      <c r="W594" s="95"/>
      <c r="X594" s="94"/>
      <c r="Y594" s="95"/>
      <c r="Z594" s="95"/>
      <c r="AA594" s="94"/>
      <c r="AB594" s="95"/>
      <c r="AC594" s="95"/>
      <c r="AD594" s="95"/>
      <c r="AE594" s="95"/>
      <c r="AF594" s="95"/>
    </row>
    <row r="595" spans="2:32" ht="13.2">
      <c r="B595" s="92"/>
      <c r="C595" s="94"/>
      <c r="D595" s="93"/>
      <c r="E595" s="94"/>
      <c r="F595" s="94"/>
      <c r="G595" s="94"/>
      <c r="H595" s="93"/>
      <c r="I595" s="94"/>
      <c r="J595" s="94"/>
      <c r="L595" s="94"/>
      <c r="M595" s="94"/>
      <c r="N595" s="95"/>
      <c r="O595" s="94"/>
      <c r="P595" s="94"/>
      <c r="Q595" s="95"/>
      <c r="R595" s="94"/>
      <c r="S595" s="94"/>
      <c r="T595" s="95"/>
      <c r="U595" s="94"/>
      <c r="V595" s="95"/>
      <c r="W595" s="95"/>
      <c r="X595" s="94"/>
      <c r="Y595" s="95"/>
      <c r="Z595" s="95"/>
      <c r="AA595" s="94"/>
      <c r="AB595" s="95"/>
      <c r="AC595" s="95"/>
      <c r="AD595" s="95"/>
      <c r="AE595" s="95"/>
      <c r="AF595" s="95"/>
    </row>
    <row r="596" spans="2:32" ht="13.2">
      <c r="B596" s="92"/>
      <c r="C596" s="94"/>
      <c r="D596" s="93"/>
      <c r="E596" s="94"/>
      <c r="F596" s="94"/>
      <c r="G596" s="94"/>
      <c r="H596" s="93"/>
      <c r="I596" s="94"/>
      <c r="J596" s="94"/>
      <c r="L596" s="94"/>
      <c r="M596" s="94"/>
      <c r="N596" s="95"/>
      <c r="O596" s="94"/>
      <c r="P596" s="94"/>
      <c r="Q596" s="95"/>
      <c r="R596" s="94"/>
      <c r="S596" s="94"/>
      <c r="T596" s="95"/>
      <c r="U596" s="94"/>
      <c r="V596" s="95"/>
      <c r="W596" s="95"/>
      <c r="X596" s="94"/>
      <c r="Y596" s="95"/>
      <c r="Z596" s="95"/>
      <c r="AA596" s="94"/>
      <c r="AB596" s="95"/>
      <c r="AC596" s="95"/>
      <c r="AD596" s="95"/>
      <c r="AE596" s="95"/>
      <c r="AF596" s="95"/>
    </row>
    <row r="597" spans="2:32" ht="13.2">
      <c r="B597" s="92"/>
      <c r="C597" s="94"/>
      <c r="D597" s="93"/>
      <c r="E597" s="94"/>
      <c r="F597" s="94"/>
      <c r="G597" s="94"/>
      <c r="H597" s="93"/>
      <c r="I597" s="94"/>
      <c r="J597" s="94"/>
      <c r="L597" s="94"/>
      <c r="M597" s="94"/>
      <c r="N597" s="95"/>
      <c r="O597" s="94"/>
      <c r="P597" s="94"/>
      <c r="Q597" s="95"/>
      <c r="R597" s="94"/>
      <c r="S597" s="94"/>
      <c r="T597" s="95"/>
      <c r="U597" s="94"/>
      <c r="V597" s="95"/>
      <c r="W597" s="95"/>
      <c r="X597" s="94"/>
      <c r="Y597" s="95"/>
      <c r="Z597" s="95"/>
      <c r="AA597" s="94"/>
      <c r="AB597" s="95"/>
      <c r="AC597" s="95"/>
      <c r="AD597" s="95"/>
      <c r="AE597" s="95"/>
      <c r="AF597" s="95"/>
    </row>
    <row r="598" spans="2:32" ht="13.2">
      <c r="B598" s="92"/>
      <c r="C598" s="94"/>
      <c r="D598" s="93"/>
      <c r="E598" s="94"/>
      <c r="F598" s="94"/>
      <c r="G598" s="94"/>
      <c r="H598" s="93"/>
      <c r="I598" s="94"/>
      <c r="J598" s="94"/>
      <c r="L598" s="94"/>
      <c r="M598" s="94"/>
      <c r="N598" s="95"/>
      <c r="O598" s="94"/>
      <c r="P598" s="94"/>
      <c r="Q598" s="95"/>
      <c r="R598" s="94"/>
      <c r="S598" s="94"/>
      <c r="T598" s="95"/>
      <c r="U598" s="94"/>
      <c r="V598" s="95"/>
      <c r="W598" s="95"/>
      <c r="X598" s="94"/>
      <c r="Y598" s="95"/>
      <c r="Z598" s="95"/>
      <c r="AA598" s="94"/>
      <c r="AB598" s="95"/>
      <c r="AC598" s="95"/>
      <c r="AD598" s="95"/>
      <c r="AE598" s="95"/>
      <c r="AF598" s="95"/>
    </row>
    <row r="599" spans="2:32" ht="13.2">
      <c r="B599" s="92"/>
      <c r="C599" s="94"/>
      <c r="D599" s="93"/>
      <c r="E599" s="94"/>
      <c r="F599" s="94"/>
      <c r="G599" s="94"/>
      <c r="H599" s="93"/>
      <c r="I599" s="94"/>
      <c r="J599" s="94"/>
      <c r="L599" s="94"/>
      <c r="M599" s="94"/>
      <c r="N599" s="95"/>
      <c r="O599" s="94"/>
      <c r="P599" s="94"/>
      <c r="Q599" s="95"/>
      <c r="R599" s="94"/>
      <c r="S599" s="94"/>
      <c r="T599" s="95"/>
      <c r="U599" s="94"/>
      <c r="V599" s="95"/>
      <c r="W599" s="95"/>
      <c r="X599" s="94"/>
      <c r="Y599" s="95"/>
      <c r="Z599" s="95"/>
      <c r="AA599" s="94"/>
      <c r="AB599" s="95"/>
      <c r="AC599" s="95"/>
      <c r="AD599" s="95"/>
      <c r="AE599" s="95"/>
      <c r="AF599" s="95"/>
    </row>
    <row r="600" spans="2:32" ht="13.2">
      <c r="B600" s="92"/>
      <c r="C600" s="94"/>
      <c r="D600" s="93"/>
      <c r="E600" s="94"/>
      <c r="F600" s="94"/>
      <c r="G600" s="94"/>
      <c r="H600" s="93"/>
      <c r="I600" s="94"/>
      <c r="J600" s="94"/>
      <c r="L600" s="94"/>
      <c r="M600" s="94"/>
      <c r="N600" s="95"/>
      <c r="O600" s="94"/>
      <c r="P600" s="94"/>
      <c r="Q600" s="95"/>
      <c r="R600" s="94"/>
      <c r="S600" s="94"/>
      <c r="T600" s="95"/>
      <c r="U600" s="94"/>
      <c r="V600" s="95"/>
      <c r="W600" s="95"/>
      <c r="X600" s="94"/>
      <c r="Y600" s="95"/>
      <c r="Z600" s="95"/>
      <c r="AA600" s="94"/>
      <c r="AB600" s="95"/>
      <c r="AC600" s="95"/>
      <c r="AD600" s="95"/>
      <c r="AE600" s="95"/>
      <c r="AF600" s="95"/>
    </row>
    <row r="601" spans="2:32" ht="13.2">
      <c r="B601" s="92"/>
      <c r="C601" s="94"/>
      <c r="D601" s="93"/>
      <c r="E601" s="94"/>
      <c r="F601" s="94"/>
      <c r="G601" s="94"/>
      <c r="H601" s="93"/>
      <c r="I601" s="94"/>
      <c r="J601" s="94"/>
      <c r="L601" s="94"/>
      <c r="M601" s="94"/>
      <c r="N601" s="95"/>
      <c r="O601" s="94"/>
      <c r="P601" s="94"/>
      <c r="Q601" s="95"/>
      <c r="R601" s="94"/>
      <c r="S601" s="94"/>
      <c r="T601" s="95"/>
      <c r="U601" s="94"/>
      <c r="V601" s="95"/>
      <c r="W601" s="95"/>
      <c r="X601" s="94"/>
      <c r="Y601" s="95"/>
      <c r="Z601" s="95"/>
      <c r="AA601" s="94"/>
      <c r="AB601" s="95"/>
      <c r="AC601" s="95"/>
      <c r="AD601" s="95"/>
      <c r="AE601" s="95"/>
      <c r="AF601" s="95"/>
    </row>
    <row r="602" spans="2:32" ht="13.2">
      <c r="B602" s="92"/>
      <c r="C602" s="94"/>
      <c r="D602" s="93"/>
      <c r="E602" s="94"/>
      <c r="F602" s="94"/>
      <c r="G602" s="94"/>
      <c r="H602" s="93"/>
      <c r="I602" s="94"/>
      <c r="J602" s="94"/>
      <c r="L602" s="94"/>
      <c r="M602" s="94"/>
      <c r="N602" s="95"/>
      <c r="O602" s="94"/>
      <c r="P602" s="94"/>
      <c r="Q602" s="95"/>
      <c r="R602" s="94"/>
      <c r="S602" s="94"/>
      <c r="T602" s="95"/>
      <c r="U602" s="94"/>
      <c r="V602" s="95"/>
      <c r="W602" s="95"/>
      <c r="X602" s="94"/>
      <c r="Y602" s="95"/>
      <c r="Z602" s="95"/>
      <c r="AA602" s="94"/>
      <c r="AB602" s="95"/>
      <c r="AC602" s="95"/>
      <c r="AD602" s="95"/>
      <c r="AE602" s="95"/>
      <c r="AF602" s="95"/>
    </row>
    <row r="603" spans="2:32" ht="13.2">
      <c r="B603" s="92"/>
      <c r="C603" s="94"/>
      <c r="D603" s="93"/>
      <c r="E603" s="94"/>
      <c r="F603" s="94"/>
      <c r="G603" s="94"/>
      <c r="H603" s="93"/>
      <c r="I603" s="94"/>
      <c r="J603" s="94"/>
      <c r="L603" s="94"/>
      <c r="M603" s="94"/>
      <c r="N603" s="95"/>
      <c r="O603" s="94"/>
      <c r="P603" s="94"/>
      <c r="Q603" s="95"/>
      <c r="R603" s="94"/>
      <c r="S603" s="94"/>
      <c r="T603" s="95"/>
      <c r="U603" s="94"/>
      <c r="V603" s="95"/>
      <c r="W603" s="95"/>
      <c r="X603" s="94"/>
      <c r="Y603" s="95"/>
      <c r="Z603" s="95"/>
      <c r="AA603" s="94"/>
      <c r="AB603" s="95"/>
      <c r="AC603" s="95"/>
      <c r="AD603" s="95"/>
      <c r="AE603" s="95"/>
      <c r="AF603" s="95"/>
    </row>
    <row r="604" spans="2:32" ht="13.2">
      <c r="B604" s="92"/>
      <c r="C604" s="94"/>
      <c r="D604" s="93"/>
      <c r="E604" s="94"/>
      <c r="F604" s="94"/>
      <c r="G604" s="94"/>
      <c r="H604" s="93"/>
      <c r="I604" s="94"/>
      <c r="J604" s="94"/>
      <c r="L604" s="94"/>
      <c r="M604" s="94"/>
      <c r="N604" s="95"/>
      <c r="O604" s="94"/>
      <c r="P604" s="94"/>
      <c r="Q604" s="95"/>
      <c r="R604" s="94"/>
      <c r="S604" s="94"/>
      <c r="T604" s="95"/>
      <c r="U604" s="94"/>
      <c r="V604" s="95"/>
      <c r="W604" s="95"/>
      <c r="X604" s="94"/>
      <c r="Y604" s="95"/>
      <c r="Z604" s="95"/>
      <c r="AA604" s="94"/>
      <c r="AB604" s="95"/>
      <c r="AC604" s="95"/>
      <c r="AD604" s="95"/>
      <c r="AE604" s="95"/>
      <c r="AF604" s="95"/>
    </row>
    <row r="605" spans="2:32" ht="13.2">
      <c r="B605" s="92"/>
      <c r="C605" s="94"/>
      <c r="D605" s="93"/>
      <c r="E605" s="94"/>
      <c r="F605" s="94"/>
      <c r="G605" s="94"/>
      <c r="H605" s="93"/>
      <c r="I605" s="94"/>
      <c r="J605" s="94"/>
      <c r="L605" s="94"/>
      <c r="M605" s="94"/>
      <c r="N605" s="95"/>
      <c r="O605" s="94"/>
      <c r="P605" s="94"/>
      <c r="Q605" s="95"/>
      <c r="R605" s="94"/>
      <c r="S605" s="94"/>
      <c r="T605" s="95"/>
      <c r="U605" s="94"/>
      <c r="V605" s="95"/>
      <c r="W605" s="95"/>
      <c r="X605" s="94"/>
      <c r="Y605" s="95"/>
      <c r="Z605" s="95"/>
      <c r="AA605" s="94"/>
      <c r="AB605" s="95"/>
      <c r="AC605" s="95"/>
      <c r="AD605" s="95"/>
      <c r="AE605" s="95"/>
      <c r="AF605" s="95"/>
    </row>
    <row r="606" spans="2:32" ht="13.2">
      <c r="B606" s="92"/>
      <c r="C606" s="94"/>
      <c r="D606" s="93"/>
      <c r="E606" s="94"/>
      <c r="F606" s="94"/>
      <c r="G606" s="94"/>
      <c r="H606" s="93"/>
      <c r="I606" s="94"/>
      <c r="J606" s="94"/>
      <c r="L606" s="94"/>
      <c r="M606" s="94"/>
      <c r="N606" s="95"/>
      <c r="O606" s="94"/>
      <c r="P606" s="94"/>
      <c r="Q606" s="95"/>
      <c r="R606" s="94"/>
      <c r="S606" s="94"/>
      <c r="T606" s="95"/>
      <c r="U606" s="94"/>
      <c r="V606" s="95"/>
      <c r="W606" s="95"/>
      <c r="X606" s="94"/>
      <c r="Y606" s="95"/>
      <c r="Z606" s="95"/>
      <c r="AA606" s="94"/>
      <c r="AB606" s="95"/>
      <c r="AC606" s="95"/>
      <c r="AD606" s="95"/>
      <c r="AE606" s="95"/>
      <c r="AF606" s="95"/>
    </row>
    <row r="607" spans="2:32" ht="13.2">
      <c r="B607" s="92"/>
      <c r="C607" s="94"/>
      <c r="D607" s="93"/>
      <c r="E607" s="94"/>
      <c r="F607" s="94"/>
      <c r="G607" s="94"/>
      <c r="H607" s="93"/>
      <c r="I607" s="94"/>
      <c r="J607" s="94"/>
      <c r="L607" s="94"/>
      <c r="M607" s="94"/>
      <c r="N607" s="95"/>
      <c r="O607" s="94"/>
      <c r="P607" s="94"/>
      <c r="Q607" s="95"/>
      <c r="R607" s="94"/>
      <c r="S607" s="94"/>
      <c r="T607" s="95"/>
      <c r="U607" s="94"/>
      <c r="V607" s="95"/>
      <c r="W607" s="95"/>
      <c r="X607" s="94"/>
      <c r="Y607" s="95"/>
      <c r="Z607" s="95"/>
      <c r="AA607" s="94"/>
      <c r="AB607" s="95"/>
      <c r="AC607" s="95"/>
      <c r="AD607" s="95"/>
      <c r="AE607" s="95"/>
      <c r="AF607" s="95"/>
    </row>
    <row r="608" spans="2:32" ht="13.2">
      <c r="B608" s="92"/>
      <c r="C608" s="94"/>
      <c r="D608" s="93"/>
      <c r="E608" s="94"/>
      <c r="F608" s="94"/>
      <c r="G608" s="94"/>
      <c r="H608" s="93"/>
      <c r="I608" s="94"/>
      <c r="J608" s="94"/>
      <c r="L608" s="94"/>
      <c r="M608" s="94"/>
      <c r="N608" s="95"/>
      <c r="O608" s="94"/>
      <c r="P608" s="94"/>
      <c r="Q608" s="95"/>
      <c r="R608" s="94"/>
      <c r="S608" s="94"/>
      <c r="T608" s="95"/>
      <c r="U608" s="94"/>
      <c r="V608" s="95"/>
      <c r="W608" s="95"/>
      <c r="X608" s="94"/>
      <c r="Y608" s="95"/>
      <c r="Z608" s="95"/>
      <c r="AA608" s="94"/>
      <c r="AB608" s="95"/>
      <c r="AC608" s="95"/>
      <c r="AD608" s="95"/>
      <c r="AE608" s="95"/>
      <c r="AF608" s="95"/>
    </row>
    <row r="609" spans="2:32" ht="13.2">
      <c r="B609" s="92"/>
      <c r="C609" s="94"/>
      <c r="D609" s="93"/>
      <c r="E609" s="94"/>
      <c r="F609" s="94"/>
      <c r="G609" s="94"/>
      <c r="H609" s="93"/>
      <c r="I609" s="94"/>
      <c r="J609" s="94"/>
      <c r="L609" s="94"/>
      <c r="M609" s="94"/>
      <c r="N609" s="95"/>
      <c r="O609" s="94"/>
      <c r="P609" s="94"/>
      <c r="Q609" s="95"/>
      <c r="R609" s="94"/>
      <c r="S609" s="94"/>
      <c r="T609" s="95"/>
      <c r="U609" s="94"/>
      <c r="V609" s="95"/>
      <c r="W609" s="95"/>
      <c r="X609" s="94"/>
      <c r="Y609" s="95"/>
      <c r="Z609" s="95"/>
      <c r="AA609" s="94"/>
      <c r="AB609" s="95"/>
      <c r="AC609" s="95"/>
      <c r="AD609" s="95"/>
      <c r="AE609" s="95"/>
      <c r="AF609" s="95"/>
    </row>
    <row r="610" spans="2:32" ht="13.2">
      <c r="B610" s="92"/>
      <c r="C610" s="94"/>
      <c r="D610" s="93"/>
      <c r="E610" s="94"/>
      <c r="F610" s="94"/>
      <c r="G610" s="94"/>
      <c r="H610" s="93"/>
      <c r="I610" s="94"/>
      <c r="J610" s="94"/>
      <c r="L610" s="94"/>
      <c r="M610" s="94"/>
      <c r="N610" s="95"/>
      <c r="O610" s="94"/>
      <c r="P610" s="94"/>
      <c r="Q610" s="95"/>
      <c r="R610" s="94"/>
      <c r="S610" s="94"/>
      <c r="T610" s="95"/>
      <c r="U610" s="94"/>
      <c r="V610" s="95"/>
      <c r="W610" s="95"/>
      <c r="X610" s="94"/>
      <c r="Y610" s="95"/>
      <c r="Z610" s="95"/>
      <c r="AA610" s="94"/>
      <c r="AB610" s="95"/>
      <c r="AC610" s="95"/>
      <c r="AD610" s="95"/>
      <c r="AE610" s="95"/>
      <c r="AF610" s="95"/>
    </row>
    <row r="611" spans="2:32" ht="13.2">
      <c r="B611" s="92"/>
      <c r="C611" s="94"/>
      <c r="D611" s="93"/>
      <c r="E611" s="94"/>
      <c r="F611" s="94"/>
      <c r="G611" s="94"/>
      <c r="H611" s="93"/>
      <c r="I611" s="94"/>
      <c r="J611" s="94"/>
      <c r="L611" s="94"/>
      <c r="M611" s="94"/>
      <c r="N611" s="95"/>
      <c r="O611" s="94"/>
      <c r="P611" s="94"/>
      <c r="Q611" s="95"/>
      <c r="R611" s="94"/>
      <c r="S611" s="94"/>
      <c r="T611" s="95"/>
      <c r="U611" s="94"/>
      <c r="V611" s="95"/>
      <c r="W611" s="95"/>
      <c r="X611" s="94"/>
      <c r="Y611" s="95"/>
      <c r="Z611" s="95"/>
      <c r="AA611" s="94"/>
      <c r="AB611" s="95"/>
      <c r="AC611" s="95"/>
      <c r="AD611" s="95"/>
      <c r="AE611" s="95"/>
      <c r="AF611" s="95"/>
    </row>
    <row r="612" spans="2:32" ht="13.2">
      <c r="B612" s="92"/>
      <c r="C612" s="94"/>
      <c r="D612" s="93"/>
      <c r="E612" s="94"/>
      <c r="F612" s="94"/>
      <c r="G612" s="94"/>
      <c r="H612" s="93"/>
      <c r="I612" s="94"/>
      <c r="J612" s="94"/>
      <c r="L612" s="94"/>
      <c r="M612" s="94"/>
      <c r="N612" s="95"/>
      <c r="O612" s="94"/>
      <c r="P612" s="94"/>
      <c r="Q612" s="95"/>
      <c r="R612" s="94"/>
      <c r="S612" s="94"/>
      <c r="T612" s="95"/>
      <c r="U612" s="94"/>
      <c r="V612" s="95"/>
      <c r="W612" s="95"/>
      <c r="X612" s="94"/>
      <c r="Y612" s="95"/>
      <c r="Z612" s="95"/>
      <c r="AA612" s="94"/>
      <c r="AB612" s="95"/>
      <c r="AC612" s="95"/>
      <c r="AD612" s="95"/>
      <c r="AE612" s="95"/>
      <c r="AF612" s="95"/>
    </row>
    <row r="613" spans="2:32" ht="13.2">
      <c r="B613" s="92"/>
      <c r="C613" s="94"/>
      <c r="D613" s="93"/>
      <c r="E613" s="94"/>
      <c r="F613" s="94"/>
      <c r="G613" s="94"/>
      <c r="H613" s="93"/>
      <c r="I613" s="94"/>
      <c r="J613" s="94"/>
      <c r="L613" s="94"/>
      <c r="M613" s="94"/>
      <c r="N613" s="95"/>
      <c r="O613" s="94"/>
      <c r="P613" s="94"/>
      <c r="Q613" s="95"/>
      <c r="R613" s="94"/>
      <c r="S613" s="94"/>
      <c r="T613" s="95"/>
      <c r="U613" s="94"/>
      <c r="V613" s="95"/>
      <c r="W613" s="95"/>
      <c r="X613" s="94"/>
      <c r="Y613" s="95"/>
      <c r="Z613" s="95"/>
      <c r="AA613" s="94"/>
      <c r="AB613" s="95"/>
      <c r="AC613" s="95"/>
      <c r="AD613" s="95"/>
      <c r="AE613" s="95"/>
      <c r="AF613" s="95"/>
    </row>
    <row r="614" spans="2:32" ht="13.2">
      <c r="B614" s="92"/>
      <c r="C614" s="94"/>
      <c r="D614" s="93"/>
      <c r="E614" s="94"/>
      <c r="F614" s="94"/>
      <c r="G614" s="94"/>
      <c r="H614" s="93"/>
      <c r="I614" s="94"/>
      <c r="J614" s="94"/>
      <c r="L614" s="94"/>
      <c r="M614" s="94"/>
      <c r="N614" s="95"/>
      <c r="O614" s="94"/>
      <c r="P614" s="94"/>
      <c r="Q614" s="95"/>
      <c r="R614" s="94"/>
      <c r="S614" s="94"/>
      <c r="T614" s="95"/>
      <c r="U614" s="94"/>
      <c r="V614" s="95"/>
      <c r="W614" s="95"/>
      <c r="X614" s="94"/>
      <c r="Y614" s="95"/>
      <c r="Z614" s="95"/>
      <c r="AA614" s="94"/>
      <c r="AB614" s="95"/>
      <c r="AC614" s="95"/>
      <c r="AD614" s="95"/>
      <c r="AE614" s="95"/>
      <c r="AF614" s="95"/>
    </row>
    <row r="615" spans="2:32" ht="13.2">
      <c r="B615" s="92"/>
      <c r="C615" s="94"/>
      <c r="D615" s="93"/>
      <c r="E615" s="94"/>
      <c r="F615" s="94"/>
      <c r="G615" s="94"/>
      <c r="H615" s="93"/>
      <c r="I615" s="94"/>
      <c r="J615" s="94"/>
      <c r="L615" s="94"/>
      <c r="M615" s="94"/>
      <c r="N615" s="95"/>
      <c r="O615" s="94"/>
      <c r="P615" s="94"/>
      <c r="Q615" s="95"/>
      <c r="R615" s="94"/>
      <c r="S615" s="94"/>
      <c r="T615" s="95"/>
      <c r="U615" s="94"/>
      <c r="V615" s="95"/>
      <c r="W615" s="95"/>
      <c r="X615" s="94"/>
      <c r="Y615" s="95"/>
      <c r="Z615" s="95"/>
      <c r="AA615" s="94"/>
      <c r="AB615" s="95"/>
      <c r="AC615" s="95"/>
      <c r="AD615" s="95"/>
      <c r="AE615" s="95"/>
      <c r="AF615" s="95"/>
    </row>
    <row r="616" spans="2:32" ht="13.2">
      <c r="B616" s="92"/>
      <c r="C616" s="94"/>
      <c r="D616" s="93"/>
      <c r="E616" s="94"/>
      <c r="F616" s="94"/>
      <c r="G616" s="94"/>
      <c r="H616" s="93"/>
      <c r="I616" s="94"/>
      <c r="J616" s="94"/>
      <c r="L616" s="94"/>
      <c r="M616" s="94"/>
      <c r="N616" s="95"/>
      <c r="O616" s="94"/>
      <c r="P616" s="94"/>
      <c r="Q616" s="95"/>
      <c r="R616" s="94"/>
      <c r="S616" s="94"/>
      <c r="T616" s="95"/>
      <c r="U616" s="94"/>
      <c r="V616" s="95"/>
      <c r="W616" s="95"/>
      <c r="X616" s="94"/>
      <c r="Y616" s="95"/>
      <c r="Z616" s="95"/>
      <c r="AA616" s="94"/>
      <c r="AB616" s="95"/>
      <c r="AC616" s="95"/>
      <c r="AD616" s="95"/>
      <c r="AE616" s="95"/>
      <c r="AF616" s="95"/>
    </row>
    <row r="617" spans="2:32" ht="13.2">
      <c r="B617" s="92"/>
      <c r="C617" s="94"/>
      <c r="D617" s="93"/>
      <c r="E617" s="94"/>
      <c r="F617" s="94"/>
      <c r="G617" s="94"/>
      <c r="H617" s="93"/>
      <c r="I617" s="94"/>
      <c r="J617" s="94"/>
      <c r="L617" s="94"/>
      <c r="M617" s="94"/>
      <c r="N617" s="95"/>
      <c r="O617" s="94"/>
      <c r="P617" s="94"/>
      <c r="Q617" s="95"/>
      <c r="R617" s="94"/>
      <c r="S617" s="94"/>
      <c r="T617" s="95"/>
      <c r="U617" s="94"/>
      <c r="V617" s="95"/>
      <c r="W617" s="95"/>
      <c r="X617" s="94"/>
      <c r="Y617" s="95"/>
      <c r="Z617" s="95"/>
      <c r="AA617" s="94"/>
      <c r="AB617" s="95"/>
      <c r="AC617" s="95"/>
      <c r="AD617" s="95"/>
      <c r="AE617" s="95"/>
      <c r="AF617" s="95"/>
    </row>
    <row r="618" spans="2:32" ht="13.2">
      <c r="B618" s="92"/>
      <c r="C618" s="94"/>
      <c r="D618" s="93"/>
      <c r="E618" s="94"/>
      <c r="F618" s="94"/>
      <c r="G618" s="94"/>
      <c r="H618" s="93"/>
      <c r="I618" s="94"/>
      <c r="J618" s="94"/>
      <c r="L618" s="94"/>
      <c r="M618" s="94"/>
      <c r="N618" s="95"/>
      <c r="O618" s="94"/>
      <c r="P618" s="94"/>
      <c r="Q618" s="95"/>
      <c r="R618" s="94"/>
      <c r="S618" s="94"/>
      <c r="T618" s="95"/>
      <c r="U618" s="94"/>
      <c r="V618" s="95"/>
      <c r="W618" s="95"/>
      <c r="X618" s="94"/>
      <c r="Y618" s="95"/>
      <c r="Z618" s="95"/>
      <c r="AA618" s="94"/>
      <c r="AB618" s="95"/>
      <c r="AC618" s="95"/>
      <c r="AD618" s="95"/>
      <c r="AE618" s="95"/>
      <c r="AF618" s="95"/>
    </row>
    <row r="619" spans="2:32" ht="13.2">
      <c r="B619" s="92"/>
      <c r="C619" s="94"/>
      <c r="D619" s="93"/>
      <c r="E619" s="94"/>
      <c r="F619" s="94"/>
      <c r="G619" s="94"/>
      <c r="H619" s="93"/>
      <c r="I619" s="94"/>
      <c r="J619" s="94"/>
      <c r="L619" s="94"/>
      <c r="M619" s="94"/>
      <c r="N619" s="95"/>
      <c r="O619" s="94"/>
      <c r="P619" s="94"/>
      <c r="Q619" s="95"/>
      <c r="R619" s="94"/>
      <c r="S619" s="94"/>
      <c r="T619" s="95"/>
      <c r="U619" s="94"/>
      <c r="V619" s="95"/>
      <c r="W619" s="95"/>
      <c r="X619" s="94"/>
      <c r="Y619" s="95"/>
      <c r="Z619" s="95"/>
      <c r="AA619" s="94"/>
      <c r="AB619" s="95"/>
      <c r="AC619" s="95"/>
      <c r="AD619" s="95"/>
      <c r="AE619" s="95"/>
      <c r="AF619" s="95"/>
    </row>
    <row r="620" spans="2:32" ht="13.2">
      <c r="B620" s="92"/>
      <c r="C620" s="94"/>
      <c r="D620" s="93"/>
      <c r="E620" s="94"/>
      <c r="F620" s="94"/>
      <c r="G620" s="94"/>
      <c r="H620" s="93"/>
      <c r="I620" s="94"/>
      <c r="J620" s="94"/>
      <c r="L620" s="94"/>
      <c r="M620" s="94"/>
      <c r="N620" s="95"/>
      <c r="O620" s="94"/>
      <c r="P620" s="94"/>
      <c r="Q620" s="95"/>
      <c r="R620" s="94"/>
      <c r="S620" s="94"/>
      <c r="T620" s="95"/>
      <c r="U620" s="94"/>
      <c r="V620" s="95"/>
      <c r="W620" s="95"/>
      <c r="X620" s="94"/>
      <c r="Y620" s="95"/>
      <c r="Z620" s="95"/>
      <c r="AA620" s="94"/>
      <c r="AB620" s="95"/>
      <c r="AC620" s="95"/>
      <c r="AD620" s="95"/>
      <c r="AE620" s="95"/>
      <c r="AF620" s="95"/>
    </row>
    <row r="621" spans="2:32" ht="13.2">
      <c r="B621" s="92"/>
      <c r="C621" s="94"/>
      <c r="D621" s="93"/>
      <c r="E621" s="94"/>
      <c r="F621" s="94"/>
      <c r="G621" s="94"/>
      <c r="H621" s="93"/>
      <c r="I621" s="94"/>
      <c r="J621" s="94"/>
      <c r="L621" s="94"/>
      <c r="M621" s="94"/>
      <c r="N621" s="95"/>
      <c r="O621" s="94"/>
      <c r="P621" s="94"/>
      <c r="Q621" s="95"/>
      <c r="R621" s="94"/>
      <c r="S621" s="94"/>
      <c r="T621" s="95"/>
      <c r="U621" s="94"/>
      <c r="V621" s="95"/>
      <c r="W621" s="95"/>
      <c r="X621" s="94"/>
      <c r="Y621" s="95"/>
      <c r="Z621" s="95"/>
      <c r="AA621" s="94"/>
      <c r="AB621" s="95"/>
      <c r="AC621" s="95"/>
      <c r="AD621" s="95"/>
      <c r="AE621" s="95"/>
      <c r="AF621" s="95"/>
    </row>
    <row r="622" spans="2:32" ht="13.2">
      <c r="B622" s="92"/>
      <c r="C622" s="94"/>
      <c r="D622" s="93"/>
      <c r="E622" s="94"/>
      <c r="F622" s="94"/>
      <c r="G622" s="94"/>
      <c r="H622" s="93"/>
      <c r="I622" s="94"/>
      <c r="J622" s="94"/>
      <c r="L622" s="94"/>
      <c r="M622" s="94"/>
      <c r="N622" s="95"/>
      <c r="O622" s="94"/>
      <c r="P622" s="94"/>
      <c r="Q622" s="95"/>
      <c r="R622" s="94"/>
      <c r="S622" s="94"/>
      <c r="T622" s="95"/>
      <c r="U622" s="94"/>
      <c r="V622" s="95"/>
      <c r="W622" s="95"/>
      <c r="X622" s="94"/>
      <c r="Y622" s="95"/>
      <c r="Z622" s="95"/>
      <c r="AA622" s="94"/>
      <c r="AB622" s="95"/>
      <c r="AC622" s="95"/>
      <c r="AD622" s="95"/>
      <c r="AE622" s="95"/>
      <c r="AF622" s="95"/>
    </row>
    <row r="623" spans="2:32" ht="13.2">
      <c r="B623" s="92"/>
      <c r="C623" s="94"/>
      <c r="D623" s="93"/>
      <c r="E623" s="94"/>
      <c r="F623" s="94"/>
      <c r="G623" s="94"/>
      <c r="H623" s="93"/>
      <c r="I623" s="94"/>
      <c r="J623" s="94"/>
      <c r="L623" s="94"/>
      <c r="M623" s="94"/>
      <c r="N623" s="95"/>
      <c r="O623" s="94"/>
      <c r="P623" s="94"/>
      <c r="Q623" s="95"/>
      <c r="R623" s="94"/>
      <c r="S623" s="94"/>
      <c r="T623" s="95"/>
      <c r="U623" s="94"/>
      <c r="V623" s="95"/>
      <c r="W623" s="95"/>
      <c r="X623" s="94"/>
      <c r="Y623" s="95"/>
      <c r="Z623" s="95"/>
      <c r="AA623" s="94"/>
      <c r="AB623" s="95"/>
      <c r="AC623" s="95"/>
      <c r="AD623" s="95"/>
      <c r="AE623" s="95"/>
      <c r="AF623" s="95"/>
    </row>
    <row r="624" spans="2:32" ht="13.2">
      <c r="B624" s="92"/>
      <c r="C624" s="94"/>
      <c r="D624" s="93"/>
      <c r="E624" s="94"/>
      <c r="F624" s="94"/>
      <c r="G624" s="94"/>
      <c r="H624" s="93"/>
      <c r="I624" s="94"/>
      <c r="J624" s="94"/>
      <c r="L624" s="94"/>
      <c r="M624" s="94"/>
      <c r="N624" s="95"/>
      <c r="O624" s="94"/>
      <c r="P624" s="94"/>
      <c r="Q624" s="95"/>
      <c r="R624" s="94"/>
      <c r="S624" s="94"/>
      <c r="T624" s="95"/>
      <c r="U624" s="94"/>
      <c r="V624" s="95"/>
      <c r="W624" s="95"/>
      <c r="X624" s="94"/>
      <c r="Y624" s="95"/>
      <c r="Z624" s="95"/>
      <c r="AA624" s="94"/>
      <c r="AB624" s="95"/>
      <c r="AC624" s="95"/>
      <c r="AD624" s="95"/>
      <c r="AE624" s="95"/>
      <c r="AF624" s="95"/>
    </row>
    <row r="625" spans="2:32" ht="13.2">
      <c r="B625" s="92"/>
      <c r="C625" s="94"/>
      <c r="D625" s="93"/>
      <c r="E625" s="94"/>
      <c r="F625" s="94"/>
      <c r="G625" s="94"/>
      <c r="H625" s="93"/>
      <c r="I625" s="94"/>
      <c r="J625" s="94"/>
      <c r="L625" s="94"/>
      <c r="M625" s="94"/>
      <c r="N625" s="95"/>
      <c r="O625" s="94"/>
      <c r="P625" s="94"/>
      <c r="Q625" s="95"/>
      <c r="R625" s="94"/>
      <c r="S625" s="94"/>
      <c r="T625" s="95"/>
      <c r="U625" s="94"/>
      <c r="V625" s="95"/>
      <c r="W625" s="95"/>
      <c r="X625" s="94"/>
      <c r="Y625" s="95"/>
      <c r="Z625" s="95"/>
      <c r="AA625" s="94"/>
      <c r="AB625" s="95"/>
      <c r="AC625" s="95"/>
      <c r="AD625" s="95"/>
      <c r="AE625" s="95"/>
      <c r="AF625" s="95"/>
    </row>
    <row r="626" spans="2:32" ht="13.2">
      <c r="B626" s="92"/>
      <c r="C626" s="94"/>
      <c r="D626" s="93"/>
      <c r="E626" s="94"/>
      <c r="F626" s="94"/>
      <c r="G626" s="94"/>
      <c r="H626" s="93"/>
      <c r="I626" s="94"/>
      <c r="J626" s="94"/>
      <c r="L626" s="94"/>
      <c r="M626" s="94"/>
      <c r="N626" s="95"/>
      <c r="O626" s="94"/>
      <c r="P626" s="94"/>
      <c r="Q626" s="95"/>
      <c r="R626" s="94"/>
      <c r="S626" s="94"/>
      <c r="T626" s="95"/>
      <c r="U626" s="94"/>
      <c r="V626" s="95"/>
      <c r="W626" s="95"/>
      <c r="X626" s="94"/>
      <c r="Y626" s="95"/>
      <c r="Z626" s="95"/>
      <c r="AA626" s="94"/>
      <c r="AB626" s="95"/>
      <c r="AC626" s="95"/>
      <c r="AD626" s="95"/>
      <c r="AE626" s="95"/>
      <c r="AF626" s="95"/>
    </row>
    <row r="627" spans="2:32" ht="13.2">
      <c r="B627" s="92"/>
      <c r="C627" s="94"/>
      <c r="D627" s="93"/>
      <c r="E627" s="94"/>
      <c r="F627" s="94"/>
      <c r="G627" s="94"/>
      <c r="H627" s="93"/>
      <c r="I627" s="94"/>
      <c r="J627" s="94"/>
      <c r="L627" s="94"/>
      <c r="M627" s="94"/>
      <c r="N627" s="95"/>
      <c r="O627" s="94"/>
      <c r="P627" s="94"/>
      <c r="Q627" s="95"/>
      <c r="R627" s="94"/>
      <c r="S627" s="94"/>
      <c r="T627" s="95"/>
      <c r="U627" s="94"/>
      <c r="V627" s="95"/>
      <c r="W627" s="95"/>
      <c r="X627" s="94"/>
      <c r="Y627" s="95"/>
      <c r="Z627" s="95"/>
      <c r="AA627" s="94"/>
      <c r="AB627" s="95"/>
      <c r="AC627" s="95"/>
      <c r="AD627" s="95"/>
      <c r="AE627" s="95"/>
      <c r="AF627" s="95"/>
    </row>
    <row r="628" spans="2:32" ht="13.2">
      <c r="B628" s="92"/>
      <c r="C628" s="94"/>
      <c r="D628" s="93"/>
      <c r="E628" s="94"/>
      <c r="F628" s="94"/>
      <c r="G628" s="94"/>
      <c r="H628" s="93"/>
      <c r="I628" s="94"/>
      <c r="J628" s="94"/>
      <c r="L628" s="94"/>
      <c r="M628" s="94"/>
      <c r="N628" s="95"/>
      <c r="O628" s="94"/>
      <c r="P628" s="94"/>
      <c r="Q628" s="95"/>
      <c r="R628" s="94"/>
      <c r="S628" s="94"/>
      <c r="T628" s="95"/>
      <c r="U628" s="94"/>
      <c r="V628" s="95"/>
      <c r="W628" s="95"/>
      <c r="X628" s="94"/>
      <c r="Y628" s="95"/>
      <c r="Z628" s="95"/>
      <c r="AA628" s="94"/>
      <c r="AB628" s="95"/>
      <c r="AC628" s="95"/>
      <c r="AD628" s="95"/>
      <c r="AE628" s="95"/>
      <c r="AF628" s="95"/>
    </row>
    <row r="629" spans="2:32" ht="13.2">
      <c r="B629" s="92"/>
      <c r="C629" s="94"/>
      <c r="D629" s="93"/>
      <c r="E629" s="94"/>
      <c r="F629" s="94"/>
      <c r="G629" s="94"/>
      <c r="H629" s="93"/>
      <c r="I629" s="94"/>
      <c r="J629" s="94"/>
      <c r="L629" s="94"/>
      <c r="M629" s="94"/>
      <c r="N629" s="95"/>
      <c r="O629" s="94"/>
      <c r="P629" s="94"/>
      <c r="Q629" s="95"/>
      <c r="R629" s="94"/>
      <c r="S629" s="94"/>
      <c r="T629" s="95"/>
      <c r="U629" s="94"/>
      <c r="V629" s="95"/>
      <c r="W629" s="95"/>
      <c r="X629" s="94"/>
      <c r="Y629" s="95"/>
      <c r="Z629" s="95"/>
      <c r="AA629" s="94"/>
      <c r="AB629" s="95"/>
      <c r="AC629" s="95"/>
      <c r="AD629" s="95"/>
      <c r="AE629" s="95"/>
      <c r="AF629" s="95"/>
    </row>
    <row r="630" spans="2:32" ht="13.2">
      <c r="B630" s="92"/>
      <c r="C630" s="94"/>
      <c r="D630" s="93"/>
      <c r="E630" s="94"/>
      <c r="F630" s="94"/>
      <c r="G630" s="94"/>
      <c r="H630" s="93"/>
      <c r="I630" s="94"/>
      <c r="J630" s="94"/>
      <c r="L630" s="94"/>
      <c r="M630" s="94"/>
      <c r="N630" s="95"/>
      <c r="O630" s="94"/>
      <c r="P630" s="94"/>
      <c r="Q630" s="95"/>
      <c r="R630" s="94"/>
      <c r="S630" s="94"/>
      <c r="T630" s="95"/>
      <c r="U630" s="94"/>
      <c r="V630" s="95"/>
      <c r="W630" s="95"/>
      <c r="X630" s="94"/>
      <c r="Y630" s="95"/>
      <c r="Z630" s="95"/>
      <c r="AA630" s="94"/>
      <c r="AB630" s="95"/>
      <c r="AC630" s="95"/>
      <c r="AD630" s="95"/>
      <c r="AE630" s="95"/>
      <c r="AF630" s="95"/>
    </row>
    <row r="631" spans="2:32" ht="13.2">
      <c r="B631" s="92"/>
      <c r="C631" s="94"/>
      <c r="D631" s="93"/>
      <c r="E631" s="94"/>
      <c r="F631" s="94"/>
      <c r="G631" s="94"/>
      <c r="H631" s="93"/>
      <c r="I631" s="94"/>
      <c r="J631" s="94"/>
      <c r="L631" s="94"/>
      <c r="M631" s="94"/>
      <c r="N631" s="95"/>
      <c r="O631" s="94"/>
      <c r="P631" s="94"/>
      <c r="Q631" s="95"/>
      <c r="R631" s="94"/>
      <c r="S631" s="94"/>
      <c r="T631" s="95"/>
      <c r="U631" s="94"/>
      <c r="V631" s="95"/>
      <c r="W631" s="95"/>
      <c r="X631" s="94"/>
      <c r="Y631" s="95"/>
      <c r="Z631" s="95"/>
      <c r="AA631" s="94"/>
      <c r="AB631" s="95"/>
      <c r="AC631" s="95"/>
      <c r="AD631" s="95"/>
      <c r="AE631" s="95"/>
      <c r="AF631" s="95"/>
    </row>
    <row r="632" spans="2:32" ht="13.2">
      <c r="B632" s="92"/>
      <c r="C632" s="94"/>
      <c r="D632" s="93"/>
      <c r="E632" s="94"/>
      <c r="F632" s="94"/>
      <c r="G632" s="94"/>
      <c r="H632" s="93"/>
      <c r="I632" s="94"/>
      <c r="J632" s="94"/>
      <c r="L632" s="94"/>
      <c r="M632" s="94"/>
      <c r="N632" s="95"/>
      <c r="O632" s="94"/>
      <c r="P632" s="94"/>
      <c r="Q632" s="95"/>
      <c r="R632" s="94"/>
      <c r="S632" s="94"/>
      <c r="T632" s="95"/>
      <c r="U632" s="94"/>
      <c r="V632" s="95"/>
      <c r="W632" s="95"/>
      <c r="X632" s="94"/>
      <c r="Y632" s="95"/>
      <c r="Z632" s="95"/>
      <c r="AA632" s="94"/>
      <c r="AB632" s="95"/>
      <c r="AC632" s="95"/>
      <c r="AD632" s="95"/>
      <c r="AE632" s="95"/>
      <c r="AF632" s="95"/>
    </row>
    <row r="633" spans="2:32" ht="13.2">
      <c r="B633" s="92"/>
      <c r="C633" s="94"/>
      <c r="D633" s="93"/>
      <c r="E633" s="94"/>
      <c r="F633" s="94"/>
      <c r="G633" s="94"/>
      <c r="H633" s="93"/>
      <c r="I633" s="94"/>
      <c r="J633" s="94"/>
      <c r="L633" s="94"/>
      <c r="M633" s="94"/>
      <c r="N633" s="95"/>
      <c r="O633" s="94"/>
      <c r="P633" s="94"/>
      <c r="Q633" s="95"/>
      <c r="R633" s="94"/>
      <c r="S633" s="94"/>
      <c r="T633" s="95"/>
      <c r="U633" s="94"/>
      <c r="V633" s="95"/>
      <c r="W633" s="95"/>
      <c r="X633" s="94"/>
      <c r="Y633" s="95"/>
      <c r="Z633" s="95"/>
      <c r="AA633" s="94"/>
      <c r="AB633" s="95"/>
      <c r="AC633" s="95"/>
      <c r="AD633" s="95"/>
      <c r="AE633" s="95"/>
      <c r="AF633" s="95"/>
    </row>
    <row r="634" spans="2:32" ht="13.2">
      <c r="B634" s="92"/>
      <c r="C634" s="94"/>
      <c r="D634" s="93"/>
      <c r="E634" s="94"/>
      <c r="F634" s="94"/>
      <c r="G634" s="94"/>
      <c r="H634" s="93"/>
      <c r="I634" s="94"/>
      <c r="J634" s="94"/>
      <c r="L634" s="94"/>
      <c r="M634" s="94"/>
      <c r="N634" s="95"/>
      <c r="O634" s="94"/>
      <c r="P634" s="94"/>
      <c r="Q634" s="95"/>
      <c r="R634" s="94"/>
      <c r="S634" s="94"/>
      <c r="T634" s="95"/>
      <c r="U634" s="94"/>
      <c r="V634" s="95"/>
      <c r="W634" s="95"/>
      <c r="X634" s="94"/>
      <c r="Y634" s="95"/>
      <c r="Z634" s="95"/>
      <c r="AA634" s="94"/>
      <c r="AB634" s="95"/>
      <c r="AC634" s="95"/>
      <c r="AD634" s="95"/>
      <c r="AE634" s="95"/>
      <c r="AF634" s="95"/>
    </row>
    <row r="635" spans="2:32" ht="13.2">
      <c r="B635" s="92"/>
      <c r="C635" s="94"/>
      <c r="D635" s="93"/>
      <c r="E635" s="94"/>
      <c r="F635" s="94"/>
      <c r="G635" s="94"/>
      <c r="H635" s="93"/>
      <c r="I635" s="94"/>
      <c r="J635" s="94"/>
      <c r="L635" s="94"/>
      <c r="M635" s="94"/>
      <c r="N635" s="95"/>
      <c r="O635" s="94"/>
      <c r="P635" s="94"/>
      <c r="Q635" s="95"/>
      <c r="R635" s="94"/>
      <c r="S635" s="94"/>
      <c r="T635" s="95"/>
      <c r="U635" s="94"/>
      <c r="V635" s="95"/>
      <c r="W635" s="95"/>
      <c r="X635" s="94"/>
      <c r="Y635" s="95"/>
      <c r="Z635" s="95"/>
      <c r="AA635" s="94"/>
      <c r="AB635" s="95"/>
      <c r="AC635" s="95"/>
      <c r="AD635" s="95"/>
      <c r="AE635" s="95"/>
      <c r="AF635" s="95"/>
    </row>
    <row r="636" spans="2:32" ht="13.2">
      <c r="B636" s="92"/>
      <c r="C636" s="94"/>
      <c r="D636" s="93"/>
      <c r="E636" s="94"/>
      <c r="F636" s="94"/>
      <c r="G636" s="94"/>
      <c r="H636" s="93"/>
      <c r="I636" s="94"/>
      <c r="J636" s="94"/>
      <c r="L636" s="94"/>
      <c r="M636" s="94"/>
      <c r="N636" s="95"/>
      <c r="O636" s="94"/>
      <c r="P636" s="94"/>
      <c r="Q636" s="95"/>
      <c r="R636" s="94"/>
      <c r="S636" s="94"/>
      <c r="T636" s="95"/>
      <c r="U636" s="94"/>
      <c r="V636" s="95"/>
      <c r="W636" s="95"/>
      <c r="X636" s="94"/>
      <c r="Y636" s="95"/>
      <c r="Z636" s="95"/>
      <c r="AA636" s="94"/>
      <c r="AB636" s="95"/>
      <c r="AC636" s="95"/>
      <c r="AD636" s="95"/>
      <c r="AE636" s="95"/>
      <c r="AF636" s="95"/>
    </row>
    <row r="637" spans="2:32" ht="13.2">
      <c r="B637" s="92"/>
      <c r="C637" s="94"/>
      <c r="D637" s="93"/>
      <c r="E637" s="94"/>
      <c r="F637" s="94"/>
      <c r="G637" s="94"/>
      <c r="H637" s="93"/>
      <c r="I637" s="94"/>
      <c r="J637" s="94"/>
      <c r="L637" s="94"/>
      <c r="M637" s="94"/>
      <c r="N637" s="95"/>
      <c r="O637" s="94"/>
      <c r="P637" s="94"/>
      <c r="Q637" s="95"/>
      <c r="R637" s="94"/>
      <c r="S637" s="94"/>
      <c r="T637" s="95"/>
      <c r="U637" s="94"/>
      <c r="V637" s="95"/>
      <c r="W637" s="95"/>
      <c r="X637" s="94"/>
      <c r="Y637" s="95"/>
      <c r="Z637" s="95"/>
      <c r="AA637" s="94"/>
      <c r="AB637" s="95"/>
      <c r="AC637" s="95"/>
      <c r="AD637" s="95"/>
      <c r="AE637" s="95"/>
      <c r="AF637" s="95"/>
    </row>
    <row r="638" spans="2:32" ht="13.2">
      <c r="B638" s="92"/>
      <c r="C638" s="94"/>
      <c r="D638" s="93"/>
      <c r="E638" s="94"/>
      <c r="F638" s="94"/>
      <c r="G638" s="94"/>
      <c r="H638" s="93"/>
      <c r="I638" s="94"/>
      <c r="J638" s="94"/>
      <c r="L638" s="94"/>
      <c r="M638" s="94"/>
      <c r="N638" s="95"/>
      <c r="O638" s="94"/>
      <c r="P638" s="94"/>
      <c r="Q638" s="95"/>
      <c r="R638" s="94"/>
      <c r="S638" s="94"/>
      <c r="T638" s="95"/>
      <c r="U638" s="94"/>
      <c r="V638" s="95"/>
      <c r="W638" s="95"/>
      <c r="X638" s="94"/>
      <c r="Y638" s="95"/>
      <c r="Z638" s="95"/>
      <c r="AA638" s="94"/>
      <c r="AB638" s="95"/>
      <c r="AC638" s="95"/>
      <c r="AD638" s="95"/>
      <c r="AE638" s="95"/>
      <c r="AF638" s="95"/>
    </row>
    <row r="639" spans="2:32" ht="13.2">
      <c r="B639" s="92"/>
      <c r="C639" s="94"/>
      <c r="D639" s="93"/>
      <c r="E639" s="94"/>
      <c r="F639" s="94"/>
      <c r="G639" s="94"/>
      <c r="H639" s="93"/>
      <c r="I639" s="94"/>
      <c r="J639" s="94"/>
      <c r="L639" s="94"/>
      <c r="M639" s="94"/>
      <c r="N639" s="95"/>
      <c r="O639" s="94"/>
      <c r="P639" s="94"/>
      <c r="Q639" s="95"/>
      <c r="R639" s="94"/>
      <c r="S639" s="94"/>
      <c r="T639" s="95"/>
      <c r="U639" s="94"/>
      <c r="V639" s="95"/>
      <c r="W639" s="95"/>
      <c r="X639" s="94"/>
      <c r="Y639" s="95"/>
      <c r="Z639" s="95"/>
      <c r="AA639" s="94"/>
      <c r="AB639" s="95"/>
      <c r="AC639" s="95"/>
      <c r="AD639" s="95"/>
      <c r="AE639" s="95"/>
      <c r="AF639" s="95"/>
    </row>
    <row r="640" spans="2:32" ht="13.2">
      <c r="B640" s="92"/>
      <c r="C640" s="94"/>
      <c r="D640" s="93"/>
      <c r="E640" s="94"/>
      <c r="F640" s="94"/>
      <c r="G640" s="94"/>
      <c r="H640" s="93"/>
      <c r="I640" s="94"/>
      <c r="J640" s="94"/>
      <c r="L640" s="94"/>
      <c r="M640" s="94"/>
      <c r="N640" s="95"/>
      <c r="O640" s="94"/>
      <c r="P640" s="94"/>
      <c r="Q640" s="95"/>
      <c r="R640" s="94"/>
      <c r="S640" s="94"/>
      <c r="T640" s="95"/>
      <c r="U640" s="94"/>
      <c r="V640" s="95"/>
      <c r="W640" s="95"/>
      <c r="X640" s="94"/>
      <c r="Y640" s="95"/>
      <c r="Z640" s="95"/>
      <c r="AA640" s="94"/>
      <c r="AB640" s="95"/>
      <c r="AC640" s="95"/>
      <c r="AD640" s="95"/>
      <c r="AE640" s="95"/>
      <c r="AF640" s="95"/>
    </row>
    <row r="641" spans="2:32" ht="13.2">
      <c r="B641" s="92"/>
      <c r="C641" s="94"/>
      <c r="D641" s="93"/>
      <c r="E641" s="94"/>
      <c r="F641" s="94"/>
      <c r="G641" s="94"/>
      <c r="H641" s="93"/>
      <c r="I641" s="94"/>
      <c r="J641" s="94"/>
      <c r="L641" s="94"/>
      <c r="M641" s="94"/>
      <c r="N641" s="95"/>
      <c r="O641" s="94"/>
      <c r="P641" s="94"/>
      <c r="Q641" s="95"/>
      <c r="R641" s="94"/>
      <c r="S641" s="94"/>
      <c r="T641" s="95"/>
      <c r="U641" s="94"/>
      <c r="V641" s="95"/>
      <c r="W641" s="95"/>
      <c r="X641" s="94"/>
      <c r="Y641" s="95"/>
      <c r="Z641" s="95"/>
      <c r="AA641" s="94"/>
      <c r="AB641" s="95"/>
      <c r="AC641" s="95"/>
      <c r="AD641" s="95"/>
      <c r="AE641" s="95"/>
      <c r="AF641" s="95"/>
    </row>
    <row r="642" spans="2:32" ht="13.2">
      <c r="B642" s="92"/>
      <c r="C642" s="94"/>
      <c r="D642" s="93"/>
      <c r="E642" s="94"/>
      <c r="F642" s="94"/>
      <c r="G642" s="94"/>
      <c r="H642" s="93"/>
      <c r="I642" s="94"/>
      <c r="J642" s="94"/>
      <c r="L642" s="94"/>
      <c r="M642" s="94"/>
      <c r="N642" s="95"/>
      <c r="O642" s="94"/>
      <c r="P642" s="94"/>
      <c r="Q642" s="95"/>
      <c r="R642" s="94"/>
      <c r="S642" s="94"/>
      <c r="T642" s="95"/>
      <c r="U642" s="94"/>
      <c r="V642" s="95"/>
      <c r="W642" s="95"/>
      <c r="X642" s="94"/>
      <c r="Y642" s="95"/>
      <c r="Z642" s="95"/>
      <c r="AA642" s="94"/>
      <c r="AB642" s="95"/>
      <c r="AC642" s="95"/>
      <c r="AD642" s="95"/>
      <c r="AE642" s="95"/>
      <c r="AF642" s="95"/>
    </row>
    <row r="643" spans="2:32" ht="13.2">
      <c r="B643" s="92"/>
      <c r="C643" s="94"/>
      <c r="D643" s="93"/>
      <c r="E643" s="94"/>
      <c r="F643" s="94"/>
      <c r="G643" s="94"/>
      <c r="H643" s="93"/>
      <c r="I643" s="94"/>
      <c r="J643" s="94"/>
      <c r="L643" s="94"/>
      <c r="M643" s="94"/>
      <c r="N643" s="95"/>
      <c r="O643" s="94"/>
      <c r="P643" s="94"/>
      <c r="Q643" s="95"/>
      <c r="R643" s="94"/>
      <c r="S643" s="94"/>
      <c r="T643" s="95"/>
      <c r="U643" s="94"/>
      <c r="V643" s="95"/>
      <c r="W643" s="95"/>
      <c r="X643" s="94"/>
      <c r="Y643" s="95"/>
      <c r="Z643" s="95"/>
      <c r="AA643" s="94"/>
      <c r="AB643" s="95"/>
      <c r="AC643" s="95"/>
      <c r="AD643" s="95"/>
      <c r="AE643" s="95"/>
      <c r="AF643" s="95"/>
    </row>
    <row r="644" spans="2:32" ht="13.2">
      <c r="B644" s="92"/>
      <c r="C644" s="94"/>
      <c r="D644" s="93"/>
      <c r="E644" s="94"/>
      <c r="F644" s="94"/>
      <c r="G644" s="94"/>
      <c r="H644" s="93"/>
      <c r="I644" s="94"/>
      <c r="J644" s="94"/>
      <c r="L644" s="94"/>
      <c r="M644" s="94"/>
      <c r="N644" s="95"/>
      <c r="O644" s="94"/>
      <c r="P644" s="94"/>
      <c r="Q644" s="95"/>
      <c r="R644" s="94"/>
      <c r="S644" s="94"/>
      <c r="T644" s="95"/>
      <c r="U644" s="94"/>
      <c r="V644" s="95"/>
      <c r="W644" s="95"/>
      <c r="X644" s="94"/>
      <c r="Y644" s="95"/>
      <c r="Z644" s="95"/>
      <c r="AA644" s="94"/>
      <c r="AB644" s="95"/>
      <c r="AC644" s="95"/>
      <c r="AD644" s="95"/>
      <c r="AE644" s="95"/>
      <c r="AF644" s="95"/>
    </row>
    <row r="645" spans="2:32" ht="13.2">
      <c r="B645" s="92"/>
      <c r="C645" s="94"/>
      <c r="D645" s="93"/>
      <c r="E645" s="94"/>
      <c r="F645" s="94"/>
      <c r="G645" s="94"/>
      <c r="H645" s="93"/>
      <c r="I645" s="94"/>
      <c r="J645" s="94"/>
      <c r="L645" s="94"/>
      <c r="M645" s="94"/>
      <c r="N645" s="95"/>
      <c r="O645" s="94"/>
      <c r="P645" s="94"/>
      <c r="Q645" s="95"/>
      <c r="R645" s="94"/>
      <c r="S645" s="94"/>
      <c r="T645" s="95"/>
      <c r="U645" s="94"/>
      <c r="V645" s="95"/>
      <c r="W645" s="95"/>
      <c r="X645" s="94"/>
      <c r="Y645" s="95"/>
      <c r="Z645" s="95"/>
      <c r="AA645" s="94"/>
      <c r="AB645" s="95"/>
      <c r="AC645" s="95"/>
      <c r="AD645" s="95"/>
      <c r="AE645" s="95"/>
      <c r="AF645" s="95"/>
    </row>
    <row r="646" spans="2:32" ht="13.2">
      <c r="B646" s="92"/>
      <c r="C646" s="94"/>
      <c r="D646" s="93"/>
      <c r="E646" s="94"/>
      <c r="F646" s="94"/>
      <c r="G646" s="94"/>
      <c r="H646" s="93"/>
      <c r="I646" s="94"/>
      <c r="J646" s="94"/>
      <c r="L646" s="94"/>
      <c r="M646" s="94"/>
      <c r="N646" s="95"/>
      <c r="O646" s="94"/>
      <c r="P646" s="94"/>
      <c r="Q646" s="95"/>
      <c r="R646" s="94"/>
      <c r="S646" s="94"/>
      <c r="T646" s="95"/>
      <c r="U646" s="94"/>
      <c r="V646" s="95"/>
      <c r="W646" s="95"/>
      <c r="X646" s="94"/>
      <c r="Y646" s="95"/>
      <c r="Z646" s="95"/>
      <c r="AA646" s="94"/>
      <c r="AB646" s="95"/>
      <c r="AC646" s="95"/>
      <c r="AD646" s="95"/>
      <c r="AE646" s="95"/>
      <c r="AF646" s="95"/>
    </row>
    <row r="647" spans="2:32" ht="13.2">
      <c r="B647" s="92"/>
      <c r="C647" s="94"/>
      <c r="D647" s="93"/>
      <c r="E647" s="94"/>
      <c r="F647" s="94"/>
      <c r="G647" s="94"/>
      <c r="H647" s="93"/>
      <c r="I647" s="94"/>
      <c r="J647" s="94"/>
      <c r="L647" s="94"/>
      <c r="M647" s="94"/>
      <c r="N647" s="95"/>
      <c r="O647" s="94"/>
      <c r="P647" s="94"/>
      <c r="Q647" s="95"/>
      <c r="R647" s="94"/>
      <c r="S647" s="94"/>
      <c r="T647" s="95"/>
      <c r="U647" s="94"/>
      <c r="V647" s="95"/>
      <c r="W647" s="95"/>
      <c r="X647" s="94"/>
      <c r="Y647" s="95"/>
      <c r="Z647" s="95"/>
      <c r="AA647" s="94"/>
      <c r="AB647" s="95"/>
      <c r="AC647" s="95"/>
      <c r="AD647" s="95"/>
      <c r="AE647" s="95"/>
      <c r="AF647" s="95"/>
    </row>
    <row r="648" spans="2:32" ht="13.2">
      <c r="B648" s="92"/>
      <c r="C648" s="94"/>
      <c r="D648" s="93"/>
      <c r="E648" s="94"/>
      <c r="F648" s="94"/>
      <c r="G648" s="94"/>
      <c r="H648" s="93"/>
      <c r="I648" s="94"/>
      <c r="J648" s="94"/>
      <c r="L648" s="94"/>
      <c r="M648" s="94"/>
      <c r="N648" s="95"/>
      <c r="O648" s="94"/>
      <c r="P648" s="94"/>
      <c r="Q648" s="95"/>
      <c r="R648" s="94"/>
      <c r="S648" s="94"/>
      <c r="T648" s="95"/>
      <c r="U648" s="94"/>
      <c r="V648" s="95"/>
      <c r="W648" s="95"/>
      <c r="X648" s="94"/>
      <c r="Y648" s="95"/>
      <c r="Z648" s="95"/>
      <c r="AA648" s="94"/>
      <c r="AB648" s="95"/>
      <c r="AC648" s="95"/>
      <c r="AD648" s="95"/>
      <c r="AE648" s="95"/>
      <c r="AF648" s="95"/>
    </row>
    <row r="649" spans="2:32" ht="13.2">
      <c r="B649" s="92"/>
      <c r="C649" s="94"/>
      <c r="D649" s="93"/>
      <c r="E649" s="94"/>
      <c r="F649" s="94"/>
      <c r="G649" s="94"/>
      <c r="H649" s="93"/>
      <c r="I649" s="94"/>
      <c r="J649" s="94"/>
      <c r="L649" s="94"/>
      <c r="M649" s="94"/>
      <c r="N649" s="95"/>
      <c r="O649" s="94"/>
      <c r="P649" s="94"/>
      <c r="Q649" s="95"/>
      <c r="R649" s="94"/>
      <c r="S649" s="94"/>
      <c r="T649" s="95"/>
      <c r="U649" s="94"/>
      <c r="V649" s="95"/>
      <c r="W649" s="95"/>
      <c r="X649" s="94"/>
      <c r="Y649" s="95"/>
      <c r="Z649" s="95"/>
      <c r="AA649" s="94"/>
      <c r="AB649" s="95"/>
      <c r="AC649" s="95"/>
      <c r="AD649" s="95"/>
      <c r="AE649" s="95"/>
      <c r="AF649" s="95"/>
    </row>
    <row r="650" spans="2:32" ht="13.2">
      <c r="B650" s="92"/>
      <c r="C650" s="94"/>
      <c r="D650" s="93"/>
      <c r="E650" s="94"/>
      <c r="F650" s="94"/>
      <c r="G650" s="94"/>
      <c r="H650" s="93"/>
      <c r="I650" s="94"/>
      <c r="J650" s="94"/>
      <c r="L650" s="94"/>
      <c r="M650" s="94"/>
      <c r="N650" s="95"/>
      <c r="O650" s="94"/>
      <c r="P650" s="94"/>
      <c r="Q650" s="95"/>
      <c r="R650" s="94"/>
      <c r="S650" s="94"/>
      <c r="T650" s="95"/>
      <c r="U650" s="94"/>
      <c r="V650" s="95"/>
      <c r="W650" s="95"/>
      <c r="X650" s="94"/>
      <c r="Y650" s="95"/>
      <c r="Z650" s="95"/>
      <c r="AA650" s="94"/>
      <c r="AB650" s="95"/>
      <c r="AC650" s="95"/>
      <c r="AD650" s="95"/>
      <c r="AE650" s="95"/>
      <c r="AF650" s="95"/>
    </row>
    <row r="651" spans="2:32" ht="13.2">
      <c r="B651" s="92"/>
      <c r="C651" s="94"/>
      <c r="D651" s="93"/>
      <c r="E651" s="94"/>
      <c r="F651" s="94"/>
      <c r="G651" s="94"/>
      <c r="H651" s="93"/>
      <c r="I651" s="94"/>
      <c r="J651" s="94"/>
      <c r="L651" s="94"/>
      <c r="M651" s="94"/>
      <c r="N651" s="95"/>
      <c r="O651" s="94"/>
      <c r="P651" s="94"/>
      <c r="Q651" s="95"/>
      <c r="R651" s="94"/>
      <c r="S651" s="94"/>
      <c r="T651" s="95"/>
      <c r="U651" s="94"/>
      <c r="V651" s="95"/>
      <c r="W651" s="95"/>
      <c r="X651" s="94"/>
      <c r="Y651" s="95"/>
      <c r="Z651" s="95"/>
      <c r="AA651" s="94"/>
      <c r="AB651" s="95"/>
      <c r="AC651" s="95"/>
      <c r="AD651" s="95"/>
      <c r="AE651" s="95"/>
      <c r="AF651" s="95"/>
    </row>
    <row r="652" spans="2:32" ht="13.2">
      <c r="B652" s="92"/>
      <c r="C652" s="94"/>
      <c r="D652" s="93"/>
      <c r="E652" s="94"/>
      <c r="F652" s="94"/>
      <c r="G652" s="94"/>
      <c r="H652" s="93"/>
      <c r="I652" s="94"/>
      <c r="J652" s="94"/>
      <c r="L652" s="94"/>
      <c r="M652" s="94"/>
      <c r="N652" s="95"/>
      <c r="O652" s="94"/>
      <c r="P652" s="94"/>
      <c r="Q652" s="95"/>
      <c r="R652" s="94"/>
      <c r="S652" s="94"/>
      <c r="T652" s="95"/>
      <c r="U652" s="94"/>
      <c r="V652" s="95"/>
      <c r="W652" s="95"/>
      <c r="X652" s="94"/>
      <c r="Y652" s="95"/>
      <c r="Z652" s="95"/>
      <c r="AA652" s="94"/>
      <c r="AB652" s="95"/>
      <c r="AC652" s="95"/>
      <c r="AD652" s="95"/>
      <c r="AE652" s="95"/>
      <c r="AF652" s="95"/>
    </row>
    <row r="653" spans="2:32" ht="13.2">
      <c r="B653" s="92"/>
      <c r="C653" s="94"/>
      <c r="D653" s="93"/>
      <c r="E653" s="94"/>
      <c r="F653" s="94"/>
      <c r="G653" s="94"/>
      <c r="H653" s="93"/>
      <c r="I653" s="94"/>
      <c r="J653" s="94"/>
      <c r="L653" s="94"/>
      <c r="M653" s="94"/>
      <c r="N653" s="95"/>
      <c r="O653" s="94"/>
      <c r="P653" s="94"/>
      <c r="Q653" s="95"/>
      <c r="R653" s="94"/>
      <c r="S653" s="94"/>
      <c r="T653" s="95"/>
      <c r="U653" s="94"/>
      <c r="V653" s="95"/>
      <c r="W653" s="95"/>
      <c r="X653" s="94"/>
      <c r="Y653" s="95"/>
      <c r="Z653" s="95"/>
      <c r="AA653" s="94"/>
      <c r="AB653" s="95"/>
      <c r="AC653" s="95"/>
      <c r="AD653" s="95"/>
      <c r="AE653" s="95"/>
      <c r="AF653" s="95"/>
    </row>
    <row r="654" spans="2:32" ht="13.2">
      <c r="B654" s="92"/>
      <c r="C654" s="94"/>
      <c r="D654" s="93"/>
      <c r="E654" s="94"/>
      <c r="F654" s="94"/>
      <c r="G654" s="94"/>
      <c r="H654" s="93"/>
      <c r="I654" s="94"/>
      <c r="J654" s="94"/>
      <c r="L654" s="94"/>
      <c r="M654" s="94"/>
      <c r="N654" s="95"/>
      <c r="O654" s="94"/>
      <c r="P654" s="94"/>
      <c r="Q654" s="95"/>
      <c r="R654" s="94"/>
      <c r="S654" s="94"/>
      <c r="T654" s="95"/>
      <c r="U654" s="94"/>
      <c r="V654" s="95"/>
      <c r="W654" s="95"/>
      <c r="X654" s="94"/>
      <c r="Y654" s="95"/>
      <c r="Z654" s="95"/>
      <c r="AA654" s="94"/>
      <c r="AB654" s="95"/>
      <c r="AC654" s="95"/>
      <c r="AD654" s="95"/>
      <c r="AE654" s="95"/>
      <c r="AF654" s="95"/>
    </row>
    <row r="655" spans="2:32" ht="13.2">
      <c r="B655" s="92"/>
      <c r="C655" s="94"/>
      <c r="D655" s="93"/>
      <c r="E655" s="94"/>
      <c r="F655" s="94"/>
      <c r="G655" s="94"/>
      <c r="H655" s="93"/>
      <c r="I655" s="94"/>
      <c r="J655" s="94"/>
      <c r="L655" s="94"/>
      <c r="M655" s="94"/>
      <c r="N655" s="95"/>
      <c r="O655" s="94"/>
      <c r="P655" s="94"/>
      <c r="Q655" s="95"/>
      <c r="R655" s="94"/>
      <c r="S655" s="94"/>
      <c r="T655" s="95"/>
      <c r="U655" s="94"/>
      <c r="V655" s="95"/>
      <c r="W655" s="95"/>
      <c r="X655" s="94"/>
      <c r="Y655" s="95"/>
      <c r="Z655" s="95"/>
      <c r="AA655" s="94"/>
      <c r="AB655" s="95"/>
      <c r="AC655" s="95"/>
      <c r="AD655" s="95"/>
      <c r="AE655" s="95"/>
      <c r="AF655" s="95"/>
    </row>
    <row r="656" spans="2:32" ht="13.2">
      <c r="B656" s="92"/>
      <c r="C656" s="94"/>
      <c r="D656" s="93"/>
      <c r="E656" s="94"/>
      <c r="F656" s="94"/>
      <c r="G656" s="94"/>
      <c r="H656" s="93"/>
      <c r="I656" s="94"/>
      <c r="J656" s="94"/>
      <c r="L656" s="94"/>
      <c r="M656" s="94"/>
      <c r="N656" s="95"/>
      <c r="O656" s="94"/>
      <c r="P656" s="94"/>
      <c r="Q656" s="95"/>
      <c r="R656" s="94"/>
      <c r="S656" s="94"/>
      <c r="T656" s="95"/>
      <c r="U656" s="94"/>
      <c r="V656" s="95"/>
      <c r="W656" s="95"/>
      <c r="X656" s="94"/>
      <c r="Y656" s="95"/>
      <c r="Z656" s="95"/>
      <c r="AA656" s="94"/>
      <c r="AB656" s="95"/>
      <c r="AC656" s="95"/>
      <c r="AD656" s="95"/>
      <c r="AE656" s="95"/>
      <c r="AF656" s="95"/>
    </row>
    <row r="657" spans="2:32" ht="13.2">
      <c r="B657" s="92"/>
      <c r="C657" s="94"/>
      <c r="D657" s="93"/>
      <c r="E657" s="94"/>
      <c r="F657" s="94"/>
      <c r="G657" s="94"/>
      <c r="H657" s="93"/>
      <c r="I657" s="94"/>
      <c r="J657" s="94"/>
      <c r="L657" s="94"/>
      <c r="M657" s="94"/>
      <c r="N657" s="95"/>
      <c r="O657" s="94"/>
      <c r="P657" s="94"/>
      <c r="Q657" s="95"/>
      <c r="R657" s="94"/>
      <c r="S657" s="94"/>
      <c r="T657" s="95"/>
      <c r="U657" s="94"/>
      <c r="V657" s="95"/>
      <c r="W657" s="95"/>
      <c r="X657" s="94"/>
      <c r="Y657" s="95"/>
      <c r="Z657" s="95"/>
      <c r="AA657" s="94"/>
      <c r="AB657" s="95"/>
      <c r="AC657" s="95"/>
      <c r="AD657" s="95"/>
      <c r="AE657" s="95"/>
      <c r="AF657" s="95"/>
    </row>
    <row r="658" spans="2:32" ht="13.2">
      <c r="B658" s="92"/>
      <c r="C658" s="94"/>
      <c r="D658" s="93"/>
      <c r="E658" s="94"/>
      <c r="F658" s="94"/>
      <c r="G658" s="94"/>
      <c r="H658" s="93"/>
      <c r="I658" s="94"/>
      <c r="J658" s="94"/>
      <c r="L658" s="94"/>
      <c r="M658" s="94"/>
      <c r="N658" s="95"/>
      <c r="O658" s="94"/>
      <c r="P658" s="94"/>
      <c r="Q658" s="95"/>
      <c r="R658" s="94"/>
      <c r="S658" s="94"/>
      <c r="T658" s="95"/>
      <c r="U658" s="94"/>
      <c r="V658" s="95"/>
      <c r="W658" s="95"/>
      <c r="X658" s="94"/>
      <c r="Y658" s="95"/>
      <c r="Z658" s="95"/>
      <c r="AA658" s="94"/>
      <c r="AB658" s="95"/>
      <c r="AC658" s="95"/>
      <c r="AD658" s="95"/>
      <c r="AE658" s="95"/>
      <c r="AF658" s="95"/>
    </row>
    <row r="659" spans="2:32" ht="13.2">
      <c r="B659" s="92"/>
      <c r="C659" s="94"/>
      <c r="D659" s="93"/>
      <c r="E659" s="94"/>
      <c r="F659" s="94"/>
      <c r="G659" s="94"/>
      <c r="H659" s="93"/>
      <c r="I659" s="94"/>
      <c r="J659" s="94"/>
      <c r="L659" s="94"/>
      <c r="M659" s="94"/>
      <c r="N659" s="95"/>
      <c r="O659" s="94"/>
      <c r="P659" s="94"/>
      <c r="Q659" s="95"/>
      <c r="R659" s="94"/>
      <c r="S659" s="94"/>
      <c r="T659" s="95"/>
      <c r="U659" s="94"/>
      <c r="V659" s="95"/>
      <c r="W659" s="95"/>
      <c r="X659" s="94"/>
      <c r="Y659" s="95"/>
      <c r="Z659" s="95"/>
      <c r="AA659" s="94"/>
      <c r="AB659" s="95"/>
      <c r="AC659" s="95"/>
      <c r="AD659" s="95"/>
      <c r="AE659" s="95"/>
      <c r="AF659" s="95"/>
    </row>
    <row r="660" spans="2:32" ht="13.2">
      <c r="B660" s="92"/>
      <c r="C660" s="94"/>
      <c r="D660" s="93"/>
      <c r="E660" s="94"/>
      <c r="F660" s="94"/>
      <c r="G660" s="94"/>
      <c r="H660" s="93"/>
      <c r="I660" s="94"/>
      <c r="J660" s="94"/>
      <c r="L660" s="94"/>
      <c r="M660" s="94"/>
      <c r="N660" s="95"/>
      <c r="O660" s="94"/>
      <c r="P660" s="94"/>
      <c r="Q660" s="95"/>
      <c r="R660" s="94"/>
      <c r="S660" s="94"/>
      <c r="T660" s="95"/>
      <c r="U660" s="94"/>
      <c r="V660" s="95"/>
      <c r="W660" s="95"/>
      <c r="X660" s="94"/>
      <c r="Y660" s="95"/>
      <c r="Z660" s="95"/>
      <c r="AA660" s="94"/>
      <c r="AB660" s="95"/>
      <c r="AC660" s="95"/>
      <c r="AD660" s="95"/>
      <c r="AE660" s="95"/>
      <c r="AF660" s="95"/>
    </row>
    <row r="661" spans="2:32" ht="13.2">
      <c r="B661" s="92"/>
      <c r="C661" s="94"/>
      <c r="D661" s="93"/>
      <c r="E661" s="94"/>
      <c r="F661" s="94"/>
      <c r="G661" s="94"/>
      <c r="H661" s="93"/>
      <c r="I661" s="94"/>
      <c r="J661" s="94"/>
      <c r="L661" s="94"/>
      <c r="M661" s="94"/>
      <c r="N661" s="95"/>
      <c r="O661" s="94"/>
      <c r="P661" s="94"/>
      <c r="Q661" s="95"/>
      <c r="R661" s="94"/>
      <c r="S661" s="94"/>
      <c r="T661" s="95"/>
      <c r="U661" s="94"/>
      <c r="V661" s="95"/>
      <c r="W661" s="95"/>
      <c r="X661" s="94"/>
      <c r="Y661" s="95"/>
      <c r="Z661" s="95"/>
      <c r="AA661" s="94"/>
      <c r="AB661" s="95"/>
      <c r="AC661" s="95"/>
      <c r="AD661" s="95"/>
      <c r="AE661" s="95"/>
      <c r="AF661" s="95"/>
    </row>
    <row r="662" spans="2:32" ht="13.2">
      <c r="B662" s="92"/>
      <c r="C662" s="94"/>
      <c r="D662" s="93"/>
      <c r="E662" s="94"/>
      <c r="F662" s="94"/>
      <c r="G662" s="94"/>
      <c r="H662" s="93"/>
      <c r="I662" s="94"/>
      <c r="J662" s="94"/>
      <c r="L662" s="94"/>
      <c r="M662" s="94"/>
      <c r="N662" s="95"/>
      <c r="O662" s="94"/>
      <c r="P662" s="94"/>
      <c r="Q662" s="95"/>
      <c r="R662" s="94"/>
      <c r="S662" s="94"/>
      <c r="T662" s="95"/>
      <c r="U662" s="94"/>
      <c r="V662" s="95"/>
      <c r="W662" s="95"/>
      <c r="X662" s="94"/>
      <c r="Y662" s="95"/>
      <c r="Z662" s="95"/>
      <c r="AA662" s="94"/>
      <c r="AB662" s="95"/>
      <c r="AC662" s="95"/>
      <c r="AD662" s="95"/>
      <c r="AE662" s="95"/>
      <c r="AF662" s="95"/>
    </row>
    <row r="663" spans="2:32" ht="13.2">
      <c r="B663" s="92"/>
      <c r="C663" s="94"/>
      <c r="D663" s="93"/>
      <c r="E663" s="94"/>
      <c r="F663" s="94"/>
      <c r="G663" s="94"/>
      <c r="H663" s="93"/>
      <c r="I663" s="94"/>
      <c r="J663" s="94"/>
      <c r="L663" s="94"/>
      <c r="M663" s="94"/>
      <c r="N663" s="95"/>
      <c r="O663" s="94"/>
      <c r="P663" s="94"/>
      <c r="Q663" s="95"/>
      <c r="R663" s="94"/>
      <c r="S663" s="94"/>
      <c r="T663" s="95"/>
      <c r="U663" s="94"/>
      <c r="V663" s="95"/>
      <c r="W663" s="95"/>
      <c r="X663" s="94"/>
      <c r="Y663" s="95"/>
      <c r="Z663" s="95"/>
      <c r="AA663" s="94"/>
      <c r="AB663" s="95"/>
      <c r="AC663" s="95"/>
      <c r="AD663" s="95"/>
      <c r="AE663" s="95"/>
      <c r="AF663" s="95"/>
    </row>
    <row r="664" spans="2:32" ht="13.2">
      <c r="B664" s="92"/>
      <c r="C664" s="94"/>
      <c r="D664" s="93"/>
      <c r="E664" s="94"/>
      <c r="F664" s="94"/>
      <c r="G664" s="94"/>
      <c r="H664" s="93"/>
      <c r="I664" s="94"/>
      <c r="J664" s="94"/>
      <c r="L664" s="94"/>
      <c r="M664" s="94"/>
      <c r="N664" s="95"/>
      <c r="O664" s="94"/>
      <c r="P664" s="94"/>
      <c r="Q664" s="95"/>
      <c r="R664" s="94"/>
      <c r="S664" s="94"/>
      <c r="T664" s="95"/>
      <c r="U664" s="94"/>
      <c r="V664" s="95"/>
      <c r="W664" s="95"/>
      <c r="X664" s="94"/>
      <c r="Y664" s="95"/>
      <c r="Z664" s="95"/>
      <c r="AA664" s="94"/>
      <c r="AB664" s="95"/>
      <c r="AC664" s="95"/>
      <c r="AD664" s="95"/>
      <c r="AE664" s="95"/>
      <c r="AF664" s="95"/>
    </row>
    <row r="665" spans="2:32" ht="13.2">
      <c r="B665" s="92"/>
      <c r="C665" s="94"/>
      <c r="D665" s="93"/>
      <c r="E665" s="94"/>
      <c r="F665" s="94"/>
      <c r="G665" s="94"/>
      <c r="H665" s="93"/>
      <c r="I665" s="94"/>
      <c r="J665" s="94"/>
      <c r="L665" s="94"/>
      <c r="M665" s="94"/>
      <c r="N665" s="95"/>
      <c r="O665" s="94"/>
      <c r="P665" s="94"/>
      <c r="Q665" s="95"/>
      <c r="R665" s="94"/>
      <c r="S665" s="94"/>
      <c r="T665" s="95"/>
      <c r="U665" s="94"/>
      <c r="V665" s="95"/>
      <c r="W665" s="95"/>
      <c r="X665" s="94"/>
      <c r="Y665" s="95"/>
      <c r="Z665" s="95"/>
      <c r="AA665" s="94"/>
      <c r="AB665" s="95"/>
      <c r="AC665" s="95"/>
      <c r="AD665" s="95"/>
      <c r="AE665" s="95"/>
      <c r="AF665" s="95"/>
    </row>
    <row r="666" spans="2:32" ht="13.2">
      <c r="B666" s="92"/>
      <c r="C666" s="94"/>
      <c r="D666" s="93"/>
      <c r="E666" s="94"/>
      <c r="F666" s="94"/>
      <c r="G666" s="94"/>
      <c r="H666" s="93"/>
      <c r="I666" s="94"/>
      <c r="J666" s="94"/>
      <c r="L666" s="94"/>
      <c r="M666" s="94"/>
      <c r="N666" s="95"/>
      <c r="O666" s="94"/>
      <c r="P666" s="94"/>
      <c r="Q666" s="95"/>
      <c r="R666" s="94"/>
      <c r="S666" s="94"/>
      <c r="T666" s="95"/>
      <c r="U666" s="94"/>
      <c r="V666" s="95"/>
      <c r="W666" s="95"/>
      <c r="X666" s="94"/>
      <c r="Y666" s="95"/>
      <c r="Z666" s="95"/>
      <c r="AA666" s="94"/>
      <c r="AB666" s="95"/>
      <c r="AC666" s="95"/>
      <c r="AD666" s="95"/>
      <c r="AE666" s="95"/>
      <c r="AF666" s="95"/>
    </row>
    <row r="667" spans="2:32" ht="13.2">
      <c r="B667" s="92"/>
      <c r="C667" s="94"/>
      <c r="D667" s="93"/>
      <c r="E667" s="94"/>
      <c r="F667" s="94"/>
      <c r="G667" s="94"/>
      <c r="H667" s="93"/>
      <c r="I667" s="94"/>
      <c r="J667" s="94"/>
      <c r="L667" s="94"/>
      <c r="M667" s="94"/>
      <c r="N667" s="95"/>
      <c r="O667" s="94"/>
      <c r="P667" s="94"/>
      <c r="Q667" s="95"/>
      <c r="R667" s="94"/>
      <c r="S667" s="94"/>
      <c r="T667" s="95"/>
      <c r="U667" s="94"/>
      <c r="V667" s="95"/>
      <c r="W667" s="95"/>
      <c r="X667" s="94"/>
      <c r="Y667" s="95"/>
      <c r="Z667" s="95"/>
      <c r="AA667" s="94"/>
      <c r="AB667" s="95"/>
      <c r="AC667" s="95"/>
      <c r="AD667" s="95"/>
      <c r="AE667" s="95"/>
      <c r="AF667" s="95"/>
    </row>
    <row r="668" spans="2:32" ht="13.2">
      <c r="B668" s="92"/>
      <c r="C668" s="94"/>
      <c r="D668" s="93"/>
      <c r="E668" s="94"/>
      <c r="F668" s="94"/>
      <c r="G668" s="94"/>
      <c r="H668" s="93"/>
      <c r="I668" s="94"/>
      <c r="J668" s="94"/>
      <c r="L668" s="94"/>
      <c r="M668" s="94"/>
      <c r="N668" s="95"/>
      <c r="O668" s="94"/>
      <c r="P668" s="94"/>
      <c r="Q668" s="95"/>
      <c r="R668" s="94"/>
      <c r="S668" s="94"/>
      <c r="T668" s="95"/>
      <c r="U668" s="94"/>
      <c r="V668" s="95"/>
      <c r="W668" s="95"/>
      <c r="X668" s="94"/>
      <c r="Y668" s="95"/>
      <c r="Z668" s="95"/>
      <c r="AA668" s="94"/>
      <c r="AB668" s="95"/>
      <c r="AC668" s="95"/>
      <c r="AD668" s="95"/>
      <c r="AE668" s="95"/>
      <c r="AF668" s="95"/>
    </row>
    <row r="669" spans="2:32" ht="13.2">
      <c r="B669" s="92"/>
      <c r="C669" s="94"/>
      <c r="D669" s="93"/>
      <c r="E669" s="94"/>
      <c r="F669" s="94"/>
      <c r="G669" s="94"/>
      <c r="H669" s="93"/>
      <c r="I669" s="94"/>
      <c r="J669" s="94"/>
      <c r="L669" s="94"/>
      <c r="M669" s="94"/>
      <c r="N669" s="95"/>
      <c r="O669" s="94"/>
      <c r="P669" s="94"/>
      <c r="Q669" s="95"/>
      <c r="R669" s="94"/>
      <c r="S669" s="94"/>
      <c r="T669" s="95"/>
      <c r="U669" s="94"/>
      <c r="V669" s="95"/>
      <c r="W669" s="95"/>
      <c r="X669" s="94"/>
      <c r="Y669" s="95"/>
      <c r="Z669" s="95"/>
      <c r="AA669" s="94"/>
      <c r="AB669" s="95"/>
      <c r="AC669" s="95"/>
      <c r="AD669" s="95"/>
      <c r="AE669" s="95"/>
      <c r="AF669" s="95"/>
    </row>
    <row r="670" spans="2:32" ht="13.2">
      <c r="B670" s="92"/>
      <c r="C670" s="94"/>
      <c r="D670" s="93"/>
      <c r="E670" s="94"/>
      <c r="F670" s="94"/>
      <c r="G670" s="94"/>
      <c r="H670" s="93"/>
      <c r="I670" s="94"/>
      <c r="J670" s="94"/>
      <c r="L670" s="94"/>
      <c r="M670" s="94"/>
      <c r="N670" s="95"/>
      <c r="O670" s="94"/>
      <c r="P670" s="94"/>
      <c r="Q670" s="95"/>
      <c r="R670" s="94"/>
      <c r="S670" s="94"/>
      <c r="T670" s="95"/>
      <c r="U670" s="94"/>
      <c r="V670" s="95"/>
      <c r="W670" s="95"/>
      <c r="X670" s="94"/>
      <c r="Y670" s="95"/>
      <c r="Z670" s="95"/>
      <c r="AA670" s="94"/>
      <c r="AB670" s="95"/>
      <c r="AC670" s="95"/>
      <c r="AD670" s="95"/>
      <c r="AE670" s="95"/>
      <c r="AF670" s="95"/>
    </row>
    <row r="671" spans="2:32" ht="13.2">
      <c r="B671" s="92"/>
      <c r="C671" s="94"/>
      <c r="D671" s="93"/>
      <c r="E671" s="94"/>
      <c r="F671" s="94"/>
      <c r="G671" s="94"/>
      <c r="H671" s="93"/>
      <c r="I671" s="94"/>
      <c r="J671" s="94"/>
      <c r="L671" s="94"/>
      <c r="M671" s="94"/>
      <c r="N671" s="95"/>
      <c r="O671" s="94"/>
      <c r="P671" s="94"/>
      <c r="Q671" s="95"/>
      <c r="R671" s="94"/>
      <c r="S671" s="94"/>
      <c r="T671" s="95"/>
      <c r="U671" s="94"/>
      <c r="V671" s="95"/>
      <c r="W671" s="95"/>
      <c r="X671" s="94"/>
      <c r="Y671" s="95"/>
      <c r="Z671" s="95"/>
      <c r="AA671" s="94"/>
      <c r="AB671" s="95"/>
      <c r="AC671" s="95"/>
      <c r="AD671" s="95"/>
      <c r="AE671" s="95"/>
      <c r="AF671" s="95"/>
    </row>
    <row r="672" spans="2:32" ht="13.2">
      <c r="B672" s="92"/>
      <c r="C672" s="94"/>
      <c r="D672" s="93"/>
      <c r="E672" s="94"/>
      <c r="F672" s="94"/>
      <c r="G672" s="94"/>
      <c r="H672" s="93"/>
      <c r="I672" s="94"/>
      <c r="J672" s="94"/>
      <c r="L672" s="94"/>
      <c r="M672" s="94"/>
      <c r="N672" s="95"/>
      <c r="O672" s="94"/>
      <c r="P672" s="94"/>
      <c r="Q672" s="95"/>
      <c r="R672" s="94"/>
      <c r="S672" s="94"/>
      <c r="T672" s="95"/>
      <c r="U672" s="94"/>
      <c r="V672" s="95"/>
      <c r="W672" s="95"/>
      <c r="X672" s="94"/>
      <c r="Y672" s="95"/>
      <c r="Z672" s="95"/>
      <c r="AA672" s="94"/>
      <c r="AB672" s="95"/>
      <c r="AC672" s="95"/>
      <c r="AD672" s="95"/>
      <c r="AE672" s="95"/>
      <c r="AF672" s="95"/>
    </row>
    <row r="673" spans="2:32" ht="13.2">
      <c r="B673" s="92"/>
      <c r="C673" s="94"/>
      <c r="D673" s="93"/>
      <c r="E673" s="94"/>
      <c r="F673" s="94"/>
      <c r="G673" s="94"/>
      <c r="H673" s="93"/>
      <c r="I673" s="94"/>
      <c r="J673" s="94"/>
      <c r="L673" s="94"/>
      <c r="M673" s="94"/>
      <c r="N673" s="95"/>
      <c r="O673" s="94"/>
      <c r="P673" s="94"/>
      <c r="Q673" s="95"/>
      <c r="R673" s="94"/>
      <c r="S673" s="94"/>
      <c r="T673" s="95"/>
      <c r="U673" s="94"/>
      <c r="V673" s="95"/>
      <c r="W673" s="95"/>
      <c r="X673" s="94"/>
      <c r="Y673" s="95"/>
      <c r="Z673" s="95"/>
      <c r="AA673" s="94"/>
      <c r="AB673" s="95"/>
      <c r="AC673" s="95"/>
      <c r="AD673" s="95"/>
      <c r="AE673" s="95"/>
      <c r="AF673" s="95"/>
    </row>
    <row r="674" spans="2:32" ht="13.2">
      <c r="B674" s="92"/>
      <c r="C674" s="94"/>
      <c r="D674" s="93"/>
      <c r="E674" s="94"/>
      <c r="F674" s="94"/>
      <c r="G674" s="94"/>
      <c r="H674" s="93"/>
      <c r="I674" s="94"/>
      <c r="J674" s="94"/>
      <c r="L674" s="94"/>
      <c r="M674" s="94"/>
      <c r="N674" s="95"/>
      <c r="O674" s="94"/>
      <c r="P674" s="94"/>
      <c r="Q674" s="95"/>
      <c r="R674" s="94"/>
      <c r="S674" s="94"/>
      <c r="T674" s="95"/>
      <c r="U674" s="94"/>
      <c r="V674" s="95"/>
      <c r="W674" s="95"/>
      <c r="X674" s="94"/>
      <c r="Y674" s="95"/>
      <c r="Z674" s="95"/>
      <c r="AA674" s="94"/>
      <c r="AB674" s="95"/>
      <c r="AC674" s="95"/>
      <c r="AD674" s="95"/>
      <c r="AE674" s="95"/>
      <c r="AF674" s="95"/>
    </row>
    <row r="675" spans="2:32" ht="13.2">
      <c r="B675" s="92"/>
      <c r="C675" s="94"/>
      <c r="D675" s="93"/>
      <c r="E675" s="94"/>
      <c r="F675" s="94"/>
      <c r="G675" s="94"/>
      <c r="H675" s="93"/>
      <c r="I675" s="94"/>
      <c r="J675" s="94"/>
      <c r="L675" s="94"/>
      <c r="M675" s="94"/>
      <c r="N675" s="95"/>
      <c r="O675" s="94"/>
      <c r="P675" s="94"/>
      <c r="Q675" s="95"/>
      <c r="R675" s="94"/>
      <c r="S675" s="94"/>
      <c r="T675" s="95"/>
      <c r="U675" s="94"/>
      <c r="V675" s="95"/>
      <c r="W675" s="95"/>
      <c r="X675" s="94"/>
      <c r="Y675" s="95"/>
      <c r="Z675" s="95"/>
      <c r="AA675" s="94"/>
      <c r="AB675" s="95"/>
      <c r="AC675" s="95"/>
      <c r="AD675" s="95"/>
      <c r="AE675" s="95"/>
      <c r="AF675" s="95"/>
    </row>
    <row r="676" spans="2:32" ht="13.2">
      <c r="B676" s="92"/>
      <c r="C676" s="94"/>
      <c r="D676" s="93"/>
      <c r="E676" s="94"/>
      <c r="F676" s="94"/>
      <c r="G676" s="94"/>
      <c r="H676" s="93"/>
      <c r="I676" s="94"/>
      <c r="J676" s="94"/>
      <c r="L676" s="94"/>
      <c r="M676" s="94"/>
      <c r="N676" s="95"/>
      <c r="O676" s="94"/>
      <c r="P676" s="94"/>
      <c r="Q676" s="95"/>
      <c r="R676" s="94"/>
      <c r="S676" s="94"/>
      <c r="T676" s="95"/>
      <c r="U676" s="94"/>
      <c r="V676" s="95"/>
      <c r="W676" s="95"/>
      <c r="X676" s="94"/>
      <c r="Y676" s="95"/>
      <c r="Z676" s="95"/>
      <c r="AA676" s="94"/>
      <c r="AB676" s="95"/>
      <c r="AC676" s="95"/>
      <c r="AD676" s="95"/>
      <c r="AE676" s="95"/>
      <c r="AF676" s="95"/>
    </row>
    <row r="677" spans="2:32" ht="13.2">
      <c r="B677" s="92"/>
      <c r="C677" s="94"/>
      <c r="D677" s="93"/>
      <c r="E677" s="94"/>
      <c r="F677" s="94"/>
      <c r="G677" s="94"/>
      <c r="H677" s="93"/>
      <c r="I677" s="94"/>
      <c r="J677" s="94"/>
      <c r="L677" s="94"/>
      <c r="M677" s="94"/>
      <c r="N677" s="95"/>
      <c r="O677" s="94"/>
      <c r="P677" s="94"/>
      <c r="Q677" s="95"/>
      <c r="R677" s="94"/>
      <c r="S677" s="94"/>
      <c r="T677" s="95"/>
      <c r="U677" s="94"/>
      <c r="V677" s="95"/>
      <c r="W677" s="95"/>
      <c r="X677" s="94"/>
      <c r="Y677" s="95"/>
      <c r="Z677" s="95"/>
      <c r="AA677" s="94"/>
      <c r="AB677" s="95"/>
      <c r="AC677" s="95"/>
      <c r="AD677" s="95"/>
      <c r="AE677" s="95"/>
      <c r="AF677" s="95"/>
    </row>
    <row r="678" spans="2:32" ht="13.2">
      <c r="B678" s="92"/>
      <c r="C678" s="94"/>
      <c r="D678" s="93"/>
      <c r="E678" s="94"/>
      <c r="F678" s="94"/>
      <c r="G678" s="94"/>
      <c r="H678" s="93"/>
      <c r="I678" s="94"/>
      <c r="J678" s="94"/>
      <c r="L678" s="94"/>
      <c r="M678" s="94"/>
      <c r="N678" s="95"/>
      <c r="O678" s="94"/>
      <c r="P678" s="94"/>
      <c r="Q678" s="95"/>
      <c r="R678" s="94"/>
      <c r="S678" s="94"/>
      <c r="T678" s="95"/>
      <c r="U678" s="94"/>
      <c r="V678" s="95"/>
      <c r="W678" s="95"/>
      <c r="X678" s="94"/>
      <c r="Y678" s="95"/>
      <c r="Z678" s="95"/>
      <c r="AA678" s="94"/>
      <c r="AB678" s="95"/>
      <c r="AC678" s="95"/>
      <c r="AD678" s="95"/>
      <c r="AE678" s="95"/>
      <c r="AF678" s="95"/>
    </row>
    <row r="679" spans="2:32" ht="13.2">
      <c r="B679" s="92"/>
      <c r="C679" s="94"/>
      <c r="D679" s="93"/>
      <c r="E679" s="94"/>
      <c r="F679" s="94"/>
      <c r="G679" s="94"/>
      <c r="H679" s="93"/>
      <c r="I679" s="94"/>
      <c r="J679" s="94"/>
      <c r="L679" s="94"/>
      <c r="M679" s="94"/>
      <c r="N679" s="95"/>
      <c r="O679" s="94"/>
      <c r="P679" s="94"/>
      <c r="Q679" s="95"/>
      <c r="R679" s="94"/>
      <c r="S679" s="94"/>
      <c r="T679" s="95"/>
      <c r="U679" s="94"/>
      <c r="V679" s="95"/>
      <c r="W679" s="95"/>
      <c r="X679" s="94"/>
      <c r="Y679" s="95"/>
      <c r="Z679" s="95"/>
      <c r="AA679" s="94"/>
      <c r="AB679" s="95"/>
      <c r="AC679" s="95"/>
      <c r="AD679" s="95"/>
      <c r="AE679" s="95"/>
      <c r="AF679" s="95"/>
    </row>
    <row r="680" spans="2:32" ht="13.2">
      <c r="B680" s="92"/>
      <c r="C680" s="94"/>
      <c r="D680" s="93"/>
      <c r="E680" s="94"/>
      <c r="F680" s="94"/>
      <c r="G680" s="94"/>
      <c r="H680" s="93"/>
      <c r="I680" s="94"/>
      <c r="J680" s="94"/>
      <c r="L680" s="94"/>
      <c r="M680" s="94"/>
      <c r="N680" s="95"/>
      <c r="O680" s="94"/>
      <c r="P680" s="94"/>
      <c r="Q680" s="95"/>
      <c r="R680" s="94"/>
      <c r="S680" s="94"/>
      <c r="T680" s="95"/>
      <c r="U680" s="94"/>
      <c r="V680" s="95"/>
      <c r="W680" s="95"/>
      <c r="X680" s="94"/>
      <c r="Y680" s="95"/>
      <c r="Z680" s="95"/>
      <c r="AA680" s="94"/>
      <c r="AB680" s="95"/>
      <c r="AC680" s="95"/>
      <c r="AD680" s="95"/>
      <c r="AE680" s="95"/>
      <c r="AF680" s="95"/>
    </row>
    <row r="681" spans="2:32" ht="13.2">
      <c r="B681" s="92"/>
      <c r="C681" s="94"/>
      <c r="D681" s="93"/>
      <c r="E681" s="94"/>
      <c r="F681" s="94"/>
      <c r="G681" s="94"/>
      <c r="H681" s="93"/>
      <c r="I681" s="94"/>
      <c r="J681" s="94"/>
      <c r="L681" s="94"/>
      <c r="M681" s="94"/>
      <c r="N681" s="95"/>
      <c r="O681" s="94"/>
      <c r="P681" s="94"/>
      <c r="Q681" s="95"/>
      <c r="R681" s="94"/>
      <c r="S681" s="94"/>
      <c r="T681" s="95"/>
      <c r="U681" s="94"/>
      <c r="V681" s="95"/>
      <c r="W681" s="95"/>
      <c r="X681" s="94"/>
      <c r="Y681" s="95"/>
      <c r="Z681" s="95"/>
      <c r="AA681" s="94"/>
      <c r="AB681" s="95"/>
      <c r="AC681" s="95"/>
      <c r="AD681" s="95"/>
      <c r="AE681" s="95"/>
      <c r="AF681" s="95"/>
    </row>
    <row r="682" spans="2:32" ht="13.2">
      <c r="B682" s="92"/>
      <c r="C682" s="94"/>
      <c r="D682" s="93"/>
      <c r="E682" s="94"/>
      <c r="F682" s="94"/>
      <c r="G682" s="94"/>
      <c r="H682" s="93"/>
      <c r="I682" s="94"/>
      <c r="J682" s="94"/>
      <c r="L682" s="94"/>
      <c r="M682" s="94"/>
      <c r="N682" s="95"/>
      <c r="O682" s="94"/>
      <c r="P682" s="94"/>
      <c r="Q682" s="95"/>
      <c r="R682" s="94"/>
      <c r="S682" s="94"/>
      <c r="T682" s="95"/>
      <c r="U682" s="94"/>
      <c r="V682" s="95"/>
      <c r="W682" s="95"/>
      <c r="X682" s="94"/>
      <c r="Y682" s="95"/>
      <c r="Z682" s="95"/>
      <c r="AA682" s="94"/>
      <c r="AB682" s="95"/>
      <c r="AC682" s="95"/>
      <c r="AD682" s="95"/>
      <c r="AE682" s="95"/>
      <c r="AF682" s="95"/>
    </row>
    <row r="683" spans="2:32" ht="13.2">
      <c r="B683" s="92"/>
      <c r="C683" s="94"/>
      <c r="D683" s="93"/>
      <c r="E683" s="94"/>
      <c r="F683" s="94"/>
      <c r="G683" s="94"/>
      <c r="H683" s="93"/>
      <c r="I683" s="94"/>
      <c r="J683" s="94"/>
      <c r="L683" s="94"/>
      <c r="M683" s="94"/>
      <c r="N683" s="95"/>
      <c r="O683" s="94"/>
      <c r="P683" s="94"/>
      <c r="Q683" s="95"/>
      <c r="R683" s="94"/>
      <c r="S683" s="94"/>
      <c r="T683" s="95"/>
      <c r="U683" s="94"/>
      <c r="V683" s="95"/>
      <c r="W683" s="95"/>
      <c r="X683" s="94"/>
      <c r="Y683" s="95"/>
      <c r="Z683" s="95"/>
      <c r="AA683" s="94"/>
      <c r="AB683" s="95"/>
      <c r="AC683" s="95"/>
      <c r="AD683" s="95"/>
      <c r="AE683" s="95"/>
      <c r="AF683" s="95"/>
    </row>
    <row r="684" spans="2:32" ht="13.2">
      <c r="B684" s="92"/>
      <c r="C684" s="94"/>
      <c r="D684" s="93"/>
      <c r="E684" s="94"/>
      <c r="F684" s="94"/>
      <c r="G684" s="94"/>
      <c r="H684" s="93"/>
      <c r="I684" s="94"/>
      <c r="J684" s="94"/>
      <c r="L684" s="94"/>
      <c r="M684" s="94"/>
      <c r="N684" s="95"/>
      <c r="O684" s="94"/>
      <c r="P684" s="94"/>
      <c r="Q684" s="95"/>
      <c r="R684" s="94"/>
      <c r="S684" s="94"/>
      <c r="T684" s="95"/>
      <c r="U684" s="94"/>
      <c r="V684" s="95"/>
      <c r="W684" s="95"/>
      <c r="X684" s="94"/>
      <c r="Y684" s="95"/>
      <c r="Z684" s="95"/>
      <c r="AA684" s="94"/>
      <c r="AB684" s="95"/>
      <c r="AC684" s="95"/>
      <c r="AD684" s="95"/>
      <c r="AE684" s="95"/>
      <c r="AF684" s="95"/>
    </row>
    <row r="685" spans="2:32" ht="13.2">
      <c r="B685" s="92"/>
      <c r="C685" s="94"/>
      <c r="D685" s="93"/>
      <c r="E685" s="94"/>
      <c r="F685" s="94"/>
      <c r="G685" s="94"/>
      <c r="H685" s="93"/>
      <c r="I685" s="94"/>
      <c r="J685" s="94"/>
      <c r="L685" s="94"/>
      <c r="M685" s="94"/>
      <c r="N685" s="95"/>
      <c r="O685" s="94"/>
      <c r="P685" s="94"/>
      <c r="Q685" s="95"/>
      <c r="R685" s="94"/>
      <c r="S685" s="94"/>
      <c r="T685" s="95"/>
      <c r="U685" s="94"/>
      <c r="V685" s="95"/>
      <c r="W685" s="95"/>
      <c r="X685" s="94"/>
      <c r="Y685" s="95"/>
      <c r="Z685" s="95"/>
      <c r="AA685" s="94"/>
      <c r="AB685" s="95"/>
      <c r="AC685" s="95"/>
      <c r="AD685" s="95"/>
      <c r="AE685" s="95"/>
      <c r="AF685" s="95"/>
    </row>
    <row r="686" spans="2:32" ht="13.2">
      <c r="B686" s="92"/>
      <c r="C686" s="94"/>
      <c r="D686" s="93"/>
      <c r="E686" s="94"/>
      <c r="F686" s="94"/>
      <c r="G686" s="94"/>
      <c r="H686" s="93"/>
      <c r="I686" s="94"/>
      <c r="J686" s="94"/>
      <c r="L686" s="94"/>
      <c r="M686" s="94"/>
      <c r="N686" s="95"/>
      <c r="O686" s="94"/>
      <c r="P686" s="94"/>
      <c r="Q686" s="95"/>
      <c r="R686" s="94"/>
      <c r="S686" s="94"/>
      <c r="T686" s="95"/>
      <c r="U686" s="94"/>
      <c r="V686" s="95"/>
      <c r="W686" s="95"/>
      <c r="X686" s="94"/>
      <c r="Y686" s="95"/>
      <c r="Z686" s="95"/>
      <c r="AA686" s="94"/>
      <c r="AB686" s="95"/>
      <c r="AC686" s="95"/>
      <c r="AD686" s="95"/>
      <c r="AE686" s="95"/>
      <c r="AF686" s="95"/>
    </row>
    <row r="687" spans="2:32" ht="13.2">
      <c r="B687" s="92"/>
      <c r="C687" s="94"/>
      <c r="D687" s="93"/>
      <c r="E687" s="94"/>
      <c r="F687" s="94"/>
      <c r="G687" s="94"/>
      <c r="H687" s="93"/>
      <c r="I687" s="94"/>
      <c r="J687" s="94"/>
      <c r="L687" s="94"/>
      <c r="M687" s="94"/>
      <c r="N687" s="95"/>
      <c r="O687" s="94"/>
      <c r="P687" s="94"/>
      <c r="Q687" s="95"/>
      <c r="R687" s="94"/>
      <c r="S687" s="94"/>
      <c r="T687" s="95"/>
      <c r="U687" s="94"/>
      <c r="V687" s="95"/>
      <c r="W687" s="95"/>
      <c r="X687" s="94"/>
      <c r="Y687" s="95"/>
      <c r="Z687" s="95"/>
      <c r="AA687" s="94"/>
      <c r="AB687" s="95"/>
      <c r="AC687" s="95"/>
      <c r="AD687" s="95"/>
      <c r="AE687" s="95"/>
      <c r="AF687" s="95"/>
    </row>
    <row r="688" spans="2:32" ht="13.2">
      <c r="B688" s="92"/>
      <c r="C688" s="94"/>
      <c r="D688" s="93"/>
      <c r="E688" s="94"/>
      <c r="F688" s="94"/>
      <c r="G688" s="94"/>
      <c r="H688" s="93"/>
      <c r="I688" s="94"/>
      <c r="J688" s="94"/>
      <c r="L688" s="94"/>
      <c r="M688" s="94"/>
      <c r="N688" s="95"/>
      <c r="O688" s="94"/>
      <c r="P688" s="94"/>
      <c r="Q688" s="95"/>
      <c r="R688" s="94"/>
      <c r="S688" s="94"/>
      <c r="T688" s="95"/>
      <c r="U688" s="94"/>
      <c r="V688" s="95"/>
      <c r="W688" s="95"/>
      <c r="X688" s="94"/>
      <c r="Y688" s="95"/>
      <c r="Z688" s="95"/>
      <c r="AA688" s="94"/>
      <c r="AB688" s="95"/>
      <c r="AC688" s="95"/>
      <c r="AD688" s="95"/>
      <c r="AE688" s="95"/>
      <c r="AF688" s="95"/>
    </row>
    <row r="689" spans="2:32" ht="13.2">
      <c r="B689" s="92"/>
      <c r="C689" s="94"/>
      <c r="D689" s="93"/>
      <c r="E689" s="94"/>
      <c r="F689" s="94"/>
      <c r="G689" s="94"/>
      <c r="H689" s="93"/>
      <c r="I689" s="94"/>
      <c r="J689" s="94"/>
      <c r="L689" s="94"/>
      <c r="M689" s="94"/>
      <c r="N689" s="95"/>
      <c r="O689" s="94"/>
      <c r="P689" s="94"/>
      <c r="Q689" s="95"/>
      <c r="R689" s="94"/>
      <c r="S689" s="94"/>
      <c r="T689" s="95"/>
      <c r="U689" s="94"/>
      <c r="V689" s="95"/>
      <c r="W689" s="95"/>
      <c r="X689" s="94"/>
      <c r="Y689" s="95"/>
      <c r="Z689" s="95"/>
      <c r="AA689" s="94"/>
      <c r="AB689" s="95"/>
      <c r="AC689" s="95"/>
      <c r="AD689" s="95"/>
      <c r="AE689" s="95"/>
      <c r="AF689" s="95"/>
    </row>
    <row r="690" spans="2:32" ht="13.2">
      <c r="B690" s="92"/>
      <c r="C690" s="94"/>
      <c r="D690" s="93"/>
      <c r="E690" s="94"/>
      <c r="F690" s="94"/>
      <c r="G690" s="94"/>
      <c r="H690" s="93"/>
      <c r="I690" s="94"/>
      <c r="J690" s="94"/>
      <c r="L690" s="94"/>
      <c r="M690" s="94"/>
      <c r="N690" s="95"/>
      <c r="O690" s="94"/>
      <c r="P690" s="94"/>
      <c r="Q690" s="95"/>
      <c r="R690" s="94"/>
      <c r="S690" s="94"/>
      <c r="T690" s="95"/>
      <c r="U690" s="94"/>
      <c r="V690" s="95"/>
      <c r="W690" s="95"/>
      <c r="X690" s="94"/>
      <c r="Y690" s="95"/>
      <c r="Z690" s="95"/>
      <c r="AA690" s="94"/>
      <c r="AB690" s="95"/>
      <c r="AC690" s="95"/>
      <c r="AD690" s="95"/>
      <c r="AE690" s="95"/>
      <c r="AF690" s="95"/>
    </row>
    <row r="691" spans="2:32" ht="13.2">
      <c r="B691" s="92"/>
      <c r="C691" s="94"/>
      <c r="D691" s="93"/>
      <c r="E691" s="94"/>
      <c r="F691" s="94"/>
      <c r="G691" s="94"/>
      <c r="H691" s="93"/>
      <c r="I691" s="94"/>
      <c r="J691" s="94"/>
      <c r="L691" s="94"/>
      <c r="M691" s="94"/>
      <c r="N691" s="95"/>
      <c r="O691" s="94"/>
      <c r="P691" s="94"/>
      <c r="Q691" s="95"/>
      <c r="R691" s="94"/>
      <c r="S691" s="94"/>
      <c r="T691" s="95"/>
      <c r="U691" s="94"/>
      <c r="V691" s="95"/>
      <c r="W691" s="95"/>
      <c r="X691" s="94"/>
      <c r="Y691" s="95"/>
      <c r="Z691" s="95"/>
      <c r="AA691" s="94"/>
      <c r="AB691" s="95"/>
      <c r="AC691" s="95"/>
      <c r="AD691" s="95"/>
      <c r="AE691" s="95"/>
      <c r="AF691" s="95"/>
    </row>
    <row r="692" spans="2:32" ht="13.2">
      <c r="B692" s="92"/>
      <c r="C692" s="94"/>
      <c r="D692" s="93"/>
      <c r="E692" s="94"/>
      <c r="F692" s="94"/>
      <c r="G692" s="94"/>
      <c r="H692" s="93"/>
      <c r="I692" s="94"/>
      <c r="J692" s="94"/>
      <c r="L692" s="94"/>
      <c r="M692" s="94"/>
      <c r="N692" s="95"/>
      <c r="O692" s="94"/>
      <c r="P692" s="94"/>
      <c r="Q692" s="95"/>
      <c r="R692" s="94"/>
      <c r="S692" s="94"/>
      <c r="T692" s="95"/>
      <c r="U692" s="94"/>
      <c r="V692" s="95"/>
      <c r="W692" s="95"/>
      <c r="X692" s="94"/>
      <c r="Y692" s="95"/>
      <c r="Z692" s="95"/>
      <c r="AA692" s="94"/>
      <c r="AB692" s="95"/>
      <c r="AC692" s="95"/>
      <c r="AD692" s="95"/>
      <c r="AE692" s="95"/>
      <c r="AF692" s="95"/>
    </row>
    <row r="693" spans="2:32" ht="13.2">
      <c r="B693" s="92"/>
      <c r="C693" s="94"/>
      <c r="D693" s="93"/>
      <c r="E693" s="94"/>
      <c r="F693" s="94"/>
      <c r="G693" s="94"/>
      <c r="H693" s="93"/>
      <c r="I693" s="94"/>
      <c r="J693" s="94"/>
      <c r="L693" s="94"/>
      <c r="M693" s="94"/>
      <c r="N693" s="95"/>
      <c r="O693" s="94"/>
      <c r="P693" s="94"/>
      <c r="Q693" s="95"/>
      <c r="R693" s="94"/>
      <c r="S693" s="94"/>
      <c r="T693" s="95"/>
      <c r="U693" s="94"/>
      <c r="V693" s="95"/>
      <c r="W693" s="95"/>
      <c r="X693" s="94"/>
      <c r="Y693" s="95"/>
      <c r="Z693" s="95"/>
      <c r="AA693" s="94"/>
      <c r="AB693" s="95"/>
      <c r="AC693" s="95"/>
      <c r="AD693" s="95"/>
      <c r="AE693" s="95"/>
      <c r="AF693" s="95"/>
    </row>
    <row r="694" spans="2:32" ht="13.2">
      <c r="B694" s="92"/>
      <c r="C694" s="94"/>
      <c r="D694" s="93"/>
      <c r="E694" s="94"/>
      <c r="F694" s="94"/>
      <c r="G694" s="94"/>
      <c r="H694" s="93"/>
      <c r="I694" s="94"/>
      <c r="J694" s="94"/>
      <c r="L694" s="94"/>
      <c r="M694" s="94"/>
      <c r="N694" s="95"/>
      <c r="O694" s="94"/>
      <c r="P694" s="94"/>
      <c r="Q694" s="95"/>
      <c r="R694" s="94"/>
      <c r="S694" s="94"/>
      <c r="T694" s="95"/>
      <c r="U694" s="94"/>
      <c r="V694" s="95"/>
      <c r="W694" s="95"/>
      <c r="X694" s="94"/>
      <c r="Y694" s="95"/>
      <c r="Z694" s="95"/>
      <c r="AA694" s="94"/>
      <c r="AB694" s="95"/>
      <c r="AC694" s="95"/>
      <c r="AD694" s="95"/>
      <c r="AE694" s="95"/>
      <c r="AF694" s="95"/>
    </row>
    <row r="695" spans="2:32" ht="13.2">
      <c r="B695" s="92"/>
      <c r="C695" s="94"/>
      <c r="D695" s="93"/>
      <c r="E695" s="94"/>
      <c r="F695" s="94"/>
      <c r="G695" s="94"/>
      <c r="H695" s="93"/>
      <c r="I695" s="94"/>
      <c r="J695" s="94"/>
      <c r="L695" s="94"/>
      <c r="M695" s="94"/>
      <c r="N695" s="95"/>
      <c r="O695" s="94"/>
      <c r="P695" s="94"/>
      <c r="Q695" s="95"/>
      <c r="R695" s="94"/>
      <c r="S695" s="94"/>
      <c r="T695" s="95"/>
      <c r="U695" s="94"/>
      <c r="V695" s="95"/>
      <c r="W695" s="95"/>
      <c r="X695" s="94"/>
      <c r="Y695" s="95"/>
      <c r="Z695" s="95"/>
      <c r="AA695" s="94"/>
      <c r="AB695" s="95"/>
      <c r="AC695" s="95"/>
      <c r="AD695" s="95"/>
      <c r="AE695" s="95"/>
      <c r="AF695" s="95"/>
    </row>
    <row r="696" spans="2:32" ht="13.2">
      <c r="B696" s="92"/>
      <c r="C696" s="94"/>
      <c r="D696" s="93"/>
      <c r="E696" s="94"/>
      <c r="F696" s="94"/>
      <c r="G696" s="94"/>
      <c r="H696" s="93"/>
      <c r="I696" s="94"/>
      <c r="J696" s="94"/>
      <c r="L696" s="94"/>
      <c r="M696" s="94"/>
      <c r="N696" s="95"/>
      <c r="O696" s="94"/>
      <c r="P696" s="94"/>
      <c r="Q696" s="95"/>
      <c r="R696" s="94"/>
      <c r="S696" s="94"/>
      <c r="T696" s="95"/>
      <c r="U696" s="94"/>
      <c r="V696" s="95"/>
      <c r="W696" s="95"/>
      <c r="X696" s="94"/>
      <c r="Y696" s="95"/>
      <c r="Z696" s="95"/>
      <c r="AA696" s="94"/>
      <c r="AB696" s="95"/>
      <c r="AC696" s="95"/>
      <c r="AD696" s="95"/>
      <c r="AE696" s="95"/>
      <c r="AF696" s="95"/>
    </row>
    <row r="697" spans="2:32" ht="13.2">
      <c r="B697" s="92"/>
      <c r="C697" s="94"/>
      <c r="D697" s="93"/>
      <c r="E697" s="94"/>
      <c r="F697" s="94"/>
      <c r="G697" s="94"/>
      <c r="H697" s="93"/>
      <c r="I697" s="94"/>
      <c r="J697" s="94"/>
      <c r="L697" s="94"/>
      <c r="M697" s="94"/>
      <c r="N697" s="95"/>
      <c r="O697" s="94"/>
      <c r="P697" s="94"/>
      <c r="Q697" s="95"/>
      <c r="R697" s="94"/>
      <c r="S697" s="94"/>
      <c r="T697" s="95"/>
      <c r="U697" s="94"/>
      <c r="V697" s="95"/>
      <c r="W697" s="95"/>
      <c r="X697" s="94"/>
      <c r="Y697" s="95"/>
      <c r="Z697" s="95"/>
      <c r="AA697" s="94"/>
      <c r="AB697" s="95"/>
      <c r="AC697" s="95"/>
      <c r="AD697" s="95"/>
      <c r="AE697" s="95"/>
      <c r="AF697" s="95"/>
    </row>
    <row r="698" spans="2:32" ht="13.2">
      <c r="B698" s="92"/>
      <c r="C698" s="94"/>
      <c r="D698" s="93"/>
      <c r="E698" s="94"/>
      <c r="F698" s="94"/>
      <c r="G698" s="94"/>
      <c r="H698" s="93"/>
      <c r="I698" s="94"/>
      <c r="J698" s="94"/>
      <c r="L698" s="94"/>
      <c r="M698" s="94"/>
      <c r="N698" s="95"/>
      <c r="O698" s="94"/>
      <c r="P698" s="94"/>
      <c r="Q698" s="95"/>
      <c r="R698" s="94"/>
      <c r="S698" s="94"/>
      <c r="T698" s="95"/>
      <c r="U698" s="94"/>
      <c r="V698" s="95"/>
      <c r="W698" s="95"/>
      <c r="X698" s="94"/>
      <c r="Y698" s="95"/>
      <c r="Z698" s="95"/>
      <c r="AA698" s="94"/>
      <c r="AB698" s="95"/>
      <c r="AC698" s="95"/>
      <c r="AD698" s="95"/>
      <c r="AE698" s="95"/>
      <c r="AF698" s="95"/>
    </row>
    <row r="699" spans="2:32" ht="13.2">
      <c r="B699" s="92"/>
      <c r="C699" s="94"/>
      <c r="D699" s="93"/>
      <c r="E699" s="94"/>
      <c r="F699" s="94"/>
      <c r="G699" s="94"/>
      <c r="H699" s="93"/>
      <c r="I699" s="94"/>
      <c r="J699" s="94"/>
      <c r="L699" s="94"/>
      <c r="M699" s="94"/>
      <c r="N699" s="95"/>
      <c r="O699" s="94"/>
      <c r="P699" s="94"/>
      <c r="Q699" s="95"/>
      <c r="R699" s="94"/>
      <c r="S699" s="94"/>
      <c r="T699" s="95"/>
      <c r="U699" s="94"/>
      <c r="V699" s="95"/>
      <c r="W699" s="95"/>
      <c r="X699" s="94"/>
      <c r="Y699" s="95"/>
      <c r="Z699" s="95"/>
      <c r="AA699" s="94"/>
      <c r="AB699" s="95"/>
      <c r="AC699" s="95"/>
      <c r="AD699" s="95"/>
      <c r="AE699" s="95"/>
      <c r="AF699" s="95"/>
    </row>
    <row r="700" spans="2:32" ht="13.2">
      <c r="B700" s="92"/>
      <c r="C700" s="94"/>
      <c r="D700" s="93"/>
      <c r="E700" s="94"/>
      <c r="F700" s="94"/>
      <c r="G700" s="94"/>
      <c r="H700" s="93"/>
      <c r="I700" s="94"/>
      <c r="J700" s="94"/>
      <c r="L700" s="94"/>
      <c r="M700" s="94"/>
      <c r="N700" s="95"/>
      <c r="O700" s="94"/>
      <c r="P700" s="94"/>
      <c r="Q700" s="95"/>
      <c r="R700" s="94"/>
      <c r="S700" s="94"/>
      <c r="T700" s="95"/>
      <c r="U700" s="94"/>
      <c r="V700" s="95"/>
      <c r="W700" s="95"/>
      <c r="X700" s="94"/>
      <c r="Y700" s="95"/>
      <c r="Z700" s="95"/>
      <c r="AA700" s="94"/>
      <c r="AB700" s="95"/>
      <c r="AC700" s="95"/>
      <c r="AD700" s="95"/>
      <c r="AE700" s="95"/>
      <c r="AF700" s="95"/>
    </row>
    <row r="701" spans="2:32" ht="13.2">
      <c r="B701" s="92"/>
      <c r="C701" s="94"/>
      <c r="D701" s="93"/>
      <c r="E701" s="94"/>
      <c r="F701" s="94"/>
      <c r="G701" s="94"/>
      <c r="H701" s="93"/>
      <c r="I701" s="94"/>
      <c r="J701" s="94"/>
      <c r="L701" s="94"/>
      <c r="M701" s="94"/>
      <c r="N701" s="95"/>
      <c r="O701" s="94"/>
      <c r="P701" s="94"/>
      <c r="Q701" s="95"/>
      <c r="R701" s="94"/>
      <c r="S701" s="94"/>
      <c r="T701" s="95"/>
      <c r="U701" s="94"/>
      <c r="V701" s="95"/>
      <c r="W701" s="95"/>
      <c r="X701" s="94"/>
      <c r="Y701" s="95"/>
      <c r="Z701" s="95"/>
      <c r="AA701" s="94"/>
      <c r="AB701" s="95"/>
      <c r="AC701" s="95"/>
      <c r="AD701" s="95"/>
      <c r="AE701" s="95"/>
      <c r="AF701" s="95"/>
    </row>
    <row r="702" spans="2:32" ht="13.2">
      <c r="B702" s="92"/>
      <c r="C702" s="94"/>
      <c r="D702" s="93"/>
      <c r="E702" s="94"/>
      <c r="F702" s="94"/>
      <c r="G702" s="94"/>
      <c r="H702" s="93"/>
      <c r="I702" s="94"/>
      <c r="J702" s="94"/>
      <c r="L702" s="94"/>
      <c r="M702" s="94"/>
      <c r="N702" s="95"/>
      <c r="O702" s="94"/>
      <c r="P702" s="94"/>
      <c r="Q702" s="95"/>
      <c r="R702" s="94"/>
      <c r="S702" s="94"/>
      <c r="T702" s="95"/>
      <c r="U702" s="94"/>
      <c r="V702" s="95"/>
      <c r="W702" s="95"/>
      <c r="X702" s="94"/>
      <c r="Y702" s="95"/>
      <c r="Z702" s="95"/>
      <c r="AA702" s="94"/>
      <c r="AB702" s="95"/>
      <c r="AC702" s="95"/>
      <c r="AD702" s="95"/>
      <c r="AE702" s="95"/>
      <c r="AF702" s="95"/>
    </row>
    <row r="703" spans="2:32" ht="13.2">
      <c r="B703" s="92"/>
      <c r="C703" s="94"/>
      <c r="D703" s="93"/>
      <c r="E703" s="94"/>
      <c r="F703" s="94"/>
      <c r="G703" s="94"/>
      <c r="H703" s="93"/>
      <c r="I703" s="94"/>
      <c r="J703" s="94"/>
      <c r="L703" s="94"/>
      <c r="M703" s="94"/>
      <c r="N703" s="95"/>
      <c r="O703" s="94"/>
      <c r="P703" s="94"/>
      <c r="Q703" s="95"/>
      <c r="R703" s="94"/>
      <c r="S703" s="94"/>
      <c r="T703" s="95"/>
      <c r="U703" s="94"/>
      <c r="V703" s="95"/>
      <c r="W703" s="95"/>
      <c r="X703" s="94"/>
      <c r="Y703" s="95"/>
      <c r="Z703" s="95"/>
      <c r="AA703" s="94"/>
      <c r="AB703" s="95"/>
      <c r="AC703" s="95"/>
      <c r="AD703" s="95"/>
      <c r="AE703" s="95"/>
      <c r="AF703" s="95"/>
    </row>
    <row r="704" spans="2:32" ht="13.2">
      <c r="B704" s="92"/>
      <c r="C704" s="94"/>
      <c r="D704" s="93"/>
      <c r="E704" s="94"/>
      <c r="F704" s="94"/>
      <c r="G704" s="94"/>
      <c r="H704" s="93"/>
      <c r="I704" s="94"/>
      <c r="J704" s="94"/>
      <c r="L704" s="94"/>
      <c r="M704" s="94"/>
      <c r="N704" s="95"/>
      <c r="O704" s="94"/>
      <c r="P704" s="94"/>
      <c r="Q704" s="95"/>
      <c r="R704" s="94"/>
      <c r="S704" s="94"/>
      <c r="T704" s="95"/>
      <c r="U704" s="94"/>
      <c r="V704" s="95"/>
      <c r="W704" s="95"/>
      <c r="X704" s="94"/>
      <c r="Y704" s="95"/>
      <c r="Z704" s="95"/>
      <c r="AA704" s="94"/>
      <c r="AB704" s="95"/>
      <c r="AC704" s="95"/>
      <c r="AD704" s="95"/>
      <c r="AE704" s="95"/>
      <c r="AF704" s="95"/>
    </row>
    <row r="705" spans="2:32" ht="13.2">
      <c r="B705" s="92"/>
      <c r="C705" s="94"/>
      <c r="D705" s="93"/>
      <c r="E705" s="94"/>
      <c r="F705" s="94"/>
      <c r="G705" s="94"/>
      <c r="H705" s="93"/>
      <c r="I705" s="94"/>
      <c r="J705" s="94"/>
      <c r="L705" s="94"/>
      <c r="M705" s="94"/>
      <c r="N705" s="95"/>
      <c r="O705" s="94"/>
      <c r="P705" s="94"/>
      <c r="Q705" s="95"/>
      <c r="R705" s="94"/>
      <c r="S705" s="94"/>
      <c r="T705" s="95"/>
      <c r="U705" s="94"/>
      <c r="V705" s="95"/>
      <c r="W705" s="95"/>
      <c r="X705" s="94"/>
      <c r="Y705" s="95"/>
      <c r="Z705" s="95"/>
      <c r="AA705" s="94"/>
      <c r="AB705" s="95"/>
      <c r="AC705" s="95"/>
      <c r="AD705" s="95"/>
      <c r="AE705" s="95"/>
      <c r="AF705" s="95"/>
    </row>
    <row r="706" spans="2:32" ht="13.2">
      <c r="B706" s="92"/>
      <c r="C706" s="94"/>
      <c r="D706" s="93"/>
      <c r="E706" s="94"/>
      <c r="F706" s="94"/>
      <c r="G706" s="94"/>
      <c r="H706" s="93"/>
      <c r="I706" s="94"/>
      <c r="J706" s="94"/>
      <c r="L706" s="94"/>
      <c r="M706" s="94"/>
      <c r="N706" s="95"/>
      <c r="O706" s="94"/>
      <c r="P706" s="94"/>
      <c r="Q706" s="95"/>
      <c r="R706" s="94"/>
      <c r="S706" s="94"/>
      <c r="T706" s="95"/>
      <c r="U706" s="94"/>
      <c r="V706" s="95"/>
      <c r="W706" s="95"/>
      <c r="X706" s="94"/>
      <c r="Y706" s="95"/>
      <c r="Z706" s="95"/>
      <c r="AA706" s="94"/>
      <c r="AB706" s="95"/>
      <c r="AC706" s="95"/>
      <c r="AD706" s="95"/>
      <c r="AE706" s="95"/>
      <c r="AF706" s="95"/>
    </row>
    <row r="707" spans="2:32" ht="13.2">
      <c r="B707" s="92"/>
      <c r="C707" s="94"/>
      <c r="D707" s="93"/>
      <c r="E707" s="94"/>
      <c r="F707" s="94"/>
      <c r="G707" s="94"/>
      <c r="H707" s="93"/>
      <c r="I707" s="94"/>
      <c r="J707" s="94"/>
      <c r="L707" s="94"/>
      <c r="M707" s="94"/>
      <c r="N707" s="95"/>
      <c r="O707" s="94"/>
      <c r="P707" s="94"/>
      <c r="Q707" s="95"/>
      <c r="R707" s="94"/>
      <c r="S707" s="94"/>
      <c r="T707" s="95"/>
      <c r="U707" s="94"/>
      <c r="V707" s="95"/>
      <c r="W707" s="95"/>
      <c r="X707" s="94"/>
      <c r="Y707" s="95"/>
      <c r="Z707" s="95"/>
      <c r="AA707" s="94"/>
      <c r="AB707" s="95"/>
      <c r="AC707" s="95"/>
      <c r="AD707" s="95"/>
      <c r="AE707" s="95"/>
      <c r="AF707" s="95"/>
    </row>
    <row r="708" spans="2:32" ht="13.2">
      <c r="B708" s="92"/>
      <c r="C708" s="94"/>
      <c r="D708" s="93"/>
      <c r="E708" s="94"/>
      <c r="F708" s="94"/>
      <c r="G708" s="94"/>
      <c r="H708" s="93"/>
      <c r="I708" s="94"/>
      <c r="J708" s="94"/>
      <c r="L708" s="94"/>
      <c r="M708" s="94"/>
      <c r="N708" s="95"/>
      <c r="O708" s="94"/>
      <c r="P708" s="94"/>
      <c r="Q708" s="95"/>
      <c r="R708" s="94"/>
      <c r="S708" s="94"/>
      <c r="T708" s="95"/>
      <c r="U708" s="94"/>
      <c r="V708" s="95"/>
      <c r="W708" s="95"/>
      <c r="X708" s="94"/>
      <c r="Y708" s="95"/>
      <c r="Z708" s="95"/>
      <c r="AA708" s="94"/>
      <c r="AB708" s="95"/>
      <c r="AC708" s="95"/>
      <c r="AD708" s="95"/>
      <c r="AE708" s="95"/>
      <c r="AF708" s="95"/>
    </row>
    <row r="709" spans="2:32" ht="13.2">
      <c r="B709" s="92"/>
      <c r="C709" s="94"/>
      <c r="D709" s="93"/>
      <c r="E709" s="94"/>
      <c r="F709" s="94"/>
      <c r="G709" s="94"/>
      <c r="H709" s="93"/>
      <c r="I709" s="94"/>
      <c r="J709" s="94"/>
      <c r="L709" s="94"/>
      <c r="M709" s="94"/>
      <c r="N709" s="95"/>
      <c r="O709" s="94"/>
      <c r="P709" s="94"/>
      <c r="Q709" s="95"/>
      <c r="R709" s="94"/>
      <c r="S709" s="94"/>
      <c r="T709" s="95"/>
      <c r="U709" s="94"/>
      <c r="V709" s="95"/>
      <c r="W709" s="95"/>
      <c r="X709" s="94"/>
      <c r="Y709" s="95"/>
      <c r="Z709" s="95"/>
      <c r="AA709" s="94"/>
      <c r="AB709" s="95"/>
      <c r="AC709" s="95"/>
      <c r="AD709" s="95"/>
      <c r="AE709" s="95"/>
      <c r="AF709" s="95"/>
    </row>
    <row r="710" spans="2:32" ht="13.2">
      <c r="B710" s="92"/>
      <c r="C710" s="94"/>
      <c r="D710" s="93"/>
      <c r="E710" s="94"/>
      <c r="F710" s="94"/>
      <c r="G710" s="94"/>
      <c r="H710" s="93"/>
      <c r="I710" s="94"/>
      <c r="J710" s="94"/>
      <c r="L710" s="94"/>
      <c r="M710" s="94"/>
      <c r="N710" s="95"/>
      <c r="O710" s="94"/>
      <c r="P710" s="94"/>
      <c r="Q710" s="95"/>
      <c r="R710" s="94"/>
      <c r="S710" s="94"/>
      <c r="T710" s="95"/>
      <c r="U710" s="94"/>
      <c r="V710" s="95"/>
      <c r="W710" s="95"/>
      <c r="X710" s="94"/>
      <c r="Y710" s="95"/>
      <c r="Z710" s="95"/>
      <c r="AA710" s="94"/>
      <c r="AB710" s="95"/>
      <c r="AC710" s="95"/>
      <c r="AD710" s="95"/>
      <c r="AE710" s="95"/>
      <c r="AF710" s="95"/>
    </row>
    <row r="711" spans="2:32" ht="13.2">
      <c r="B711" s="92"/>
      <c r="C711" s="94"/>
      <c r="D711" s="93"/>
      <c r="E711" s="94"/>
      <c r="F711" s="94"/>
      <c r="G711" s="94"/>
      <c r="H711" s="93"/>
      <c r="I711" s="94"/>
      <c r="J711" s="94"/>
      <c r="L711" s="94"/>
      <c r="M711" s="94"/>
      <c r="N711" s="95"/>
      <c r="O711" s="94"/>
      <c r="P711" s="94"/>
      <c r="Q711" s="95"/>
      <c r="R711" s="94"/>
      <c r="S711" s="94"/>
      <c r="T711" s="95"/>
      <c r="U711" s="94"/>
      <c r="V711" s="95"/>
      <c r="W711" s="95"/>
      <c r="X711" s="94"/>
      <c r="Y711" s="95"/>
      <c r="Z711" s="95"/>
      <c r="AA711" s="94"/>
      <c r="AB711" s="95"/>
      <c r="AC711" s="95"/>
      <c r="AD711" s="95"/>
      <c r="AE711" s="95"/>
      <c r="AF711" s="95"/>
    </row>
    <row r="712" spans="2:32" ht="13.2">
      <c r="B712" s="92"/>
      <c r="C712" s="94"/>
      <c r="D712" s="93"/>
      <c r="E712" s="94"/>
      <c r="F712" s="94"/>
      <c r="G712" s="94"/>
      <c r="H712" s="93"/>
      <c r="I712" s="94"/>
      <c r="J712" s="94"/>
      <c r="L712" s="94"/>
      <c r="M712" s="94"/>
      <c r="N712" s="95"/>
      <c r="O712" s="94"/>
      <c r="P712" s="94"/>
      <c r="Q712" s="95"/>
      <c r="R712" s="94"/>
      <c r="S712" s="94"/>
      <c r="T712" s="95"/>
      <c r="U712" s="94"/>
      <c r="V712" s="95"/>
      <c r="W712" s="95"/>
      <c r="X712" s="94"/>
      <c r="Y712" s="95"/>
      <c r="Z712" s="95"/>
      <c r="AA712" s="94"/>
      <c r="AB712" s="95"/>
      <c r="AC712" s="95"/>
      <c r="AD712" s="95"/>
      <c r="AE712" s="95"/>
      <c r="AF712" s="95"/>
    </row>
    <row r="713" spans="2:32" ht="13.2">
      <c r="B713" s="92"/>
      <c r="C713" s="94"/>
      <c r="D713" s="93"/>
      <c r="E713" s="94"/>
      <c r="F713" s="94"/>
      <c r="G713" s="94"/>
      <c r="H713" s="93"/>
      <c r="I713" s="94"/>
      <c r="J713" s="94"/>
      <c r="L713" s="94"/>
      <c r="M713" s="94"/>
      <c r="N713" s="95"/>
      <c r="O713" s="94"/>
      <c r="P713" s="94"/>
      <c r="Q713" s="95"/>
      <c r="R713" s="94"/>
      <c r="S713" s="94"/>
      <c r="T713" s="95"/>
      <c r="U713" s="94"/>
      <c r="V713" s="95"/>
      <c r="W713" s="95"/>
      <c r="X713" s="94"/>
      <c r="Y713" s="95"/>
      <c r="Z713" s="95"/>
      <c r="AA713" s="94"/>
      <c r="AB713" s="95"/>
      <c r="AC713" s="95"/>
      <c r="AD713" s="95"/>
      <c r="AE713" s="95"/>
      <c r="AF713" s="95"/>
    </row>
    <row r="714" spans="2:32" ht="13.2">
      <c r="B714" s="92"/>
      <c r="C714" s="94"/>
      <c r="D714" s="93"/>
      <c r="E714" s="94"/>
      <c r="F714" s="94"/>
      <c r="G714" s="94"/>
      <c r="H714" s="93"/>
      <c r="I714" s="94"/>
      <c r="J714" s="94"/>
      <c r="L714" s="94"/>
      <c r="M714" s="94"/>
      <c r="N714" s="95"/>
      <c r="O714" s="94"/>
      <c r="P714" s="94"/>
      <c r="Q714" s="95"/>
      <c r="R714" s="94"/>
      <c r="S714" s="94"/>
      <c r="T714" s="95"/>
      <c r="U714" s="94"/>
      <c r="V714" s="95"/>
      <c r="W714" s="95"/>
      <c r="X714" s="94"/>
      <c r="Y714" s="95"/>
      <c r="Z714" s="95"/>
      <c r="AA714" s="94"/>
      <c r="AB714" s="95"/>
      <c r="AC714" s="95"/>
      <c r="AD714" s="95"/>
      <c r="AE714" s="95"/>
      <c r="AF714" s="95"/>
    </row>
    <row r="715" spans="2:32" ht="13.2">
      <c r="B715" s="92"/>
      <c r="C715" s="94"/>
      <c r="D715" s="93"/>
      <c r="E715" s="94"/>
      <c r="F715" s="94"/>
      <c r="G715" s="94"/>
      <c r="H715" s="93"/>
      <c r="I715" s="94"/>
      <c r="J715" s="94"/>
      <c r="L715" s="94"/>
      <c r="M715" s="94"/>
      <c r="N715" s="95"/>
      <c r="O715" s="94"/>
      <c r="P715" s="94"/>
      <c r="Q715" s="95"/>
      <c r="R715" s="94"/>
      <c r="S715" s="94"/>
      <c r="T715" s="95"/>
      <c r="U715" s="94"/>
      <c r="V715" s="95"/>
      <c r="W715" s="95"/>
      <c r="X715" s="94"/>
      <c r="Y715" s="95"/>
      <c r="Z715" s="95"/>
      <c r="AA715" s="94"/>
      <c r="AB715" s="95"/>
      <c r="AC715" s="95"/>
      <c r="AD715" s="95"/>
      <c r="AE715" s="95"/>
      <c r="AF715" s="95"/>
    </row>
    <row r="716" spans="2:32" ht="13.2">
      <c r="B716" s="92"/>
      <c r="C716" s="94"/>
      <c r="D716" s="93"/>
      <c r="E716" s="94"/>
      <c r="F716" s="94"/>
      <c r="G716" s="94"/>
      <c r="H716" s="93"/>
      <c r="I716" s="94"/>
      <c r="J716" s="94"/>
      <c r="L716" s="94"/>
      <c r="M716" s="94"/>
      <c r="N716" s="95"/>
      <c r="O716" s="94"/>
      <c r="P716" s="94"/>
      <c r="Q716" s="95"/>
      <c r="R716" s="94"/>
      <c r="S716" s="94"/>
      <c r="T716" s="95"/>
      <c r="U716" s="94"/>
      <c r="V716" s="95"/>
      <c r="W716" s="95"/>
      <c r="X716" s="94"/>
      <c r="Y716" s="95"/>
      <c r="Z716" s="95"/>
      <c r="AA716" s="94"/>
      <c r="AB716" s="95"/>
      <c r="AC716" s="95"/>
      <c r="AD716" s="95"/>
      <c r="AE716" s="95"/>
      <c r="AF716" s="95"/>
    </row>
    <row r="717" spans="2:32" ht="13.2">
      <c r="B717" s="92"/>
      <c r="C717" s="94"/>
      <c r="D717" s="93"/>
      <c r="E717" s="94"/>
      <c r="F717" s="94"/>
      <c r="G717" s="94"/>
      <c r="H717" s="93"/>
      <c r="I717" s="94"/>
      <c r="J717" s="94"/>
      <c r="L717" s="94"/>
      <c r="M717" s="94"/>
      <c r="N717" s="95"/>
      <c r="O717" s="94"/>
      <c r="P717" s="94"/>
      <c r="Q717" s="95"/>
      <c r="R717" s="94"/>
      <c r="S717" s="94"/>
      <c r="T717" s="95"/>
      <c r="U717" s="94"/>
      <c r="V717" s="95"/>
      <c r="W717" s="95"/>
      <c r="X717" s="94"/>
      <c r="Y717" s="95"/>
      <c r="Z717" s="95"/>
      <c r="AA717" s="94"/>
      <c r="AB717" s="95"/>
      <c r="AC717" s="95"/>
      <c r="AD717" s="95"/>
      <c r="AE717" s="95"/>
      <c r="AF717" s="95"/>
    </row>
    <row r="718" spans="2:32" ht="13.2">
      <c r="B718" s="92"/>
      <c r="C718" s="94"/>
      <c r="D718" s="93"/>
      <c r="E718" s="94"/>
      <c r="F718" s="94"/>
      <c r="G718" s="94"/>
      <c r="H718" s="93"/>
      <c r="I718" s="94"/>
      <c r="J718" s="94"/>
      <c r="L718" s="94"/>
      <c r="M718" s="94"/>
      <c r="N718" s="95"/>
      <c r="O718" s="94"/>
      <c r="P718" s="94"/>
      <c r="Q718" s="95"/>
      <c r="R718" s="94"/>
      <c r="S718" s="94"/>
      <c r="T718" s="95"/>
      <c r="U718" s="94"/>
      <c r="V718" s="95"/>
      <c r="W718" s="95"/>
      <c r="X718" s="94"/>
      <c r="Y718" s="95"/>
      <c r="Z718" s="95"/>
      <c r="AA718" s="94"/>
      <c r="AB718" s="95"/>
      <c r="AC718" s="95"/>
      <c r="AD718" s="95"/>
      <c r="AE718" s="95"/>
      <c r="AF718" s="95"/>
    </row>
    <row r="719" spans="2:32" ht="13.2">
      <c r="B719" s="92"/>
      <c r="C719" s="94"/>
      <c r="D719" s="93"/>
      <c r="E719" s="94"/>
      <c r="F719" s="94"/>
      <c r="G719" s="94"/>
      <c r="H719" s="93"/>
      <c r="I719" s="94"/>
      <c r="J719" s="94"/>
      <c r="L719" s="94"/>
      <c r="M719" s="94"/>
      <c r="N719" s="95"/>
      <c r="O719" s="94"/>
      <c r="P719" s="94"/>
      <c r="Q719" s="95"/>
      <c r="R719" s="94"/>
      <c r="S719" s="94"/>
      <c r="T719" s="95"/>
      <c r="U719" s="94"/>
      <c r="V719" s="95"/>
      <c r="W719" s="95"/>
      <c r="X719" s="94"/>
      <c r="Y719" s="95"/>
      <c r="Z719" s="95"/>
      <c r="AA719" s="94"/>
      <c r="AB719" s="95"/>
      <c r="AC719" s="95"/>
      <c r="AD719" s="95"/>
      <c r="AE719" s="95"/>
      <c r="AF719" s="95"/>
    </row>
    <row r="720" spans="2:32" ht="13.2">
      <c r="B720" s="92"/>
      <c r="C720" s="94"/>
      <c r="D720" s="93"/>
      <c r="E720" s="94"/>
      <c r="F720" s="94"/>
      <c r="G720" s="94"/>
      <c r="H720" s="93"/>
      <c r="I720" s="94"/>
      <c r="J720" s="94"/>
      <c r="L720" s="94"/>
      <c r="M720" s="94"/>
      <c r="N720" s="95"/>
      <c r="O720" s="94"/>
      <c r="P720" s="94"/>
      <c r="Q720" s="95"/>
      <c r="R720" s="94"/>
      <c r="S720" s="94"/>
      <c r="T720" s="95"/>
      <c r="U720" s="94"/>
      <c r="V720" s="95"/>
      <c r="W720" s="95"/>
      <c r="X720" s="94"/>
      <c r="Y720" s="95"/>
      <c r="Z720" s="95"/>
      <c r="AA720" s="94"/>
      <c r="AB720" s="95"/>
      <c r="AC720" s="95"/>
      <c r="AD720" s="95"/>
      <c r="AE720" s="95"/>
      <c r="AF720" s="95"/>
    </row>
    <row r="721" spans="2:32" ht="13.2">
      <c r="B721" s="92"/>
      <c r="C721" s="94"/>
      <c r="D721" s="93"/>
      <c r="E721" s="94"/>
      <c r="F721" s="94"/>
      <c r="G721" s="94"/>
      <c r="H721" s="93"/>
      <c r="I721" s="94"/>
      <c r="J721" s="94"/>
      <c r="L721" s="94"/>
      <c r="M721" s="94"/>
      <c r="N721" s="95"/>
      <c r="O721" s="94"/>
      <c r="P721" s="94"/>
      <c r="Q721" s="95"/>
      <c r="R721" s="94"/>
      <c r="S721" s="94"/>
      <c r="T721" s="95"/>
      <c r="U721" s="94"/>
      <c r="V721" s="95"/>
      <c r="W721" s="95"/>
      <c r="X721" s="94"/>
      <c r="Y721" s="95"/>
      <c r="Z721" s="95"/>
      <c r="AA721" s="94"/>
      <c r="AB721" s="95"/>
      <c r="AC721" s="95"/>
      <c r="AD721" s="95"/>
      <c r="AE721" s="95"/>
      <c r="AF721" s="95"/>
    </row>
    <row r="722" spans="2:32" ht="13.2">
      <c r="B722" s="92"/>
      <c r="C722" s="94"/>
      <c r="D722" s="93"/>
      <c r="E722" s="94"/>
      <c r="F722" s="94"/>
      <c r="G722" s="94"/>
      <c r="H722" s="93"/>
      <c r="I722" s="94"/>
      <c r="J722" s="94"/>
      <c r="L722" s="94"/>
      <c r="M722" s="94"/>
      <c r="N722" s="95"/>
      <c r="O722" s="94"/>
      <c r="P722" s="94"/>
      <c r="Q722" s="95"/>
      <c r="R722" s="94"/>
      <c r="S722" s="94"/>
      <c r="T722" s="95"/>
      <c r="U722" s="94"/>
      <c r="V722" s="95"/>
      <c r="W722" s="95"/>
      <c r="X722" s="94"/>
      <c r="Y722" s="95"/>
      <c r="Z722" s="95"/>
      <c r="AA722" s="94"/>
      <c r="AB722" s="95"/>
      <c r="AC722" s="95"/>
      <c r="AD722" s="95"/>
      <c r="AE722" s="95"/>
      <c r="AF722" s="95"/>
    </row>
    <row r="723" spans="2:32" ht="13.2">
      <c r="B723" s="92"/>
      <c r="C723" s="94"/>
      <c r="D723" s="93"/>
      <c r="E723" s="94"/>
      <c r="F723" s="94"/>
      <c r="G723" s="94"/>
      <c r="H723" s="93"/>
      <c r="I723" s="94"/>
      <c r="J723" s="94"/>
      <c r="L723" s="94"/>
      <c r="M723" s="94"/>
      <c r="N723" s="95"/>
      <c r="O723" s="94"/>
      <c r="P723" s="94"/>
      <c r="Q723" s="95"/>
      <c r="R723" s="94"/>
      <c r="S723" s="94"/>
      <c r="T723" s="95"/>
      <c r="U723" s="94"/>
      <c r="V723" s="95"/>
      <c r="W723" s="95"/>
      <c r="X723" s="94"/>
      <c r="Y723" s="95"/>
      <c r="Z723" s="95"/>
      <c r="AA723" s="94"/>
      <c r="AB723" s="95"/>
      <c r="AC723" s="95"/>
      <c r="AD723" s="95"/>
      <c r="AE723" s="95"/>
      <c r="AF723" s="95"/>
    </row>
    <row r="724" spans="2:32" ht="13.2">
      <c r="B724" s="92"/>
      <c r="C724" s="94"/>
      <c r="D724" s="93"/>
      <c r="E724" s="94"/>
      <c r="F724" s="94"/>
      <c r="G724" s="94"/>
      <c r="H724" s="93"/>
      <c r="I724" s="94"/>
      <c r="J724" s="94"/>
      <c r="L724" s="94"/>
      <c r="M724" s="94"/>
      <c r="N724" s="95"/>
      <c r="O724" s="94"/>
      <c r="P724" s="94"/>
      <c r="Q724" s="95"/>
      <c r="R724" s="94"/>
      <c r="S724" s="94"/>
      <c r="T724" s="95"/>
      <c r="U724" s="94"/>
      <c r="V724" s="95"/>
      <c r="W724" s="95"/>
      <c r="X724" s="94"/>
      <c r="Y724" s="95"/>
      <c r="Z724" s="95"/>
      <c r="AA724" s="94"/>
      <c r="AB724" s="95"/>
      <c r="AC724" s="95"/>
      <c r="AD724" s="95"/>
      <c r="AE724" s="95"/>
      <c r="AF724" s="95"/>
    </row>
    <row r="725" spans="2:32" ht="13.2">
      <c r="B725" s="92"/>
      <c r="C725" s="94"/>
      <c r="D725" s="93"/>
      <c r="E725" s="94"/>
      <c r="F725" s="94"/>
      <c r="G725" s="94"/>
      <c r="H725" s="93"/>
      <c r="I725" s="94"/>
      <c r="J725" s="94"/>
      <c r="L725" s="94"/>
      <c r="M725" s="94"/>
      <c r="N725" s="95"/>
      <c r="O725" s="94"/>
      <c r="P725" s="94"/>
      <c r="Q725" s="95"/>
      <c r="R725" s="94"/>
      <c r="S725" s="94"/>
      <c r="T725" s="95"/>
      <c r="U725" s="94"/>
      <c r="V725" s="95"/>
      <c r="W725" s="95"/>
      <c r="X725" s="94"/>
      <c r="Y725" s="95"/>
      <c r="Z725" s="95"/>
      <c r="AA725" s="94"/>
      <c r="AB725" s="95"/>
      <c r="AC725" s="95"/>
      <c r="AD725" s="95"/>
      <c r="AE725" s="95"/>
      <c r="AF725" s="95"/>
    </row>
    <row r="726" spans="2:32" ht="13.2">
      <c r="B726" s="92"/>
      <c r="C726" s="94"/>
      <c r="D726" s="93"/>
      <c r="E726" s="94"/>
      <c r="F726" s="94"/>
      <c r="G726" s="94"/>
      <c r="H726" s="93"/>
      <c r="I726" s="94"/>
      <c r="J726" s="94"/>
      <c r="L726" s="94"/>
      <c r="M726" s="94"/>
      <c r="N726" s="95"/>
      <c r="O726" s="94"/>
      <c r="P726" s="94"/>
      <c r="Q726" s="95"/>
      <c r="R726" s="94"/>
      <c r="S726" s="94"/>
      <c r="T726" s="95"/>
      <c r="U726" s="94"/>
      <c r="V726" s="95"/>
      <c r="W726" s="95"/>
      <c r="X726" s="94"/>
      <c r="Y726" s="95"/>
      <c r="Z726" s="95"/>
      <c r="AA726" s="94"/>
      <c r="AB726" s="95"/>
      <c r="AC726" s="95"/>
      <c r="AD726" s="95"/>
      <c r="AE726" s="95"/>
      <c r="AF726" s="95"/>
    </row>
    <row r="727" spans="2:32" ht="13.2">
      <c r="B727" s="92"/>
      <c r="C727" s="94"/>
      <c r="D727" s="93"/>
      <c r="E727" s="94"/>
      <c r="F727" s="94"/>
      <c r="G727" s="94"/>
      <c r="H727" s="93"/>
      <c r="I727" s="94"/>
      <c r="J727" s="94"/>
      <c r="L727" s="94"/>
      <c r="M727" s="94"/>
      <c r="N727" s="95"/>
      <c r="O727" s="94"/>
      <c r="P727" s="94"/>
      <c r="Q727" s="95"/>
      <c r="R727" s="94"/>
      <c r="S727" s="94"/>
      <c r="T727" s="95"/>
      <c r="U727" s="94"/>
      <c r="V727" s="95"/>
      <c r="W727" s="95"/>
      <c r="X727" s="94"/>
      <c r="Y727" s="95"/>
      <c r="Z727" s="95"/>
      <c r="AA727" s="94"/>
      <c r="AB727" s="95"/>
      <c r="AC727" s="95"/>
      <c r="AD727" s="95"/>
      <c r="AE727" s="95"/>
      <c r="AF727" s="95"/>
    </row>
    <row r="728" spans="2:32" ht="13.2">
      <c r="B728" s="92"/>
      <c r="C728" s="94"/>
      <c r="D728" s="93"/>
      <c r="E728" s="94"/>
      <c r="F728" s="94"/>
      <c r="G728" s="94"/>
      <c r="H728" s="93"/>
      <c r="I728" s="94"/>
      <c r="J728" s="94"/>
      <c r="L728" s="94"/>
      <c r="M728" s="94"/>
      <c r="N728" s="95"/>
      <c r="O728" s="94"/>
      <c r="P728" s="94"/>
      <c r="Q728" s="95"/>
      <c r="R728" s="94"/>
      <c r="S728" s="94"/>
      <c r="T728" s="95"/>
      <c r="U728" s="94"/>
      <c r="V728" s="95"/>
      <c r="W728" s="95"/>
      <c r="X728" s="94"/>
      <c r="Y728" s="95"/>
      <c r="Z728" s="95"/>
      <c r="AA728" s="94"/>
      <c r="AB728" s="95"/>
      <c r="AC728" s="95"/>
      <c r="AD728" s="95"/>
      <c r="AE728" s="95"/>
      <c r="AF728" s="95"/>
    </row>
    <row r="729" spans="2:32" ht="13.2">
      <c r="B729" s="92"/>
      <c r="C729" s="94"/>
      <c r="D729" s="93"/>
      <c r="E729" s="94"/>
      <c r="F729" s="94"/>
      <c r="G729" s="94"/>
      <c r="H729" s="93"/>
      <c r="I729" s="94"/>
      <c r="J729" s="94"/>
      <c r="L729" s="94"/>
      <c r="M729" s="94"/>
      <c r="N729" s="95"/>
      <c r="O729" s="94"/>
      <c r="P729" s="94"/>
      <c r="Q729" s="95"/>
      <c r="R729" s="94"/>
      <c r="S729" s="94"/>
      <c r="T729" s="95"/>
      <c r="U729" s="94"/>
      <c r="V729" s="95"/>
      <c r="W729" s="95"/>
      <c r="X729" s="94"/>
      <c r="Y729" s="95"/>
      <c r="Z729" s="95"/>
      <c r="AA729" s="94"/>
      <c r="AB729" s="95"/>
      <c r="AC729" s="95"/>
      <c r="AD729" s="95"/>
      <c r="AE729" s="95"/>
      <c r="AF729" s="95"/>
    </row>
    <row r="730" spans="2:32" ht="13.2">
      <c r="B730" s="92"/>
      <c r="C730" s="94"/>
      <c r="D730" s="93"/>
      <c r="E730" s="94"/>
      <c r="F730" s="94"/>
      <c r="G730" s="94"/>
      <c r="H730" s="93"/>
      <c r="I730" s="94"/>
      <c r="J730" s="94"/>
      <c r="L730" s="94"/>
      <c r="M730" s="94"/>
      <c r="N730" s="95"/>
      <c r="O730" s="94"/>
      <c r="P730" s="94"/>
      <c r="Q730" s="95"/>
      <c r="R730" s="94"/>
      <c r="S730" s="94"/>
      <c r="T730" s="95"/>
      <c r="U730" s="94"/>
      <c r="V730" s="95"/>
      <c r="W730" s="95"/>
      <c r="X730" s="94"/>
      <c r="Y730" s="95"/>
      <c r="Z730" s="95"/>
      <c r="AA730" s="94"/>
      <c r="AB730" s="95"/>
      <c r="AC730" s="95"/>
      <c r="AD730" s="95"/>
      <c r="AE730" s="95"/>
      <c r="AF730" s="95"/>
    </row>
    <row r="731" spans="2:32" ht="13.2">
      <c r="B731" s="92"/>
      <c r="C731" s="94"/>
      <c r="D731" s="93"/>
      <c r="E731" s="94"/>
      <c r="F731" s="94"/>
      <c r="G731" s="94"/>
      <c r="H731" s="93"/>
      <c r="I731" s="94"/>
      <c r="J731" s="94"/>
      <c r="L731" s="94"/>
      <c r="M731" s="94"/>
      <c r="N731" s="95"/>
      <c r="O731" s="94"/>
      <c r="P731" s="94"/>
      <c r="Q731" s="95"/>
      <c r="R731" s="94"/>
      <c r="S731" s="94"/>
      <c r="T731" s="95"/>
      <c r="U731" s="94"/>
      <c r="V731" s="95"/>
      <c r="W731" s="95"/>
      <c r="X731" s="94"/>
      <c r="Y731" s="95"/>
      <c r="Z731" s="95"/>
      <c r="AA731" s="94"/>
      <c r="AB731" s="95"/>
      <c r="AC731" s="95"/>
      <c r="AD731" s="95"/>
      <c r="AE731" s="95"/>
      <c r="AF731" s="95"/>
    </row>
    <row r="732" spans="2:32" ht="13.2">
      <c r="B732" s="92"/>
      <c r="C732" s="94"/>
      <c r="D732" s="93"/>
      <c r="E732" s="94"/>
      <c r="F732" s="94"/>
      <c r="G732" s="94"/>
      <c r="H732" s="93"/>
      <c r="I732" s="94"/>
      <c r="J732" s="94"/>
      <c r="L732" s="94"/>
      <c r="M732" s="94"/>
      <c r="N732" s="95"/>
      <c r="O732" s="94"/>
      <c r="P732" s="94"/>
      <c r="Q732" s="95"/>
      <c r="R732" s="94"/>
      <c r="S732" s="94"/>
      <c r="T732" s="95"/>
      <c r="U732" s="94"/>
      <c r="V732" s="95"/>
      <c r="W732" s="95"/>
      <c r="X732" s="94"/>
      <c r="Y732" s="95"/>
      <c r="Z732" s="95"/>
      <c r="AA732" s="94"/>
      <c r="AB732" s="95"/>
      <c r="AC732" s="95"/>
      <c r="AD732" s="95"/>
      <c r="AE732" s="95"/>
      <c r="AF732" s="95"/>
    </row>
    <row r="733" spans="2:32" ht="13.2">
      <c r="B733" s="92"/>
      <c r="C733" s="94"/>
      <c r="D733" s="93"/>
      <c r="E733" s="94"/>
      <c r="F733" s="94"/>
      <c r="G733" s="94"/>
      <c r="H733" s="93"/>
      <c r="I733" s="94"/>
      <c r="J733" s="94"/>
      <c r="L733" s="94"/>
      <c r="M733" s="94"/>
      <c r="N733" s="95"/>
      <c r="O733" s="94"/>
      <c r="P733" s="94"/>
      <c r="Q733" s="95"/>
      <c r="R733" s="94"/>
      <c r="S733" s="94"/>
      <c r="T733" s="95"/>
      <c r="U733" s="94"/>
      <c r="V733" s="95"/>
      <c r="W733" s="95"/>
      <c r="X733" s="94"/>
      <c r="Y733" s="95"/>
      <c r="Z733" s="95"/>
      <c r="AA733" s="94"/>
      <c r="AB733" s="95"/>
      <c r="AC733" s="95"/>
      <c r="AD733" s="95"/>
      <c r="AE733" s="95"/>
      <c r="AF733" s="95"/>
    </row>
    <row r="734" spans="2:32" ht="13.2">
      <c r="B734" s="92"/>
      <c r="C734" s="94"/>
      <c r="D734" s="93"/>
      <c r="E734" s="94"/>
      <c r="F734" s="94"/>
      <c r="G734" s="94"/>
      <c r="H734" s="93"/>
      <c r="I734" s="94"/>
      <c r="J734" s="94"/>
      <c r="L734" s="94"/>
      <c r="M734" s="94"/>
      <c r="N734" s="95"/>
      <c r="O734" s="94"/>
      <c r="P734" s="94"/>
      <c r="Q734" s="95"/>
      <c r="R734" s="94"/>
      <c r="S734" s="94"/>
      <c r="T734" s="95"/>
      <c r="U734" s="94"/>
      <c r="V734" s="95"/>
      <c r="W734" s="95"/>
      <c r="X734" s="94"/>
      <c r="Y734" s="95"/>
      <c r="Z734" s="95"/>
      <c r="AA734" s="94"/>
      <c r="AB734" s="95"/>
      <c r="AC734" s="95"/>
      <c r="AD734" s="95"/>
      <c r="AE734" s="95"/>
      <c r="AF734" s="95"/>
    </row>
    <row r="735" spans="2:32" ht="13.2">
      <c r="B735" s="92"/>
      <c r="C735" s="94"/>
      <c r="D735" s="93"/>
      <c r="E735" s="94"/>
      <c r="F735" s="94"/>
      <c r="G735" s="94"/>
      <c r="H735" s="93"/>
      <c r="I735" s="94"/>
      <c r="J735" s="94"/>
      <c r="L735" s="94"/>
      <c r="M735" s="94"/>
      <c r="N735" s="95"/>
      <c r="O735" s="94"/>
      <c r="P735" s="94"/>
      <c r="Q735" s="95"/>
      <c r="R735" s="94"/>
      <c r="S735" s="94"/>
      <c r="T735" s="95"/>
      <c r="U735" s="94"/>
      <c r="V735" s="95"/>
      <c r="W735" s="95"/>
      <c r="X735" s="94"/>
      <c r="Y735" s="95"/>
      <c r="Z735" s="95"/>
      <c r="AA735" s="94"/>
      <c r="AB735" s="95"/>
      <c r="AC735" s="95"/>
      <c r="AD735" s="95"/>
      <c r="AE735" s="95"/>
      <c r="AF735" s="95"/>
    </row>
    <row r="736" spans="2:32" ht="13.2">
      <c r="B736" s="92"/>
      <c r="C736" s="94"/>
      <c r="D736" s="93"/>
      <c r="E736" s="94"/>
      <c r="F736" s="94"/>
      <c r="G736" s="94"/>
      <c r="H736" s="93"/>
      <c r="I736" s="94"/>
      <c r="J736" s="94"/>
      <c r="L736" s="94"/>
      <c r="M736" s="94"/>
      <c r="N736" s="95"/>
      <c r="O736" s="94"/>
      <c r="P736" s="94"/>
      <c r="Q736" s="95"/>
      <c r="R736" s="94"/>
      <c r="S736" s="94"/>
      <c r="T736" s="95"/>
      <c r="U736" s="94"/>
      <c r="V736" s="95"/>
      <c r="W736" s="95"/>
      <c r="X736" s="94"/>
      <c r="Y736" s="95"/>
      <c r="Z736" s="95"/>
      <c r="AA736" s="94"/>
      <c r="AB736" s="95"/>
      <c r="AC736" s="95"/>
      <c r="AD736" s="95"/>
      <c r="AE736" s="95"/>
      <c r="AF736" s="95"/>
    </row>
    <row r="737" spans="2:32" ht="13.2">
      <c r="B737" s="92"/>
      <c r="C737" s="94"/>
      <c r="D737" s="93"/>
      <c r="E737" s="94"/>
      <c r="F737" s="94"/>
      <c r="G737" s="94"/>
      <c r="H737" s="93"/>
      <c r="I737" s="94"/>
      <c r="J737" s="94"/>
      <c r="L737" s="94"/>
      <c r="M737" s="94"/>
      <c r="N737" s="95"/>
      <c r="O737" s="94"/>
      <c r="P737" s="94"/>
      <c r="Q737" s="95"/>
      <c r="R737" s="94"/>
      <c r="S737" s="94"/>
      <c r="T737" s="95"/>
      <c r="U737" s="94"/>
      <c r="V737" s="95"/>
      <c r="W737" s="95"/>
      <c r="X737" s="94"/>
      <c r="Y737" s="95"/>
      <c r="Z737" s="95"/>
      <c r="AA737" s="94"/>
      <c r="AB737" s="95"/>
      <c r="AC737" s="95"/>
      <c r="AD737" s="95"/>
      <c r="AE737" s="95"/>
      <c r="AF737" s="95"/>
    </row>
    <row r="738" spans="2:32" ht="13.2">
      <c r="B738" s="92"/>
      <c r="C738" s="94"/>
      <c r="D738" s="93"/>
      <c r="E738" s="94"/>
      <c r="F738" s="94"/>
      <c r="G738" s="94"/>
      <c r="H738" s="93"/>
      <c r="I738" s="94"/>
      <c r="J738" s="94"/>
      <c r="L738" s="94"/>
      <c r="M738" s="94"/>
      <c r="N738" s="95"/>
      <c r="O738" s="94"/>
      <c r="P738" s="94"/>
      <c r="Q738" s="95"/>
      <c r="R738" s="94"/>
      <c r="S738" s="94"/>
      <c r="T738" s="95"/>
      <c r="U738" s="94"/>
      <c r="V738" s="95"/>
      <c r="W738" s="95"/>
      <c r="X738" s="94"/>
      <c r="Y738" s="95"/>
      <c r="Z738" s="95"/>
      <c r="AA738" s="94"/>
      <c r="AB738" s="95"/>
      <c r="AC738" s="95"/>
      <c r="AD738" s="95"/>
      <c r="AE738" s="95"/>
      <c r="AF738" s="95"/>
    </row>
    <row r="739" spans="2:32" ht="13.2">
      <c r="B739" s="92"/>
      <c r="C739" s="94"/>
      <c r="D739" s="93"/>
      <c r="E739" s="94"/>
      <c r="F739" s="94"/>
      <c r="G739" s="94"/>
      <c r="H739" s="93"/>
      <c r="I739" s="94"/>
      <c r="J739" s="94"/>
      <c r="L739" s="94"/>
      <c r="M739" s="94"/>
      <c r="N739" s="95"/>
      <c r="O739" s="94"/>
      <c r="P739" s="94"/>
      <c r="Q739" s="95"/>
      <c r="R739" s="94"/>
      <c r="S739" s="94"/>
      <c r="T739" s="95"/>
      <c r="U739" s="94"/>
      <c r="V739" s="95"/>
      <c r="W739" s="95"/>
      <c r="X739" s="94"/>
      <c r="Y739" s="95"/>
      <c r="Z739" s="95"/>
      <c r="AA739" s="94"/>
      <c r="AB739" s="95"/>
      <c r="AC739" s="95"/>
      <c r="AD739" s="95"/>
      <c r="AE739" s="95"/>
      <c r="AF739" s="95"/>
    </row>
    <row r="740" spans="2:32" ht="13.2">
      <c r="B740" s="92"/>
      <c r="C740" s="94"/>
      <c r="D740" s="93"/>
      <c r="E740" s="94"/>
      <c r="F740" s="94"/>
      <c r="G740" s="94"/>
      <c r="H740" s="93"/>
      <c r="I740" s="94"/>
      <c r="J740" s="94"/>
      <c r="L740" s="94"/>
      <c r="M740" s="94"/>
      <c r="N740" s="95"/>
      <c r="O740" s="94"/>
      <c r="P740" s="94"/>
      <c r="Q740" s="95"/>
      <c r="R740" s="94"/>
      <c r="S740" s="94"/>
      <c r="T740" s="95"/>
      <c r="U740" s="94"/>
      <c r="V740" s="95"/>
      <c r="W740" s="95"/>
      <c r="X740" s="94"/>
      <c r="Y740" s="95"/>
      <c r="Z740" s="95"/>
      <c r="AA740" s="94"/>
      <c r="AB740" s="95"/>
      <c r="AC740" s="95"/>
      <c r="AD740" s="95"/>
      <c r="AE740" s="95"/>
      <c r="AF740" s="95"/>
    </row>
    <row r="741" spans="2:32" ht="13.2">
      <c r="B741" s="92"/>
      <c r="C741" s="94"/>
      <c r="D741" s="93"/>
      <c r="E741" s="94"/>
      <c r="F741" s="94"/>
      <c r="G741" s="94"/>
      <c r="H741" s="93"/>
      <c r="I741" s="94"/>
      <c r="J741" s="94"/>
      <c r="L741" s="94"/>
      <c r="M741" s="94"/>
      <c r="N741" s="95"/>
      <c r="O741" s="94"/>
      <c r="P741" s="94"/>
      <c r="Q741" s="95"/>
      <c r="R741" s="94"/>
      <c r="S741" s="94"/>
      <c r="T741" s="95"/>
      <c r="U741" s="94"/>
      <c r="V741" s="95"/>
      <c r="W741" s="95"/>
      <c r="X741" s="94"/>
      <c r="Y741" s="95"/>
      <c r="Z741" s="95"/>
      <c r="AA741" s="94"/>
      <c r="AB741" s="95"/>
      <c r="AC741" s="95"/>
      <c r="AD741" s="95"/>
      <c r="AE741" s="95"/>
      <c r="AF741" s="95"/>
    </row>
    <row r="742" spans="2:32" ht="13.2">
      <c r="B742" s="92"/>
      <c r="C742" s="94"/>
      <c r="D742" s="93"/>
      <c r="E742" s="94"/>
      <c r="F742" s="94"/>
      <c r="G742" s="94"/>
      <c r="H742" s="93"/>
      <c r="I742" s="94"/>
      <c r="J742" s="94"/>
      <c r="L742" s="94"/>
      <c r="M742" s="94"/>
      <c r="N742" s="95"/>
      <c r="O742" s="94"/>
      <c r="P742" s="94"/>
      <c r="Q742" s="95"/>
      <c r="R742" s="94"/>
      <c r="S742" s="94"/>
      <c r="T742" s="95"/>
      <c r="U742" s="94"/>
      <c r="V742" s="95"/>
      <c r="W742" s="95"/>
      <c r="X742" s="94"/>
      <c r="Y742" s="95"/>
      <c r="Z742" s="95"/>
      <c r="AA742" s="94"/>
      <c r="AB742" s="95"/>
      <c r="AC742" s="95"/>
      <c r="AD742" s="95"/>
      <c r="AE742" s="95"/>
      <c r="AF742" s="95"/>
    </row>
    <row r="743" spans="2:32" ht="13.2">
      <c r="B743" s="92"/>
      <c r="C743" s="94"/>
      <c r="D743" s="93"/>
      <c r="E743" s="94"/>
      <c r="F743" s="94"/>
      <c r="G743" s="94"/>
      <c r="H743" s="93"/>
      <c r="I743" s="94"/>
      <c r="J743" s="94"/>
      <c r="L743" s="94"/>
      <c r="M743" s="94"/>
      <c r="N743" s="95"/>
      <c r="O743" s="94"/>
      <c r="P743" s="94"/>
      <c r="Q743" s="95"/>
      <c r="R743" s="94"/>
      <c r="S743" s="94"/>
      <c r="T743" s="95"/>
      <c r="U743" s="94"/>
      <c r="V743" s="95"/>
      <c r="W743" s="95"/>
      <c r="X743" s="94"/>
      <c r="Y743" s="95"/>
      <c r="Z743" s="95"/>
      <c r="AA743" s="94"/>
      <c r="AB743" s="95"/>
      <c r="AC743" s="95"/>
      <c r="AD743" s="95"/>
      <c r="AE743" s="95"/>
      <c r="AF743" s="95"/>
    </row>
    <row r="744" spans="2:32" ht="13.2">
      <c r="B744" s="92"/>
      <c r="C744" s="94"/>
      <c r="D744" s="93"/>
      <c r="E744" s="94"/>
      <c r="F744" s="94"/>
      <c r="G744" s="94"/>
      <c r="H744" s="93"/>
      <c r="I744" s="94"/>
      <c r="J744" s="94"/>
      <c r="L744" s="94"/>
      <c r="M744" s="94"/>
      <c r="N744" s="95"/>
      <c r="O744" s="94"/>
      <c r="P744" s="94"/>
      <c r="Q744" s="95"/>
      <c r="R744" s="94"/>
      <c r="S744" s="94"/>
      <c r="T744" s="95"/>
      <c r="U744" s="94"/>
      <c r="V744" s="95"/>
      <c r="W744" s="95"/>
      <c r="X744" s="94"/>
      <c r="Y744" s="95"/>
      <c r="Z744" s="95"/>
      <c r="AA744" s="94"/>
      <c r="AB744" s="95"/>
      <c r="AC744" s="95"/>
      <c r="AD744" s="95"/>
      <c r="AE744" s="95"/>
      <c r="AF744" s="95"/>
    </row>
    <row r="745" spans="2:32" ht="13.2">
      <c r="B745" s="92"/>
      <c r="C745" s="94"/>
      <c r="D745" s="93"/>
      <c r="E745" s="94"/>
      <c r="F745" s="94"/>
      <c r="G745" s="94"/>
      <c r="H745" s="93"/>
      <c r="I745" s="94"/>
      <c r="J745" s="94"/>
      <c r="L745" s="94"/>
      <c r="M745" s="94"/>
      <c r="N745" s="95"/>
      <c r="O745" s="94"/>
      <c r="P745" s="94"/>
      <c r="Q745" s="95"/>
      <c r="R745" s="94"/>
      <c r="S745" s="94"/>
      <c r="T745" s="95"/>
      <c r="U745" s="94"/>
      <c r="V745" s="95"/>
      <c r="W745" s="95"/>
      <c r="X745" s="94"/>
      <c r="Y745" s="95"/>
      <c r="Z745" s="95"/>
      <c r="AA745" s="94"/>
      <c r="AB745" s="95"/>
      <c r="AC745" s="95"/>
      <c r="AD745" s="95"/>
      <c r="AE745" s="95"/>
      <c r="AF745" s="95"/>
    </row>
    <row r="746" spans="2:32" ht="13.2">
      <c r="B746" s="92"/>
      <c r="C746" s="94"/>
      <c r="D746" s="93"/>
      <c r="E746" s="94"/>
      <c r="F746" s="94"/>
      <c r="G746" s="94"/>
      <c r="H746" s="93"/>
      <c r="I746" s="94"/>
      <c r="J746" s="94"/>
      <c r="L746" s="94"/>
      <c r="M746" s="94"/>
      <c r="N746" s="95"/>
      <c r="O746" s="94"/>
      <c r="P746" s="94"/>
      <c r="Q746" s="95"/>
      <c r="R746" s="94"/>
      <c r="S746" s="94"/>
      <c r="T746" s="95"/>
      <c r="U746" s="94"/>
      <c r="V746" s="95"/>
      <c r="W746" s="95"/>
      <c r="X746" s="94"/>
      <c r="Y746" s="95"/>
      <c r="Z746" s="95"/>
      <c r="AA746" s="94"/>
      <c r="AB746" s="95"/>
      <c r="AC746" s="95"/>
      <c r="AD746" s="95"/>
      <c r="AE746" s="95"/>
      <c r="AF746" s="95"/>
    </row>
    <row r="747" spans="2:32" ht="13.2">
      <c r="B747" s="92"/>
      <c r="C747" s="94"/>
      <c r="D747" s="93"/>
      <c r="E747" s="94"/>
      <c r="F747" s="94"/>
      <c r="G747" s="94"/>
      <c r="H747" s="93"/>
      <c r="I747" s="94"/>
      <c r="J747" s="94"/>
      <c r="L747" s="94"/>
      <c r="M747" s="94"/>
      <c r="N747" s="95"/>
      <c r="O747" s="94"/>
      <c r="P747" s="94"/>
      <c r="Q747" s="95"/>
      <c r="R747" s="94"/>
      <c r="S747" s="94"/>
      <c r="T747" s="95"/>
      <c r="U747" s="94"/>
      <c r="V747" s="95"/>
      <c r="W747" s="95"/>
      <c r="X747" s="94"/>
      <c r="Y747" s="95"/>
      <c r="Z747" s="95"/>
      <c r="AA747" s="94"/>
      <c r="AB747" s="95"/>
      <c r="AC747" s="95"/>
      <c r="AD747" s="95"/>
      <c r="AE747" s="95"/>
      <c r="AF747" s="95"/>
    </row>
    <row r="748" spans="2:32" ht="13.2">
      <c r="B748" s="92"/>
      <c r="C748" s="94"/>
      <c r="D748" s="93"/>
      <c r="E748" s="94"/>
      <c r="F748" s="94"/>
      <c r="G748" s="94"/>
      <c r="H748" s="93"/>
      <c r="I748" s="94"/>
      <c r="J748" s="94"/>
      <c r="L748" s="94"/>
      <c r="M748" s="94"/>
      <c r="N748" s="95"/>
      <c r="O748" s="94"/>
      <c r="P748" s="94"/>
      <c r="Q748" s="95"/>
      <c r="R748" s="94"/>
      <c r="S748" s="94"/>
      <c r="T748" s="95"/>
      <c r="U748" s="94"/>
      <c r="V748" s="95"/>
      <c r="W748" s="95"/>
      <c r="X748" s="94"/>
      <c r="Y748" s="95"/>
      <c r="Z748" s="95"/>
      <c r="AA748" s="94"/>
      <c r="AB748" s="95"/>
      <c r="AC748" s="95"/>
      <c r="AD748" s="95"/>
      <c r="AE748" s="95"/>
      <c r="AF748" s="95"/>
    </row>
    <row r="749" spans="2:32" ht="13.2">
      <c r="B749" s="92"/>
      <c r="C749" s="94"/>
      <c r="D749" s="93"/>
      <c r="E749" s="94"/>
      <c r="F749" s="94"/>
      <c r="G749" s="94"/>
      <c r="H749" s="93"/>
      <c r="I749" s="94"/>
      <c r="J749" s="94"/>
      <c r="L749" s="94"/>
      <c r="M749" s="94"/>
      <c r="N749" s="95"/>
      <c r="O749" s="94"/>
      <c r="P749" s="94"/>
      <c r="Q749" s="95"/>
      <c r="R749" s="94"/>
      <c r="S749" s="94"/>
      <c r="T749" s="95"/>
      <c r="U749" s="94"/>
      <c r="V749" s="95"/>
      <c r="W749" s="95"/>
      <c r="X749" s="94"/>
      <c r="Y749" s="95"/>
      <c r="Z749" s="95"/>
      <c r="AA749" s="94"/>
      <c r="AB749" s="95"/>
      <c r="AC749" s="95"/>
      <c r="AD749" s="95"/>
      <c r="AE749" s="95"/>
      <c r="AF749" s="95"/>
    </row>
    <row r="750" spans="2:32" ht="13.2">
      <c r="B750" s="92"/>
      <c r="C750" s="94"/>
      <c r="D750" s="93"/>
      <c r="E750" s="94"/>
      <c r="F750" s="94"/>
      <c r="G750" s="94"/>
      <c r="H750" s="93"/>
      <c r="I750" s="94"/>
      <c r="J750" s="94"/>
      <c r="L750" s="94"/>
      <c r="M750" s="94"/>
      <c r="N750" s="95"/>
      <c r="O750" s="94"/>
      <c r="P750" s="94"/>
      <c r="Q750" s="95"/>
      <c r="R750" s="94"/>
      <c r="S750" s="94"/>
      <c r="T750" s="95"/>
      <c r="U750" s="94"/>
      <c r="V750" s="95"/>
      <c r="W750" s="95"/>
      <c r="X750" s="94"/>
      <c r="Y750" s="95"/>
      <c r="Z750" s="95"/>
      <c r="AA750" s="94"/>
      <c r="AB750" s="95"/>
      <c r="AC750" s="95"/>
      <c r="AD750" s="95"/>
      <c r="AE750" s="95"/>
      <c r="AF750" s="95"/>
    </row>
    <row r="751" spans="2:32" ht="13.2">
      <c r="B751" s="92"/>
      <c r="C751" s="94"/>
      <c r="D751" s="93"/>
      <c r="E751" s="94"/>
      <c r="F751" s="94"/>
      <c r="G751" s="94"/>
      <c r="H751" s="93"/>
      <c r="I751" s="94"/>
      <c r="J751" s="94"/>
      <c r="L751" s="94"/>
      <c r="M751" s="94"/>
      <c r="N751" s="95"/>
      <c r="O751" s="94"/>
      <c r="P751" s="94"/>
      <c r="Q751" s="95"/>
      <c r="R751" s="94"/>
      <c r="S751" s="94"/>
      <c r="T751" s="95"/>
      <c r="U751" s="94"/>
      <c r="V751" s="95"/>
      <c r="W751" s="95"/>
      <c r="X751" s="94"/>
      <c r="Y751" s="95"/>
      <c r="Z751" s="95"/>
      <c r="AA751" s="94"/>
      <c r="AB751" s="95"/>
      <c r="AC751" s="95"/>
      <c r="AD751" s="95"/>
      <c r="AE751" s="95"/>
      <c r="AF751" s="95"/>
    </row>
    <row r="752" spans="2:32" ht="13.2">
      <c r="B752" s="92"/>
      <c r="C752" s="94"/>
      <c r="D752" s="93"/>
      <c r="E752" s="94"/>
      <c r="F752" s="94"/>
      <c r="G752" s="94"/>
      <c r="H752" s="93"/>
      <c r="I752" s="94"/>
      <c r="J752" s="94"/>
      <c r="L752" s="94"/>
      <c r="M752" s="94"/>
      <c r="N752" s="95"/>
      <c r="O752" s="94"/>
      <c r="P752" s="94"/>
      <c r="Q752" s="95"/>
      <c r="R752" s="94"/>
      <c r="S752" s="94"/>
      <c r="T752" s="95"/>
      <c r="U752" s="94"/>
      <c r="V752" s="95"/>
      <c r="W752" s="95"/>
      <c r="X752" s="94"/>
      <c r="Y752" s="95"/>
      <c r="Z752" s="95"/>
      <c r="AA752" s="94"/>
      <c r="AB752" s="95"/>
      <c r="AC752" s="95"/>
      <c r="AD752" s="95"/>
      <c r="AE752" s="95"/>
      <c r="AF752" s="95"/>
    </row>
    <row r="753" spans="2:32" ht="13.2">
      <c r="B753" s="92"/>
      <c r="C753" s="94"/>
      <c r="D753" s="93"/>
      <c r="E753" s="94"/>
      <c r="F753" s="94"/>
      <c r="G753" s="94"/>
      <c r="H753" s="93"/>
      <c r="I753" s="94"/>
      <c r="J753" s="94"/>
      <c r="L753" s="94"/>
      <c r="M753" s="94"/>
      <c r="N753" s="95"/>
      <c r="O753" s="94"/>
      <c r="P753" s="94"/>
      <c r="Q753" s="95"/>
      <c r="R753" s="94"/>
      <c r="S753" s="94"/>
      <c r="T753" s="95"/>
      <c r="U753" s="94"/>
      <c r="V753" s="95"/>
      <c r="W753" s="95"/>
      <c r="X753" s="94"/>
      <c r="Y753" s="95"/>
      <c r="Z753" s="95"/>
      <c r="AA753" s="94"/>
      <c r="AB753" s="95"/>
      <c r="AC753" s="95"/>
      <c r="AD753" s="95"/>
      <c r="AE753" s="95"/>
      <c r="AF753" s="95"/>
    </row>
    <row r="754" spans="2:32" ht="13.2">
      <c r="B754" s="92"/>
      <c r="C754" s="94"/>
      <c r="D754" s="93"/>
      <c r="E754" s="94"/>
      <c r="F754" s="94"/>
      <c r="G754" s="94"/>
      <c r="H754" s="93"/>
      <c r="I754" s="94"/>
      <c r="J754" s="94"/>
      <c r="L754" s="94"/>
      <c r="M754" s="94"/>
      <c r="N754" s="95"/>
      <c r="O754" s="94"/>
      <c r="P754" s="94"/>
      <c r="Q754" s="95"/>
      <c r="R754" s="94"/>
      <c r="S754" s="94"/>
      <c r="T754" s="95"/>
      <c r="U754" s="94"/>
      <c r="V754" s="95"/>
      <c r="W754" s="95"/>
      <c r="X754" s="94"/>
      <c r="Y754" s="95"/>
      <c r="Z754" s="95"/>
      <c r="AA754" s="94"/>
      <c r="AB754" s="95"/>
      <c r="AC754" s="95"/>
      <c r="AD754" s="95"/>
      <c r="AE754" s="95"/>
      <c r="AF754" s="95"/>
    </row>
    <row r="755" spans="2:32" ht="13.2">
      <c r="B755" s="92"/>
      <c r="C755" s="94"/>
      <c r="D755" s="93"/>
      <c r="E755" s="94"/>
      <c r="F755" s="94"/>
      <c r="G755" s="94"/>
      <c r="H755" s="93"/>
      <c r="I755" s="94"/>
      <c r="J755" s="94"/>
      <c r="L755" s="94"/>
      <c r="M755" s="94"/>
      <c r="N755" s="95"/>
      <c r="O755" s="94"/>
      <c r="P755" s="94"/>
      <c r="Q755" s="95"/>
      <c r="R755" s="94"/>
      <c r="S755" s="94"/>
      <c r="T755" s="95"/>
      <c r="U755" s="94"/>
      <c r="V755" s="95"/>
      <c r="W755" s="95"/>
      <c r="X755" s="94"/>
      <c r="Y755" s="95"/>
      <c r="Z755" s="95"/>
      <c r="AA755" s="94"/>
      <c r="AB755" s="95"/>
      <c r="AC755" s="95"/>
      <c r="AD755" s="95"/>
      <c r="AE755" s="95"/>
      <c r="AF755" s="95"/>
    </row>
    <row r="756" spans="2:32" ht="13.2">
      <c r="B756" s="92"/>
      <c r="C756" s="94"/>
      <c r="D756" s="93"/>
      <c r="E756" s="94"/>
      <c r="F756" s="94"/>
      <c r="G756" s="94"/>
      <c r="H756" s="93"/>
      <c r="I756" s="94"/>
      <c r="J756" s="94"/>
      <c r="L756" s="94"/>
      <c r="M756" s="94"/>
      <c r="N756" s="95"/>
      <c r="O756" s="94"/>
      <c r="P756" s="94"/>
      <c r="Q756" s="95"/>
      <c r="R756" s="94"/>
      <c r="S756" s="94"/>
      <c r="T756" s="95"/>
      <c r="U756" s="94"/>
      <c r="V756" s="95"/>
      <c r="W756" s="95"/>
      <c r="X756" s="94"/>
      <c r="Y756" s="95"/>
      <c r="Z756" s="95"/>
      <c r="AA756" s="94"/>
      <c r="AB756" s="95"/>
      <c r="AC756" s="95"/>
      <c r="AD756" s="95"/>
      <c r="AE756" s="95"/>
      <c r="AF756" s="95"/>
    </row>
    <row r="757" spans="2:32" ht="13.2">
      <c r="B757" s="92"/>
      <c r="C757" s="94"/>
      <c r="D757" s="93"/>
      <c r="E757" s="94"/>
      <c r="F757" s="94"/>
      <c r="G757" s="94"/>
      <c r="H757" s="93"/>
      <c r="I757" s="94"/>
      <c r="J757" s="94"/>
      <c r="L757" s="94"/>
      <c r="M757" s="94"/>
      <c r="N757" s="95"/>
      <c r="O757" s="94"/>
      <c r="P757" s="94"/>
      <c r="Q757" s="95"/>
      <c r="R757" s="94"/>
      <c r="S757" s="94"/>
      <c r="T757" s="95"/>
      <c r="U757" s="94"/>
      <c r="V757" s="95"/>
      <c r="W757" s="95"/>
      <c r="X757" s="94"/>
      <c r="Y757" s="95"/>
      <c r="Z757" s="95"/>
      <c r="AA757" s="94"/>
      <c r="AB757" s="95"/>
      <c r="AC757" s="95"/>
      <c r="AD757" s="95"/>
      <c r="AE757" s="95"/>
      <c r="AF757" s="95"/>
    </row>
    <row r="758" spans="2:32" ht="13.2">
      <c r="B758" s="92"/>
      <c r="C758" s="94"/>
      <c r="D758" s="93"/>
      <c r="E758" s="94"/>
      <c r="F758" s="94"/>
      <c r="G758" s="94"/>
      <c r="H758" s="93"/>
      <c r="I758" s="94"/>
      <c r="J758" s="94"/>
      <c r="L758" s="94"/>
      <c r="M758" s="94"/>
      <c r="N758" s="95"/>
      <c r="O758" s="94"/>
      <c r="P758" s="94"/>
      <c r="Q758" s="95"/>
      <c r="R758" s="94"/>
      <c r="S758" s="94"/>
      <c r="T758" s="95"/>
      <c r="U758" s="94"/>
      <c r="V758" s="95"/>
      <c r="W758" s="95"/>
      <c r="X758" s="94"/>
      <c r="Y758" s="95"/>
      <c r="Z758" s="95"/>
      <c r="AA758" s="94"/>
      <c r="AB758" s="95"/>
      <c r="AC758" s="95"/>
      <c r="AD758" s="95"/>
      <c r="AE758" s="95"/>
      <c r="AF758" s="95"/>
    </row>
    <row r="759" spans="2:32" ht="13.2">
      <c r="B759" s="92"/>
      <c r="C759" s="94"/>
      <c r="D759" s="93"/>
      <c r="E759" s="94"/>
      <c r="F759" s="94"/>
      <c r="G759" s="94"/>
      <c r="H759" s="93"/>
      <c r="I759" s="94"/>
      <c r="J759" s="94"/>
      <c r="L759" s="94"/>
      <c r="M759" s="94"/>
      <c r="N759" s="95"/>
      <c r="O759" s="94"/>
      <c r="P759" s="94"/>
      <c r="Q759" s="95"/>
      <c r="R759" s="94"/>
      <c r="S759" s="94"/>
      <c r="T759" s="95"/>
      <c r="U759" s="94"/>
      <c r="V759" s="95"/>
      <c r="W759" s="95"/>
      <c r="X759" s="94"/>
      <c r="Y759" s="95"/>
      <c r="Z759" s="95"/>
      <c r="AA759" s="94"/>
      <c r="AB759" s="95"/>
      <c r="AC759" s="95"/>
      <c r="AD759" s="95"/>
      <c r="AE759" s="95"/>
      <c r="AF759" s="95"/>
    </row>
    <row r="760" spans="2:32" ht="13.2">
      <c r="B760" s="92"/>
      <c r="C760" s="94"/>
      <c r="D760" s="93"/>
      <c r="E760" s="94"/>
      <c r="F760" s="94"/>
      <c r="G760" s="94"/>
      <c r="H760" s="93"/>
      <c r="I760" s="94"/>
      <c r="J760" s="94"/>
      <c r="L760" s="94"/>
      <c r="M760" s="94"/>
      <c r="N760" s="95"/>
      <c r="O760" s="94"/>
      <c r="P760" s="94"/>
      <c r="Q760" s="95"/>
      <c r="R760" s="94"/>
      <c r="S760" s="94"/>
      <c r="T760" s="95"/>
      <c r="U760" s="94"/>
      <c r="V760" s="95"/>
      <c r="W760" s="95"/>
      <c r="X760" s="94"/>
      <c r="Y760" s="95"/>
      <c r="Z760" s="95"/>
      <c r="AA760" s="94"/>
      <c r="AB760" s="95"/>
      <c r="AC760" s="95"/>
      <c r="AD760" s="95"/>
      <c r="AE760" s="95"/>
      <c r="AF760" s="95"/>
    </row>
    <row r="761" spans="2:32" ht="13.2">
      <c r="B761" s="92"/>
      <c r="C761" s="94"/>
      <c r="D761" s="93"/>
      <c r="E761" s="94"/>
      <c r="F761" s="94"/>
      <c r="G761" s="94"/>
      <c r="H761" s="93"/>
      <c r="I761" s="94"/>
      <c r="J761" s="94"/>
      <c r="L761" s="94"/>
      <c r="M761" s="94"/>
      <c r="N761" s="95"/>
      <c r="O761" s="94"/>
      <c r="P761" s="94"/>
      <c r="Q761" s="95"/>
      <c r="R761" s="94"/>
      <c r="S761" s="94"/>
      <c r="T761" s="95"/>
      <c r="U761" s="94"/>
      <c r="V761" s="95"/>
      <c r="W761" s="95"/>
      <c r="X761" s="94"/>
      <c r="Y761" s="95"/>
      <c r="Z761" s="95"/>
      <c r="AA761" s="94"/>
      <c r="AB761" s="95"/>
      <c r="AC761" s="95"/>
      <c r="AD761" s="95"/>
      <c r="AE761" s="95"/>
      <c r="AF761" s="95"/>
    </row>
    <row r="762" spans="2:32" ht="13.2">
      <c r="B762" s="92"/>
      <c r="C762" s="94"/>
      <c r="D762" s="93"/>
      <c r="E762" s="94"/>
      <c r="F762" s="94"/>
      <c r="G762" s="94"/>
      <c r="H762" s="93"/>
      <c r="I762" s="94"/>
      <c r="J762" s="94"/>
      <c r="L762" s="94"/>
      <c r="M762" s="94"/>
      <c r="N762" s="95"/>
      <c r="O762" s="94"/>
      <c r="P762" s="94"/>
      <c r="Q762" s="95"/>
      <c r="R762" s="94"/>
      <c r="S762" s="94"/>
      <c r="T762" s="95"/>
      <c r="U762" s="94"/>
      <c r="V762" s="95"/>
      <c r="W762" s="95"/>
      <c r="X762" s="94"/>
      <c r="Y762" s="95"/>
      <c r="Z762" s="95"/>
      <c r="AA762" s="94"/>
      <c r="AB762" s="95"/>
      <c r="AC762" s="95"/>
      <c r="AD762" s="95"/>
      <c r="AE762" s="95"/>
      <c r="AF762" s="95"/>
    </row>
    <row r="763" spans="2:32" ht="13.2">
      <c r="B763" s="92"/>
      <c r="C763" s="94"/>
      <c r="D763" s="93"/>
      <c r="E763" s="94"/>
      <c r="F763" s="94"/>
      <c r="G763" s="94"/>
      <c r="H763" s="93"/>
      <c r="I763" s="94"/>
      <c r="J763" s="94"/>
      <c r="L763" s="94"/>
      <c r="M763" s="94"/>
      <c r="N763" s="95"/>
      <c r="O763" s="94"/>
      <c r="P763" s="94"/>
      <c r="Q763" s="95"/>
      <c r="R763" s="94"/>
      <c r="S763" s="94"/>
      <c r="T763" s="95"/>
      <c r="U763" s="94"/>
      <c r="V763" s="95"/>
      <c r="W763" s="95"/>
      <c r="X763" s="94"/>
      <c r="Y763" s="95"/>
      <c r="Z763" s="95"/>
      <c r="AA763" s="94"/>
      <c r="AB763" s="95"/>
      <c r="AC763" s="95"/>
      <c r="AD763" s="95"/>
      <c r="AE763" s="95"/>
      <c r="AF763" s="95"/>
    </row>
    <row r="764" spans="2:32" ht="13.2">
      <c r="B764" s="92"/>
      <c r="C764" s="94"/>
      <c r="D764" s="93"/>
      <c r="E764" s="94"/>
      <c r="F764" s="94"/>
      <c r="G764" s="94"/>
      <c r="H764" s="93"/>
      <c r="I764" s="94"/>
      <c r="J764" s="94"/>
      <c r="L764" s="94"/>
      <c r="M764" s="94"/>
      <c r="N764" s="95"/>
      <c r="O764" s="94"/>
      <c r="P764" s="94"/>
      <c r="Q764" s="95"/>
      <c r="R764" s="94"/>
      <c r="S764" s="94"/>
      <c r="T764" s="95"/>
      <c r="U764" s="94"/>
      <c r="V764" s="95"/>
      <c r="W764" s="95"/>
      <c r="X764" s="94"/>
      <c r="Y764" s="95"/>
      <c r="Z764" s="95"/>
      <c r="AA764" s="94"/>
      <c r="AB764" s="95"/>
      <c r="AC764" s="95"/>
      <c r="AD764" s="95"/>
      <c r="AE764" s="95"/>
      <c r="AF764" s="95"/>
    </row>
    <row r="765" spans="2:32" ht="13.2">
      <c r="B765" s="92"/>
      <c r="C765" s="94"/>
      <c r="D765" s="93"/>
      <c r="E765" s="94"/>
      <c r="F765" s="94"/>
      <c r="G765" s="94"/>
      <c r="H765" s="93"/>
      <c r="I765" s="94"/>
      <c r="J765" s="94"/>
      <c r="L765" s="94"/>
      <c r="M765" s="94"/>
      <c r="N765" s="95"/>
      <c r="O765" s="94"/>
      <c r="P765" s="94"/>
      <c r="Q765" s="95"/>
      <c r="R765" s="94"/>
      <c r="S765" s="94"/>
      <c r="T765" s="95"/>
      <c r="U765" s="94"/>
      <c r="V765" s="95"/>
      <c r="W765" s="95"/>
      <c r="X765" s="94"/>
      <c r="Y765" s="95"/>
      <c r="Z765" s="95"/>
      <c r="AA765" s="94"/>
      <c r="AB765" s="95"/>
      <c r="AC765" s="95"/>
      <c r="AD765" s="95"/>
      <c r="AE765" s="95"/>
      <c r="AF765" s="95"/>
    </row>
    <row r="766" spans="2:32" ht="13.2">
      <c r="B766" s="92"/>
      <c r="C766" s="94"/>
      <c r="D766" s="93"/>
      <c r="E766" s="94"/>
      <c r="F766" s="94"/>
      <c r="G766" s="94"/>
      <c r="H766" s="93"/>
      <c r="I766" s="94"/>
      <c r="J766" s="94"/>
      <c r="L766" s="94"/>
      <c r="M766" s="94"/>
      <c r="N766" s="95"/>
      <c r="O766" s="94"/>
      <c r="P766" s="94"/>
      <c r="Q766" s="95"/>
      <c r="R766" s="94"/>
      <c r="S766" s="94"/>
      <c r="T766" s="95"/>
      <c r="U766" s="94"/>
      <c r="V766" s="95"/>
      <c r="W766" s="95"/>
      <c r="X766" s="94"/>
      <c r="Y766" s="95"/>
      <c r="Z766" s="95"/>
      <c r="AA766" s="94"/>
      <c r="AB766" s="95"/>
      <c r="AC766" s="95"/>
      <c r="AD766" s="95"/>
      <c r="AE766" s="95"/>
      <c r="AF766" s="95"/>
    </row>
    <row r="767" spans="2:32" ht="13.2">
      <c r="B767" s="92"/>
      <c r="C767" s="94"/>
      <c r="D767" s="93"/>
      <c r="E767" s="94"/>
      <c r="F767" s="94"/>
      <c r="G767" s="94"/>
      <c r="H767" s="93"/>
      <c r="I767" s="94"/>
      <c r="J767" s="94"/>
      <c r="L767" s="94"/>
      <c r="M767" s="94"/>
      <c r="N767" s="95"/>
      <c r="O767" s="94"/>
      <c r="P767" s="94"/>
      <c r="Q767" s="95"/>
      <c r="R767" s="94"/>
      <c r="S767" s="94"/>
      <c r="T767" s="95"/>
      <c r="U767" s="94"/>
      <c r="V767" s="95"/>
      <c r="W767" s="95"/>
      <c r="X767" s="94"/>
      <c r="Y767" s="95"/>
      <c r="Z767" s="95"/>
      <c r="AA767" s="94"/>
      <c r="AB767" s="95"/>
      <c r="AC767" s="95"/>
      <c r="AD767" s="95"/>
      <c r="AE767" s="95"/>
      <c r="AF767" s="95"/>
    </row>
    <row r="768" spans="2:32" ht="13.2">
      <c r="B768" s="92"/>
      <c r="C768" s="94"/>
      <c r="D768" s="93"/>
      <c r="E768" s="94"/>
      <c r="F768" s="94"/>
      <c r="G768" s="94"/>
      <c r="H768" s="93"/>
      <c r="I768" s="94"/>
      <c r="J768" s="94"/>
      <c r="L768" s="94"/>
      <c r="M768" s="94"/>
      <c r="N768" s="95"/>
      <c r="O768" s="94"/>
      <c r="P768" s="94"/>
      <c r="Q768" s="95"/>
      <c r="R768" s="94"/>
      <c r="S768" s="94"/>
      <c r="T768" s="95"/>
      <c r="U768" s="94"/>
      <c r="V768" s="95"/>
      <c r="W768" s="95"/>
      <c r="X768" s="94"/>
      <c r="Y768" s="95"/>
      <c r="Z768" s="95"/>
      <c r="AA768" s="94"/>
      <c r="AB768" s="95"/>
      <c r="AC768" s="95"/>
      <c r="AD768" s="95"/>
      <c r="AE768" s="95"/>
      <c r="AF768" s="95"/>
    </row>
    <row r="769" spans="2:32" ht="13.2">
      <c r="B769" s="92"/>
      <c r="C769" s="94"/>
      <c r="D769" s="93"/>
      <c r="E769" s="94"/>
      <c r="F769" s="94"/>
      <c r="G769" s="94"/>
      <c r="H769" s="93"/>
      <c r="I769" s="94"/>
      <c r="J769" s="94"/>
      <c r="L769" s="94"/>
      <c r="M769" s="94"/>
      <c r="N769" s="95"/>
      <c r="O769" s="94"/>
      <c r="P769" s="94"/>
      <c r="Q769" s="95"/>
      <c r="R769" s="94"/>
      <c r="S769" s="94"/>
      <c r="T769" s="95"/>
      <c r="U769" s="94"/>
      <c r="V769" s="95"/>
      <c r="W769" s="95"/>
      <c r="X769" s="94"/>
      <c r="Y769" s="95"/>
      <c r="Z769" s="95"/>
      <c r="AA769" s="94"/>
      <c r="AB769" s="95"/>
      <c r="AC769" s="95"/>
      <c r="AD769" s="95"/>
      <c r="AE769" s="95"/>
      <c r="AF769" s="95"/>
    </row>
    <row r="770" spans="2:32" ht="13.2">
      <c r="B770" s="92"/>
      <c r="C770" s="94"/>
      <c r="D770" s="93"/>
      <c r="E770" s="94"/>
      <c r="F770" s="94"/>
      <c r="G770" s="94"/>
      <c r="H770" s="93"/>
      <c r="I770" s="94"/>
      <c r="J770" s="94"/>
      <c r="L770" s="94"/>
      <c r="M770" s="94"/>
      <c r="N770" s="95"/>
      <c r="O770" s="94"/>
      <c r="P770" s="94"/>
      <c r="Q770" s="95"/>
      <c r="R770" s="94"/>
      <c r="S770" s="94"/>
      <c r="T770" s="95"/>
      <c r="U770" s="94"/>
      <c r="V770" s="95"/>
      <c r="W770" s="95"/>
      <c r="X770" s="94"/>
      <c r="Y770" s="95"/>
      <c r="Z770" s="95"/>
      <c r="AA770" s="94"/>
      <c r="AB770" s="95"/>
      <c r="AC770" s="95"/>
      <c r="AD770" s="95"/>
      <c r="AE770" s="95"/>
      <c r="AF770" s="95"/>
    </row>
    <row r="771" spans="2:32" ht="13.2">
      <c r="B771" s="92"/>
      <c r="C771" s="94"/>
      <c r="D771" s="93"/>
      <c r="E771" s="94"/>
      <c r="F771" s="94"/>
      <c r="G771" s="94"/>
      <c r="H771" s="93"/>
      <c r="I771" s="94"/>
      <c r="J771" s="94"/>
      <c r="L771" s="94"/>
      <c r="M771" s="94"/>
      <c r="N771" s="95"/>
      <c r="O771" s="94"/>
      <c r="P771" s="94"/>
      <c r="Q771" s="95"/>
      <c r="R771" s="94"/>
      <c r="S771" s="94"/>
      <c r="T771" s="95"/>
      <c r="U771" s="94"/>
      <c r="V771" s="95"/>
      <c r="W771" s="95"/>
      <c r="X771" s="94"/>
      <c r="Y771" s="95"/>
      <c r="Z771" s="95"/>
      <c r="AA771" s="94"/>
      <c r="AB771" s="95"/>
      <c r="AC771" s="95"/>
      <c r="AD771" s="95"/>
      <c r="AE771" s="95"/>
      <c r="AF771" s="95"/>
    </row>
    <row r="772" spans="2:32" ht="13.2">
      <c r="B772" s="92"/>
      <c r="C772" s="94"/>
      <c r="D772" s="93"/>
      <c r="E772" s="94"/>
      <c r="F772" s="94"/>
      <c r="G772" s="94"/>
      <c r="H772" s="93"/>
      <c r="I772" s="94"/>
      <c r="J772" s="94"/>
      <c r="L772" s="94"/>
      <c r="M772" s="94"/>
      <c r="N772" s="95"/>
      <c r="O772" s="94"/>
      <c r="P772" s="94"/>
      <c r="Q772" s="95"/>
      <c r="R772" s="94"/>
      <c r="S772" s="94"/>
      <c r="T772" s="95"/>
      <c r="U772" s="94"/>
      <c r="V772" s="95"/>
      <c r="W772" s="95"/>
      <c r="X772" s="94"/>
      <c r="Y772" s="95"/>
      <c r="Z772" s="95"/>
      <c r="AA772" s="94"/>
      <c r="AB772" s="95"/>
      <c r="AC772" s="95"/>
      <c r="AD772" s="95"/>
      <c r="AE772" s="95"/>
      <c r="AF772" s="95"/>
    </row>
    <row r="773" spans="2:32" ht="13.2">
      <c r="B773" s="92"/>
      <c r="C773" s="94"/>
      <c r="D773" s="93"/>
      <c r="E773" s="94"/>
      <c r="F773" s="94"/>
      <c r="G773" s="94"/>
      <c r="H773" s="93"/>
      <c r="I773" s="94"/>
      <c r="J773" s="94"/>
      <c r="L773" s="94"/>
      <c r="M773" s="94"/>
      <c r="N773" s="95"/>
      <c r="O773" s="94"/>
      <c r="P773" s="94"/>
      <c r="Q773" s="95"/>
      <c r="R773" s="94"/>
      <c r="S773" s="94"/>
      <c r="T773" s="95"/>
      <c r="U773" s="94"/>
      <c r="V773" s="95"/>
      <c r="W773" s="95"/>
      <c r="X773" s="94"/>
      <c r="Y773" s="95"/>
      <c r="Z773" s="95"/>
      <c r="AA773" s="94"/>
      <c r="AB773" s="95"/>
      <c r="AC773" s="95"/>
      <c r="AD773" s="95"/>
      <c r="AE773" s="95"/>
      <c r="AF773" s="95"/>
    </row>
    <row r="774" spans="2:32" ht="13.2">
      <c r="B774" s="92"/>
      <c r="C774" s="94"/>
      <c r="D774" s="93"/>
      <c r="E774" s="94"/>
      <c r="F774" s="94"/>
      <c r="G774" s="94"/>
      <c r="H774" s="93"/>
      <c r="I774" s="94"/>
      <c r="J774" s="94"/>
      <c r="L774" s="94"/>
      <c r="M774" s="94"/>
      <c r="N774" s="95"/>
      <c r="O774" s="94"/>
      <c r="P774" s="94"/>
      <c r="Q774" s="95"/>
      <c r="R774" s="94"/>
      <c r="S774" s="94"/>
      <c r="T774" s="95"/>
      <c r="U774" s="94"/>
      <c r="V774" s="95"/>
      <c r="W774" s="95"/>
      <c r="X774" s="94"/>
      <c r="Y774" s="95"/>
      <c r="Z774" s="95"/>
      <c r="AA774" s="94"/>
      <c r="AB774" s="95"/>
      <c r="AC774" s="95"/>
      <c r="AD774" s="95"/>
      <c r="AE774" s="95"/>
      <c r="AF774" s="95"/>
    </row>
    <row r="775" spans="2:32" ht="13.2">
      <c r="B775" s="92"/>
      <c r="C775" s="94"/>
      <c r="D775" s="93"/>
      <c r="E775" s="94"/>
      <c r="F775" s="94"/>
      <c r="G775" s="94"/>
      <c r="H775" s="93"/>
      <c r="I775" s="94"/>
      <c r="J775" s="94"/>
      <c r="L775" s="94"/>
      <c r="M775" s="94"/>
      <c r="N775" s="95"/>
      <c r="O775" s="94"/>
      <c r="P775" s="94"/>
      <c r="Q775" s="95"/>
      <c r="R775" s="94"/>
      <c r="S775" s="94"/>
      <c r="T775" s="95"/>
      <c r="U775" s="94"/>
      <c r="V775" s="95"/>
      <c r="W775" s="95"/>
      <c r="X775" s="94"/>
      <c r="Y775" s="95"/>
      <c r="Z775" s="95"/>
      <c r="AA775" s="94"/>
      <c r="AB775" s="95"/>
      <c r="AC775" s="95"/>
      <c r="AD775" s="95"/>
      <c r="AE775" s="95"/>
      <c r="AF775" s="95"/>
    </row>
    <row r="776" spans="2:32" ht="13.2">
      <c r="B776" s="92"/>
      <c r="C776" s="94"/>
      <c r="D776" s="93"/>
      <c r="E776" s="94"/>
      <c r="F776" s="94"/>
      <c r="G776" s="94"/>
      <c r="H776" s="93"/>
      <c r="I776" s="94"/>
      <c r="J776" s="94"/>
      <c r="L776" s="94"/>
      <c r="M776" s="94"/>
      <c r="N776" s="95"/>
      <c r="O776" s="94"/>
      <c r="P776" s="94"/>
      <c r="Q776" s="95"/>
      <c r="R776" s="94"/>
      <c r="S776" s="94"/>
      <c r="T776" s="95"/>
      <c r="U776" s="94"/>
      <c r="V776" s="95"/>
      <c r="W776" s="95"/>
      <c r="X776" s="94"/>
      <c r="Y776" s="95"/>
      <c r="Z776" s="95"/>
      <c r="AA776" s="94"/>
      <c r="AB776" s="95"/>
      <c r="AC776" s="95"/>
      <c r="AD776" s="95"/>
      <c r="AE776" s="95"/>
      <c r="AF776" s="95"/>
    </row>
    <row r="777" spans="2:32" ht="13.2">
      <c r="B777" s="92"/>
      <c r="C777" s="94"/>
      <c r="D777" s="93"/>
      <c r="E777" s="94"/>
      <c r="F777" s="94"/>
      <c r="G777" s="94"/>
      <c r="H777" s="93"/>
      <c r="I777" s="94"/>
      <c r="J777" s="94"/>
      <c r="L777" s="94"/>
      <c r="M777" s="94"/>
      <c r="N777" s="95"/>
      <c r="O777" s="94"/>
      <c r="P777" s="94"/>
      <c r="Q777" s="95"/>
      <c r="R777" s="94"/>
      <c r="S777" s="94"/>
      <c r="T777" s="95"/>
      <c r="U777" s="94"/>
      <c r="V777" s="95"/>
      <c r="W777" s="95"/>
      <c r="X777" s="94"/>
      <c r="Y777" s="95"/>
      <c r="Z777" s="95"/>
      <c r="AA777" s="94"/>
      <c r="AB777" s="95"/>
      <c r="AC777" s="95"/>
      <c r="AD777" s="95"/>
      <c r="AE777" s="95"/>
      <c r="AF777" s="95"/>
    </row>
    <row r="778" spans="2:32" ht="13.2">
      <c r="B778" s="92"/>
      <c r="C778" s="94"/>
      <c r="D778" s="93"/>
      <c r="E778" s="94"/>
      <c r="F778" s="94"/>
      <c r="G778" s="94"/>
      <c r="H778" s="93"/>
      <c r="I778" s="94"/>
      <c r="J778" s="94"/>
      <c r="L778" s="94"/>
      <c r="M778" s="94"/>
      <c r="N778" s="95"/>
      <c r="O778" s="94"/>
      <c r="P778" s="94"/>
      <c r="Q778" s="95"/>
      <c r="R778" s="94"/>
      <c r="S778" s="94"/>
      <c r="T778" s="95"/>
      <c r="U778" s="94"/>
      <c r="V778" s="95"/>
      <c r="W778" s="95"/>
      <c r="X778" s="94"/>
      <c r="Y778" s="95"/>
      <c r="Z778" s="95"/>
      <c r="AA778" s="94"/>
      <c r="AB778" s="95"/>
      <c r="AC778" s="95"/>
      <c r="AD778" s="95"/>
      <c r="AE778" s="95"/>
      <c r="AF778" s="95"/>
    </row>
    <row r="779" spans="2:32" ht="13.2">
      <c r="B779" s="92"/>
      <c r="C779" s="94"/>
      <c r="D779" s="93"/>
      <c r="E779" s="94"/>
      <c r="F779" s="94"/>
      <c r="G779" s="94"/>
      <c r="H779" s="93"/>
      <c r="I779" s="94"/>
      <c r="J779" s="94"/>
      <c r="L779" s="94"/>
      <c r="M779" s="94"/>
      <c r="N779" s="95"/>
      <c r="O779" s="94"/>
      <c r="P779" s="94"/>
      <c r="Q779" s="95"/>
      <c r="R779" s="94"/>
      <c r="S779" s="94"/>
      <c r="T779" s="95"/>
      <c r="U779" s="94"/>
      <c r="V779" s="95"/>
      <c r="W779" s="95"/>
      <c r="X779" s="94"/>
      <c r="Y779" s="95"/>
      <c r="Z779" s="95"/>
      <c r="AA779" s="94"/>
      <c r="AB779" s="95"/>
      <c r="AC779" s="95"/>
      <c r="AD779" s="95"/>
      <c r="AE779" s="95"/>
      <c r="AF779" s="95"/>
    </row>
    <row r="780" spans="2:32" ht="13.2">
      <c r="B780" s="92"/>
      <c r="C780" s="94"/>
      <c r="D780" s="93"/>
      <c r="E780" s="94"/>
      <c r="F780" s="94"/>
      <c r="G780" s="94"/>
      <c r="H780" s="93"/>
      <c r="I780" s="94"/>
      <c r="J780" s="94"/>
      <c r="L780" s="94"/>
      <c r="M780" s="94"/>
      <c r="N780" s="95"/>
      <c r="O780" s="94"/>
      <c r="P780" s="94"/>
      <c r="Q780" s="95"/>
      <c r="R780" s="94"/>
      <c r="S780" s="94"/>
      <c r="T780" s="95"/>
      <c r="U780" s="94"/>
      <c r="V780" s="95"/>
      <c r="W780" s="95"/>
      <c r="X780" s="94"/>
      <c r="Y780" s="95"/>
      <c r="Z780" s="95"/>
      <c r="AA780" s="94"/>
      <c r="AB780" s="95"/>
      <c r="AC780" s="95"/>
      <c r="AD780" s="95"/>
      <c r="AE780" s="95"/>
      <c r="AF780" s="95"/>
    </row>
    <row r="781" spans="2:32" ht="13.2">
      <c r="B781" s="92"/>
      <c r="C781" s="94"/>
      <c r="D781" s="93"/>
      <c r="E781" s="94"/>
      <c r="F781" s="94"/>
      <c r="G781" s="94"/>
      <c r="H781" s="93"/>
      <c r="I781" s="94"/>
      <c r="J781" s="94"/>
      <c r="L781" s="94"/>
      <c r="M781" s="94"/>
      <c r="N781" s="95"/>
      <c r="O781" s="94"/>
      <c r="P781" s="94"/>
      <c r="Q781" s="95"/>
      <c r="R781" s="94"/>
      <c r="S781" s="94"/>
      <c r="T781" s="95"/>
      <c r="U781" s="94"/>
      <c r="V781" s="95"/>
      <c r="W781" s="95"/>
      <c r="X781" s="94"/>
      <c r="Y781" s="95"/>
      <c r="Z781" s="95"/>
      <c r="AA781" s="94"/>
      <c r="AB781" s="95"/>
      <c r="AC781" s="95"/>
      <c r="AD781" s="95"/>
      <c r="AE781" s="95"/>
      <c r="AF781" s="95"/>
    </row>
    <row r="782" spans="2:32" ht="13.2">
      <c r="B782" s="92"/>
      <c r="C782" s="94"/>
      <c r="D782" s="93"/>
      <c r="E782" s="94"/>
      <c r="F782" s="94"/>
      <c r="G782" s="94"/>
      <c r="H782" s="93"/>
      <c r="I782" s="94"/>
      <c r="J782" s="94"/>
      <c r="L782" s="94"/>
      <c r="M782" s="94"/>
      <c r="N782" s="95"/>
      <c r="O782" s="94"/>
      <c r="P782" s="94"/>
      <c r="Q782" s="95"/>
      <c r="R782" s="94"/>
      <c r="S782" s="94"/>
      <c r="T782" s="95"/>
      <c r="U782" s="94"/>
      <c r="V782" s="95"/>
      <c r="W782" s="95"/>
      <c r="X782" s="94"/>
      <c r="Y782" s="95"/>
      <c r="Z782" s="95"/>
      <c r="AA782" s="94"/>
      <c r="AB782" s="95"/>
      <c r="AC782" s="95"/>
      <c r="AD782" s="95"/>
      <c r="AE782" s="95"/>
      <c r="AF782" s="95"/>
    </row>
    <row r="783" spans="2:32" ht="13.2">
      <c r="B783" s="92"/>
      <c r="C783" s="94"/>
      <c r="D783" s="93"/>
      <c r="E783" s="94"/>
      <c r="F783" s="94"/>
      <c r="G783" s="94"/>
      <c r="H783" s="93"/>
      <c r="I783" s="94"/>
      <c r="J783" s="94"/>
      <c r="L783" s="94"/>
      <c r="M783" s="94"/>
      <c r="N783" s="95"/>
      <c r="O783" s="94"/>
      <c r="P783" s="94"/>
      <c r="Q783" s="95"/>
      <c r="R783" s="94"/>
      <c r="S783" s="94"/>
      <c r="T783" s="95"/>
      <c r="U783" s="94"/>
      <c r="V783" s="95"/>
      <c r="W783" s="95"/>
      <c r="X783" s="94"/>
      <c r="Y783" s="95"/>
      <c r="Z783" s="95"/>
      <c r="AA783" s="94"/>
      <c r="AB783" s="95"/>
      <c r="AC783" s="95"/>
      <c r="AD783" s="95"/>
      <c r="AE783" s="95"/>
      <c r="AF783" s="95"/>
    </row>
    <row r="784" spans="2:32" ht="13.2">
      <c r="B784" s="92"/>
      <c r="C784" s="94"/>
      <c r="D784" s="93"/>
      <c r="E784" s="94"/>
      <c r="F784" s="94"/>
      <c r="G784" s="94"/>
      <c r="H784" s="93"/>
      <c r="I784" s="94"/>
      <c r="J784" s="94"/>
      <c r="L784" s="94"/>
      <c r="M784" s="94"/>
      <c r="N784" s="95"/>
      <c r="O784" s="94"/>
      <c r="P784" s="94"/>
      <c r="Q784" s="95"/>
      <c r="R784" s="94"/>
      <c r="S784" s="94"/>
      <c r="T784" s="95"/>
      <c r="U784" s="94"/>
      <c r="V784" s="95"/>
      <c r="W784" s="95"/>
      <c r="X784" s="94"/>
      <c r="Y784" s="95"/>
      <c r="Z784" s="95"/>
      <c r="AA784" s="94"/>
      <c r="AB784" s="95"/>
      <c r="AC784" s="95"/>
      <c r="AD784" s="95"/>
      <c r="AE784" s="95"/>
      <c r="AF784" s="95"/>
    </row>
    <row r="785" spans="2:32" ht="13.2">
      <c r="B785" s="92"/>
      <c r="C785" s="94"/>
      <c r="D785" s="93"/>
      <c r="E785" s="94"/>
      <c r="F785" s="94"/>
      <c r="G785" s="94"/>
      <c r="H785" s="93"/>
      <c r="I785" s="94"/>
      <c r="J785" s="94"/>
      <c r="L785" s="94"/>
      <c r="M785" s="94"/>
      <c r="N785" s="95"/>
      <c r="O785" s="94"/>
      <c r="P785" s="94"/>
      <c r="Q785" s="95"/>
      <c r="R785" s="94"/>
      <c r="S785" s="94"/>
      <c r="T785" s="95"/>
      <c r="U785" s="94"/>
      <c r="V785" s="95"/>
      <c r="W785" s="95"/>
      <c r="X785" s="94"/>
      <c r="Y785" s="95"/>
      <c r="Z785" s="95"/>
      <c r="AA785" s="94"/>
      <c r="AB785" s="95"/>
      <c r="AC785" s="95"/>
      <c r="AD785" s="95"/>
      <c r="AE785" s="95"/>
      <c r="AF785" s="95"/>
    </row>
    <row r="786" spans="2:32" ht="13.2">
      <c r="B786" s="92"/>
      <c r="C786" s="94"/>
      <c r="D786" s="93"/>
      <c r="E786" s="94"/>
      <c r="F786" s="94"/>
      <c r="G786" s="94"/>
      <c r="H786" s="93"/>
      <c r="I786" s="94"/>
      <c r="J786" s="94"/>
      <c r="L786" s="94"/>
      <c r="M786" s="94"/>
      <c r="N786" s="95"/>
      <c r="O786" s="94"/>
      <c r="P786" s="94"/>
      <c r="Q786" s="95"/>
      <c r="R786" s="94"/>
      <c r="S786" s="94"/>
      <c r="T786" s="95"/>
      <c r="U786" s="94"/>
      <c r="V786" s="95"/>
      <c r="W786" s="95"/>
      <c r="X786" s="94"/>
      <c r="Y786" s="95"/>
      <c r="Z786" s="95"/>
      <c r="AA786" s="94"/>
      <c r="AB786" s="95"/>
      <c r="AC786" s="95"/>
      <c r="AD786" s="95"/>
      <c r="AE786" s="95"/>
      <c r="AF786" s="95"/>
    </row>
    <row r="787" spans="2:32" ht="13.2">
      <c r="B787" s="92"/>
      <c r="C787" s="94"/>
      <c r="D787" s="93"/>
      <c r="E787" s="94"/>
      <c r="F787" s="94"/>
      <c r="G787" s="94"/>
      <c r="H787" s="93"/>
      <c r="I787" s="94"/>
      <c r="J787" s="94"/>
      <c r="L787" s="94"/>
      <c r="M787" s="94"/>
      <c r="N787" s="95"/>
      <c r="O787" s="94"/>
      <c r="P787" s="94"/>
      <c r="Q787" s="95"/>
      <c r="R787" s="94"/>
      <c r="S787" s="94"/>
      <c r="T787" s="95"/>
      <c r="U787" s="94"/>
      <c r="V787" s="95"/>
      <c r="W787" s="95"/>
      <c r="X787" s="94"/>
      <c r="Y787" s="95"/>
      <c r="Z787" s="95"/>
      <c r="AA787" s="94"/>
      <c r="AB787" s="95"/>
      <c r="AC787" s="95"/>
      <c r="AD787" s="95"/>
      <c r="AE787" s="95"/>
      <c r="AF787" s="95"/>
    </row>
    <row r="788" spans="2:32" ht="13.2">
      <c r="B788" s="92"/>
      <c r="C788" s="94"/>
      <c r="D788" s="93"/>
      <c r="E788" s="94"/>
      <c r="F788" s="94"/>
      <c r="G788" s="94"/>
      <c r="H788" s="93"/>
      <c r="I788" s="94"/>
      <c r="J788" s="94"/>
      <c r="L788" s="94"/>
      <c r="M788" s="94"/>
      <c r="N788" s="95"/>
      <c r="O788" s="94"/>
      <c r="P788" s="94"/>
      <c r="Q788" s="95"/>
      <c r="R788" s="94"/>
      <c r="S788" s="94"/>
      <c r="T788" s="95"/>
      <c r="U788" s="94"/>
      <c r="V788" s="95"/>
      <c r="W788" s="95"/>
      <c r="X788" s="94"/>
      <c r="Y788" s="95"/>
      <c r="Z788" s="95"/>
      <c r="AA788" s="94"/>
      <c r="AB788" s="95"/>
      <c r="AC788" s="95"/>
      <c r="AD788" s="95"/>
      <c r="AE788" s="95"/>
      <c r="AF788" s="95"/>
    </row>
    <row r="789" spans="2:32" ht="13.2">
      <c r="B789" s="92"/>
      <c r="C789" s="94"/>
      <c r="D789" s="93"/>
      <c r="E789" s="94"/>
      <c r="F789" s="94"/>
      <c r="G789" s="94"/>
      <c r="H789" s="93"/>
      <c r="I789" s="94"/>
      <c r="J789" s="94"/>
      <c r="L789" s="94"/>
      <c r="M789" s="94"/>
      <c r="N789" s="95"/>
      <c r="O789" s="94"/>
      <c r="P789" s="94"/>
      <c r="Q789" s="95"/>
      <c r="R789" s="94"/>
      <c r="S789" s="94"/>
      <c r="T789" s="95"/>
      <c r="U789" s="94"/>
      <c r="V789" s="95"/>
      <c r="W789" s="95"/>
      <c r="X789" s="94"/>
      <c r="Y789" s="95"/>
      <c r="Z789" s="95"/>
      <c r="AA789" s="94"/>
      <c r="AB789" s="95"/>
      <c r="AC789" s="95"/>
      <c r="AD789" s="95"/>
      <c r="AE789" s="95"/>
      <c r="AF789" s="95"/>
    </row>
    <row r="790" spans="2:32" ht="13.2">
      <c r="B790" s="92"/>
      <c r="C790" s="94"/>
      <c r="D790" s="93"/>
      <c r="E790" s="94"/>
      <c r="F790" s="94"/>
      <c r="G790" s="94"/>
      <c r="H790" s="93"/>
      <c r="I790" s="94"/>
      <c r="J790" s="94"/>
      <c r="L790" s="94"/>
      <c r="M790" s="94"/>
      <c r="N790" s="95"/>
      <c r="O790" s="94"/>
      <c r="P790" s="94"/>
      <c r="Q790" s="95"/>
      <c r="R790" s="94"/>
      <c r="S790" s="94"/>
      <c r="T790" s="95"/>
      <c r="U790" s="94"/>
      <c r="V790" s="95"/>
      <c r="W790" s="95"/>
      <c r="X790" s="94"/>
      <c r="Y790" s="95"/>
      <c r="Z790" s="95"/>
      <c r="AA790" s="94"/>
      <c r="AB790" s="95"/>
      <c r="AC790" s="95"/>
      <c r="AD790" s="95"/>
      <c r="AE790" s="95"/>
      <c r="AF790" s="95"/>
    </row>
    <row r="791" spans="2:32" ht="13.2">
      <c r="B791" s="92"/>
      <c r="C791" s="94"/>
      <c r="D791" s="93"/>
      <c r="E791" s="94"/>
      <c r="F791" s="94"/>
      <c r="G791" s="94"/>
      <c r="H791" s="93"/>
      <c r="I791" s="94"/>
      <c r="J791" s="94"/>
      <c r="L791" s="94"/>
      <c r="M791" s="94"/>
      <c r="N791" s="95"/>
      <c r="O791" s="94"/>
      <c r="P791" s="94"/>
      <c r="Q791" s="95"/>
      <c r="R791" s="94"/>
      <c r="S791" s="94"/>
      <c r="T791" s="95"/>
      <c r="U791" s="94"/>
      <c r="V791" s="95"/>
      <c r="W791" s="95"/>
      <c r="X791" s="94"/>
      <c r="Y791" s="95"/>
      <c r="Z791" s="95"/>
      <c r="AA791" s="94"/>
      <c r="AB791" s="95"/>
      <c r="AC791" s="95"/>
      <c r="AD791" s="95"/>
      <c r="AE791" s="95"/>
      <c r="AF791" s="95"/>
    </row>
    <row r="792" spans="2:32" ht="13.2">
      <c r="B792" s="92"/>
      <c r="C792" s="94"/>
      <c r="D792" s="93"/>
      <c r="E792" s="94"/>
      <c r="F792" s="94"/>
      <c r="G792" s="94"/>
      <c r="H792" s="93"/>
      <c r="I792" s="94"/>
      <c r="J792" s="94"/>
      <c r="L792" s="94"/>
      <c r="M792" s="94"/>
      <c r="N792" s="95"/>
      <c r="O792" s="94"/>
      <c r="P792" s="94"/>
      <c r="Q792" s="95"/>
      <c r="R792" s="94"/>
      <c r="S792" s="94"/>
      <c r="T792" s="95"/>
      <c r="U792" s="94"/>
      <c r="V792" s="95"/>
      <c r="W792" s="95"/>
      <c r="X792" s="94"/>
      <c r="Y792" s="95"/>
      <c r="Z792" s="95"/>
      <c r="AA792" s="94"/>
      <c r="AB792" s="95"/>
      <c r="AC792" s="95"/>
      <c r="AD792" s="95"/>
      <c r="AE792" s="95"/>
      <c r="AF792" s="95"/>
    </row>
    <row r="793" spans="2:32" ht="13.2">
      <c r="B793" s="92"/>
      <c r="C793" s="94"/>
      <c r="D793" s="93"/>
      <c r="E793" s="94"/>
      <c r="F793" s="94"/>
      <c r="G793" s="94"/>
      <c r="H793" s="93"/>
      <c r="I793" s="94"/>
      <c r="J793" s="94"/>
      <c r="L793" s="94"/>
      <c r="M793" s="94"/>
      <c r="N793" s="95"/>
      <c r="O793" s="94"/>
      <c r="P793" s="94"/>
      <c r="Q793" s="95"/>
      <c r="R793" s="94"/>
      <c r="S793" s="94"/>
      <c r="T793" s="95"/>
      <c r="U793" s="94"/>
      <c r="V793" s="95"/>
      <c r="W793" s="95"/>
      <c r="X793" s="94"/>
      <c r="Y793" s="95"/>
      <c r="Z793" s="95"/>
      <c r="AA793" s="94"/>
      <c r="AB793" s="95"/>
      <c r="AC793" s="95"/>
      <c r="AD793" s="95"/>
      <c r="AE793" s="95"/>
      <c r="AF793" s="95"/>
    </row>
    <row r="794" spans="2:32" ht="13.2">
      <c r="B794" s="92"/>
      <c r="C794" s="94"/>
      <c r="D794" s="93"/>
      <c r="E794" s="94"/>
      <c r="F794" s="94"/>
      <c r="G794" s="94"/>
      <c r="H794" s="93"/>
      <c r="I794" s="94"/>
      <c r="J794" s="94"/>
      <c r="L794" s="94"/>
      <c r="M794" s="94"/>
      <c r="N794" s="95"/>
      <c r="O794" s="94"/>
      <c r="P794" s="94"/>
      <c r="Q794" s="95"/>
      <c r="R794" s="94"/>
      <c r="S794" s="94"/>
      <c r="T794" s="95"/>
      <c r="U794" s="94"/>
      <c r="V794" s="95"/>
      <c r="W794" s="95"/>
      <c r="X794" s="94"/>
      <c r="Y794" s="95"/>
      <c r="Z794" s="95"/>
      <c r="AA794" s="94"/>
      <c r="AB794" s="95"/>
      <c r="AC794" s="95"/>
      <c r="AD794" s="95"/>
      <c r="AE794" s="95"/>
      <c r="AF794" s="95"/>
    </row>
    <row r="795" spans="2:32" ht="13.2">
      <c r="B795" s="92"/>
      <c r="C795" s="94"/>
      <c r="D795" s="93"/>
      <c r="E795" s="94"/>
      <c r="F795" s="94"/>
      <c r="G795" s="94"/>
      <c r="H795" s="93"/>
      <c r="I795" s="94"/>
      <c r="J795" s="94"/>
      <c r="L795" s="94"/>
      <c r="M795" s="94"/>
      <c r="N795" s="95"/>
      <c r="O795" s="94"/>
      <c r="P795" s="94"/>
      <c r="Q795" s="95"/>
      <c r="R795" s="94"/>
      <c r="S795" s="94"/>
      <c r="T795" s="95"/>
      <c r="U795" s="94"/>
      <c r="V795" s="95"/>
      <c r="W795" s="95"/>
      <c r="X795" s="94"/>
      <c r="Y795" s="95"/>
      <c r="Z795" s="95"/>
      <c r="AA795" s="94"/>
      <c r="AB795" s="95"/>
      <c r="AC795" s="95"/>
      <c r="AD795" s="95"/>
      <c r="AE795" s="95"/>
      <c r="AF795" s="95"/>
    </row>
    <row r="796" spans="2:32" ht="13.2">
      <c r="B796" s="92"/>
      <c r="C796" s="94"/>
      <c r="D796" s="93"/>
      <c r="E796" s="94"/>
      <c r="F796" s="94"/>
      <c r="G796" s="94"/>
      <c r="H796" s="93"/>
      <c r="I796" s="94"/>
      <c r="J796" s="94"/>
      <c r="L796" s="94"/>
      <c r="M796" s="94"/>
      <c r="N796" s="95"/>
      <c r="O796" s="94"/>
      <c r="P796" s="94"/>
      <c r="Q796" s="95"/>
      <c r="R796" s="94"/>
      <c r="S796" s="94"/>
      <c r="T796" s="95"/>
      <c r="U796" s="94"/>
      <c r="V796" s="95"/>
      <c r="W796" s="95"/>
      <c r="X796" s="94"/>
      <c r="Y796" s="95"/>
      <c r="Z796" s="95"/>
      <c r="AA796" s="94"/>
      <c r="AB796" s="95"/>
      <c r="AC796" s="95"/>
      <c r="AD796" s="95"/>
      <c r="AE796" s="95"/>
      <c r="AF796" s="95"/>
    </row>
    <row r="797" spans="2:32" ht="13.2">
      <c r="B797" s="92"/>
      <c r="C797" s="94"/>
      <c r="D797" s="93"/>
      <c r="E797" s="94"/>
      <c r="F797" s="94"/>
      <c r="G797" s="94"/>
      <c r="H797" s="93"/>
      <c r="I797" s="94"/>
      <c r="J797" s="94"/>
      <c r="L797" s="94"/>
      <c r="M797" s="94"/>
      <c r="N797" s="95"/>
      <c r="O797" s="94"/>
      <c r="P797" s="94"/>
      <c r="Q797" s="95"/>
      <c r="R797" s="94"/>
      <c r="S797" s="94"/>
      <c r="T797" s="95"/>
      <c r="U797" s="94"/>
      <c r="V797" s="95"/>
      <c r="W797" s="95"/>
      <c r="X797" s="94"/>
      <c r="Y797" s="95"/>
      <c r="Z797" s="95"/>
      <c r="AA797" s="94"/>
      <c r="AB797" s="95"/>
      <c r="AC797" s="95"/>
      <c r="AD797" s="95"/>
      <c r="AE797" s="95"/>
      <c r="AF797" s="95"/>
    </row>
    <row r="798" spans="2:32" ht="13.2">
      <c r="B798" s="92"/>
      <c r="C798" s="94"/>
      <c r="D798" s="93"/>
      <c r="E798" s="94"/>
      <c r="F798" s="94"/>
      <c r="G798" s="94"/>
      <c r="H798" s="93"/>
      <c r="I798" s="94"/>
      <c r="J798" s="94"/>
      <c r="L798" s="94"/>
      <c r="M798" s="94"/>
      <c r="N798" s="95"/>
      <c r="O798" s="94"/>
      <c r="P798" s="94"/>
      <c r="Q798" s="95"/>
      <c r="R798" s="94"/>
      <c r="S798" s="94"/>
      <c r="T798" s="95"/>
      <c r="U798" s="94"/>
      <c r="V798" s="95"/>
      <c r="W798" s="95"/>
      <c r="X798" s="94"/>
      <c r="Y798" s="95"/>
      <c r="Z798" s="95"/>
      <c r="AA798" s="94"/>
      <c r="AB798" s="95"/>
      <c r="AC798" s="95"/>
      <c r="AD798" s="95"/>
      <c r="AE798" s="95"/>
      <c r="AF798" s="95"/>
    </row>
    <row r="799" spans="2:32" ht="13.2">
      <c r="B799" s="92"/>
      <c r="C799" s="94"/>
      <c r="D799" s="93"/>
      <c r="E799" s="94"/>
      <c r="F799" s="94"/>
      <c r="G799" s="94"/>
      <c r="H799" s="93"/>
      <c r="I799" s="94"/>
      <c r="J799" s="94"/>
      <c r="L799" s="94"/>
      <c r="M799" s="94"/>
      <c r="N799" s="95"/>
      <c r="O799" s="94"/>
      <c r="P799" s="94"/>
      <c r="Q799" s="95"/>
      <c r="R799" s="94"/>
      <c r="S799" s="94"/>
      <c r="T799" s="95"/>
      <c r="U799" s="94"/>
      <c r="V799" s="95"/>
      <c r="W799" s="95"/>
      <c r="X799" s="94"/>
      <c r="Y799" s="95"/>
      <c r="Z799" s="95"/>
      <c r="AA799" s="94"/>
      <c r="AB799" s="95"/>
      <c r="AC799" s="95"/>
      <c r="AD799" s="95"/>
      <c r="AE799" s="95"/>
      <c r="AF799" s="95"/>
    </row>
    <row r="800" spans="2:32" ht="13.2">
      <c r="B800" s="92"/>
      <c r="C800" s="94"/>
      <c r="D800" s="93"/>
      <c r="E800" s="94"/>
      <c r="F800" s="94"/>
      <c r="G800" s="94"/>
      <c r="H800" s="93"/>
      <c r="I800" s="94"/>
      <c r="J800" s="94"/>
      <c r="L800" s="94"/>
      <c r="M800" s="94"/>
      <c r="N800" s="95"/>
      <c r="O800" s="94"/>
      <c r="P800" s="94"/>
      <c r="Q800" s="95"/>
      <c r="R800" s="94"/>
      <c r="S800" s="94"/>
      <c r="T800" s="95"/>
      <c r="U800" s="94"/>
      <c r="V800" s="95"/>
      <c r="W800" s="95"/>
      <c r="X800" s="94"/>
      <c r="Y800" s="95"/>
      <c r="Z800" s="95"/>
      <c r="AA800" s="94"/>
      <c r="AB800" s="95"/>
      <c r="AC800" s="95"/>
      <c r="AD800" s="95"/>
      <c r="AE800" s="95"/>
      <c r="AF800" s="95"/>
    </row>
    <row r="801" spans="2:32" ht="13.2">
      <c r="B801" s="92"/>
      <c r="C801" s="94"/>
      <c r="D801" s="93"/>
      <c r="E801" s="94"/>
      <c r="F801" s="94"/>
      <c r="G801" s="94"/>
      <c r="H801" s="93"/>
      <c r="I801" s="94"/>
      <c r="J801" s="94"/>
      <c r="L801" s="94"/>
      <c r="M801" s="94"/>
      <c r="N801" s="95"/>
      <c r="O801" s="94"/>
      <c r="P801" s="94"/>
      <c r="Q801" s="95"/>
      <c r="R801" s="94"/>
      <c r="S801" s="94"/>
      <c r="T801" s="95"/>
      <c r="U801" s="94"/>
      <c r="V801" s="95"/>
      <c r="W801" s="95"/>
      <c r="X801" s="94"/>
      <c r="Y801" s="95"/>
      <c r="Z801" s="95"/>
      <c r="AA801" s="94"/>
      <c r="AB801" s="95"/>
      <c r="AC801" s="95"/>
      <c r="AD801" s="95"/>
      <c r="AE801" s="95"/>
      <c r="AF801" s="95"/>
    </row>
    <row r="802" spans="2:32" ht="13.2">
      <c r="B802" s="92"/>
      <c r="C802" s="94"/>
      <c r="D802" s="93"/>
      <c r="E802" s="94"/>
      <c r="F802" s="94"/>
      <c r="G802" s="94"/>
      <c r="H802" s="93"/>
      <c r="I802" s="94"/>
      <c r="J802" s="94"/>
      <c r="L802" s="94"/>
      <c r="M802" s="94"/>
      <c r="N802" s="95"/>
      <c r="O802" s="94"/>
      <c r="P802" s="94"/>
      <c r="Q802" s="95"/>
      <c r="R802" s="94"/>
      <c r="S802" s="94"/>
      <c r="T802" s="95"/>
      <c r="U802" s="94"/>
      <c r="V802" s="95"/>
      <c r="W802" s="95"/>
      <c r="X802" s="94"/>
      <c r="Y802" s="95"/>
      <c r="Z802" s="95"/>
      <c r="AA802" s="94"/>
      <c r="AB802" s="95"/>
      <c r="AC802" s="95"/>
      <c r="AD802" s="95"/>
      <c r="AE802" s="95"/>
      <c r="AF802" s="95"/>
    </row>
    <row r="803" spans="2:32" ht="13.2">
      <c r="B803" s="92"/>
      <c r="C803" s="94"/>
      <c r="D803" s="93"/>
      <c r="E803" s="94"/>
      <c r="F803" s="94"/>
      <c r="G803" s="94"/>
      <c r="H803" s="93"/>
      <c r="I803" s="94"/>
      <c r="J803" s="94"/>
      <c r="L803" s="94"/>
      <c r="M803" s="94"/>
      <c r="N803" s="95"/>
      <c r="O803" s="94"/>
      <c r="P803" s="94"/>
      <c r="Q803" s="95"/>
      <c r="R803" s="94"/>
      <c r="S803" s="94"/>
      <c r="T803" s="95"/>
      <c r="U803" s="94"/>
      <c r="V803" s="95"/>
      <c r="W803" s="95"/>
      <c r="X803" s="94"/>
      <c r="Y803" s="95"/>
      <c r="Z803" s="95"/>
      <c r="AA803" s="94"/>
      <c r="AB803" s="95"/>
      <c r="AC803" s="95"/>
      <c r="AD803" s="95"/>
      <c r="AE803" s="95"/>
      <c r="AF803" s="95"/>
    </row>
    <row r="804" spans="2:32" ht="13.2">
      <c r="B804" s="92"/>
      <c r="C804" s="94"/>
      <c r="D804" s="93"/>
      <c r="E804" s="94"/>
      <c r="F804" s="94"/>
      <c r="G804" s="94"/>
      <c r="H804" s="93"/>
      <c r="I804" s="94"/>
      <c r="J804" s="94"/>
      <c r="L804" s="94"/>
      <c r="M804" s="94"/>
      <c r="N804" s="95"/>
      <c r="O804" s="94"/>
      <c r="P804" s="94"/>
      <c r="Q804" s="95"/>
      <c r="R804" s="94"/>
      <c r="S804" s="94"/>
      <c r="T804" s="95"/>
      <c r="U804" s="94"/>
      <c r="V804" s="95"/>
      <c r="W804" s="95"/>
      <c r="X804" s="94"/>
      <c r="Y804" s="95"/>
      <c r="Z804" s="95"/>
      <c r="AA804" s="94"/>
      <c r="AB804" s="95"/>
      <c r="AC804" s="95"/>
      <c r="AD804" s="95"/>
      <c r="AE804" s="95"/>
      <c r="AF804" s="95"/>
    </row>
    <row r="805" spans="2:32" ht="13.2">
      <c r="B805" s="92"/>
      <c r="C805" s="94"/>
      <c r="D805" s="93"/>
      <c r="E805" s="94"/>
      <c r="F805" s="94"/>
      <c r="G805" s="94"/>
      <c r="H805" s="93"/>
      <c r="I805" s="94"/>
      <c r="J805" s="94"/>
      <c r="L805" s="94"/>
      <c r="M805" s="94"/>
      <c r="N805" s="95"/>
      <c r="O805" s="94"/>
      <c r="P805" s="94"/>
      <c r="Q805" s="95"/>
      <c r="R805" s="94"/>
      <c r="S805" s="94"/>
      <c r="T805" s="95"/>
      <c r="U805" s="94"/>
      <c r="V805" s="95"/>
      <c r="W805" s="95"/>
      <c r="X805" s="94"/>
      <c r="Y805" s="95"/>
      <c r="Z805" s="95"/>
      <c r="AA805" s="94"/>
      <c r="AB805" s="95"/>
      <c r="AC805" s="95"/>
      <c r="AD805" s="95"/>
      <c r="AE805" s="95"/>
      <c r="AF805" s="95"/>
    </row>
    <row r="806" spans="2:32" ht="13.2">
      <c r="B806" s="92"/>
      <c r="C806" s="94"/>
      <c r="D806" s="93"/>
      <c r="E806" s="94"/>
      <c r="F806" s="94"/>
      <c r="G806" s="94"/>
      <c r="H806" s="93"/>
      <c r="I806" s="94"/>
      <c r="J806" s="94"/>
      <c r="L806" s="94"/>
      <c r="M806" s="94"/>
      <c r="N806" s="95"/>
      <c r="O806" s="94"/>
      <c r="P806" s="94"/>
      <c r="Q806" s="95"/>
      <c r="R806" s="94"/>
      <c r="S806" s="94"/>
      <c r="T806" s="95"/>
      <c r="U806" s="94"/>
      <c r="V806" s="95"/>
      <c r="W806" s="95"/>
      <c r="X806" s="94"/>
      <c r="Y806" s="95"/>
      <c r="Z806" s="95"/>
      <c r="AA806" s="94"/>
      <c r="AB806" s="95"/>
      <c r="AC806" s="95"/>
      <c r="AD806" s="95"/>
      <c r="AE806" s="95"/>
      <c r="AF806" s="95"/>
    </row>
    <row r="807" spans="2:32" ht="13.2">
      <c r="B807" s="92"/>
      <c r="C807" s="94"/>
      <c r="D807" s="93"/>
      <c r="E807" s="94"/>
      <c r="F807" s="94"/>
      <c r="G807" s="94"/>
      <c r="H807" s="93"/>
      <c r="I807" s="94"/>
      <c r="J807" s="94"/>
      <c r="L807" s="94"/>
      <c r="M807" s="94"/>
      <c r="N807" s="95"/>
      <c r="O807" s="94"/>
      <c r="P807" s="94"/>
      <c r="Q807" s="95"/>
      <c r="R807" s="94"/>
      <c r="S807" s="94"/>
      <c r="T807" s="95"/>
      <c r="U807" s="94"/>
      <c r="V807" s="95"/>
      <c r="W807" s="95"/>
      <c r="X807" s="94"/>
      <c r="Y807" s="95"/>
      <c r="Z807" s="95"/>
      <c r="AA807" s="94"/>
      <c r="AB807" s="95"/>
      <c r="AC807" s="95"/>
      <c r="AD807" s="95"/>
      <c r="AE807" s="95"/>
      <c r="AF807" s="95"/>
    </row>
    <row r="808" spans="2:32" ht="13.2">
      <c r="B808" s="92"/>
      <c r="C808" s="94"/>
      <c r="D808" s="93"/>
      <c r="E808" s="94"/>
      <c r="F808" s="94"/>
      <c r="G808" s="94"/>
      <c r="H808" s="93"/>
      <c r="I808" s="94"/>
      <c r="J808" s="94"/>
      <c r="L808" s="94"/>
      <c r="M808" s="94"/>
      <c r="N808" s="95"/>
      <c r="O808" s="94"/>
      <c r="P808" s="94"/>
      <c r="Q808" s="95"/>
      <c r="R808" s="94"/>
      <c r="S808" s="94"/>
      <c r="T808" s="95"/>
      <c r="U808" s="94"/>
      <c r="V808" s="95"/>
      <c r="W808" s="95"/>
      <c r="X808" s="94"/>
      <c r="Y808" s="95"/>
      <c r="Z808" s="95"/>
      <c r="AA808" s="94"/>
      <c r="AB808" s="95"/>
      <c r="AC808" s="95"/>
      <c r="AD808" s="95"/>
      <c r="AE808" s="95"/>
      <c r="AF808" s="95"/>
    </row>
    <row r="809" spans="2:32" ht="13.2">
      <c r="B809" s="92"/>
      <c r="C809" s="94"/>
      <c r="D809" s="93"/>
      <c r="E809" s="94"/>
      <c r="F809" s="94"/>
      <c r="G809" s="94"/>
      <c r="H809" s="93"/>
      <c r="I809" s="94"/>
      <c r="J809" s="94"/>
      <c r="L809" s="94"/>
      <c r="M809" s="94"/>
      <c r="N809" s="95"/>
      <c r="O809" s="94"/>
      <c r="P809" s="94"/>
      <c r="Q809" s="95"/>
      <c r="R809" s="94"/>
      <c r="S809" s="94"/>
      <c r="T809" s="95"/>
      <c r="U809" s="94"/>
      <c r="V809" s="95"/>
      <c r="W809" s="95"/>
      <c r="X809" s="94"/>
      <c r="Y809" s="95"/>
      <c r="Z809" s="95"/>
      <c r="AA809" s="94"/>
      <c r="AB809" s="95"/>
      <c r="AC809" s="95"/>
      <c r="AD809" s="95"/>
      <c r="AE809" s="95"/>
      <c r="AF809" s="95"/>
    </row>
    <row r="810" spans="2:32" ht="13.2">
      <c r="B810" s="92"/>
      <c r="C810" s="94"/>
      <c r="D810" s="93"/>
      <c r="E810" s="94"/>
      <c r="F810" s="94"/>
      <c r="G810" s="94"/>
      <c r="H810" s="93"/>
      <c r="I810" s="94"/>
      <c r="J810" s="94"/>
      <c r="L810" s="94"/>
      <c r="M810" s="94"/>
      <c r="N810" s="95"/>
      <c r="O810" s="94"/>
      <c r="P810" s="94"/>
      <c r="Q810" s="95"/>
      <c r="R810" s="94"/>
      <c r="S810" s="94"/>
      <c r="T810" s="95"/>
      <c r="U810" s="94"/>
      <c r="V810" s="95"/>
      <c r="W810" s="95"/>
      <c r="X810" s="94"/>
      <c r="Y810" s="95"/>
      <c r="Z810" s="95"/>
      <c r="AA810" s="94"/>
      <c r="AB810" s="95"/>
      <c r="AC810" s="95"/>
      <c r="AD810" s="95"/>
      <c r="AE810" s="95"/>
      <c r="AF810" s="95"/>
    </row>
    <row r="811" spans="2:32" ht="13.2">
      <c r="B811" s="92"/>
      <c r="C811" s="94"/>
      <c r="D811" s="93"/>
      <c r="E811" s="94"/>
      <c r="F811" s="94"/>
      <c r="G811" s="94"/>
      <c r="H811" s="93"/>
      <c r="I811" s="94"/>
      <c r="J811" s="94"/>
      <c r="L811" s="94"/>
      <c r="M811" s="94"/>
      <c r="N811" s="95"/>
      <c r="O811" s="94"/>
      <c r="P811" s="94"/>
      <c r="Q811" s="95"/>
      <c r="R811" s="94"/>
      <c r="S811" s="94"/>
      <c r="T811" s="95"/>
      <c r="U811" s="94"/>
      <c r="V811" s="95"/>
      <c r="W811" s="95"/>
      <c r="X811" s="94"/>
      <c r="Y811" s="95"/>
      <c r="Z811" s="95"/>
      <c r="AA811" s="94"/>
      <c r="AB811" s="95"/>
      <c r="AC811" s="95"/>
      <c r="AD811" s="95"/>
      <c r="AE811" s="95"/>
      <c r="AF811" s="95"/>
    </row>
    <row r="812" spans="2:32" ht="13.2">
      <c r="B812" s="92"/>
      <c r="C812" s="94"/>
      <c r="D812" s="93"/>
      <c r="E812" s="94"/>
      <c r="F812" s="94"/>
      <c r="G812" s="94"/>
      <c r="H812" s="93"/>
      <c r="I812" s="94"/>
      <c r="J812" s="94"/>
      <c r="L812" s="94"/>
      <c r="M812" s="94"/>
      <c r="N812" s="95"/>
      <c r="O812" s="94"/>
      <c r="P812" s="94"/>
      <c r="Q812" s="95"/>
      <c r="R812" s="94"/>
      <c r="S812" s="94"/>
      <c r="T812" s="95"/>
      <c r="U812" s="94"/>
      <c r="V812" s="95"/>
      <c r="W812" s="95"/>
      <c r="X812" s="94"/>
      <c r="Y812" s="95"/>
      <c r="Z812" s="95"/>
      <c r="AA812" s="94"/>
      <c r="AB812" s="95"/>
      <c r="AC812" s="95"/>
      <c r="AD812" s="95"/>
      <c r="AE812" s="95"/>
      <c r="AF812" s="95"/>
    </row>
    <row r="813" spans="2:32" ht="13.2">
      <c r="B813" s="92"/>
      <c r="C813" s="94"/>
      <c r="D813" s="93"/>
      <c r="E813" s="94"/>
      <c r="F813" s="94"/>
      <c r="G813" s="94"/>
      <c r="H813" s="93"/>
      <c r="I813" s="94"/>
      <c r="J813" s="94"/>
      <c r="L813" s="94"/>
      <c r="M813" s="94"/>
      <c r="N813" s="95"/>
      <c r="O813" s="94"/>
      <c r="P813" s="94"/>
      <c r="Q813" s="95"/>
      <c r="R813" s="94"/>
      <c r="S813" s="94"/>
      <c r="T813" s="95"/>
      <c r="U813" s="94"/>
      <c r="V813" s="95"/>
      <c r="W813" s="95"/>
      <c r="X813" s="94"/>
      <c r="Y813" s="95"/>
      <c r="Z813" s="95"/>
      <c r="AA813" s="94"/>
      <c r="AB813" s="95"/>
      <c r="AC813" s="95"/>
      <c r="AD813" s="95"/>
      <c r="AE813" s="95"/>
      <c r="AF813" s="95"/>
    </row>
    <row r="814" spans="2:32" ht="13.2">
      <c r="B814" s="92"/>
      <c r="C814" s="94"/>
      <c r="D814" s="93"/>
      <c r="E814" s="94"/>
      <c r="F814" s="94"/>
      <c r="G814" s="94"/>
      <c r="H814" s="93"/>
      <c r="I814" s="94"/>
      <c r="J814" s="94"/>
      <c r="L814" s="94"/>
      <c r="M814" s="94"/>
      <c r="N814" s="95"/>
      <c r="O814" s="94"/>
      <c r="P814" s="94"/>
      <c r="Q814" s="95"/>
      <c r="R814" s="94"/>
      <c r="S814" s="94"/>
      <c r="T814" s="95"/>
      <c r="U814" s="94"/>
      <c r="V814" s="95"/>
      <c r="W814" s="95"/>
      <c r="X814" s="94"/>
      <c r="Y814" s="95"/>
      <c r="Z814" s="95"/>
      <c r="AA814" s="94"/>
      <c r="AB814" s="95"/>
      <c r="AC814" s="95"/>
      <c r="AD814" s="95"/>
      <c r="AE814" s="95"/>
      <c r="AF814" s="95"/>
    </row>
    <row r="815" spans="2:32" ht="13.2">
      <c r="B815" s="92"/>
      <c r="C815" s="94"/>
      <c r="D815" s="93"/>
      <c r="E815" s="94"/>
      <c r="F815" s="94"/>
      <c r="G815" s="94"/>
      <c r="H815" s="93"/>
      <c r="I815" s="94"/>
      <c r="J815" s="94"/>
      <c r="L815" s="94"/>
      <c r="M815" s="94"/>
      <c r="N815" s="95"/>
      <c r="O815" s="94"/>
      <c r="P815" s="94"/>
      <c r="Q815" s="95"/>
      <c r="R815" s="94"/>
      <c r="S815" s="94"/>
      <c r="T815" s="95"/>
      <c r="U815" s="94"/>
      <c r="V815" s="95"/>
      <c r="W815" s="95"/>
      <c r="X815" s="94"/>
      <c r="Y815" s="95"/>
      <c r="Z815" s="95"/>
      <c r="AA815" s="94"/>
      <c r="AB815" s="95"/>
      <c r="AC815" s="95"/>
      <c r="AD815" s="95"/>
      <c r="AE815" s="95"/>
      <c r="AF815" s="95"/>
    </row>
    <row r="816" spans="2:32" ht="13.2">
      <c r="B816" s="92"/>
      <c r="C816" s="94"/>
      <c r="D816" s="93"/>
      <c r="E816" s="94"/>
      <c r="F816" s="94"/>
      <c r="G816" s="94"/>
      <c r="H816" s="93"/>
      <c r="I816" s="94"/>
      <c r="J816" s="94"/>
      <c r="L816" s="94"/>
      <c r="M816" s="94"/>
      <c r="N816" s="95"/>
      <c r="O816" s="94"/>
      <c r="P816" s="94"/>
      <c r="Q816" s="95"/>
      <c r="R816" s="94"/>
      <c r="S816" s="94"/>
      <c r="T816" s="95"/>
      <c r="U816" s="94"/>
      <c r="V816" s="95"/>
      <c r="W816" s="95"/>
      <c r="X816" s="94"/>
      <c r="Y816" s="95"/>
      <c r="Z816" s="95"/>
      <c r="AA816" s="94"/>
      <c r="AB816" s="95"/>
      <c r="AC816" s="95"/>
      <c r="AD816" s="95"/>
      <c r="AE816" s="95"/>
      <c r="AF816" s="95"/>
    </row>
    <row r="817" spans="2:32" ht="13.2">
      <c r="B817" s="92"/>
      <c r="C817" s="94"/>
      <c r="D817" s="93"/>
      <c r="E817" s="94"/>
      <c r="F817" s="94"/>
      <c r="G817" s="94"/>
      <c r="H817" s="93"/>
      <c r="I817" s="94"/>
      <c r="J817" s="94"/>
      <c r="L817" s="94"/>
      <c r="M817" s="94"/>
      <c r="N817" s="95"/>
      <c r="O817" s="94"/>
      <c r="P817" s="94"/>
      <c r="Q817" s="95"/>
      <c r="R817" s="94"/>
      <c r="S817" s="94"/>
      <c r="T817" s="95"/>
      <c r="U817" s="94"/>
      <c r="V817" s="95"/>
      <c r="W817" s="95"/>
      <c r="X817" s="94"/>
      <c r="Y817" s="95"/>
      <c r="Z817" s="95"/>
      <c r="AA817" s="94"/>
      <c r="AB817" s="95"/>
      <c r="AC817" s="95"/>
      <c r="AD817" s="95"/>
      <c r="AE817" s="95"/>
      <c r="AF817" s="95"/>
    </row>
    <row r="818" spans="2:32" ht="13.2">
      <c r="B818" s="92"/>
      <c r="C818" s="94"/>
      <c r="D818" s="93"/>
      <c r="E818" s="94"/>
      <c r="F818" s="94"/>
      <c r="G818" s="94"/>
      <c r="H818" s="93"/>
      <c r="I818" s="94"/>
      <c r="J818" s="94"/>
      <c r="L818" s="94"/>
      <c r="M818" s="94"/>
      <c r="N818" s="95"/>
      <c r="O818" s="94"/>
      <c r="P818" s="94"/>
      <c r="Q818" s="95"/>
      <c r="R818" s="94"/>
      <c r="S818" s="94"/>
      <c r="T818" s="95"/>
      <c r="U818" s="94"/>
      <c r="V818" s="95"/>
      <c r="W818" s="95"/>
      <c r="X818" s="94"/>
      <c r="Y818" s="95"/>
      <c r="Z818" s="95"/>
      <c r="AA818" s="94"/>
      <c r="AB818" s="95"/>
      <c r="AC818" s="95"/>
      <c r="AD818" s="95"/>
      <c r="AE818" s="95"/>
      <c r="AF818" s="95"/>
    </row>
    <row r="819" spans="2:32" ht="13.2">
      <c r="B819" s="92"/>
      <c r="C819" s="94"/>
      <c r="D819" s="93"/>
      <c r="E819" s="94"/>
      <c r="F819" s="94"/>
      <c r="G819" s="94"/>
      <c r="H819" s="93"/>
      <c r="I819" s="94"/>
      <c r="J819" s="94"/>
      <c r="L819" s="94"/>
      <c r="M819" s="94"/>
      <c r="N819" s="95"/>
      <c r="O819" s="94"/>
      <c r="P819" s="94"/>
      <c r="Q819" s="95"/>
      <c r="R819" s="94"/>
      <c r="S819" s="94"/>
      <c r="T819" s="95"/>
      <c r="U819" s="94"/>
      <c r="V819" s="95"/>
      <c r="W819" s="95"/>
      <c r="X819" s="94"/>
      <c r="Y819" s="95"/>
      <c r="Z819" s="95"/>
      <c r="AA819" s="94"/>
      <c r="AB819" s="95"/>
      <c r="AC819" s="95"/>
      <c r="AD819" s="95"/>
      <c r="AE819" s="95"/>
      <c r="AF819" s="95"/>
    </row>
    <row r="820" spans="2:32" ht="13.2">
      <c r="B820" s="92"/>
      <c r="C820" s="94"/>
      <c r="D820" s="93"/>
      <c r="E820" s="94"/>
      <c r="F820" s="94"/>
      <c r="G820" s="94"/>
      <c r="H820" s="93"/>
      <c r="I820" s="94"/>
      <c r="J820" s="94"/>
      <c r="L820" s="94"/>
      <c r="M820" s="94"/>
      <c r="N820" s="95"/>
      <c r="O820" s="94"/>
      <c r="P820" s="94"/>
      <c r="Q820" s="95"/>
      <c r="R820" s="94"/>
      <c r="S820" s="94"/>
      <c r="T820" s="95"/>
      <c r="U820" s="94"/>
      <c r="V820" s="95"/>
      <c r="W820" s="95"/>
      <c r="X820" s="94"/>
      <c r="Y820" s="95"/>
      <c r="Z820" s="95"/>
      <c r="AA820" s="94"/>
      <c r="AB820" s="95"/>
      <c r="AC820" s="95"/>
      <c r="AD820" s="95"/>
      <c r="AE820" s="95"/>
      <c r="AF820" s="95"/>
    </row>
    <row r="821" spans="2:32" ht="13.2">
      <c r="B821" s="92"/>
      <c r="C821" s="94"/>
      <c r="D821" s="93"/>
      <c r="E821" s="94"/>
      <c r="F821" s="94"/>
      <c r="G821" s="94"/>
      <c r="H821" s="93"/>
      <c r="I821" s="94"/>
      <c r="J821" s="94"/>
      <c r="L821" s="94"/>
      <c r="M821" s="94"/>
      <c r="N821" s="95"/>
      <c r="O821" s="94"/>
      <c r="P821" s="94"/>
      <c r="Q821" s="95"/>
      <c r="R821" s="94"/>
      <c r="S821" s="94"/>
      <c r="T821" s="95"/>
      <c r="U821" s="94"/>
      <c r="V821" s="95"/>
      <c r="W821" s="95"/>
      <c r="X821" s="94"/>
      <c r="Y821" s="95"/>
      <c r="Z821" s="95"/>
      <c r="AA821" s="94"/>
      <c r="AB821" s="95"/>
      <c r="AC821" s="95"/>
      <c r="AD821" s="95"/>
      <c r="AE821" s="95"/>
      <c r="AF821" s="95"/>
    </row>
    <row r="822" spans="2:32" ht="13.2">
      <c r="B822" s="92"/>
      <c r="C822" s="94"/>
      <c r="D822" s="93"/>
      <c r="E822" s="94"/>
      <c r="F822" s="94"/>
      <c r="G822" s="94"/>
      <c r="H822" s="93"/>
      <c r="I822" s="94"/>
      <c r="J822" s="94"/>
      <c r="L822" s="94"/>
      <c r="M822" s="94"/>
      <c r="N822" s="95"/>
      <c r="O822" s="94"/>
      <c r="P822" s="94"/>
      <c r="Q822" s="95"/>
      <c r="R822" s="94"/>
      <c r="S822" s="94"/>
      <c r="T822" s="95"/>
      <c r="U822" s="94"/>
      <c r="V822" s="95"/>
      <c r="W822" s="95"/>
      <c r="X822" s="94"/>
      <c r="Y822" s="95"/>
      <c r="Z822" s="95"/>
      <c r="AA822" s="94"/>
      <c r="AB822" s="95"/>
      <c r="AC822" s="95"/>
      <c r="AD822" s="95"/>
      <c r="AE822" s="95"/>
      <c r="AF822" s="95"/>
    </row>
    <row r="823" spans="2:32" ht="13.2">
      <c r="B823" s="92"/>
      <c r="C823" s="94"/>
      <c r="D823" s="93"/>
      <c r="E823" s="94"/>
      <c r="F823" s="94"/>
      <c r="G823" s="94"/>
      <c r="H823" s="93"/>
      <c r="I823" s="94"/>
      <c r="J823" s="94"/>
      <c r="L823" s="94"/>
      <c r="M823" s="94"/>
      <c r="N823" s="95"/>
      <c r="O823" s="94"/>
      <c r="P823" s="94"/>
      <c r="Q823" s="95"/>
      <c r="R823" s="94"/>
      <c r="S823" s="94"/>
      <c r="T823" s="95"/>
      <c r="U823" s="94"/>
      <c r="V823" s="95"/>
      <c r="W823" s="95"/>
      <c r="X823" s="94"/>
      <c r="Y823" s="95"/>
      <c r="Z823" s="95"/>
      <c r="AA823" s="94"/>
      <c r="AB823" s="95"/>
      <c r="AC823" s="95"/>
      <c r="AD823" s="95"/>
      <c r="AE823" s="95"/>
      <c r="AF823" s="95"/>
    </row>
    <row r="824" spans="2:32" ht="13.2">
      <c r="B824" s="92"/>
      <c r="C824" s="94"/>
      <c r="D824" s="93"/>
      <c r="E824" s="94"/>
      <c r="F824" s="94"/>
      <c r="G824" s="94"/>
      <c r="H824" s="93"/>
      <c r="I824" s="94"/>
      <c r="J824" s="94"/>
      <c r="L824" s="94"/>
      <c r="M824" s="94"/>
      <c r="N824" s="95"/>
      <c r="O824" s="94"/>
      <c r="P824" s="94"/>
      <c r="Q824" s="95"/>
      <c r="R824" s="94"/>
      <c r="S824" s="94"/>
      <c r="T824" s="95"/>
      <c r="U824" s="94"/>
      <c r="V824" s="95"/>
      <c r="W824" s="95"/>
      <c r="X824" s="94"/>
      <c r="Y824" s="95"/>
      <c r="Z824" s="95"/>
      <c r="AA824" s="94"/>
      <c r="AB824" s="95"/>
      <c r="AC824" s="95"/>
      <c r="AD824" s="95"/>
      <c r="AE824" s="95"/>
      <c r="AF824" s="95"/>
    </row>
    <row r="825" spans="2:32" ht="13.2">
      <c r="B825" s="92"/>
      <c r="C825" s="94"/>
      <c r="D825" s="93"/>
      <c r="E825" s="94"/>
      <c r="F825" s="94"/>
      <c r="G825" s="94"/>
      <c r="H825" s="93"/>
      <c r="I825" s="94"/>
      <c r="J825" s="94"/>
      <c r="L825" s="94"/>
      <c r="M825" s="94"/>
      <c r="N825" s="95"/>
      <c r="O825" s="94"/>
      <c r="P825" s="94"/>
      <c r="Q825" s="95"/>
      <c r="R825" s="94"/>
      <c r="S825" s="94"/>
      <c r="T825" s="95"/>
      <c r="U825" s="94"/>
      <c r="V825" s="95"/>
      <c r="W825" s="95"/>
      <c r="X825" s="94"/>
      <c r="Y825" s="95"/>
      <c r="Z825" s="95"/>
      <c r="AA825" s="94"/>
      <c r="AB825" s="95"/>
      <c r="AC825" s="95"/>
      <c r="AD825" s="95"/>
      <c r="AE825" s="95"/>
      <c r="AF825" s="95"/>
    </row>
    <row r="826" spans="2:32" ht="13.2">
      <c r="B826" s="92"/>
      <c r="C826" s="94"/>
      <c r="D826" s="93"/>
      <c r="E826" s="94"/>
      <c r="F826" s="94"/>
      <c r="G826" s="94"/>
      <c r="H826" s="93"/>
      <c r="I826" s="94"/>
      <c r="J826" s="94"/>
      <c r="L826" s="94"/>
      <c r="M826" s="94"/>
      <c r="N826" s="95"/>
      <c r="O826" s="94"/>
      <c r="P826" s="94"/>
      <c r="Q826" s="95"/>
      <c r="R826" s="94"/>
      <c r="S826" s="94"/>
      <c r="T826" s="95"/>
      <c r="U826" s="94"/>
      <c r="V826" s="95"/>
      <c r="W826" s="95"/>
      <c r="X826" s="94"/>
      <c r="Y826" s="95"/>
      <c r="Z826" s="95"/>
      <c r="AA826" s="94"/>
      <c r="AB826" s="95"/>
      <c r="AC826" s="95"/>
      <c r="AD826" s="95"/>
      <c r="AE826" s="95"/>
      <c r="AF826" s="95"/>
    </row>
    <row r="827" spans="2:32" ht="13.2">
      <c r="B827" s="92"/>
      <c r="C827" s="94"/>
      <c r="D827" s="93"/>
      <c r="E827" s="94"/>
      <c r="F827" s="94"/>
      <c r="G827" s="94"/>
      <c r="H827" s="93"/>
      <c r="I827" s="94"/>
      <c r="J827" s="94"/>
      <c r="L827" s="94"/>
      <c r="M827" s="94"/>
      <c r="N827" s="95"/>
      <c r="O827" s="94"/>
      <c r="P827" s="94"/>
      <c r="Q827" s="95"/>
      <c r="R827" s="94"/>
      <c r="S827" s="94"/>
      <c r="T827" s="95"/>
      <c r="U827" s="94"/>
      <c r="V827" s="95"/>
      <c r="W827" s="95"/>
      <c r="X827" s="94"/>
      <c r="Y827" s="95"/>
      <c r="Z827" s="95"/>
      <c r="AA827" s="94"/>
      <c r="AB827" s="95"/>
      <c r="AC827" s="95"/>
      <c r="AD827" s="95"/>
      <c r="AE827" s="95"/>
      <c r="AF827" s="95"/>
    </row>
    <row r="828" spans="2:32" ht="13.2">
      <c r="B828" s="92"/>
      <c r="C828" s="94"/>
      <c r="D828" s="93"/>
      <c r="E828" s="94"/>
      <c r="F828" s="94"/>
      <c r="G828" s="94"/>
      <c r="H828" s="93"/>
      <c r="I828" s="94"/>
      <c r="J828" s="94"/>
      <c r="L828" s="94"/>
      <c r="M828" s="94"/>
      <c r="N828" s="95"/>
      <c r="O828" s="94"/>
      <c r="P828" s="94"/>
      <c r="Q828" s="95"/>
      <c r="R828" s="94"/>
      <c r="S828" s="94"/>
      <c r="T828" s="95"/>
      <c r="U828" s="94"/>
      <c r="V828" s="95"/>
      <c r="W828" s="95"/>
      <c r="X828" s="94"/>
      <c r="Y828" s="95"/>
      <c r="Z828" s="95"/>
      <c r="AA828" s="94"/>
      <c r="AB828" s="95"/>
      <c r="AC828" s="95"/>
      <c r="AD828" s="95"/>
      <c r="AE828" s="95"/>
      <c r="AF828" s="95"/>
    </row>
    <row r="829" spans="2:32" ht="13.2">
      <c r="B829" s="92"/>
      <c r="C829" s="94"/>
      <c r="D829" s="93"/>
      <c r="E829" s="94"/>
      <c r="F829" s="94"/>
      <c r="G829" s="94"/>
      <c r="H829" s="93"/>
      <c r="I829" s="94"/>
      <c r="J829" s="94"/>
      <c r="L829" s="94"/>
      <c r="M829" s="94"/>
      <c r="N829" s="95"/>
      <c r="O829" s="94"/>
      <c r="P829" s="94"/>
      <c r="Q829" s="95"/>
      <c r="R829" s="94"/>
      <c r="S829" s="94"/>
      <c r="T829" s="95"/>
      <c r="U829" s="94"/>
      <c r="V829" s="95"/>
      <c r="W829" s="95"/>
      <c r="X829" s="94"/>
      <c r="Y829" s="95"/>
      <c r="Z829" s="95"/>
      <c r="AA829" s="94"/>
      <c r="AB829" s="95"/>
      <c r="AC829" s="95"/>
      <c r="AD829" s="95"/>
      <c r="AE829" s="95"/>
      <c r="AF829" s="95"/>
    </row>
    <row r="830" spans="2:32" ht="13.2">
      <c r="B830" s="92"/>
      <c r="C830" s="94"/>
      <c r="D830" s="93"/>
      <c r="E830" s="94"/>
      <c r="F830" s="94"/>
      <c r="G830" s="94"/>
      <c r="H830" s="93"/>
      <c r="I830" s="94"/>
      <c r="J830" s="94"/>
      <c r="L830" s="94"/>
      <c r="M830" s="94"/>
      <c r="N830" s="95"/>
      <c r="O830" s="94"/>
      <c r="P830" s="94"/>
      <c r="Q830" s="95"/>
      <c r="R830" s="94"/>
      <c r="S830" s="94"/>
      <c r="T830" s="95"/>
      <c r="U830" s="94"/>
      <c r="V830" s="95"/>
      <c r="W830" s="95"/>
      <c r="X830" s="94"/>
      <c r="Y830" s="95"/>
      <c r="Z830" s="95"/>
      <c r="AA830" s="94"/>
      <c r="AB830" s="95"/>
      <c r="AC830" s="95"/>
      <c r="AD830" s="95"/>
      <c r="AE830" s="95"/>
      <c r="AF830" s="95"/>
    </row>
    <row r="831" spans="2:32" ht="13.2">
      <c r="B831" s="92"/>
      <c r="C831" s="94"/>
      <c r="D831" s="93"/>
      <c r="E831" s="94"/>
      <c r="F831" s="94"/>
      <c r="G831" s="94"/>
      <c r="H831" s="93"/>
      <c r="I831" s="94"/>
      <c r="J831" s="94"/>
      <c r="L831" s="94"/>
      <c r="M831" s="94"/>
      <c r="N831" s="95"/>
      <c r="O831" s="94"/>
      <c r="P831" s="94"/>
      <c r="Q831" s="95"/>
      <c r="R831" s="94"/>
      <c r="S831" s="94"/>
      <c r="T831" s="95"/>
      <c r="U831" s="94"/>
      <c r="V831" s="95"/>
      <c r="W831" s="95"/>
      <c r="X831" s="94"/>
      <c r="Y831" s="95"/>
      <c r="Z831" s="95"/>
      <c r="AA831" s="94"/>
      <c r="AB831" s="95"/>
      <c r="AC831" s="95"/>
      <c r="AD831" s="95"/>
      <c r="AE831" s="95"/>
      <c r="AF831" s="95"/>
    </row>
    <row r="832" spans="2:32" ht="13.2">
      <c r="B832" s="92"/>
      <c r="C832" s="94"/>
      <c r="D832" s="93"/>
      <c r="E832" s="94"/>
      <c r="F832" s="94"/>
      <c r="G832" s="94"/>
      <c r="H832" s="93"/>
      <c r="I832" s="94"/>
      <c r="J832" s="94"/>
      <c r="L832" s="94"/>
      <c r="M832" s="94"/>
      <c r="N832" s="95"/>
      <c r="O832" s="94"/>
      <c r="P832" s="94"/>
      <c r="Q832" s="95"/>
      <c r="R832" s="94"/>
      <c r="S832" s="94"/>
      <c r="T832" s="95"/>
      <c r="U832" s="94"/>
      <c r="V832" s="95"/>
      <c r="W832" s="95"/>
      <c r="X832" s="94"/>
      <c r="Y832" s="95"/>
      <c r="Z832" s="95"/>
      <c r="AA832" s="94"/>
      <c r="AB832" s="95"/>
      <c r="AC832" s="95"/>
      <c r="AD832" s="95"/>
      <c r="AE832" s="95"/>
      <c r="AF832" s="95"/>
    </row>
    <row r="833" spans="2:32" ht="13.2">
      <c r="B833" s="92"/>
      <c r="C833" s="94"/>
      <c r="D833" s="93"/>
      <c r="E833" s="94"/>
      <c r="F833" s="94"/>
      <c r="G833" s="94"/>
      <c r="H833" s="93"/>
      <c r="I833" s="94"/>
      <c r="J833" s="94"/>
      <c r="L833" s="94"/>
      <c r="M833" s="94"/>
      <c r="N833" s="95"/>
      <c r="O833" s="94"/>
      <c r="P833" s="94"/>
      <c r="Q833" s="95"/>
      <c r="R833" s="94"/>
      <c r="S833" s="94"/>
      <c r="T833" s="95"/>
      <c r="U833" s="94"/>
      <c r="V833" s="95"/>
      <c r="W833" s="95"/>
      <c r="X833" s="94"/>
      <c r="Y833" s="95"/>
      <c r="Z833" s="95"/>
      <c r="AA833" s="94"/>
      <c r="AB833" s="95"/>
      <c r="AC833" s="95"/>
      <c r="AD833" s="95"/>
      <c r="AE833" s="95"/>
      <c r="AF833" s="95"/>
    </row>
    <row r="834" spans="2:32" ht="13.2">
      <c r="B834" s="92"/>
      <c r="C834" s="94"/>
      <c r="D834" s="93"/>
      <c r="E834" s="94"/>
      <c r="F834" s="94"/>
      <c r="G834" s="94"/>
      <c r="H834" s="93"/>
      <c r="I834" s="94"/>
      <c r="J834" s="94"/>
      <c r="L834" s="94"/>
      <c r="M834" s="94"/>
      <c r="N834" s="95"/>
      <c r="O834" s="94"/>
      <c r="P834" s="94"/>
      <c r="Q834" s="95"/>
      <c r="R834" s="94"/>
      <c r="S834" s="94"/>
      <c r="T834" s="95"/>
      <c r="U834" s="94"/>
      <c r="V834" s="95"/>
      <c r="W834" s="95"/>
      <c r="X834" s="94"/>
      <c r="Y834" s="95"/>
      <c r="Z834" s="95"/>
      <c r="AA834" s="94"/>
      <c r="AB834" s="95"/>
      <c r="AC834" s="95"/>
      <c r="AD834" s="95"/>
      <c r="AE834" s="95"/>
      <c r="AF834" s="95"/>
    </row>
    <row r="835" spans="2:32" ht="13.2">
      <c r="B835" s="92"/>
      <c r="C835" s="94"/>
      <c r="D835" s="93"/>
      <c r="E835" s="94"/>
      <c r="F835" s="94"/>
      <c r="G835" s="94"/>
      <c r="H835" s="93"/>
      <c r="I835" s="94"/>
      <c r="J835" s="94"/>
      <c r="L835" s="94"/>
      <c r="M835" s="94"/>
      <c r="N835" s="95"/>
      <c r="O835" s="94"/>
      <c r="P835" s="94"/>
      <c r="Q835" s="95"/>
      <c r="R835" s="94"/>
      <c r="S835" s="94"/>
      <c r="T835" s="95"/>
      <c r="U835" s="94"/>
      <c r="V835" s="95"/>
      <c r="W835" s="95"/>
      <c r="X835" s="94"/>
      <c r="Y835" s="95"/>
      <c r="Z835" s="95"/>
      <c r="AA835" s="94"/>
      <c r="AB835" s="95"/>
      <c r="AC835" s="95"/>
      <c r="AD835" s="95"/>
      <c r="AE835" s="95"/>
      <c r="AF835" s="95"/>
    </row>
    <row r="836" spans="2:32" ht="13.2">
      <c r="B836" s="92"/>
      <c r="C836" s="94"/>
      <c r="D836" s="93"/>
      <c r="E836" s="94"/>
      <c r="F836" s="94"/>
      <c r="G836" s="94"/>
      <c r="H836" s="93"/>
      <c r="I836" s="94"/>
      <c r="J836" s="94"/>
      <c r="L836" s="94"/>
      <c r="M836" s="94"/>
      <c r="N836" s="95"/>
      <c r="O836" s="94"/>
      <c r="P836" s="94"/>
      <c r="Q836" s="95"/>
      <c r="R836" s="94"/>
      <c r="S836" s="94"/>
      <c r="T836" s="95"/>
      <c r="U836" s="94"/>
      <c r="V836" s="95"/>
      <c r="W836" s="95"/>
      <c r="X836" s="94"/>
      <c r="Y836" s="95"/>
      <c r="Z836" s="95"/>
      <c r="AA836" s="94"/>
      <c r="AB836" s="95"/>
      <c r="AC836" s="95"/>
      <c r="AD836" s="95"/>
      <c r="AE836" s="95"/>
      <c r="AF836" s="95"/>
    </row>
    <row r="837" spans="2:32" ht="13.2">
      <c r="B837" s="92"/>
      <c r="C837" s="94"/>
      <c r="D837" s="93"/>
      <c r="E837" s="94"/>
      <c r="F837" s="94"/>
      <c r="G837" s="94"/>
      <c r="H837" s="93"/>
      <c r="I837" s="94"/>
      <c r="J837" s="94"/>
      <c r="L837" s="94"/>
      <c r="M837" s="94"/>
      <c r="N837" s="95"/>
      <c r="O837" s="94"/>
      <c r="P837" s="94"/>
      <c r="Q837" s="95"/>
      <c r="R837" s="94"/>
      <c r="S837" s="94"/>
      <c r="T837" s="95"/>
      <c r="U837" s="94"/>
      <c r="V837" s="95"/>
      <c r="W837" s="95"/>
      <c r="X837" s="94"/>
      <c r="Y837" s="95"/>
      <c r="Z837" s="95"/>
      <c r="AA837" s="94"/>
      <c r="AB837" s="95"/>
      <c r="AC837" s="95"/>
      <c r="AD837" s="95"/>
      <c r="AE837" s="95"/>
      <c r="AF837" s="95"/>
    </row>
    <row r="838" spans="2:32" ht="13.2">
      <c r="B838" s="92"/>
      <c r="C838" s="94"/>
      <c r="D838" s="93"/>
      <c r="E838" s="94"/>
      <c r="F838" s="94"/>
      <c r="G838" s="94"/>
      <c r="H838" s="93"/>
      <c r="I838" s="94"/>
      <c r="J838" s="94"/>
      <c r="L838" s="94"/>
      <c r="M838" s="94"/>
      <c r="N838" s="95"/>
      <c r="O838" s="94"/>
      <c r="P838" s="94"/>
      <c r="Q838" s="95"/>
      <c r="R838" s="94"/>
      <c r="S838" s="94"/>
      <c r="T838" s="95"/>
      <c r="U838" s="94"/>
      <c r="V838" s="95"/>
      <c r="W838" s="95"/>
      <c r="X838" s="94"/>
      <c r="Y838" s="95"/>
      <c r="Z838" s="95"/>
      <c r="AA838" s="94"/>
      <c r="AB838" s="95"/>
      <c r="AC838" s="95"/>
      <c r="AD838" s="95"/>
      <c r="AE838" s="95"/>
      <c r="AF838" s="95"/>
    </row>
    <row r="839" spans="2:32" ht="13.2">
      <c r="B839" s="92"/>
      <c r="C839" s="94"/>
      <c r="D839" s="93"/>
      <c r="E839" s="94"/>
      <c r="F839" s="94"/>
      <c r="G839" s="94"/>
      <c r="H839" s="93"/>
      <c r="I839" s="94"/>
      <c r="J839" s="94"/>
      <c r="L839" s="94"/>
      <c r="M839" s="94"/>
      <c r="N839" s="95"/>
      <c r="O839" s="94"/>
      <c r="P839" s="94"/>
      <c r="Q839" s="95"/>
      <c r="R839" s="94"/>
      <c r="S839" s="94"/>
      <c r="T839" s="95"/>
      <c r="U839" s="94"/>
      <c r="V839" s="95"/>
      <c r="W839" s="95"/>
      <c r="X839" s="94"/>
      <c r="Y839" s="95"/>
      <c r="Z839" s="95"/>
      <c r="AA839" s="94"/>
      <c r="AB839" s="95"/>
      <c r="AC839" s="95"/>
      <c r="AD839" s="95"/>
      <c r="AE839" s="95"/>
      <c r="AF839" s="95"/>
    </row>
    <row r="840" spans="2:32" ht="13.2">
      <c r="B840" s="92"/>
      <c r="C840" s="94"/>
      <c r="D840" s="93"/>
      <c r="E840" s="94"/>
      <c r="F840" s="94"/>
      <c r="G840" s="94"/>
      <c r="H840" s="93"/>
      <c r="I840" s="94"/>
      <c r="J840" s="94"/>
      <c r="L840" s="94"/>
      <c r="M840" s="94"/>
      <c r="N840" s="95"/>
      <c r="O840" s="94"/>
      <c r="P840" s="94"/>
      <c r="Q840" s="95"/>
      <c r="R840" s="94"/>
      <c r="S840" s="94"/>
      <c r="T840" s="95"/>
      <c r="U840" s="94"/>
      <c r="V840" s="95"/>
      <c r="W840" s="95"/>
      <c r="X840" s="94"/>
      <c r="Y840" s="95"/>
      <c r="Z840" s="95"/>
      <c r="AA840" s="94"/>
      <c r="AB840" s="95"/>
      <c r="AC840" s="95"/>
      <c r="AD840" s="95"/>
      <c r="AE840" s="95"/>
      <c r="AF840" s="95"/>
    </row>
    <row r="841" spans="2:32" ht="13.2">
      <c r="B841" s="92"/>
      <c r="C841" s="94"/>
      <c r="D841" s="93"/>
      <c r="E841" s="94"/>
      <c r="F841" s="94"/>
      <c r="G841" s="94"/>
      <c r="H841" s="93"/>
      <c r="I841" s="94"/>
      <c r="J841" s="94"/>
      <c r="L841" s="94"/>
      <c r="M841" s="94"/>
      <c r="N841" s="95"/>
      <c r="O841" s="94"/>
      <c r="P841" s="94"/>
      <c r="Q841" s="95"/>
      <c r="R841" s="94"/>
      <c r="S841" s="94"/>
      <c r="T841" s="95"/>
      <c r="U841" s="94"/>
      <c r="V841" s="95"/>
      <c r="W841" s="95"/>
      <c r="X841" s="94"/>
      <c r="Y841" s="95"/>
      <c r="Z841" s="95"/>
      <c r="AA841" s="94"/>
      <c r="AB841" s="95"/>
      <c r="AC841" s="95"/>
      <c r="AD841" s="95"/>
      <c r="AE841" s="95"/>
      <c r="AF841" s="95"/>
    </row>
    <row r="842" spans="2:32" ht="13.2">
      <c r="B842" s="92"/>
      <c r="C842" s="94"/>
      <c r="D842" s="93"/>
      <c r="E842" s="94"/>
      <c r="F842" s="94"/>
      <c r="G842" s="94"/>
      <c r="H842" s="93"/>
      <c r="I842" s="94"/>
      <c r="J842" s="94"/>
      <c r="L842" s="94"/>
      <c r="M842" s="94"/>
      <c r="N842" s="95"/>
      <c r="O842" s="94"/>
      <c r="P842" s="94"/>
      <c r="Q842" s="95"/>
      <c r="R842" s="94"/>
      <c r="S842" s="94"/>
      <c r="T842" s="95"/>
      <c r="U842" s="94"/>
      <c r="V842" s="95"/>
      <c r="W842" s="95"/>
      <c r="X842" s="94"/>
      <c r="Y842" s="95"/>
      <c r="Z842" s="95"/>
      <c r="AA842" s="94"/>
      <c r="AB842" s="95"/>
      <c r="AC842" s="95"/>
      <c r="AD842" s="95"/>
      <c r="AE842" s="95"/>
      <c r="AF842" s="95"/>
    </row>
    <row r="843" spans="2:32" ht="13.2">
      <c r="B843" s="92"/>
      <c r="C843" s="94"/>
      <c r="D843" s="93"/>
      <c r="E843" s="94"/>
      <c r="F843" s="94"/>
      <c r="G843" s="94"/>
      <c r="H843" s="93"/>
      <c r="I843" s="94"/>
      <c r="J843" s="94"/>
      <c r="L843" s="94"/>
      <c r="M843" s="94"/>
      <c r="N843" s="95"/>
      <c r="O843" s="94"/>
      <c r="P843" s="94"/>
      <c r="Q843" s="95"/>
      <c r="R843" s="94"/>
      <c r="S843" s="94"/>
      <c r="T843" s="95"/>
      <c r="U843" s="94"/>
      <c r="V843" s="95"/>
      <c r="W843" s="95"/>
      <c r="X843" s="94"/>
      <c r="Y843" s="95"/>
      <c r="Z843" s="95"/>
      <c r="AA843" s="94"/>
      <c r="AB843" s="95"/>
      <c r="AC843" s="95"/>
      <c r="AD843" s="95"/>
      <c r="AE843" s="95"/>
      <c r="AF843" s="95"/>
    </row>
    <row r="844" spans="2:32" ht="13.2">
      <c r="B844" s="92"/>
      <c r="C844" s="94"/>
      <c r="D844" s="93"/>
      <c r="E844" s="94"/>
      <c r="F844" s="94"/>
      <c r="G844" s="94"/>
      <c r="H844" s="93"/>
      <c r="I844" s="94"/>
      <c r="J844" s="94"/>
      <c r="L844" s="94"/>
      <c r="M844" s="94"/>
      <c r="N844" s="95"/>
      <c r="O844" s="94"/>
      <c r="P844" s="94"/>
      <c r="Q844" s="95"/>
      <c r="R844" s="94"/>
      <c r="S844" s="94"/>
      <c r="T844" s="95"/>
      <c r="U844" s="94"/>
      <c r="V844" s="95"/>
      <c r="W844" s="95"/>
      <c r="X844" s="94"/>
      <c r="Y844" s="95"/>
      <c r="Z844" s="95"/>
      <c r="AA844" s="94"/>
      <c r="AB844" s="95"/>
      <c r="AC844" s="95"/>
      <c r="AD844" s="95"/>
      <c r="AE844" s="95"/>
      <c r="AF844" s="95"/>
    </row>
    <row r="845" spans="2:32" ht="13.2">
      <c r="B845" s="92"/>
      <c r="C845" s="94"/>
      <c r="D845" s="93"/>
      <c r="E845" s="94"/>
      <c r="F845" s="94"/>
      <c r="G845" s="94"/>
      <c r="H845" s="93"/>
      <c r="I845" s="94"/>
      <c r="J845" s="94"/>
      <c r="L845" s="94"/>
      <c r="M845" s="94"/>
      <c r="N845" s="95"/>
      <c r="O845" s="94"/>
      <c r="P845" s="94"/>
      <c r="Q845" s="95"/>
      <c r="R845" s="94"/>
      <c r="S845" s="94"/>
      <c r="T845" s="95"/>
      <c r="U845" s="94"/>
      <c r="V845" s="95"/>
      <c r="W845" s="95"/>
      <c r="X845" s="94"/>
      <c r="Y845" s="95"/>
      <c r="Z845" s="95"/>
      <c r="AA845" s="94"/>
      <c r="AB845" s="95"/>
      <c r="AC845" s="95"/>
      <c r="AD845" s="95"/>
      <c r="AE845" s="95"/>
      <c r="AF845" s="95"/>
    </row>
    <row r="846" spans="2:32" ht="13.2">
      <c r="B846" s="92"/>
      <c r="C846" s="94"/>
      <c r="D846" s="93"/>
      <c r="E846" s="94"/>
      <c r="F846" s="94"/>
      <c r="G846" s="94"/>
      <c r="H846" s="93"/>
      <c r="I846" s="94"/>
      <c r="J846" s="94"/>
      <c r="L846" s="94"/>
      <c r="M846" s="94"/>
      <c r="N846" s="95"/>
      <c r="O846" s="94"/>
      <c r="P846" s="94"/>
      <c r="Q846" s="95"/>
      <c r="R846" s="94"/>
      <c r="S846" s="94"/>
      <c r="T846" s="95"/>
      <c r="U846" s="94"/>
      <c r="V846" s="95"/>
      <c r="W846" s="95"/>
      <c r="X846" s="94"/>
      <c r="Y846" s="95"/>
      <c r="Z846" s="95"/>
      <c r="AA846" s="94"/>
      <c r="AB846" s="95"/>
      <c r="AC846" s="95"/>
      <c r="AD846" s="95"/>
      <c r="AE846" s="95"/>
      <c r="AF846" s="95"/>
    </row>
    <row r="847" spans="2:32" ht="13.2">
      <c r="B847" s="92"/>
      <c r="C847" s="94"/>
      <c r="D847" s="93"/>
      <c r="E847" s="94"/>
      <c r="F847" s="94"/>
      <c r="G847" s="94"/>
      <c r="H847" s="93"/>
      <c r="I847" s="94"/>
      <c r="J847" s="94"/>
      <c r="L847" s="94"/>
      <c r="M847" s="94"/>
      <c r="N847" s="95"/>
      <c r="O847" s="94"/>
      <c r="P847" s="94"/>
      <c r="Q847" s="95"/>
      <c r="R847" s="94"/>
      <c r="S847" s="94"/>
      <c r="T847" s="95"/>
      <c r="U847" s="94"/>
      <c r="V847" s="95"/>
      <c r="W847" s="95"/>
      <c r="X847" s="94"/>
      <c r="Y847" s="95"/>
      <c r="Z847" s="95"/>
      <c r="AA847" s="94"/>
      <c r="AB847" s="95"/>
      <c r="AC847" s="95"/>
      <c r="AD847" s="95"/>
      <c r="AE847" s="95"/>
      <c r="AF847" s="95"/>
    </row>
    <row r="848" spans="2:32" ht="13.2">
      <c r="B848" s="92"/>
      <c r="C848" s="94"/>
      <c r="D848" s="93"/>
      <c r="E848" s="94"/>
      <c r="F848" s="94"/>
      <c r="G848" s="94"/>
      <c r="H848" s="93"/>
      <c r="I848" s="94"/>
      <c r="J848" s="94"/>
      <c r="L848" s="94"/>
      <c r="M848" s="94"/>
      <c r="N848" s="95"/>
      <c r="O848" s="94"/>
      <c r="P848" s="94"/>
      <c r="Q848" s="95"/>
      <c r="R848" s="94"/>
      <c r="S848" s="94"/>
      <c r="T848" s="95"/>
      <c r="U848" s="94"/>
      <c r="V848" s="95"/>
      <c r="W848" s="95"/>
      <c r="X848" s="94"/>
      <c r="Y848" s="95"/>
      <c r="Z848" s="95"/>
      <c r="AA848" s="94"/>
      <c r="AB848" s="95"/>
      <c r="AC848" s="95"/>
      <c r="AD848" s="95"/>
      <c r="AE848" s="95"/>
      <c r="AF848" s="95"/>
    </row>
    <row r="849" spans="2:32" ht="13.2">
      <c r="B849" s="92"/>
      <c r="C849" s="94"/>
      <c r="D849" s="93"/>
      <c r="E849" s="94"/>
      <c r="F849" s="94"/>
      <c r="G849" s="94"/>
      <c r="H849" s="93"/>
      <c r="I849" s="94"/>
      <c r="J849" s="94"/>
      <c r="L849" s="94"/>
      <c r="M849" s="94"/>
      <c r="N849" s="95"/>
      <c r="O849" s="94"/>
      <c r="P849" s="94"/>
      <c r="Q849" s="95"/>
      <c r="R849" s="94"/>
      <c r="S849" s="94"/>
      <c r="T849" s="95"/>
      <c r="U849" s="94"/>
      <c r="V849" s="95"/>
      <c r="W849" s="95"/>
      <c r="X849" s="94"/>
      <c r="Y849" s="95"/>
      <c r="Z849" s="95"/>
      <c r="AA849" s="94"/>
      <c r="AB849" s="95"/>
      <c r="AC849" s="95"/>
      <c r="AD849" s="95"/>
      <c r="AE849" s="95"/>
      <c r="AF849" s="95"/>
    </row>
    <row r="850" spans="2:32" ht="13.2">
      <c r="B850" s="92"/>
      <c r="C850" s="94"/>
      <c r="D850" s="93"/>
      <c r="E850" s="94"/>
      <c r="F850" s="94"/>
      <c r="G850" s="94"/>
      <c r="H850" s="93"/>
      <c r="I850" s="94"/>
      <c r="J850" s="94"/>
      <c r="L850" s="94"/>
      <c r="M850" s="94"/>
      <c r="N850" s="95"/>
      <c r="O850" s="94"/>
      <c r="P850" s="94"/>
      <c r="Q850" s="95"/>
      <c r="R850" s="94"/>
      <c r="S850" s="94"/>
      <c r="T850" s="95"/>
      <c r="U850" s="94"/>
      <c r="V850" s="95"/>
      <c r="W850" s="95"/>
      <c r="X850" s="94"/>
      <c r="Y850" s="95"/>
      <c r="Z850" s="95"/>
      <c r="AA850" s="94"/>
      <c r="AB850" s="95"/>
      <c r="AC850" s="95"/>
      <c r="AD850" s="95"/>
      <c r="AE850" s="95"/>
      <c r="AF850" s="95"/>
    </row>
    <row r="851" spans="2:32" ht="13.2">
      <c r="B851" s="92"/>
      <c r="C851" s="94"/>
      <c r="D851" s="93"/>
      <c r="E851" s="94"/>
      <c r="F851" s="94"/>
      <c r="G851" s="94"/>
      <c r="H851" s="93"/>
      <c r="I851" s="94"/>
      <c r="J851" s="94"/>
      <c r="L851" s="94"/>
      <c r="M851" s="94"/>
      <c r="N851" s="95"/>
      <c r="O851" s="94"/>
      <c r="P851" s="94"/>
      <c r="Q851" s="95"/>
      <c r="R851" s="94"/>
      <c r="S851" s="94"/>
      <c r="T851" s="95"/>
      <c r="U851" s="94"/>
      <c r="V851" s="95"/>
      <c r="W851" s="95"/>
      <c r="X851" s="94"/>
      <c r="Y851" s="95"/>
      <c r="Z851" s="95"/>
      <c r="AA851" s="94"/>
      <c r="AB851" s="95"/>
      <c r="AC851" s="95"/>
      <c r="AD851" s="95"/>
      <c r="AE851" s="95"/>
      <c r="AF851" s="95"/>
    </row>
    <row r="852" spans="2:32" ht="13.2">
      <c r="B852" s="92"/>
      <c r="C852" s="94"/>
      <c r="D852" s="93"/>
      <c r="E852" s="94"/>
      <c r="F852" s="94"/>
      <c r="G852" s="94"/>
      <c r="H852" s="93"/>
      <c r="I852" s="94"/>
      <c r="J852" s="94"/>
      <c r="L852" s="94"/>
      <c r="M852" s="94"/>
      <c r="N852" s="95"/>
      <c r="O852" s="94"/>
      <c r="P852" s="94"/>
      <c r="Q852" s="95"/>
      <c r="R852" s="94"/>
      <c r="S852" s="94"/>
      <c r="T852" s="95"/>
      <c r="U852" s="94"/>
      <c r="V852" s="95"/>
      <c r="W852" s="95"/>
      <c r="X852" s="94"/>
      <c r="Y852" s="95"/>
      <c r="Z852" s="95"/>
      <c r="AA852" s="94"/>
      <c r="AB852" s="95"/>
      <c r="AC852" s="95"/>
      <c r="AD852" s="95"/>
      <c r="AE852" s="95"/>
      <c r="AF852" s="95"/>
    </row>
    <row r="853" spans="2:32" ht="13.2">
      <c r="B853" s="92"/>
      <c r="C853" s="94"/>
      <c r="D853" s="93"/>
      <c r="E853" s="94"/>
      <c r="F853" s="94"/>
      <c r="G853" s="94"/>
      <c r="H853" s="93"/>
      <c r="I853" s="94"/>
      <c r="J853" s="94"/>
      <c r="L853" s="94"/>
      <c r="M853" s="94"/>
      <c r="N853" s="95"/>
      <c r="O853" s="94"/>
      <c r="P853" s="94"/>
      <c r="Q853" s="95"/>
      <c r="R853" s="94"/>
      <c r="S853" s="94"/>
      <c r="T853" s="95"/>
      <c r="U853" s="94"/>
      <c r="V853" s="95"/>
      <c r="W853" s="95"/>
      <c r="X853" s="94"/>
      <c r="Y853" s="95"/>
      <c r="Z853" s="95"/>
      <c r="AA853" s="94"/>
      <c r="AB853" s="95"/>
      <c r="AC853" s="95"/>
      <c r="AD853" s="95"/>
      <c r="AE853" s="95"/>
      <c r="AF853" s="95"/>
    </row>
    <row r="854" spans="2:32" ht="13.2">
      <c r="B854" s="92"/>
      <c r="C854" s="94"/>
      <c r="D854" s="93"/>
      <c r="E854" s="94"/>
      <c r="F854" s="94"/>
      <c r="G854" s="94"/>
      <c r="H854" s="93"/>
      <c r="I854" s="94"/>
      <c r="J854" s="94"/>
      <c r="L854" s="94"/>
      <c r="M854" s="94"/>
      <c r="N854" s="95"/>
      <c r="O854" s="94"/>
      <c r="P854" s="94"/>
      <c r="Q854" s="95"/>
      <c r="R854" s="94"/>
      <c r="S854" s="94"/>
      <c r="T854" s="95"/>
      <c r="U854" s="94"/>
      <c r="V854" s="95"/>
      <c r="W854" s="95"/>
      <c r="X854" s="94"/>
      <c r="Y854" s="95"/>
      <c r="Z854" s="95"/>
      <c r="AA854" s="94"/>
      <c r="AB854" s="95"/>
      <c r="AC854" s="95"/>
      <c r="AD854" s="95"/>
      <c r="AE854" s="95"/>
      <c r="AF854" s="95"/>
    </row>
    <row r="855" spans="2:32" ht="13.2">
      <c r="B855" s="92"/>
      <c r="C855" s="94"/>
      <c r="D855" s="93"/>
      <c r="E855" s="94"/>
      <c r="F855" s="94"/>
      <c r="G855" s="94"/>
      <c r="H855" s="93"/>
      <c r="I855" s="94"/>
      <c r="J855" s="94"/>
      <c r="L855" s="94"/>
      <c r="M855" s="94"/>
      <c r="N855" s="95"/>
      <c r="O855" s="94"/>
      <c r="P855" s="94"/>
      <c r="Q855" s="95"/>
      <c r="R855" s="94"/>
      <c r="S855" s="94"/>
      <c r="T855" s="95"/>
      <c r="U855" s="94"/>
      <c r="V855" s="95"/>
      <c r="W855" s="95"/>
      <c r="X855" s="94"/>
      <c r="Y855" s="95"/>
      <c r="Z855" s="95"/>
      <c r="AA855" s="94"/>
      <c r="AB855" s="95"/>
      <c r="AC855" s="95"/>
      <c r="AD855" s="95"/>
      <c r="AE855" s="95"/>
      <c r="AF855" s="95"/>
    </row>
    <row r="856" spans="2:32" ht="13.2">
      <c r="B856" s="92"/>
      <c r="C856" s="94"/>
      <c r="D856" s="93"/>
      <c r="E856" s="94"/>
      <c r="F856" s="94"/>
      <c r="G856" s="94"/>
      <c r="H856" s="93"/>
      <c r="I856" s="94"/>
      <c r="J856" s="94"/>
      <c r="L856" s="94"/>
      <c r="M856" s="94"/>
      <c r="N856" s="95"/>
      <c r="O856" s="94"/>
      <c r="P856" s="94"/>
      <c r="Q856" s="95"/>
      <c r="R856" s="94"/>
      <c r="S856" s="94"/>
      <c r="T856" s="95"/>
      <c r="U856" s="94"/>
      <c r="V856" s="95"/>
      <c r="W856" s="95"/>
      <c r="X856" s="94"/>
      <c r="Y856" s="95"/>
      <c r="Z856" s="95"/>
      <c r="AA856" s="94"/>
      <c r="AB856" s="95"/>
      <c r="AC856" s="95"/>
      <c r="AD856" s="95"/>
      <c r="AE856" s="95"/>
      <c r="AF856" s="95"/>
    </row>
    <row r="857" spans="2:32" ht="13.2">
      <c r="B857" s="92"/>
      <c r="C857" s="94"/>
      <c r="D857" s="93"/>
      <c r="E857" s="94"/>
      <c r="F857" s="94"/>
      <c r="G857" s="94"/>
      <c r="H857" s="93"/>
      <c r="I857" s="94"/>
      <c r="J857" s="94"/>
      <c r="L857" s="94"/>
      <c r="M857" s="94"/>
      <c r="N857" s="95"/>
      <c r="O857" s="94"/>
      <c r="P857" s="94"/>
      <c r="Q857" s="95"/>
      <c r="R857" s="94"/>
      <c r="S857" s="94"/>
      <c r="T857" s="95"/>
      <c r="U857" s="94"/>
      <c r="V857" s="95"/>
      <c r="W857" s="95"/>
      <c r="X857" s="94"/>
      <c r="Y857" s="95"/>
      <c r="Z857" s="95"/>
      <c r="AA857" s="94"/>
      <c r="AB857" s="95"/>
      <c r="AC857" s="95"/>
      <c r="AD857" s="95"/>
      <c r="AE857" s="95"/>
      <c r="AF857" s="95"/>
    </row>
    <row r="858" spans="2:32" ht="13.2">
      <c r="B858" s="92"/>
      <c r="C858" s="94"/>
      <c r="D858" s="93"/>
      <c r="E858" s="94"/>
      <c r="F858" s="94"/>
      <c r="G858" s="94"/>
      <c r="H858" s="93"/>
      <c r="I858" s="94"/>
      <c r="J858" s="94"/>
      <c r="L858" s="94"/>
      <c r="M858" s="94"/>
      <c r="N858" s="95"/>
      <c r="O858" s="94"/>
      <c r="P858" s="94"/>
      <c r="Q858" s="95"/>
      <c r="R858" s="94"/>
      <c r="S858" s="94"/>
      <c r="T858" s="95"/>
      <c r="U858" s="94"/>
      <c r="V858" s="95"/>
      <c r="W858" s="95"/>
      <c r="X858" s="94"/>
      <c r="Y858" s="95"/>
      <c r="Z858" s="95"/>
      <c r="AA858" s="94"/>
      <c r="AB858" s="95"/>
      <c r="AC858" s="95"/>
      <c r="AD858" s="95"/>
      <c r="AE858" s="95"/>
      <c r="AF858" s="95"/>
    </row>
    <row r="859" spans="2:32" ht="13.2">
      <c r="B859" s="92"/>
      <c r="C859" s="94"/>
      <c r="D859" s="93"/>
      <c r="E859" s="94"/>
      <c r="F859" s="94"/>
      <c r="G859" s="94"/>
      <c r="H859" s="93"/>
      <c r="I859" s="94"/>
      <c r="J859" s="94"/>
      <c r="L859" s="94"/>
      <c r="M859" s="94"/>
      <c r="N859" s="95"/>
      <c r="O859" s="94"/>
      <c r="P859" s="94"/>
      <c r="Q859" s="95"/>
      <c r="R859" s="94"/>
      <c r="S859" s="94"/>
      <c r="T859" s="95"/>
      <c r="U859" s="94"/>
      <c r="V859" s="95"/>
      <c r="W859" s="95"/>
      <c r="X859" s="94"/>
      <c r="Y859" s="95"/>
      <c r="Z859" s="95"/>
      <c r="AA859" s="94"/>
      <c r="AB859" s="95"/>
      <c r="AC859" s="95"/>
      <c r="AD859" s="95"/>
      <c r="AE859" s="95"/>
      <c r="AF859" s="95"/>
    </row>
    <row r="860" spans="2:32" ht="13.2">
      <c r="B860" s="92"/>
      <c r="C860" s="94"/>
      <c r="D860" s="93"/>
      <c r="E860" s="94"/>
      <c r="F860" s="94"/>
      <c r="G860" s="94"/>
      <c r="H860" s="93"/>
      <c r="I860" s="94"/>
      <c r="J860" s="94"/>
      <c r="L860" s="94"/>
      <c r="M860" s="94"/>
      <c r="N860" s="95"/>
      <c r="O860" s="94"/>
      <c r="P860" s="94"/>
      <c r="Q860" s="95"/>
      <c r="R860" s="94"/>
      <c r="S860" s="94"/>
      <c r="T860" s="95"/>
      <c r="U860" s="94"/>
      <c r="V860" s="95"/>
      <c r="W860" s="95"/>
      <c r="X860" s="94"/>
      <c r="Y860" s="95"/>
      <c r="Z860" s="95"/>
      <c r="AA860" s="94"/>
      <c r="AB860" s="95"/>
      <c r="AC860" s="95"/>
      <c r="AD860" s="95"/>
      <c r="AE860" s="95"/>
      <c r="AF860" s="95"/>
    </row>
    <row r="861" spans="2:32" ht="13.2">
      <c r="B861" s="92"/>
      <c r="C861" s="94"/>
      <c r="D861" s="93"/>
      <c r="E861" s="94"/>
      <c r="F861" s="94"/>
      <c r="G861" s="94"/>
      <c r="H861" s="93"/>
      <c r="I861" s="94"/>
      <c r="J861" s="94"/>
      <c r="L861" s="94"/>
      <c r="M861" s="94"/>
      <c r="N861" s="95"/>
      <c r="O861" s="94"/>
      <c r="P861" s="94"/>
      <c r="Q861" s="95"/>
      <c r="R861" s="94"/>
      <c r="S861" s="94"/>
      <c r="T861" s="95"/>
      <c r="U861" s="94"/>
      <c r="V861" s="95"/>
      <c r="W861" s="95"/>
      <c r="X861" s="94"/>
      <c r="Y861" s="95"/>
      <c r="Z861" s="95"/>
      <c r="AA861" s="94"/>
      <c r="AB861" s="95"/>
      <c r="AC861" s="95"/>
      <c r="AD861" s="95"/>
      <c r="AE861" s="95"/>
      <c r="AF861" s="95"/>
    </row>
    <row r="862" spans="2:32" ht="13.2">
      <c r="B862" s="92"/>
      <c r="C862" s="94"/>
      <c r="D862" s="93"/>
      <c r="E862" s="94"/>
      <c r="F862" s="94"/>
      <c r="G862" s="94"/>
      <c r="H862" s="93"/>
      <c r="I862" s="94"/>
      <c r="J862" s="94"/>
      <c r="L862" s="94"/>
      <c r="M862" s="94"/>
      <c r="N862" s="95"/>
      <c r="O862" s="94"/>
      <c r="P862" s="94"/>
      <c r="Q862" s="95"/>
      <c r="R862" s="94"/>
      <c r="S862" s="94"/>
      <c r="T862" s="95"/>
      <c r="U862" s="94"/>
      <c r="V862" s="95"/>
      <c r="W862" s="95"/>
      <c r="X862" s="94"/>
      <c r="Y862" s="95"/>
      <c r="Z862" s="95"/>
      <c r="AA862" s="94"/>
      <c r="AB862" s="95"/>
      <c r="AC862" s="95"/>
      <c r="AD862" s="95"/>
      <c r="AE862" s="95"/>
      <c r="AF862" s="95"/>
    </row>
    <row r="863" spans="2:32" ht="13.2">
      <c r="B863" s="92"/>
      <c r="C863" s="94"/>
      <c r="D863" s="93"/>
      <c r="E863" s="94"/>
      <c r="F863" s="94"/>
      <c r="G863" s="94"/>
      <c r="H863" s="93"/>
      <c r="I863" s="94"/>
      <c r="J863" s="94"/>
      <c r="L863" s="94"/>
      <c r="M863" s="94"/>
      <c r="N863" s="95"/>
      <c r="O863" s="94"/>
      <c r="P863" s="94"/>
      <c r="Q863" s="95"/>
      <c r="R863" s="94"/>
      <c r="S863" s="94"/>
      <c r="T863" s="95"/>
      <c r="U863" s="94"/>
      <c r="V863" s="95"/>
      <c r="W863" s="95"/>
      <c r="X863" s="94"/>
      <c r="Y863" s="95"/>
      <c r="Z863" s="95"/>
      <c r="AA863" s="94"/>
      <c r="AB863" s="95"/>
      <c r="AC863" s="95"/>
      <c r="AD863" s="95"/>
      <c r="AE863" s="95"/>
      <c r="AF863" s="95"/>
    </row>
    <row r="864" spans="2:32" ht="13.2">
      <c r="B864" s="92"/>
      <c r="C864" s="94"/>
      <c r="D864" s="93"/>
      <c r="E864" s="94"/>
      <c r="F864" s="94"/>
      <c r="G864" s="94"/>
      <c r="H864" s="93"/>
      <c r="I864" s="94"/>
      <c r="J864" s="94"/>
      <c r="L864" s="94"/>
      <c r="M864" s="94"/>
      <c r="N864" s="95"/>
      <c r="O864" s="94"/>
      <c r="P864" s="94"/>
      <c r="Q864" s="95"/>
      <c r="R864" s="94"/>
      <c r="S864" s="94"/>
      <c r="T864" s="95"/>
      <c r="U864" s="94"/>
      <c r="V864" s="95"/>
      <c r="W864" s="95"/>
      <c r="X864" s="94"/>
      <c r="Y864" s="95"/>
      <c r="Z864" s="95"/>
      <c r="AA864" s="94"/>
      <c r="AB864" s="95"/>
      <c r="AC864" s="95"/>
      <c r="AD864" s="95"/>
      <c r="AE864" s="95"/>
      <c r="AF864" s="95"/>
    </row>
    <row r="865" spans="2:32" ht="13.2">
      <c r="B865" s="92"/>
      <c r="C865" s="94"/>
      <c r="D865" s="93"/>
      <c r="E865" s="94"/>
      <c r="F865" s="94"/>
      <c r="G865" s="94"/>
      <c r="H865" s="93"/>
      <c r="I865" s="94"/>
      <c r="J865" s="94"/>
      <c r="L865" s="94"/>
      <c r="M865" s="94"/>
      <c r="N865" s="95"/>
      <c r="O865" s="94"/>
      <c r="P865" s="94"/>
      <c r="Q865" s="95"/>
      <c r="R865" s="94"/>
      <c r="S865" s="94"/>
      <c r="T865" s="95"/>
      <c r="U865" s="94"/>
      <c r="V865" s="95"/>
      <c r="W865" s="95"/>
      <c r="X865" s="94"/>
      <c r="Y865" s="95"/>
      <c r="Z865" s="95"/>
      <c r="AA865" s="94"/>
      <c r="AB865" s="95"/>
      <c r="AC865" s="95"/>
      <c r="AD865" s="95"/>
      <c r="AE865" s="95"/>
      <c r="AF865" s="95"/>
    </row>
    <row r="866" spans="2:32" ht="13.2">
      <c r="B866" s="92"/>
      <c r="C866" s="94"/>
      <c r="D866" s="93"/>
      <c r="E866" s="94"/>
      <c r="F866" s="94"/>
      <c r="G866" s="94"/>
      <c r="H866" s="93"/>
      <c r="I866" s="94"/>
      <c r="J866" s="94"/>
      <c r="L866" s="94"/>
      <c r="M866" s="94"/>
      <c r="N866" s="95"/>
      <c r="O866" s="94"/>
      <c r="P866" s="94"/>
      <c r="Q866" s="95"/>
      <c r="R866" s="94"/>
      <c r="S866" s="94"/>
      <c r="T866" s="95"/>
      <c r="U866" s="94"/>
      <c r="V866" s="95"/>
      <c r="W866" s="95"/>
      <c r="X866" s="94"/>
      <c r="Y866" s="95"/>
      <c r="Z866" s="95"/>
      <c r="AA866" s="94"/>
      <c r="AB866" s="95"/>
      <c r="AC866" s="95"/>
      <c r="AD866" s="95"/>
      <c r="AE866" s="95"/>
      <c r="AF866" s="95"/>
    </row>
    <row r="867" spans="2:32" ht="13.2">
      <c r="B867" s="92"/>
      <c r="C867" s="94"/>
      <c r="D867" s="93"/>
      <c r="E867" s="94"/>
      <c r="F867" s="94"/>
      <c r="G867" s="94"/>
      <c r="H867" s="93"/>
      <c r="I867" s="94"/>
      <c r="J867" s="94"/>
      <c r="L867" s="94"/>
      <c r="M867" s="94"/>
      <c r="N867" s="95"/>
      <c r="O867" s="94"/>
      <c r="P867" s="94"/>
      <c r="Q867" s="95"/>
      <c r="R867" s="94"/>
      <c r="S867" s="94"/>
      <c r="T867" s="95"/>
      <c r="U867" s="94"/>
      <c r="V867" s="95"/>
      <c r="W867" s="95"/>
      <c r="X867" s="94"/>
      <c r="Y867" s="95"/>
      <c r="Z867" s="95"/>
      <c r="AA867" s="94"/>
      <c r="AB867" s="95"/>
      <c r="AC867" s="95"/>
      <c r="AD867" s="95"/>
      <c r="AE867" s="95"/>
      <c r="AF867" s="95"/>
    </row>
    <row r="868" spans="2:32" ht="13.2">
      <c r="B868" s="92"/>
      <c r="C868" s="94"/>
      <c r="D868" s="93"/>
      <c r="E868" s="94"/>
      <c r="F868" s="94"/>
      <c r="G868" s="94"/>
      <c r="H868" s="93"/>
      <c r="I868" s="94"/>
      <c r="J868" s="94"/>
      <c r="L868" s="94"/>
      <c r="M868" s="94"/>
      <c r="N868" s="95"/>
      <c r="O868" s="94"/>
      <c r="P868" s="94"/>
      <c r="Q868" s="95"/>
      <c r="R868" s="94"/>
      <c r="S868" s="94"/>
      <c r="T868" s="95"/>
      <c r="U868" s="94"/>
      <c r="V868" s="95"/>
      <c r="W868" s="95"/>
      <c r="X868" s="94"/>
      <c r="Y868" s="95"/>
      <c r="Z868" s="95"/>
      <c r="AA868" s="94"/>
      <c r="AB868" s="95"/>
      <c r="AC868" s="95"/>
      <c r="AD868" s="95"/>
      <c r="AE868" s="95"/>
      <c r="AF868" s="95"/>
    </row>
    <row r="869" spans="2:32" ht="13.2">
      <c r="B869" s="92"/>
      <c r="C869" s="94"/>
      <c r="D869" s="93"/>
      <c r="E869" s="94"/>
      <c r="F869" s="94"/>
      <c r="G869" s="94"/>
      <c r="H869" s="93"/>
      <c r="I869" s="94"/>
      <c r="J869" s="94"/>
      <c r="L869" s="94"/>
      <c r="M869" s="94"/>
      <c r="N869" s="95"/>
      <c r="O869" s="94"/>
      <c r="P869" s="94"/>
      <c r="Q869" s="95"/>
      <c r="R869" s="94"/>
      <c r="S869" s="94"/>
      <c r="T869" s="95"/>
      <c r="U869" s="94"/>
      <c r="V869" s="95"/>
      <c r="W869" s="95"/>
      <c r="X869" s="94"/>
      <c r="Y869" s="95"/>
      <c r="Z869" s="95"/>
      <c r="AA869" s="94"/>
      <c r="AB869" s="95"/>
      <c r="AC869" s="95"/>
      <c r="AD869" s="95"/>
      <c r="AE869" s="95"/>
      <c r="AF869" s="95"/>
    </row>
    <row r="870" spans="2:32" ht="13.2">
      <c r="B870" s="92"/>
      <c r="C870" s="94"/>
      <c r="D870" s="93"/>
      <c r="E870" s="94"/>
      <c r="F870" s="94"/>
      <c r="G870" s="94"/>
      <c r="H870" s="93"/>
      <c r="I870" s="94"/>
      <c r="J870" s="94"/>
      <c r="L870" s="94"/>
      <c r="M870" s="94"/>
      <c r="N870" s="95"/>
      <c r="O870" s="94"/>
      <c r="P870" s="94"/>
      <c r="Q870" s="95"/>
      <c r="R870" s="94"/>
      <c r="S870" s="94"/>
      <c r="T870" s="95"/>
      <c r="U870" s="94"/>
      <c r="V870" s="95"/>
      <c r="W870" s="95"/>
      <c r="X870" s="94"/>
      <c r="Y870" s="95"/>
      <c r="Z870" s="95"/>
      <c r="AA870" s="94"/>
      <c r="AB870" s="95"/>
      <c r="AC870" s="95"/>
      <c r="AD870" s="95"/>
      <c r="AE870" s="95"/>
      <c r="AF870" s="95"/>
    </row>
    <row r="871" spans="2:32" ht="13.2">
      <c r="B871" s="92"/>
      <c r="C871" s="94"/>
      <c r="D871" s="93"/>
      <c r="E871" s="94"/>
      <c r="F871" s="94"/>
      <c r="G871" s="94"/>
      <c r="H871" s="93"/>
      <c r="I871" s="94"/>
      <c r="J871" s="94"/>
      <c r="L871" s="94"/>
      <c r="M871" s="94"/>
      <c r="N871" s="95"/>
      <c r="O871" s="94"/>
      <c r="P871" s="94"/>
      <c r="Q871" s="95"/>
      <c r="R871" s="94"/>
      <c r="S871" s="94"/>
      <c r="T871" s="95"/>
      <c r="U871" s="94"/>
      <c r="V871" s="95"/>
      <c r="W871" s="95"/>
      <c r="X871" s="94"/>
      <c r="Y871" s="95"/>
      <c r="Z871" s="95"/>
      <c r="AA871" s="94"/>
      <c r="AB871" s="95"/>
      <c r="AC871" s="95"/>
      <c r="AD871" s="95"/>
      <c r="AE871" s="95"/>
      <c r="AF871" s="95"/>
    </row>
    <row r="872" spans="2:32" ht="13.2">
      <c r="B872" s="92"/>
      <c r="C872" s="94"/>
      <c r="D872" s="93"/>
      <c r="E872" s="94"/>
      <c r="F872" s="94"/>
      <c r="G872" s="94"/>
      <c r="H872" s="93"/>
      <c r="I872" s="94"/>
      <c r="J872" s="94"/>
      <c r="L872" s="94"/>
      <c r="M872" s="94"/>
      <c r="N872" s="95"/>
      <c r="O872" s="94"/>
      <c r="P872" s="94"/>
      <c r="Q872" s="95"/>
      <c r="R872" s="94"/>
      <c r="S872" s="94"/>
      <c r="T872" s="95"/>
      <c r="U872" s="94"/>
      <c r="V872" s="95"/>
      <c r="W872" s="95"/>
      <c r="X872" s="94"/>
      <c r="Y872" s="95"/>
      <c r="Z872" s="95"/>
      <c r="AA872" s="94"/>
      <c r="AB872" s="95"/>
      <c r="AC872" s="95"/>
      <c r="AD872" s="95"/>
      <c r="AE872" s="95"/>
      <c r="AF872" s="95"/>
    </row>
    <row r="873" spans="2:32" ht="13.2">
      <c r="B873" s="92"/>
      <c r="C873" s="94"/>
      <c r="D873" s="93"/>
      <c r="E873" s="94"/>
      <c r="F873" s="94"/>
      <c r="G873" s="94"/>
      <c r="H873" s="93"/>
      <c r="I873" s="94"/>
      <c r="J873" s="94"/>
      <c r="L873" s="94"/>
      <c r="M873" s="94"/>
      <c r="N873" s="95"/>
      <c r="O873" s="94"/>
      <c r="P873" s="94"/>
      <c r="Q873" s="95"/>
      <c r="R873" s="94"/>
      <c r="S873" s="94"/>
      <c r="T873" s="95"/>
      <c r="U873" s="94"/>
      <c r="V873" s="95"/>
      <c r="W873" s="95"/>
      <c r="X873" s="94"/>
      <c r="Y873" s="95"/>
      <c r="Z873" s="95"/>
      <c r="AA873" s="94"/>
      <c r="AB873" s="95"/>
      <c r="AC873" s="95"/>
      <c r="AD873" s="95"/>
      <c r="AE873" s="95"/>
      <c r="AF873" s="95"/>
    </row>
    <row r="874" spans="2:32" ht="13.2">
      <c r="B874" s="92"/>
      <c r="C874" s="94"/>
      <c r="D874" s="93"/>
      <c r="E874" s="94"/>
      <c r="F874" s="94"/>
      <c r="G874" s="94"/>
      <c r="H874" s="93"/>
      <c r="I874" s="94"/>
      <c r="J874" s="94"/>
      <c r="L874" s="94"/>
      <c r="M874" s="94"/>
      <c r="N874" s="95"/>
      <c r="O874" s="94"/>
      <c r="P874" s="94"/>
      <c r="Q874" s="95"/>
      <c r="R874" s="94"/>
      <c r="S874" s="94"/>
      <c r="T874" s="95"/>
      <c r="U874" s="94"/>
      <c r="V874" s="95"/>
      <c r="W874" s="95"/>
      <c r="X874" s="94"/>
      <c r="Y874" s="95"/>
      <c r="Z874" s="95"/>
      <c r="AA874" s="94"/>
      <c r="AB874" s="95"/>
      <c r="AC874" s="95"/>
      <c r="AD874" s="95"/>
      <c r="AE874" s="95"/>
      <c r="AF874" s="95"/>
    </row>
    <row r="875" spans="2:32" ht="13.2">
      <c r="B875" s="92"/>
      <c r="C875" s="94"/>
      <c r="D875" s="93"/>
      <c r="E875" s="94"/>
      <c r="F875" s="94"/>
      <c r="G875" s="94"/>
      <c r="H875" s="93"/>
      <c r="I875" s="94"/>
      <c r="J875" s="94"/>
      <c r="L875" s="94"/>
      <c r="M875" s="94"/>
      <c r="N875" s="95"/>
      <c r="O875" s="94"/>
      <c r="P875" s="94"/>
      <c r="Q875" s="95"/>
      <c r="R875" s="94"/>
      <c r="S875" s="94"/>
      <c r="T875" s="95"/>
      <c r="U875" s="94"/>
      <c r="V875" s="95"/>
      <c r="W875" s="95"/>
      <c r="X875" s="94"/>
      <c r="Y875" s="95"/>
      <c r="Z875" s="95"/>
      <c r="AA875" s="94"/>
      <c r="AB875" s="95"/>
      <c r="AC875" s="95"/>
      <c r="AD875" s="95"/>
      <c r="AE875" s="95"/>
      <c r="AF875" s="95"/>
    </row>
    <row r="876" spans="2:32" ht="13.2">
      <c r="B876" s="92"/>
      <c r="C876" s="94"/>
      <c r="D876" s="93"/>
      <c r="E876" s="94"/>
      <c r="F876" s="94"/>
      <c r="G876" s="94"/>
      <c r="H876" s="93"/>
      <c r="I876" s="94"/>
      <c r="J876" s="94"/>
      <c r="L876" s="94"/>
      <c r="M876" s="94"/>
      <c r="N876" s="95"/>
      <c r="O876" s="94"/>
      <c r="P876" s="94"/>
      <c r="Q876" s="95"/>
      <c r="R876" s="94"/>
      <c r="S876" s="94"/>
      <c r="T876" s="95"/>
      <c r="U876" s="94"/>
      <c r="V876" s="95"/>
      <c r="W876" s="95"/>
      <c r="X876" s="94"/>
      <c r="Y876" s="95"/>
      <c r="Z876" s="95"/>
      <c r="AA876" s="94"/>
      <c r="AB876" s="95"/>
      <c r="AC876" s="95"/>
      <c r="AD876" s="95"/>
      <c r="AE876" s="95"/>
      <c r="AF876" s="95"/>
    </row>
    <row r="877" spans="2:32" ht="13.2">
      <c r="B877" s="92"/>
      <c r="C877" s="94"/>
      <c r="D877" s="93"/>
      <c r="E877" s="94"/>
      <c r="F877" s="94"/>
      <c r="G877" s="94"/>
      <c r="H877" s="93"/>
      <c r="I877" s="94"/>
      <c r="J877" s="94"/>
      <c r="L877" s="94"/>
      <c r="M877" s="94"/>
      <c r="N877" s="95"/>
      <c r="O877" s="94"/>
      <c r="P877" s="94"/>
      <c r="Q877" s="95"/>
      <c r="R877" s="94"/>
      <c r="S877" s="94"/>
      <c r="T877" s="95"/>
      <c r="U877" s="94"/>
      <c r="V877" s="95"/>
      <c r="W877" s="95"/>
      <c r="X877" s="94"/>
      <c r="Y877" s="95"/>
      <c r="Z877" s="95"/>
      <c r="AA877" s="94"/>
      <c r="AB877" s="95"/>
      <c r="AC877" s="95"/>
      <c r="AD877" s="95"/>
      <c r="AE877" s="95"/>
      <c r="AF877" s="95"/>
    </row>
    <row r="878" spans="2:32" ht="13.2">
      <c r="B878" s="92"/>
      <c r="C878" s="94"/>
      <c r="D878" s="93"/>
      <c r="E878" s="94"/>
      <c r="F878" s="94"/>
      <c r="G878" s="94"/>
      <c r="H878" s="93"/>
      <c r="I878" s="94"/>
      <c r="J878" s="94"/>
      <c r="L878" s="94"/>
      <c r="M878" s="94"/>
      <c r="N878" s="95"/>
      <c r="O878" s="94"/>
      <c r="P878" s="94"/>
      <c r="Q878" s="95"/>
      <c r="R878" s="94"/>
      <c r="S878" s="94"/>
      <c r="T878" s="95"/>
      <c r="U878" s="94"/>
      <c r="V878" s="95"/>
      <c r="W878" s="95"/>
      <c r="X878" s="94"/>
      <c r="Y878" s="95"/>
      <c r="Z878" s="95"/>
      <c r="AA878" s="94"/>
      <c r="AB878" s="95"/>
      <c r="AC878" s="95"/>
      <c r="AD878" s="95"/>
      <c r="AE878" s="95"/>
      <c r="AF878" s="95"/>
    </row>
    <row r="879" spans="2:32" ht="13.2">
      <c r="B879" s="92"/>
      <c r="C879" s="94"/>
      <c r="D879" s="93"/>
      <c r="E879" s="94"/>
      <c r="F879" s="94"/>
      <c r="G879" s="94"/>
      <c r="H879" s="93"/>
      <c r="I879" s="94"/>
      <c r="J879" s="94"/>
      <c r="L879" s="94"/>
      <c r="M879" s="94"/>
      <c r="N879" s="95"/>
      <c r="O879" s="94"/>
      <c r="P879" s="94"/>
      <c r="Q879" s="95"/>
      <c r="R879" s="94"/>
      <c r="S879" s="94"/>
      <c r="T879" s="95"/>
      <c r="U879" s="94"/>
      <c r="V879" s="95"/>
      <c r="W879" s="95"/>
      <c r="X879" s="94"/>
      <c r="Y879" s="95"/>
      <c r="Z879" s="95"/>
      <c r="AA879" s="94"/>
      <c r="AB879" s="95"/>
      <c r="AC879" s="95"/>
      <c r="AD879" s="95"/>
      <c r="AE879" s="95"/>
      <c r="AF879" s="95"/>
    </row>
    <row r="880" spans="2:32" ht="13.2">
      <c r="B880" s="92"/>
      <c r="C880" s="94"/>
      <c r="D880" s="93"/>
      <c r="E880" s="94"/>
      <c r="F880" s="94"/>
      <c r="G880" s="94"/>
      <c r="H880" s="93"/>
      <c r="I880" s="94"/>
      <c r="J880" s="94"/>
      <c r="L880" s="94"/>
      <c r="M880" s="94"/>
      <c r="N880" s="95"/>
      <c r="O880" s="94"/>
      <c r="P880" s="94"/>
      <c r="Q880" s="95"/>
      <c r="R880" s="94"/>
      <c r="S880" s="94"/>
      <c r="T880" s="95"/>
      <c r="U880" s="94"/>
      <c r="V880" s="95"/>
      <c r="W880" s="95"/>
      <c r="X880" s="94"/>
      <c r="Y880" s="95"/>
      <c r="Z880" s="95"/>
      <c r="AA880" s="94"/>
      <c r="AB880" s="95"/>
      <c r="AC880" s="95"/>
      <c r="AD880" s="95"/>
      <c r="AE880" s="95"/>
      <c r="AF880" s="95"/>
    </row>
    <row r="881" spans="2:32" ht="13.2">
      <c r="B881" s="92"/>
      <c r="C881" s="94"/>
      <c r="D881" s="93"/>
      <c r="E881" s="94"/>
      <c r="F881" s="94"/>
      <c r="G881" s="94"/>
      <c r="H881" s="93"/>
      <c r="I881" s="94"/>
      <c r="J881" s="94"/>
      <c r="L881" s="94"/>
      <c r="M881" s="94"/>
      <c r="N881" s="95"/>
      <c r="O881" s="94"/>
      <c r="P881" s="94"/>
      <c r="Q881" s="95"/>
      <c r="R881" s="94"/>
      <c r="S881" s="94"/>
      <c r="T881" s="95"/>
      <c r="U881" s="94"/>
      <c r="V881" s="95"/>
      <c r="W881" s="95"/>
      <c r="X881" s="94"/>
      <c r="Y881" s="95"/>
      <c r="Z881" s="95"/>
      <c r="AA881" s="94"/>
      <c r="AB881" s="95"/>
      <c r="AC881" s="95"/>
      <c r="AD881" s="95"/>
      <c r="AE881" s="95"/>
      <c r="AF881" s="95"/>
    </row>
    <row r="882" spans="2:32" ht="13.2">
      <c r="B882" s="92"/>
      <c r="C882" s="94"/>
      <c r="D882" s="93"/>
      <c r="E882" s="94"/>
      <c r="F882" s="94"/>
      <c r="G882" s="94"/>
      <c r="H882" s="93"/>
      <c r="I882" s="94"/>
      <c r="J882" s="94"/>
      <c r="L882" s="94"/>
      <c r="M882" s="94"/>
      <c r="N882" s="95"/>
      <c r="O882" s="94"/>
      <c r="P882" s="94"/>
      <c r="Q882" s="95"/>
      <c r="R882" s="94"/>
      <c r="S882" s="94"/>
      <c r="T882" s="95"/>
      <c r="U882" s="94"/>
      <c r="V882" s="95"/>
      <c r="W882" s="95"/>
      <c r="X882" s="94"/>
      <c r="Y882" s="95"/>
      <c r="Z882" s="95"/>
      <c r="AA882" s="94"/>
      <c r="AB882" s="95"/>
      <c r="AC882" s="95"/>
      <c r="AD882" s="95"/>
      <c r="AE882" s="95"/>
      <c r="AF882" s="95"/>
    </row>
    <row r="883" spans="2:32" ht="13.2">
      <c r="B883" s="92"/>
      <c r="C883" s="94"/>
      <c r="D883" s="93"/>
      <c r="E883" s="94"/>
      <c r="F883" s="94"/>
      <c r="G883" s="94"/>
      <c r="H883" s="93"/>
      <c r="I883" s="94"/>
      <c r="J883" s="94"/>
      <c r="L883" s="94"/>
      <c r="M883" s="94"/>
      <c r="N883" s="95"/>
      <c r="O883" s="94"/>
      <c r="P883" s="94"/>
      <c r="Q883" s="95"/>
      <c r="R883" s="94"/>
      <c r="S883" s="94"/>
      <c r="T883" s="95"/>
      <c r="U883" s="94"/>
      <c r="V883" s="95"/>
      <c r="W883" s="95"/>
      <c r="X883" s="94"/>
      <c r="Y883" s="95"/>
      <c r="Z883" s="95"/>
      <c r="AA883" s="94"/>
      <c r="AB883" s="95"/>
      <c r="AC883" s="95"/>
      <c r="AD883" s="95"/>
      <c r="AE883" s="95"/>
      <c r="AF883" s="95"/>
    </row>
    <row r="884" spans="2:32" ht="13.2">
      <c r="B884" s="92"/>
      <c r="C884" s="94"/>
      <c r="D884" s="93"/>
      <c r="E884" s="94"/>
      <c r="F884" s="94"/>
      <c r="G884" s="94"/>
      <c r="H884" s="93"/>
      <c r="I884" s="94"/>
      <c r="J884" s="94"/>
      <c r="L884" s="94"/>
      <c r="M884" s="94"/>
      <c r="N884" s="95"/>
      <c r="O884" s="94"/>
      <c r="P884" s="94"/>
      <c r="Q884" s="95"/>
      <c r="R884" s="94"/>
      <c r="S884" s="94"/>
      <c r="T884" s="95"/>
      <c r="U884" s="94"/>
      <c r="V884" s="95"/>
      <c r="W884" s="95"/>
      <c r="X884" s="94"/>
      <c r="Y884" s="95"/>
      <c r="Z884" s="95"/>
      <c r="AA884" s="94"/>
      <c r="AB884" s="95"/>
      <c r="AC884" s="95"/>
      <c r="AD884" s="95"/>
      <c r="AE884" s="95"/>
      <c r="AF884" s="95"/>
    </row>
    <row r="885" spans="2:32" ht="13.2">
      <c r="B885" s="92"/>
      <c r="C885" s="94"/>
      <c r="D885" s="93"/>
      <c r="E885" s="94"/>
      <c r="F885" s="94"/>
      <c r="G885" s="94"/>
      <c r="H885" s="93"/>
      <c r="I885" s="94"/>
      <c r="J885" s="94"/>
      <c r="L885" s="94"/>
      <c r="M885" s="94"/>
      <c r="N885" s="95"/>
      <c r="O885" s="94"/>
      <c r="P885" s="94"/>
      <c r="Q885" s="95"/>
      <c r="R885" s="94"/>
      <c r="S885" s="94"/>
      <c r="T885" s="95"/>
      <c r="U885" s="94"/>
      <c r="V885" s="95"/>
      <c r="W885" s="95"/>
      <c r="X885" s="94"/>
      <c r="Y885" s="95"/>
      <c r="Z885" s="95"/>
      <c r="AA885" s="94"/>
      <c r="AB885" s="95"/>
      <c r="AC885" s="95"/>
      <c r="AD885" s="95"/>
      <c r="AE885" s="95"/>
      <c r="AF885" s="95"/>
    </row>
    <row r="886" spans="2:32" ht="13.2">
      <c r="B886" s="92"/>
      <c r="C886" s="94"/>
      <c r="D886" s="93"/>
      <c r="E886" s="94"/>
      <c r="F886" s="94"/>
      <c r="G886" s="94"/>
      <c r="H886" s="93"/>
      <c r="I886" s="94"/>
      <c r="J886" s="94"/>
      <c r="L886" s="94"/>
      <c r="M886" s="94"/>
      <c r="N886" s="95"/>
      <c r="O886" s="94"/>
      <c r="P886" s="94"/>
      <c r="Q886" s="95"/>
      <c r="R886" s="94"/>
      <c r="S886" s="94"/>
      <c r="T886" s="95"/>
      <c r="U886" s="94"/>
      <c r="V886" s="95"/>
      <c r="W886" s="95"/>
      <c r="X886" s="94"/>
      <c r="Y886" s="95"/>
      <c r="Z886" s="95"/>
      <c r="AA886" s="94"/>
      <c r="AB886" s="95"/>
      <c r="AC886" s="95"/>
      <c r="AD886" s="95"/>
      <c r="AE886" s="95"/>
      <c r="AF886" s="95"/>
    </row>
    <row r="887" spans="2:32" ht="13.2">
      <c r="B887" s="92"/>
      <c r="C887" s="94"/>
      <c r="D887" s="93"/>
      <c r="E887" s="94"/>
      <c r="F887" s="94"/>
      <c r="G887" s="94"/>
      <c r="H887" s="93"/>
      <c r="I887" s="94"/>
      <c r="J887" s="94"/>
      <c r="L887" s="94"/>
      <c r="M887" s="94"/>
      <c r="N887" s="95"/>
      <c r="O887" s="94"/>
      <c r="P887" s="94"/>
      <c r="Q887" s="95"/>
      <c r="R887" s="94"/>
      <c r="S887" s="94"/>
      <c r="T887" s="95"/>
      <c r="U887" s="94"/>
      <c r="V887" s="95"/>
      <c r="W887" s="95"/>
      <c r="X887" s="94"/>
      <c r="Y887" s="95"/>
      <c r="Z887" s="95"/>
      <c r="AA887" s="94"/>
      <c r="AB887" s="95"/>
      <c r="AC887" s="95"/>
      <c r="AD887" s="95"/>
      <c r="AE887" s="95"/>
      <c r="AF887" s="95"/>
    </row>
    <row r="888" spans="2:32" ht="13.2">
      <c r="B888" s="92"/>
      <c r="C888" s="94"/>
      <c r="D888" s="93"/>
      <c r="E888" s="94"/>
      <c r="F888" s="94"/>
      <c r="G888" s="94"/>
      <c r="H888" s="93"/>
      <c r="I888" s="94"/>
      <c r="J888" s="94"/>
      <c r="L888" s="94"/>
      <c r="M888" s="94"/>
      <c r="N888" s="95"/>
      <c r="O888" s="94"/>
      <c r="P888" s="94"/>
      <c r="Q888" s="95"/>
      <c r="R888" s="94"/>
      <c r="S888" s="94"/>
      <c r="T888" s="95"/>
      <c r="U888" s="94"/>
      <c r="V888" s="95"/>
      <c r="W888" s="95"/>
      <c r="X888" s="94"/>
      <c r="Y888" s="95"/>
      <c r="Z888" s="95"/>
      <c r="AA888" s="94"/>
      <c r="AB888" s="95"/>
      <c r="AC888" s="95"/>
      <c r="AD888" s="95"/>
      <c r="AE888" s="95"/>
      <c r="AF888" s="95"/>
    </row>
    <row r="889" spans="2:32" ht="13.2">
      <c r="B889" s="92"/>
      <c r="C889" s="94"/>
      <c r="D889" s="93"/>
      <c r="E889" s="94"/>
      <c r="F889" s="94"/>
      <c r="G889" s="94"/>
      <c r="H889" s="93"/>
      <c r="I889" s="94"/>
      <c r="J889" s="94"/>
      <c r="L889" s="94"/>
      <c r="M889" s="94"/>
      <c r="N889" s="95"/>
      <c r="O889" s="94"/>
      <c r="P889" s="94"/>
      <c r="Q889" s="95"/>
      <c r="R889" s="94"/>
      <c r="S889" s="94"/>
      <c r="T889" s="95"/>
      <c r="U889" s="94"/>
      <c r="V889" s="95"/>
      <c r="W889" s="95"/>
      <c r="X889" s="94"/>
      <c r="Y889" s="95"/>
      <c r="Z889" s="95"/>
      <c r="AA889" s="94"/>
      <c r="AB889" s="95"/>
      <c r="AC889" s="95"/>
      <c r="AD889" s="95"/>
      <c r="AE889" s="95"/>
      <c r="AF889" s="95"/>
    </row>
    <row r="890" spans="2:32" ht="13.2">
      <c r="B890" s="92"/>
      <c r="C890" s="94"/>
      <c r="D890" s="93"/>
      <c r="E890" s="94"/>
      <c r="F890" s="94"/>
      <c r="G890" s="94"/>
      <c r="H890" s="93"/>
      <c r="I890" s="94"/>
      <c r="J890" s="94"/>
      <c r="L890" s="94"/>
      <c r="M890" s="94"/>
      <c r="N890" s="95"/>
      <c r="O890" s="94"/>
      <c r="P890" s="94"/>
      <c r="Q890" s="95"/>
      <c r="R890" s="94"/>
      <c r="S890" s="94"/>
      <c r="T890" s="95"/>
      <c r="U890" s="94"/>
      <c r="V890" s="95"/>
      <c r="W890" s="95"/>
      <c r="X890" s="94"/>
      <c r="Y890" s="95"/>
      <c r="Z890" s="95"/>
      <c r="AA890" s="94"/>
      <c r="AB890" s="95"/>
      <c r="AC890" s="95"/>
      <c r="AD890" s="95"/>
      <c r="AE890" s="95"/>
      <c r="AF890" s="95"/>
    </row>
    <row r="891" spans="2:32" ht="13.2">
      <c r="B891" s="92"/>
      <c r="C891" s="94"/>
      <c r="D891" s="93"/>
      <c r="E891" s="94"/>
      <c r="F891" s="94"/>
      <c r="G891" s="94"/>
      <c r="H891" s="93"/>
      <c r="I891" s="94"/>
      <c r="J891" s="94"/>
      <c r="L891" s="94"/>
      <c r="M891" s="94"/>
      <c r="N891" s="95"/>
      <c r="O891" s="94"/>
      <c r="P891" s="94"/>
      <c r="Q891" s="95"/>
      <c r="R891" s="94"/>
      <c r="S891" s="94"/>
      <c r="T891" s="95"/>
      <c r="U891" s="94"/>
      <c r="V891" s="95"/>
      <c r="W891" s="95"/>
      <c r="X891" s="94"/>
      <c r="Y891" s="95"/>
      <c r="Z891" s="95"/>
      <c r="AA891" s="94"/>
      <c r="AB891" s="95"/>
      <c r="AC891" s="95"/>
      <c r="AD891" s="95"/>
      <c r="AE891" s="95"/>
      <c r="AF891" s="95"/>
    </row>
    <row r="892" spans="2:32" ht="13.2">
      <c r="B892" s="92"/>
      <c r="C892" s="94"/>
      <c r="D892" s="93"/>
      <c r="E892" s="94"/>
      <c r="F892" s="94"/>
      <c r="G892" s="94"/>
      <c r="H892" s="93"/>
      <c r="I892" s="94"/>
      <c r="J892" s="94"/>
      <c r="L892" s="94"/>
      <c r="M892" s="94"/>
      <c r="N892" s="95"/>
      <c r="O892" s="94"/>
      <c r="P892" s="94"/>
      <c r="Q892" s="95"/>
      <c r="R892" s="94"/>
      <c r="S892" s="94"/>
      <c r="T892" s="95"/>
      <c r="U892" s="94"/>
      <c r="V892" s="95"/>
      <c r="W892" s="95"/>
      <c r="X892" s="94"/>
      <c r="Y892" s="95"/>
      <c r="Z892" s="95"/>
      <c r="AA892" s="94"/>
      <c r="AB892" s="95"/>
      <c r="AC892" s="95"/>
      <c r="AD892" s="95"/>
      <c r="AE892" s="95"/>
      <c r="AF892" s="95"/>
    </row>
    <row r="893" spans="2:32" ht="13.2">
      <c r="B893" s="92"/>
      <c r="C893" s="94"/>
      <c r="D893" s="93"/>
      <c r="E893" s="94"/>
      <c r="F893" s="94"/>
      <c r="G893" s="94"/>
      <c r="H893" s="93"/>
      <c r="I893" s="94"/>
      <c r="J893" s="94"/>
      <c r="L893" s="94"/>
      <c r="M893" s="94"/>
      <c r="N893" s="95"/>
      <c r="O893" s="94"/>
      <c r="P893" s="94"/>
      <c r="Q893" s="95"/>
      <c r="R893" s="94"/>
      <c r="S893" s="94"/>
      <c r="T893" s="95"/>
      <c r="U893" s="94"/>
      <c r="V893" s="95"/>
      <c r="W893" s="95"/>
      <c r="X893" s="94"/>
      <c r="Y893" s="95"/>
      <c r="Z893" s="95"/>
      <c r="AA893" s="94"/>
      <c r="AB893" s="95"/>
      <c r="AC893" s="95"/>
      <c r="AD893" s="95"/>
      <c r="AE893" s="95"/>
      <c r="AF893" s="95"/>
    </row>
    <row r="894" spans="2:32" ht="13.2">
      <c r="B894" s="92"/>
      <c r="C894" s="94"/>
      <c r="D894" s="93"/>
      <c r="E894" s="94"/>
      <c r="F894" s="94"/>
      <c r="G894" s="94"/>
      <c r="H894" s="93"/>
      <c r="I894" s="94"/>
      <c r="J894" s="94"/>
      <c r="L894" s="94"/>
      <c r="M894" s="94"/>
      <c r="N894" s="95"/>
      <c r="O894" s="94"/>
      <c r="P894" s="94"/>
      <c r="Q894" s="95"/>
      <c r="R894" s="94"/>
      <c r="S894" s="94"/>
      <c r="T894" s="95"/>
      <c r="U894" s="94"/>
      <c r="V894" s="95"/>
      <c r="W894" s="95"/>
      <c r="X894" s="94"/>
      <c r="Y894" s="95"/>
      <c r="Z894" s="95"/>
      <c r="AA894" s="94"/>
      <c r="AB894" s="95"/>
      <c r="AC894" s="95"/>
      <c r="AD894" s="95"/>
      <c r="AE894" s="95"/>
      <c r="AF894" s="95"/>
    </row>
    <row r="895" spans="2:32" ht="13.2">
      <c r="B895" s="92"/>
      <c r="C895" s="94"/>
      <c r="D895" s="93"/>
      <c r="E895" s="94"/>
      <c r="F895" s="94"/>
      <c r="G895" s="94"/>
      <c r="H895" s="93"/>
      <c r="I895" s="94"/>
      <c r="J895" s="94"/>
      <c r="L895" s="94"/>
      <c r="M895" s="94"/>
      <c r="N895" s="95"/>
      <c r="O895" s="94"/>
      <c r="P895" s="94"/>
      <c r="Q895" s="95"/>
      <c r="R895" s="94"/>
      <c r="S895" s="94"/>
      <c r="T895" s="95"/>
      <c r="U895" s="94"/>
      <c r="V895" s="95"/>
      <c r="W895" s="95"/>
      <c r="X895" s="94"/>
      <c r="Y895" s="95"/>
      <c r="Z895" s="95"/>
      <c r="AA895" s="94"/>
      <c r="AB895" s="95"/>
      <c r="AC895" s="95"/>
      <c r="AD895" s="95"/>
      <c r="AE895" s="95"/>
      <c r="AF895" s="95"/>
    </row>
    <row r="896" spans="2:32" ht="13.2">
      <c r="B896" s="92"/>
      <c r="C896" s="94"/>
      <c r="D896" s="93"/>
      <c r="E896" s="94"/>
      <c r="F896" s="94"/>
      <c r="G896" s="94"/>
      <c r="H896" s="93"/>
      <c r="I896" s="94"/>
      <c r="J896" s="94"/>
      <c r="L896" s="94"/>
      <c r="M896" s="94"/>
      <c r="N896" s="95"/>
      <c r="O896" s="94"/>
      <c r="P896" s="94"/>
      <c r="Q896" s="95"/>
      <c r="R896" s="94"/>
      <c r="S896" s="94"/>
      <c r="T896" s="95"/>
      <c r="U896" s="94"/>
      <c r="V896" s="95"/>
      <c r="W896" s="95"/>
      <c r="X896" s="94"/>
      <c r="Y896" s="95"/>
      <c r="Z896" s="95"/>
      <c r="AA896" s="94"/>
      <c r="AB896" s="95"/>
      <c r="AC896" s="95"/>
      <c r="AD896" s="95"/>
      <c r="AE896" s="95"/>
      <c r="AF896" s="95"/>
    </row>
    <row r="897" spans="2:32" ht="13.2">
      <c r="B897" s="92"/>
      <c r="C897" s="94"/>
      <c r="D897" s="93"/>
      <c r="E897" s="94"/>
      <c r="F897" s="94"/>
      <c r="G897" s="94"/>
      <c r="H897" s="93"/>
      <c r="I897" s="94"/>
      <c r="J897" s="94"/>
      <c r="L897" s="94"/>
      <c r="M897" s="94"/>
      <c r="N897" s="95"/>
      <c r="O897" s="94"/>
      <c r="P897" s="94"/>
      <c r="Q897" s="95"/>
      <c r="R897" s="94"/>
      <c r="S897" s="94"/>
      <c r="T897" s="95"/>
      <c r="U897" s="94"/>
      <c r="V897" s="95"/>
      <c r="W897" s="95"/>
      <c r="X897" s="94"/>
      <c r="Y897" s="95"/>
      <c r="Z897" s="95"/>
      <c r="AA897" s="94"/>
      <c r="AB897" s="95"/>
      <c r="AC897" s="95"/>
      <c r="AD897" s="95"/>
      <c r="AE897" s="95"/>
      <c r="AF897" s="95"/>
    </row>
    <row r="898" spans="2:32" ht="13.2">
      <c r="B898" s="92"/>
      <c r="C898" s="94"/>
      <c r="D898" s="93"/>
      <c r="E898" s="94"/>
      <c r="F898" s="94"/>
      <c r="G898" s="94"/>
      <c r="H898" s="93"/>
      <c r="I898" s="94"/>
      <c r="J898" s="94"/>
      <c r="L898" s="94"/>
      <c r="M898" s="94"/>
      <c r="N898" s="95"/>
      <c r="O898" s="94"/>
      <c r="P898" s="94"/>
      <c r="Q898" s="95"/>
      <c r="R898" s="94"/>
      <c r="S898" s="94"/>
      <c r="T898" s="95"/>
      <c r="U898" s="94"/>
      <c r="V898" s="95"/>
      <c r="W898" s="95"/>
      <c r="X898" s="94"/>
      <c r="Y898" s="95"/>
      <c r="Z898" s="95"/>
      <c r="AA898" s="94"/>
      <c r="AB898" s="95"/>
      <c r="AC898" s="95"/>
      <c r="AD898" s="95"/>
      <c r="AE898" s="95"/>
      <c r="AF898" s="95"/>
    </row>
    <row r="899" spans="2:32" ht="13.2">
      <c r="B899" s="92"/>
      <c r="C899" s="94"/>
      <c r="D899" s="93"/>
      <c r="E899" s="94"/>
      <c r="F899" s="94"/>
      <c r="G899" s="94"/>
      <c r="H899" s="93"/>
      <c r="I899" s="94"/>
      <c r="J899" s="94"/>
      <c r="L899" s="94"/>
      <c r="M899" s="94"/>
      <c r="N899" s="95"/>
      <c r="O899" s="94"/>
      <c r="P899" s="94"/>
      <c r="Q899" s="95"/>
      <c r="R899" s="94"/>
      <c r="S899" s="94"/>
      <c r="T899" s="95"/>
      <c r="U899" s="94"/>
      <c r="V899" s="95"/>
      <c r="W899" s="95"/>
      <c r="X899" s="94"/>
      <c r="Y899" s="95"/>
      <c r="Z899" s="95"/>
      <c r="AA899" s="94"/>
      <c r="AB899" s="95"/>
      <c r="AC899" s="95"/>
      <c r="AD899" s="95"/>
      <c r="AE899" s="95"/>
      <c r="AF899" s="95"/>
    </row>
    <row r="900" spans="2:32" ht="13.2">
      <c r="B900" s="92"/>
      <c r="C900" s="94"/>
      <c r="D900" s="93"/>
      <c r="E900" s="94"/>
      <c r="F900" s="94"/>
      <c r="G900" s="94"/>
      <c r="H900" s="93"/>
      <c r="I900" s="94"/>
      <c r="J900" s="94"/>
      <c r="L900" s="94"/>
      <c r="M900" s="94"/>
      <c r="N900" s="95"/>
      <c r="O900" s="94"/>
      <c r="P900" s="94"/>
      <c r="Q900" s="95"/>
      <c r="R900" s="94"/>
      <c r="S900" s="94"/>
      <c r="T900" s="95"/>
      <c r="U900" s="94"/>
      <c r="V900" s="95"/>
      <c r="W900" s="95"/>
      <c r="X900" s="94"/>
      <c r="Y900" s="95"/>
      <c r="Z900" s="95"/>
      <c r="AA900" s="94"/>
      <c r="AB900" s="95"/>
      <c r="AC900" s="95"/>
      <c r="AD900" s="95"/>
      <c r="AE900" s="95"/>
      <c r="AF900" s="95"/>
    </row>
    <row r="901" spans="2:32" ht="13.2">
      <c r="B901" s="92"/>
      <c r="C901" s="94"/>
      <c r="D901" s="93"/>
      <c r="E901" s="94"/>
      <c r="F901" s="94"/>
      <c r="G901" s="94"/>
      <c r="H901" s="93"/>
      <c r="I901" s="94"/>
      <c r="J901" s="94"/>
      <c r="L901" s="94"/>
      <c r="M901" s="94"/>
      <c r="N901" s="95"/>
      <c r="O901" s="94"/>
      <c r="P901" s="94"/>
      <c r="Q901" s="95"/>
      <c r="R901" s="94"/>
      <c r="S901" s="94"/>
      <c r="T901" s="95"/>
      <c r="U901" s="94"/>
      <c r="V901" s="95"/>
      <c r="W901" s="95"/>
      <c r="X901" s="94"/>
      <c r="Y901" s="95"/>
      <c r="Z901" s="95"/>
      <c r="AA901" s="94"/>
      <c r="AB901" s="95"/>
      <c r="AC901" s="95"/>
      <c r="AD901" s="95"/>
      <c r="AE901" s="95"/>
      <c r="AF901" s="95"/>
    </row>
    <row r="902" spans="2:32" ht="13.2">
      <c r="B902" s="92"/>
      <c r="C902" s="94"/>
      <c r="D902" s="93"/>
      <c r="E902" s="94"/>
      <c r="F902" s="94"/>
      <c r="G902" s="94"/>
      <c r="H902" s="93"/>
      <c r="I902" s="94"/>
      <c r="J902" s="94"/>
      <c r="L902" s="94"/>
      <c r="M902" s="94"/>
      <c r="N902" s="95"/>
      <c r="O902" s="94"/>
      <c r="P902" s="94"/>
      <c r="Q902" s="95"/>
      <c r="R902" s="94"/>
      <c r="S902" s="94"/>
      <c r="T902" s="95"/>
      <c r="U902" s="94"/>
      <c r="V902" s="95"/>
      <c r="W902" s="95"/>
      <c r="X902" s="94"/>
      <c r="Y902" s="95"/>
      <c r="Z902" s="95"/>
      <c r="AA902" s="94"/>
      <c r="AB902" s="95"/>
      <c r="AC902" s="95"/>
      <c r="AD902" s="95"/>
      <c r="AE902" s="95"/>
      <c r="AF902" s="95"/>
    </row>
    <row r="903" spans="2:32" ht="13.2">
      <c r="B903" s="92"/>
      <c r="C903" s="94"/>
      <c r="D903" s="93"/>
      <c r="E903" s="94"/>
      <c r="F903" s="94"/>
      <c r="G903" s="94"/>
      <c r="H903" s="93"/>
      <c r="I903" s="94"/>
      <c r="J903" s="94"/>
      <c r="L903" s="94"/>
      <c r="M903" s="94"/>
      <c r="N903" s="95"/>
      <c r="O903" s="94"/>
      <c r="P903" s="94"/>
      <c r="Q903" s="95"/>
      <c r="R903" s="94"/>
      <c r="S903" s="94"/>
      <c r="T903" s="95"/>
      <c r="U903" s="94"/>
      <c r="V903" s="95"/>
      <c r="W903" s="95"/>
      <c r="X903" s="94"/>
      <c r="Y903" s="95"/>
      <c r="Z903" s="95"/>
      <c r="AA903" s="94"/>
      <c r="AB903" s="95"/>
      <c r="AC903" s="95"/>
      <c r="AD903" s="95"/>
      <c r="AE903" s="95"/>
      <c r="AF903" s="95"/>
    </row>
    <row r="904" spans="2:32" ht="13.2">
      <c r="B904" s="92"/>
      <c r="C904" s="94"/>
      <c r="D904" s="93"/>
      <c r="E904" s="94"/>
      <c r="F904" s="94"/>
      <c r="G904" s="94"/>
      <c r="H904" s="93"/>
      <c r="I904" s="94"/>
      <c r="J904" s="94"/>
      <c r="L904" s="94"/>
      <c r="M904" s="94"/>
      <c r="N904" s="95"/>
      <c r="O904" s="94"/>
      <c r="P904" s="94"/>
      <c r="Q904" s="95"/>
      <c r="R904" s="94"/>
      <c r="S904" s="94"/>
      <c r="T904" s="95"/>
      <c r="U904" s="94"/>
      <c r="V904" s="95"/>
      <c r="W904" s="95"/>
      <c r="X904" s="94"/>
      <c r="Y904" s="95"/>
      <c r="Z904" s="95"/>
      <c r="AA904" s="94"/>
      <c r="AB904" s="95"/>
      <c r="AC904" s="95"/>
      <c r="AD904" s="95"/>
      <c r="AE904" s="95"/>
      <c r="AF904" s="95"/>
    </row>
    <row r="905" spans="2:32" ht="13.2">
      <c r="B905" s="92"/>
      <c r="C905" s="94"/>
      <c r="D905" s="93"/>
      <c r="E905" s="94"/>
      <c r="F905" s="94"/>
      <c r="G905" s="94"/>
      <c r="H905" s="93"/>
      <c r="I905" s="94"/>
      <c r="J905" s="94"/>
      <c r="L905" s="94"/>
      <c r="M905" s="94"/>
      <c r="N905" s="95"/>
      <c r="O905" s="94"/>
      <c r="P905" s="94"/>
      <c r="Q905" s="95"/>
      <c r="R905" s="94"/>
      <c r="S905" s="94"/>
      <c r="T905" s="95"/>
      <c r="U905" s="94"/>
      <c r="V905" s="95"/>
      <c r="W905" s="95"/>
      <c r="X905" s="94"/>
      <c r="Y905" s="95"/>
      <c r="Z905" s="95"/>
      <c r="AA905" s="94"/>
      <c r="AB905" s="95"/>
      <c r="AC905" s="95"/>
      <c r="AD905" s="95"/>
      <c r="AE905" s="95"/>
      <c r="AF905" s="95"/>
    </row>
    <row r="906" spans="2:32" ht="13.2">
      <c r="B906" s="92"/>
      <c r="C906" s="94"/>
      <c r="D906" s="93"/>
      <c r="E906" s="94"/>
      <c r="F906" s="94"/>
      <c r="G906" s="94"/>
      <c r="H906" s="93"/>
      <c r="I906" s="94"/>
      <c r="J906" s="94"/>
      <c r="L906" s="94"/>
      <c r="M906" s="94"/>
      <c r="N906" s="95"/>
      <c r="O906" s="94"/>
      <c r="P906" s="94"/>
      <c r="Q906" s="95"/>
      <c r="R906" s="94"/>
      <c r="S906" s="94"/>
      <c r="T906" s="95"/>
      <c r="U906" s="94"/>
      <c r="V906" s="95"/>
      <c r="W906" s="95"/>
      <c r="X906" s="94"/>
      <c r="Y906" s="95"/>
      <c r="Z906" s="95"/>
      <c r="AA906" s="94"/>
      <c r="AB906" s="95"/>
      <c r="AC906" s="95"/>
      <c r="AD906" s="95"/>
      <c r="AE906" s="95"/>
      <c r="AF906" s="95"/>
    </row>
    <row r="907" spans="2:32" ht="13.2">
      <c r="B907" s="92"/>
      <c r="C907" s="94"/>
      <c r="D907" s="93"/>
      <c r="E907" s="94"/>
      <c r="F907" s="94"/>
      <c r="G907" s="94"/>
      <c r="H907" s="93"/>
      <c r="I907" s="94"/>
      <c r="J907" s="94"/>
      <c r="L907" s="94"/>
      <c r="M907" s="94"/>
      <c r="N907" s="95"/>
      <c r="O907" s="94"/>
      <c r="P907" s="94"/>
      <c r="Q907" s="95"/>
      <c r="R907" s="94"/>
      <c r="S907" s="94"/>
      <c r="T907" s="95"/>
      <c r="U907" s="94"/>
      <c r="V907" s="95"/>
      <c r="W907" s="95"/>
      <c r="X907" s="94"/>
      <c r="Y907" s="95"/>
      <c r="Z907" s="95"/>
      <c r="AA907" s="94"/>
      <c r="AB907" s="95"/>
      <c r="AC907" s="95"/>
      <c r="AD907" s="95"/>
      <c r="AE907" s="95"/>
      <c r="AF907" s="95"/>
    </row>
    <row r="908" spans="2:32" ht="13.2">
      <c r="B908" s="92"/>
      <c r="C908" s="94"/>
      <c r="D908" s="93"/>
      <c r="E908" s="94"/>
      <c r="F908" s="94"/>
      <c r="G908" s="94"/>
      <c r="H908" s="93"/>
      <c r="I908" s="94"/>
      <c r="J908" s="94"/>
      <c r="L908" s="94"/>
      <c r="M908" s="94"/>
      <c r="N908" s="95"/>
      <c r="O908" s="94"/>
      <c r="P908" s="94"/>
      <c r="Q908" s="95"/>
      <c r="R908" s="94"/>
      <c r="S908" s="94"/>
      <c r="T908" s="95"/>
      <c r="U908" s="94"/>
      <c r="V908" s="95"/>
      <c r="W908" s="95"/>
      <c r="X908" s="94"/>
      <c r="Y908" s="95"/>
      <c r="Z908" s="95"/>
      <c r="AA908" s="94"/>
      <c r="AB908" s="95"/>
      <c r="AC908" s="95"/>
      <c r="AD908" s="95"/>
      <c r="AE908" s="95"/>
      <c r="AF908" s="95"/>
    </row>
    <row r="909" spans="2:32" ht="13.2">
      <c r="B909" s="92"/>
      <c r="C909" s="94"/>
      <c r="D909" s="93"/>
      <c r="E909" s="94"/>
      <c r="F909" s="94"/>
      <c r="G909" s="94"/>
      <c r="H909" s="93"/>
      <c r="I909" s="94"/>
      <c r="J909" s="94"/>
      <c r="L909" s="94"/>
      <c r="M909" s="94"/>
      <c r="N909" s="95"/>
      <c r="O909" s="94"/>
      <c r="P909" s="94"/>
      <c r="Q909" s="95"/>
      <c r="R909" s="94"/>
      <c r="S909" s="94"/>
      <c r="T909" s="95"/>
      <c r="U909" s="94"/>
      <c r="V909" s="95"/>
      <c r="W909" s="95"/>
      <c r="X909" s="94"/>
      <c r="Y909" s="95"/>
      <c r="Z909" s="95"/>
      <c r="AA909" s="94"/>
      <c r="AB909" s="95"/>
      <c r="AC909" s="95"/>
      <c r="AD909" s="95"/>
      <c r="AE909" s="95"/>
      <c r="AF909" s="95"/>
    </row>
    <row r="910" spans="2:32" ht="13.2">
      <c r="B910" s="92"/>
      <c r="C910" s="94"/>
      <c r="D910" s="93"/>
      <c r="E910" s="94"/>
      <c r="F910" s="94"/>
      <c r="G910" s="94"/>
      <c r="H910" s="93"/>
      <c r="I910" s="94"/>
      <c r="J910" s="94"/>
      <c r="L910" s="94"/>
      <c r="M910" s="94"/>
      <c r="N910" s="95"/>
      <c r="O910" s="94"/>
      <c r="P910" s="94"/>
      <c r="Q910" s="95"/>
      <c r="R910" s="94"/>
      <c r="S910" s="94"/>
      <c r="T910" s="95"/>
      <c r="U910" s="94"/>
      <c r="V910" s="95"/>
      <c r="W910" s="95"/>
      <c r="X910" s="94"/>
      <c r="Y910" s="95"/>
      <c r="Z910" s="95"/>
      <c r="AA910" s="94"/>
      <c r="AB910" s="95"/>
      <c r="AC910" s="95"/>
      <c r="AD910" s="95"/>
      <c r="AE910" s="95"/>
      <c r="AF910" s="95"/>
    </row>
    <row r="911" spans="2:32" ht="13.2">
      <c r="B911" s="92"/>
      <c r="C911" s="94"/>
      <c r="D911" s="93"/>
      <c r="E911" s="94"/>
      <c r="F911" s="94"/>
      <c r="G911" s="94"/>
      <c r="H911" s="93"/>
      <c r="I911" s="94"/>
      <c r="J911" s="94"/>
      <c r="L911" s="94"/>
      <c r="M911" s="94"/>
      <c r="N911" s="95"/>
      <c r="O911" s="94"/>
      <c r="P911" s="94"/>
      <c r="Q911" s="95"/>
      <c r="R911" s="94"/>
      <c r="S911" s="94"/>
      <c r="T911" s="95"/>
      <c r="U911" s="94"/>
      <c r="V911" s="95"/>
      <c r="W911" s="95"/>
      <c r="X911" s="94"/>
      <c r="Y911" s="95"/>
      <c r="Z911" s="95"/>
      <c r="AA911" s="94"/>
      <c r="AB911" s="95"/>
      <c r="AC911" s="95"/>
      <c r="AD911" s="95"/>
      <c r="AE911" s="95"/>
      <c r="AF911" s="95"/>
    </row>
    <row r="912" spans="2:32" ht="13.2">
      <c r="B912" s="92"/>
      <c r="C912" s="94"/>
      <c r="D912" s="93"/>
      <c r="E912" s="94"/>
      <c r="F912" s="94"/>
      <c r="G912" s="94"/>
      <c r="H912" s="93"/>
      <c r="I912" s="94"/>
      <c r="J912" s="94"/>
      <c r="L912" s="94"/>
      <c r="M912" s="94"/>
      <c r="N912" s="95"/>
      <c r="O912" s="94"/>
      <c r="P912" s="94"/>
      <c r="Q912" s="95"/>
      <c r="R912" s="94"/>
      <c r="S912" s="94"/>
      <c r="T912" s="95"/>
      <c r="U912" s="94"/>
      <c r="V912" s="95"/>
      <c r="W912" s="95"/>
      <c r="X912" s="94"/>
      <c r="Y912" s="95"/>
      <c r="Z912" s="95"/>
      <c r="AA912" s="94"/>
      <c r="AB912" s="95"/>
      <c r="AC912" s="95"/>
      <c r="AD912" s="95"/>
      <c r="AE912" s="95"/>
      <c r="AF912" s="95"/>
    </row>
    <row r="913" spans="2:32" ht="13.2">
      <c r="B913" s="92"/>
      <c r="C913" s="94"/>
      <c r="D913" s="93"/>
      <c r="E913" s="94"/>
      <c r="F913" s="94"/>
      <c r="G913" s="94"/>
      <c r="H913" s="93"/>
      <c r="I913" s="94"/>
      <c r="J913" s="94"/>
      <c r="L913" s="94"/>
      <c r="M913" s="94"/>
      <c r="N913" s="95"/>
      <c r="O913" s="94"/>
      <c r="P913" s="94"/>
      <c r="Q913" s="95"/>
      <c r="R913" s="94"/>
      <c r="S913" s="94"/>
      <c r="T913" s="95"/>
      <c r="U913" s="94"/>
      <c r="V913" s="95"/>
      <c r="W913" s="95"/>
      <c r="X913" s="94"/>
      <c r="Y913" s="95"/>
      <c r="Z913" s="95"/>
      <c r="AA913" s="94"/>
      <c r="AB913" s="95"/>
      <c r="AC913" s="95"/>
      <c r="AD913" s="95"/>
      <c r="AE913" s="95"/>
      <c r="AF913" s="95"/>
    </row>
    <row r="914" spans="2:32" ht="13.2">
      <c r="B914" s="92"/>
      <c r="C914" s="94"/>
      <c r="D914" s="93"/>
      <c r="E914" s="94"/>
      <c r="F914" s="94"/>
      <c r="G914" s="94"/>
      <c r="H914" s="93"/>
      <c r="I914" s="94"/>
      <c r="J914" s="94"/>
      <c r="L914" s="94"/>
      <c r="M914" s="94"/>
      <c r="N914" s="95"/>
      <c r="O914" s="94"/>
      <c r="P914" s="94"/>
      <c r="Q914" s="95"/>
      <c r="R914" s="94"/>
      <c r="S914" s="94"/>
      <c r="T914" s="95"/>
      <c r="U914" s="94"/>
      <c r="V914" s="95"/>
      <c r="W914" s="95"/>
      <c r="X914" s="94"/>
      <c r="Y914" s="95"/>
      <c r="Z914" s="95"/>
      <c r="AA914" s="94"/>
      <c r="AB914" s="95"/>
      <c r="AC914" s="95"/>
      <c r="AD914" s="95"/>
      <c r="AE914" s="95"/>
      <c r="AF914" s="95"/>
    </row>
    <row r="915" spans="2:32" ht="13.2">
      <c r="B915" s="92"/>
      <c r="C915" s="94"/>
      <c r="D915" s="93"/>
      <c r="E915" s="94"/>
      <c r="F915" s="94"/>
      <c r="G915" s="94"/>
      <c r="H915" s="93"/>
      <c r="I915" s="94"/>
      <c r="J915" s="94"/>
      <c r="L915" s="94"/>
      <c r="M915" s="94"/>
      <c r="N915" s="95"/>
      <c r="O915" s="94"/>
      <c r="P915" s="94"/>
      <c r="Q915" s="95"/>
      <c r="R915" s="94"/>
      <c r="S915" s="94"/>
      <c r="T915" s="95"/>
      <c r="U915" s="94"/>
      <c r="V915" s="95"/>
      <c r="W915" s="95"/>
      <c r="X915" s="94"/>
      <c r="Y915" s="95"/>
      <c r="Z915" s="95"/>
      <c r="AA915" s="94"/>
      <c r="AB915" s="95"/>
      <c r="AC915" s="95"/>
      <c r="AD915" s="95"/>
      <c r="AE915" s="95"/>
      <c r="AF915" s="95"/>
    </row>
    <row r="916" spans="2:32" ht="13.2">
      <c r="B916" s="92"/>
      <c r="C916" s="94"/>
      <c r="D916" s="93"/>
      <c r="E916" s="94"/>
      <c r="F916" s="94"/>
      <c r="G916" s="94"/>
      <c r="H916" s="93"/>
      <c r="I916" s="94"/>
      <c r="J916" s="94"/>
      <c r="L916" s="94"/>
      <c r="M916" s="94"/>
      <c r="N916" s="95"/>
      <c r="O916" s="94"/>
      <c r="P916" s="94"/>
      <c r="Q916" s="95"/>
      <c r="R916" s="94"/>
      <c r="S916" s="94"/>
      <c r="T916" s="95"/>
      <c r="U916" s="94"/>
      <c r="V916" s="95"/>
      <c r="W916" s="95"/>
      <c r="X916" s="94"/>
      <c r="Y916" s="95"/>
      <c r="Z916" s="95"/>
      <c r="AA916" s="94"/>
      <c r="AB916" s="95"/>
      <c r="AC916" s="95"/>
      <c r="AD916" s="95"/>
      <c r="AE916" s="95"/>
      <c r="AF916" s="95"/>
    </row>
    <row r="917" spans="2:32" ht="13.2">
      <c r="B917" s="92"/>
      <c r="C917" s="94"/>
      <c r="D917" s="93"/>
      <c r="E917" s="94"/>
      <c r="F917" s="94"/>
      <c r="G917" s="94"/>
      <c r="H917" s="93"/>
      <c r="I917" s="94"/>
      <c r="J917" s="94"/>
      <c r="L917" s="94"/>
      <c r="M917" s="94"/>
      <c r="N917" s="95"/>
      <c r="O917" s="94"/>
      <c r="P917" s="94"/>
      <c r="Q917" s="95"/>
      <c r="R917" s="94"/>
      <c r="S917" s="94"/>
      <c r="T917" s="95"/>
      <c r="U917" s="94"/>
      <c r="V917" s="95"/>
      <c r="W917" s="95"/>
      <c r="X917" s="94"/>
      <c r="Y917" s="95"/>
      <c r="Z917" s="95"/>
      <c r="AA917" s="94"/>
      <c r="AB917" s="95"/>
      <c r="AC917" s="95"/>
      <c r="AD917" s="95"/>
      <c r="AE917" s="95"/>
      <c r="AF917" s="95"/>
    </row>
    <row r="918" spans="2:32" ht="13.2">
      <c r="B918" s="92"/>
      <c r="C918" s="94"/>
      <c r="D918" s="93"/>
      <c r="E918" s="94"/>
      <c r="F918" s="94"/>
      <c r="G918" s="94"/>
      <c r="H918" s="93"/>
      <c r="I918" s="94"/>
      <c r="J918" s="94"/>
      <c r="L918" s="94"/>
      <c r="M918" s="94"/>
      <c r="N918" s="95"/>
      <c r="O918" s="94"/>
      <c r="P918" s="94"/>
      <c r="Q918" s="95"/>
      <c r="R918" s="94"/>
      <c r="S918" s="94"/>
      <c r="T918" s="95"/>
      <c r="U918" s="94"/>
      <c r="V918" s="95"/>
      <c r="W918" s="95"/>
      <c r="X918" s="94"/>
      <c r="Y918" s="95"/>
      <c r="Z918" s="95"/>
      <c r="AA918" s="94"/>
      <c r="AB918" s="95"/>
      <c r="AC918" s="95"/>
      <c r="AD918" s="95"/>
      <c r="AE918" s="95"/>
      <c r="AF918" s="95"/>
    </row>
    <row r="919" spans="2:32" ht="13.2">
      <c r="B919" s="92"/>
      <c r="C919" s="94"/>
      <c r="D919" s="93"/>
      <c r="E919" s="94"/>
      <c r="F919" s="94"/>
      <c r="G919" s="94"/>
      <c r="H919" s="93"/>
      <c r="I919" s="94"/>
      <c r="J919" s="94"/>
      <c r="L919" s="94"/>
      <c r="M919" s="94"/>
      <c r="N919" s="95"/>
      <c r="O919" s="94"/>
      <c r="P919" s="94"/>
      <c r="Q919" s="95"/>
      <c r="R919" s="94"/>
      <c r="S919" s="94"/>
      <c r="T919" s="95"/>
      <c r="U919" s="94"/>
      <c r="V919" s="95"/>
      <c r="W919" s="95"/>
      <c r="X919" s="94"/>
      <c r="Y919" s="95"/>
      <c r="Z919" s="95"/>
      <c r="AA919" s="94"/>
      <c r="AB919" s="95"/>
      <c r="AC919" s="95"/>
      <c r="AD919" s="95"/>
      <c r="AE919" s="95"/>
      <c r="AF919" s="95"/>
    </row>
    <row r="920" spans="2:32" ht="13.2">
      <c r="B920" s="92"/>
      <c r="C920" s="94"/>
      <c r="D920" s="93"/>
      <c r="E920" s="94"/>
      <c r="F920" s="94"/>
      <c r="G920" s="94"/>
      <c r="H920" s="93"/>
      <c r="I920" s="94"/>
      <c r="J920" s="94"/>
      <c r="L920" s="94"/>
      <c r="M920" s="94"/>
      <c r="N920" s="95"/>
      <c r="O920" s="94"/>
      <c r="P920" s="94"/>
      <c r="Q920" s="95"/>
      <c r="R920" s="94"/>
      <c r="S920" s="94"/>
      <c r="T920" s="95"/>
      <c r="U920" s="94"/>
      <c r="V920" s="95"/>
      <c r="W920" s="95"/>
      <c r="X920" s="94"/>
      <c r="Y920" s="95"/>
      <c r="Z920" s="95"/>
      <c r="AA920" s="94"/>
      <c r="AB920" s="95"/>
      <c r="AC920" s="95"/>
      <c r="AD920" s="95"/>
      <c r="AE920" s="95"/>
      <c r="AF920" s="95"/>
    </row>
    <row r="921" spans="2:32" ht="13.2">
      <c r="B921" s="92"/>
      <c r="C921" s="94"/>
      <c r="D921" s="93"/>
      <c r="E921" s="94"/>
      <c r="F921" s="94"/>
      <c r="G921" s="94"/>
      <c r="H921" s="93"/>
      <c r="I921" s="94"/>
      <c r="J921" s="94"/>
      <c r="L921" s="94"/>
      <c r="M921" s="94"/>
      <c r="N921" s="95"/>
      <c r="O921" s="94"/>
      <c r="P921" s="94"/>
      <c r="Q921" s="95"/>
      <c r="R921" s="94"/>
      <c r="S921" s="94"/>
      <c r="T921" s="95"/>
      <c r="U921" s="94"/>
      <c r="V921" s="95"/>
      <c r="W921" s="95"/>
      <c r="X921" s="94"/>
      <c r="Y921" s="95"/>
      <c r="Z921" s="95"/>
      <c r="AA921" s="94"/>
      <c r="AB921" s="95"/>
      <c r="AC921" s="95"/>
      <c r="AD921" s="95"/>
      <c r="AE921" s="95"/>
      <c r="AF921" s="95"/>
    </row>
    <row r="922" spans="2:32" ht="13.2">
      <c r="B922" s="92"/>
      <c r="C922" s="94"/>
      <c r="D922" s="93"/>
      <c r="E922" s="94"/>
      <c r="F922" s="94"/>
      <c r="G922" s="94"/>
      <c r="H922" s="93"/>
      <c r="I922" s="94"/>
      <c r="J922" s="94"/>
      <c r="L922" s="94"/>
      <c r="M922" s="94"/>
      <c r="N922" s="95"/>
      <c r="O922" s="94"/>
      <c r="P922" s="94"/>
      <c r="Q922" s="95"/>
      <c r="R922" s="94"/>
      <c r="S922" s="94"/>
      <c r="T922" s="95"/>
      <c r="U922" s="94"/>
      <c r="V922" s="95"/>
      <c r="W922" s="95"/>
      <c r="X922" s="94"/>
      <c r="Y922" s="95"/>
      <c r="Z922" s="95"/>
      <c r="AA922" s="94"/>
      <c r="AB922" s="95"/>
      <c r="AC922" s="95"/>
      <c r="AD922" s="95"/>
      <c r="AE922" s="95"/>
      <c r="AF922" s="95"/>
    </row>
    <row r="923" spans="2:32" ht="13.2">
      <c r="B923" s="92"/>
      <c r="C923" s="94"/>
      <c r="D923" s="93"/>
      <c r="E923" s="94"/>
      <c r="F923" s="94"/>
      <c r="G923" s="94"/>
      <c r="H923" s="93"/>
      <c r="I923" s="94"/>
      <c r="J923" s="94"/>
      <c r="L923" s="94"/>
      <c r="M923" s="94"/>
      <c r="N923" s="95"/>
      <c r="O923" s="94"/>
      <c r="P923" s="94"/>
      <c r="Q923" s="95"/>
      <c r="R923" s="94"/>
      <c r="S923" s="94"/>
      <c r="T923" s="95"/>
      <c r="U923" s="94"/>
      <c r="V923" s="95"/>
      <c r="W923" s="95"/>
      <c r="X923" s="94"/>
      <c r="Y923" s="95"/>
      <c r="Z923" s="95"/>
      <c r="AA923" s="94"/>
      <c r="AB923" s="95"/>
      <c r="AC923" s="95"/>
      <c r="AD923" s="95"/>
      <c r="AE923" s="95"/>
      <c r="AF923" s="95"/>
    </row>
    <row r="924" spans="2:32" ht="13.2">
      <c r="B924" s="92"/>
      <c r="C924" s="94"/>
      <c r="D924" s="93"/>
      <c r="E924" s="94"/>
      <c r="F924" s="94"/>
      <c r="G924" s="94"/>
      <c r="H924" s="93"/>
      <c r="I924" s="94"/>
      <c r="J924" s="94"/>
      <c r="L924" s="94"/>
      <c r="M924" s="94"/>
      <c r="N924" s="95"/>
      <c r="O924" s="94"/>
      <c r="P924" s="94"/>
      <c r="Q924" s="95"/>
      <c r="R924" s="94"/>
      <c r="S924" s="94"/>
      <c r="T924" s="95"/>
      <c r="U924" s="94"/>
      <c r="V924" s="95"/>
      <c r="W924" s="95"/>
      <c r="X924" s="94"/>
      <c r="Y924" s="95"/>
      <c r="Z924" s="95"/>
      <c r="AA924" s="94"/>
      <c r="AB924" s="95"/>
      <c r="AC924" s="95"/>
      <c r="AD924" s="95"/>
      <c r="AE924" s="95"/>
      <c r="AF924" s="95"/>
    </row>
    <row r="925" spans="2:32" ht="13.2">
      <c r="B925" s="92"/>
      <c r="C925" s="94"/>
      <c r="D925" s="93"/>
      <c r="E925" s="94"/>
      <c r="F925" s="94"/>
      <c r="G925" s="94"/>
      <c r="H925" s="93"/>
      <c r="I925" s="94"/>
      <c r="J925" s="94"/>
      <c r="L925" s="94"/>
      <c r="M925" s="94"/>
      <c r="N925" s="95"/>
      <c r="O925" s="94"/>
      <c r="P925" s="94"/>
      <c r="Q925" s="95"/>
      <c r="R925" s="94"/>
      <c r="S925" s="94"/>
      <c r="T925" s="95"/>
      <c r="U925" s="94"/>
      <c r="V925" s="95"/>
      <c r="W925" s="95"/>
      <c r="X925" s="94"/>
      <c r="Y925" s="95"/>
      <c r="Z925" s="95"/>
      <c r="AA925" s="94"/>
      <c r="AB925" s="95"/>
      <c r="AC925" s="95"/>
      <c r="AD925" s="95"/>
      <c r="AE925" s="95"/>
      <c r="AF925" s="95"/>
    </row>
    <row r="926" spans="2:32" ht="13.2">
      <c r="B926" s="92"/>
      <c r="C926" s="94"/>
      <c r="D926" s="93"/>
      <c r="E926" s="94"/>
      <c r="F926" s="94"/>
      <c r="G926" s="94"/>
      <c r="H926" s="93"/>
      <c r="I926" s="94"/>
      <c r="J926" s="94"/>
      <c r="L926" s="94"/>
      <c r="M926" s="94"/>
      <c r="N926" s="95"/>
      <c r="O926" s="94"/>
      <c r="P926" s="94"/>
      <c r="Q926" s="95"/>
      <c r="R926" s="94"/>
      <c r="S926" s="94"/>
      <c r="T926" s="95"/>
      <c r="U926" s="94"/>
      <c r="V926" s="95"/>
      <c r="W926" s="95"/>
      <c r="X926" s="94"/>
      <c r="Y926" s="95"/>
      <c r="Z926" s="95"/>
      <c r="AA926" s="94"/>
      <c r="AB926" s="95"/>
      <c r="AC926" s="95"/>
      <c r="AD926" s="95"/>
      <c r="AE926" s="95"/>
      <c r="AF926" s="95"/>
    </row>
    <row r="927" spans="2:32" ht="13.2">
      <c r="B927" s="92"/>
      <c r="C927" s="94"/>
      <c r="D927" s="93"/>
      <c r="E927" s="94"/>
      <c r="F927" s="94"/>
      <c r="G927" s="94"/>
      <c r="H927" s="93"/>
      <c r="I927" s="94"/>
      <c r="J927" s="94"/>
      <c r="L927" s="94"/>
      <c r="M927" s="94"/>
      <c r="N927" s="95"/>
      <c r="O927" s="94"/>
      <c r="P927" s="94"/>
      <c r="Q927" s="95"/>
      <c r="R927" s="94"/>
      <c r="S927" s="94"/>
      <c r="T927" s="95"/>
      <c r="U927" s="94"/>
      <c r="V927" s="95"/>
      <c r="W927" s="95"/>
      <c r="X927" s="94"/>
      <c r="Y927" s="95"/>
      <c r="Z927" s="95"/>
      <c r="AA927" s="94"/>
      <c r="AB927" s="95"/>
      <c r="AC927" s="95"/>
      <c r="AD927" s="95"/>
      <c r="AE927" s="95"/>
      <c r="AF927" s="95"/>
    </row>
    <row r="928" spans="2:32" ht="13.2">
      <c r="B928" s="92"/>
      <c r="C928" s="94"/>
      <c r="D928" s="93"/>
      <c r="E928" s="94"/>
      <c r="F928" s="94"/>
      <c r="G928" s="94"/>
      <c r="H928" s="93"/>
      <c r="I928" s="94"/>
      <c r="J928" s="94"/>
      <c r="L928" s="94"/>
      <c r="M928" s="94"/>
      <c r="N928" s="95"/>
      <c r="O928" s="94"/>
      <c r="P928" s="94"/>
      <c r="Q928" s="95"/>
      <c r="R928" s="94"/>
      <c r="S928" s="94"/>
      <c r="T928" s="95"/>
      <c r="U928" s="94"/>
      <c r="V928" s="95"/>
      <c r="W928" s="95"/>
      <c r="X928" s="94"/>
      <c r="Y928" s="95"/>
      <c r="Z928" s="95"/>
      <c r="AA928" s="94"/>
      <c r="AB928" s="95"/>
      <c r="AC928" s="95"/>
      <c r="AD928" s="95"/>
      <c r="AE928" s="95"/>
      <c r="AF928" s="95"/>
    </row>
    <row r="929" spans="2:32" ht="13.2">
      <c r="B929" s="92"/>
      <c r="C929" s="94"/>
      <c r="D929" s="93"/>
      <c r="E929" s="94"/>
      <c r="F929" s="94"/>
      <c r="G929" s="94"/>
      <c r="H929" s="93"/>
      <c r="I929" s="94"/>
      <c r="J929" s="94"/>
      <c r="L929" s="94"/>
      <c r="M929" s="94"/>
      <c r="N929" s="95"/>
      <c r="O929" s="94"/>
      <c r="P929" s="94"/>
      <c r="Q929" s="95"/>
      <c r="R929" s="94"/>
      <c r="S929" s="94"/>
      <c r="T929" s="95"/>
      <c r="U929" s="94"/>
      <c r="V929" s="95"/>
      <c r="W929" s="95"/>
      <c r="X929" s="94"/>
      <c r="Y929" s="95"/>
      <c r="Z929" s="95"/>
      <c r="AA929" s="94"/>
      <c r="AB929" s="95"/>
      <c r="AC929" s="95"/>
      <c r="AD929" s="95"/>
      <c r="AE929" s="95"/>
      <c r="AF929" s="95"/>
    </row>
    <row r="930" spans="2:32" ht="13.2">
      <c r="B930" s="92"/>
      <c r="C930" s="94"/>
      <c r="D930" s="93"/>
      <c r="E930" s="94"/>
      <c r="F930" s="94"/>
      <c r="G930" s="94"/>
      <c r="H930" s="93"/>
      <c r="I930" s="94"/>
      <c r="J930" s="94"/>
      <c r="L930" s="94"/>
      <c r="M930" s="94"/>
      <c r="N930" s="95"/>
      <c r="O930" s="94"/>
      <c r="P930" s="94"/>
      <c r="Q930" s="95"/>
      <c r="R930" s="94"/>
      <c r="S930" s="94"/>
      <c r="T930" s="95"/>
      <c r="U930" s="94"/>
      <c r="V930" s="95"/>
      <c r="W930" s="95"/>
      <c r="X930" s="94"/>
      <c r="Y930" s="95"/>
      <c r="Z930" s="95"/>
      <c r="AA930" s="94"/>
      <c r="AB930" s="95"/>
      <c r="AC930" s="95"/>
      <c r="AD930" s="95"/>
      <c r="AE930" s="95"/>
      <c r="AF930" s="95"/>
    </row>
    <row r="931" spans="2:32" ht="13.2">
      <c r="B931" s="92"/>
      <c r="C931" s="94"/>
      <c r="D931" s="93"/>
      <c r="E931" s="94"/>
      <c r="F931" s="94"/>
      <c r="G931" s="94"/>
      <c r="H931" s="93"/>
      <c r="I931" s="94"/>
      <c r="J931" s="94"/>
      <c r="L931" s="94"/>
      <c r="M931" s="94"/>
      <c r="N931" s="95"/>
      <c r="O931" s="94"/>
      <c r="P931" s="94"/>
      <c r="Q931" s="95"/>
      <c r="R931" s="94"/>
      <c r="S931" s="94"/>
      <c r="T931" s="95"/>
      <c r="U931" s="94"/>
      <c r="V931" s="95"/>
      <c r="W931" s="95"/>
      <c r="X931" s="94"/>
      <c r="Y931" s="95"/>
      <c r="Z931" s="95"/>
      <c r="AA931" s="94"/>
      <c r="AB931" s="95"/>
      <c r="AC931" s="95"/>
      <c r="AD931" s="95"/>
      <c r="AE931" s="95"/>
      <c r="AF931" s="95"/>
    </row>
    <row r="932" spans="2:32" ht="13.2">
      <c r="B932" s="92"/>
      <c r="C932" s="94"/>
      <c r="D932" s="93"/>
      <c r="E932" s="94"/>
      <c r="F932" s="94"/>
      <c r="G932" s="94"/>
      <c r="H932" s="93"/>
      <c r="I932" s="94"/>
      <c r="J932" s="94"/>
      <c r="L932" s="94"/>
      <c r="M932" s="94"/>
      <c r="N932" s="95"/>
      <c r="O932" s="94"/>
      <c r="P932" s="94"/>
      <c r="Q932" s="95"/>
      <c r="R932" s="94"/>
      <c r="S932" s="94"/>
      <c r="T932" s="95"/>
      <c r="U932" s="94"/>
      <c r="V932" s="95"/>
      <c r="W932" s="95"/>
      <c r="X932" s="94"/>
      <c r="Y932" s="95"/>
      <c r="Z932" s="95"/>
      <c r="AA932" s="94"/>
      <c r="AB932" s="95"/>
      <c r="AC932" s="95"/>
      <c r="AD932" s="95"/>
      <c r="AE932" s="95"/>
      <c r="AF932" s="95"/>
    </row>
    <row r="933" spans="2:32" ht="13.2">
      <c r="B933" s="92"/>
      <c r="C933" s="94"/>
      <c r="D933" s="93"/>
      <c r="E933" s="94"/>
      <c r="F933" s="94"/>
      <c r="G933" s="94"/>
      <c r="H933" s="93"/>
      <c r="I933" s="94"/>
      <c r="J933" s="94"/>
      <c r="L933" s="94"/>
      <c r="M933" s="94"/>
      <c r="N933" s="95"/>
      <c r="O933" s="94"/>
      <c r="P933" s="94"/>
      <c r="Q933" s="95"/>
      <c r="R933" s="94"/>
      <c r="S933" s="94"/>
      <c r="T933" s="95"/>
      <c r="U933" s="94"/>
      <c r="V933" s="95"/>
      <c r="W933" s="95"/>
      <c r="X933" s="94"/>
      <c r="Y933" s="95"/>
      <c r="Z933" s="95"/>
      <c r="AA933" s="94"/>
      <c r="AB933" s="95"/>
      <c r="AC933" s="95"/>
      <c r="AD933" s="95"/>
      <c r="AE933" s="95"/>
      <c r="AF933" s="95"/>
    </row>
    <row r="934" spans="2:32" ht="13.2">
      <c r="B934" s="92"/>
      <c r="C934" s="94"/>
      <c r="D934" s="93"/>
      <c r="E934" s="94"/>
      <c r="F934" s="94"/>
      <c r="G934" s="94"/>
      <c r="H934" s="93"/>
      <c r="I934" s="94"/>
      <c r="J934" s="94"/>
      <c r="L934" s="94"/>
      <c r="M934" s="94"/>
      <c r="N934" s="95"/>
      <c r="O934" s="94"/>
      <c r="P934" s="94"/>
      <c r="Q934" s="95"/>
      <c r="R934" s="94"/>
      <c r="S934" s="94"/>
      <c r="T934" s="95"/>
      <c r="U934" s="94"/>
      <c r="V934" s="95"/>
      <c r="W934" s="95"/>
      <c r="X934" s="94"/>
      <c r="Y934" s="95"/>
      <c r="Z934" s="95"/>
      <c r="AA934" s="94"/>
      <c r="AB934" s="95"/>
      <c r="AC934" s="95"/>
      <c r="AD934" s="95"/>
      <c r="AE934" s="95"/>
      <c r="AF934" s="95"/>
    </row>
    <row r="935" spans="2:32" ht="13.2">
      <c r="B935" s="92"/>
      <c r="C935" s="94"/>
      <c r="D935" s="93"/>
      <c r="E935" s="94"/>
      <c r="F935" s="94"/>
      <c r="G935" s="94"/>
      <c r="H935" s="93"/>
      <c r="I935" s="94"/>
      <c r="J935" s="94"/>
      <c r="L935" s="94"/>
      <c r="M935" s="94"/>
      <c r="N935" s="95"/>
      <c r="O935" s="94"/>
      <c r="P935" s="94"/>
      <c r="Q935" s="95"/>
      <c r="R935" s="94"/>
      <c r="S935" s="94"/>
      <c r="T935" s="95"/>
      <c r="U935" s="94"/>
      <c r="V935" s="95"/>
      <c r="W935" s="95"/>
      <c r="X935" s="94"/>
      <c r="Y935" s="95"/>
      <c r="Z935" s="95"/>
      <c r="AA935" s="94"/>
      <c r="AB935" s="95"/>
      <c r="AC935" s="95"/>
      <c r="AD935" s="95"/>
      <c r="AE935" s="95"/>
      <c r="AF935" s="95"/>
    </row>
    <row r="936" spans="2:32" ht="13.2">
      <c r="B936" s="92"/>
      <c r="C936" s="94"/>
      <c r="D936" s="93"/>
      <c r="E936" s="94"/>
      <c r="F936" s="94"/>
      <c r="G936" s="94"/>
      <c r="H936" s="93"/>
      <c r="I936" s="94"/>
      <c r="J936" s="94"/>
      <c r="L936" s="94"/>
      <c r="M936" s="94"/>
      <c r="N936" s="95"/>
      <c r="O936" s="94"/>
      <c r="P936" s="94"/>
      <c r="Q936" s="95"/>
      <c r="R936" s="94"/>
      <c r="S936" s="94"/>
      <c r="T936" s="95"/>
      <c r="U936" s="94"/>
      <c r="V936" s="95"/>
      <c r="W936" s="95"/>
      <c r="X936" s="94"/>
      <c r="Y936" s="95"/>
      <c r="Z936" s="95"/>
      <c r="AA936" s="94"/>
      <c r="AB936" s="95"/>
      <c r="AC936" s="95"/>
      <c r="AD936" s="95"/>
      <c r="AE936" s="95"/>
      <c r="AF936" s="95"/>
    </row>
    <row r="937" spans="2:32" ht="13.2">
      <c r="B937" s="92"/>
      <c r="C937" s="94"/>
      <c r="D937" s="93"/>
      <c r="E937" s="94"/>
      <c r="F937" s="94"/>
      <c r="G937" s="94"/>
      <c r="H937" s="93"/>
      <c r="I937" s="94"/>
      <c r="J937" s="94"/>
      <c r="L937" s="94"/>
      <c r="M937" s="94"/>
      <c r="N937" s="95"/>
      <c r="O937" s="94"/>
      <c r="P937" s="94"/>
      <c r="Q937" s="95"/>
      <c r="R937" s="94"/>
      <c r="S937" s="94"/>
      <c r="T937" s="95"/>
      <c r="U937" s="94"/>
      <c r="V937" s="95"/>
      <c r="W937" s="95"/>
      <c r="X937" s="94"/>
      <c r="Y937" s="95"/>
      <c r="Z937" s="95"/>
      <c r="AA937" s="94"/>
      <c r="AB937" s="95"/>
      <c r="AC937" s="95"/>
      <c r="AD937" s="95"/>
      <c r="AE937" s="95"/>
      <c r="AF937" s="95"/>
    </row>
    <row r="938" spans="2:32" ht="13.2">
      <c r="B938" s="92"/>
      <c r="C938" s="94"/>
      <c r="D938" s="93"/>
      <c r="E938" s="94"/>
      <c r="F938" s="94"/>
      <c r="G938" s="94"/>
      <c r="H938" s="93"/>
      <c r="I938" s="94"/>
      <c r="J938" s="94"/>
      <c r="L938" s="94"/>
      <c r="M938" s="94"/>
      <c r="N938" s="95"/>
      <c r="O938" s="94"/>
      <c r="P938" s="94"/>
      <c r="Q938" s="95"/>
      <c r="R938" s="94"/>
      <c r="S938" s="94"/>
      <c r="T938" s="95"/>
      <c r="U938" s="94"/>
      <c r="V938" s="95"/>
      <c r="W938" s="95"/>
      <c r="X938" s="94"/>
      <c r="Y938" s="95"/>
      <c r="Z938" s="95"/>
      <c r="AA938" s="94"/>
      <c r="AB938" s="95"/>
      <c r="AC938" s="95"/>
      <c r="AD938" s="95"/>
      <c r="AE938" s="95"/>
      <c r="AF938" s="95"/>
    </row>
    <row r="939" spans="2:32" ht="13.2">
      <c r="B939" s="92"/>
      <c r="C939" s="94"/>
      <c r="D939" s="93"/>
      <c r="E939" s="94"/>
      <c r="F939" s="94"/>
      <c r="G939" s="94"/>
      <c r="H939" s="93"/>
      <c r="I939" s="94"/>
      <c r="J939" s="94"/>
      <c r="L939" s="94"/>
      <c r="M939" s="94"/>
      <c r="N939" s="95"/>
      <c r="O939" s="94"/>
      <c r="P939" s="94"/>
      <c r="Q939" s="95"/>
      <c r="R939" s="94"/>
      <c r="S939" s="94"/>
      <c r="T939" s="95"/>
      <c r="U939" s="94"/>
      <c r="V939" s="95"/>
      <c r="W939" s="95"/>
      <c r="X939" s="94"/>
      <c r="Y939" s="95"/>
      <c r="Z939" s="95"/>
      <c r="AA939" s="94"/>
      <c r="AB939" s="95"/>
      <c r="AC939" s="95"/>
      <c r="AD939" s="95"/>
      <c r="AE939" s="95"/>
      <c r="AF939" s="95"/>
    </row>
    <row r="940" spans="2:32" ht="13.2">
      <c r="B940" s="92"/>
      <c r="C940" s="94"/>
      <c r="D940" s="93"/>
      <c r="E940" s="94"/>
      <c r="F940" s="94"/>
      <c r="G940" s="94"/>
      <c r="H940" s="93"/>
      <c r="I940" s="94"/>
      <c r="J940" s="94"/>
      <c r="L940" s="94"/>
      <c r="M940" s="94"/>
      <c r="N940" s="95"/>
      <c r="O940" s="94"/>
      <c r="P940" s="94"/>
      <c r="Q940" s="95"/>
      <c r="R940" s="94"/>
      <c r="S940" s="94"/>
      <c r="T940" s="95"/>
      <c r="U940" s="94"/>
      <c r="V940" s="95"/>
      <c r="W940" s="95"/>
      <c r="X940" s="94"/>
      <c r="Y940" s="95"/>
      <c r="Z940" s="95"/>
      <c r="AA940" s="94"/>
      <c r="AB940" s="95"/>
      <c r="AC940" s="95"/>
      <c r="AD940" s="95"/>
      <c r="AE940" s="95"/>
      <c r="AF940" s="95"/>
    </row>
    <row r="941" spans="2:32" ht="13.2">
      <c r="B941" s="92"/>
      <c r="C941" s="94"/>
      <c r="D941" s="93"/>
      <c r="E941" s="94"/>
      <c r="F941" s="94"/>
      <c r="G941" s="94"/>
      <c r="H941" s="93"/>
      <c r="I941" s="94"/>
      <c r="J941" s="94"/>
      <c r="L941" s="94"/>
      <c r="M941" s="94"/>
      <c r="N941" s="95"/>
      <c r="O941" s="94"/>
      <c r="P941" s="94"/>
      <c r="Q941" s="95"/>
      <c r="R941" s="94"/>
      <c r="S941" s="94"/>
      <c r="T941" s="95"/>
      <c r="U941" s="94"/>
      <c r="V941" s="95"/>
      <c r="W941" s="95"/>
      <c r="X941" s="94"/>
      <c r="Y941" s="95"/>
      <c r="Z941" s="95"/>
      <c r="AA941" s="94"/>
      <c r="AB941" s="95"/>
      <c r="AC941" s="95"/>
      <c r="AD941" s="95"/>
      <c r="AE941" s="95"/>
      <c r="AF941" s="95"/>
    </row>
    <row r="942" spans="2:32" ht="13.2">
      <c r="B942" s="92"/>
      <c r="C942" s="94"/>
      <c r="D942" s="93"/>
      <c r="E942" s="94"/>
      <c r="F942" s="94"/>
      <c r="G942" s="94"/>
      <c r="H942" s="93"/>
      <c r="I942" s="94"/>
      <c r="J942" s="94"/>
      <c r="L942" s="94"/>
      <c r="M942" s="94"/>
      <c r="N942" s="95"/>
      <c r="O942" s="94"/>
      <c r="P942" s="94"/>
      <c r="Q942" s="95"/>
      <c r="R942" s="94"/>
      <c r="S942" s="94"/>
      <c r="T942" s="95"/>
      <c r="U942" s="94"/>
      <c r="V942" s="95"/>
      <c r="W942" s="95"/>
      <c r="X942" s="94"/>
      <c r="Y942" s="95"/>
      <c r="Z942" s="95"/>
      <c r="AA942" s="94"/>
      <c r="AB942" s="95"/>
      <c r="AC942" s="95"/>
      <c r="AD942" s="95"/>
      <c r="AE942" s="95"/>
      <c r="AF942" s="95"/>
    </row>
    <row r="943" spans="2:32" ht="13.2">
      <c r="B943" s="92"/>
      <c r="C943" s="94"/>
      <c r="D943" s="93"/>
      <c r="E943" s="94"/>
      <c r="F943" s="94"/>
      <c r="G943" s="94"/>
      <c r="H943" s="93"/>
      <c r="I943" s="94"/>
      <c r="J943" s="94"/>
      <c r="L943" s="94"/>
      <c r="M943" s="94"/>
      <c r="N943" s="95"/>
      <c r="O943" s="94"/>
      <c r="P943" s="94"/>
      <c r="Q943" s="95"/>
      <c r="R943" s="94"/>
      <c r="S943" s="94"/>
      <c r="T943" s="95"/>
      <c r="U943" s="94"/>
      <c r="V943" s="95"/>
      <c r="W943" s="95"/>
      <c r="X943" s="94"/>
      <c r="Y943" s="95"/>
      <c r="Z943" s="95"/>
      <c r="AA943" s="94"/>
      <c r="AB943" s="95"/>
      <c r="AC943" s="95"/>
      <c r="AD943" s="95"/>
      <c r="AE943" s="95"/>
      <c r="AF943" s="95"/>
    </row>
    <row r="944" spans="2:32" ht="13.2">
      <c r="B944" s="92"/>
      <c r="C944" s="94"/>
      <c r="D944" s="93"/>
      <c r="E944" s="94"/>
      <c r="F944" s="94"/>
      <c r="G944" s="94"/>
      <c r="H944" s="93"/>
      <c r="I944" s="94"/>
      <c r="J944" s="94"/>
      <c r="L944" s="94"/>
      <c r="M944" s="94"/>
      <c r="N944" s="95"/>
      <c r="O944" s="94"/>
      <c r="P944" s="94"/>
      <c r="Q944" s="95"/>
      <c r="R944" s="94"/>
      <c r="S944" s="94"/>
      <c r="T944" s="95"/>
      <c r="U944" s="94"/>
      <c r="V944" s="95"/>
      <c r="W944" s="95"/>
      <c r="X944" s="94"/>
      <c r="Y944" s="95"/>
      <c r="Z944" s="95"/>
      <c r="AA944" s="94"/>
      <c r="AB944" s="95"/>
      <c r="AC944" s="95"/>
      <c r="AD944" s="95"/>
      <c r="AE944" s="95"/>
      <c r="AF944" s="95"/>
    </row>
    <row r="945" spans="2:32" ht="13.2">
      <c r="B945" s="92"/>
      <c r="C945" s="94"/>
      <c r="D945" s="93"/>
      <c r="E945" s="94"/>
      <c r="F945" s="94"/>
      <c r="G945" s="94"/>
      <c r="H945" s="93"/>
      <c r="I945" s="94"/>
      <c r="J945" s="94"/>
      <c r="L945" s="94"/>
      <c r="M945" s="94"/>
      <c r="N945" s="95"/>
      <c r="O945" s="94"/>
      <c r="P945" s="94"/>
      <c r="Q945" s="95"/>
      <c r="R945" s="94"/>
      <c r="S945" s="94"/>
      <c r="T945" s="95"/>
      <c r="U945" s="94"/>
      <c r="V945" s="95"/>
      <c r="W945" s="95"/>
      <c r="X945" s="94"/>
      <c r="Y945" s="95"/>
      <c r="Z945" s="95"/>
      <c r="AA945" s="94"/>
      <c r="AB945" s="95"/>
      <c r="AC945" s="95"/>
      <c r="AD945" s="95"/>
      <c r="AE945" s="95"/>
      <c r="AF945" s="95"/>
    </row>
    <row r="946" spans="2:32" ht="13.2">
      <c r="B946" s="92"/>
      <c r="C946" s="94"/>
      <c r="D946" s="93"/>
      <c r="E946" s="94"/>
      <c r="F946" s="94"/>
      <c r="G946" s="94"/>
      <c r="H946" s="93"/>
      <c r="I946" s="94"/>
      <c r="J946" s="94"/>
      <c r="L946" s="94"/>
      <c r="M946" s="94"/>
      <c r="N946" s="95"/>
      <c r="O946" s="94"/>
      <c r="P946" s="94"/>
      <c r="Q946" s="95"/>
      <c r="R946" s="94"/>
      <c r="S946" s="94"/>
      <c r="T946" s="95"/>
      <c r="U946" s="94"/>
      <c r="V946" s="95"/>
      <c r="W946" s="95"/>
      <c r="X946" s="94"/>
      <c r="Y946" s="95"/>
      <c r="Z946" s="95"/>
      <c r="AA946" s="94"/>
      <c r="AB946" s="95"/>
      <c r="AC946" s="95"/>
      <c r="AD946" s="95"/>
      <c r="AE946" s="95"/>
      <c r="AF946" s="95"/>
    </row>
    <row r="947" spans="2:32" ht="13.2">
      <c r="B947" s="92"/>
      <c r="C947" s="94"/>
      <c r="D947" s="93"/>
      <c r="E947" s="94"/>
      <c r="F947" s="94"/>
      <c r="G947" s="94"/>
      <c r="H947" s="93"/>
      <c r="I947" s="94"/>
      <c r="J947" s="94"/>
      <c r="L947" s="94"/>
      <c r="M947" s="94"/>
      <c r="N947" s="95"/>
      <c r="O947" s="94"/>
      <c r="P947" s="94"/>
      <c r="Q947" s="95"/>
      <c r="R947" s="94"/>
      <c r="S947" s="94"/>
      <c r="T947" s="95"/>
      <c r="U947" s="94"/>
      <c r="V947" s="95"/>
      <c r="W947" s="95"/>
      <c r="X947" s="94"/>
      <c r="Y947" s="95"/>
      <c r="Z947" s="95"/>
      <c r="AA947" s="94"/>
      <c r="AB947" s="95"/>
      <c r="AC947" s="95"/>
      <c r="AD947" s="95"/>
      <c r="AE947" s="95"/>
      <c r="AF947" s="95"/>
    </row>
    <row r="948" spans="2:32" ht="13.2">
      <c r="B948" s="92"/>
      <c r="C948" s="94"/>
      <c r="D948" s="93"/>
      <c r="E948" s="94"/>
      <c r="F948" s="94"/>
      <c r="G948" s="94"/>
      <c r="H948" s="93"/>
      <c r="I948" s="94"/>
      <c r="J948" s="94"/>
      <c r="L948" s="94"/>
      <c r="M948" s="94"/>
      <c r="N948" s="95"/>
      <c r="O948" s="94"/>
      <c r="P948" s="94"/>
      <c r="Q948" s="95"/>
      <c r="R948" s="94"/>
      <c r="S948" s="94"/>
      <c r="T948" s="95"/>
      <c r="U948" s="94"/>
      <c r="V948" s="95"/>
      <c r="W948" s="95"/>
      <c r="X948" s="94"/>
      <c r="Y948" s="95"/>
      <c r="Z948" s="95"/>
      <c r="AA948" s="94"/>
      <c r="AB948" s="95"/>
      <c r="AC948" s="95"/>
      <c r="AD948" s="95"/>
      <c r="AE948" s="95"/>
      <c r="AF948" s="95"/>
    </row>
    <row r="949" spans="2:32" ht="13.2">
      <c r="B949" s="92"/>
      <c r="C949" s="94"/>
      <c r="D949" s="93"/>
      <c r="E949" s="94"/>
      <c r="F949" s="94"/>
      <c r="G949" s="94"/>
      <c r="H949" s="93"/>
      <c r="I949" s="94"/>
      <c r="J949" s="94"/>
      <c r="L949" s="94"/>
      <c r="M949" s="94"/>
      <c r="N949" s="95"/>
      <c r="O949" s="94"/>
      <c r="P949" s="94"/>
      <c r="Q949" s="95"/>
      <c r="R949" s="94"/>
      <c r="S949" s="94"/>
      <c r="T949" s="95"/>
      <c r="U949" s="94"/>
      <c r="V949" s="95"/>
      <c r="W949" s="95"/>
      <c r="X949" s="94"/>
      <c r="Y949" s="95"/>
      <c r="Z949" s="95"/>
      <c r="AA949" s="94"/>
      <c r="AB949" s="95"/>
      <c r="AC949" s="95"/>
      <c r="AD949" s="95"/>
      <c r="AE949" s="95"/>
      <c r="AF949" s="95"/>
    </row>
    <row r="950" spans="2:32" ht="13.2">
      <c r="B950" s="92"/>
      <c r="C950" s="94"/>
      <c r="D950" s="93"/>
      <c r="E950" s="94"/>
      <c r="F950" s="94"/>
      <c r="G950" s="94"/>
      <c r="H950" s="93"/>
      <c r="I950" s="94"/>
      <c r="J950" s="94"/>
      <c r="L950" s="94"/>
      <c r="M950" s="94"/>
      <c r="N950" s="95"/>
      <c r="O950" s="94"/>
      <c r="P950" s="94"/>
      <c r="Q950" s="95"/>
      <c r="R950" s="94"/>
      <c r="S950" s="94"/>
      <c r="T950" s="95"/>
      <c r="U950" s="94"/>
      <c r="V950" s="95"/>
      <c r="W950" s="95"/>
      <c r="X950" s="94"/>
      <c r="Y950" s="95"/>
      <c r="Z950" s="95"/>
      <c r="AA950" s="94"/>
      <c r="AB950" s="95"/>
      <c r="AC950" s="95"/>
      <c r="AD950" s="95"/>
      <c r="AE950" s="95"/>
      <c r="AF950" s="95"/>
    </row>
    <row r="951" spans="2:32" ht="13.2">
      <c r="B951" s="92"/>
      <c r="C951" s="94"/>
      <c r="D951" s="93"/>
      <c r="E951" s="94"/>
      <c r="F951" s="94"/>
      <c r="G951" s="94"/>
      <c r="H951" s="93"/>
      <c r="I951" s="94"/>
      <c r="J951" s="94"/>
      <c r="L951" s="94"/>
      <c r="M951" s="94"/>
      <c r="N951" s="95"/>
      <c r="O951" s="94"/>
      <c r="P951" s="94"/>
      <c r="Q951" s="95"/>
      <c r="R951" s="94"/>
      <c r="S951" s="94"/>
      <c r="T951" s="95"/>
      <c r="U951" s="94"/>
      <c r="V951" s="95"/>
      <c r="W951" s="95"/>
      <c r="X951" s="94"/>
      <c r="Y951" s="95"/>
      <c r="Z951" s="95"/>
      <c r="AA951" s="94"/>
      <c r="AB951" s="95"/>
      <c r="AC951" s="95"/>
      <c r="AD951" s="95"/>
      <c r="AE951" s="95"/>
      <c r="AF951" s="95"/>
    </row>
    <row r="952" spans="2:32" ht="13.2">
      <c r="B952" s="92"/>
      <c r="C952" s="94"/>
      <c r="D952" s="93"/>
      <c r="E952" s="94"/>
      <c r="F952" s="94"/>
      <c r="G952" s="94"/>
      <c r="H952" s="93"/>
      <c r="I952" s="94"/>
      <c r="J952" s="94"/>
      <c r="L952" s="94"/>
      <c r="M952" s="94"/>
      <c r="N952" s="95"/>
      <c r="O952" s="94"/>
      <c r="P952" s="94"/>
      <c r="Q952" s="95"/>
      <c r="R952" s="94"/>
      <c r="S952" s="94"/>
      <c r="T952" s="95"/>
      <c r="U952" s="94"/>
      <c r="V952" s="95"/>
      <c r="W952" s="95"/>
      <c r="X952" s="94"/>
      <c r="Y952" s="95"/>
      <c r="Z952" s="95"/>
      <c r="AA952" s="94"/>
      <c r="AB952" s="95"/>
      <c r="AC952" s="95"/>
      <c r="AD952" s="95"/>
      <c r="AE952" s="95"/>
      <c r="AF952" s="95"/>
    </row>
    <row r="953" spans="2:32" ht="13.2">
      <c r="B953" s="92"/>
      <c r="C953" s="94"/>
      <c r="D953" s="93"/>
      <c r="E953" s="94"/>
      <c r="F953" s="94"/>
      <c r="G953" s="94"/>
      <c r="H953" s="93"/>
      <c r="I953" s="94"/>
      <c r="J953" s="94"/>
      <c r="L953" s="94"/>
      <c r="M953" s="94"/>
      <c r="N953" s="95"/>
      <c r="O953" s="94"/>
      <c r="P953" s="94"/>
      <c r="Q953" s="95"/>
      <c r="R953" s="94"/>
      <c r="S953" s="94"/>
      <c r="T953" s="95"/>
      <c r="U953" s="94"/>
      <c r="V953" s="95"/>
      <c r="W953" s="95"/>
      <c r="X953" s="94"/>
      <c r="Y953" s="95"/>
      <c r="Z953" s="95"/>
      <c r="AA953" s="94"/>
      <c r="AB953" s="95"/>
      <c r="AC953" s="95"/>
      <c r="AD953" s="95"/>
      <c r="AE953" s="95"/>
      <c r="AF953" s="95"/>
    </row>
    <row r="954" spans="2:32" ht="13.2">
      <c r="B954" s="92"/>
      <c r="C954" s="94"/>
      <c r="D954" s="93"/>
      <c r="E954" s="94"/>
      <c r="F954" s="94"/>
      <c r="G954" s="94"/>
      <c r="H954" s="93"/>
      <c r="I954" s="94"/>
      <c r="J954" s="94"/>
      <c r="L954" s="94"/>
      <c r="M954" s="94"/>
      <c r="N954" s="95"/>
      <c r="O954" s="94"/>
      <c r="P954" s="94"/>
      <c r="Q954" s="95"/>
      <c r="R954" s="94"/>
      <c r="S954" s="94"/>
      <c r="T954" s="95"/>
      <c r="U954" s="94"/>
      <c r="V954" s="95"/>
      <c r="W954" s="95"/>
      <c r="X954" s="94"/>
      <c r="Y954" s="95"/>
      <c r="Z954" s="95"/>
      <c r="AA954" s="94"/>
      <c r="AB954" s="95"/>
      <c r="AC954" s="95"/>
      <c r="AD954" s="95"/>
      <c r="AE954" s="95"/>
      <c r="AF954" s="95"/>
    </row>
    <row r="955" spans="2:32" ht="13.2">
      <c r="B955" s="92"/>
      <c r="C955" s="94"/>
      <c r="D955" s="93"/>
      <c r="E955" s="94"/>
      <c r="F955" s="94"/>
      <c r="G955" s="94"/>
      <c r="H955" s="93"/>
      <c r="I955" s="94"/>
      <c r="J955" s="94"/>
      <c r="L955" s="94"/>
      <c r="M955" s="94"/>
      <c r="N955" s="95"/>
      <c r="O955" s="94"/>
      <c r="P955" s="94"/>
      <c r="Q955" s="95"/>
      <c r="R955" s="94"/>
      <c r="S955" s="94"/>
      <c r="T955" s="95"/>
      <c r="U955" s="94"/>
      <c r="V955" s="95"/>
      <c r="W955" s="95"/>
      <c r="X955" s="94"/>
      <c r="Y955" s="95"/>
      <c r="Z955" s="95"/>
      <c r="AA955" s="94"/>
      <c r="AB955" s="95"/>
      <c r="AC955" s="95"/>
      <c r="AD955" s="95"/>
      <c r="AE955" s="95"/>
      <c r="AF955" s="95"/>
    </row>
    <row r="956" spans="2:32" ht="13.2">
      <c r="B956" s="92"/>
      <c r="C956" s="94"/>
      <c r="D956" s="93"/>
      <c r="E956" s="94"/>
      <c r="F956" s="94"/>
      <c r="G956" s="94"/>
      <c r="H956" s="93"/>
      <c r="I956" s="94"/>
      <c r="J956" s="94"/>
      <c r="L956" s="94"/>
      <c r="M956" s="94"/>
      <c r="N956" s="95"/>
      <c r="O956" s="94"/>
      <c r="P956" s="94"/>
      <c r="Q956" s="95"/>
      <c r="R956" s="94"/>
      <c r="S956" s="94"/>
      <c r="T956" s="95"/>
      <c r="U956" s="94"/>
      <c r="V956" s="95"/>
      <c r="W956" s="95"/>
      <c r="X956" s="94"/>
      <c r="Y956" s="95"/>
      <c r="Z956" s="95"/>
      <c r="AA956" s="94"/>
      <c r="AB956" s="95"/>
      <c r="AC956" s="95"/>
      <c r="AD956" s="95"/>
      <c r="AE956" s="95"/>
      <c r="AF956" s="95"/>
    </row>
    <row r="957" spans="2:32" ht="13.2">
      <c r="B957" s="92"/>
      <c r="C957" s="94"/>
      <c r="D957" s="93"/>
      <c r="E957" s="94"/>
      <c r="F957" s="94"/>
      <c r="G957" s="94"/>
      <c r="H957" s="93"/>
      <c r="I957" s="94"/>
      <c r="J957" s="94"/>
      <c r="L957" s="94"/>
      <c r="M957" s="94"/>
      <c r="N957" s="95"/>
      <c r="O957" s="94"/>
      <c r="P957" s="94"/>
      <c r="Q957" s="95"/>
      <c r="R957" s="94"/>
      <c r="S957" s="94"/>
      <c r="T957" s="95"/>
      <c r="U957" s="94"/>
      <c r="V957" s="95"/>
      <c r="W957" s="95"/>
      <c r="X957" s="94"/>
      <c r="Y957" s="95"/>
      <c r="Z957" s="95"/>
      <c r="AA957" s="94"/>
      <c r="AB957" s="95"/>
      <c r="AC957" s="95"/>
      <c r="AD957" s="95"/>
      <c r="AE957" s="95"/>
      <c r="AF957" s="95"/>
    </row>
    <row r="958" spans="2:32" ht="13.2">
      <c r="B958" s="92"/>
      <c r="C958" s="94"/>
      <c r="D958" s="93"/>
      <c r="E958" s="94"/>
      <c r="F958" s="94"/>
      <c r="G958" s="94"/>
      <c r="H958" s="93"/>
      <c r="I958" s="94"/>
      <c r="J958" s="94"/>
      <c r="L958" s="94"/>
      <c r="M958" s="94"/>
      <c r="N958" s="95"/>
      <c r="O958" s="94"/>
      <c r="P958" s="94"/>
      <c r="Q958" s="95"/>
      <c r="R958" s="94"/>
      <c r="S958" s="94"/>
      <c r="T958" s="95"/>
      <c r="U958" s="94"/>
      <c r="V958" s="95"/>
      <c r="W958" s="95"/>
      <c r="X958" s="94"/>
      <c r="Y958" s="95"/>
      <c r="Z958" s="95"/>
      <c r="AA958" s="94"/>
      <c r="AB958" s="95"/>
      <c r="AC958" s="95"/>
      <c r="AD958" s="95"/>
      <c r="AE958" s="95"/>
      <c r="AF958" s="95"/>
    </row>
    <row r="959" spans="2:32" ht="13.2">
      <c r="B959" s="92"/>
      <c r="C959" s="94"/>
      <c r="D959" s="93"/>
      <c r="E959" s="94"/>
      <c r="F959" s="94"/>
      <c r="G959" s="94"/>
      <c r="H959" s="93"/>
      <c r="I959" s="94"/>
      <c r="J959" s="94"/>
      <c r="L959" s="94"/>
      <c r="M959" s="94"/>
      <c r="N959" s="95"/>
      <c r="O959" s="94"/>
      <c r="P959" s="94"/>
      <c r="Q959" s="95"/>
      <c r="R959" s="94"/>
      <c r="S959" s="94"/>
      <c r="T959" s="95"/>
      <c r="U959" s="94"/>
      <c r="V959" s="95"/>
      <c r="W959" s="95"/>
      <c r="X959" s="94"/>
      <c r="Y959" s="95"/>
      <c r="Z959" s="95"/>
      <c r="AA959" s="94"/>
      <c r="AB959" s="95"/>
      <c r="AC959" s="95"/>
      <c r="AD959" s="95"/>
      <c r="AE959" s="95"/>
      <c r="AF959" s="95"/>
    </row>
    <row r="960" spans="2:32" ht="13.2">
      <c r="B960" s="92"/>
      <c r="C960" s="94"/>
      <c r="D960" s="93"/>
      <c r="E960" s="94"/>
      <c r="F960" s="94"/>
      <c r="G960" s="94"/>
      <c r="H960" s="93"/>
      <c r="I960" s="94"/>
      <c r="J960" s="94"/>
      <c r="L960" s="94"/>
      <c r="M960" s="94"/>
      <c r="N960" s="95"/>
      <c r="O960" s="94"/>
      <c r="P960" s="94"/>
      <c r="Q960" s="95"/>
      <c r="R960" s="94"/>
      <c r="S960" s="94"/>
      <c r="T960" s="95"/>
      <c r="U960" s="94"/>
      <c r="V960" s="95"/>
      <c r="W960" s="95"/>
      <c r="X960" s="94"/>
      <c r="Y960" s="95"/>
      <c r="Z960" s="95"/>
      <c r="AA960" s="94"/>
      <c r="AB960" s="95"/>
      <c r="AC960" s="95"/>
      <c r="AD960" s="95"/>
      <c r="AE960" s="95"/>
      <c r="AF960" s="95"/>
    </row>
    <row r="961" spans="2:32" ht="13.2">
      <c r="B961" s="92"/>
      <c r="C961" s="94"/>
      <c r="D961" s="93"/>
      <c r="E961" s="94"/>
      <c r="F961" s="94"/>
      <c r="G961" s="94"/>
      <c r="H961" s="93"/>
      <c r="I961" s="94"/>
      <c r="J961" s="94"/>
      <c r="L961" s="94"/>
      <c r="M961" s="94"/>
      <c r="N961" s="95"/>
      <c r="O961" s="94"/>
      <c r="P961" s="94"/>
      <c r="Q961" s="95"/>
      <c r="R961" s="94"/>
      <c r="S961" s="94"/>
      <c r="T961" s="95"/>
      <c r="U961" s="94"/>
      <c r="V961" s="95"/>
      <c r="W961" s="95"/>
      <c r="X961" s="94"/>
      <c r="Y961" s="95"/>
      <c r="Z961" s="95"/>
      <c r="AA961" s="94"/>
      <c r="AB961" s="95"/>
      <c r="AC961" s="95"/>
      <c r="AD961" s="95"/>
      <c r="AE961" s="95"/>
      <c r="AF961" s="95"/>
    </row>
    <row r="962" spans="2:32" ht="13.2">
      <c r="B962" s="92"/>
      <c r="C962" s="94"/>
      <c r="D962" s="93"/>
      <c r="E962" s="94"/>
      <c r="F962" s="94"/>
      <c r="G962" s="94"/>
      <c r="H962" s="93"/>
      <c r="I962" s="94"/>
      <c r="J962" s="94"/>
      <c r="L962" s="94"/>
      <c r="M962" s="94"/>
      <c r="N962" s="95"/>
      <c r="O962" s="94"/>
      <c r="P962" s="94"/>
      <c r="Q962" s="95"/>
      <c r="R962" s="94"/>
      <c r="S962" s="94"/>
      <c r="T962" s="95"/>
      <c r="U962" s="94"/>
      <c r="V962" s="95"/>
      <c r="W962" s="95"/>
      <c r="X962" s="94"/>
      <c r="Y962" s="95"/>
      <c r="Z962" s="95"/>
      <c r="AA962" s="94"/>
      <c r="AB962" s="95"/>
      <c r="AC962" s="95"/>
      <c r="AD962" s="95"/>
      <c r="AE962" s="95"/>
      <c r="AF962" s="95"/>
    </row>
    <row r="963" spans="2:32" ht="13.2">
      <c r="B963" s="92"/>
      <c r="C963" s="94"/>
      <c r="D963" s="93"/>
      <c r="E963" s="94"/>
      <c r="F963" s="94"/>
      <c r="G963" s="94"/>
      <c r="H963" s="93"/>
      <c r="I963" s="94"/>
      <c r="J963" s="94"/>
      <c r="L963" s="94"/>
      <c r="M963" s="94"/>
      <c r="N963" s="95"/>
      <c r="O963" s="94"/>
      <c r="P963" s="94"/>
      <c r="Q963" s="95"/>
      <c r="R963" s="94"/>
      <c r="S963" s="94"/>
      <c r="T963" s="95"/>
      <c r="U963" s="94"/>
      <c r="V963" s="95"/>
      <c r="W963" s="95"/>
      <c r="X963" s="94"/>
      <c r="Y963" s="95"/>
      <c r="Z963" s="95"/>
      <c r="AA963" s="94"/>
      <c r="AB963" s="95"/>
      <c r="AC963" s="95"/>
      <c r="AD963" s="95"/>
      <c r="AE963" s="95"/>
      <c r="AF963" s="95"/>
    </row>
    <row r="964" spans="2:32" ht="13.2">
      <c r="B964" s="92"/>
      <c r="C964" s="94"/>
      <c r="D964" s="93"/>
      <c r="E964" s="94"/>
      <c r="F964" s="94"/>
      <c r="G964" s="94"/>
      <c r="H964" s="93"/>
      <c r="I964" s="94"/>
      <c r="J964" s="94"/>
      <c r="L964" s="94"/>
      <c r="M964" s="94"/>
      <c r="N964" s="95"/>
      <c r="O964" s="94"/>
      <c r="P964" s="94"/>
      <c r="Q964" s="95"/>
      <c r="R964" s="94"/>
      <c r="S964" s="94"/>
      <c r="T964" s="95"/>
      <c r="U964" s="94"/>
      <c r="V964" s="95"/>
      <c r="W964" s="95"/>
      <c r="X964" s="94"/>
      <c r="Y964" s="95"/>
      <c r="Z964" s="95"/>
      <c r="AA964" s="94"/>
      <c r="AB964" s="95"/>
      <c r="AC964" s="95"/>
      <c r="AD964" s="95"/>
      <c r="AE964" s="95"/>
      <c r="AF964" s="95"/>
    </row>
    <row r="965" spans="2:32" ht="13.2">
      <c r="B965" s="92"/>
      <c r="C965" s="94"/>
      <c r="D965" s="93"/>
      <c r="E965" s="94"/>
      <c r="F965" s="94"/>
      <c r="G965" s="94"/>
      <c r="H965" s="93"/>
      <c r="I965" s="94"/>
      <c r="J965" s="94"/>
      <c r="L965" s="94"/>
      <c r="M965" s="94"/>
      <c r="N965" s="95"/>
      <c r="O965" s="94"/>
      <c r="P965" s="94"/>
      <c r="Q965" s="95"/>
      <c r="R965" s="94"/>
      <c r="S965" s="94"/>
      <c r="T965" s="95"/>
      <c r="U965" s="94"/>
      <c r="V965" s="95"/>
      <c r="W965" s="95"/>
      <c r="X965" s="94"/>
      <c r="Y965" s="95"/>
      <c r="Z965" s="95"/>
      <c r="AA965" s="94"/>
      <c r="AB965" s="95"/>
      <c r="AC965" s="95"/>
      <c r="AD965" s="95"/>
      <c r="AE965" s="95"/>
      <c r="AF965" s="95"/>
    </row>
    <row r="966" spans="2:32" ht="13.2">
      <c r="B966" s="92"/>
      <c r="C966" s="94"/>
      <c r="D966" s="93"/>
      <c r="E966" s="94"/>
      <c r="F966" s="94"/>
      <c r="G966" s="94"/>
      <c r="H966" s="93"/>
      <c r="I966" s="94"/>
      <c r="J966" s="94"/>
      <c r="L966" s="94"/>
      <c r="M966" s="94"/>
      <c r="N966" s="95"/>
      <c r="O966" s="94"/>
      <c r="P966" s="94"/>
      <c r="Q966" s="95"/>
      <c r="R966" s="94"/>
      <c r="S966" s="94"/>
      <c r="T966" s="95"/>
      <c r="U966" s="94"/>
      <c r="V966" s="95"/>
      <c r="W966" s="95"/>
      <c r="X966" s="94"/>
      <c r="Y966" s="95"/>
      <c r="Z966" s="95"/>
      <c r="AA966" s="94"/>
      <c r="AB966" s="95"/>
      <c r="AC966" s="95"/>
      <c r="AD966" s="95"/>
      <c r="AE966" s="95"/>
      <c r="AF966" s="95"/>
    </row>
    <row r="967" spans="2:32" ht="13.2">
      <c r="B967" s="92"/>
      <c r="C967" s="94"/>
      <c r="D967" s="93"/>
      <c r="E967" s="94"/>
      <c r="F967" s="94"/>
      <c r="G967" s="94"/>
      <c r="H967" s="93"/>
      <c r="I967" s="94"/>
      <c r="J967" s="94"/>
      <c r="L967" s="94"/>
      <c r="M967" s="94"/>
      <c r="N967" s="95"/>
      <c r="O967" s="94"/>
      <c r="P967" s="94"/>
      <c r="Q967" s="95"/>
      <c r="R967" s="94"/>
      <c r="S967" s="94"/>
      <c r="T967" s="95"/>
      <c r="U967" s="94"/>
      <c r="V967" s="95"/>
      <c r="W967" s="95"/>
      <c r="X967" s="94"/>
      <c r="Y967" s="95"/>
      <c r="Z967" s="95"/>
      <c r="AA967" s="94"/>
      <c r="AB967" s="95"/>
      <c r="AC967" s="95"/>
      <c r="AD967" s="95"/>
      <c r="AE967" s="95"/>
      <c r="AF967" s="95"/>
    </row>
    <row r="968" spans="2:32" ht="13.2">
      <c r="B968" s="92"/>
      <c r="C968" s="94"/>
      <c r="D968" s="93"/>
      <c r="E968" s="94"/>
      <c r="F968" s="94"/>
      <c r="G968" s="94"/>
      <c r="H968" s="93"/>
      <c r="I968" s="94"/>
      <c r="J968" s="94"/>
      <c r="L968" s="94"/>
      <c r="M968" s="94"/>
      <c r="N968" s="95"/>
      <c r="O968" s="94"/>
      <c r="P968" s="94"/>
      <c r="Q968" s="95"/>
      <c r="R968" s="94"/>
      <c r="S968" s="94"/>
      <c r="T968" s="95"/>
      <c r="U968" s="94"/>
      <c r="V968" s="95"/>
      <c r="W968" s="95"/>
      <c r="X968" s="94"/>
      <c r="Y968" s="95"/>
      <c r="Z968" s="95"/>
      <c r="AA968" s="94"/>
      <c r="AB968" s="95"/>
      <c r="AC968" s="95"/>
      <c r="AD968" s="95"/>
      <c r="AE968" s="95"/>
      <c r="AF968" s="95"/>
    </row>
    <row r="969" spans="2:32" ht="13.2">
      <c r="B969" s="92"/>
      <c r="C969" s="94"/>
      <c r="D969" s="93"/>
      <c r="E969" s="94"/>
      <c r="F969" s="94"/>
      <c r="G969" s="94"/>
      <c r="H969" s="93"/>
      <c r="I969" s="94"/>
      <c r="J969" s="94"/>
      <c r="L969" s="94"/>
      <c r="M969" s="94"/>
      <c r="N969" s="95"/>
      <c r="O969" s="94"/>
      <c r="P969" s="94"/>
      <c r="Q969" s="95"/>
      <c r="R969" s="94"/>
      <c r="S969" s="94"/>
      <c r="T969" s="95"/>
      <c r="U969" s="94"/>
      <c r="V969" s="95"/>
      <c r="W969" s="95"/>
      <c r="X969" s="94"/>
      <c r="Y969" s="95"/>
      <c r="Z969" s="95"/>
      <c r="AA969" s="94"/>
      <c r="AB969" s="95"/>
      <c r="AC969" s="95"/>
      <c r="AD969" s="95"/>
      <c r="AE969" s="95"/>
      <c r="AF969" s="95"/>
    </row>
    <row r="970" spans="2:32" ht="13.2">
      <c r="B970" s="92"/>
      <c r="C970" s="94"/>
      <c r="D970" s="93"/>
      <c r="E970" s="94"/>
      <c r="F970" s="94"/>
      <c r="G970" s="94"/>
      <c r="H970" s="93"/>
      <c r="I970" s="94"/>
      <c r="J970" s="94"/>
      <c r="L970" s="94"/>
      <c r="M970" s="94"/>
      <c r="N970" s="95"/>
      <c r="O970" s="94"/>
      <c r="P970" s="94"/>
      <c r="Q970" s="95"/>
      <c r="R970" s="94"/>
      <c r="S970" s="94"/>
      <c r="T970" s="95"/>
      <c r="U970" s="94"/>
      <c r="V970" s="95"/>
      <c r="W970" s="95"/>
      <c r="X970" s="94"/>
      <c r="Y970" s="95"/>
      <c r="Z970" s="95"/>
      <c r="AA970" s="94"/>
      <c r="AB970" s="95"/>
      <c r="AC970" s="95"/>
      <c r="AD970" s="95"/>
      <c r="AE970" s="95"/>
      <c r="AF970" s="95"/>
    </row>
  </sheetData>
  <mergeCells count="14">
    <mergeCell ref="A41:A51"/>
    <mergeCell ref="B41:B51"/>
    <mergeCell ref="B1:C1"/>
    <mergeCell ref="B2:B6"/>
    <mergeCell ref="B7:B11"/>
    <mergeCell ref="B12:B14"/>
    <mergeCell ref="B16:B17"/>
    <mergeCell ref="B21:B23"/>
    <mergeCell ref="B24:B29"/>
    <mergeCell ref="B30:B31"/>
    <mergeCell ref="B32:B33"/>
    <mergeCell ref="B34:B35"/>
    <mergeCell ref="A38:A39"/>
    <mergeCell ref="B38:B39"/>
  </mergeCells>
  <phoneticPr fontId="139" type="noConversion"/>
  <dataValidations count="1">
    <dataValidation type="list" allowBlank="1" showErrorMessage="1" sqref="AD2:AD51" xr:uid="{00000000-0002-0000-1000-000000000000}">
      <formula1>"PASS,FAIL,N/T,N/A"</formula1>
    </dataValidation>
  </dataValidations>
  <hyperlinks>
    <hyperlink ref="H20" r:id="rId1" location="gid=515762888" xr:uid="{00000000-0004-0000-10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F970"/>
  <sheetViews>
    <sheetView workbookViewId="0">
      <pane ySplit="1" topLeftCell="A2" activePane="bottomLeft" state="frozen"/>
      <selection pane="bottomLeft" activeCell="B2" sqref="B2:B6"/>
    </sheetView>
  </sheetViews>
  <sheetFormatPr defaultColWidth="12.6640625" defaultRowHeight="15.75" customHeight="1" outlineLevelCol="1"/>
  <cols>
    <col min="1" max="1" width="4.33203125" customWidth="1"/>
    <col min="2" max="2" width="15.21875" customWidth="1"/>
    <col min="3" max="3" width="20.77734375" customWidth="1"/>
    <col min="4" max="4" width="63.33203125" customWidth="1" collapsed="1"/>
    <col min="5" max="7" width="12.6640625" hidden="1" outlineLevel="1"/>
    <col min="8" max="8" width="60.6640625" hidden="1" customWidth="1" outlineLevel="1"/>
    <col min="9" max="10" width="12.6640625" hidden="1" outlineLevel="1"/>
    <col min="11" max="11" width="54.88671875" hidden="1" customWidth="1" outlineLevel="1"/>
    <col min="12" max="12" width="16.44140625" hidden="1" customWidth="1" outlineLevel="1"/>
    <col min="13" max="13" width="12.6640625" hidden="1" outlineLevel="1"/>
    <col min="14" max="14" width="36.77734375" hidden="1" customWidth="1" outlineLevel="1"/>
    <col min="15" max="15" width="9.33203125" hidden="1" customWidth="1" outlineLevel="1"/>
    <col min="16" max="16" width="6" hidden="1" customWidth="1" outlineLevel="1"/>
    <col min="17" max="17" width="54.88671875" hidden="1" customWidth="1" outlineLevel="1"/>
    <col min="18" max="18" width="9.33203125" hidden="1" customWidth="1" outlineLevel="1"/>
    <col min="19" max="19" width="11.44140625" hidden="1" customWidth="1" outlineLevel="1"/>
    <col min="20" max="20" width="54.88671875" hidden="1" customWidth="1" outlineLevel="1"/>
    <col min="21" max="21" width="23.44140625" hidden="1" customWidth="1" outlineLevel="1"/>
    <col min="22" max="22" width="17.21875" hidden="1" customWidth="1" outlineLevel="1"/>
    <col min="23" max="23" width="54.88671875" hidden="1" customWidth="1" outlineLevel="1"/>
    <col min="24" max="24" width="23.44140625" hidden="1" customWidth="1" outlineLevel="1"/>
    <col min="25" max="25" width="17.21875" hidden="1" customWidth="1" outlineLevel="1"/>
    <col min="26" max="26" width="54.88671875" hidden="1" customWidth="1" outlineLevel="1"/>
    <col min="27" max="27" width="23.44140625" hidden="1" customWidth="1" outlineLevel="1"/>
    <col min="28" max="28" width="17.21875" hidden="1" customWidth="1" outlineLevel="1"/>
    <col min="29" max="29" width="57.88671875" hidden="1" customWidth="1" outlineLevel="1"/>
    <col min="30" max="30" width="32.44140625" customWidth="1"/>
    <col min="31" max="31" width="14.109375" customWidth="1"/>
    <col min="32" max="32" width="76.109375" customWidth="1"/>
  </cols>
  <sheetData>
    <row r="1" spans="1:32" ht="13.2">
      <c r="A1" s="116" t="s">
        <v>45</v>
      </c>
      <c r="B1" s="625" t="s">
        <v>46</v>
      </c>
      <c r="C1" s="612"/>
      <c r="D1" s="117" t="s">
        <v>492</v>
      </c>
      <c r="E1" s="118" t="s">
        <v>47</v>
      </c>
      <c r="F1" s="118" t="s">
        <v>13</v>
      </c>
      <c r="G1" s="118" t="s">
        <v>3</v>
      </c>
      <c r="H1" s="119" t="s">
        <v>1</v>
      </c>
      <c r="I1" s="120" t="s">
        <v>48</v>
      </c>
      <c r="J1" s="121" t="s">
        <v>3</v>
      </c>
      <c r="K1" s="122" t="s">
        <v>1</v>
      </c>
      <c r="L1" s="120" t="s">
        <v>49</v>
      </c>
      <c r="M1" s="121" t="s">
        <v>3</v>
      </c>
      <c r="N1" s="120" t="s">
        <v>1</v>
      </c>
      <c r="O1" s="118" t="s">
        <v>50</v>
      </c>
      <c r="P1" s="23" t="s">
        <v>3</v>
      </c>
      <c r="Q1" s="118" t="s">
        <v>1</v>
      </c>
      <c r="R1" s="118" t="s">
        <v>51</v>
      </c>
      <c r="S1" s="23" t="s">
        <v>3</v>
      </c>
      <c r="T1" s="118" t="s">
        <v>1</v>
      </c>
      <c r="U1" s="118" t="s">
        <v>52</v>
      </c>
      <c r="V1" s="23" t="s">
        <v>3</v>
      </c>
      <c r="W1" s="118" t="s">
        <v>1</v>
      </c>
      <c r="X1" s="118" t="s">
        <v>53</v>
      </c>
      <c r="Y1" s="23" t="s">
        <v>3</v>
      </c>
      <c r="Z1" s="118" t="s">
        <v>1</v>
      </c>
      <c r="AA1" s="118" t="s">
        <v>54</v>
      </c>
      <c r="AB1" s="23" t="s">
        <v>3</v>
      </c>
      <c r="AC1" s="118" t="s">
        <v>1</v>
      </c>
      <c r="AD1" s="118" t="s">
        <v>550</v>
      </c>
      <c r="AE1" s="23" t="s">
        <v>3</v>
      </c>
      <c r="AF1" s="118" t="s">
        <v>1</v>
      </c>
    </row>
    <row r="2" spans="1:32" ht="13.2">
      <c r="A2" s="39">
        <v>1</v>
      </c>
      <c r="B2" s="616" t="s">
        <v>55</v>
      </c>
      <c r="C2" s="40" t="s">
        <v>56</v>
      </c>
      <c r="D2" s="41" t="s">
        <v>232</v>
      </c>
      <c r="E2" s="40" t="s">
        <v>6</v>
      </c>
      <c r="F2" s="40" t="s">
        <v>6</v>
      </c>
      <c r="G2" s="42" t="s">
        <v>8</v>
      </c>
      <c r="H2" s="41"/>
      <c r="I2" s="40" t="s">
        <v>6</v>
      </c>
      <c r="J2" s="43" t="s">
        <v>7</v>
      </c>
      <c r="K2" s="44"/>
      <c r="L2" s="40" t="s">
        <v>6</v>
      </c>
      <c r="M2" s="40" t="s">
        <v>57</v>
      </c>
      <c r="N2" s="45"/>
      <c r="O2" s="40" t="s">
        <v>58</v>
      </c>
      <c r="P2" s="46" t="s">
        <v>8</v>
      </c>
      <c r="Q2" s="47" t="s">
        <v>59</v>
      </c>
      <c r="R2" s="43"/>
      <c r="S2" s="11" t="s">
        <v>8</v>
      </c>
      <c r="T2" s="48"/>
      <c r="U2" s="11" t="s">
        <v>6</v>
      </c>
      <c r="V2" s="11" t="s">
        <v>60</v>
      </c>
      <c r="W2" s="49" t="s">
        <v>61</v>
      </c>
      <c r="X2" s="11" t="s">
        <v>6</v>
      </c>
      <c r="Y2" s="11" t="s">
        <v>60</v>
      </c>
      <c r="Z2" s="50"/>
      <c r="AA2" s="11"/>
      <c r="AB2" s="11" t="s">
        <v>60</v>
      </c>
      <c r="AC2" s="50"/>
      <c r="AD2" s="11"/>
      <c r="AE2" s="11" t="s">
        <v>60</v>
      </c>
      <c r="AF2" s="50"/>
    </row>
    <row r="3" spans="1:32" ht="79.2">
      <c r="A3" s="39">
        <v>2</v>
      </c>
      <c r="B3" s="617"/>
      <c r="C3" s="40" t="s">
        <v>62</v>
      </c>
      <c r="D3" s="52" t="s">
        <v>494</v>
      </c>
      <c r="E3" s="40" t="s">
        <v>6</v>
      </c>
      <c r="F3" s="40" t="s">
        <v>6</v>
      </c>
      <c r="G3" s="42" t="s">
        <v>8</v>
      </c>
      <c r="H3" s="53"/>
      <c r="I3" s="43" t="s">
        <v>63</v>
      </c>
      <c r="J3" s="43" t="s">
        <v>8</v>
      </c>
      <c r="K3" s="44"/>
      <c r="L3" s="43" t="s">
        <v>63</v>
      </c>
      <c r="M3" s="40" t="s">
        <v>57</v>
      </c>
      <c r="N3" s="45"/>
      <c r="O3" s="46" t="s">
        <v>6</v>
      </c>
      <c r="P3" s="46" t="s">
        <v>8</v>
      </c>
      <c r="Q3" s="47" t="s">
        <v>551</v>
      </c>
      <c r="R3" s="11"/>
      <c r="S3" s="11"/>
      <c r="T3" s="48"/>
      <c r="U3" s="31"/>
      <c r="V3" s="11" t="s">
        <v>60</v>
      </c>
      <c r="W3" s="49"/>
      <c r="X3" s="31"/>
      <c r="Y3" s="11" t="s">
        <v>60</v>
      </c>
      <c r="Z3" s="50"/>
      <c r="AA3" s="32" t="s">
        <v>63</v>
      </c>
      <c r="AB3" s="11" t="s">
        <v>60</v>
      </c>
      <c r="AC3" s="50"/>
      <c r="AD3" s="32"/>
      <c r="AE3" s="11" t="s">
        <v>60</v>
      </c>
      <c r="AF3" s="50"/>
    </row>
    <row r="4" spans="1:32" ht="13.2">
      <c r="A4" s="39">
        <v>3</v>
      </c>
      <c r="B4" s="617"/>
      <c r="C4" s="40" t="s">
        <v>64</v>
      </c>
      <c r="D4" s="41" t="s">
        <v>496</v>
      </c>
      <c r="E4" s="40" t="s">
        <v>32</v>
      </c>
      <c r="F4" s="40" t="s">
        <v>32</v>
      </c>
      <c r="G4" s="42" t="s">
        <v>8</v>
      </c>
      <c r="H4" s="54" t="s">
        <v>65</v>
      </c>
      <c r="I4" s="43" t="s">
        <v>63</v>
      </c>
      <c r="J4" s="43" t="s">
        <v>8</v>
      </c>
      <c r="K4" s="5"/>
      <c r="L4" s="43" t="s">
        <v>63</v>
      </c>
      <c r="M4" s="40" t="s">
        <v>57</v>
      </c>
      <c r="N4" s="55" t="s">
        <v>66</v>
      </c>
      <c r="O4" s="56" t="s">
        <v>6</v>
      </c>
      <c r="P4" s="46" t="s">
        <v>8</v>
      </c>
      <c r="Q4" s="55"/>
      <c r="R4" s="57"/>
      <c r="S4" s="11"/>
      <c r="T4" s="55"/>
      <c r="U4" s="11" t="s">
        <v>6</v>
      </c>
      <c r="V4" s="11" t="s">
        <v>60</v>
      </c>
      <c r="W4" s="49" t="s">
        <v>61</v>
      </c>
      <c r="X4" s="11" t="s">
        <v>6</v>
      </c>
      <c r="Y4" s="11" t="s">
        <v>60</v>
      </c>
      <c r="Z4" s="50"/>
      <c r="AA4" s="11" t="s">
        <v>63</v>
      </c>
      <c r="AB4" s="11" t="s">
        <v>60</v>
      </c>
      <c r="AC4" s="49" t="s">
        <v>61</v>
      </c>
      <c r="AD4" s="11"/>
      <c r="AE4" s="11" t="s">
        <v>60</v>
      </c>
      <c r="AF4" s="49"/>
    </row>
    <row r="5" spans="1:32" ht="13.2">
      <c r="A5" s="39">
        <v>4</v>
      </c>
      <c r="B5" s="617"/>
      <c r="C5" s="40" t="s">
        <v>448</v>
      </c>
      <c r="D5" s="41" t="s">
        <v>497</v>
      </c>
      <c r="E5" s="59" t="s">
        <v>68</v>
      </c>
      <c r="F5" s="59" t="s">
        <v>68</v>
      </c>
      <c r="G5" s="42" t="s">
        <v>69</v>
      </c>
      <c r="H5" s="53" t="s">
        <v>552</v>
      </c>
      <c r="I5" s="43" t="s">
        <v>63</v>
      </c>
      <c r="J5" s="43" t="s">
        <v>8</v>
      </c>
      <c r="K5" s="5"/>
      <c r="L5" s="43" t="s">
        <v>63</v>
      </c>
      <c r="M5" s="40" t="s">
        <v>57</v>
      </c>
      <c r="N5" s="55" t="s">
        <v>66</v>
      </c>
      <c r="O5" s="56" t="s">
        <v>6</v>
      </c>
      <c r="P5" s="46" t="s">
        <v>8</v>
      </c>
      <c r="Q5" s="55"/>
      <c r="R5" s="57"/>
      <c r="S5" s="11"/>
      <c r="T5" s="55"/>
      <c r="U5" s="11"/>
      <c r="V5" s="11" t="s">
        <v>60</v>
      </c>
      <c r="W5" s="49" t="s">
        <v>61</v>
      </c>
      <c r="X5" s="11" t="s">
        <v>6</v>
      </c>
      <c r="Y5" s="11" t="s">
        <v>60</v>
      </c>
      <c r="Z5" s="50" t="s">
        <v>70</v>
      </c>
      <c r="AA5" s="11" t="s">
        <v>63</v>
      </c>
      <c r="AB5" s="11" t="s">
        <v>60</v>
      </c>
      <c r="AC5" s="49" t="s">
        <v>61</v>
      </c>
      <c r="AD5" s="31"/>
      <c r="AE5" s="11" t="s">
        <v>60</v>
      </c>
      <c r="AF5" s="49"/>
    </row>
    <row r="6" spans="1:32" ht="13.2">
      <c r="A6" s="39">
        <v>5</v>
      </c>
      <c r="B6" s="618"/>
      <c r="C6" s="40" t="s">
        <v>452</v>
      </c>
      <c r="D6" s="41" t="s">
        <v>497</v>
      </c>
      <c r="E6" s="59" t="s">
        <v>68</v>
      </c>
      <c r="F6" s="59" t="s">
        <v>68</v>
      </c>
      <c r="G6" s="42" t="s">
        <v>69</v>
      </c>
      <c r="H6" s="53" t="s">
        <v>553</v>
      </c>
      <c r="I6" s="43" t="s">
        <v>63</v>
      </c>
      <c r="J6" s="43" t="s">
        <v>8</v>
      </c>
      <c r="K6" s="5"/>
      <c r="L6" s="43" t="s">
        <v>63</v>
      </c>
      <c r="M6" s="40" t="s">
        <v>57</v>
      </c>
      <c r="N6" s="55" t="s">
        <v>66</v>
      </c>
      <c r="O6" s="56" t="s">
        <v>6</v>
      </c>
      <c r="P6" s="46" t="s">
        <v>8</v>
      </c>
      <c r="Q6" s="55"/>
      <c r="R6" s="57"/>
      <c r="S6" s="11"/>
      <c r="T6" s="55"/>
      <c r="U6" s="11"/>
      <c r="V6" s="11" t="s">
        <v>60</v>
      </c>
      <c r="W6" s="49" t="s">
        <v>61</v>
      </c>
      <c r="X6" s="11" t="s">
        <v>6</v>
      </c>
      <c r="Y6" s="11" t="s">
        <v>60</v>
      </c>
      <c r="Z6" s="50" t="s">
        <v>70</v>
      </c>
      <c r="AA6" s="11" t="s">
        <v>63</v>
      </c>
      <c r="AB6" s="11" t="s">
        <v>60</v>
      </c>
      <c r="AC6" s="49" t="s">
        <v>61</v>
      </c>
      <c r="AD6" s="31"/>
      <c r="AE6" s="11" t="s">
        <v>60</v>
      </c>
      <c r="AF6" s="49"/>
    </row>
    <row r="7" spans="1:32" ht="39.6">
      <c r="A7" s="39">
        <v>6</v>
      </c>
      <c r="B7" s="616" t="s">
        <v>72</v>
      </c>
      <c r="C7" s="40" t="s">
        <v>73</v>
      </c>
      <c r="D7" s="41" t="s">
        <v>233</v>
      </c>
      <c r="E7" s="59" t="s">
        <v>68</v>
      </c>
      <c r="F7" s="59" t="s">
        <v>68</v>
      </c>
      <c r="G7" s="42" t="s">
        <v>57</v>
      </c>
      <c r="H7" s="41" t="s">
        <v>554</v>
      </c>
      <c r="I7" s="40" t="s">
        <v>6</v>
      </c>
      <c r="J7" s="43" t="s">
        <v>10</v>
      </c>
      <c r="K7" s="45"/>
      <c r="L7" s="56" t="s">
        <v>6</v>
      </c>
      <c r="M7" s="40" t="s">
        <v>11</v>
      </c>
      <c r="N7" s="45"/>
      <c r="O7" s="56" t="s">
        <v>6</v>
      </c>
      <c r="P7" s="46" t="s">
        <v>8</v>
      </c>
      <c r="Q7" s="22"/>
      <c r="R7" s="57" t="s">
        <v>6</v>
      </c>
      <c r="S7" s="11" t="s">
        <v>11</v>
      </c>
      <c r="T7" s="21"/>
      <c r="U7" s="11" t="s">
        <v>6</v>
      </c>
      <c r="V7" s="11" t="s">
        <v>57</v>
      </c>
      <c r="W7" s="12" t="s">
        <v>74</v>
      </c>
      <c r="X7" s="11" t="s">
        <v>6</v>
      </c>
      <c r="Y7" s="11" t="s">
        <v>8</v>
      </c>
      <c r="Z7" s="12"/>
      <c r="AA7" s="11" t="s">
        <v>6</v>
      </c>
      <c r="AB7" s="11" t="s">
        <v>11</v>
      </c>
      <c r="AC7" s="12"/>
      <c r="AD7" s="11"/>
      <c r="AE7" s="11" t="s">
        <v>28</v>
      </c>
      <c r="AF7" s="12"/>
    </row>
    <row r="8" spans="1:32" ht="92.4">
      <c r="A8" s="39">
        <v>7</v>
      </c>
      <c r="B8" s="617"/>
      <c r="C8" s="40" t="s">
        <v>75</v>
      </c>
      <c r="D8" s="41" t="s">
        <v>76</v>
      </c>
      <c r="E8" s="59" t="s">
        <v>68</v>
      </c>
      <c r="F8" s="59" t="s">
        <v>68</v>
      </c>
      <c r="G8" s="42" t="s">
        <v>57</v>
      </c>
      <c r="H8" s="41" t="s">
        <v>555</v>
      </c>
      <c r="I8" s="40" t="s">
        <v>6</v>
      </c>
      <c r="J8" s="43" t="s">
        <v>10</v>
      </c>
      <c r="K8" s="44"/>
      <c r="L8" s="59" t="s">
        <v>27</v>
      </c>
      <c r="M8" s="40" t="s">
        <v>11</v>
      </c>
      <c r="N8" s="44" t="s">
        <v>77</v>
      </c>
      <c r="O8" s="56" t="s">
        <v>6</v>
      </c>
      <c r="P8" s="46" t="s">
        <v>8</v>
      </c>
      <c r="Q8" s="60"/>
      <c r="R8" s="57" t="s">
        <v>6</v>
      </c>
      <c r="S8" s="11" t="s">
        <v>11</v>
      </c>
      <c r="T8" s="24"/>
      <c r="U8" s="31" t="s">
        <v>27</v>
      </c>
      <c r="V8" s="11" t="s">
        <v>57</v>
      </c>
      <c r="W8" s="61" t="s">
        <v>556</v>
      </c>
      <c r="X8" s="11" t="s">
        <v>6</v>
      </c>
      <c r="Y8" s="11" t="s">
        <v>8</v>
      </c>
      <c r="Z8" s="21" t="s">
        <v>78</v>
      </c>
      <c r="AA8" s="11" t="s">
        <v>6</v>
      </c>
      <c r="AB8" s="11" t="s">
        <v>11</v>
      </c>
      <c r="AC8" s="21"/>
      <c r="AD8" s="11"/>
      <c r="AE8" s="11" t="s">
        <v>28</v>
      </c>
      <c r="AF8" s="12"/>
    </row>
    <row r="9" spans="1:32" ht="52.8">
      <c r="A9" s="39">
        <v>8</v>
      </c>
      <c r="B9" s="617"/>
      <c r="C9" s="40" t="s">
        <v>79</v>
      </c>
      <c r="D9" s="41" t="s">
        <v>80</v>
      </c>
      <c r="E9" s="40" t="s">
        <v>6</v>
      </c>
      <c r="F9" s="59" t="s">
        <v>68</v>
      </c>
      <c r="G9" s="42" t="s">
        <v>57</v>
      </c>
      <c r="H9" s="41" t="s">
        <v>557</v>
      </c>
      <c r="I9" s="40" t="s">
        <v>81</v>
      </c>
      <c r="J9" s="43" t="s">
        <v>10</v>
      </c>
      <c r="K9" s="62" t="s">
        <v>82</v>
      </c>
      <c r="L9" s="59" t="s">
        <v>27</v>
      </c>
      <c r="M9" s="40" t="s">
        <v>83</v>
      </c>
      <c r="N9" s="63" t="s">
        <v>84</v>
      </c>
      <c r="O9" s="56" t="s">
        <v>6</v>
      </c>
      <c r="P9" s="46" t="s">
        <v>8</v>
      </c>
      <c r="Q9" s="64"/>
      <c r="R9" s="57" t="s">
        <v>6</v>
      </c>
      <c r="S9" s="11" t="s">
        <v>11</v>
      </c>
      <c r="T9" s="51"/>
      <c r="U9" s="11" t="s">
        <v>6</v>
      </c>
      <c r="V9" s="11" t="s">
        <v>57</v>
      </c>
      <c r="W9" s="51" t="s">
        <v>85</v>
      </c>
      <c r="X9" s="11" t="s">
        <v>6</v>
      </c>
      <c r="Y9" s="11" t="s">
        <v>8</v>
      </c>
      <c r="Z9" s="51" t="s">
        <v>558</v>
      </c>
      <c r="AA9" s="11" t="s">
        <v>6</v>
      </c>
      <c r="AB9" s="11" t="s">
        <v>11</v>
      </c>
      <c r="AC9" s="51"/>
      <c r="AD9" s="11"/>
      <c r="AE9" s="11" t="s">
        <v>28</v>
      </c>
      <c r="AF9" s="51"/>
    </row>
    <row r="10" spans="1:32" ht="211.2">
      <c r="A10" s="39">
        <v>9</v>
      </c>
      <c r="B10" s="617"/>
      <c r="C10" s="40" t="s">
        <v>86</v>
      </c>
      <c r="D10" s="41" t="s">
        <v>87</v>
      </c>
      <c r="E10" s="59" t="s">
        <v>68</v>
      </c>
      <c r="F10" s="59" t="s">
        <v>68</v>
      </c>
      <c r="G10" s="42" t="s">
        <v>57</v>
      </c>
      <c r="H10" s="65" t="s">
        <v>559</v>
      </c>
      <c r="I10" s="56" t="s">
        <v>6</v>
      </c>
      <c r="J10" s="43" t="s">
        <v>10</v>
      </c>
      <c r="K10" s="63" t="s">
        <v>88</v>
      </c>
      <c r="L10" s="59" t="s">
        <v>27</v>
      </c>
      <c r="M10" s="40" t="s">
        <v>11</v>
      </c>
      <c r="N10" s="63" t="s">
        <v>89</v>
      </c>
      <c r="O10" s="66"/>
      <c r="P10" s="66"/>
      <c r="Q10" s="67" t="s">
        <v>90</v>
      </c>
      <c r="R10" s="68" t="s">
        <v>27</v>
      </c>
      <c r="S10" s="69" t="s">
        <v>91</v>
      </c>
      <c r="T10" s="70" t="s">
        <v>92</v>
      </c>
      <c r="U10" s="31" t="s">
        <v>27</v>
      </c>
      <c r="V10" s="11" t="s">
        <v>57</v>
      </c>
      <c r="W10" s="70" t="s">
        <v>560</v>
      </c>
      <c r="X10" s="31" t="s">
        <v>27</v>
      </c>
      <c r="Y10" s="11" t="s">
        <v>8</v>
      </c>
      <c r="Z10" s="70" t="s">
        <v>93</v>
      </c>
      <c r="AA10" s="31" t="s">
        <v>27</v>
      </c>
      <c r="AB10" s="11" t="s">
        <v>11</v>
      </c>
      <c r="AC10" s="51" t="s">
        <v>94</v>
      </c>
      <c r="AD10" s="31"/>
      <c r="AE10" s="11" t="s">
        <v>28</v>
      </c>
      <c r="AF10" s="51"/>
    </row>
    <row r="11" spans="1:32" ht="13.2">
      <c r="A11" s="39"/>
      <c r="B11" s="618"/>
      <c r="C11" s="40" t="s">
        <v>95</v>
      </c>
      <c r="D11" s="41" t="s">
        <v>96</v>
      </c>
      <c r="E11" s="43"/>
      <c r="F11" s="43"/>
      <c r="G11" s="42"/>
      <c r="H11" s="65"/>
      <c r="I11" s="59"/>
      <c r="J11" s="43"/>
      <c r="K11" s="62"/>
      <c r="L11" s="59"/>
      <c r="M11" s="56"/>
      <c r="N11" s="63"/>
      <c r="O11" s="59"/>
      <c r="P11" s="46"/>
      <c r="Q11" s="64"/>
      <c r="R11" s="71"/>
      <c r="S11" s="11"/>
      <c r="T11" s="51"/>
      <c r="U11" s="31"/>
      <c r="V11" s="11"/>
      <c r="W11" s="51"/>
      <c r="X11" s="31"/>
      <c r="Y11" s="11"/>
      <c r="Z11" s="51"/>
      <c r="AA11" s="31"/>
      <c r="AB11" s="11"/>
      <c r="AC11" s="51"/>
      <c r="AD11" s="72"/>
      <c r="AE11" s="11" t="s">
        <v>28</v>
      </c>
      <c r="AF11" s="51"/>
    </row>
    <row r="12" spans="1:32" ht="264">
      <c r="A12" s="39">
        <v>10</v>
      </c>
      <c r="B12" s="616" t="s">
        <v>97</v>
      </c>
      <c r="C12" s="40" t="s">
        <v>98</v>
      </c>
      <c r="D12" s="41" t="s">
        <v>99</v>
      </c>
      <c r="E12" s="11" t="s">
        <v>6</v>
      </c>
      <c r="F12" s="11" t="s">
        <v>6</v>
      </c>
      <c r="G12" s="42" t="s">
        <v>8</v>
      </c>
      <c r="H12" s="65" t="s">
        <v>561</v>
      </c>
      <c r="I12" s="59" t="s">
        <v>27</v>
      </c>
      <c r="J12" s="43" t="s">
        <v>7</v>
      </c>
      <c r="K12" s="62" t="s">
        <v>100</v>
      </c>
      <c r="L12" s="59" t="s">
        <v>27</v>
      </c>
      <c r="M12" s="56" t="s">
        <v>57</v>
      </c>
      <c r="N12" s="63" t="s">
        <v>562</v>
      </c>
      <c r="O12" s="59" t="s">
        <v>27</v>
      </c>
      <c r="P12" s="46" t="s">
        <v>8</v>
      </c>
      <c r="Q12" s="64" t="s">
        <v>101</v>
      </c>
      <c r="R12" s="71" t="s">
        <v>27</v>
      </c>
      <c r="S12" s="11" t="s">
        <v>23</v>
      </c>
      <c r="T12" s="51" t="s">
        <v>102</v>
      </c>
      <c r="U12" s="31" t="s">
        <v>27</v>
      </c>
      <c r="V12" s="11" t="s">
        <v>57</v>
      </c>
      <c r="W12" s="51" t="s">
        <v>563</v>
      </c>
      <c r="X12" s="31" t="s">
        <v>27</v>
      </c>
      <c r="Y12" s="11" t="s">
        <v>7</v>
      </c>
      <c r="Z12" s="51" t="s">
        <v>564</v>
      </c>
      <c r="AA12" s="31" t="s">
        <v>27</v>
      </c>
      <c r="AB12" s="11" t="s">
        <v>103</v>
      </c>
      <c r="AC12" s="51" t="s">
        <v>104</v>
      </c>
      <c r="AD12" s="72"/>
      <c r="AE12" s="11" t="s">
        <v>30</v>
      </c>
      <c r="AF12" s="51"/>
    </row>
    <row r="13" spans="1:32" ht="13.2">
      <c r="A13" s="39">
        <v>11</v>
      </c>
      <c r="B13" s="617"/>
      <c r="C13" s="40" t="s">
        <v>105</v>
      </c>
      <c r="D13" s="41" t="s">
        <v>106</v>
      </c>
      <c r="E13" s="11" t="s">
        <v>6</v>
      </c>
      <c r="F13" s="11" t="s">
        <v>6</v>
      </c>
      <c r="G13" s="42" t="s">
        <v>8</v>
      </c>
      <c r="H13" s="65" t="s">
        <v>107</v>
      </c>
      <c r="I13" s="40" t="s">
        <v>6</v>
      </c>
      <c r="J13" s="43" t="s">
        <v>7</v>
      </c>
      <c r="K13" s="44"/>
      <c r="L13" s="40" t="s">
        <v>6</v>
      </c>
      <c r="M13" s="56" t="s">
        <v>57</v>
      </c>
      <c r="N13" s="45"/>
      <c r="O13" s="56" t="s">
        <v>6</v>
      </c>
      <c r="P13" s="46" t="s">
        <v>8</v>
      </c>
      <c r="Q13" s="22"/>
      <c r="R13" s="57" t="s">
        <v>6</v>
      </c>
      <c r="S13" s="11" t="s">
        <v>23</v>
      </c>
      <c r="T13" s="21"/>
      <c r="U13" s="11" t="s">
        <v>6</v>
      </c>
      <c r="V13" s="11" t="s">
        <v>57</v>
      </c>
      <c r="W13" s="12"/>
      <c r="X13" s="11" t="s">
        <v>6</v>
      </c>
      <c r="Y13" s="11" t="s">
        <v>7</v>
      </c>
      <c r="Z13" s="21"/>
      <c r="AA13" s="11" t="s">
        <v>6</v>
      </c>
      <c r="AB13" s="11" t="s">
        <v>103</v>
      </c>
      <c r="AC13" s="21"/>
      <c r="AD13" s="72"/>
      <c r="AE13" s="11" t="s">
        <v>30</v>
      </c>
      <c r="AF13" s="51"/>
    </row>
    <row r="14" spans="1:32" ht="39" customHeight="1">
      <c r="A14" s="39">
        <v>12</v>
      </c>
      <c r="B14" s="618"/>
      <c r="C14" s="40" t="s">
        <v>108</v>
      </c>
      <c r="D14" s="41" t="s">
        <v>109</v>
      </c>
      <c r="E14" s="11" t="s">
        <v>6</v>
      </c>
      <c r="F14" s="11" t="s">
        <v>6</v>
      </c>
      <c r="G14" s="42" t="s">
        <v>8</v>
      </c>
      <c r="H14" s="73"/>
      <c r="I14" s="59" t="s">
        <v>27</v>
      </c>
      <c r="J14" s="43" t="s">
        <v>7</v>
      </c>
      <c r="K14" s="44" t="s">
        <v>110</v>
      </c>
      <c r="L14" s="59" t="s">
        <v>27</v>
      </c>
      <c r="M14" s="43" t="s">
        <v>8</v>
      </c>
      <c r="N14" s="44" t="s">
        <v>110</v>
      </c>
      <c r="O14" s="56" t="s">
        <v>6</v>
      </c>
      <c r="P14" s="46" t="s">
        <v>8</v>
      </c>
      <c r="Q14" s="60"/>
      <c r="R14" s="71" t="s">
        <v>27</v>
      </c>
      <c r="S14" s="11" t="s">
        <v>11</v>
      </c>
      <c r="T14" s="24" t="s">
        <v>111</v>
      </c>
      <c r="U14" s="31" t="s">
        <v>27</v>
      </c>
      <c r="V14" s="11" t="s">
        <v>57</v>
      </c>
      <c r="W14" s="61" t="s">
        <v>112</v>
      </c>
      <c r="X14" s="31" t="s">
        <v>27</v>
      </c>
      <c r="Y14" s="11" t="s">
        <v>7</v>
      </c>
      <c r="Z14" s="24" t="s">
        <v>113</v>
      </c>
      <c r="AA14" s="11" t="s">
        <v>6</v>
      </c>
      <c r="AB14" s="11" t="s">
        <v>103</v>
      </c>
      <c r="AC14" s="24"/>
      <c r="AD14" s="11"/>
      <c r="AE14" s="11" t="s">
        <v>30</v>
      </c>
      <c r="AF14" s="87"/>
    </row>
    <row r="15" spans="1:32" ht="13.2">
      <c r="A15" s="39">
        <v>13</v>
      </c>
      <c r="B15" s="77" t="s">
        <v>115</v>
      </c>
      <c r="C15" s="40" t="s">
        <v>116</v>
      </c>
      <c r="D15" s="41" t="s">
        <v>117</v>
      </c>
      <c r="E15" s="11" t="s">
        <v>6</v>
      </c>
      <c r="F15" s="11" t="s">
        <v>6</v>
      </c>
      <c r="G15" s="42" t="s">
        <v>8</v>
      </c>
      <c r="H15" s="41"/>
      <c r="I15" s="40" t="s">
        <v>6</v>
      </c>
      <c r="J15" s="43" t="s">
        <v>10</v>
      </c>
      <c r="K15" s="44"/>
      <c r="L15" s="40" t="s">
        <v>6</v>
      </c>
      <c r="M15" s="43" t="s">
        <v>8</v>
      </c>
      <c r="N15" s="45"/>
      <c r="O15" s="56" t="s">
        <v>6</v>
      </c>
      <c r="P15" s="46" t="s">
        <v>8</v>
      </c>
      <c r="Q15" s="22"/>
      <c r="R15" s="57" t="s">
        <v>6</v>
      </c>
      <c r="S15" s="11" t="s">
        <v>23</v>
      </c>
      <c r="T15" s="21"/>
      <c r="U15" s="11" t="s">
        <v>6</v>
      </c>
      <c r="V15" s="11" t="s">
        <v>57</v>
      </c>
      <c r="W15" s="12"/>
      <c r="X15" s="11" t="s">
        <v>6</v>
      </c>
      <c r="Y15" s="11" t="s">
        <v>10</v>
      </c>
      <c r="Z15" s="21"/>
      <c r="AA15" s="11" t="s">
        <v>6</v>
      </c>
      <c r="AB15" s="11" t="s">
        <v>103</v>
      </c>
      <c r="AC15" s="21"/>
      <c r="AD15" s="11" t="s">
        <v>6</v>
      </c>
      <c r="AE15" s="11" t="s">
        <v>9</v>
      </c>
      <c r="AF15" s="21" t="s">
        <v>565</v>
      </c>
    </row>
    <row r="16" spans="1:32" ht="13.2">
      <c r="A16" s="39">
        <v>14</v>
      </c>
      <c r="B16" s="616" t="s">
        <v>118</v>
      </c>
      <c r="C16" s="40" t="s">
        <v>119</v>
      </c>
      <c r="D16" s="41" t="s">
        <v>120</v>
      </c>
      <c r="E16" s="11" t="s">
        <v>6</v>
      </c>
      <c r="F16" s="11" t="s">
        <v>6</v>
      </c>
      <c r="G16" s="42" t="s">
        <v>8</v>
      </c>
      <c r="H16" s="73"/>
      <c r="I16" s="59" t="s">
        <v>27</v>
      </c>
      <c r="J16" s="43" t="s">
        <v>8</v>
      </c>
      <c r="K16" s="44" t="s">
        <v>121</v>
      </c>
      <c r="L16" s="59" t="s">
        <v>27</v>
      </c>
      <c r="M16" s="43" t="s">
        <v>11</v>
      </c>
      <c r="N16" s="45" t="s">
        <v>122</v>
      </c>
      <c r="O16" s="56" t="s">
        <v>6</v>
      </c>
      <c r="P16" s="46" t="s">
        <v>8</v>
      </c>
      <c r="Q16" s="22"/>
      <c r="R16" s="57" t="s">
        <v>6</v>
      </c>
      <c r="S16" s="11" t="s">
        <v>11</v>
      </c>
      <c r="T16" s="21"/>
      <c r="U16" s="11"/>
      <c r="V16" s="11" t="s">
        <v>57</v>
      </c>
      <c r="W16" s="12"/>
      <c r="X16" s="11" t="s">
        <v>6</v>
      </c>
      <c r="Y16" s="11" t="s">
        <v>10</v>
      </c>
      <c r="Z16" s="21"/>
      <c r="AA16" s="11" t="s">
        <v>6</v>
      </c>
      <c r="AB16" s="11" t="s">
        <v>103</v>
      </c>
      <c r="AC16" s="21"/>
      <c r="AD16" s="11"/>
      <c r="AE16" s="11" t="s">
        <v>9</v>
      </c>
      <c r="AF16" s="21"/>
    </row>
    <row r="17" spans="1:32" ht="13.2">
      <c r="A17" s="39">
        <v>15</v>
      </c>
      <c r="B17" s="618"/>
      <c r="C17" s="40" t="s">
        <v>123</v>
      </c>
      <c r="D17" s="41" t="s">
        <v>124</v>
      </c>
      <c r="E17" s="11" t="s">
        <v>6</v>
      </c>
      <c r="F17" s="11" t="s">
        <v>6</v>
      </c>
      <c r="G17" s="42" t="s">
        <v>8</v>
      </c>
      <c r="H17" s="73"/>
      <c r="I17" s="59" t="s">
        <v>27</v>
      </c>
      <c r="J17" s="43" t="s">
        <v>7</v>
      </c>
      <c r="K17" s="44" t="s">
        <v>125</v>
      </c>
      <c r="L17" s="59" t="s">
        <v>27</v>
      </c>
      <c r="M17" s="43" t="s">
        <v>11</v>
      </c>
      <c r="N17" s="44" t="s">
        <v>125</v>
      </c>
      <c r="O17" s="56" t="s">
        <v>6</v>
      </c>
      <c r="P17" s="46" t="s">
        <v>8</v>
      </c>
      <c r="Q17" s="60"/>
      <c r="R17" s="57" t="s">
        <v>6</v>
      </c>
      <c r="S17" s="11" t="s">
        <v>23</v>
      </c>
      <c r="T17" s="24"/>
      <c r="U17" s="11"/>
      <c r="V17" s="11" t="s">
        <v>57</v>
      </c>
      <c r="W17" s="61"/>
      <c r="X17" s="11" t="s">
        <v>6</v>
      </c>
      <c r="Y17" s="11" t="s">
        <v>10</v>
      </c>
      <c r="Z17" s="24"/>
      <c r="AA17" s="11" t="s">
        <v>6</v>
      </c>
      <c r="AB17" s="11" t="s">
        <v>103</v>
      </c>
      <c r="AC17" s="24"/>
      <c r="AD17" s="11"/>
      <c r="AE17" s="11" t="s">
        <v>9</v>
      </c>
      <c r="AF17" s="24"/>
    </row>
    <row r="18" spans="1:32" ht="132">
      <c r="A18" s="39">
        <v>16</v>
      </c>
      <c r="B18" s="40" t="s">
        <v>511</v>
      </c>
      <c r="C18" s="40" t="s">
        <v>127</v>
      </c>
      <c r="D18" s="41" t="s">
        <v>566</v>
      </c>
      <c r="E18" s="40" t="s">
        <v>6</v>
      </c>
      <c r="F18" s="40" t="s">
        <v>6</v>
      </c>
      <c r="G18" s="42" t="s">
        <v>8</v>
      </c>
      <c r="H18" s="41"/>
      <c r="I18" s="40" t="s">
        <v>6</v>
      </c>
      <c r="J18" s="43" t="s">
        <v>10</v>
      </c>
      <c r="K18" s="44"/>
      <c r="L18" s="56" t="s">
        <v>6</v>
      </c>
      <c r="M18" s="43" t="s">
        <v>23</v>
      </c>
      <c r="N18" s="74"/>
      <c r="O18" s="56" t="s">
        <v>6</v>
      </c>
      <c r="P18" s="46" t="s">
        <v>8</v>
      </c>
      <c r="Q18" s="75"/>
      <c r="R18" s="71" t="s">
        <v>27</v>
      </c>
      <c r="S18" s="11" t="s">
        <v>23</v>
      </c>
      <c r="T18" s="12" t="s">
        <v>128</v>
      </c>
      <c r="U18" s="31" t="s">
        <v>27</v>
      </c>
      <c r="V18" s="11" t="s">
        <v>129</v>
      </c>
      <c r="W18" s="12" t="s">
        <v>130</v>
      </c>
      <c r="X18" s="31" t="s">
        <v>27</v>
      </c>
      <c r="Y18" s="11" t="s">
        <v>10</v>
      </c>
      <c r="Z18" s="12" t="s">
        <v>131</v>
      </c>
      <c r="AA18" s="11" t="s">
        <v>6</v>
      </c>
      <c r="AB18" s="11" t="s">
        <v>103</v>
      </c>
      <c r="AC18" s="12"/>
      <c r="AD18" s="11" t="s">
        <v>6</v>
      </c>
      <c r="AE18" s="11" t="s">
        <v>11</v>
      </c>
      <c r="AF18" s="12" t="s">
        <v>567</v>
      </c>
    </row>
    <row r="19" spans="1:32" ht="13.2">
      <c r="A19" s="39">
        <v>17</v>
      </c>
      <c r="B19" s="77" t="s">
        <v>132</v>
      </c>
      <c r="C19" s="40" t="s">
        <v>133</v>
      </c>
      <c r="D19" s="41" t="s">
        <v>134</v>
      </c>
      <c r="E19" s="40" t="s">
        <v>6</v>
      </c>
      <c r="F19" s="40" t="s">
        <v>6</v>
      </c>
      <c r="G19" s="42" t="s">
        <v>8</v>
      </c>
      <c r="H19" s="41"/>
      <c r="I19" s="40" t="s">
        <v>6</v>
      </c>
      <c r="J19" s="43" t="s">
        <v>10</v>
      </c>
      <c r="K19" s="5"/>
      <c r="L19" s="40" t="s">
        <v>6</v>
      </c>
      <c r="M19" s="43" t="s">
        <v>23</v>
      </c>
      <c r="N19" s="55"/>
      <c r="O19" s="56" t="s">
        <v>6</v>
      </c>
      <c r="P19" s="46" t="s">
        <v>8</v>
      </c>
      <c r="Q19" s="21"/>
      <c r="R19" s="57" t="s">
        <v>6</v>
      </c>
      <c r="S19" s="11" t="s">
        <v>11</v>
      </c>
      <c r="T19" s="21"/>
      <c r="U19" s="11" t="s">
        <v>6</v>
      </c>
      <c r="V19" s="11" t="s">
        <v>129</v>
      </c>
      <c r="W19" s="12" t="s">
        <v>135</v>
      </c>
      <c r="X19" s="11" t="s">
        <v>6</v>
      </c>
      <c r="Y19" s="11" t="s">
        <v>7</v>
      </c>
      <c r="Z19" s="21"/>
      <c r="AA19" s="11" t="s">
        <v>6</v>
      </c>
      <c r="AB19" s="11" t="s">
        <v>103</v>
      </c>
      <c r="AC19" s="21"/>
      <c r="AD19" s="11" t="s">
        <v>6</v>
      </c>
      <c r="AE19" s="11" t="s">
        <v>11</v>
      </c>
      <c r="AF19" s="12" t="s">
        <v>567</v>
      </c>
    </row>
    <row r="20" spans="1:32" ht="81.75" customHeight="1">
      <c r="A20" s="39">
        <v>18</v>
      </c>
      <c r="B20" s="77" t="s">
        <v>136</v>
      </c>
      <c r="C20" s="40" t="s">
        <v>513</v>
      </c>
      <c r="D20" s="41" t="s">
        <v>137</v>
      </c>
      <c r="E20" s="40" t="s">
        <v>6</v>
      </c>
      <c r="F20" s="40" t="s">
        <v>6</v>
      </c>
      <c r="G20" s="42" t="s">
        <v>8</v>
      </c>
      <c r="H20" s="79" t="s">
        <v>568</v>
      </c>
      <c r="I20" s="40" t="s">
        <v>6</v>
      </c>
      <c r="J20" s="43" t="s">
        <v>10</v>
      </c>
      <c r="K20" s="5"/>
      <c r="L20" s="40" t="s">
        <v>6</v>
      </c>
      <c r="M20" s="43" t="s">
        <v>23</v>
      </c>
      <c r="N20" s="55"/>
      <c r="O20" s="80" t="s">
        <v>6</v>
      </c>
      <c r="P20" s="81" t="s">
        <v>8</v>
      </c>
      <c r="Q20" s="21"/>
      <c r="R20" s="1" t="s">
        <v>6</v>
      </c>
      <c r="S20" s="2" t="s">
        <v>11</v>
      </c>
      <c r="T20" s="21"/>
      <c r="U20" s="11" t="s">
        <v>6</v>
      </c>
      <c r="V20" s="11" t="s">
        <v>57</v>
      </c>
      <c r="W20" s="12"/>
      <c r="X20" s="11" t="s">
        <v>6</v>
      </c>
      <c r="Y20" s="11" t="s">
        <v>7</v>
      </c>
      <c r="Z20" s="21"/>
      <c r="AA20" s="11" t="s">
        <v>6</v>
      </c>
      <c r="AB20" s="11" t="s">
        <v>103</v>
      </c>
      <c r="AC20" s="21"/>
      <c r="AD20" s="11"/>
      <c r="AE20" s="11" t="s">
        <v>8</v>
      </c>
      <c r="AF20" s="21"/>
    </row>
    <row r="21" spans="1:32" ht="26.4">
      <c r="A21" s="39">
        <v>19</v>
      </c>
      <c r="B21" s="616" t="s">
        <v>138</v>
      </c>
      <c r="C21" s="40" t="s">
        <v>133</v>
      </c>
      <c r="D21" s="41" t="s">
        <v>137</v>
      </c>
      <c r="E21" s="40" t="s">
        <v>6</v>
      </c>
      <c r="F21" s="40" t="s">
        <v>6</v>
      </c>
      <c r="G21" s="42" t="s">
        <v>8</v>
      </c>
      <c r="H21" s="41"/>
      <c r="I21" s="40" t="s">
        <v>6</v>
      </c>
      <c r="J21" s="43" t="s">
        <v>10</v>
      </c>
      <c r="K21" s="44"/>
      <c r="L21" s="40" t="s">
        <v>6</v>
      </c>
      <c r="M21" s="43" t="s">
        <v>23</v>
      </c>
      <c r="N21" s="45"/>
      <c r="O21" s="80" t="s">
        <v>6</v>
      </c>
      <c r="P21" s="81" t="s">
        <v>8</v>
      </c>
      <c r="Q21" s="22"/>
      <c r="R21" s="1" t="s">
        <v>6</v>
      </c>
      <c r="S21" s="2" t="s">
        <v>103</v>
      </c>
      <c r="T21" s="21"/>
      <c r="U21" s="31" t="s">
        <v>27</v>
      </c>
      <c r="V21" s="11" t="s">
        <v>57</v>
      </c>
      <c r="W21" s="12" t="s">
        <v>139</v>
      </c>
      <c r="X21" s="31" t="s">
        <v>27</v>
      </c>
      <c r="Y21" s="11" t="s">
        <v>10</v>
      </c>
      <c r="Z21" s="21" t="s">
        <v>139</v>
      </c>
      <c r="AA21" s="11" t="s">
        <v>6</v>
      </c>
      <c r="AB21" s="11" t="s">
        <v>103</v>
      </c>
      <c r="AC21" s="21"/>
      <c r="AD21" s="11"/>
      <c r="AE21" s="11" t="s">
        <v>8</v>
      </c>
      <c r="AF21" s="21"/>
    </row>
    <row r="22" spans="1:32" ht="13.2">
      <c r="A22" s="39">
        <v>20</v>
      </c>
      <c r="B22" s="617"/>
      <c r="C22" s="40" t="s">
        <v>140</v>
      </c>
      <c r="D22" s="41" t="s">
        <v>141</v>
      </c>
      <c r="E22" s="40" t="s">
        <v>6</v>
      </c>
      <c r="F22" s="40" t="s">
        <v>6</v>
      </c>
      <c r="G22" s="42" t="s">
        <v>8</v>
      </c>
      <c r="H22" s="41"/>
      <c r="I22" s="40" t="s">
        <v>6</v>
      </c>
      <c r="J22" s="43" t="s">
        <v>7</v>
      </c>
      <c r="K22" s="44"/>
      <c r="L22" s="40" t="s">
        <v>6</v>
      </c>
      <c r="M22" s="43" t="s">
        <v>23</v>
      </c>
      <c r="N22" s="45"/>
      <c r="O22" s="80" t="s">
        <v>6</v>
      </c>
      <c r="P22" s="81" t="s">
        <v>8</v>
      </c>
      <c r="Q22" s="22"/>
      <c r="R22" s="11" t="s">
        <v>6</v>
      </c>
      <c r="S22" s="82" t="s">
        <v>103</v>
      </c>
      <c r="T22" s="21" t="s">
        <v>142</v>
      </c>
      <c r="U22" s="11" t="s">
        <v>6</v>
      </c>
      <c r="V22" s="11" t="s">
        <v>143</v>
      </c>
      <c r="W22" s="12"/>
      <c r="X22" s="11" t="s">
        <v>6</v>
      </c>
      <c r="Y22" s="11" t="s">
        <v>10</v>
      </c>
      <c r="Z22" s="21"/>
      <c r="AA22" s="11" t="s">
        <v>58</v>
      </c>
      <c r="AB22" s="11" t="s">
        <v>103</v>
      </c>
      <c r="AC22" s="11" t="s">
        <v>144</v>
      </c>
      <c r="AD22" s="11"/>
      <c r="AE22" s="11" t="s">
        <v>8</v>
      </c>
      <c r="AF22" s="21"/>
    </row>
    <row r="23" spans="1:32" ht="13.2">
      <c r="A23" s="39">
        <v>21</v>
      </c>
      <c r="B23" s="618"/>
      <c r="C23" s="40" t="s">
        <v>145</v>
      </c>
      <c r="D23" s="41" t="s">
        <v>146</v>
      </c>
      <c r="E23" s="40" t="s">
        <v>6</v>
      </c>
      <c r="F23" s="40" t="s">
        <v>6</v>
      </c>
      <c r="G23" s="42" t="s">
        <v>8</v>
      </c>
      <c r="H23" s="41"/>
      <c r="I23" s="40" t="s">
        <v>6</v>
      </c>
      <c r="J23" s="43" t="s">
        <v>10</v>
      </c>
      <c r="K23" s="83"/>
      <c r="L23" s="40" t="s">
        <v>6</v>
      </c>
      <c r="M23" s="43" t="s">
        <v>23</v>
      </c>
      <c r="N23" s="84"/>
      <c r="O23" s="80" t="s">
        <v>6</v>
      </c>
      <c r="P23" s="81" t="s">
        <v>8</v>
      </c>
      <c r="Q23" s="21"/>
      <c r="R23" s="1" t="s">
        <v>6</v>
      </c>
      <c r="S23" s="82" t="s">
        <v>103</v>
      </c>
      <c r="T23" s="21"/>
      <c r="U23" s="11" t="s">
        <v>6</v>
      </c>
      <c r="V23" s="11" t="s">
        <v>143</v>
      </c>
      <c r="X23" s="11" t="s">
        <v>6</v>
      </c>
      <c r="Y23" s="11" t="s">
        <v>10</v>
      </c>
      <c r="Z23" s="21"/>
      <c r="AA23" s="11" t="s">
        <v>58</v>
      </c>
      <c r="AB23" s="11" t="s">
        <v>103</v>
      </c>
      <c r="AC23" s="11" t="s">
        <v>144</v>
      </c>
      <c r="AD23" s="11"/>
      <c r="AE23" s="11" t="s">
        <v>8</v>
      </c>
      <c r="AF23" s="21"/>
    </row>
    <row r="24" spans="1:32" ht="13.2">
      <c r="A24" s="39">
        <v>22</v>
      </c>
      <c r="B24" s="616" t="s">
        <v>147</v>
      </c>
      <c r="C24" s="40" t="s">
        <v>148</v>
      </c>
      <c r="D24" s="41" t="s">
        <v>149</v>
      </c>
      <c r="E24" s="40" t="s">
        <v>6</v>
      </c>
      <c r="F24" s="40" t="s">
        <v>6</v>
      </c>
      <c r="G24" s="42" t="s">
        <v>8</v>
      </c>
      <c r="H24" s="41"/>
      <c r="I24" s="40" t="s">
        <v>6</v>
      </c>
      <c r="J24" s="43" t="s">
        <v>10</v>
      </c>
      <c r="K24" s="44"/>
      <c r="L24" s="40" t="s">
        <v>6</v>
      </c>
      <c r="M24" s="43" t="s">
        <v>23</v>
      </c>
      <c r="N24" s="45"/>
      <c r="O24" s="80" t="s">
        <v>6</v>
      </c>
      <c r="P24" s="81" t="s">
        <v>8</v>
      </c>
      <c r="Q24" s="22"/>
      <c r="R24" s="34" t="s">
        <v>27</v>
      </c>
      <c r="S24" s="2" t="s">
        <v>11</v>
      </c>
      <c r="T24" s="21" t="s">
        <v>150</v>
      </c>
      <c r="U24" s="11" t="s">
        <v>6</v>
      </c>
      <c r="V24" s="11" t="s">
        <v>23</v>
      </c>
      <c r="W24" s="12"/>
      <c r="X24" s="11" t="s">
        <v>6</v>
      </c>
      <c r="Y24" s="11" t="s">
        <v>7</v>
      </c>
      <c r="Z24" s="21" t="s">
        <v>569</v>
      </c>
      <c r="AA24" s="11" t="s">
        <v>6</v>
      </c>
      <c r="AB24" s="11" t="s">
        <v>11</v>
      </c>
      <c r="AC24" s="21"/>
      <c r="AD24" s="11"/>
      <c r="AE24" s="11" t="s">
        <v>415</v>
      </c>
      <c r="AF24" s="87"/>
    </row>
    <row r="25" spans="1:32" ht="66">
      <c r="A25" s="39">
        <v>23</v>
      </c>
      <c r="B25" s="617"/>
      <c r="C25" s="40" t="s">
        <v>151</v>
      </c>
      <c r="D25" s="41" t="s">
        <v>152</v>
      </c>
      <c r="E25" s="40" t="s">
        <v>6</v>
      </c>
      <c r="F25" s="40" t="s">
        <v>6</v>
      </c>
      <c r="G25" s="42" t="s">
        <v>8</v>
      </c>
      <c r="H25" s="41"/>
      <c r="I25" s="40" t="s">
        <v>6</v>
      </c>
      <c r="J25" s="43" t="s">
        <v>10</v>
      </c>
      <c r="K25" s="44"/>
      <c r="L25" s="59" t="s">
        <v>27</v>
      </c>
      <c r="M25" s="43" t="s">
        <v>23</v>
      </c>
      <c r="N25" s="45" t="s">
        <v>153</v>
      </c>
      <c r="O25" s="80" t="s">
        <v>6</v>
      </c>
      <c r="P25" s="81" t="s">
        <v>8</v>
      </c>
      <c r="Q25" s="22"/>
      <c r="R25" s="1" t="s">
        <v>6</v>
      </c>
      <c r="S25" s="2" t="s">
        <v>11</v>
      </c>
      <c r="T25" s="21"/>
      <c r="U25" s="31" t="s">
        <v>27</v>
      </c>
      <c r="V25" s="11" t="s">
        <v>23</v>
      </c>
      <c r="W25" s="12" t="s">
        <v>154</v>
      </c>
      <c r="X25" s="31" t="s">
        <v>27</v>
      </c>
      <c r="Y25" s="11" t="s">
        <v>7</v>
      </c>
      <c r="Z25" s="21" t="s">
        <v>155</v>
      </c>
      <c r="AA25" s="32" t="s">
        <v>6</v>
      </c>
      <c r="AB25" s="11" t="s">
        <v>11</v>
      </c>
      <c r="AC25" s="21"/>
      <c r="AD25" s="32" t="s">
        <v>6</v>
      </c>
      <c r="AE25" s="11" t="s">
        <v>415</v>
      </c>
      <c r="AF25" s="87" t="s">
        <v>570</v>
      </c>
    </row>
    <row r="26" spans="1:32" ht="13.2">
      <c r="A26" s="39">
        <v>24</v>
      </c>
      <c r="B26" s="617"/>
      <c r="C26" s="40" t="s">
        <v>156</v>
      </c>
      <c r="D26" s="41" t="s">
        <v>157</v>
      </c>
      <c r="E26" s="59" t="s">
        <v>68</v>
      </c>
      <c r="F26" s="59" t="s">
        <v>68</v>
      </c>
      <c r="G26" s="42" t="s">
        <v>8</v>
      </c>
      <c r="H26" s="41" t="s">
        <v>571</v>
      </c>
      <c r="I26" s="40" t="s">
        <v>6</v>
      </c>
      <c r="J26" s="43" t="s">
        <v>10</v>
      </c>
      <c r="K26" s="44"/>
      <c r="L26" s="40" t="s">
        <v>6</v>
      </c>
      <c r="M26" s="43" t="s">
        <v>23</v>
      </c>
      <c r="N26" s="45"/>
      <c r="O26" s="80" t="s">
        <v>6</v>
      </c>
      <c r="P26" s="81" t="s">
        <v>8</v>
      </c>
      <c r="Q26" s="22"/>
      <c r="R26" s="1" t="s">
        <v>6</v>
      </c>
      <c r="S26" s="2" t="s">
        <v>11</v>
      </c>
      <c r="T26" s="21"/>
      <c r="U26" s="11" t="s">
        <v>6</v>
      </c>
      <c r="V26" s="11" t="s">
        <v>23</v>
      </c>
      <c r="W26" s="12"/>
      <c r="X26" s="31" t="s">
        <v>27</v>
      </c>
      <c r="Y26" s="11" t="s">
        <v>7</v>
      </c>
      <c r="Z26" s="21" t="s">
        <v>158</v>
      </c>
      <c r="AA26" s="32" t="s">
        <v>6</v>
      </c>
      <c r="AB26" s="11" t="s">
        <v>11</v>
      </c>
      <c r="AC26" s="21"/>
      <c r="AD26" s="32" t="s">
        <v>6</v>
      </c>
      <c r="AE26" s="11" t="s">
        <v>415</v>
      </c>
      <c r="AF26" s="12" t="s">
        <v>567</v>
      </c>
    </row>
    <row r="27" spans="1:32" ht="13.2">
      <c r="A27" s="39">
        <v>25</v>
      </c>
      <c r="B27" s="617"/>
      <c r="C27" s="40" t="s">
        <v>159</v>
      </c>
      <c r="D27" s="41" t="s">
        <v>160</v>
      </c>
      <c r="E27" s="40" t="s">
        <v>6</v>
      </c>
      <c r="F27" s="40" t="s">
        <v>6</v>
      </c>
      <c r="G27" s="42" t="s">
        <v>8</v>
      </c>
      <c r="H27" s="41"/>
      <c r="I27" s="40" t="s">
        <v>6</v>
      </c>
      <c r="J27" s="43" t="s">
        <v>10</v>
      </c>
      <c r="K27" s="44"/>
      <c r="L27" s="40" t="s">
        <v>6</v>
      </c>
      <c r="M27" s="43" t="s">
        <v>23</v>
      </c>
      <c r="N27" s="45"/>
      <c r="O27" s="80" t="s">
        <v>6</v>
      </c>
      <c r="P27" s="81" t="s">
        <v>8</v>
      </c>
      <c r="Q27" s="22"/>
      <c r="R27" s="1" t="s">
        <v>6</v>
      </c>
      <c r="S27" s="2" t="s">
        <v>11</v>
      </c>
      <c r="T27" s="21"/>
      <c r="U27" s="11" t="s">
        <v>6</v>
      </c>
      <c r="V27" s="11" t="s">
        <v>23</v>
      </c>
      <c r="W27" s="12"/>
      <c r="X27" s="11" t="s">
        <v>6</v>
      </c>
      <c r="Y27" s="11" t="s">
        <v>57</v>
      </c>
      <c r="Z27" s="21"/>
      <c r="AA27" s="11" t="s">
        <v>6</v>
      </c>
      <c r="AB27" s="11" t="s">
        <v>11</v>
      </c>
      <c r="AC27" s="21"/>
      <c r="AD27" s="32" t="s">
        <v>6</v>
      </c>
      <c r="AE27" s="11" t="s">
        <v>415</v>
      </c>
      <c r="AF27" s="12" t="s">
        <v>567</v>
      </c>
    </row>
    <row r="28" spans="1:32" ht="39.6">
      <c r="A28" s="39">
        <v>26</v>
      </c>
      <c r="B28" s="617"/>
      <c r="C28" s="40" t="s">
        <v>161</v>
      </c>
      <c r="D28" s="41" t="s">
        <v>162</v>
      </c>
      <c r="E28" s="40" t="s">
        <v>6</v>
      </c>
      <c r="F28" s="40" t="s">
        <v>6</v>
      </c>
      <c r="G28" s="42" t="s">
        <v>8</v>
      </c>
      <c r="H28" s="41"/>
      <c r="I28" s="40" t="s">
        <v>6</v>
      </c>
      <c r="J28" s="43" t="s">
        <v>10</v>
      </c>
      <c r="K28" s="44"/>
      <c r="L28" s="40" t="s">
        <v>6</v>
      </c>
      <c r="M28" s="43" t="s">
        <v>23</v>
      </c>
      <c r="N28" s="45"/>
      <c r="O28" s="80" t="s">
        <v>6</v>
      </c>
      <c r="P28" s="81" t="s">
        <v>8</v>
      </c>
      <c r="Q28" s="22"/>
      <c r="R28" s="34" t="s">
        <v>27</v>
      </c>
      <c r="S28" s="2" t="s">
        <v>11</v>
      </c>
      <c r="T28" s="21" t="s">
        <v>163</v>
      </c>
      <c r="U28" s="31" t="s">
        <v>27</v>
      </c>
      <c r="V28" s="11" t="s">
        <v>23</v>
      </c>
      <c r="W28" s="12" t="s">
        <v>164</v>
      </c>
      <c r="X28" s="31" t="s">
        <v>27</v>
      </c>
      <c r="Y28" s="11" t="s">
        <v>57</v>
      </c>
      <c r="Z28" s="21" t="s">
        <v>165</v>
      </c>
      <c r="AA28" s="31" t="s">
        <v>27</v>
      </c>
      <c r="AB28" s="11" t="s">
        <v>11</v>
      </c>
      <c r="AC28" s="21" t="s">
        <v>166</v>
      </c>
      <c r="AD28" s="32"/>
      <c r="AE28" s="11" t="s">
        <v>415</v>
      </c>
      <c r="AF28" s="87"/>
    </row>
    <row r="29" spans="1:32" ht="13.2">
      <c r="A29" s="39">
        <v>27</v>
      </c>
      <c r="B29" s="618"/>
      <c r="C29" s="40" t="s">
        <v>167</v>
      </c>
      <c r="D29" s="41" t="s">
        <v>162</v>
      </c>
      <c r="E29" s="40" t="s">
        <v>6</v>
      </c>
      <c r="F29" s="40" t="s">
        <v>6</v>
      </c>
      <c r="G29" s="42" t="s">
        <v>8</v>
      </c>
      <c r="H29" s="41"/>
      <c r="I29" s="40" t="s">
        <v>6</v>
      </c>
      <c r="J29" s="43" t="s">
        <v>10</v>
      </c>
      <c r="K29" s="44"/>
      <c r="L29" s="40" t="s">
        <v>6</v>
      </c>
      <c r="M29" s="43" t="s">
        <v>23</v>
      </c>
      <c r="N29" s="45"/>
      <c r="O29" s="80" t="s">
        <v>6</v>
      </c>
      <c r="P29" s="81" t="s">
        <v>8</v>
      </c>
      <c r="Q29" s="22"/>
      <c r="R29" s="34" t="s">
        <v>27</v>
      </c>
      <c r="S29" s="2" t="s">
        <v>11</v>
      </c>
      <c r="T29" s="21" t="s">
        <v>168</v>
      </c>
      <c r="U29" s="11" t="s">
        <v>6</v>
      </c>
      <c r="V29" s="11" t="s">
        <v>23</v>
      </c>
      <c r="W29" s="12"/>
      <c r="X29" s="31" t="s">
        <v>27</v>
      </c>
      <c r="Y29" s="11" t="s">
        <v>57</v>
      </c>
      <c r="Z29" s="48" t="s">
        <v>572</v>
      </c>
      <c r="AA29" s="31" t="s">
        <v>27</v>
      </c>
      <c r="AB29" s="11" t="s">
        <v>11</v>
      </c>
      <c r="AC29" s="21" t="s">
        <v>169</v>
      </c>
      <c r="AD29" s="32"/>
      <c r="AE29" s="11" t="s">
        <v>415</v>
      </c>
      <c r="AF29" s="87"/>
    </row>
    <row r="30" spans="1:32" ht="13.2">
      <c r="A30" s="39">
        <v>28</v>
      </c>
      <c r="B30" s="616" t="s">
        <v>170</v>
      </c>
      <c r="C30" s="40" t="s">
        <v>171</v>
      </c>
      <c r="D30" s="41" t="s">
        <v>172</v>
      </c>
      <c r="E30" s="40" t="s">
        <v>6</v>
      </c>
      <c r="F30" s="40" t="s">
        <v>6</v>
      </c>
      <c r="G30" s="42" t="s">
        <v>8</v>
      </c>
      <c r="H30" s="41"/>
      <c r="I30" s="40" t="s">
        <v>6</v>
      </c>
      <c r="J30" s="43" t="s">
        <v>7</v>
      </c>
      <c r="K30" s="44"/>
      <c r="L30" s="40" t="s">
        <v>6</v>
      </c>
      <c r="M30" s="43" t="s">
        <v>23</v>
      </c>
      <c r="N30" s="45"/>
      <c r="O30" s="80" t="s">
        <v>6</v>
      </c>
      <c r="P30" s="81" t="s">
        <v>8</v>
      </c>
      <c r="Q30" s="22"/>
      <c r="R30" s="1" t="s">
        <v>6</v>
      </c>
      <c r="S30" s="2" t="s">
        <v>11</v>
      </c>
      <c r="T30" s="21"/>
      <c r="U30" s="11" t="s">
        <v>6</v>
      </c>
      <c r="V30" s="11" t="s">
        <v>23</v>
      </c>
      <c r="W30" s="12"/>
      <c r="X30" s="31" t="s">
        <v>27</v>
      </c>
      <c r="Y30" s="11" t="s">
        <v>8</v>
      </c>
      <c r="Z30" s="21" t="s">
        <v>173</v>
      </c>
      <c r="AA30" s="32" t="s">
        <v>6</v>
      </c>
      <c r="AB30" s="11" t="s">
        <v>11</v>
      </c>
      <c r="AC30" s="21"/>
      <c r="AD30" s="32" t="s">
        <v>6</v>
      </c>
      <c r="AE30" s="11" t="s">
        <v>415</v>
      </c>
      <c r="AF30" s="87" t="s">
        <v>570</v>
      </c>
    </row>
    <row r="31" spans="1:32" ht="13.2">
      <c r="A31" s="39">
        <v>29</v>
      </c>
      <c r="B31" s="618"/>
      <c r="C31" s="40" t="s">
        <v>174</v>
      </c>
      <c r="D31" s="41" t="s">
        <v>175</v>
      </c>
      <c r="E31" s="40" t="s">
        <v>6</v>
      </c>
      <c r="F31" s="40" t="s">
        <v>6</v>
      </c>
      <c r="G31" s="42" t="s">
        <v>8</v>
      </c>
      <c r="H31" s="41"/>
      <c r="I31" s="40" t="s">
        <v>6</v>
      </c>
      <c r="J31" s="43" t="s">
        <v>7</v>
      </c>
      <c r="K31" s="44"/>
      <c r="L31" s="40" t="s">
        <v>6</v>
      </c>
      <c r="M31" s="43" t="s">
        <v>23</v>
      </c>
      <c r="N31" s="45"/>
      <c r="O31" s="80" t="s">
        <v>6</v>
      </c>
      <c r="P31" s="81" t="s">
        <v>8</v>
      </c>
      <c r="Q31" s="22"/>
      <c r="R31" s="1" t="s">
        <v>6</v>
      </c>
      <c r="S31" s="2" t="s">
        <v>11</v>
      </c>
      <c r="T31" s="21"/>
      <c r="U31" s="11" t="s">
        <v>6</v>
      </c>
      <c r="V31" s="11" t="s">
        <v>23</v>
      </c>
      <c r="W31" s="12"/>
      <c r="X31" s="11" t="s">
        <v>6</v>
      </c>
      <c r="Y31" s="11" t="s">
        <v>8</v>
      </c>
      <c r="Z31" s="21"/>
      <c r="AA31" s="11" t="s">
        <v>6</v>
      </c>
      <c r="AB31" s="11" t="s">
        <v>11</v>
      </c>
      <c r="AC31" s="21"/>
      <c r="AD31" s="11" t="s">
        <v>6</v>
      </c>
      <c r="AE31" s="11" t="s">
        <v>415</v>
      </c>
      <c r="AF31" s="87" t="s">
        <v>570</v>
      </c>
    </row>
    <row r="32" spans="1:32" ht="13.2">
      <c r="A32" s="39">
        <v>30</v>
      </c>
      <c r="B32" s="616" t="s">
        <v>176</v>
      </c>
      <c r="C32" s="40" t="s">
        <v>177</v>
      </c>
      <c r="D32" s="41" t="s">
        <v>178</v>
      </c>
      <c r="E32" s="40" t="s">
        <v>6</v>
      </c>
      <c r="F32" s="40" t="s">
        <v>6</v>
      </c>
      <c r="G32" s="42" t="s">
        <v>8</v>
      </c>
      <c r="H32" s="41"/>
      <c r="I32" s="40" t="s">
        <v>6</v>
      </c>
      <c r="J32" s="43" t="s">
        <v>10</v>
      </c>
      <c r="K32" s="44"/>
      <c r="L32" s="40" t="s">
        <v>6</v>
      </c>
      <c r="M32" s="43" t="s">
        <v>23</v>
      </c>
      <c r="N32" s="45"/>
      <c r="O32" s="80" t="s">
        <v>6</v>
      </c>
      <c r="P32" s="81" t="s">
        <v>8</v>
      </c>
      <c r="Q32" s="22"/>
      <c r="R32" s="34" t="s">
        <v>27</v>
      </c>
      <c r="S32" s="2" t="s">
        <v>23</v>
      </c>
      <c r="T32" s="21" t="s">
        <v>179</v>
      </c>
      <c r="U32" s="11"/>
      <c r="V32" s="11" t="s">
        <v>23</v>
      </c>
      <c r="W32" s="12"/>
      <c r="X32" s="11" t="s">
        <v>6</v>
      </c>
      <c r="Y32" s="11" t="s">
        <v>8</v>
      </c>
      <c r="Z32" s="21"/>
      <c r="AA32" s="11" t="s">
        <v>6</v>
      </c>
      <c r="AB32" s="11" t="s">
        <v>11</v>
      </c>
      <c r="AC32" s="21"/>
      <c r="AD32" s="11" t="s">
        <v>6</v>
      </c>
      <c r="AE32" s="11" t="s">
        <v>419</v>
      </c>
      <c r="AF32" s="102" t="s">
        <v>565</v>
      </c>
    </row>
    <row r="33" spans="1:32" ht="13.2">
      <c r="A33" s="39">
        <v>31</v>
      </c>
      <c r="B33" s="618"/>
      <c r="C33" s="40" t="s">
        <v>180</v>
      </c>
      <c r="D33" s="41" t="s">
        <v>181</v>
      </c>
      <c r="E33" s="40" t="s">
        <v>6</v>
      </c>
      <c r="F33" s="40" t="s">
        <v>6</v>
      </c>
      <c r="G33" s="42" t="s">
        <v>8</v>
      </c>
      <c r="H33" s="41"/>
      <c r="I33" s="40" t="s">
        <v>6</v>
      </c>
      <c r="J33" s="43" t="s">
        <v>10</v>
      </c>
      <c r="K33" s="44"/>
      <c r="L33" s="40" t="s">
        <v>6</v>
      </c>
      <c r="M33" s="43" t="s">
        <v>23</v>
      </c>
      <c r="N33" s="45"/>
      <c r="O33" s="80" t="s">
        <v>6</v>
      </c>
      <c r="P33" s="81" t="s">
        <v>8</v>
      </c>
      <c r="Q33" s="22"/>
      <c r="R33" s="1" t="s">
        <v>26</v>
      </c>
      <c r="S33" s="2" t="s">
        <v>11</v>
      </c>
      <c r="T33" s="21"/>
      <c r="U33" s="11" t="s">
        <v>6</v>
      </c>
      <c r="V33" s="11" t="s">
        <v>23</v>
      </c>
      <c r="W33" s="12"/>
      <c r="X33" s="11" t="s">
        <v>6</v>
      </c>
      <c r="Y33" s="11" t="s">
        <v>8</v>
      </c>
      <c r="Z33" s="21"/>
      <c r="AA33" s="11" t="s">
        <v>6</v>
      </c>
      <c r="AB33" s="11" t="s">
        <v>11</v>
      </c>
      <c r="AC33" s="21"/>
      <c r="AD33" s="11" t="s">
        <v>6</v>
      </c>
      <c r="AE33" s="11" t="s">
        <v>419</v>
      </c>
      <c r="AF33" s="21" t="s">
        <v>565</v>
      </c>
    </row>
    <row r="34" spans="1:32" ht="13.2">
      <c r="A34" s="39">
        <v>32</v>
      </c>
      <c r="B34" s="616" t="s">
        <v>182</v>
      </c>
      <c r="C34" s="40" t="s">
        <v>183</v>
      </c>
      <c r="D34" s="41" t="s">
        <v>518</v>
      </c>
      <c r="E34" s="40" t="s">
        <v>6</v>
      </c>
      <c r="F34" s="40" t="s">
        <v>6</v>
      </c>
      <c r="G34" s="42" t="s">
        <v>8</v>
      </c>
      <c r="H34" s="73"/>
      <c r="I34" s="59" t="s">
        <v>27</v>
      </c>
      <c r="J34" s="43" t="s">
        <v>7</v>
      </c>
      <c r="K34" s="5" t="s">
        <v>185</v>
      </c>
      <c r="L34" s="40" t="s">
        <v>6</v>
      </c>
      <c r="M34" s="43" t="s">
        <v>8</v>
      </c>
      <c r="N34" s="55" t="s">
        <v>186</v>
      </c>
      <c r="O34" s="85"/>
      <c r="P34" s="85"/>
      <c r="Q34" s="21"/>
      <c r="R34" s="11" t="s">
        <v>6</v>
      </c>
      <c r="S34" s="11" t="s">
        <v>23</v>
      </c>
      <c r="T34" s="21"/>
      <c r="U34" s="11" t="s">
        <v>6</v>
      </c>
      <c r="V34" s="11" t="s">
        <v>23</v>
      </c>
      <c r="W34" s="12"/>
      <c r="X34" s="11" t="s">
        <v>6</v>
      </c>
      <c r="Y34" s="11" t="s">
        <v>57</v>
      </c>
      <c r="Z34" s="21"/>
      <c r="AA34" s="11" t="s">
        <v>6</v>
      </c>
      <c r="AB34" s="11" t="s">
        <v>57</v>
      </c>
      <c r="AC34" s="21"/>
      <c r="AD34" s="32"/>
      <c r="AE34" s="11" t="s">
        <v>11</v>
      </c>
      <c r="AF34" s="21" t="s">
        <v>573</v>
      </c>
    </row>
    <row r="35" spans="1:32" ht="13.2">
      <c r="A35" s="39">
        <v>33</v>
      </c>
      <c r="B35" s="618"/>
      <c r="C35" s="40" t="s">
        <v>192</v>
      </c>
      <c r="D35" s="41" t="s">
        <v>193</v>
      </c>
      <c r="E35" s="40" t="s">
        <v>6</v>
      </c>
      <c r="F35" s="40" t="s">
        <v>6</v>
      </c>
      <c r="G35" s="42" t="s">
        <v>8</v>
      </c>
      <c r="H35" s="73"/>
      <c r="I35" s="59" t="s">
        <v>27</v>
      </c>
      <c r="J35" s="43" t="s">
        <v>8</v>
      </c>
      <c r="K35" s="5" t="s">
        <v>189</v>
      </c>
      <c r="L35" s="59" t="s">
        <v>27</v>
      </c>
      <c r="M35" s="43" t="s">
        <v>11</v>
      </c>
      <c r="N35" s="5" t="s">
        <v>189</v>
      </c>
      <c r="O35" s="80" t="s">
        <v>6</v>
      </c>
      <c r="P35" s="81" t="s">
        <v>8</v>
      </c>
      <c r="Q35" s="24"/>
      <c r="R35" s="34" t="s">
        <v>27</v>
      </c>
      <c r="S35" s="2" t="s">
        <v>23</v>
      </c>
      <c r="T35" s="24" t="s">
        <v>190</v>
      </c>
      <c r="U35" s="11" t="s">
        <v>6</v>
      </c>
      <c r="V35" s="11" t="s">
        <v>23</v>
      </c>
      <c r="W35" s="61"/>
      <c r="X35" s="11" t="s">
        <v>6</v>
      </c>
      <c r="Y35" s="11" t="s">
        <v>57</v>
      </c>
      <c r="Z35" s="61" t="s">
        <v>191</v>
      </c>
      <c r="AA35" s="11" t="s">
        <v>6</v>
      </c>
      <c r="AB35" s="11" t="s">
        <v>57</v>
      </c>
      <c r="AC35" s="61" t="s">
        <v>191</v>
      </c>
      <c r="AD35" s="11"/>
      <c r="AE35" s="11" t="s">
        <v>11</v>
      </c>
      <c r="AF35" s="61"/>
    </row>
    <row r="36" spans="1:32" ht="52.8">
      <c r="A36" s="39">
        <v>34</v>
      </c>
      <c r="B36" s="40" t="s">
        <v>194</v>
      </c>
      <c r="C36" s="40" t="s">
        <v>194</v>
      </c>
      <c r="D36" s="41" t="s">
        <v>195</v>
      </c>
      <c r="E36" s="40" t="s">
        <v>6</v>
      </c>
      <c r="F36" s="40" t="s">
        <v>6</v>
      </c>
      <c r="G36" s="42" t="s">
        <v>8</v>
      </c>
      <c r="H36" s="73"/>
      <c r="I36" s="59" t="s">
        <v>27</v>
      </c>
      <c r="J36" s="43" t="s">
        <v>7</v>
      </c>
      <c r="K36" s="5" t="s">
        <v>196</v>
      </c>
      <c r="L36" s="59" t="s">
        <v>27</v>
      </c>
      <c r="M36" s="43" t="s">
        <v>11</v>
      </c>
      <c r="N36" s="5" t="s">
        <v>196</v>
      </c>
      <c r="O36" s="59" t="s">
        <v>27</v>
      </c>
      <c r="P36" s="81" t="s">
        <v>8</v>
      </c>
      <c r="Q36" s="5" t="s">
        <v>196</v>
      </c>
      <c r="R36" s="57" t="s">
        <v>6</v>
      </c>
      <c r="S36" s="2" t="s">
        <v>11</v>
      </c>
      <c r="T36" s="5"/>
      <c r="U36" s="31" t="s">
        <v>27</v>
      </c>
      <c r="V36" s="11" t="s">
        <v>197</v>
      </c>
      <c r="W36" s="61" t="s">
        <v>198</v>
      </c>
      <c r="X36" s="31" t="s">
        <v>27</v>
      </c>
      <c r="Y36" s="11" t="s">
        <v>10</v>
      </c>
      <c r="Z36" s="61" t="s">
        <v>199</v>
      </c>
      <c r="AA36" s="11" t="s">
        <v>6</v>
      </c>
      <c r="AB36" s="11" t="s">
        <v>103</v>
      </c>
      <c r="AC36" s="61"/>
      <c r="AD36" s="11"/>
      <c r="AE36" s="11" t="s">
        <v>7</v>
      </c>
      <c r="AF36" s="61"/>
    </row>
    <row r="37" spans="1:32" ht="39.6">
      <c r="A37" s="39">
        <v>35</v>
      </c>
      <c r="B37" s="40" t="s">
        <v>519</v>
      </c>
      <c r="C37" s="40" t="s">
        <v>200</v>
      </c>
      <c r="D37" s="41" t="s">
        <v>201</v>
      </c>
      <c r="E37" s="40" t="s">
        <v>6</v>
      </c>
      <c r="F37" s="40" t="s">
        <v>6</v>
      </c>
      <c r="G37" s="42" t="s">
        <v>8</v>
      </c>
      <c r="H37" s="73"/>
      <c r="I37" s="59" t="s">
        <v>27</v>
      </c>
      <c r="J37" s="43" t="s">
        <v>7</v>
      </c>
      <c r="K37" s="44" t="s">
        <v>202</v>
      </c>
      <c r="L37" s="59" t="s">
        <v>27</v>
      </c>
      <c r="M37" s="43" t="s">
        <v>11</v>
      </c>
      <c r="N37" s="45" t="s">
        <v>203</v>
      </c>
      <c r="O37" s="59" t="s">
        <v>27</v>
      </c>
      <c r="P37" s="81" t="s">
        <v>8</v>
      </c>
      <c r="Q37" s="22" t="s">
        <v>204</v>
      </c>
      <c r="R37" s="11" t="s">
        <v>6</v>
      </c>
      <c r="S37" s="82" t="s">
        <v>103</v>
      </c>
      <c r="T37" s="21"/>
      <c r="U37" s="31" t="s">
        <v>27</v>
      </c>
      <c r="V37" s="11" t="s">
        <v>197</v>
      </c>
      <c r="W37" s="12" t="s">
        <v>205</v>
      </c>
      <c r="X37" s="31" t="s">
        <v>27</v>
      </c>
      <c r="Y37" s="11" t="s">
        <v>10</v>
      </c>
      <c r="Z37" s="21" t="s">
        <v>206</v>
      </c>
      <c r="AA37" s="11" t="s">
        <v>6</v>
      </c>
      <c r="AB37" s="11" t="s">
        <v>103</v>
      </c>
      <c r="AC37" s="21"/>
      <c r="AD37" s="11"/>
      <c r="AE37" s="11" t="s">
        <v>7</v>
      </c>
      <c r="AF37" s="21"/>
    </row>
    <row r="38" spans="1:32" ht="13.2">
      <c r="A38" s="626">
        <v>36</v>
      </c>
      <c r="B38" s="616" t="s">
        <v>207</v>
      </c>
      <c r="C38" s="40" t="s">
        <v>208</v>
      </c>
      <c r="D38" s="41" t="s">
        <v>209</v>
      </c>
      <c r="E38" s="40" t="s">
        <v>6</v>
      </c>
      <c r="F38" s="40" t="s">
        <v>6</v>
      </c>
      <c r="G38" s="42" t="s">
        <v>8</v>
      </c>
      <c r="H38" s="41"/>
      <c r="I38" s="40" t="s">
        <v>6</v>
      </c>
      <c r="J38" s="43" t="s">
        <v>10</v>
      </c>
      <c r="K38" s="5"/>
      <c r="L38" s="40" t="s">
        <v>6</v>
      </c>
      <c r="M38" s="43" t="s">
        <v>11</v>
      </c>
      <c r="N38" s="55"/>
      <c r="O38" s="80" t="s">
        <v>6</v>
      </c>
      <c r="P38" s="81" t="s">
        <v>8</v>
      </c>
      <c r="Q38" s="21"/>
      <c r="R38" s="1" t="s">
        <v>6</v>
      </c>
      <c r="S38" s="2" t="s">
        <v>11</v>
      </c>
      <c r="T38" s="21"/>
      <c r="U38" s="11" t="s">
        <v>6</v>
      </c>
      <c r="V38" s="11" t="s">
        <v>23</v>
      </c>
      <c r="W38" s="12"/>
      <c r="X38" s="11" t="s">
        <v>6</v>
      </c>
      <c r="Y38" s="11" t="s">
        <v>7</v>
      </c>
      <c r="Z38" s="21"/>
      <c r="AA38" s="11" t="s">
        <v>6</v>
      </c>
      <c r="AB38" s="11" t="s">
        <v>11</v>
      </c>
      <c r="AC38" s="21"/>
      <c r="AD38" s="11"/>
      <c r="AE38" s="11" t="s">
        <v>30</v>
      </c>
      <c r="AF38" s="87"/>
    </row>
    <row r="39" spans="1:32" ht="13.2">
      <c r="A39" s="621"/>
      <c r="B39" s="618"/>
      <c r="C39" s="40" t="s">
        <v>210</v>
      </c>
      <c r="D39" s="41" t="s">
        <v>520</v>
      </c>
      <c r="E39" s="40" t="s">
        <v>6</v>
      </c>
      <c r="F39" s="40" t="s">
        <v>6</v>
      </c>
      <c r="G39" s="42" t="s">
        <v>8</v>
      </c>
      <c r="H39" s="73"/>
      <c r="I39" s="59" t="s">
        <v>27</v>
      </c>
      <c r="J39" s="43" t="s">
        <v>10</v>
      </c>
      <c r="K39" s="45" t="s">
        <v>212</v>
      </c>
      <c r="L39" s="59" t="s">
        <v>27</v>
      </c>
      <c r="M39" s="43" t="s">
        <v>11</v>
      </c>
      <c r="N39" s="45" t="s">
        <v>212</v>
      </c>
      <c r="O39" s="80" t="s">
        <v>6</v>
      </c>
      <c r="P39" s="81" t="s">
        <v>8</v>
      </c>
      <c r="Q39" s="22"/>
      <c r="R39" s="1" t="s">
        <v>6</v>
      </c>
      <c r="S39" s="2" t="s">
        <v>11</v>
      </c>
      <c r="T39" s="21"/>
      <c r="U39" s="31" t="s">
        <v>27</v>
      </c>
      <c r="V39" s="11" t="s">
        <v>23</v>
      </c>
      <c r="W39" s="12" t="s">
        <v>213</v>
      </c>
      <c r="X39" s="11" t="s">
        <v>6</v>
      </c>
      <c r="Y39" s="11" t="s">
        <v>57</v>
      </c>
      <c r="Z39" s="88" t="s">
        <v>214</v>
      </c>
      <c r="AA39" s="11" t="s">
        <v>6</v>
      </c>
      <c r="AB39" s="11" t="s">
        <v>11</v>
      </c>
      <c r="AC39" s="88"/>
      <c r="AD39" s="11"/>
      <c r="AE39" s="11" t="s">
        <v>30</v>
      </c>
      <c r="AF39" s="87"/>
    </row>
    <row r="40" spans="1:32" ht="13.2">
      <c r="A40" s="130">
        <v>37</v>
      </c>
      <c r="B40" s="89" t="s">
        <v>215</v>
      </c>
      <c r="C40" s="89" t="s">
        <v>47</v>
      </c>
      <c r="D40" s="90" t="s">
        <v>217</v>
      </c>
      <c r="E40" s="89"/>
      <c r="F40" s="89"/>
      <c r="G40" s="89"/>
      <c r="H40" s="90"/>
      <c r="I40" s="89"/>
      <c r="J40" s="89"/>
      <c r="K40" s="78"/>
      <c r="L40" s="89"/>
      <c r="M40" s="89"/>
      <c r="N40" s="78"/>
      <c r="O40" s="89"/>
      <c r="P40" s="89"/>
      <c r="Q40" s="78"/>
      <c r="R40" s="89"/>
      <c r="S40" s="89"/>
      <c r="T40" s="78"/>
      <c r="U40" s="89"/>
      <c r="V40" s="78"/>
      <c r="W40" s="78"/>
      <c r="X40" s="89"/>
      <c r="Y40" s="78"/>
      <c r="Z40" s="78"/>
      <c r="AA40" s="89"/>
      <c r="AB40" s="78"/>
      <c r="AC40" s="78"/>
      <c r="AD40" s="11"/>
      <c r="AE40" s="89" t="s">
        <v>31</v>
      </c>
      <c r="AF40" s="78"/>
    </row>
    <row r="41" spans="1:32" ht="52.8">
      <c r="A41" s="627">
        <v>38</v>
      </c>
      <c r="B41" s="619" t="s">
        <v>425</v>
      </c>
      <c r="C41" s="131">
        <v>5065</v>
      </c>
      <c r="D41" s="132" t="s">
        <v>521</v>
      </c>
      <c r="E41" s="89"/>
      <c r="F41" s="89"/>
      <c r="G41" s="89"/>
      <c r="H41" s="90"/>
      <c r="I41" s="89"/>
      <c r="J41" s="89"/>
      <c r="K41" s="78"/>
      <c r="L41" s="89"/>
      <c r="M41" s="89"/>
      <c r="N41" s="78"/>
      <c r="O41" s="89"/>
      <c r="P41" s="89"/>
      <c r="Q41" s="78"/>
      <c r="R41" s="89"/>
      <c r="S41" s="89"/>
      <c r="T41" s="78"/>
      <c r="U41" s="89"/>
      <c r="V41" s="78"/>
      <c r="W41" s="78"/>
      <c r="X41" s="89"/>
      <c r="Y41" s="78"/>
      <c r="Z41" s="78"/>
      <c r="AA41" s="89"/>
      <c r="AB41" s="78"/>
      <c r="AC41" s="78"/>
      <c r="AD41" s="109" t="s">
        <v>6</v>
      </c>
      <c r="AE41" s="89" t="s">
        <v>8</v>
      </c>
      <c r="AF41" s="86"/>
    </row>
    <row r="42" spans="1:32" ht="26.4">
      <c r="A42" s="620"/>
      <c r="B42" s="620"/>
      <c r="C42" s="133">
        <v>7555</v>
      </c>
      <c r="D42" s="132" t="s">
        <v>523</v>
      </c>
      <c r="E42" s="89"/>
      <c r="F42" s="89"/>
      <c r="G42" s="89"/>
      <c r="H42" s="90"/>
      <c r="I42" s="89"/>
      <c r="J42" s="89"/>
      <c r="K42" s="78"/>
      <c r="L42" s="89"/>
      <c r="M42" s="89"/>
      <c r="N42" s="78"/>
      <c r="O42" s="89"/>
      <c r="P42" s="89"/>
      <c r="Q42" s="78"/>
      <c r="R42" s="89"/>
      <c r="S42" s="89"/>
      <c r="T42" s="78"/>
      <c r="U42" s="89"/>
      <c r="V42" s="78"/>
      <c r="W42" s="78"/>
      <c r="X42" s="89"/>
      <c r="Y42" s="78"/>
      <c r="Z42" s="78"/>
      <c r="AA42" s="89"/>
      <c r="AB42" s="78"/>
      <c r="AC42" s="78"/>
      <c r="AD42" s="89" t="s">
        <v>6</v>
      </c>
      <c r="AE42" s="89" t="s">
        <v>60</v>
      </c>
      <c r="AF42" s="78" t="s">
        <v>574</v>
      </c>
    </row>
    <row r="43" spans="1:32" ht="13.2">
      <c r="A43" s="620"/>
      <c r="B43" s="620"/>
      <c r="C43" s="133" t="s">
        <v>525</v>
      </c>
      <c r="D43" s="132" t="s">
        <v>526</v>
      </c>
      <c r="E43" s="89"/>
      <c r="F43" s="89"/>
      <c r="G43" s="89"/>
      <c r="H43" s="90"/>
      <c r="I43" s="89"/>
      <c r="J43" s="89"/>
      <c r="K43" s="78"/>
      <c r="L43" s="89"/>
      <c r="M43" s="89"/>
      <c r="N43" s="78"/>
      <c r="O43" s="89"/>
      <c r="P43" s="89"/>
      <c r="Q43" s="78"/>
      <c r="R43" s="89"/>
      <c r="S43" s="89"/>
      <c r="T43" s="78"/>
      <c r="U43" s="89"/>
      <c r="V43" s="78"/>
      <c r="W43" s="78"/>
      <c r="X43" s="89"/>
      <c r="Y43" s="78"/>
      <c r="Z43" s="78"/>
      <c r="AA43" s="89"/>
      <c r="AB43" s="78"/>
      <c r="AC43" s="78"/>
      <c r="AD43" s="109" t="s">
        <v>6</v>
      </c>
      <c r="AE43" s="89" t="s">
        <v>60</v>
      </c>
      <c r="AF43" s="78" t="s">
        <v>574</v>
      </c>
    </row>
    <row r="44" spans="1:32" ht="13.2">
      <c r="A44" s="620"/>
      <c r="B44" s="620"/>
      <c r="C44" s="133" t="s">
        <v>528</v>
      </c>
      <c r="D44" s="132" t="s">
        <v>529</v>
      </c>
      <c r="E44" s="89"/>
      <c r="F44" s="89"/>
      <c r="G44" s="89"/>
      <c r="H44" s="90"/>
      <c r="I44" s="89"/>
      <c r="J44" s="89"/>
      <c r="K44" s="78"/>
      <c r="L44" s="89"/>
      <c r="M44" s="89"/>
      <c r="N44" s="78"/>
      <c r="O44" s="89"/>
      <c r="P44" s="89"/>
      <c r="Q44" s="78"/>
      <c r="R44" s="89"/>
      <c r="S44" s="89"/>
      <c r="T44" s="78"/>
      <c r="U44" s="89"/>
      <c r="V44" s="78"/>
      <c r="W44" s="78"/>
      <c r="X44" s="89"/>
      <c r="Y44" s="78"/>
      <c r="Z44" s="78"/>
      <c r="AA44" s="89"/>
      <c r="AB44" s="78"/>
      <c r="AC44" s="78"/>
      <c r="AD44" s="109" t="s">
        <v>6</v>
      </c>
      <c r="AE44" s="89" t="s">
        <v>60</v>
      </c>
      <c r="AF44" s="78" t="s">
        <v>575</v>
      </c>
    </row>
    <row r="45" spans="1:32" ht="39.6">
      <c r="A45" s="620"/>
      <c r="B45" s="620"/>
      <c r="C45" s="133" t="s">
        <v>531</v>
      </c>
      <c r="D45" s="132" t="s">
        <v>576</v>
      </c>
      <c r="E45" s="89"/>
      <c r="F45" s="89"/>
      <c r="G45" s="89"/>
      <c r="H45" s="90"/>
      <c r="I45" s="89"/>
      <c r="J45" s="89"/>
      <c r="K45" s="78"/>
      <c r="L45" s="89"/>
      <c r="M45" s="89"/>
      <c r="N45" s="78"/>
      <c r="O45" s="89"/>
      <c r="P45" s="89"/>
      <c r="Q45" s="78"/>
      <c r="R45" s="89"/>
      <c r="S45" s="89"/>
      <c r="T45" s="78"/>
      <c r="U45" s="89"/>
      <c r="V45" s="78"/>
      <c r="W45" s="78"/>
      <c r="X45" s="89"/>
      <c r="Y45" s="78"/>
      <c r="Z45" s="78"/>
      <c r="AA45" s="89"/>
      <c r="AB45" s="78"/>
      <c r="AC45" s="78"/>
      <c r="AD45" s="109" t="s">
        <v>6</v>
      </c>
      <c r="AE45" s="89" t="s">
        <v>60</v>
      </c>
      <c r="AF45" s="78" t="s">
        <v>577</v>
      </c>
    </row>
    <row r="46" spans="1:32" ht="39.6">
      <c r="A46" s="620"/>
      <c r="B46" s="620"/>
      <c r="C46" s="133" t="s">
        <v>534</v>
      </c>
      <c r="D46" s="132" t="s">
        <v>578</v>
      </c>
      <c r="E46" s="89"/>
      <c r="F46" s="89"/>
      <c r="G46" s="89"/>
      <c r="H46" s="90"/>
      <c r="I46" s="89"/>
      <c r="J46" s="89"/>
      <c r="K46" s="78"/>
      <c r="L46" s="89"/>
      <c r="M46" s="89"/>
      <c r="N46" s="78"/>
      <c r="O46" s="89"/>
      <c r="P46" s="89"/>
      <c r="Q46" s="78"/>
      <c r="R46" s="89"/>
      <c r="S46" s="89"/>
      <c r="T46" s="78"/>
      <c r="U46" s="89"/>
      <c r="V46" s="78"/>
      <c r="W46" s="78"/>
      <c r="X46" s="89"/>
      <c r="Y46" s="78"/>
      <c r="Z46" s="78"/>
      <c r="AA46" s="89"/>
      <c r="AB46" s="78"/>
      <c r="AC46" s="78"/>
      <c r="AD46" s="109" t="s">
        <v>6</v>
      </c>
      <c r="AE46" s="89" t="s">
        <v>60</v>
      </c>
      <c r="AF46" s="78" t="s">
        <v>579</v>
      </c>
    </row>
    <row r="47" spans="1:32" ht="66">
      <c r="A47" s="620"/>
      <c r="B47" s="620"/>
      <c r="C47" s="133" t="s">
        <v>537</v>
      </c>
      <c r="D47" s="132" t="s">
        <v>538</v>
      </c>
      <c r="E47" s="89"/>
      <c r="F47" s="89"/>
      <c r="G47" s="89"/>
      <c r="H47" s="90"/>
      <c r="I47" s="89"/>
      <c r="J47" s="89"/>
      <c r="K47" s="78"/>
      <c r="L47" s="89"/>
      <c r="M47" s="89"/>
      <c r="N47" s="78"/>
      <c r="O47" s="89"/>
      <c r="P47" s="89"/>
      <c r="Q47" s="78"/>
      <c r="R47" s="89"/>
      <c r="S47" s="89"/>
      <c r="T47" s="78"/>
      <c r="U47" s="89"/>
      <c r="V47" s="78"/>
      <c r="W47" s="78"/>
      <c r="X47" s="89"/>
      <c r="Y47" s="78"/>
      <c r="Z47" s="78"/>
      <c r="AA47" s="89"/>
      <c r="AB47" s="78"/>
      <c r="AC47" s="78"/>
      <c r="AD47" s="109" t="s">
        <v>6</v>
      </c>
      <c r="AE47" s="89" t="s">
        <v>60</v>
      </c>
      <c r="AF47" s="78" t="s">
        <v>580</v>
      </c>
    </row>
    <row r="48" spans="1:32" ht="13.2">
      <c r="A48" s="620"/>
      <c r="B48" s="620"/>
      <c r="C48" s="133" t="s">
        <v>540</v>
      </c>
      <c r="D48" s="21" t="s">
        <v>541</v>
      </c>
      <c r="E48" s="89"/>
      <c r="F48" s="89"/>
      <c r="G48" s="89"/>
      <c r="H48" s="90"/>
      <c r="I48" s="89"/>
      <c r="J48" s="89"/>
      <c r="K48" s="78"/>
      <c r="L48" s="89"/>
      <c r="M48" s="89"/>
      <c r="N48" s="78"/>
      <c r="O48" s="89"/>
      <c r="P48" s="89"/>
      <c r="Q48" s="78"/>
      <c r="R48" s="89"/>
      <c r="S48" s="89"/>
      <c r="T48" s="78"/>
      <c r="U48" s="89"/>
      <c r="V48" s="78"/>
      <c r="W48" s="78"/>
      <c r="X48" s="89"/>
      <c r="Y48" s="78"/>
      <c r="Z48" s="78"/>
      <c r="AA48" s="89"/>
      <c r="AB48" s="78"/>
      <c r="AC48" s="78"/>
      <c r="AD48" s="109" t="s">
        <v>6</v>
      </c>
      <c r="AE48" s="89" t="s">
        <v>60</v>
      </c>
      <c r="AF48" s="78" t="s">
        <v>581</v>
      </c>
    </row>
    <row r="49" spans="1:32" ht="13.2">
      <c r="A49" s="620"/>
      <c r="B49" s="620"/>
      <c r="C49" s="133" t="s">
        <v>543</v>
      </c>
      <c r="D49" s="134" t="s">
        <v>544</v>
      </c>
      <c r="E49" s="89"/>
      <c r="F49" s="89"/>
      <c r="G49" s="89"/>
      <c r="H49" s="90"/>
      <c r="I49" s="89"/>
      <c r="J49" s="89"/>
      <c r="K49" s="78"/>
      <c r="L49" s="89"/>
      <c r="M49" s="89"/>
      <c r="N49" s="78"/>
      <c r="O49" s="89"/>
      <c r="P49" s="89"/>
      <c r="Q49" s="78"/>
      <c r="R49" s="89"/>
      <c r="S49" s="89"/>
      <c r="T49" s="78"/>
      <c r="U49" s="89"/>
      <c r="V49" s="78"/>
      <c r="W49" s="78"/>
      <c r="X49" s="89"/>
      <c r="Y49" s="78"/>
      <c r="Z49" s="78"/>
      <c r="AA49" s="89"/>
      <c r="AB49" s="78"/>
      <c r="AC49" s="78"/>
      <c r="AD49" s="109" t="s">
        <v>6</v>
      </c>
      <c r="AE49" s="89" t="s">
        <v>60</v>
      </c>
      <c r="AF49" s="78" t="s">
        <v>582</v>
      </c>
    </row>
    <row r="50" spans="1:32" ht="26.4">
      <c r="A50" s="620"/>
      <c r="B50" s="620"/>
      <c r="C50" s="133">
        <v>7511</v>
      </c>
      <c r="D50" s="132" t="s">
        <v>546</v>
      </c>
      <c r="E50" s="89"/>
      <c r="F50" s="89"/>
      <c r="G50" s="89"/>
      <c r="H50" s="90"/>
      <c r="I50" s="89"/>
      <c r="J50" s="89"/>
      <c r="K50" s="78"/>
      <c r="L50" s="89"/>
      <c r="M50" s="89"/>
      <c r="N50" s="78"/>
      <c r="O50" s="89"/>
      <c r="P50" s="89"/>
      <c r="Q50" s="78"/>
      <c r="R50" s="89"/>
      <c r="S50" s="89"/>
      <c r="T50" s="78"/>
      <c r="U50" s="89"/>
      <c r="V50" s="78"/>
      <c r="W50" s="78"/>
      <c r="X50" s="89"/>
      <c r="Y50" s="78"/>
      <c r="Z50" s="78"/>
      <c r="AA50" s="89"/>
      <c r="AB50" s="78"/>
      <c r="AC50" s="78"/>
      <c r="AD50" s="109" t="s">
        <v>6</v>
      </c>
      <c r="AE50" s="89" t="s">
        <v>23</v>
      </c>
      <c r="AF50" s="78" t="s">
        <v>583</v>
      </c>
    </row>
    <row r="51" spans="1:32" ht="13.2">
      <c r="A51" s="620"/>
      <c r="B51" s="621"/>
      <c r="C51" s="133">
        <v>7550</v>
      </c>
      <c r="D51" s="132" t="s">
        <v>548</v>
      </c>
      <c r="E51" s="89"/>
      <c r="F51" s="89"/>
      <c r="G51" s="89"/>
      <c r="H51" s="90"/>
      <c r="I51" s="89"/>
      <c r="J51" s="89"/>
      <c r="K51" s="78"/>
      <c r="L51" s="89"/>
      <c r="M51" s="89"/>
      <c r="N51" s="78"/>
      <c r="O51" s="89"/>
      <c r="P51" s="89"/>
      <c r="Q51" s="78"/>
      <c r="R51" s="89"/>
      <c r="S51" s="89"/>
      <c r="T51" s="78"/>
      <c r="U51" s="89"/>
      <c r="V51" s="78"/>
      <c r="W51" s="78"/>
      <c r="X51" s="89"/>
      <c r="Y51" s="78"/>
      <c r="Z51" s="78"/>
      <c r="AA51" s="89"/>
      <c r="AB51" s="78"/>
      <c r="AC51" s="78"/>
      <c r="AD51" s="109" t="s">
        <v>6</v>
      </c>
      <c r="AE51" s="89" t="s">
        <v>7</v>
      </c>
      <c r="AF51" s="78" t="s">
        <v>584</v>
      </c>
    </row>
    <row r="52" spans="1:32" ht="13.2">
      <c r="B52" s="92"/>
      <c r="C52" s="94"/>
      <c r="D52" s="93"/>
      <c r="E52" s="94"/>
      <c r="F52" s="94"/>
      <c r="G52" s="94"/>
      <c r="H52" s="93"/>
      <c r="I52" s="94"/>
      <c r="J52" s="94"/>
      <c r="L52" s="94"/>
      <c r="M52" s="94"/>
      <c r="N52" s="95"/>
      <c r="O52" s="94"/>
      <c r="P52" s="94"/>
      <c r="Q52" s="95"/>
      <c r="R52" s="94"/>
      <c r="S52" s="94"/>
      <c r="T52" s="95"/>
      <c r="U52" s="94"/>
      <c r="V52" s="95"/>
      <c r="W52" s="95"/>
      <c r="X52" s="94"/>
      <c r="Y52" s="95"/>
      <c r="Z52" s="95"/>
      <c r="AA52" s="94"/>
      <c r="AB52" s="95"/>
      <c r="AC52" s="95"/>
      <c r="AD52" s="95"/>
      <c r="AE52" s="95"/>
      <c r="AF52" s="95"/>
    </row>
    <row r="53" spans="1:32" ht="13.2">
      <c r="B53" s="92"/>
      <c r="C53" s="94"/>
      <c r="D53" s="93"/>
      <c r="E53" s="94"/>
      <c r="F53" s="94"/>
      <c r="G53" s="94"/>
      <c r="H53" s="93"/>
      <c r="I53" s="94"/>
      <c r="J53" s="94"/>
      <c r="L53" s="94"/>
      <c r="M53" s="94"/>
      <c r="N53" s="95"/>
      <c r="O53" s="94"/>
      <c r="P53" s="94"/>
      <c r="Q53" s="95"/>
      <c r="R53" s="94"/>
      <c r="S53" s="94"/>
      <c r="T53" s="95"/>
      <c r="U53" s="94"/>
      <c r="V53" s="95"/>
      <c r="W53" s="95"/>
      <c r="X53" s="94"/>
      <c r="Y53" s="95"/>
      <c r="Z53" s="95"/>
      <c r="AA53" s="94"/>
      <c r="AB53" s="95"/>
      <c r="AC53" s="95"/>
      <c r="AD53" s="95"/>
      <c r="AE53" s="95"/>
      <c r="AF53" s="95"/>
    </row>
    <row r="54" spans="1:32" ht="13.2">
      <c r="B54" s="92"/>
      <c r="C54" s="94"/>
      <c r="D54" s="93"/>
      <c r="E54" s="94"/>
      <c r="F54" s="94"/>
      <c r="G54" s="94"/>
      <c r="H54" s="93"/>
      <c r="I54" s="94"/>
      <c r="J54" s="94"/>
      <c r="L54" s="94"/>
      <c r="M54" s="94"/>
      <c r="N54" s="95"/>
      <c r="O54" s="94"/>
      <c r="P54" s="94"/>
      <c r="Q54" s="95"/>
      <c r="R54" s="94"/>
      <c r="S54" s="94"/>
      <c r="T54" s="95"/>
      <c r="U54" s="94"/>
      <c r="V54" s="95"/>
      <c r="W54" s="95"/>
      <c r="X54" s="94"/>
      <c r="Y54" s="95"/>
      <c r="Z54" s="95"/>
      <c r="AA54" s="94"/>
      <c r="AB54" s="95"/>
      <c r="AC54" s="95"/>
      <c r="AD54" s="95"/>
      <c r="AE54" s="95"/>
      <c r="AF54" s="95"/>
    </row>
    <row r="55" spans="1:32" ht="13.2">
      <c r="B55" s="92"/>
      <c r="C55" s="94"/>
      <c r="D55" s="93"/>
      <c r="E55" s="94"/>
      <c r="F55" s="94"/>
      <c r="G55" s="94"/>
      <c r="H55" s="93"/>
      <c r="I55" s="94"/>
      <c r="J55" s="94"/>
      <c r="L55" s="94"/>
      <c r="M55" s="94"/>
      <c r="N55" s="95"/>
      <c r="O55" s="94"/>
      <c r="P55" s="94"/>
      <c r="Q55" s="95"/>
      <c r="R55" s="94"/>
      <c r="S55" s="94"/>
      <c r="T55" s="95"/>
      <c r="U55" s="94"/>
      <c r="V55" s="95"/>
      <c r="W55" s="95"/>
      <c r="X55" s="94"/>
      <c r="Y55" s="95"/>
      <c r="Z55" s="95"/>
      <c r="AA55" s="94"/>
      <c r="AB55" s="95"/>
      <c r="AC55" s="95"/>
      <c r="AD55" s="95"/>
      <c r="AE55" s="95"/>
      <c r="AF55" s="95"/>
    </row>
    <row r="56" spans="1:32" ht="13.2">
      <c r="B56" s="92"/>
      <c r="C56" s="94"/>
      <c r="D56" s="93"/>
      <c r="E56" s="94"/>
      <c r="F56" s="94"/>
      <c r="G56" s="94"/>
      <c r="H56" s="93"/>
      <c r="I56" s="94"/>
      <c r="J56" s="94"/>
      <c r="L56" s="94"/>
      <c r="M56" s="94"/>
      <c r="N56" s="95"/>
      <c r="O56" s="94"/>
      <c r="P56" s="94"/>
      <c r="Q56" s="95"/>
      <c r="R56" s="94"/>
      <c r="S56" s="94"/>
      <c r="T56" s="95"/>
      <c r="U56" s="94"/>
      <c r="V56" s="95"/>
      <c r="W56" s="95"/>
      <c r="X56" s="94"/>
      <c r="Y56" s="95"/>
      <c r="Z56" s="95"/>
      <c r="AA56" s="94"/>
      <c r="AB56" s="95"/>
      <c r="AC56" s="95"/>
      <c r="AD56" s="95"/>
      <c r="AE56" s="95"/>
      <c r="AF56" s="95"/>
    </row>
    <row r="57" spans="1:32" ht="13.2">
      <c r="B57" s="92"/>
      <c r="C57" s="94"/>
      <c r="D57" s="93"/>
      <c r="E57" s="94"/>
      <c r="F57" s="94"/>
      <c r="G57" s="94"/>
      <c r="H57" s="93"/>
      <c r="I57" s="94"/>
      <c r="J57" s="94"/>
      <c r="L57" s="94"/>
      <c r="M57" s="94"/>
      <c r="N57" s="95"/>
      <c r="O57" s="94"/>
      <c r="P57" s="94"/>
      <c r="Q57" s="95"/>
      <c r="R57" s="94"/>
      <c r="S57" s="94"/>
      <c r="T57" s="95"/>
      <c r="U57" s="94"/>
      <c r="V57" s="95"/>
      <c r="W57" s="95"/>
      <c r="X57" s="94"/>
      <c r="Y57" s="95"/>
      <c r="Z57" s="95"/>
      <c r="AA57" s="94"/>
      <c r="AB57" s="95"/>
      <c r="AC57" s="95"/>
      <c r="AD57" s="95"/>
      <c r="AE57" s="95"/>
      <c r="AF57" s="95"/>
    </row>
    <row r="58" spans="1:32" ht="13.2">
      <c r="B58" s="92"/>
      <c r="C58" s="94"/>
      <c r="D58" s="93"/>
      <c r="E58" s="94"/>
      <c r="F58" s="94"/>
      <c r="G58" s="94"/>
      <c r="H58" s="93"/>
      <c r="I58" s="94"/>
      <c r="J58" s="94"/>
      <c r="L58" s="94"/>
      <c r="M58" s="94"/>
      <c r="N58" s="95"/>
      <c r="O58" s="94"/>
      <c r="P58" s="94"/>
      <c r="Q58" s="95"/>
      <c r="R58" s="94"/>
      <c r="S58" s="94"/>
      <c r="T58" s="95"/>
      <c r="U58" s="94"/>
      <c r="V58" s="95"/>
      <c r="W58" s="95"/>
      <c r="X58" s="94"/>
      <c r="Y58" s="95"/>
      <c r="Z58" s="95"/>
      <c r="AA58" s="94"/>
      <c r="AB58" s="95"/>
      <c r="AC58" s="95"/>
      <c r="AD58" s="95"/>
      <c r="AE58" s="95"/>
      <c r="AF58" s="95"/>
    </row>
    <row r="59" spans="1:32" ht="13.2">
      <c r="B59" s="92"/>
      <c r="C59" s="94"/>
      <c r="D59" s="93"/>
      <c r="E59" s="94"/>
      <c r="F59" s="94"/>
      <c r="G59" s="94"/>
      <c r="H59" s="93"/>
      <c r="I59" s="94"/>
      <c r="J59" s="94"/>
      <c r="L59" s="94"/>
      <c r="M59" s="94"/>
      <c r="N59" s="95"/>
      <c r="O59" s="94"/>
      <c r="P59" s="94"/>
      <c r="Q59" s="95"/>
      <c r="R59" s="94"/>
      <c r="S59" s="94"/>
      <c r="T59" s="95"/>
      <c r="U59" s="94"/>
      <c r="V59" s="95"/>
      <c r="W59" s="95"/>
      <c r="X59" s="94"/>
      <c r="Y59" s="95"/>
      <c r="Z59" s="95"/>
      <c r="AA59" s="94"/>
      <c r="AB59" s="95"/>
      <c r="AC59" s="95"/>
      <c r="AD59" s="95"/>
      <c r="AE59" s="95"/>
      <c r="AF59" s="95"/>
    </row>
    <row r="60" spans="1:32" ht="13.2">
      <c r="B60" s="92"/>
      <c r="C60" s="94"/>
      <c r="D60" s="93"/>
      <c r="E60" s="94"/>
      <c r="F60" s="94"/>
      <c r="G60" s="94"/>
      <c r="H60" s="93"/>
      <c r="I60" s="94"/>
      <c r="J60" s="94"/>
      <c r="L60" s="94"/>
      <c r="M60" s="94"/>
      <c r="N60" s="95"/>
      <c r="O60" s="94"/>
      <c r="P60" s="94"/>
      <c r="Q60" s="95"/>
      <c r="R60" s="94"/>
      <c r="S60" s="94"/>
      <c r="T60" s="95"/>
      <c r="U60" s="94"/>
      <c r="V60" s="95"/>
      <c r="W60" s="95"/>
      <c r="X60" s="94"/>
      <c r="Y60" s="95"/>
      <c r="Z60" s="95"/>
      <c r="AA60" s="94"/>
      <c r="AB60" s="95"/>
      <c r="AC60" s="95"/>
      <c r="AD60" s="95"/>
      <c r="AE60" s="95"/>
      <c r="AF60" s="95"/>
    </row>
    <row r="61" spans="1:32" ht="13.2">
      <c r="B61" s="92"/>
      <c r="C61" s="94"/>
      <c r="D61" s="93"/>
      <c r="E61" s="94"/>
      <c r="F61" s="94"/>
      <c r="G61" s="94"/>
      <c r="H61" s="93"/>
      <c r="I61" s="94"/>
      <c r="J61" s="94"/>
      <c r="L61" s="94"/>
      <c r="M61" s="94"/>
      <c r="N61" s="95"/>
      <c r="O61" s="94"/>
      <c r="P61" s="94"/>
      <c r="Q61" s="95"/>
      <c r="R61" s="94"/>
      <c r="S61" s="94"/>
      <c r="T61" s="95"/>
      <c r="U61" s="94"/>
      <c r="V61" s="95"/>
      <c r="W61" s="95"/>
      <c r="X61" s="94"/>
      <c r="Y61" s="95"/>
      <c r="Z61" s="95"/>
      <c r="AA61" s="94"/>
      <c r="AB61" s="95"/>
      <c r="AC61" s="95"/>
      <c r="AD61" s="95"/>
      <c r="AE61" s="95"/>
      <c r="AF61" s="95"/>
    </row>
    <row r="62" spans="1:32" ht="13.2">
      <c r="B62" s="92"/>
      <c r="C62" s="94"/>
      <c r="D62" s="93"/>
      <c r="E62" s="94"/>
      <c r="F62" s="94"/>
      <c r="G62" s="94"/>
      <c r="H62" s="93"/>
      <c r="I62" s="94"/>
      <c r="J62" s="94"/>
      <c r="L62" s="94"/>
      <c r="M62" s="94"/>
      <c r="N62" s="95"/>
      <c r="O62" s="94"/>
      <c r="P62" s="94"/>
      <c r="Q62" s="95"/>
      <c r="R62" s="94"/>
      <c r="S62" s="94"/>
      <c r="T62" s="95"/>
      <c r="U62" s="94"/>
      <c r="V62" s="95"/>
      <c r="W62" s="95"/>
      <c r="X62" s="94"/>
      <c r="Y62" s="95"/>
      <c r="Z62" s="95"/>
      <c r="AA62" s="94"/>
      <c r="AB62" s="95"/>
      <c r="AC62" s="95"/>
      <c r="AD62" s="95"/>
      <c r="AE62" s="95"/>
      <c r="AF62" s="95"/>
    </row>
    <row r="63" spans="1:32" ht="13.2">
      <c r="B63" s="92"/>
      <c r="C63" s="94"/>
      <c r="D63" s="93"/>
      <c r="E63" s="94"/>
      <c r="F63" s="94"/>
      <c r="G63" s="94"/>
      <c r="H63" s="93"/>
      <c r="I63" s="94"/>
      <c r="J63" s="94"/>
      <c r="L63" s="94"/>
      <c r="M63" s="94"/>
      <c r="N63" s="95"/>
      <c r="O63" s="94"/>
      <c r="P63" s="94"/>
      <c r="Q63" s="95"/>
      <c r="R63" s="94"/>
      <c r="S63" s="94"/>
      <c r="T63" s="95"/>
      <c r="U63" s="94"/>
      <c r="V63" s="95"/>
      <c r="W63" s="95"/>
      <c r="X63" s="94"/>
      <c r="Y63" s="95"/>
      <c r="Z63" s="95"/>
      <c r="AA63" s="94"/>
      <c r="AB63" s="95"/>
      <c r="AC63" s="95"/>
      <c r="AD63" s="95"/>
      <c r="AE63" s="95"/>
      <c r="AF63" s="95"/>
    </row>
    <row r="64" spans="1:32" ht="13.2">
      <c r="B64" s="92"/>
      <c r="C64" s="94"/>
      <c r="D64" s="93"/>
      <c r="E64" s="94"/>
      <c r="F64" s="94"/>
      <c r="G64" s="94"/>
      <c r="H64" s="93"/>
      <c r="I64" s="94"/>
      <c r="J64" s="94"/>
      <c r="L64" s="94"/>
      <c r="M64" s="94"/>
      <c r="N64" s="95"/>
      <c r="O64" s="94"/>
      <c r="P64" s="94"/>
      <c r="Q64" s="95"/>
      <c r="R64" s="94"/>
      <c r="S64" s="94"/>
      <c r="T64" s="95"/>
      <c r="U64" s="94"/>
      <c r="V64" s="95"/>
      <c r="W64" s="95"/>
      <c r="X64" s="94"/>
      <c r="Y64" s="95"/>
      <c r="Z64" s="95"/>
      <c r="AA64" s="94"/>
      <c r="AB64" s="95"/>
      <c r="AC64" s="95"/>
      <c r="AD64" s="95"/>
      <c r="AE64" s="95"/>
      <c r="AF64" s="95"/>
    </row>
    <row r="65" spans="2:32" ht="13.2">
      <c r="B65" s="92"/>
      <c r="C65" s="94"/>
      <c r="D65" s="93"/>
      <c r="E65" s="94"/>
      <c r="F65" s="94"/>
      <c r="G65" s="94"/>
      <c r="H65" s="93"/>
      <c r="I65" s="94"/>
      <c r="J65" s="94"/>
      <c r="L65" s="94"/>
      <c r="M65" s="94"/>
      <c r="N65" s="95"/>
      <c r="O65" s="94"/>
      <c r="P65" s="94"/>
      <c r="Q65" s="95"/>
      <c r="R65" s="94"/>
      <c r="S65" s="94"/>
      <c r="T65" s="95"/>
      <c r="U65" s="94"/>
      <c r="V65" s="95"/>
      <c r="W65" s="95"/>
      <c r="X65" s="94"/>
      <c r="Y65" s="95"/>
      <c r="Z65" s="95"/>
      <c r="AA65" s="94"/>
      <c r="AB65" s="95"/>
      <c r="AC65" s="95"/>
      <c r="AD65" s="95"/>
      <c r="AE65" s="95"/>
      <c r="AF65" s="95"/>
    </row>
    <row r="66" spans="2:32" ht="13.2">
      <c r="B66" s="92"/>
      <c r="C66" s="94"/>
      <c r="D66" s="93"/>
      <c r="E66" s="94"/>
      <c r="F66" s="94"/>
      <c r="G66" s="94"/>
      <c r="H66" s="93"/>
      <c r="I66" s="94"/>
      <c r="J66" s="94"/>
      <c r="L66" s="94"/>
      <c r="M66" s="94"/>
      <c r="N66" s="95"/>
      <c r="O66" s="94"/>
      <c r="P66" s="94"/>
      <c r="Q66" s="95"/>
      <c r="R66" s="94"/>
      <c r="S66" s="94"/>
      <c r="T66" s="95"/>
      <c r="U66" s="94"/>
      <c r="V66" s="95"/>
      <c r="W66" s="95"/>
      <c r="X66" s="94"/>
      <c r="Y66" s="95"/>
      <c r="Z66" s="95"/>
      <c r="AA66" s="94"/>
      <c r="AB66" s="95"/>
      <c r="AC66" s="95"/>
      <c r="AD66" s="95"/>
      <c r="AE66" s="95"/>
      <c r="AF66" s="95"/>
    </row>
    <row r="67" spans="2:32" ht="13.2">
      <c r="B67" s="92"/>
      <c r="C67" s="94"/>
      <c r="D67" s="93"/>
      <c r="E67" s="94"/>
      <c r="F67" s="94"/>
      <c r="G67" s="94"/>
      <c r="H67" s="93"/>
      <c r="I67" s="94"/>
      <c r="J67" s="94"/>
      <c r="L67" s="94"/>
      <c r="M67" s="94"/>
      <c r="N67" s="95"/>
      <c r="O67" s="94"/>
      <c r="P67" s="94"/>
      <c r="Q67" s="95"/>
      <c r="R67" s="94"/>
      <c r="S67" s="94"/>
      <c r="T67" s="95"/>
      <c r="U67" s="94"/>
      <c r="V67" s="95"/>
      <c r="W67" s="95"/>
      <c r="X67" s="94"/>
      <c r="Y67" s="95"/>
      <c r="Z67" s="95"/>
      <c r="AA67" s="94"/>
      <c r="AB67" s="95"/>
      <c r="AC67" s="95"/>
      <c r="AD67" s="95"/>
      <c r="AE67" s="95"/>
      <c r="AF67" s="95"/>
    </row>
    <row r="68" spans="2:32" ht="13.2">
      <c r="B68" s="92"/>
      <c r="C68" s="94"/>
      <c r="D68" s="93"/>
      <c r="E68" s="94"/>
      <c r="F68" s="94"/>
      <c r="G68" s="94"/>
      <c r="H68" s="93"/>
      <c r="I68" s="94"/>
      <c r="J68" s="94"/>
      <c r="L68" s="94"/>
      <c r="M68" s="94"/>
      <c r="N68" s="95"/>
      <c r="O68" s="94"/>
      <c r="P68" s="94"/>
      <c r="Q68" s="95"/>
      <c r="R68" s="94"/>
      <c r="S68" s="94"/>
      <c r="T68" s="95"/>
      <c r="U68" s="94"/>
      <c r="V68" s="95"/>
      <c r="W68" s="95"/>
      <c r="X68" s="94"/>
      <c r="Y68" s="95"/>
      <c r="Z68" s="95"/>
      <c r="AA68" s="94"/>
      <c r="AB68" s="95"/>
      <c r="AC68" s="95"/>
      <c r="AD68" s="95"/>
      <c r="AE68" s="95"/>
      <c r="AF68" s="95"/>
    </row>
    <row r="69" spans="2:32" ht="13.2">
      <c r="B69" s="92"/>
      <c r="C69" s="94"/>
      <c r="D69" s="93"/>
      <c r="E69" s="94"/>
      <c r="F69" s="94"/>
      <c r="G69" s="94"/>
      <c r="H69" s="93"/>
      <c r="I69" s="94"/>
      <c r="J69" s="94"/>
      <c r="L69" s="94"/>
      <c r="M69" s="94"/>
      <c r="N69" s="95"/>
      <c r="O69" s="94"/>
      <c r="P69" s="94"/>
      <c r="Q69" s="95"/>
      <c r="R69" s="94"/>
      <c r="S69" s="94"/>
      <c r="T69" s="95"/>
      <c r="U69" s="94"/>
      <c r="V69" s="95"/>
      <c r="W69" s="95"/>
      <c r="X69" s="94"/>
      <c r="Y69" s="95"/>
      <c r="Z69" s="95"/>
      <c r="AA69" s="94"/>
      <c r="AB69" s="95"/>
      <c r="AC69" s="95"/>
      <c r="AD69" s="95"/>
      <c r="AE69" s="95"/>
      <c r="AF69" s="95"/>
    </row>
    <row r="70" spans="2:32" ht="13.2">
      <c r="B70" s="92"/>
      <c r="C70" s="94"/>
      <c r="D70" s="93"/>
      <c r="E70" s="94"/>
      <c r="F70" s="94"/>
      <c r="G70" s="94"/>
      <c r="H70" s="93"/>
      <c r="I70" s="94"/>
      <c r="J70" s="94"/>
      <c r="L70" s="94"/>
      <c r="M70" s="94"/>
      <c r="N70" s="95"/>
      <c r="O70" s="94"/>
      <c r="P70" s="94"/>
      <c r="Q70" s="95"/>
      <c r="R70" s="94"/>
      <c r="S70" s="94"/>
      <c r="T70" s="95"/>
      <c r="U70" s="94"/>
      <c r="V70" s="95"/>
      <c r="W70" s="95"/>
      <c r="X70" s="94"/>
      <c r="Y70" s="95"/>
      <c r="Z70" s="95"/>
      <c r="AA70" s="94"/>
      <c r="AB70" s="95"/>
      <c r="AC70" s="95"/>
      <c r="AD70" s="95"/>
      <c r="AE70" s="95"/>
      <c r="AF70" s="95"/>
    </row>
    <row r="71" spans="2:32" ht="13.2">
      <c r="B71" s="92"/>
      <c r="C71" s="94"/>
      <c r="D71" s="93"/>
      <c r="E71" s="94"/>
      <c r="F71" s="94"/>
      <c r="G71" s="94"/>
      <c r="H71" s="93"/>
      <c r="I71" s="94"/>
      <c r="J71" s="94"/>
      <c r="L71" s="94"/>
      <c r="M71" s="94"/>
      <c r="N71" s="95"/>
      <c r="O71" s="94"/>
      <c r="P71" s="94"/>
      <c r="Q71" s="95"/>
      <c r="R71" s="94"/>
      <c r="S71" s="94"/>
      <c r="T71" s="95"/>
      <c r="U71" s="94"/>
      <c r="V71" s="95"/>
      <c r="W71" s="95"/>
      <c r="X71" s="94"/>
      <c r="Y71" s="95"/>
      <c r="Z71" s="95"/>
      <c r="AA71" s="94"/>
      <c r="AB71" s="95"/>
      <c r="AC71" s="95"/>
      <c r="AD71" s="95"/>
      <c r="AE71" s="95"/>
      <c r="AF71" s="95"/>
    </row>
    <row r="72" spans="2:32" ht="13.2">
      <c r="B72" s="92"/>
      <c r="C72" s="94"/>
      <c r="D72" s="93"/>
      <c r="E72" s="94"/>
      <c r="F72" s="94"/>
      <c r="G72" s="94"/>
      <c r="H72" s="93"/>
      <c r="I72" s="94"/>
      <c r="J72" s="94"/>
      <c r="L72" s="94"/>
      <c r="M72" s="94"/>
      <c r="N72" s="95"/>
      <c r="O72" s="94"/>
      <c r="P72" s="94"/>
      <c r="Q72" s="95"/>
      <c r="R72" s="94"/>
      <c r="S72" s="94"/>
      <c r="T72" s="95"/>
      <c r="U72" s="94"/>
      <c r="V72" s="95"/>
      <c r="W72" s="95"/>
      <c r="X72" s="94"/>
      <c r="Y72" s="95"/>
      <c r="Z72" s="95"/>
      <c r="AA72" s="94"/>
      <c r="AB72" s="95"/>
      <c r="AC72" s="95"/>
      <c r="AD72" s="95"/>
      <c r="AE72" s="95"/>
      <c r="AF72" s="95"/>
    </row>
    <row r="73" spans="2:32" ht="13.2">
      <c r="B73" s="92"/>
      <c r="C73" s="94"/>
      <c r="D73" s="93"/>
      <c r="E73" s="94"/>
      <c r="F73" s="94"/>
      <c r="G73" s="94"/>
      <c r="H73" s="93"/>
      <c r="I73" s="94"/>
      <c r="J73" s="94"/>
      <c r="L73" s="94"/>
      <c r="M73" s="94"/>
      <c r="N73" s="95"/>
      <c r="O73" s="94"/>
      <c r="P73" s="94"/>
      <c r="Q73" s="95"/>
      <c r="R73" s="94"/>
      <c r="S73" s="94"/>
      <c r="T73" s="95"/>
      <c r="U73" s="94"/>
      <c r="V73" s="95"/>
      <c r="W73" s="95"/>
      <c r="X73" s="94"/>
      <c r="Y73" s="95"/>
      <c r="Z73" s="95"/>
      <c r="AA73" s="94"/>
      <c r="AB73" s="95"/>
      <c r="AC73" s="95"/>
      <c r="AD73" s="95"/>
      <c r="AE73" s="95"/>
      <c r="AF73" s="95"/>
    </row>
    <row r="74" spans="2:32" ht="13.2">
      <c r="B74" s="92"/>
      <c r="C74" s="94"/>
      <c r="D74" s="93"/>
      <c r="E74" s="94"/>
      <c r="F74" s="94"/>
      <c r="G74" s="94"/>
      <c r="H74" s="93"/>
      <c r="I74" s="94"/>
      <c r="J74" s="94"/>
      <c r="L74" s="94"/>
      <c r="M74" s="94"/>
      <c r="N74" s="95"/>
      <c r="O74" s="94"/>
      <c r="P74" s="94"/>
      <c r="Q74" s="95"/>
      <c r="R74" s="94"/>
      <c r="S74" s="94"/>
      <c r="T74" s="95"/>
      <c r="U74" s="94"/>
      <c r="V74" s="95"/>
      <c r="W74" s="95"/>
      <c r="X74" s="94"/>
      <c r="Y74" s="95"/>
      <c r="Z74" s="95"/>
      <c r="AA74" s="94"/>
      <c r="AB74" s="95"/>
      <c r="AC74" s="95"/>
      <c r="AD74" s="95"/>
      <c r="AE74" s="95"/>
      <c r="AF74" s="95"/>
    </row>
    <row r="75" spans="2:32" ht="13.2">
      <c r="B75" s="92"/>
      <c r="C75" s="94"/>
      <c r="D75" s="93"/>
      <c r="E75" s="94"/>
      <c r="F75" s="94"/>
      <c r="G75" s="94"/>
      <c r="H75" s="93"/>
      <c r="I75" s="94"/>
      <c r="J75" s="94"/>
      <c r="L75" s="94"/>
      <c r="M75" s="94"/>
      <c r="N75" s="95"/>
      <c r="O75" s="94"/>
      <c r="P75" s="94"/>
      <c r="Q75" s="95"/>
      <c r="R75" s="94"/>
      <c r="S75" s="94"/>
      <c r="T75" s="95"/>
      <c r="U75" s="94"/>
      <c r="V75" s="95"/>
      <c r="W75" s="95"/>
      <c r="X75" s="94"/>
      <c r="Y75" s="95"/>
      <c r="Z75" s="95"/>
      <c r="AA75" s="94"/>
      <c r="AB75" s="95"/>
      <c r="AC75" s="95"/>
      <c r="AD75" s="95"/>
      <c r="AE75" s="95"/>
      <c r="AF75" s="95"/>
    </row>
    <row r="76" spans="2:32" ht="13.2">
      <c r="B76" s="92"/>
      <c r="C76" s="94"/>
      <c r="D76" s="93"/>
      <c r="E76" s="94"/>
      <c r="F76" s="94"/>
      <c r="G76" s="94"/>
      <c r="H76" s="93"/>
      <c r="I76" s="94"/>
      <c r="J76" s="94"/>
      <c r="L76" s="94"/>
      <c r="M76" s="94"/>
      <c r="N76" s="95"/>
      <c r="O76" s="94"/>
      <c r="P76" s="94"/>
      <c r="Q76" s="95"/>
      <c r="R76" s="94"/>
      <c r="S76" s="94"/>
      <c r="T76" s="95"/>
      <c r="U76" s="94"/>
      <c r="V76" s="95"/>
      <c r="W76" s="95"/>
      <c r="X76" s="94"/>
      <c r="Y76" s="95"/>
      <c r="Z76" s="95"/>
      <c r="AA76" s="94"/>
      <c r="AB76" s="95"/>
      <c r="AC76" s="95"/>
      <c r="AD76" s="95"/>
      <c r="AE76" s="95"/>
      <c r="AF76" s="95"/>
    </row>
    <row r="77" spans="2:32" ht="13.2">
      <c r="B77" s="92"/>
      <c r="C77" s="94"/>
      <c r="D77" s="93"/>
      <c r="E77" s="94"/>
      <c r="F77" s="94"/>
      <c r="G77" s="94"/>
      <c r="H77" s="93"/>
      <c r="I77" s="94"/>
      <c r="J77" s="94"/>
      <c r="L77" s="94"/>
      <c r="M77" s="94"/>
      <c r="N77" s="95"/>
      <c r="O77" s="94"/>
      <c r="P77" s="94"/>
      <c r="Q77" s="95"/>
      <c r="R77" s="94"/>
      <c r="S77" s="94"/>
      <c r="T77" s="95"/>
      <c r="U77" s="94"/>
      <c r="V77" s="95"/>
      <c r="W77" s="95"/>
      <c r="X77" s="94"/>
      <c r="Y77" s="95"/>
      <c r="Z77" s="95"/>
      <c r="AA77" s="94"/>
      <c r="AB77" s="95"/>
      <c r="AC77" s="95"/>
      <c r="AD77" s="95"/>
      <c r="AE77" s="95"/>
      <c r="AF77" s="95"/>
    </row>
    <row r="78" spans="2:32" ht="13.2">
      <c r="B78" s="92"/>
      <c r="C78" s="94"/>
      <c r="D78" s="93"/>
      <c r="E78" s="94"/>
      <c r="F78" s="94"/>
      <c r="G78" s="94"/>
      <c r="H78" s="93"/>
      <c r="I78" s="94"/>
      <c r="J78" s="94"/>
      <c r="L78" s="94"/>
      <c r="M78" s="94"/>
      <c r="N78" s="95"/>
      <c r="O78" s="94"/>
      <c r="P78" s="94"/>
      <c r="Q78" s="95"/>
      <c r="R78" s="94"/>
      <c r="S78" s="94"/>
      <c r="T78" s="95"/>
      <c r="U78" s="94"/>
      <c r="V78" s="95"/>
      <c r="W78" s="95"/>
      <c r="X78" s="94"/>
      <c r="Y78" s="95"/>
      <c r="Z78" s="95"/>
      <c r="AA78" s="94"/>
      <c r="AB78" s="95"/>
      <c r="AC78" s="95"/>
      <c r="AD78" s="95"/>
      <c r="AE78" s="95"/>
      <c r="AF78" s="95"/>
    </row>
    <row r="79" spans="2:32" ht="13.2">
      <c r="B79" s="92"/>
      <c r="C79" s="94"/>
      <c r="D79" s="93"/>
      <c r="E79" s="94"/>
      <c r="F79" s="94"/>
      <c r="G79" s="94"/>
      <c r="H79" s="93"/>
      <c r="I79" s="94"/>
      <c r="J79" s="94"/>
      <c r="L79" s="94"/>
      <c r="M79" s="94"/>
      <c r="N79" s="95"/>
      <c r="O79" s="94"/>
      <c r="P79" s="94"/>
      <c r="Q79" s="95"/>
      <c r="R79" s="94"/>
      <c r="S79" s="94"/>
      <c r="T79" s="95"/>
      <c r="U79" s="94"/>
      <c r="V79" s="95"/>
      <c r="W79" s="95"/>
      <c r="X79" s="94"/>
      <c r="Y79" s="95"/>
      <c r="Z79" s="95"/>
      <c r="AA79" s="94"/>
      <c r="AB79" s="95"/>
      <c r="AC79" s="95"/>
      <c r="AD79" s="95"/>
      <c r="AE79" s="95"/>
      <c r="AF79" s="95"/>
    </row>
    <row r="80" spans="2:32" ht="13.2">
      <c r="B80" s="92"/>
      <c r="C80" s="94"/>
      <c r="D80" s="93"/>
      <c r="E80" s="94"/>
      <c r="F80" s="94"/>
      <c r="G80" s="94"/>
      <c r="H80" s="93"/>
      <c r="I80" s="94"/>
      <c r="J80" s="94"/>
      <c r="L80" s="94"/>
      <c r="M80" s="94"/>
      <c r="N80" s="95"/>
      <c r="O80" s="94"/>
      <c r="P80" s="94"/>
      <c r="Q80" s="95"/>
      <c r="R80" s="94"/>
      <c r="S80" s="94"/>
      <c r="T80" s="95"/>
      <c r="U80" s="94"/>
      <c r="V80" s="95"/>
      <c r="W80" s="95"/>
      <c r="X80" s="94"/>
      <c r="Y80" s="95"/>
      <c r="Z80" s="95"/>
      <c r="AA80" s="94"/>
      <c r="AB80" s="95"/>
      <c r="AC80" s="95"/>
      <c r="AD80" s="95"/>
      <c r="AE80" s="95"/>
      <c r="AF80" s="95"/>
    </row>
    <row r="81" spans="2:32" ht="13.2">
      <c r="B81" s="92"/>
      <c r="C81" s="94"/>
      <c r="D81" s="93"/>
      <c r="E81" s="94"/>
      <c r="F81" s="94"/>
      <c r="G81" s="94"/>
      <c r="H81" s="93"/>
      <c r="I81" s="94"/>
      <c r="J81" s="94"/>
      <c r="L81" s="94"/>
      <c r="M81" s="94"/>
      <c r="N81" s="95"/>
      <c r="O81" s="94"/>
      <c r="P81" s="94"/>
      <c r="Q81" s="95"/>
      <c r="R81" s="94"/>
      <c r="S81" s="94"/>
      <c r="T81" s="95"/>
      <c r="U81" s="94"/>
      <c r="V81" s="95"/>
      <c r="W81" s="95"/>
      <c r="X81" s="94"/>
      <c r="Y81" s="95"/>
      <c r="Z81" s="95"/>
      <c r="AA81" s="94"/>
      <c r="AB81" s="95"/>
      <c r="AC81" s="95"/>
      <c r="AD81" s="95"/>
      <c r="AE81" s="95"/>
      <c r="AF81" s="95"/>
    </row>
    <row r="82" spans="2:32" ht="13.2">
      <c r="B82" s="92"/>
      <c r="C82" s="94"/>
      <c r="D82" s="93"/>
      <c r="E82" s="94"/>
      <c r="F82" s="94"/>
      <c r="G82" s="94"/>
      <c r="H82" s="93"/>
      <c r="I82" s="94"/>
      <c r="J82" s="94"/>
      <c r="L82" s="94"/>
      <c r="M82" s="94"/>
      <c r="N82" s="95"/>
      <c r="O82" s="94"/>
      <c r="P82" s="94"/>
      <c r="Q82" s="95"/>
      <c r="R82" s="94"/>
      <c r="S82" s="94"/>
      <c r="T82" s="95"/>
      <c r="U82" s="94"/>
      <c r="V82" s="95"/>
      <c r="W82" s="95"/>
      <c r="X82" s="94"/>
      <c r="Y82" s="95"/>
      <c r="Z82" s="95"/>
      <c r="AA82" s="94"/>
      <c r="AB82" s="95"/>
      <c r="AC82" s="95"/>
      <c r="AD82" s="95"/>
      <c r="AE82" s="95"/>
      <c r="AF82" s="95"/>
    </row>
    <row r="83" spans="2:32" ht="13.2">
      <c r="B83" s="92"/>
      <c r="C83" s="94"/>
      <c r="D83" s="93"/>
      <c r="E83" s="94"/>
      <c r="F83" s="94"/>
      <c r="G83" s="94"/>
      <c r="H83" s="93"/>
      <c r="I83" s="94"/>
      <c r="J83" s="94"/>
      <c r="L83" s="94"/>
      <c r="M83" s="94"/>
      <c r="N83" s="95"/>
      <c r="O83" s="94"/>
      <c r="P83" s="94"/>
      <c r="Q83" s="95"/>
      <c r="R83" s="94"/>
      <c r="S83" s="94"/>
      <c r="T83" s="95"/>
      <c r="U83" s="94"/>
      <c r="V83" s="95"/>
      <c r="W83" s="95"/>
      <c r="X83" s="94"/>
      <c r="Y83" s="95"/>
      <c r="Z83" s="95"/>
      <c r="AA83" s="94"/>
      <c r="AB83" s="95"/>
      <c r="AC83" s="95"/>
      <c r="AD83" s="95"/>
      <c r="AE83" s="95"/>
      <c r="AF83" s="95"/>
    </row>
    <row r="84" spans="2:32" ht="13.2">
      <c r="B84" s="92"/>
      <c r="C84" s="94"/>
      <c r="D84" s="93"/>
      <c r="E84" s="94"/>
      <c r="F84" s="94"/>
      <c r="G84" s="94"/>
      <c r="H84" s="93"/>
      <c r="I84" s="94"/>
      <c r="J84" s="94"/>
      <c r="L84" s="94"/>
      <c r="M84" s="94"/>
      <c r="N84" s="95"/>
      <c r="O84" s="94"/>
      <c r="P84" s="94"/>
      <c r="Q84" s="95"/>
      <c r="R84" s="94"/>
      <c r="S84" s="94"/>
      <c r="T84" s="95"/>
      <c r="U84" s="94"/>
      <c r="V84" s="95"/>
      <c r="W84" s="95"/>
      <c r="X84" s="94"/>
      <c r="Y84" s="95"/>
      <c r="Z84" s="95"/>
      <c r="AA84" s="94"/>
      <c r="AB84" s="95"/>
      <c r="AC84" s="95"/>
      <c r="AD84" s="95"/>
      <c r="AE84" s="95"/>
      <c r="AF84" s="95"/>
    </row>
    <row r="85" spans="2:32" ht="13.2">
      <c r="B85" s="92"/>
      <c r="C85" s="94"/>
      <c r="D85" s="93"/>
      <c r="E85" s="94"/>
      <c r="F85" s="94"/>
      <c r="G85" s="94"/>
      <c r="H85" s="93"/>
      <c r="I85" s="94"/>
      <c r="J85" s="94"/>
      <c r="L85" s="94"/>
      <c r="M85" s="94"/>
      <c r="N85" s="95"/>
      <c r="O85" s="94"/>
      <c r="P85" s="94"/>
      <c r="Q85" s="95"/>
      <c r="R85" s="94"/>
      <c r="S85" s="94"/>
      <c r="T85" s="95"/>
      <c r="U85" s="94"/>
      <c r="V85" s="95"/>
      <c r="W85" s="95"/>
      <c r="X85" s="94"/>
      <c r="Y85" s="95"/>
      <c r="Z85" s="95"/>
      <c r="AA85" s="94"/>
      <c r="AB85" s="95"/>
      <c r="AC85" s="95"/>
      <c r="AD85" s="95"/>
      <c r="AE85" s="95"/>
      <c r="AF85" s="95"/>
    </row>
    <row r="86" spans="2:32" ht="13.2">
      <c r="B86" s="92"/>
      <c r="C86" s="94"/>
      <c r="D86" s="93"/>
      <c r="E86" s="94"/>
      <c r="F86" s="94"/>
      <c r="G86" s="94"/>
      <c r="H86" s="93"/>
      <c r="I86" s="94"/>
      <c r="J86" s="94"/>
      <c r="L86" s="94"/>
      <c r="M86" s="94"/>
      <c r="N86" s="95"/>
      <c r="O86" s="94"/>
      <c r="P86" s="94"/>
      <c r="Q86" s="95"/>
      <c r="R86" s="94"/>
      <c r="S86" s="94"/>
      <c r="T86" s="95"/>
      <c r="U86" s="94"/>
      <c r="V86" s="95"/>
      <c r="W86" s="95"/>
      <c r="X86" s="94"/>
      <c r="Y86" s="95"/>
      <c r="Z86" s="95"/>
      <c r="AA86" s="94"/>
      <c r="AB86" s="95"/>
      <c r="AC86" s="95"/>
      <c r="AD86" s="95"/>
      <c r="AE86" s="95"/>
      <c r="AF86" s="95"/>
    </row>
    <row r="87" spans="2:32" ht="13.2">
      <c r="B87" s="92"/>
      <c r="C87" s="94"/>
      <c r="D87" s="93"/>
      <c r="E87" s="94"/>
      <c r="F87" s="94"/>
      <c r="G87" s="94"/>
      <c r="H87" s="93"/>
      <c r="I87" s="94"/>
      <c r="J87" s="94"/>
      <c r="L87" s="94"/>
      <c r="M87" s="94"/>
      <c r="N87" s="95"/>
      <c r="O87" s="94"/>
      <c r="P87" s="94"/>
      <c r="Q87" s="95"/>
      <c r="R87" s="94"/>
      <c r="S87" s="94"/>
      <c r="T87" s="95"/>
      <c r="U87" s="94"/>
      <c r="V87" s="95"/>
      <c r="W87" s="95"/>
      <c r="X87" s="94"/>
      <c r="Y87" s="95"/>
      <c r="Z87" s="95"/>
      <c r="AA87" s="94"/>
      <c r="AB87" s="95"/>
      <c r="AC87" s="95"/>
      <c r="AD87" s="95"/>
      <c r="AE87" s="95"/>
      <c r="AF87" s="95"/>
    </row>
    <row r="88" spans="2:32" ht="13.2">
      <c r="B88" s="92"/>
      <c r="C88" s="94"/>
      <c r="D88" s="93"/>
      <c r="E88" s="94"/>
      <c r="F88" s="94"/>
      <c r="G88" s="94"/>
      <c r="H88" s="93"/>
      <c r="I88" s="94"/>
      <c r="J88" s="94"/>
      <c r="L88" s="94"/>
      <c r="M88" s="94"/>
      <c r="N88" s="95"/>
      <c r="O88" s="94"/>
      <c r="P88" s="94"/>
      <c r="Q88" s="95"/>
      <c r="R88" s="94"/>
      <c r="S88" s="94"/>
      <c r="T88" s="95"/>
      <c r="U88" s="94"/>
      <c r="V88" s="95"/>
      <c r="W88" s="95"/>
      <c r="X88" s="94"/>
      <c r="Y88" s="95"/>
      <c r="Z88" s="95"/>
      <c r="AA88" s="94"/>
      <c r="AB88" s="95"/>
      <c r="AC88" s="95"/>
      <c r="AD88" s="95"/>
      <c r="AE88" s="95"/>
      <c r="AF88" s="95"/>
    </row>
    <row r="89" spans="2:32" ht="13.2">
      <c r="B89" s="92"/>
      <c r="C89" s="94"/>
      <c r="D89" s="93"/>
      <c r="E89" s="94"/>
      <c r="F89" s="94"/>
      <c r="G89" s="94"/>
      <c r="H89" s="93"/>
      <c r="I89" s="94"/>
      <c r="J89" s="94"/>
      <c r="L89" s="94"/>
      <c r="M89" s="94"/>
      <c r="N89" s="95"/>
      <c r="O89" s="94"/>
      <c r="P89" s="94"/>
      <c r="Q89" s="95"/>
      <c r="R89" s="94"/>
      <c r="S89" s="94"/>
      <c r="T89" s="95"/>
      <c r="U89" s="94"/>
      <c r="V89" s="95"/>
      <c r="W89" s="95"/>
      <c r="X89" s="94"/>
      <c r="Y89" s="95"/>
      <c r="Z89" s="95"/>
      <c r="AA89" s="94"/>
      <c r="AB89" s="95"/>
      <c r="AC89" s="95"/>
      <c r="AD89" s="95"/>
      <c r="AE89" s="95"/>
      <c r="AF89" s="95"/>
    </row>
    <row r="90" spans="2:32" ht="13.2">
      <c r="B90" s="92"/>
      <c r="C90" s="94"/>
      <c r="D90" s="93"/>
      <c r="E90" s="94"/>
      <c r="F90" s="94"/>
      <c r="G90" s="94"/>
      <c r="H90" s="93"/>
      <c r="I90" s="94"/>
      <c r="J90" s="94"/>
      <c r="L90" s="94"/>
      <c r="M90" s="94"/>
      <c r="N90" s="95"/>
      <c r="O90" s="94"/>
      <c r="P90" s="94"/>
      <c r="Q90" s="95"/>
      <c r="R90" s="94"/>
      <c r="S90" s="94"/>
      <c r="T90" s="95"/>
      <c r="U90" s="94"/>
      <c r="V90" s="95"/>
      <c r="W90" s="95"/>
      <c r="X90" s="94"/>
      <c r="Y90" s="95"/>
      <c r="Z90" s="95"/>
      <c r="AA90" s="94"/>
      <c r="AB90" s="95"/>
      <c r="AC90" s="95"/>
      <c r="AD90" s="95"/>
      <c r="AE90" s="95"/>
      <c r="AF90" s="95"/>
    </row>
    <row r="91" spans="2:32" ht="13.2">
      <c r="B91" s="92"/>
      <c r="C91" s="94"/>
      <c r="D91" s="93"/>
      <c r="E91" s="94"/>
      <c r="F91" s="94"/>
      <c r="G91" s="94"/>
      <c r="H91" s="93"/>
      <c r="I91" s="94"/>
      <c r="J91" s="94"/>
      <c r="L91" s="94"/>
      <c r="M91" s="94"/>
      <c r="N91" s="95"/>
      <c r="O91" s="94"/>
      <c r="P91" s="94"/>
      <c r="Q91" s="95"/>
      <c r="R91" s="94"/>
      <c r="S91" s="94"/>
      <c r="T91" s="95"/>
      <c r="U91" s="94"/>
      <c r="V91" s="95"/>
      <c r="W91" s="95"/>
      <c r="X91" s="94"/>
      <c r="Y91" s="95"/>
      <c r="Z91" s="95"/>
      <c r="AA91" s="94"/>
      <c r="AB91" s="95"/>
      <c r="AC91" s="95"/>
      <c r="AD91" s="95"/>
      <c r="AE91" s="95"/>
      <c r="AF91" s="95"/>
    </row>
    <row r="92" spans="2:32" ht="13.2">
      <c r="B92" s="92"/>
      <c r="C92" s="94"/>
      <c r="D92" s="93"/>
      <c r="E92" s="94"/>
      <c r="F92" s="94"/>
      <c r="G92" s="94"/>
      <c r="H92" s="93"/>
      <c r="I92" s="94"/>
      <c r="J92" s="94"/>
      <c r="L92" s="94"/>
      <c r="M92" s="94"/>
      <c r="N92" s="95"/>
      <c r="O92" s="94"/>
      <c r="P92" s="94"/>
      <c r="Q92" s="95"/>
      <c r="R92" s="94"/>
      <c r="S92" s="94"/>
      <c r="T92" s="95"/>
      <c r="U92" s="94"/>
      <c r="V92" s="95"/>
      <c r="W92" s="95"/>
      <c r="X92" s="94"/>
      <c r="Y92" s="95"/>
      <c r="Z92" s="95"/>
      <c r="AA92" s="94"/>
      <c r="AB92" s="95"/>
      <c r="AC92" s="95"/>
      <c r="AD92" s="95"/>
      <c r="AE92" s="95"/>
      <c r="AF92" s="95"/>
    </row>
    <row r="93" spans="2:32" ht="13.2">
      <c r="B93" s="92"/>
      <c r="C93" s="94"/>
      <c r="D93" s="93"/>
      <c r="E93" s="94"/>
      <c r="F93" s="94"/>
      <c r="G93" s="94"/>
      <c r="H93" s="93"/>
      <c r="I93" s="94"/>
      <c r="J93" s="94"/>
      <c r="L93" s="94"/>
      <c r="M93" s="94"/>
      <c r="N93" s="95"/>
      <c r="O93" s="94"/>
      <c r="P93" s="94"/>
      <c r="Q93" s="95"/>
      <c r="R93" s="94"/>
      <c r="S93" s="94"/>
      <c r="T93" s="95"/>
      <c r="U93" s="94"/>
      <c r="V93" s="95"/>
      <c r="W93" s="95"/>
      <c r="X93" s="94"/>
      <c r="Y93" s="95"/>
      <c r="Z93" s="95"/>
      <c r="AA93" s="94"/>
      <c r="AB93" s="95"/>
      <c r="AC93" s="95"/>
      <c r="AD93" s="95"/>
      <c r="AE93" s="95"/>
      <c r="AF93" s="95"/>
    </row>
    <row r="94" spans="2:32" ht="13.2">
      <c r="B94" s="92"/>
      <c r="C94" s="94"/>
      <c r="D94" s="93"/>
      <c r="E94" s="94"/>
      <c r="F94" s="94"/>
      <c r="G94" s="94"/>
      <c r="H94" s="93"/>
      <c r="I94" s="94"/>
      <c r="J94" s="94"/>
      <c r="L94" s="94"/>
      <c r="M94" s="94"/>
      <c r="N94" s="95"/>
      <c r="O94" s="94"/>
      <c r="P94" s="94"/>
      <c r="Q94" s="95"/>
      <c r="R94" s="94"/>
      <c r="S94" s="94"/>
      <c r="T94" s="95"/>
      <c r="U94" s="94"/>
      <c r="V94" s="95"/>
      <c r="W94" s="95"/>
      <c r="X94" s="94"/>
      <c r="Y94" s="95"/>
      <c r="Z94" s="95"/>
      <c r="AA94" s="94"/>
      <c r="AB94" s="95"/>
      <c r="AC94" s="95"/>
      <c r="AD94" s="95"/>
      <c r="AE94" s="95"/>
      <c r="AF94" s="95"/>
    </row>
    <row r="95" spans="2:32" ht="13.2">
      <c r="B95" s="92"/>
      <c r="C95" s="94"/>
      <c r="D95" s="93"/>
      <c r="E95" s="94"/>
      <c r="F95" s="94"/>
      <c r="G95" s="94"/>
      <c r="H95" s="93"/>
      <c r="I95" s="94"/>
      <c r="J95" s="94"/>
      <c r="L95" s="94"/>
      <c r="M95" s="94"/>
      <c r="N95" s="95"/>
      <c r="O95" s="94"/>
      <c r="P95" s="94"/>
      <c r="Q95" s="95"/>
      <c r="R95" s="94"/>
      <c r="S95" s="94"/>
      <c r="T95" s="95"/>
      <c r="U95" s="94"/>
      <c r="V95" s="95"/>
      <c r="W95" s="95"/>
      <c r="X95" s="94"/>
      <c r="Y95" s="95"/>
      <c r="Z95" s="95"/>
      <c r="AA95" s="94"/>
      <c r="AB95" s="95"/>
      <c r="AC95" s="95"/>
      <c r="AD95" s="95"/>
      <c r="AE95" s="95"/>
      <c r="AF95" s="95"/>
    </row>
    <row r="96" spans="2:32" ht="13.2">
      <c r="B96" s="92"/>
      <c r="C96" s="94"/>
      <c r="D96" s="93"/>
      <c r="E96" s="94"/>
      <c r="F96" s="94"/>
      <c r="G96" s="94"/>
      <c r="H96" s="93"/>
      <c r="I96" s="94"/>
      <c r="J96" s="94"/>
      <c r="L96" s="94"/>
      <c r="M96" s="94"/>
      <c r="N96" s="95"/>
      <c r="O96" s="94"/>
      <c r="P96" s="94"/>
      <c r="Q96" s="95"/>
      <c r="R96" s="94"/>
      <c r="S96" s="94"/>
      <c r="T96" s="95"/>
      <c r="U96" s="94"/>
      <c r="V96" s="95"/>
      <c r="W96" s="95"/>
      <c r="X96" s="94"/>
      <c r="Y96" s="95"/>
      <c r="Z96" s="95"/>
      <c r="AA96" s="94"/>
      <c r="AB96" s="95"/>
      <c r="AC96" s="95"/>
      <c r="AD96" s="95"/>
      <c r="AE96" s="95"/>
      <c r="AF96" s="95"/>
    </row>
    <row r="97" spans="2:32" ht="13.2">
      <c r="B97" s="92"/>
      <c r="C97" s="94"/>
      <c r="D97" s="93"/>
      <c r="E97" s="94"/>
      <c r="F97" s="94"/>
      <c r="G97" s="94"/>
      <c r="H97" s="93"/>
      <c r="I97" s="94"/>
      <c r="J97" s="94"/>
      <c r="L97" s="94"/>
      <c r="M97" s="94"/>
      <c r="N97" s="95"/>
      <c r="O97" s="94"/>
      <c r="P97" s="94"/>
      <c r="Q97" s="95"/>
      <c r="R97" s="94"/>
      <c r="S97" s="94"/>
      <c r="T97" s="95"/>
      <c r="U97" s="94"/>
      <c r="V97" s="95"/>
      <c r="W97" s="95"/>
      <c r="X97" s="94"/>
      <c r="Y97" s="95"/>
      <c r="Z97" s="95"/>
      <c r="AA97" s="94"/>
      <c r="AB97" s="95"/>
      <c r="AC97" s="95"/>
      <c r="AD97" s="95"/>
      <c r="AE97" s="95"/>
      <c r="AF97" s="95"/>
    </row>
    <row r="98" spans="2:32" ht="13.2">
      <c r="B98" s="92"/>
      <c r="C98" s="94"/>
      <c r="D98" s="93"/>
      <c r="E98" s="94"/>
      <c r="F98" s="94"/>
      <c r="G98" s="94"/>
      <c r="H98" s="93"/>
      <c r="I98" s="94"/>
      <c r="J98" s="94"/>
      <c r="L98" s="94"/>
      <c r="M98" s="94"/>
      <c r="N98" s="95"/>
      <c r="O98" s="94"/>
      <c r="P98" s="94"/>
      <c r="Q98" s="95"/>
      <c r="R98" s="94"/>
      <c r="S98" s="94"/>
      <c r="T98" s="95"/>
      <c r="U98" s="94"/>
      <c r="V98" s="95"/>
      <c r="W98" s="95"/>
      <c r="X98" s="94"/>
      <c r="Y98" s="95"/>
      <c r="Z98" s="95"/>
      <c r="AA98" s="94"/>
      <c r="AB98" s="95"/>
      <c r="AC98" s="95"/>
      <c r="AD98" s="95"/>
      <c r="AE98" s="95"/>
      <c r="AF98" s="95"/>
    </row>
    <row r="99" spans="2:32" ht="13.2">
      <c r="B99" s="92"/>
      <c r="C99" s="94"/>
      <c r="D99" s="93"/>
      <c r="E99" s="94"/>
      <c r="F99" s="94"/>
      <c r="G99" s="94"/>
      <c r="H99" s="93"/>
      <c r="I99" s="94"/>
      <c r="J99" s="94"/>
      <c r="L99" s="94"/>
      <c r="M99" s="94"/>
      <c r="N99" s="95"/>
      <c r="O99" s="94"/>
      <c r="P99" s="94"/>
      <c r="Q99" s="95"/>
      <c r="R99" s="94"/>
      <c r="S99" s="94"/>
      <c r="T99" s="95"/>
      <c r="U99" s="94"/>
      <c r="V99" s="95"/>
      <c r="W99" s="95"/>
      <c r="X99" s="94"/>
      <c r="Y99" s="95"/>
      <c r="Z99" s="95"/>
      <c r="AA99" s="94"/>
      <c r="AB99" s="95"/>
      <c r="AC99" s="95"/>
      <c r="AD99" s="95"/>
      <c r="AE99" s="95"/>
      <c r="AF99" s="95"/>
    </row>
    <row r="100" spans="2:32" ht="13.2">
      <c r="B100" s="92"/>
      <c r="C100" s="94"/>
      <c r="D100" s="93"/>
      <c r="E100" s="94"/>
      <c r="F100" s="94"/>
      <c r="G100" s="94"/>
      <c r="H100" s="93"/>
      <c r="I100" s="94"/>
      <c r="J100" s="94"/>
      <c r="L100" s="94"/>
      <c r="M100" s="94"/>
      <c r="N100" s="95"/>
      <c r="O100" s="94"/>
      <c r="P100" s="94"/>
      <c r="Q100" s="95"/>
      <c r="R100" s="94"/>
      <c r="S100" s="94"/>
      <c r="T100" s="95"/>
      <c r="U100" s="94"/>
      <c r="V100" s="95"/>
      <c r="W100" s="95"/>
      <c r="X100" s="94"/>
      <c r="Y100" s="95"/>
      <c r="Z100" s="95"/>
      <c r="AA100" s="94"/>
      <c r="AB100" s="95"/>
      <c r="AC100" s="95"/>
      <c r="AD100" s="95"/>
      <c r="AE100" s="95"/>
      <c r="AF100" s="95"/>
    </row>
    <row r="101" spans="2:32" ht="13.2">
      <c r="B101" s="92"/>
      <c r="C101" s="94"/>
      <c r="D101" s="93"/>
      <c r="E101" s="94"/>
      <c r="F101" s="94"/>
      <c r="G101" s="94"/>
      <c r="H101" s="93"/>
      <c r="I101" s="94"/>
      <c r="J101" s="94"/>
      <c r="L101" s="94"/>
      <c r="M101" s="94"/>
      <c r="N101" s="95"/>
      <c r="O101" s="94"/>
      <c r="P101" s="94"/>
      <c r="Q101" s="95"/>
      <c r="R101" s="94"/>
      <c r="S101" s="94"/>
      <c r="T101" s="95"/>
      <c r="U101" s="94"/>
      <c r="V101" s="95"/>
      <c r="W101" s="95"/>
      <c r="X101" s="94"/>
      <c r="Y101" s="95"/>
      <c r="Z101" s="95"/>
      <c r="AA101" s="94"/>
      <c r="AB101" s="95"/>
      <c r="AC101" s="95"/>
      <c r="AD101" s="95"/>
      <c r="AE101" s="95"/>
      <c r="AF101" s="95"/>
    </row>
    <row r="102" spans="2:32" ht="13.2">
      <c r="B102" s="92"/>
      <c r="C102" s="94"/>
      <c r="D102" s="93"/>
      <c r="E102" s="94"/>
      <c r="F102" s="94"/>
      <c r="G102" s="94"/>
      <c r="H102" s="93"/>
      <c r="I102" s="94"/>
      <c r="J102" s="94"/>
      <c r="L102" s="94"/>
      <c r="M102" s="94"/>
      <c r="N102" s="95"/>
      <c r="O102" s="94"/>
      <c r="P102" s="94"/>
      <c r="Q102" s="95"/>
      <c r="R102" s="94"/>
      <c r="S102" s="94"/>
      <c r="T102" s="95"/>
      <c r="U102" s="94"/>
      <c r="V102" s="95"/>
      <c r="W102" s="95"/>
      <c r="X102" s="94"/>
      <c r="Y102" s="95"/>
      <c r="Z102" s="95"/>
      <c r="AA102" s="94"/>
      <c r="AB102" s="95"/>
      <c r="AC102" s="95"/>
      <c r="AD102" s="95"/>
      <c r="AE102" s="95"/>
      <c r="AF102" s="95"/>
    </row>
    <row r="103" spans="2:32" ht="13.2">
      <c r="B103" s="92"/>
      <c r="C103" s="94"/>
      <c r="D103" s="93"/>
      <c r="E103" s="94"/>
      <c r="F103" s="94"/>
      <c r="G103" s="94"/>
      <c r="H103" s="93"/>
      <c r="I103" s="94"/>
      <c r="J103" s="94"/>
      <c r="L103" s="94"/>
      <c r="M103" s="94"/>
      <c r="N103" s="95"/>
      <c r="O103" s="94"/>
      <c r="P103" s="94"/>
      <c r="Q103" s="95"/>
      <c r="R103" s="94"/>
      <c r="S103" s="94"/>
      <c r="T103" s="95"/>
      <c r="U103" s="94"/>
      <c r="V103" s="95"/>
      <c r="W103" s="95"/>
      <c r="X103" s="94"/>
      <c r="Y103" s="95"/>
      <c r="Z103" s="95"/>
      <c r="AA103" s="94"/>
      <c r="AB103" s="95"/>
      <c r="AC103" s="95"/>
      <c r="AD103" s="95"/>
      <c r="AE103" s="95"/>
      <c r="AF103" s="95"/>
    </row>
    <row r="104" spans="2:32" ht="13.2">
      <c r="B104" s="92"/>
      <c r="C104" s="94"/>
      <c r="D104" s="93"/>
      <c r="E104" s="94"/>
      <c r="F104" s="94"/>
      <c r="G104" s="94"/>
      <c r="H104" s="93"/>
      <c r="I104" s="94"/>
      <c r="J104" s="94"/>
      <c r="L104" s="94"/>
      <c r="M104" s="94"/>
      <c r="N104" s="95"/>
      <c r="O104" s="94"/>
      <c r="P104" s="94"/>
      <c r="Q104" s="95"/>
      <c r="R104" s="94"/>
      <c r="S104" s="94"/>
      <c r="T104" s="95"/>
      <c r="U104" s="94"/>
      <c r="V104" s="95"/>
      <c r="W104" s="95"/>
      <c r="X104" s="94"/>
      <c r="Y104" s="95"/>
      <c r="Z104" s="95"/>
      <c r="AA104" s="94"/>
      <c r="AB104" s="95"/>
      <c r="AC104" s="95"/>
      <c r="AD104" s="95"/>
      <c r="AE104" s="95"/>
      <c r="AF104" s="95"/>
    </row>
    <row r="105" spans="2:32" ht="13.2">
      <c r="B105" s="92"/>
      <c r="C105" s="94"/>
      <c r="D105" s="93"/>
      <c r="E105" s="94"/>
      <c r="F105" s="94"/>
      <c r="G105" s="94"/>
      <c r="H105" s="93"/>
      <c r="I105" s="94"/>
      <c r="J105" s="94"/>
      <c r="L105" s="94"/>
      <c r="M105" s="94"/>
      <c r="N105" s="95"/>
      <c r="O105" s="94"/>
      <c r="P105" s="94"/>
      <c r="Q105" s="95"/>
      <c r="R105" s="94"/>
      <c r="S105" s="94"/>
      <c r="T105" s="95"/>
      <c r="U105" s="94"/>
      <c r="V105" s="95"/>
      <c r="W105" s="95"/>
      <c r="X105" s="94"/>
      <c r="Y105" s="95"/>
      <c r="Z105" s="95"/>
      <c r="AA105" s="94"/>
      <c r="AB105" s="95"/>
      <c r="AC105" s="95"/>
      <c r="AD105" s="95"/>
      <c r="AE105" s="95"/>
      <c r="AF105" s="95"/>
    </row>
    <row r="106" spans="2:32" ht="13.2">
      <c r="B106" s="92"/>
      <c r="C106" s="94"/>
      <c r="D106" s="93"/>
      <c r="E106" s="94"/>
      <c r="F106" s="94"/>
      <c r="G106" s="94"/>
      <c r="H106" s="93"/>
      <c r="I106" s="94"/>
      <c r="J106" s="94"/>
      <c r="L106" s="94"/>
      <c r="M106" s="94"/>
      <c r="N106" s="95"/>
      <c r="O106" s="94"/>
      <c r="P106" s="94"/>
      <c r="Q106" s="95"/>
      <c r="R106" s="94"/>
      <c r="S106" s="94"/>
      <c r="T106" s="95"/>
      <c r="U106" s="94"/>
      <c r="V106" s="95"/>
      <c r="W106" s="95"/>
      <c r="X106" s="94"/>
      <c r="Y106" s="95"/>
      <c r="Z106" s="95"/>
      <c r="AA106" s="94"/>
      <c r="AB106" s="95"/>
      <c r="AC106" s="95"/>
      <c r="AD106" s="95"/>
      <c r="AE106" s="95"/>
      <c r="AF106" s="95"/>
    </row>
    <row r="107" spans="2:32" ht="13.2">
      <c r="B107" s="92"/>
      <c r="C107" s="94"/>
      <c r="D107" s="93"/>
      <c r="E107" s="94"/>
      <c r="F107" s="94"/>
      <c r="G107" s="94"/>
      <c r="H107" s="93"/>
      <c r="I107" s="94"/>
      <c r="J107" s="94"/>
      <c r="L107" s="94"/>
      <c r="M107" s="94"/>
      <c r="N107" s="95"/>
      <c r="O107" s="94"/>
      <c r="P107" s="94"/>
      <c r="Q107" s="95"/>
      <c r="R107" s="94"/>
      <c r="S107" s="94"/>
      <c r="T107" s="95"/>
      <c r="U107" s="94"/>
      <c r="V107" s="95"/>
      <c r="W107" s="95"/>
      <c r="X107" s="94"/>
      <c r="Y107" s="95"/>
      <c r="Z107" s="95"/>
      <c r="AA107" s="94"/>
      <c r="AB107" s="95"/>
      <c r="AC107" s="95"/>
      <c r="AD107" s="95"/>
      <c r="AE107" s="95"/>
      <c r="AF107" s="95"/>
    </row>
    <row r="108" spans="2:32" ht="13.2">
      <c r="B108" s="92"/>
      <c r="C108" s="94"/>
      <c r="D108" s="93"/>
      <c r="E108" s="94"/>
      <c r="F108" s="94"/>
      <c r="G108" s="94"/>
      <c r="H108" s="93"/>
      <c r="I108" s="94"/>
      <c r="J108" s="94"/>
      <c r="L108" s="94"/>
      <c r="M108" s="94"/>
      <c r="N108" s="95"/>
      <c r="O108" s="94"/>
      <c r="P108" s="94"/>
      <c r="Q108" s="95"/>
      <c r="R108" s="94"/>
      <c r="S108" s="94"/>
      <c r="T108" s="95"/>
      <c r="U108" s="94"/>
      <c r="V108" s="95"/>
      <c r="W108" s="95"/>
      <c r="X108" s="94"/>
      <c r="Y108" s="95"/>
      <c r="Z108" s="95"/>
      <c r="AA108" s="94"/>
      <c r="AB108" s="95"/>
      <c r="AC108" s="95"/>
      <c r="AD108" s="95"/>
      <c r="AE108" s="95"/>
      <c r="AF108" s="95"/>
    </row>
    <row r="109" spans="2:32" ht="13.2">
      <c r="B109" s="92"/>
      <c r="C109" s="94"/>
      <c r="D109" s="93"/>
      <c r="E109" s="94"/>
      <c r="F109" s="94"/>
      <c r="G109" s="94"/>
      <c r="H109" s="93"/>
      <c r="I109" s="94"/>
      <c r="J109" s="94"/>
      <c r="L109" s="94"/>
      <c r="M109" s="94"/>
      <c r="N109" s="95"/>
      <c r="O109" s="94"/>
      <c r="P109" s="94"/>
      <c r="Q109" s="95"/>
      <c r="R109" s="94"/>
      <c r="S109" s="94"/>
      <c r="T109" s="95"/>
      <c r="U109" s="94"/>
      <c r="V109" s="95"/>
      <c r="W109" s="95"/>
      <c r="X109" s="94"/>
      <c r="Y109" s="95"/>
      <c r="Z109" s="95"/>
      <c r="AA109" s="94"/>
      <c r="AB109" s="95"/>
      <c r="AC109" s="95"/>
      <c r="AD109" s="95"/>
      <c r="AE109" s="95"/>
      <c r="AF109" s="95"/>
    </row>
    <row r="110" spans="2:32" ht="13.2">
      <c r="B110" s="92"/>
      <c r="C110" s="94"/>
      <c r="D110" s="93"/>
      <c r="E110" s="94"/>
      <c r="F110" s="94"/>
      <c r="G110" s="94"/>
      <c r="H110" s="93"/>
      <c r="I110" s="94"/>
      <c r="J110" s="94"/>
      <c r="L110" s="94"/>
      <c r="M110" s="94"/>
      <c r="N110" s="95"/>
      <c r="O110" s="94"/>
      <c r="P110" s="94"/>
      <c r="Q110" s="95"/>
      <c r="R110" s="94"/>
      <c r="S110" s="94"/>
      <c r="T110" s="95"/>
      <c r="U110" s="94"/>
      <c r="V110" s="95"/>
      <c r="W110" s="95"/>
      <c r="X110" s="94"/>
      <c r="Y110" s="95"/>
      <c r="Z110" s="95"/>
      <c r="AA110" s="94"/>
      <c r="AB110" s="95"/>
      <c r="AC110" s="95"/>
      <c r="AD110" s="95"/>
      <c r="AE110" s="95"/>
      <c r="AF110" s="95"/>
    </row>
    <row r="111" spans="2:32" ht="13.2">
      <c r="B111" s="92"/>
      <c r="C111" s="94"/>
      <c r="D111" s="93"/>
      <c r="E111" s="94"/>
      <c r="F111" s="94"/>
      <c r="G111" s="94"/>
      <c r="H111" s="93"/>
      <c r="I111" s="94"/>
      <c r="J111" s="94"/>
      <c r="L111" s="94"/>
      <c r="M111" s="94"/>
      <c r="N111" s="95"/>
      <c r="O111" s="94"/>
      <c r="P111" s="94"/>
      <c r="Q111" s="95"/>
      <c r="R111" s="94"/>
      <c r="S111" s="94"/>
      <c r="T111" s="95"/>
      <c r="U111" s="94"/>
      <c r="V111" s="95"/>
      <c r="W111" s="95"/>
      <c r="X111" s="94"/>
      <c r="Y111" s="95"/>
      <c r="Z111" s="95"/>
      <c r="AA111" s="94"/>
      <c r="AB111" s="95"/>
      <c r="AC111" s="95"/>
      <c r="AD111" s="95"/>
      <c r="AE111" s="95"/>
      <c r="AF111" s="95"/>
    </row>
    <row r="112" spans="2:32" ht="13.2">
      <c r="B112" s="92"/>
      <c r="C112" s="94"/>
      <c r="D112" s="93"/>
      <c r="E112" s="94"/>
      <c r="F112" s="94"/>
      <c r="G112" s="94"/>
      <c r="H112" s="93"/>
      <c r="I112" s="94"/>
      <c r="J112" s="94"/>
      <c r="L112" s="94"/>
      <c r="M112" s="94"/>
      <c r="N112" s="95"/>
      <c r="O112" s="94"/>
      <c r="P112" s="94"/>
      <c r="Q112" s="95"/>
      <c r="R112" s="94"/>
      <c r="S112" s="94"/>
      <c r="T112" s="95"/>
      <c r="U112" s="94"/>
      <c r="V112" s="95"/>
      <c r="W112" s="95"/>
      <c r="X112" s="94"/>
      <c r="Y112" s="95"/>
      <c r="Z112" s="95"/>
      <c r="AA112" s="94"/>
      <c r="AB112" s="95"/>
      <c r="AC112" s="95"/>
      <c r="AD112" s="95"/>
      <c r="AE112" s="95"/>
      <c r="AF112" s="95"/>
    </row>
    <row r="113" spans="2:32" ht="13.2">
      <c r="B113" s="92"/>
      <c r="C113" s="94"/>
      <c r="D113" s="93"/>
      <c r="E113" s="94"/>
      <c r="F113" s="94"/>
      <c r="G113" s="94"/>
      <c r="H113" s="93"/>
      <c r="I113" s="94"/>
      <c r="J113" s="94"/>
      <c r="L113" s="94"/>
      <c r="M113" s="94"/>
      <c r="N113" s="95"/>
      <c r="O113" s="94"/>
      <c r="P113" s="94"/>
      <c r="Q113" s="95"/>
      <c r="R113" s="94"/>
      <c r="S113" s="94"/>
      <c r="T113" s="95"/>
      <c r="U113" s="94"/>
      <c r="V113" s="95"/>
      <c r="W113" s="95"/>
      <c r="X113" s="94"/>
      <c r="Y113" s="95"/>
      <c r="Z113" s="95"/>
      <c r="AA113" s="94"/>
      <c r="AB113" s="95"/>
      <c r="AC113" s="95"/>
      <c r="AD113" s="95"/>
      <c r="AE113" s="95"/>
      <c r="AF113" s="95"/>
    </row>
    <row r="114" spans="2:32" ht="13.2">
      <c r="B114" s="92"/>
      <c r="C114" s="94"/>
      <c r="D114" s="93"/>
      <c r="E114" s="94"/>
      <c r="F114" s="94"/>
      <c r="G114" s="94"/>
      <c r="H114" s="93"/>
      <c r="I114" s="94"/>
      <c r="J114" s="94"/>
      <c r="L114" s="94"/>
      <c r="M114" s="94"/>
      <c r="N114" s="95"/>
      <c r="O114" s="94"/>
      <c r="P114" s="94"/>
      <c r="Q114" s="95"/>
      <c r="R114" s="94"/>
      <c r="S114" s="94"/>
      <c r="T114" s="95"/>
      <c r="U114" s="94"/>
      <c r="V114" s="95"/>
      <c r="W114" s="95"/>
      <c r="X114" s="94"/>
      <c r="Y114" s="95"/>
      <c r="Z114" s="95"/>
      <c r="AA114" s="94"/>
      <c r="AB114" s="95"/>
      <c r="AC114" s="95"/>
      <c r="AD114" s="95"/>
      <c r="AE114" s="95"/>
      <c r="AF114" s="95"/>
    </row>
    <row r="115" spans="2:32" ht="13.2">
      <c r="B115" s="92"/>
      <c r="C115" s="94"/>
      <c r="D115" s="93"/>
      <c r="E115" s="94"/>
      <c r="F115" s="94"/>
      <c r="G115" s="94"/>
      <c r="H115" s="93"/>
      <c r="I115" s="94"/>
      <c r="J115" s="94"/>
      <c r="L115" s="94"/>
      <c r="M115" s="94"/>
      <c r="N115" s="95"/>
      <c r="O115" s="94"/>
      <c r="P115" s="94"/>
      <c r="Q115" s="95"/>
      <c r="R115" s="94"/>
      <c r="S115" s="94"/>
      <c r="T115" s="95"/>
      <c r="U115" s="94"/>
      <c r="V115" s="95"/>
      <c r="W115" s="95"/>
      <c r="X115" s="94"/>
      <c r="Y115" s="95"/>
      <c r="Z115" s="95"/>
      <c r="AA115" s="94"/>
      <c r="AB115" s="95"/>
      <c r="AC115" s="95"/>
      <c r="AD115" s="95"/>
      <c r="AE115" s="95"/>
      <c r="AF115" s="95"/>
    </row>
    <row r="116" spans="2:32" ht="13.2">
      <c r="B116" s="92"/>
      <c r="C116" s="94"/>
      <c r="D116" s="93"/>
      <c r="E116" s="94"/>
      <c r="F116" s="94"/>
      <c r="G116" s="94"/>
      <c r="H116" s="93"/>
      <c r="I116" s="94"/>
      <c r="J116" s="94"/>
      <c r="L116" s="94"/>
      <c r="M116" s="94"/>
      <c r="N116" s="95"/>
      <c r="O116" s="94"/>
      <c r="P116" s="94"/>
      <c r="Q116" s="95"/>
      <c r="R116" s="94"/>
      <c r="S116" s="94"/>
      <c r="T116" s="95"/>
      <c r="U116" s="94"/>
      <c r="V116" s="95"/>
      <c r="W116" s="95"/>
      <c r="X116" s="94"/>
      <c r="Y116" s="95"/>
      <c r="Z116" s="95"/>
      <c r="AA116" s="94"/>
      <c r="AB116" s="95"/>
      <c r="AC116" s="95"/>
      <c r="AD116" s="95"/>
      <c r="AE116" s="95"/>
      <c r="AF116" s="95"/>
    </row>
    <row r="117" spans="2:32" ht="13.2">
      <c r="B117" s="92"/>
      <c r="C117" s="94"/>
      <c r="D117" s="93"/>
      <c r="E117" s="94"/>
      <c r="F117" s="94"/>
      <c r="G117" s="94"/>
      <c r="H117" s="93"/>
      <c r="I117" s="94"/>
      <c r="J117" s="94"/>
      <c r="L117" s="94"/>
      <c r="M117" s="94"/>
      <c r="N117" s="95"/>
      <c r="O117" s="94"/>
      <c r="P117" s="94"/>
      <c r="Q117" s="95"/>
      <c r="R117" s="94"/>
      <c r="S117" s="94"/>
      <c r="T117" s="95"/>
      <c r="U117" s="94"/>
      <c r="V117" s="95"/>
      <c r="W117" s="95"/>
      <c r="X117" s="94"/>
      <c r="Y117" s="95"/>
      <c r="Z117" s="95"/>
      <c r="AA117" s="94"/>
      <c r="AB117" s="95"/>
      <c r="AC117" s="95"/>
      <c r="AD117" s="95"/>
      <c r="AE117" s="95"/>
      <c r="AF117" s="95"/>
    </row>
    <row r="118" spans="2:32" ht="13.2">
      <c r="B118" s="92"/>
      <c r="C118" s="94"/>
      <c r="D118" s="93"/>
      <c r="E118" s="94"/>
      <c r="F118" s="94"/>
      <c r="G118" s="94"/>
      <c r="H118" s="93"/>
      <c r="I118" s="94"/>
      <c r="J118" s="94"/>
      <c r="L118" s="94"/>
      <c r="M118" s="94"/>
      <c r="N118" s="95"/>
      <c r="O118" s="94"/>
      <c r="P118" s="94"/>
      <c r="Q118" s="95"/>
      <c r="R118" s="94"/>
      <c r="S118" s="94"/>
      <c r="T118" s="95"/>
      <c r="U118" s="94"/>
      <c r="V118" s="95"/>
      <c r="W118" s="95"/>
      <c r="X118" s="94"/>
      <c r="Y118" s="95"/>
      <c r="Z118" s="95"/>
      <c r="AA118" s="94"/>
      <c r="AB118" s="95"/>
      <c r="AC118" s="95"/>
      <c r="AD118" s="95"/>
      <c r="AE118" s="95"/>
      <c r="AF118" s="95"/>
    </row>
    <row r="119" spans="2:32" ht="13.2">
      <c r="B119" s="92"/>
      <c r="C119" s="94"/>
      <c r="D119" s="93"/>
      <c r="E119" s="94"/>
      <c r="F119" s="94"/>
      <c r="G119" s="94"/>
      <c r="H119" s="93"/>
      <c r="I119" s="94"/>
      <c r="J119" s="94"/>
      <c r="L119" s="94"/>
      <c r="M119" s="94"/>
      <c r="N119" s="95"/>
      <c r="O119" s="94"/>
      <c r="P119" s="94"/>
      <c r="Q119" s="95"/>
      <c r="R119" s="94"/>
      <c r="S119" s="94"/>
      <c r="T119" s="95"/>
      <c r="U119" s="94"/>
      <c r="V119" s="95"/>
      <c r="W119" s="95"/>
      <c r="X119" s="94"/>
      <c r="Y119" s="95"/>
      <c r="Z119" s="95"/>
      <c r="AA119" s="94"/>
      <c r="AB119" s="95"/>
      <c r="AC119" s="95"/>
      <c r="AD119" s="95"/>
      <c r="AE119" s="95"/>
      <c r="AF119" s="95"/>
    </row>
    <row r="120" spans="2:32" ht="13.2">
      <c r="B120" s="92"/>
      <c r="C120" s="94"/>
      <c r="D120" s="93"/>
      <c r="E120" s="94"/>
      <c r="F120" s="94"/>
      <c r="G120" s="94"/>
      <c r="H120" s="93"/>
      <c r="I120" s="94"/>
      <c r="J120" s="94"/>
      <c r="L120" s="94"/>
      <c r="M120" s="94"/>
      <c r="N120" s="95"/>
      <c r="O120" s="94"/>
      <c r="P120" s="94"/>
      <c r="Q120" s="95"/>
      <c r="R120" s="94"/>
      <c r="S120" s="94"/>
      <c r="T120" s="95"/>
      <c r="U120" s="94"/>
      <c r="V120" s="95"/>
      <c r="W120" s="95"/>
      <c r="X120" s="94"/>
      <c r="Y120" s="95"/>
      <c r="Z120" s="95"/>
      <c r="AA120" s="94"/>
      <c r="AB120" s="95"/>
      <c r="AC120" s="95"/>
      <c r="AD120" s="95"/>
      <c r="AE120" s="95"/>
      <c r="AF120" s="95"/>
    </row>
    <row r="121" spans="2:32" ht="13.2">
      <c r="B121" s="92"/>
      <c r="C121" s="94"/>
      <c r="D121" s="93"/>
      <c r="E121" s="94"/>
      <c r="F121" s="94"/>
      <c r="G121" s="94"/>
      <c r="H121" s="93"/>
      <c r="I121" s="94"/>
      <c r="J121" s="94"/>
      <c r="L121" s="94"/>
      <c r="M121" s="94"/>
      <c r="N121" s="95"/>
      <c r="O121" s="94"/>
      <c r="P121" s="94"/>
      <c r="Q121" s="95"/>
      <c r="R121" s="94"/>
      <c r="S121" s="94"/>
      <c r="T121" s="95"/>
      <c r="U121" s="94"/>
      <c r="V121" s="95"/>
      <c r="W121" s="95"/>
      <c r="X121" s="94"/>
      <c r="Y121" s="95"/>
      <c r="Z121" s="95"/>
      <c r="AA121" s="94"/>
      <c r="AB121" s="95"/>
      <c r="AC121" s="95"/>
      <c r="AD121" s="95"/>
      <c r="AE121" s="95"/>
      <c r="AF121" s="95"/>
    </row>
    <row r="122" spans="2:32" ht="13.2">
      <c r="B122" s="92"/>
      <c r="C122" s="94"/>
      <c r="D122" s="93"/>
      <c r="E122" s="94"/>
      <c r="F122" s="94"/>
      <c r="G122" s="94"/>
      <c r="H122" s="93"/>
      <c r="I122" s="94"/>
      <c r="J122" s="94"/>
      <c r="L122" s="94"/>
      <c r="M122" s="94"/>
      <c r="N122" s="95"/>
      <c r="O122" s="94"/>
      <c r="P122" s="94"/>
      <c r="Q122" s="95"/>
      <c r="R122" s="94"/>
      <c r="S122" s="94"/>
      <c r="T122" s="95"/>
      <c r="U122" s="94"/>
      <c r="V122" s="95"/>
      <c r="W122" s="95"/>
      <c r="X122" s="94"/>
      <c r="Y122" s="95"/>
      <c r="Z122" s="95"/>
      <c r="AA122" s="94"/>
      <c r="AB122" s="95"/>
      <c r="AC122" s="95"/>
      <c r="AD122" s="95"/>
      <c r="AE122" s="95"/>
      <c r="AF122" s="95"/>
    </row>
    <row r="123" spans="2:32" ht="13.2">
      <c r="B123" s="92"/>
      <c r="C123" s="94"/>
      <c r="D123" s="93"/>
      <c r="E123" s="94"/>
      <c r="F123" s="94"/>
      <c r="G123" s="94"/>
      <c r="H123" s="93"/>
      <c r="I123" s="94"/>
      <c r="J123" s="94"/>
      <c r="L123" s="94"/>
      <c r="M123" s="94"/>
      <c r="N123" s="95"/>
      <c r="O123" s="94"/>
      <c r="P123" s="94"/>
      <c r="Q123" s="95"/>
      <c r="R123" s="94"/>
      <c r="S123" s="94"/>
      <c r="T123" s="95"/>
      <c r="U123" s="94"/>
      <c r="V123" s="95"/>
      <c r="W123" s="95"/>
      <c r="X123" s="94"/>
      <c r="Y123" s="95"/>
      <c r="Z123" s="95"/>
      <c r="AA123" s="94"/>
      <c r="AB123" s="95"/>
      <c r="AC123" s="95"/>
      <c r="AD123" s="95"/>
      <c r="AE123" s="95"/>
      <c r="AF123" s="95"/>
    </row>
    <row r="124" spans="2:32" ht="13.2">
      <c r="B124" s="92"/>
      <c r="C124" s="94"/>
      <c r="D124" s="93"/>
      <c r="E124" s="94"/>
      <c r="F124" s="94"/>
      <c r="G124" s="94"/>
      <c r="H124" s="93"/>
      <c r="I124" s="94"/>
      <c r="J124" s="94"/>
      <c r="L124" s="94"/>
      <c r="M124" s="94"/>
      <c r="N124" s="95"/>
      <c r="O124" s="94"/>
      <c r="P124" s="94"/>
      <c r="Q124" s="95"/>
      <c r="R124" s="94"/>
      <c r="S124" s="94"/>
      <c r="T124" s="95"/>
      <c r="U124" s="94"/>
      <c r="V124" s="95"/>
      <c r="W124" s="95"/>
      <c r="X124" s="94"/>
      <c r="Y124" s="95"/>
      <c r="Z124" s="95"/>
      <c r="AA124" s="94"/>
      <c r="AB124" s="95"/>
      <c r="AC124" s="95"/>
      <c r="AD124" s="95"/>
      <c r="AE124" s="95"/>
      <c r="AF124" s="95"/>
    </row>
    <row r="125" spans="2:32" ht="13.2">
      <c r="B125" s="92"/>
      <c r="C125" s="94"/>
      <c r="D125" s="93"/>
      <c r="E125" s="94"/>
      <c r="F125" s="94"/>
      <c r="G125" s="94"/>
      <c r="H125" s="93"/>
      <c r="I125" s="94"/>
      <c r="J125" s="94"/>
      <c r="L125" s="94"/>
      <c r="M125" s="94"/>
      <c r="N125" s="95"/>
      <c r="O125" s="94"/>
      <c r="P125" s="94"/>
      <c r="Q125" s="95"/>
      <c r="R125" s="94"/>
      <c r="S125" s="94"/>
      <c r="T125" s="95"/>
      <c r="U125" s="94"/>
      <c r="V125" s="95"/>
      <c r="W125" s="95"/>
      <c r="X125" s="94"/>
      <c r="Y125" s="95"/>
      <c r="Z125" s="95"/>
      <c r="AA125" s="94"/>
      <c r="AB125" s="95"/>
      <c r="AC125" s="95"/>
      <c r="AD125" s="95"/>
      <c r="AE125" s="95"/>
      <c r="AF125" s="95"/>
    </row>
    <row r="126" spans="2:32" ht="13.2">
      <c r="B126" s="92"/>
      <c r="C126" s="94"/>
      <c r="D126" s="93"/>
      <c r="E126" s="94"/>
      <c r="F126" s="94"/>
      <c r="G126" s="94"/>
      <c r="H126" s="93"/>
      <c r="I126" s="94"/>
      <c r="J126" s="94"/>
      <c r="L126" s="94"/>
      <c r="M126" s="94"/>
      <c r="N126" s="95"/>
      <c r="O126" s="94"/>
      <c r="P126" s="94"/>
      <c r="Q126" s="95"/>
      <c r="R126" s="94"/>
      <c r="S126" s="94"/>
      <c r="T126" s="95"/>
      <c r="U126" s="94"/>
      <c r="V126" s="95"/>
      <c r="W126" s="95"/>
      <c r="X126" s="94"/>
      <c r="Y126" s="95"/>
      <c r="Z126" s="95"/>
      <c r="AA126" s="94"/>
      <c r="AB126" s="95"/>
      <c r="AC126" s="95"/>
      <c r="AD126" s="95"/>
      <c r="AE126" s="95"/>
      <c r="AF126" s="95"/>
    </row>
    <row r="127" spans="2:32" ht="13.2">
      <c r="B127" s="92"/>
      <c r="C127" s="94"/>
      <c r="D127" s="93"/>
      <c r="E127" s="94"/>
      <c r="F127" s="94"/>
      <c r="G127" s="94"/>
      <c r="H127" s="93"/>
      <c r="I127" s="94"/>
      <c r="J127" s="94"/>
      <c r="L127" s="94"/>
      <c r="M127" s="94"/>
      <c r="N127" s="95"/>
      <c r="O127" s="94"/>
      <c r="P127" s="94"/>
      <c r="Q127" s="95"/>
      <c r="R127" s="94"/>
      <c r="S127" s="94"/>
      <c r="T127" s="95"/>
      <c r="U127" s="94"/>
      <c r="V127" s="95"/>
      <c r="W127" s="95"/>
      <c r="X127" s="94"/>
      <c r="Y127" s="95"/>
      <c r="Z127" s="95"/>
      <c r="AA127" s="94"/>
      <c r="AB127" s="95"/>
      <c r="AC127" s="95"/>
      <c r="AD127" s="95"/>
      <c r="AE127" s="95"/>
      <c r="AF127" s="95"/>
    </row>
    <row r="128" spans="2:32" ht="13.2">
      <c r="B128" s="92"/>
      <c r="C128" s="94"/>
      <c r="D128" s="93"/>
      <c r="E128" s="94"/>
      <c r="F128" s="94"/>
      <c r="G128" s="94"/>
      <c r="H128" s="93"/>
      <c r="I128" s="94"/>
      <c r="J128" s="94"/>
      <c r="L128" s="94"/>
      <c r="M128" s="94"/>
      <c r="N128" s="95"/>
      <c r="O128" s="94"/>
      <c r="P128" s="94"/>
      <c r="Q128" s="95"/>
      <c r="R128" s="94"/>
      <c r="S128" s="94"/>
      <c r="T128" s="95"/>
      <c r="U128" s="94"/>
      <c r="V128" s="95"/>
      <c r="W128" s="95"/>
      <c r="X128" s="94"/>
      <c r="Y128" s="95"/>
      <c r="Z128" s="95"/>
      <c r="AA128" s="94"/>
      <c r="AB128" s="95"/>
      <c r="AC128" s="95"/>
      <c r="AD128" s="95"/>
      <c r="AE128" s="95"/>
      <c r="AF128" s="95"/>
    </row>
    <row r="129" spans="2:32" ht="13.2">
      <c r="B129" s="92"/>
      <c r="C129" s="94"/>
      <c r="D129" s="93"/>
      <c r="E129" s="94"/>
      <c r="F129" s="94"/>
      <c r="G129" s="94"/>
      <c r="H129" s="93"/>
      <c r="I129" s="94"/>
      <c r="J129" s="94"/>
      <c r="L129" s="94"/>
      <c r="M129" s="94"/>
      <c r="N129" s="95"/>
      <c r="O129" s="94"/>
      <c r="P129" s="94"/>
      <c r="Q129" s="95"/>
      <c r="R129" s="94"/>
      <c r="S129" s="94"/>
      <c r="T129" s="95"/>
      <c r="U129" s="94"/>
      <c r="V129" s="95"/>
      <c r="W129" s="95"/>
      <c r="X129" s="94"/>
      <c r="Y129" s="95"/>
      <c r="Z129" s="95"/>
      <c r="AA129" s="94"/>
      <c r="AB129" s="95"/>
      <c r="AC129" s="95"/>
      <c r="AD129" s="95"/>
      <c r="AE129" s="95"/>
      <c r="AF129" s="95"/>
    </row>
    <row r="130" spans="2:32" ht="13.2">
      <c r="B130" s="92"/>
      <c r="C130" s="94"/>
      <c r="D130" s="93"/>
      <c r="E130" s="94"/>
      <c r="F130" s="94"/>
      <c r="G130" s="94"/>
      <c r="H130" s="93"/>
      <c r="I130" s="94"/>
      <c r="J130" s="94"/>
      <c r="L130" s="94"/>
      <c r="M130" s="94"/>
      <c r="N130" s="95"/>
      <c r="O130" s="94"/>
      <c r="P130" s="94"/>
      <c r="Q130" s="95"/>
      <c r="R130" s="94"/>
      <c r="S130" s="94"/>
      <c r="T130" s="95"/>
      <c r="U130" s="94"/>
      <c r="V130" s="95"/>
      <c r="W130" s="95"/>
      <c r="X130" s="94"/>
      <c r="Y130" s="95"/>
      <c r="Z130" s="95"/>
      <c r="AA130" s="94"/>
      <c r="AB130" s="95"/>
      <c r="AC130" s="95"/>
      <c r="AD130" s="95"/>
      <c r="AE130" s="95"/>
      <c r="AF130" s="95"/>
    </row>
    <row r="131" spans="2:32" ht="13.2">
      <c r="B131" s="92"/>
      <c r="C131" s="94"/>
      <c r="D131" s="93"/>
      <c r="E131" s="94"/>
      <c r="F131" s="94"/>
      <c r="G131" s="94"/>
      <c r="H131" s="93"/>
      <c r="I131" s="94"/>
      <c r="J131" s="94"/>
      <c r="L131" s="94"/>
      <c r="M131" s="94"/>
      <c r="N131" s="95"/>
      <c r="O131" s="94"/>
      <c r="P131" s="94"/>
      <c r="Q131" s="95"/>
      <c r="R131" s="94"/>
      <c r="S131" s="94"/>
      <c r="T131" s="95"/>
      <c r="U131" s="94"/>
      <c r="V131" s="95"/>
      <c r="W131" s="95"/>
      <c r="X131" s="94"/>
      <c r="Y131" s="95"/>
      <c r="Z131" s="95"/>
      <c r="AA131" s="94"/>
      <c r="AB131" s="95"/>
      <c r="AC131" s="95"/>
      <c r="AD131" s="95"/>
      <c r="AE131" s="95"/>
      <c r="AF131" s="95"/>
    </row>
    <row r="132" spans="2:32" ht="13.2">
      <c r="B132" s="92"/>
      <c r="C132" s="94"/>
      <c r="D132" s="93"/>
      <c r="E132" s="94"/>
      <c r="F132" s="94"/>
      <c r="G132" s="94"/>
      <c r="H132" s="93"/>
      <c r="I132" s="94"/>
      <c r="J132" s="94"/>
      <c r="L132" s="94"/>
      <c r="M132" s="94"/>
      <c r="N132" s="95"/>
      <c r="O132" s="94"/>
      <c r="P132" s="94"/>
      <c r="Q132" s="95"/>
      <c r="R132" s="94"/>
      <c r="S132" s="94"/>
      <c r="T132" s="95"/>
      <c r="U132" s="94"/>
      <c r="V132" s="95"/>
      <c r="W132" s="95"/>
      <c r="X132" s="94"/>
      <c r="Y132" s="95"/>
      <c r="Z132" s="95"/>
      <c r="AA132" s="94"/>
      <c r="AB132" s="95"/>
      <c r="AC132" s="95"/>
      <c r="AD132" s="95"/>
      <c r="AE132" s="95"/>
      <c r="AF132" s="95"/>
    </row>
    <row r="133" spans="2:32" ht="13.2">
      <c r="B133" s="92"/>
      <c r="C133" s="94"/>
      <c r="D133" s="93"/>
      <c r="E133" s="94"/>
      <c r="F133" s="94"/>
      <c r="G133" s="94"/>
      <c r="H133" s="93"/>
      <c r="I133" s="94"/>
      <c r="J133" s="94"/>
      <c r="L133" s="94"/>
      <c r="M133" s="94"/>
      <c r="N133" s="95"/>
      <c r="O133" s="94"/>
      <c r="P133" s="94"/>
      <c r="Q133" s="95"/>
      <c r="R133" s="94"/>
      <c r="S133" s="94"/>
      <c r="T133" s="95"/>
      <c r="U133" s="94"/>
      <c r="V133" s="95"/>
      <c r="W133" s="95"/>
      <c r="X133" s="94"/>
      <c r="Y133" s="95"/>
      <c r="Z133" s="95"/>
      <c r="AA133" s="94"/>
      <c r="AB133" s="95"/>
      <c r="AC133" s="95"/>
      <c r="AD133" s="95"/>
      <c r="AE133" s="95"/>
      <c r="AF133" s="95"/>
    </row>
    <row r="134" spans="2:32" ht="13.2">
      <c r="B134" s="92"/>
      <c r="C134" s="94"/>
      <c r="D134" s="93"/>
      <c r="E134" s="94"/>
      <c r="F134" s="94"/>
      <c r="G134" s="94"/>
      <c r="H134" s="93"/>
      <c r="I134" s="94"/>
      <c r="J134" s="94"/>
      <c r="L134" s="94"/>
      <c r="M134" s="94"/>
      <c r="N134" s="95"/>
      <c r="O134" s="94"/>
      <c r="P134" s="94"/>
      <c r="Q134" s="95"/>
      <c r="R134" s="94"/>
      <c r="S134" s="94"/>
      <c r="T134" s="95"/>
      <c r="U134" s="94"/>
      <c r="V134" s="95"/>
      <c r="W134" s="95"/>
      <c r="X134" s="94"/>
      <c r="Y134" s="95"/>
      <c r="Z134" s="95"/>
      <c r="AA134" s="94"/>
      <c r="AB134" s="95"/>
      <c r="AC134" s="95"/>
      <c r="AD134" s="95"/>
      <c r="AE134" s="95"/>
      <c r="AF134" s="95"/>
    </row>
    <row r="135" spans="2:32" ht="13.2">
      <c r="B135" s="92"/>
      <c r="C135" s="94"/>
      <c r="D135" s="93"/>
      <c r="E135" s="94"/>
      <c r="F135" s="94"/>
      <c r="G135" s="94"/>
      <c r="H135" s="93"/>
      <c r="I135" s="94"/>
      <c r="J135" s="94"/>
      <c r="L135" s="94"/>
      <c r="M135" s="94"/>
      <c r="N135" s="95"/>
      <c r="O135" s="94"/>
      <c r="P135" s="94"/>
      <c r="Q135" s="95"/>
      <c r="R135" s="94"/>
      <c r="S135" s="94"/>
      <c r="T135" s="95"/>
      <c r="U135" s="94"/>
      <c r="V135" s="95"/>
      <c r="W135" s="95"/>
      <c r="X135" s="94"/>
      <c r="Y135" s="95"/>
      <c r="Z135" s="95"/>
      <c r="AA135" s="94"/>
      <c r="AB135" s="95"/>
      <c r="AC135" s="95"/>
      <c r="AD135" s="95"/>
      <c r="AE135" s="95"/>
      <c r="AF135" s="95"/>
    </row>
    <row r="136" spans="2:32" ht="13.2">
      <c r="B136" s="92"/>
      <c r="C136" s="94"/>
      <c r="D136" s="93"/>
      <c r="E136" s="94"/>
      <c r="F136" s="94"/>
      <c r="G136" s="94"/>
      <c r="H136" s="93"/>
      <c r="I136" s="94"/>
      <c r="J136" s="94"/>
      <c r="L136" s="94"/>
      <c r="M136" s="94"/>
      <c r="N136" s="95"/>
      <c r="O136" s="94"/>
      <c r="P136" s="94"/>
      <c r="Q136" s="95"/>
      <c r="R136" s="94"/>
      <c r="S136" s="94"/>
      <c r="T136" s="95"/>
      <c r="U136" s="94"/>
      <c r="V136" s="95"/>
      <c r="W136" s="95"/>
      <c r="X136" s="94"/>
      <c r="Y136" s="95"/>
      <c r="Z136" s="95"/>
      <c r="AA136" s="94"/>
      <c r="AB136" s="95"/>
      <c r="AC136" s="95"/>
      <c r="AD136" s="95"/>
      <c r="AE136" s="95"/>
      <c r="AF136" s="95"/>
    </row>
    <row r="137" spans="2:32" ht="13.2">
      <c r="B137" s="92"/>
      <c r="C137" s="94"/>
      <c r="D137" s="93"/>
      <c r="E137" s="94"/>
      <c r="F137" s="94"/>
      <c r="G137" s="94"/>
      <c r="H137" s="93"/>
      <c r="I137" s="94"/>
      <c r="J137" s="94"/>
      <c r="L137" s="94"/>
      <c r="M137" s="94"/>
      <c r="N137" s="95"/>
      <c r="O137" s="94"/>
      <c r="P137" s="94"/>
      <c r="Q137" s="95"/>
      <c r="R137" s="94"/>
      <c r="S137" s="94"/>
      <c r="T137" s="95"/>
      <c r="U137" s="94"/>
      <c r="V137" s="95"/>
      <c r="W137" s="95"/>
      <c r="X137" s="94"/>
      <c r="Y137" s="95"/>
      <c r="Z137" s="95"/>
      <c r="AA137" s="94"/>
      <c r="AB137" s="95"/>
      <c r="AC137" s="95"/>
      <c r="AD137" s="95"/>
      <c r="AE137" s="95"/>
      <c r="AF137" s="95"/>
    </row>
    <row r="138" spans="2:32" ht="13.2">
      <c r="B138" s="92"/>
      <c r="C138" s="94"/>
      <c r="D138" s="93"/>
      <c r="E138" s="94"/>
      <c r="F138" s="94"/>
      <c r="G138" s="94"/>
      <c r="H138" s="93"/>
      <c r="I138" s="94"/>
      <c r="J138" s="94"/>
      <c r="L138" s="94"/>
      <c r="M138" s="94"/>
      <c r="N138" s="95"/>
      <c r="O138" s="94"/>
      <c r="P138" s="94"/>
      <c r="Q138" s="95"/>
      <c r="R138" s="94"/>
      <c r="S138" s="94"/>
      <c r="T138" s="95"/>
      <c r="U138" s="94"/>
      <c r="V138" s="95"/>
      <c r="W138" s="95"/>
      <c r="X138" s="94"/>
      <c r="Y138" s="95"/>
      <c r="Z138" s="95"/>
      <c r="AA138" s="94"/>
      <c r="AB138" s="95"/>
      <c r="AC138" s="95"/>
      <c r="AD138" s="95"/>
      <c r="AE138" s="95"/>
      <c r="AF138" s="95"/>
    </row>
    <row r="139" spans="2:32" ht="13.2">
      <c r="B139" s="92"/>
      <c r="C139" s="94"/>
      <c r="D139" s="93"/>
      <c r="E139" s="94"/>
      <c r="F139" s="94"/>
      <c r="G139" s="94"/>
      <c r="H139" s="93"/>
      <c r="I139" s="94"/>
      <c r="J139" s="94"/>
      <c r="L139" s="94"/>
      <c r="M139" s="94"/>
      <c r="N139" s="95"/>
      <c r="O139" s="94"/>
      <c r="P139" s="94"/>
      <c r="Q139" s="95"/>
      <c r="R139" s="94"/>
      <c r="S139" s="94"/>
      <c r="T139" s="95"/>
      <c r="U139" s="94"/>
      <c r="V139" s="95"/>
      <c r="W139" s="95"/>
      <c r="X139" s="94"/>
      <c r="Y139" s="95"/>
      <c r="Z139" s="95"/>
      <c r="AA139" s="94"/>
      <c r="AB139" s="95"/>
      <c r="AC139" s="95"/>
      <c r="AD139" s="95"/>
      <c r="AE139" s="95"/>
      <c r="AF139" s="95"/>
    </row>
    <row r="140" spans="2:32" ht="13.2">
      <c r="B140" s="92"/>
      <c r="C140" s="94"/>
      <c r="D140" s="93"/>
      <c r="E140" s="94"/>
      <c r="F140" s="94"/>
      <c r="G140" s="94"/>
      <c r="H140" s="93"/>
      <c r="I140" s="94"/>
      <c r="J140" s="94"/>
      <c r="L140" s="94"/>
      <c r="M140" s="94"/>
      <c r="N140" s="95"/>
      <c r="O140" s="94"/>
      <c r="P140" s="94"/>
      <c r="Q140" s="95"/>
      <c r="R140" s="94"/>
      <c r="S140" s="94"/>
      <c r="T140" s="95"/>
      <c r="U140" s="94"/>
      <c r="V140" s="95"/>
      <c r="W140" s="95"/>
      <c r="X140" s="94"/>
      <c r="Y140" s="95"/>
      <c r="Z140" s="95"/>
      <c r="AA140" s="94"/>
      <c r="AB140" s="95"/>
      <c r="AC140" s="95"/>
      <c r="AD140" s="95"/>
      <c r="AE140" s="95"/>
      <c r="AF140" s="95"/>
    </row>
    <row r="141" spans="2:32" ht="13.2">
      <c r="B141" s="92"/>
      <c r="C141" s="94"/>
      <c r="D141" s="93"/>
      <c r="E141" s="94"/>
      <c r="F141" s="94"/>
      <c r="G141" s="94"/>
      <c r="H141" s="93"/>
      <c r="I141" s="94"/>
      <c r="J141" s="94"/>
      <c r="L141" s="94"/>
      <c r="M141" s="94"/>
      <c r="N141" s="95"/>
      <c r="O141" s="94"/>
      <c r="P141" s="94"/>
      <c r="Q141" s="95"/>
      <c r="R141" s="94"/>
      <c r="S141" s="94"/>
      <c r="T141" s="95"/>
      <c r="U141" s="94"/>
      <c r="V141" s="95"/>
      <c r="W141" s="95"/>
      <c r="X141" s="94"/>
      <c r="Y141" s="95"/>
      <c r="Z141" s="95"/>
      <c r="AA141" s="94"/>
      <c r="AB141" s="95"/>
      <c r="AC141" s="95"/>
      <c r="AD141" s="95"/>
      <c r="AE141" s="95"/>
      <c r="AF141" s="95"/>
    </row>
    <row r="142" spans="2:32" ht="13.2">
      <c r="B142" s="92"/>
      <c r="C142" s="94"/>
      <c r="D142" s="93"/>
      <c r="E142" s="94"/>
      <c r="F142" s="94"/>
      <c r="G142" s="94"/>
      <c r="H142" s="93"/>
      <c r="I142" s="94"/>
      <c r="J142" s="94"/>
      <c r="L142" s="94"/>
      <c r="M142" s="94"/>
      <c r="N142" s="95"/>
      <c r="O142" s="94"/>
      <c r="P142" s="94"/>
      <c r="Q142" s="95"/>
      <c r="R142" s="94"/>
      <c r="S142" s="94"/>
      <c r="T142" s="95"/>
      <c r="U142" s="94"/>
      <c r="V142" s="95"/>
      <c r="W142" s="95"/>
      <c r="X142" s="94"/>
      <c r="Y142" s="95"/>
      <c r="Z142" s="95"/>
      <c r="AA142" s="94"/>
      <c r="AB142" s="95"/>
      <c r="AC142" s="95"/>
      <c r="AD142" s="95"/>
      <c r="AE142" s="95"/>
      <c r="AF142" s="95"/>
    </row>
    <row r="143" spans="2:32" ht="13.2">
      <c r="B143" s="92"/>
      <c r="C143" s="94"/>
      <c r="D143" s="93"/>
      <c r="E143" s="94"/>
      <c r="F143" s="94"/>
      <c r="G143" s="94"/>
      <c r="H143" s="93"/>
      <c r="I143" s="94"/>
      <c r="J143" s="94"/>
      <c r="L143" s="94"/>
      <c r="M143" s="94"/>
      <c r="N143" s="95"/>
      <c r="O143" s="94"/>
      <c r="P143" s="94"/>
      <c r="Q143" s="95"/>
      <c r="R143" s="94"/>
      <c r="S143" s="94"/>
      <c r="T143" s="95"/>
      <c r="U143" s="94"/>
      <c r="V143" s="95"/>
      <c r="W143" s="95"/>
      <c r="X143" s="94"/>
      <c r="Y143" s="95"/>
      <c r="Z143" s="95"/>
      <c r="AA143" s="94"/>
      <c r="AB143" s="95"/>
      <c r="AC143" s="95"/>
      <c r="AD143" s="95"/>
      <c r="AE143" s="95"/>
      <c r="AF143" s="95"/>
    </row>
    <row r="144" spans="2:32" ht="13.2">
      <c r="B144" s="92"/>
      <c r="C144" s="94"/>
      <c r="D144" s="93"/>
      <c r="E144" s="94"/>
      <c r="F144" s="94"/>
      <c r="G144" s="94"/>
      <c r="H144" s="93"/>
      <c r="I144" s="94"/>
      <c r="J144" s="94"/>
      <c r="L144" s="94"/>
      <c r="M144" s="94"/>
      <c r="N144" s="95"/>
      <c r="O144" s="94"/>
      <c r="P144" s="94"/>
      <c r="Q144" s="95"/>
      <c r="R144" s="94"/>
      <c r="S144" s="94"/>
      <c r="T144" s="95"/>
      <c r="U144" s="94"/>
      <c r="V144" s="95"/>
      <c r="W144" s="95"/>
      <c r="X144" s="94"/>
      <c r="Y144" s="95"/>
      <c r="Z144" s="95"/>
      <c r="AA144" s="94"/>
      <c r="AB144" s="95"/>
      <c r="AC144" s="95"/>
      <c r="AD144" s="95"/>
      <c r="AE144" s="95"/>
      <c r="AF144" s="95"/>
    </row>
    <row r="145" spans="2:32" ht="13.2">
      <c r="B145" s="92"/>
      <c r="C145" s="94"/>
      <c r="D145" s="93"/>
      <c r="E145" s="94"/>
      <c r="F145" s="94"/>
      <c r="G145" s="94"/>
      <c r="H145" s="93"/>
      <c r="I145" s="94"/>
      <c r="J145" s="94"/>
      <c r="L145" s="94"/>
      <c r="M145" s="94"/>
      <c r="N145" s="95"/>
      <c r="O145" s="94"/>
      <c r="P145" s="94"/>
      <c r="Q145" s="95"/>
      <c r="R145" s="94"/>
      <c r="S145" s="94"/>
      <c r="T145" s="95"/>
      <c r="U145" s="94"/>
      <c r="V145" s="95"/>
      <c r="W145" s="95"/>
      <c r="X145" s="94"/>
      <c r="Y145" s="95"/>
      <c r="Z145" s="95"/>
      <c r="AA145" s="94"/>
      <c r="AB145" s="95"/>
      <c r="AC145" s="95"/>
      <c r="AD145" s="95"/>
      <c r="AE145" s="95"/>
      <c r="AF145" s="95"/>
    </row>
    <row r="146" spans="2:32" ht="13.2">
      <c r="B146" s="92"/>
      <c r="C146" s="94"/>
      <c r="D146" s="93"/>
      <c r="E146" s="94"/>
      <c r="F146" s="94"/>
      <c r="G146" s="94"/>
      <c r="H146" s="93"/>
      <c r="I146" s="94"/>
      <c r="J146" s="94"/>
      <c r="L146" s="94"/>
      <c r="M146" s="94"/>
      <c r="N146" s="95"/>
      <c r="O146" s="94"/>
      <c r="P146" s="94"/>
      <c r="Q146" s="95"/>
      <c r="R146" s="94"/>
      <c r="S146" s="94"/>
      <c r="T146" s="95"/>
      <c r="U146" s="94"/>
      <c r="V146" s="95"/>
      <c r="W146" s="95"/>
      <c r="X146" s="94"/>
      <c r="Y146" s="95"/>
      <c r="Z146" s="95"/>
      <c r="AA146" s="94"/>
      <c r="AB146" s="95"/>
      <c r="AC146" s="95"/>
      <c r="AD146" s="95"/>
      <c r="AE146" s="95"/>
      <c r="AF146" s="95"/>
    </row>
    <row r="147" spans="2:32" ht="13.2">
      <c r="B147" s="92"/>
      <c r="C147" s="94"/>
      <c r="D147" s="93"/>
      <c r="E147" s="94"/>
      <c r="F147" s="94"/>
      <c r="G147" s="94"/>
      <c r="H147" s="93"/>
      <c r="I147" s="94"/>
      <c r="J147" s="94"/>
      <c r="L147" s="94"/>
      <c r="M147" s="94"/>
      <c r="N147" s="95"/>
      <c r="O147" s="94"/>
      <c r="P147" s="94"/>
      <c r="Q147" s="95"/>
      <c r="R147" s="94"/>
      <c r="S147" s="94"/>
      <c r="T147" s="95"/>
      <c r="U147" s="94"/>
      <c r="V147" s="95"/>
      <c r="W147" s="95"/>
      <c r="X147" s="94"/>
      <c r="Y147" s="95"/>
      <c r="Z147" s="95"/>
      <c r="AA147" s="94"/>
      <c r="AB147" s="95"/>
      <c r="AC147" s="95"/>
      <c r="AD147" s="95"/>
      <c r="AE147" s="95"/>
      <c r="AF147" s="95"/>
    </row>
    <row r="148" spans="2:32" ht="13.2">
      <c r="B148" s="92"/>
      <c r="C148" s="94"/>
      <c r="D148" s="93"/>
      <c r="E148" s="94"/>
      <c r="F148" s="94"/>
      <c r="G148" s="94"/>
      <c r="H148" s="93"/>
      <c r="I148" s="94"/>
      <c r="J148" s="94"/>
      <c r="L148" s="94"/>
      <c r="M148" s="94"/>
      <c r="N148" s="95"/>
      <c r="O148" s="94"/>
      <c r="P148" s="94"/>
      <c r="Q148" s="95"/>
      <c r="R148" s="94"/>
      <c r="S148" s="94"/>
      <c r="T148" s="95"/>
      <c r="U148" s="94"/>
      <c r="V148" s="95"/>
      <c r="W148" s="95"/>
      <c r="X148" s="94"/>
      <c r="Y148" s="95"/>
      <c r="Z148" s="95"/>
      <c r="AA148" s="94"/>
      <c r="AB148" s="95"/>
      <c r="AC148" s="95"/>
      <c r="AD148" s="95"/>
      <c r="AE148" s="95"/>
      <c r="AF148" s="95"/>
    </row>
    <row r="149" spans="2:32" ht="13.2">
      <c r="B149" s="92"/>
      <c r="C149" s="94"/>
      <c r="D149" s="93"/>
      <c r="E149" s="94"/>
      <c r="F149" s="94"/>
      <c r="G149" s="94"/>
      <c r="H149" s="93"/>
      <c r="I149" s="94"/>
      <c r="J149" s="94"/>
      <c r="L149" s="94"/>
      <c r="M149" s="94"/>
      <c r="N149" s="95"/>
      <c r="O149" s="94"/>
      <c r="P149" s="94"/>
      <c r="Q149" s="95"/>
      <c r="R149" s="94"/>
      <c r="S149" s="94"/>
      <c r="T149" s="95"/>
      <c r="U149" s="94"/>
      <c r="V149" s="95"/>
      <c r="W149" s="95"/>
      <c r="X149" s="94"/>
      <c r="Y149" s="95"/>
      <c r="Z149" s="95"/>
      <c r="AA149" s="94"/>
      <c r="AB149" s="95"/>
      <c r="AC149" s="95"/>
      <c r="AD149" s="95"/>
      <c r="AE149" s="95"/>
      <c r="AF149" s="95"/>
    </row>
    <row r="150" spans="2:32" ht="13.2">
      <c r="B150" s="92"/>
      <c r="C150" s="94"/>
      <c r="D150" s="93"/>
      <c r="E150" s="94"/>
      <c r="F150" s="94"/>
      <c r="G150" s="94"/>
      <c r="H150" s="93"/>
      <c r="I150" s="94"/>
      <c r="J150" s="94"/>
      <c r="L150" s="94"/>
      <c r="M150" s="94"/>
      <c r="N150" s="95"/>
      <c r="O150" s="94"/>
      <c r="P150" s="94"/>
      <c r="Q150" s="95"/>
      <c r="R150" s="94"/>
      <c r="S150" s="94"/>
      <c r="T150" s="95"/>
      <c r="U150" s="94"/>
      <c r="V150" s="95"/>
      <c r="W150" s="95"/>
      <c r="X150" s="94"/>
      <c r="Y150" s="95"/>
      <c r="Z150" s="95"/>
      <c r="AA150" s="94"/>
      <c r="AB150" s="95"/>
      <c r="AC150" s="95"/>
      <c r="AD150" s="95"/>
      <c r="AE150" s="95"/>
      <c r="AF150" s="95"/>
    </row>
    <row r="151" spans="2:32" ht="13.2">
      <c r="B151" s="92"/>
      <c r="C151" s="94"/>
      <c r="D151" s="93"/>
      <c r="E151" s="94"/>
      <c r="F151" s="94"/>
      <c r="G151" s="94"/>
      <c r="H151" s="93"/>
      <c r="I151" s="94"/>
      <c r="J151" s="94"/>
      <c r="L151" s="94"/>
      <c r="M151" s="94"/>
      <c r="N151" s="95"/>
      <c r="O151" s="94"/>
      <c r="P151" s="94"/>
      <c r="Q151" s="95"/>
      <c r="R151" s="94"/>
      <c r="S151" s="94"/>
      <c r="T151" s="95"/>
      <c r="U151" s="94"/>
      <c r="V151" s="95"/>
      <c r="W151" s="95"/>
      <c r="X151" s="94"/>
      <c r="Y151" s="95"/>
      <c r="Z151" s="95"/>
      <c r="AA151" s="94"/>
      <c r="AB151" s="95"/>
      <c r="AC151" s="95"/>
      <c r="AD151" s="95"/>
      <c r="AE151" s="95"/>
      <c r="AF151" s="95"/>
    </row>
    <row r="152" spans="2:32" ht="13.2">
      <c r="B152" s="92"/>
      <c r="C152" s="94"/>
      <c r="D152" s="93"/>
      <c r="E152" s="94"/>
      <c r="F152" s="94"/>
      <c r="G152" s="94"/>
      <c r="H152" s="93"/>
      <c r="I152" s="94"/>
      <c r="J152" s="94"/>
      <c r="L152" s="94"/>
      <c r="M152" s="94"/>
      <c r="N152" s="95"/>
      <c r="O152" s="94"/>
      <c r="P152" s="94"/>
      <c r="Q152" s="95"/>
      <c r="R152" s="94"/>
      <c r="S152" s="94"/>
      <c r="T152" s="95"/>
      <c r="U152" s="94"/>
      <c r="V152" s="95"/>
      <c r="W152" s="95"/>
      <c r="X152" s="94"/>
      <c r="Y152" s="95"/>
      <c r="Z152" s="95"/>
      <c r="AA152" s="94"/>
      <c r="AB152" s="95"/>
      <c r="AC152" s="95"/>
      <c r="AD152" s="95"/>
      <c r="AE152" s="95"/>
      <c r="AF152" s="95"/>
    </row>
    <row r="153" spans="2:32" ht="13.2">
      <c r="B153" s="92"/>
      <c r="C153" s="94"/>
      <c r="D153" s="93"/>
      <c r="E153" s="94"/>
      <c r="F153" s="94"/>
      <c r="G153" s="94"/>
      <c r="H153" s="93"/>
      <c r="I153" s="94"/>
      <c r="J153" s="94"/>
      <c r="L153" s="94"/>
      <c r="M153" s="94"/>
      <c r="N153" s="95"/>
      <c r="O153" s="94"/>
      <c r="P153" s="94"/>
      <c r="Q153" s="95"/>
      <c r="R153" s="94"/>
      <c r="S153" s="94"/>
      <c r="T153" s="95"/>
      <c r="U153" s="94"/>
      <c r="V153" s="95"/>
      <c r="W153" s="95"/>
      <c r="X153" s="94"/>
      <c r="Y153" s="95"/>
      <c r="Z153" s="95"/>
      <c r="AA153" s="94"/>
      <c r="AB153" s="95"/>
      <c r="AC153" s="95"/>
      <c r="AD153" s="95"/>
      <c r="AE153" s="95"/>
      <c r="AF153" s="95"/>
    </row>
    <row r="154" spans="2:32" ht="13.2">
      <c r="B154" s="92"/>
      <c r="C154" s="94"/>
      <c r="D154" s="93"/>
      <c r="E154" s="94"/>
      <c r="F154" s="94"/>
      <c r="G154" s="94"/>
      <c r="H154" s="93"/>
      <c r="I154" s="94"/>
      <c r="J154" s="94"/>
      <c r="L154" s="94"/>
      <c r="M154" s="94"/>
      <c r="N154" s="95"/>
      <c r="O154" s="94"/>
      <c r="P154" s="94"/>
      <c r="Q154" s="95"/>
      <c r="R154" s="94"/>
      <c r="S154" s="94"/>
      <c r="T154" s="95"/>
      <c r="U154" s="94"/>
      <c r="V154" s="95"/>
      <c r="W154" s="95"/>
      <c r="X154" s="94"/>
      <c r="Y154" s="95"/>
      <c r="Z154" s="95"/>
      <c r="AA154" s="94"/>
      <c r="AB154" s="95"/>
      <c r="AC154" s="95"/>
      <c r="AD154" s="95"/>
      <c r="AE154" s="95"/>
      <c r="AF154" s="95"/>
    </row>
    <row r="155" spans="2:32" ht="13.2">
      <c r="B155" s="92"/>
      <c r="C155" s="94"/>
      <c r="D155" s="93"/>
      <c r="E155" s="94"/>
      <c r="F155" s="94"/>
      <c r="G155" s="94"/>
      <c r="H155" s="93"/>
      <c r="I155" s="94"/>
      <c r="J155" s="94"/>
      <c r="L155" s="94"/>
      <c r="M155" s="94"/>
      <c r="N155" s="95"/>
      <c r="O155" s="94"/>
      <c r="P155" s="94"/>
      <c r="Q155" s="95"/>
      <c r="R155" s="94"/>
      <c r="S155" s="94"/>
      <c r="T155" s="95"/>
      <c r="U155" s="94"/>
      <c r="V155" s="95"/>
      <c r="W155" s="95"/>
      <c r="X155" s="94"/>
      <c r="Y155" s="95"/>
      <c r="Z155" s="95"/>
      <c r="AA155" s="94"/>
      <c r="AB155" s="95"/>
      <c r="AC155" s="95"/>
      <c r="AD155" s="95"/>
      <c r="AE155" s="95"/>
      <c r="AF155" s="95"/>
    </row>
    <row r="156" spans="2:32" ht="13.2">
      <c r="B156" s="92"/>
      <c r="C156" s="94"/>
      <c r="D156" s="93"/>
      <c r="E156" s="94"/>
      <c r="F156" s="94"/>
      <c r="G156" s="94"/>
      <c r="H156" s="93"/>
      <c r="I156" s="94"/>
      <c r="J156" s="94"/>
      <c r="L156" s="94"/>
      <c r="M156" s="94"/>
      <c r="N156" s="95"/>
      <c r="O156" s="94"/>
      <c r="P156" s="94"/>
      <c r="Q156" s="95"/>
      <c r="R156" s="94"/>
      <c r="S156" s="94"/>
      <c r="T156" s="95"/>
      <c r="U156" s="94"/>
      <c r="V156" s="95"/>
      <c r="W156" s="95"/>
      <c r="X156" s="94"/>
      <c r="Y156" s="95"/>
      <c r="Z156" s="95"/>
      <c r="AA156" s="94"/>
      <c r="AB156" s="95"/>
      <c r="AC156" s="95"/>
      <c r="AD156" s="95"/>
      <c r="AE156" s="95"/>
      <c r="AF156" s="95"/>
    </row>
    <row r="157" spans="2:32" ht="13.2">
      <c r="B157" s="92"/>
      <c r="C157" s="94"/>
      <c r="D157" s="93"/>
      <c r="E157" s="94"/>
      <c r="F157" s="94"/>
      <c r="G157" s="94"/>
      <c r="H157" s="93"/>
      <c r="I157" s="94"/>
      <c r="J157" s="94"/>
      <c r="L157" s="94"/>
      <c r="M157" s="94"/>
      <c r="N157" s="95"/>
      <c r="O157" s="94"/>
      <c r="P157" s="94"/>
      <c r="Q157" s="95"/>
      <c r="R157" s="94"/>
      <c r="S157" s="94"/>
      <c r="T157" s="95"/>
      <c r="U157" s="94"/>
      <c r="V157" s="95"/>
      <c r="W157" s="95"/>
      <c r="X157" s="94"/>
      <c r="Y157" s="95"/>
      <c r="Z157" s="95"/>
      <c r="AA157" s="94"/>
      <c r="AB157" s="95"/>
      <c r="AC157" s="95"/>
      <c r="AD157" s="95"/>
      <c r="AE157" s="95"/>
      <c r="AF157" s="95"/>
    </row>
    <row r="158" spans="2:32" ht="13.2">
      <c r="B158" s="92"/>
      <c r="C158" s="94"/>
      <c r="D158" s="93"/>
      <c r="E158" s="94"/>
      <c r="F158" s="94"/>
      <c r="G158" s="94"/>
      <c r="H158" s="93"/>
      <c r="I158" s="94"/>
      <c r="J158" s="94"/>
      <c r="L158" s="94"/>
      <c r="M158" s="94"/>
      <c r="N158" s="95"/>
      <c r="O158" s="94"/>
      <c r="P158" s="94"/>
      <c r="Q158" s="95"/>
      <c r="R158" s="94"/>
      <c r="S158" s="94"/>
      <c r="T158" s="95"/>
      <c r="U158" s="94"/>
      <c r="V158" s="95"/>
      <c r="W158" s="95"/>
      <c r="X158" s="94"/>
      <c r="Y158" s="95"/>
      <c r="Z158" s="95"/>
      <c r="AA158" s="94"/>
      <c r="AB158" s="95"/>
      <c r="AC158" s="95"/>
      <c r="AD158" s="95"/>
      <c r="AE158" s="95"/>
      <c r="AF158" s="95"/>
    </row>
    <row r="159" spans="2:32" ht="13.2">
      <c r="B159" s="92"/>
      <c r="C159" s="94"/>
      <c r="D159" s="93"/>
      <c r="E159" s="94"/>
      <c r="F159" s="94"/>
      <c r="G159" s="94"/>
      <c r="H159" s="93"/>
      <c r="I159" s="94"/>
      <c r="J159" s="94"/>
      <c r="L159" s="94"/>
      <c r="M159" s="94"/>
      <c r="N159" s="95"/>
      <c r="O159" s="94"/>
      <c r="P159" s="94"/>
      <c r="Q159" s="95"/>
      <c r="R159" s="94"/>
      <c r="S159" s="94"/>
      <c r="T159" s="95"/>
      <c r="U159" s="94"/>
      <c r="V159" s="95"/>
      <c r="W159" s="95"/>
      <c r="X159" s="94"/>
      <c r="Y159" s="95"/>
      <c r="Z159" s="95"/>
      <c r="AA159" s="94"/>
      <c r="AB159" s="95"/>
      <c r="AC159" s="95"/>
      <c r="AD159" s="95"/>
      <c r="AE159" s="95"/>
      <c r="AF159" s="95"/>
    </row>
    <row r="160" spans="2:32" ht="13.2">
      <c r="B160" s="92"/>
      <c r="C160" s="94"/>
      <c r="D160" s="93"/>
      <c r="E160" s="94"/>
      <c r="F160" s="94"/>
      <c r="G160" s="94"/>
      <c r="H160" s="93"/>
      <c r="I160" s="94"/>
      <c r="J160" s="94"/>
      <c r="L160" s="94"/>
      <c r="M160" s="94"/>
      <c r="N160" s="95"/>
      <c r="O160" s="94"/>
      <c r="P160" s="94"/>
      <c r="Q160" s="95"/>
      <c r="R160" s="94"/>
      <c r="S160" s="94"/>
      <c r="T160" s="95"/>
      <c r="U160" s="94"/>
      <c r="V160" s="95"/>
      <c r="W160" s="95"/>
      <c r="X160" s="94"/>
      <c r="Y160" s="95"/>
      <c r="Z160" s="95"/>
      <c r="AA160" s="94"/>
      <c r="AB160" s="95"/>
      <c r="AC160" s="95"/>
      <c r="AD160" s="95"/>
      <c r="AE160" s="95"/>
      <c r="AF160" s="95"/>
    </row>
    <row r="161" spans="2:32" ht="13.2">
      <c r="B161" s="92"/>
      <c r="C161" s="94"/>
      <c r="D161" s="93"/>
      <c r="E161" s="94"/>
      <c r="F161" s="94"/>
      <c r="G161" s="94"/>
      <c r="H161" s="93"/>
      <c r="I161" s="94"/>
      <c r="J161" s="94"/>
      <c r="L161" s="94"/>
      <c r="M161" s="94"/>
      <c r="N161" s="95"/>
      <c r="O161" s="94"/>
      <c r="P161" s="94"/>
      <c r="Q161" s="95"/>
      <c r="R161" s="94"/>
      <c r="S161" s="94"/>
      <c r="T161" s="95"/>
      <c r="U161" s="94"/>
      <c r="V161" s="95"/>
      <c r="W161" s="95"/>
      <c r="X161" s="94"/>
      <c r="Y161" s="95"/>
      <c r="Z161" s="95"/>
      <c r="AA161" s="94"/>
      <c r="AB161" s="95"/>
      <c r="AC161" s="95"/>
      <c r="AD161" s="95"/>
      <c r="AE161" s="95"/>
      <c r="AF161" s="95"/>
    </row>
    <row r="162" spans="2:32" ht="13.2">
      <c r="B162" s="92"/>
      <c r="C162" s="94"/>
      <c r="D162" s="93"/>
      <c r="E162" s="94"/>
      <c r="F162" s="94"/>
      <c r="G162" s="94"/>
      <c r="H162" s="93"/>
      <c r="I162" s="94"/>
      <c r="J162" s="94"/>
      <c r="L162" s="94"/>
      <c r="M162" s="94"/>
      <c r="N162" s="95"/>
      <c r="O162" s="94"/>
      <c r="P162" s="94"/>
      <c r="Q162" s="95"/>
      <c r="R162" s="94"/>
      <c r="S162" s="94"/>
      <c r="T162" s="95"/>
      <c r="U162" s="94"/>
      <c r="V162" s="95"/>
      <c r="W162" s="95"/>
      <c r="X162" s="94"/>
      <c r="Y162" s="95"/>
      <c r="Z162" s="95"/>
      <c r="AA162" s="94"/>
      <c r="AB162" s="95"/>
      <c r="AC162" s="95"/>
      <c r="AD162" s="95"/>
      <c r="AE162" s="95"/>
      <c r="AF162" s="95"/>
    </row>
    <row r="163" spans="2:32" ht="13.2">
      <c r="B163" s="92"/>
      <c r="C163" s="94"/>
      <c r="D163" s="93"/>
      <c r="E163" s="94"/>
      <c r="F163" s="94"/>
      <c r="G163" s="94"/>
      <c r="H163" s="93"/>
      <c r="I163" s="94"/>
      <c r="J163" s="94"/>
      <c r="L163" s="94"/>
      <c r="M163" s="94"/>
      <c r="N163" s="95"/>
      <c r="O163" s="94"/>
      <c r="P163" s="94"/>
      <c r="Q163" s="95"/>
      <c r="R163" s="94"/>
      <c r="S163" s="94"/>
      <c r="T163" s="95"/>
      <c r="U163" s="94"/>
      <c r="V163" s="95"/>
      <c r="W163" s="95"/>
      <c r="X163" s="94"/>
      <c r="Y163" s="95"/>
      <c r="Z163" s="95"/>
      <c r="AA163" s="94"/>
      <c r="AB163" s="95"/>
      <c r="AC163" s="95"/>
      <c r="AD163" s="95"/>
      <c r="AE163" s="95"/>
      <c r="AF163" s="95"/>
    </row>
    <row r="164" spans="2:32" ht="13.2">
      <c r="B164" s="92"/>
      <c r="C164" s="94"/>
      <c r="D164" s="93"/>
      <c r="E164" s="94"/>
      <c r="F164" s="94"/>
      <c r="G164" s="94"/>
      <c r="H164" s="93"/>
      <c r="I164" s="94"/>
      <c r="J164" s="94"/>
      <c r="L164" s="94"/>
      <c r="M164" s="94"/>
      <c r="N164" s="95"/>
      <c r="O164" s="94"/>
      <c r="P164" s="94"/>
      <c r="Q164" s="95"/>
      <c r="R164" s="94"/>
      <c r="S164" s="94"/>
      <c r="T164" s="95"/>
      <c r="U164" s="94"/>
      <c r="V164" s="95"/>
      <c r="W164" s="95"/>
      <c r="X164" s="94"/>
      <c r="Y164" s="95"/>
      <c r="Z164" s="95"/>
      <c r="AA164" s="94"/>
      <c r="AB164" s="95"/>
      <c r="AC164" s="95"/>
      <c r="AD164" s="95"/>
      <c r="AE164" s="95"/>
      <c r="AF164" s="95"/>
    </row>
    <row r="165" spans="2:32" ht="13.2">
      <c r="B165" s="92"/>
      <c r="C165" s="94"/>
      <c r="D165" s="93"/>
      <c r="E165" s="94"/>
      <c r="F165" s="94"/>
      <c r="G165" s="94"/>
      <c r="H165" s="93"/>
      <c r="I165" s="94"/>
      <c r="J165" s="94"/>
      <c r="L165" s="94"/>
      <c r="M165" s="94"/>
      <c r="N165" s="95"/>
      <c r="O165" s="94"/>
      <c r="P165" s="94"/>
      <c r="Q165" s="95"/>
      <c r="R165" s="94"/>
      <c r="S165" s="94"/>
      <c r="T165" s="95"/>
      <c r="U165" s="94"/>
      <c r="V165" s="95"/>
      <c r="W165" s="95"/>
      <c r="X165" s="94"/>
      <c r="Y165" s="95"/>
      <c r="Z165" s="95"/>
      <c r="AA165" s="94"/>
      <c r="AB165" s="95"/>
      <c r="AC165" s="95"/>
      <c r="AD165" s="95"/>
      <c r="AE165" s="95"/>
      <c r="AF165" s="95"/>
    </row>
    <row r="166" spans="2:32" ht="13.2">
      <c r="B166" s="92"/>
      <c r="C166" s="94"/>
      <c r="D166" s="93"/>
      <c r="E166" s="94"/>
      <c r="F166" s="94"/>
      <c r="G166" s="94"/>
      <c r="H166" s="93"/>
      <c r="I166" s="94"/>
      <c r="J166" s="94"/>
      <c r="L166" s="94"/>
      <c r="M166" s="94"/>
      <c r="N166" s="95"/>
      <c r="O166" s="94"/>
      <c r="P166" s="94"/>
      <c r="Q166" s="95"/>
      <c r="R166" s="94"/>
      <c r="S166" s="94"/>
      <c r="T166" s="95"/>
      <c r="U166" s="94"/>
      <c r="V166" s="95"/>
      <c r="W166" s="95"/>
      <c r="X166" s="94"/>
      <c r="Y166" s="95"/>
      <c r="Z166" s="95"/>
      <c r="AA166" s="94"/>
      <c r="AB166" s="95"/>
      <c r="AC166" s="95"/>
      <c r="AD166" s="95"/>
      <c r="AE166" s="95"/>
      <c r="AF166" s="95"/>
    </row>
    <row r="167" spans="2:32" ht="13.2">
      <c r="B167" s="92"/>
      <c r="C167" s="94"/>
      <c r="D167" s="93"/>
      <c r="E167" s="94"/>
      <c r="F167" s="94"/>
      <c r="G167" s="94"/>
      <c r="H167" s="93"/>
      <c r="I167" s="94"/>
      <c r="J167" s="94"/>
      <c r="L167" s="94"/>
      <c r="M167" s="94"/>
      <c r="N167" s="95"/>
      <c r="O167" s="94"/>
      <c r="P167" s="94"/>
      <c r="Q167" s="95"/>
      <c r="R167" s="94"/>
      <c r="S167" s="94"/>
      <c r="T167" s="95"/>
      <c r="U167" s="94"/>
      <c r="V167" s="95"/>
      <c r="W167" s="95"/>
      <c r="X167" s="94"/>
      <c r="Y167" s="95"/>
      <c r="Z167" s="95"/>
      <c r="AA167" s="94"/>
      <c r="AB167" s="95"/>
      <c r="AC167" s="95"/>
      <c r="AD167" s="95"/>
      <c r="AE167" s="95"/>
      <c r="AF167" s="95"/>
    </row>
    <row r="168" spans="2:32" ht="13.2">
      <c r="B168" s="92"/>
      <c r="C168" s="94"/>
      <c r="D168" s="93"/>
      <c r="E168" s="94"/>
      <c r="F168" s="94"/>
      <c r="G168" s="94"/>
      <c r="H168" s="93"/>
      <c r="I168" s="94"/>
      <c r="J168" s="94"/>
      <c r="L168" s="94"/>
      <c r="M168" s="94"/>
      <c r="N168" s="95"/>
      <c r="O168" s="94"/>
      <c r="P168" s="94"/>
      <c r="Q168" s="95"/>
      <c r="R168" s="94"/>
      <c r="S168" s="94"/>
      <c r="T168" s="95"/>
      <c r="U168" s="94"/>
      <c r="V168" s="95"/>
      <c r="W168" s="95"/>
      <c r="X168" s="94"/>
      <c r="Y168" s="95"/>
      <c r="Z168" s="95"/>
      <c r="AA168" s="94"/>
      <c r="AB168" s="95"/>
      <c r="AC168" s="95"/>
      <c r="AD168" s="95"/>
      <c r="AE168" s="95"/>
      <c r="AF168" s="95"/>
    </row>
    <row r="169" spans="2:32" ht="13.2">
      <c r="B169" s="92"/>
      <c r="C169" s="94"/>
      <c r="D169" s="93"/>
      <c r="E169" s="94"/>
      <c r="F169" s="94"/>
      <c r="G169" s="94"/>
      <c r="H169" s="93"/>
      <c r="I169" s="94"/>
      <c r="J169" s="94"/>
      <c r="L169" s="94"/>
      <c r="M169" s="94"/>
      <c r="N169" s="95"/>
      <c r="O169" s="94"/>
      <c r="P169" s="94"/>
      <c r="Q169" s="95"/>
      <c r="R169" s="94"/>
      <c r="S169" s="94"/>
      <c r="T169" s="95"/>
      <c r="U169" s="94"/>
      <c r="V169" s="95"/>
      <c r="W169" s="95"/>
      <c r="X169" s="94"/>
      <c r="Y169" s="95"/>
      <c r="Z169" s="95"/>
      <c r="AA169" s="94"/>
      <c r="AB169" s="95"/>
      <c r="AC169" s="95"/>
      <c r="AD169" s="95"/>
      <c r="AE169" s="95"/>
      <c r="AF169" s="95"/>
    </row>
    <row r="170" spans="2:32" ht="13.2">
      <c r="B170" s="92"/>
      <c r="C170" s="94"/>
      <c r="D170" s="93"/>
      <c r="E170" s="94"/>
      <c r="F170" s="94"/>
      <c r="G170" s="94"/>
      <c r="H170" s="93"/>
      <c r="I170" s="94"/>
      <c r="J170" s="94"/>
      <c r="L170" s="94"/>
      <c r="M170" s="94"/>
      <c r="N170" s="95"/>
      <c r="O170" s="94"/>
      <c r="P170" s="94"/>
      <c r="Q170" s="95"/>
      <c r="R170" s="94"/>
      <c r="S170" s="94"/>
      <c r="T170" s="95"/>
      <c r="U170" s="94"/>
      <c r="V170" s="95"/>
      <c r="W170" s="95"/>
      <c r="X170" s="94"/>
      <c r="Y170" s="95"/>
      <c r="Z170" s="95"/>
      <c r="AA170" s="94"/>
      <c r="AB170" s="95"/>
      <c r="AC170" s="95"/>
      <c r="AD170" s="95"/>
      <c r="AE170" s="95"/>
      <c r="AF170" s="95"/>
    </row>
    <row r="171" spans="2:32" ht="13.2">
      <c r="B171" s="92"/>
      <c r="C171" s="94"/>
      <c r="D171" s="93"/>
      <c r="E171" s="94"/>
      <c r="F171" s="94"/>
      <c r="G171" s="94"/>
      <c r="H171" s="93"/>
      <c r="I171" s="94"/>
      <c r="J171" s="94"/>
      <c r="L171" s="94"/>
      <c r="M171" s="94"/>
      <c r="N171" s="95"/>
      <c r="O171" s="94"/>
      <c r="P171" s="94"/>
      <c r="Q171" s="95"/>
      <c r="R171" s="94"/>
      <c r="S171" s="94"/>
      <c r="T171" s="95"/>
      <c r="U171" s="94"/>
      <c r="V171" s="95"/>
      <c r="W171" s="95"/>
      <c r="X171" s="94"/>
      <c r="Y171" s="95"/>
      <c r="Z171" s="95"/>
      <c r="AA171" s="94"/>
      <c r="AB171" s="95"/>
      <c r="AC171" s="95"/>
      <c r="AD171" s="95"/>
      <c r="AE171" s="95"/>
      <c r="AF171" s="95"/>
    </row>
    <row r="172" spans="2:32" ht="13.2">
      <c r="B172" s="92"/>
      <c r="C172" s="94"/>
      <c r="D172" s="93"/>
      <c r="E172" s="94"/>
      <c r="F172" s="94"/>
      <c r="G172" s="94"/>
      <c r="H172" s="93"/>
      <c r="I172" s="94"/>
      <c r="J172" s="94"/>
      <c r="L172" s="94"/>
      <c r="M172" s="94"/>
      <c r="N172" s="95"/>
      <c r="O172" s="94"/>
      <c r="P172" s="94"/>
      <c r="Q172" s="95"/>
      <c r="R172" s="94"/>
      <c r="S172" s="94"/>
      <c r="T172" s="95"/>
      <c r="U172" s="94"/>
      <c r="V172" s="95"/>
      <c r="W172" s="95"/>
      <c r="X172" s="94"/>
      <c r="Y172" s="95"/>
      <c r="Z172" s="95"/>
      <c r="AA172" s="94"/>
      <c r="AB172" s="95"/>
      <c r="AC172" s="95"/>
      <c r="AD172" s="95"/>
      <c r="AE172" s="95"/>
      <c r="AF172" s="95"/>
    </row>
    <row r="173" spans="2:32" ht="13.2">
      <c r="B173" s="92"/>
      <c r="C173" s="94"/>
      <c r="D173" s="93"/>
      <c r="E173" s="94"/>
      <c r="F173" s="94"/>
      <c r="G173" s="94"/>
      <c r="H173" s="93"/>
      <c r="I173" s="94"/>
      <c r="J173" s="94"/>
      <c r="L173" s="94"/>
      <c r="M173" s="94"/>
      <c r="N173" s="95"/>
      <c r="O173" s="94"/>
      <c r="P173" s="94"/>
      <c r="Q173" s="95"/>
      <c r="R173" s="94"/>
      <c r="S173" s="94"/>
      <c r="T173" s="95"/>
      <c r="U173" s="94"/>
      <c r="V173" s="95"/>
      <c r="W173" s="95"/>
      <c r="X173" s="94"/>
      <c r="Y173" s="95"/>
      <c r="Z173" s="95"/>
      <c r="AA173" s="94"/>
      <c r="AB173" s="95"/>
      <c r="AC173" s="95"/>
      <c r="AD173" s="95"/>
      <c r="AE173" s="95"/>
      <c r="AF173" s="95"/>
    </row>
    <row r="174" spans="2:32" ht="13.2">
      <c r="B174" s="92"/>
      <c r="C174" s="94"/>
      <c r="D174" s="93"/>
      <c r="E174" s="94"/>
      <c r="F174" s="94"/>
      <c r="G174" s="94"/>
      <c r="H174" s="93"/>
      <c r="I174" s="94"/>
      <c r="J174" s="94"/>
      <c r="L174" s="94"/>
      <c r="M174" s="94"/>
      <c r="N174" s="95"/>
      <c r="O174" s="94"/>
      <c r="P174" s="94"/>
      <c r="Q174" s="95"/>
      <c r="R174" s="94"/>
      <c r="S174" s="94"/>
      <c r="T174" s="95"/>
      <c r="U174" s="94"/>
      <c r="V174" s="95"/>
      <c r="W174" s="95"/>
      <c r="X174" s="94"/>
      <c r="Y174" s="95"/>
      <c r="Z174" s="95"/>
      <c r="AA174" s="94"/>
      <c r="AB174" s="95"/>
      <c r="AC174" s="95"/>
      <c r="AD174" s="95"/>
      <c r="AE174" s="95"/>
      <c r="AF174" s="95"/>
    </row>
    <row r="175" spans="2:32" ht="13.2">
      <c r="B175" s="92"/>
      <c r="C175" s="94"/>
      <c r="D175" s="93"/>
      <c r="E175" s="94"/>
      <c r="F175" s="94"/>
      <c r="G175" s="94"/>
      <c r="H175" s="93"/>
      <c r="I175" s="94"/>
      <c r="J175" s="94"/>
      <c r="L175" s="94"/>
      <c r="M175" s="94"/>
      <c r="N175" s="95"/>
      <c r="O175" s="94"/>
      <c r="P175" s="94"/>
      <c r="Q175" s="95"/>
      <c r="R175" s="94"/>
      <c r="S175" s="94"/>
      <c r="T175" s="95"/>
      <c r="U175" s="94"/>
      <c r="V175" s="95"/>
      <c r="W175" s="95"/>
      <c r="X175" s="94"/>
      <c r="Y175" s="95"/>
      <c r="Z175" s="95"/>
      <c r="AA175" s="94"/>
      <c r="AB175" s="95"/>
      <c r="AC175" s="95"/>
      <c r="AD175" s="95"/>
      <c r="AE175" s="95"/>
      <c r="AF175" s="95"/>
    </row>
    <row r="176" spans="2:32" ht="13.2">
      <c r="B176" s="92"/>
      <c r="C176" s="94"/>
      <c r="D176" s="93"/>
      <c r="E176" s="94"/>
      <c r="F176" s="94"/>
      <c r="G176" s="94"/>
      <c r="H176" s="93"/>
      <c r="I176" s="94"/>
      <c r="J176" s="94"/>
      <c r="L176" s="94"/>
      <c r="M176" s="94"/>
      <c r="N176" s="95"/>
      <c r="O176" s="94"/>
      <c r="P176" s="94"/>
      <c r="Q176" s="95"/>
      <c r="R176" s="94"/>
      <c r="S176" s="94"/>
      <c r="T176" s="95"/>
      <c r="U176" s="94"/>
      <c r="V176" s="95"/>
      <c r="W176" s="95"/>
      <c r="X176" s="94"/>
      <c r="Y176" s="95"/>
      <c r="Z176" s="95"/>
      <c r="AA176" s="94"/>
      <c r="AB176" s="95"/>
      <c r="AC176" s="95"/>
      <c r="AD176" s="95"/>
      <c r="AE176" s="95"/>
      <c r="AF176" s="95"/>
    </row>
    <row r="177" spans="2:32" ht="13.2">
      <c r="B177" s="92"/>
      <c r="C177" s="94"/>
      <c r="D177" s="93"/>
      <c r="E177" s="94"/>
      <c r="F177" s="94"/>
      <c r="G177" s="94"/>
      <c r="H177" s="93"/>
      <c r="I177" s="94"/>
      <c r="J177" s="94"/>
      <c r="L177" s="94"/>
      <c r="M177" s="94"/>
      <c r="N177" s="95"/>
      <c r="O177" s="94"/>
      <c r="P177" s="94"/>
      <c r="Q177" s="95"/>
      <c r="R177" s="94"/>
      <c r="S177" s="94"/>
      <c r="T177" s="95"/>
      <c r="U177" s="94"/>
      <c r="V177" s="95"/>
      <c r="W177" s="95"/>
      <c r="X177" s="94"/>
      <c r="Y177" s="95"/>
      <c r="Z177" s="95"/>
      <c r="AA177" s="94"/>
      <c r="AB177" s="95"/>
      <c r="AC177" s="95"/>
      <c r="AD177" s="95"/>
      <c r="AE177" s="95"/>
      <c r="AF177" s="95"/>
    </row>
    <row r="178" spans="2:32" ht="13.2">
      <c r="B178" s="92"/>
      <c r="C178" s="94"/>
      <c r="D178" s="93"/>
      <c r="E178" s="94"/>
      <c r="F178" s="94"/>
      <c r="G178" s="94"/>
      <c r="H178" s="93"/>
      <c r="I178" s="94"/>
      <c r="J178" s="94"/>
      <c r="L178" s="94"/>
      <c r="M178" s="94"/>
      <c r="N178" s="95"/>
      <c r="O178" s="94"/>
      <c r="P178" s="94"/>
      <c r="Q178" s="95"/>
      <c r="R178" s="94"/>
      <c r="S178" s="94"/>
      <c r="T178" s="95"/>
      <c r="U178" s="94"/>
      <c r="V178" s="95"/>
      <c r="W178" s="95"/>
      <c r="X178" s="94"/>
      <c r="Y178" s="95"/>
      <c r="Z178" s="95"/>
      <c r="AA178" s="94"/>
      <c r="AB178" s="95"/>
      <c r="AC178" s="95"/>
      <c r="AD178" s="95"/>
      <c r="AE178" s="95"/>
      <c r="AF178" s="95"/>
    </row>
    <row r="179" spans="2:32" ht="13.2">
      <c r="B179" s="92"/>
      <c r="C179" s="94"/>
      <c r="D179" s="93"/>
      <c r="E179" s="94"/>
      <c r="F179" s="94"/>
      <c r="G179" s="94"/>
      <c r="H179" s="93"/>
      <c r="I179" s="94"/>
      <c r="J179" s="94"/>
      <c r="L179" s="94"/>
      <c r="M179" s="94"/>
      <c r="N179" s="95"/>
      <c r="O179" s="94"/>
      <c r="P179" s="94"/>
      <c r="Q179" s="95"/>
      <c r="R179" s="94"/>
      <c r="S179" s="94"/>
      <c r="T179" s="95"/>
      <c r="U179" s="94"/>
      <c r="V179" s="95"/>
      <c r="W179" s="95"/>
      <c r="X179" s="94"/>
      <c r="Y179" s="95"/>
      <c r="Z179" s="95"/>
      <c r="AA179" s="94"/>
      <c r="AB179" s="95"/>
      <c r="AC179" s="95"/>
      <c r="AD179" s="95"/>
      <c r="AE179" s="95"/>
      <c r="AF179" s="95"/>
    </row>
    <row r="180" spans="2:32" ht="13.2">
      <c r="B180" s="92"/>
      <c r="C180" s="94"/>
      <c r="D180" s="93"/>
      <c r="E180" s="94"/>
      <c r="F180" s="94"/>
      <c r="G180" s="94"/>
      <c r="H180" s="93"/>
      <c r="I180" s="94"/>
      <c r="J180" s="94"/>
      <c r="L180" s="94"/>
      <c r="M180" s="94"/>
      <c r="N180" s="95"/>
      <c r="O180" s="94"/>
      <c r="P180" s="94"/>
      <c r="Q180" s="95"/>
      <c r="R180" s="94"/>
      <c r="S180" s="94"/>
      <c r="T180" s="95"/>
      <c r="U180" s="94"/>
      <c r="V180" s="95"/>
      <c r="W180" s="95"/>
      <c r="X180" s="94"/>
      <c r="Y180" s="95"/>
      <c r="Z180" s="95"/>
      <c r="AA180" s="94"/>
      <c r="AB180" s="95"/>
      <c r="AC180" s="95"/>
      <c r="AD180" s="95"/>
      <c r="AE180" s="95"/>
      <c r="AF180" s="95"/>
    </row>
    <row r="181" spans="2:32" ht="13.2">
      <c r="B181" s="92"/>
      <c r="C181" s="94"/>
      <c r="D181" s="93"/>
      <c r="E181" s="94"/>
      <c r="F181" s="94"/>
      <c r="G181" s="94"/>
      <c r="H181" s="93"/>
      <c r="I181" s="94"/>
      <c r="J181" s="94"/>
      <c r="L181" s="94"/>
      <c r="M181" s="94"/>
      <c r="N181" s="95"/>
      <c r="O181" s="94"/>
      <c r="P181" s="94"/>
      <c r="Q181" s="95"/>
      <c r="R181" s="94"/>
      <c r="S181" s="94"/>
      <c r="T181" s="95"/>
      <c r="U181" s="94"/>
      <c r="V181" s="95"/>
      <c r="W181" s="95"/>
      <c r="X181" s="94"/>
      <c r="Y181" s="95"/>
      <c r="Z181" s="95"/>
      <c r="AA181" s="94"/>
      <c r="AB181" s="95"/>
      <c r="AC181" s="95"/>
      <c r="AD181" s="95"/>
      <c r="AE181" s="95"/>
      <c r="AF181" s="95"/>
    </row>
    <row r="182" spans="2:32" ht="13.2">
      <c r="B182" s="92"/>
      <c r="C182" s="94"/>
      <c r="D182" s="93"/>
      <c r="E182" s="94"/>
      <c r="F182" s="94"/>
      <c r="G182" s="94"/>
      <c r="H182" s="93"/>
      <c r="I182" s="94"/>
      <c r="J182" s="94"/>
      <c r="L182" s="94"/>
      <c r="M182" s="94"/>
      <c r="N182" s="95"/>
      <c r="O182" s="94"/>
      <c r="P182" s="94"/>
      <c r="Q182" s="95"/>
      <c r="R182" s="94"/>
      <c r="S182" s="94"/>
      <c r="T182" s="95"/>
      <c r="U182" s="94"/>
      <c r="V182" s="95"/>
      <c r="W182" s="95"/>
      <c r="X182" s="94"/>
      <c r="Y182" s="95"/>
      <c r="Z182" s="95"/>
      <c r="AA182" s="94"/>
      <c r="AB182" s="95"/>
      <c r="AC182" s="95"/>
      <c r="AD182" s="95"/>
      <c r="AE182" s="95"/>
      <c r="AF182" s="95"/>
    </row>
    <row r="183" spans="2:32" ht="13.2">
      <c r="B183" s="92"/>
      <c r="C183" s="94"/>
      <c r="D183" s="93"/>
      <c r="E183" s="94"/>
      <c r="F183" s="94"/>
      <c r="G183" s="94"/>
      <c r="H183" s="93"/>
      <c r="I183" s="94"/>
      <c r="J183" s="94"/>
      <c r="L183" s="94"/>
      <c r="M183" s="94"/>
      <c r="N183" s="95"/>
      <c r="O183" s="94"/>
      <c r="P183" s="94"/>
      <c r="Q183" s="95"/>
      <c r="R183" s="94"/>
      <c r="S183" s="94"/>
      <c r="T183" s="95"/>
      <c r="U183" s="94"/>
      <c r="V183" s="95"/>
      <c r="W183" s="95"/>
      <c r="X183" s="94"/>
      <c r="Y183" s="95"/>
      <c r="Z183" s="95"/>
      <c r="AA183" s="94"/>
      <c r="AB183" s="95"/>
      <c r="AC183" s="95"/>
      <c r="AD183" s="95"/>
      <c r="AE183" s="95"/>
      <c r="AF183" s="95"/>
    </row>
    <row r="184" spans="2:32" ht="13.2">
      <c r="B184" s="92"/>
      <c r="C184" s="94"/>
      <c r="D184" s="93"/>
      <c r="E184" s="94"/>
      <c r="F184" s="94"/>
      <c r="G184" s="94"/>
      <c r="H184" s="93"/>
      <c r="I184" s="94"/>
      <c r="J184" s="94"/>
      <c r="L184" s="94"/>
      <c r="M184" s="94"/>
      <c r="N184" s="95"/>
      <c r="O184" s="94"/>
      <c r="P184" s="94"/>
      <c r="Q184" s="95"/>
      <c r="R184" s="94"/>
      <c r="S184" s="94"/>
      <c r="T184" s="95"/>
      <c r="U184" s="94"/>
      <c r="V184" s="95"/>
      <c r="W184" s="95"/>
      <c r="X184" s="94"/>
      <c r="Y184" s="95"/>
      <c r="Z184" s="95"/>
      <c r="AA184" s="94"/>
      <c r="AB184" s="95"/>
      <c r="AC184" s="95"/>
      <c r="AD184" s="95"/>
      <c r="AE184" s="95"/>
      <c r="AF184" s="95"/>
    </row>
    <row r="185" spans="2:32" ht="13.2">
      <c r="B185" s="92"/>
      <c r="C185" s="94"/>
      <c r="D185" s="93"/>
      <c r="E185" s="94"/>
      <c r="F185" s="94"/>
      <c r="G185" s="94"/>
      <c r="H185" s="93"/>
      <c r="I185" s="94"/>
      <c r="J185" s="94"/>
      <c r="L185" s="94"/>
      <c r="M185" s="94"/>
      <c r="N185" s="95"/>
      <c r="O185" s="94"/>
      <c r="P185" s="94"/>
      <c r="Q185" s="95"/>
      <c r="R185" s="94"/>
      <c r="S185" s="94"/>
      <c r="T185" s="95"/>
      <c r="U185" s="94"/>
      <c r="V185" s="95"/>
      <c r="W185" s="95"/>
      <c r="X185" s="94"/>
      <c r="Y185" s="95"/>
      <c r="Z185" s="95"/>
      <c r="AA185" s="94"/>
      <c r="AB185" s="95"/>
      <c r="AC185" s="95"/>
      <c r="AD185" s="95"/>
      <c r="AE185" s="95"/>
      <c r="AF185" s="95"/>
    </row>
    <row r="186" spans="2:32" ht="13.2">
      <c r="B186" s="92"/>
      <c r="C186" s="94"/>
      <c r="D186" s="93"/>
      <c r="E186" s="94"/>
      <c r="F186" s="94"/>
      <c r="G186" s="94"/>
      <c r="H186" s="93"/>
      <c r="I186" s="94"/>
      <c r="J186" s="94"/>
      <c r="L186" s="94"/>
      <c r="M186" s="94"/>
      <c r="N186" s="95"/>
      <c r="O186" s="94"/>
      <c r="P186" s="94"/>
      <c r="Q186" s="95"/>
      <c r="R186" s="94"/>
      <c r="S186" s="94"/>
      <c r="T186" s="95"/>
      <c r="U186" s="94"/>
      <c r="V186" s="95"/>
      <c r="W186" s="95"/>
      <c r="X186" s="94"/>
      <c r="Y186" s="95"/>
      <c r="Z186" s="95"/>
      <c r="AA186" s="94"/>
      <c r="AB186" s="95"/>
      <c r="AC186" s="95"/>
      <c r="AD186" s="95"/>
      <c r="AE186" s="95"/>
      <c r="AF186" s="95"/>
    </row>
    <row r="187" spans="2:32" ht="13.2">
      <c r="B187" s="92"/>
      <c r="C187" s="94"/>
      <c r="D187" s="93"/>
      <c r="E187" s="94"/>
      <c r="F187" s="94"/>
      <c r="G187" s="94"/>
      <c r="H187" s="93"/>
      <c r="I187" s="94"/>
      <c r="J187" s="94"/>
      <c r="L187" s="94"/>
      <c r="M187" s="94"/>
      <c r="N187" s="95"/>
      <c r="O187" s="94"/>
      <c r="P187" s="94"/>
      <c r="Q187" s="95"/>
      <c r="R187" s="94"/>
      <c r="S187" s="94"/>
      <c r="T187" s="95"/>
      <c r="U187" s="94"/>
      <c r="V187" s="95"/>
      <c r="W187" s="95"/>
      <c r="X187" s="94"/>
      <c r="Y187" s="95"/>
      <c r="Z187" s="95"/>
      <c r="AA187" s="94"/>
      <c r="AB187" s="95"/>
      <c r="AC187" s="95"/>
      <c r="AD187" s="95"/>
      <c r="AE187" s="95"/>
      <c r="AF187" s="95"/>
    </row>
    <row r="188" spans="2:32" ht="13.2">
      <c r="B188" s="92"/>
      <c r="C188" s="94"/>
      <c r="D188" s="93"/>
      <c r="E188" s="94"/>
      <c r="F188" s="94"/>
      <c r="G188" s="94"/>
      <c r="H188" s="93"/>
      <c r="I188" s="94"/>
      <c r="J188" s="94"/>
      <c r="L188" s="94"/>
      <c r="M188" s="94"/>
      <c r="N188" s="95"/>
      <c r="O188" s="94"/>
      <c r="P188" s="94"/>
      <c r="Q188" s="95"/>
      <c r="R188" s="94"/>
      <c r="S188" s="94"/>
      <c r="T188" s="95"/>
      <c r="U188" s="94"/>
      <c r="V188" s="95"/>
      <c r="W188" s="95"/>
      <c r="X188" s="94"/>
      <c r="Y188" s="95"/>
      <c r="Z188" s="95"/>
      <c r="AA188" s="94"/>
      <c r="AB188" s="95"/>
      <c r="AC188" s="95"/>
      <c r="AD188" s="95"/>
      <c r="AE188" s="95"/>
      <c r="AF188" s="95"/>
    </row>
    <row r="189" spans="2:32" ht="13.2">
      <c r="B189" s="92"/>
      <c r="C189" s="94"/>
      <c r="D189" s="93"/>
      <c r="E189" s="94"/>
      <c r="F189" s="94"/>
      <c r="G189" s="94"/>
      <c r="H189" s="93"/>
      <c r="I189" s="94"/>
      <c r="J189" s="94"/>
      <c r="L189" s="94"/>
      <c r="M189" s="94"/>
      <c r="N189" s="95"/>
      <c r="O189" s="94"/>
      <c r="P189" s="94"/>
      <c r="Q189" s="95"/>
      <c r="R189" s="94"/>
      <c r="S189" s="94"/>
      <c r="T189" s="95"/>
      <c r="U189" s="94"/>
      <c r="V189" s="95"/>
      <c r="W189" s="95"/>
      <c r="X189" s="94"/>
      <c r="Y189" s="95"/>
      <c r="Z189" s="95"/>
      <c r="AA189" s="94"/>
      <c r="AB189" s="95"/>
      <c r="AC189" s="95"/>
      <c r="AD189" s="95"/>
      <c r="AE189" s="95"/>
      <c r="AF189" s="95"/>
    </row>
    <row r="190" spans="2:32" ht="13.2">
      <c r="B190" s="92"/>
      <c r="C190" s="94"/>
      <c r="D190" s="93"/>
      <c r="E190" s="94"/>
      <c r="F190" s="94"/>
      <c r="G190" s="94"/>
      <c r="H190" s="93"/>
      <c r="I190" s="94"/>
      <c r="J190" s="94"/>
      <c r="L190" s="94"/>
      <c r="M190" s="94"/>
      <c r="N190" s="95"/>
      <c r="O190" s="94"/>
      <c r="P190" s="94"/>
      <c r="Q190" s="95"/>
      <c r="R190" s="94"/>
      <c r="S190" s="94"/>
      <c r="T190" s="95"/>
      <c r="U190" s="94"/>
      <c r="V190" s="95"/>
      <c r="W190" s="95"/>
      <c r="X190" s="94"/>
      <c r="Y190" s="95"/>
      <c r="Z190" s="95"/>
      <c r="AA190" s="94"/>
      <c r="AB190" s="95"/>
      <c r="AC190" s="95"/>
      <c r="AD190" s="95"/>
      <c r="AE190" s="95"/>
      <c r="AF190" s="95"/>
    </row>
    <row r="191" spans="2:32" ht="13.2">
      <c r="B191" s="92"/>
      <c r="C191" s="94"/>
      <c r="D191" s="93"/>
      <c r="E191" s="94"/>
      <c r="F191" s="94"/>
      <c r="G191" s="94"/>
      <c r="H191" s="93"/>
      <c r="I191" s="94"/>
      <c r="J191" s="94"/>
      <c r="L191" s="94"/>
      <c r="M191" s="94"/>
      <c r="N191" s="95"/>
      <c r="O191" s="94"/>
      <c r="P191" s="94"/>
      <c r="Q191" s="95"/>
      <c r="R191" s="94"/>
      <c r="S191" s="94"/>
      <c r="T191" s="95"/>
      <c r="U191" s="94"/>
      <c r="V191" s="95"/>
      <c r="W191" s="95"/>
      <c r="X191" s="94"/>
      <c r="Y191" s="95"/>
      <c r="Z191" s="95"/>
      <c r="AA191" s="94"/>
      <c r="AB191" s="95"/>
      <c r="AC191" s="95"/>
      <c r="AD191" s="95"/>
      <c r="AE191" s="95"/>
      <c r="AF191" s="95"/>
    </row>
    <row r="192" spans="2:32" ht="13.2">
      <c r="B192" s="92"/>
      <c r="C192" s="94"/>
      <c r="D192" s="93"/>
      <c r="E192" s="94"/>
      <c r="F192" s="94"/>
      <c r="G192" s="94"/>
      <c r="H192" s="93"/>
      <c r="I192" s="94"/>
      <c r="J192" s="94"/>
      <c r="L192" s="94"/>
      <c r="M192" s="94"/>
      <c r="N192" s="95"/>
      <c r="O192" s="94"/>
      <c r="P192" s="94"/>
      <c r="Q192" s="95"/>
      <c r="R192" s="94"/>
      <c r="S192" s="94"/>
      <c r="T192" s="95"/>
      <c r="U192" s="94"/>
      <c r="V192" s="95"/>
      <c r="W192" s="95"/>
      <c r="X192" s="94"/>
      <c r="Y192" s="95"/>
      <c r="Z192" s="95"/>
      <c r="AA192" s="94"/>
      <c r="AB192" s="95"/>
      <c r="AC192" s="95"/>
      <c r="AD192" s="95"/>
      <c r="AE192" s="95"/>
      <c r="AF192" s="95"/>
    </row>
    <row r="193" spans="2:32" ht="13.2">
      <c r="B193" s="92"/>
      <c r="C193" s="94"/>
      <c r="D193" s="93"/>
      <c r="E193" s="94"/>
      <c r="F193" s="94"/>
      <c r="G193" s="94"/>
      <c r="H193" s="93"/>
      <c r="I193" s="94"/>
      <c r="J193" s="94"/>
      <c r="L193" s="94"/>
      <c r="M193" s="94"/>
      <c r="N193" s="95"/>
      <c r="O193" s="94"/>
      <c r="P193" s="94"/>
      <c r="Q193" s="95"/>
      <c r="R193" s="94"/>
      <c r="S193" s="94"/>
      <c r="T193" s="95"/>
      <c r="U193" s="94"/>
      <c r="V193" s="95"/>
      <c r="W193" s="95"/>
      <c r="X193" s="94"/>
      <c r="Y193" s="95"/>
      <c r="Z193" s="95"/>
      <c r="AA193" s="94"/>
      <c r="AB193" s="95"/>
      <c r="AC193" s="95"/>
      <c r="AD193" s="95"/>
      <c r="AE193" s="95"/>
      <c r="AF193" s="95"/>
    </row>
    <row r="194" spans="2:32" ht="13.2">
      <c r="B194" s="92"/>
      <c r="C194" s="94"/>
      <c r="D194" s="93"/>
      <c r="E194" s="94"/>
      <c r="F194" s="94"/>
      <c r="G194" s="94"/>
      <c r="H194" s="93"/>
      <c r="I194" s="94"/>
      <c r="J194" s="94"/>
      <c r="L194" s="94"/>
      <c r="M194" s="94"/>
      <c r="N194" s="95"/>
      <c r="O194" s="94"/>
      <c r="P194" s="94"/>
      <c r="Q194" s="95"/>
      <c r="R194" s="94"/>
      <c r="S194" s="94"/>
      <c r="T194" s="95"/>
      <c r="U194" s="94"/>
      <c r="V194" s="95"/>
      <c r="W194" s="95"/>
      <c r="X194" s="94"/>
      <c r="Y194" s="95"/>
      <c r="Z194" s="95"/>
      <c r="AA194" s="94"/>
      <c r="AB194" s="95"/>
      <c r="AC194" s="95"/>
      <c r="AD194" s="95"/>
      <c r="AE194" s="95"/>
      <c r="AF194" s="95"/>
    </row>
    <row r="195" spans="2:32" ht="13.2">
      <c r="B195" s="92"/>
      <c r="C195" s="94"/>
      <c r="D195" s="93"/>
      <c r="E195" s="94"/>
      <c r="F195" s="94"/>
      <c r="G195" s="94"/>
      <c r="H195" s="93"/>
      <c r="I195" s="94"/>
      <c r="J195" s="94"/>
      <c r="L195" s="94"/>
      <c r="M195" s="94"/>
      <c r="N195" s="95"/>
      <c r="O195" s="94"/>
      <c r="P195" s="94"/>
      <c r="Q195" s="95"/>
      <c r="R195" s="94"/>
      <c r="S195" s="94"/>
      <c r="T195" s="95"/>
      <c r="U195" s="94"/>
      <c r="V195" s="95"/>
      <c r="W195" s="95"/>
      <c r="X195" s="94"/>
      <c r="Y195" s="95"/>
      <c r="Z195" s="95"/>
      <c r="AA195" s="94"/>
      <c r="AB195" s="95"/>
      <c r="AC195" s="95"/>
      <c r="AD195" s="95"/>
      <c r="AE195" s="95"/>
      <c r="AF195" s="95"/>
    </row>
    <row r="196" spans="2:32" ht="13.2">
      <c r="B196" s="92"/>
      <c r="C196" s="94"/>
      <c r="D196" s="93"/>
      <c r="E196" s="94"/>
      <c r="F196" s="94"/>
      <c r="G196" s="94"/>
      <c r="H196" s="93"/>
      <c r="I196" s="94"/>
      <c r="J196" s="94"/>
      <c r="L196" s="94"/>
      <c r="M196" s="94"/>
      <c r="N196" s="95"/>
      <c r="O196" s="94"/>
      <c r="P196" s="94"/>
      <c r="Q196" s="95"/>
      <c r="R196" s="94"/>
      <c r="S196" s="94"/>
      <c r="T196" s="95"/>
      <c r="U196" s="94"/>
      <c r="V196" s="95"/>
      <c r="W196" s="95"/>
      <c r="X196" s="94"/>
      <c r="Y196" s="95"/>
      <c r="Z196" s="95"/>
      <c r="AA196" s="94"/>
      <c r="AB196" s="95"/>
      <c r="AC196" s="95"/>
      <c r="AD196" s="95"/>
      <c r="AE196" s="95"/>
      <c r="AF196" s="95"/>
    </row>
    <row r="197" spans="2:32" ht="13.2">
      <c r="B197" s="92"/>
      <c r="C197" s="94"/>
      <c r="D197" s="93"/>
      <c r="E197" s="94"/>
      <c r="F197" s="94"/>
      <c r="G197" s="94"/>
      <c r="H197" s="93"/>
      <c r="I197" s="94"/>
      <c r="J197" s="94"/>
      <c r="L197" s="94"/>
      <c r="M197" s="94"/>
      <c r="N197" s="95"/>
      <c r="O197" s="94"/>
      <c r="P197" s="94"/>
      <c r="Q197" s="95"/>
      <c r="R197" s="94"/>
      <c r="S197" s="94"/>
      <c r="T197" s="95"/>
      <c r="U197" s="94"/>
      <c r="V197" s="95"/>
      <c r="W197" s="95"/>
      <c r="X197" s="94"/>
      <c r="Y197" s="95"/>
      <c r="Z197" s="95"/>
      <c r="AA197" s="94"/>
      <c r="AB197" s="95"/>
      <c r="AC197" s="95"/>
      <c r="AD197" s="95"/>
      <c r="AE197" s="95"/>
      <c r="AF197" s="95"/>
    </row>
    <row r="198" spans="2:32" ht="13.2">
      <c r="B198" s="92"/>
      <c r="C198" s="94"/>
      <c r="D198" s="93"/>
      <c r="E198" s="94"/>
      <c r="F198" s="94"/>
      <c r="G198" s="94"/>
      <c r="H198" s="93"/>
      <c r="I198" s="94"/>
      <c r="J198" s="94"/>
      <c r="L198" s="94"/>
      <c r="M198" s="94"/>
      <c r="N198" s="95"/>
      <c r="O198" s="94"/>
      <c r="P198" s="94"/>
      <c r="Q198" s="95"/>
      <c r="R198" s="94"/>
      <c r="S198" s="94"/>
      <c r="T198" s="95"/>
      <c r="U198" s="94"/>
      <c r="V198" s="95"/>
      <c r="W198" s="95"/>
      <c r="X198" s="94"/>
      <c r="Y198" s="95"/>
      <c r="Z198" s="95"/>
      <c r="AA198" s="94"/>
      <c r="AB198" s="95"/>
      <c r="AC198" s="95"/>
      <c r="AD198" s="95"/>
      <c r="AE198" s="95"/>
      <c r="AF198" s="95"/>
    </row>
    <row r="199" spans="2:32" ht="13.2">
      <c r="B199" s="92"/>
      <c r="C199" s="94"/>
      <c r="D199" s="93"/>
      <c r="E199" s="94"/>
      <c r="F199" s="94"/>
      <c r="G199" s="94"/>
      <c r="H199" s="93"/>
      <c r="I199" s="94"/>
      <c r="J199" s="94"/>
      <c r="L199" s="94"/>
      <c r="M199" s="94"/>
      <c r="N199" s="95"/>
      <c r="O199" s="94"/>
      <c r="P199" s="94"/>
      <c r="Q199" s="95"/>
      <c r="R199" s="94"/>
      <c r="S199" s="94"/>
      <c r="T199" s="95"/>
      <c r="U199" s="94"/>
      <c r="V199" s="95"/>
      <c r="W199" s="95"/>
      <c r="X199" s="94"/>
      <c r="Y199" s="95"/>
      <c r="Z199" s="95"/>
      <c r="AA199" s="94"/>
      <c r="AB199" s="95"/>
      <c r="AC199" s="95"/>
      <c r="AD199" s="95"/>
      <c r="AE199" s="95"/>
      <c r="AF199" s="95"/>
    </row>
    <row r="200" spans="2:32" ht="13.2">
      <c r="B200" s="92"/>
      <c r="C200" s="94"/>
      <c r="D200" s="93"/>
      <c r="E200" s="94"/>
      <c r="F200" s="94"/>
      <c r="G200" s="94"/>
      <c r="H200" s="93"/>
      <c r="I200" s="94"/>
      <c r="J200" s="94"/>
      <c r="L200" s="94"/>
      <c r="M200" s="94"/>
      <c r="N200" s="95"/>
      <c r="O200" s="94"/>
      <c r="P200" s="94"/>
      <c r="Q200" s="95"/>
      <c r="R200" s="94"/>
      <c r="S200" s="94"/>
      <c r="T200" s="95"/>
      <c r="U200" s="94"/>
      <c r="V200" s="95"/>
      <c r="W200" s="95"/>
      <c r="X200" s="94"/>
      <c r="Y200" s="95"/>
      <c r="Z200" s="95"/>
      <c r="AA200" s="94"/>
      <c r="AB200" s="95"/>
      <c r="AC200" s="95"/>
      <c r="AD200" s="95"/>
      <c r="AE200" s="95"/>
      <c r="AF200" s="95"/>
    </row>
    <row r="201" spans="2:32" ht="13.2">
      <c r="B201" s="92"/>
      <c r="C201" s="94"/>
      <c r="D201" s="93"/>
      <c r="E201" s="94"/>
      <c r="F201" s="94"/>
      <c r="G201" s="94"/>
      <c r="H201" s="93"/>
      <c r="I201" s="94"/>
      <c r="J201" s="94"/>
      <c r="L201" s="94"/>
      <c r="M201" s="94"/>
      <c r="N201" s="95"/>
      <c r="O201" s="94"/>
      <c r="P201" s="94"/>
      <c r="Q201" s="95"/>
      <c r="R201" s="94"/>
      <c r="S201" s="94"/>
      <c r="T201" s="95"/>
      <c r="U201" s="94"/>
      <c r="V201" s="95"/>
      <c r="W201" s="95"/>
      <c r="X201" s="94"/>
      <c r="Y201" s="95"/>
      <c r="Z201" s="95"/>
      <c r="AA201" s="94"/>
      <c r="AB201" s="95"/>
      <c r="AC201" s="95"/>
      <c r="AD201" s="95"/>
      <c r="AE201" s="95"/>
      <c r="AF201" s="95"/>
    </row>
    <row r="202" spans="2:32" ht="13.2">
      <c r="B202" s="92"/>
      <c r="C202" s="94"/>
      <c r="D202" s="93"/>
      <c r="E202" s="94"/>
      <c r="F202" s="94"/>
      <c r="G202" s="94"/>
      <c r="H202" s="93"/>
      <c r="I202" s="94"/>
      <c r="J202" s="94"/>
      <c r="L202" s="94"/>
      <c r="M202" s="94"/>
      <c r="N202" s="95"/>
      <c r="O202" s="94"/>
      <c r="P202" s="94"/>
      <c r="Q202" s="95"/>
      <c r="R202" s="94"/>
      <c r="S202" s="94"/>
      <c r="T202" s="95"/>
      <c r="U202" s="94"/>
      <c r="V202" s="95"/>
      <c r="W202" s="95"/>
      <c r="X202" s="94"/>
      <c r="Y202" s="95"/>
      <c r="Z202" s="95"/>
      <c r="AA202" s="94"/>
      <c r="AB202" s="95"/>
      <c r="AC202" s="95"/>
      <c r="AD202" s="95"/>
      <c r="AE202" s="95"/>
      <c r="AF202" s="95"/>
    </row>
    <row r="203" spans="2:32" ht="13.2">
      <c r="B203" s="92"/>
      <c r="C203" s="94"/>
      <c r="D203" s="93"/>
      <c r="E203" s="94"/>
      <c r="F203" s="94"/>
      <c r="G203" s="94"/>
      <c r="H203" s="93"/>
      <c r="I203" s="94"/>
      <c r="J203" s="94"/>
      <c r="L203" s="94"/>
      <c r="M203" s="94"/>
      <c r="N203" s="95"/>
      <c r="O203" s="94"/>
      <c r="P203" s="94"/>
      <c r="Q203" s="95"/>
      <c r="R203" s="94"/>
      <c r="S203" s="94"/>
      <c r="T203" s="95"/>
      <c r="U203" s="94"/>
      <c r="V203" s="95"/>
      <c r="W203" s="95"/>
      <c r="X203" s="94"/>
      <c r="Y203" s="95"/>
      <c r="Z203" s="95"/>
      <c r="AA203" s="94"/>
      <c r="AB203" s="95"/>
      <c r="AC203" s="95"/>
      <c r="AD203" s="95"/>
      <c r="AE203" s="95"/>
      <c r="AF203" s="95"/>
    </row>
    <row r="204" spans="2:32" ht="13.2">
      <c r="B204" s="92"/>
      <c r="C204" s="94"/>
      <c r="D204" s="93"/>
      <c r="E204" s="94"/>
      <c r="F204" s="94"/>
      <c r="G204" s="94"/>
      <c r="H204" s="93"/>
      <c r="I204" s="94"/>
      <c r="J204" s="94"/>
      <c r="L204" s="94"/>
      <c r="M204" s="94"/>
      <c r="N204" s="95"/>
      <c r="O204" s="94"/>
      <c r="P204" s="94"/>
      <c r="Q204" s="95"/>
      <c r="R204" s="94"/>
      <c r="S204" s="94"/>
      <c r="T204" s="95"/>
      <c r="U204" s="94"/>
      <c r="V204" s="95"/>
      <c r="W204" s="95"/>
      <c r="X204" s="94"/>
      <c r="Y204" s="95"/>
      <c r="Z204" s="95"/>
      <c r="AA204" s="94"/>
      <c r="AB204" s="95"/>
      <c r="AC204" s="95"/>
      <c r="AD204" s="95"/>
      <c r="AE204" s="95"/>
      <c r="AF204" s="95"/>
    </row>
    <row r="205" spans="2:32" ht="13.2">
      <c r="B205" s="92"/>
      <c r="C205" s="94"/>
      <c r="D205" s="93"/>
      <c r="E205" s="94"/>
      <c r="F205" s="94"/>
      <c r="G205" s="94"/>
      <c r="H205" s="93"/>
      <c r="I205" s="94"/>
      <c r="J205" s="94"/>
      <c r="L205" s="94"/>
      <c r="M205" s="94"/>
      <c r="N205" s="95"/>
      <c r="O205" s="94"/>
      <c r="P205" s="94"/>
      <c r="Q205" s="95"/>
      <c r="R205" s="94"/>
      <c r="S205" s="94"/>
      <c r="T205" s="95"/>
      <c r="U205" s="94"/>
      <c r="V205" s="95"/>
      <c r="W205" s="95"/>
      <c r="X205" s="94"/>
      <c r="Y205" s="95"/>
      <c r="Z205" s="95"/>
      <c r="AA205" s="94"/>
      <c r="AB205" s="95"/>
      <c r="AC205" s="95"/>
      <c r="AD205" s="95"/>
      <c r="AE205" s="95"/>
      <c r="AF205" s="95"/>
    </row>
    <row r="206" spans="2:32" ht="13.2">
      <c r="B206" s="92"/>
      <c r="C206" s="94"/>
      <c r="D206" s="93"/>
      <c r="E206" s="94"/>
      <c r="F206" s="94"/>
      <c r="G206" s="94"/>
      <c r="H206" s="93"/>
      <c r="I206" s="94"/>
      <c r="J206" s="94"/>
      <c r="L206" s="94"/>
      <c r="M206" s="94"/>
      <c r="N206" s="95"/>
      <c r="O206" s="94"/>
      <c r="P206" s="94"/>
      <c r="Q206" s="95"/>
      <c r="R206" s="94"/>
      <c r="S206" s="94"/>
      <c r="T206" s="95"/>
      <c r="U206" s="94"/>
      <c r="V206" s="95"/>
      <c r="W206" s="95"/>
      <c r="X206" s="94"/>
      <c r="Y206" s="95"/>
      <c r="Z206" s="95"/>
      <c r="AA206" s="94"/>
      <c r="AB206" s="95"/>
      <c r="AC206" s="95"/>
      <c r="AD206" s="95"/>
      <c r="AE206" s="95"/>
      <c r="AF206" s="95"/>
    </row>
    <row r="207" spans="2:32" ht="13.2">
      <c r="B207" s="92"/>
      <c r="C207" s="94"/>
      <c r="D207" s="93"/>
      <c r="E207" s="94"/>
      <c r="F207" s="94"/>
      <c r="G207" s="94"/>
      <c r="H207" s="93"/>
      <c r="I207" s="94"/>
      <c r="J207" s="94"/>
      <c r="L207" s="94"/>
      <c r="M207" s="94"/>
      <c r="N207" s="95"/>
      <c r="O207" s="94"/>
      <c r="P207" s="94"/>
      <c r="Q207" s="95"/>
      <c r="R207" s="94"/>
      <c r="S207" s="94"/>
      <c r="T207" s="95"/>
      <c r="U207" s="94"/>
      <c r="V207" s="95"/>
      <c r="W207" s="95"/>
      <c r="X207" s="94"/>
      <c r="Y207" s="95"/>
      <c r="Z207" s="95"/>
      <c r="AA207" s="94"/>
      <c r="AB207" s="95"/>
      <c r="AC207" s="95"/>
      <c r="AD207" s="95"/>
      <c r="AE207" s="95"/>
      <c r="AF207" s="95"/>
    </row>
    <row r="208" spans="2:32" ht="13.2">
      <c r="B208" s="92"/>
      <c r="C208" s="94"/>
      <c r="D208" s="93"/>
      <c r="E208" s="94"/>
      <c r="F208" s="94"/>
      <c r="G208" s="94"/>
      <c r="H208" s="93"/>
      <c r="I208" s="94"/>
      <c r="J208" s="94"/>
      <c r="L208" s="94"/>
      <c r="M208" s="94"/>
      <c r="N208" s="95"/>
      <c r="O208" s="94"/>
      <c r="P208" s="94"/>
      <c r="Q208" s="95"/>
      <c r="R208" s="94"/>
      <c r="S208" s="94"/>
      <c r="T208" s="95"/>
      <c r="U208" s="94"/>
      <c r="V208" s="95"/>
      <c r="W208" s="95"/>
      <c r="X208" s="94"/>
      <c r="Y208" s="95"/>
      <c r="Z208" s="95"/>
      <c r="AA208" s="94"/>
      <c r="AB208" s="95"/>
      <c r="AC208" s="95"/>
      <c r="AD208" s="95"/>
      <c r="AE208" s="95"/>
      <c r="AF208" s="95"/>
    </row>
    <row r="209" spans="2:32" ht="13.2">
      <c r="B209" s="92"/>
      <c r="C209" s="94"/>
      <c r="D209" s="93"/>
      <c r="E209" s="94"/>
      <c r="F209" s="94"/>
      <c r="G209" s="94"/>
      <c r="H209" s="93"/>
      <c r="I209" s="94"/>
      <c r="J209" s="94"/>
      <c r="L209" s="94"/>
      <c r="M209" s="94"/>
      <c r="N209" s="95"/>
      <c r="O209" s="94"/>
      <c r="P209" s="94"/>
      <c r="Q209" s="95"/>
      <c r="R209" s="94"/>
      <c r="S209" s="94"/>
      <c r="T209" s="95"/>
      <c r="U209" s="94"/>
      <c r="V209" s="95"/>
      <c r="W209" s="95"/>
      <c r="X209" s="94"/>
      <c r="Y209" s="95"/>
      <c r="Z209" s="95"/>
      <c r="AA209" s="94"/>
      <c r="AB209" s="95"/>
      <c r="AC209" s="95"/>
      <c r="AD209" s="95"/>
      <c r="AE209" s="95"/>
      <c r="AF209" s="95"/>
    </row>
    <row r="210" spans="2:32" ht="13.2">
      <c r="B210" s="92"/>
      <c r="C210" s="94"/>
      <c r="D210" s="93"/>
      <c r="E210" s="94"/>
      <c r="F210" s="94"/>
      <c r="G210" s="94"/>
      <c r="H210" s="93"/>
      <c r="I210" s="94"/>
      <c r="J210" s="94"/>
      <c r="L210" s="94"/>
      <c r="M210" s="94"/>
      <c r="N210" s="95"/>
      <c r="O210" s="94"/>
      <c r="P210" s="94"/>
      <c r="Q210" s="95"/>
      <c r="R210" s="94"/>
      <c r="S210" s="94"/>
      <c r="T210" s="95"/>
      <c r="U210" s="94"/>
      <c r="V210" s="95"/>
      <c r="W210" s="95"/>
      <c r="X210" s="94"/>
      <c r="Y210" s="95"/>
      <c r="Z210" s="95"/>
      <c r="AA210" s="94"/>
      <c r="AB210" s="95"/>
      <c r="AC210" s="95"/>
      <c r="AD210" s="95"/>
      <c r="AE210" s="95"/>
      <c r="AF210" s="95"/>
    </row>
    <row r="211" spans="2:32" ht="13.2">
      <c r="B211" s="92"/>
      <c r="C211" s="94"/>
      <c r="D211" s="93"/>
      <c r="E211" s="94"/>
      <c r="F211" s="94"/>
      <c r="G211" s="94"/>
      <c r="H211" s="93"/>
      <c r="I211" s="94"/>
      <c r="J211" s="94"/>
      <c r="L211" s="94"/>
      <c r="M211" s="94"/>
      <c r="N211" s="95"/>
      <c r="O211" s="94"/>
      <c r="P211" s="94"/>
      <c r="Q211" s="95"/>
      <c r="R211" s="94"/>
      <c r="S211" s="94"/>
      <c r="T211" s="95"/>
      <c r="U211" s="94"/>
      <c r="V211" s="95"/>
      <c r="W211" s="95"/>
      <c r="X211" s="94"/>
      <c r="Y211" s="95"/>
      <c r="Z211" s="95"/>
      <c r="AA211" s="94"/>
      <c r="AB211" s="95"/>
      <c r="AC211" s="95"/>
      <c r="AD211" s="95"/>
      <c r="AE211" s="95"/>
      <c r="AF211" s="95"/>
    </row>
    <row r="212" spans="2:32" ht="13.2">
      <c r="B212" s="92"/>
      <c r="C212" s="94"/>
      <c r="D212" s="93"/>
      <c r="E212" s="94"/>
      <c r="F212" s="94"/>
      <c r="G212" s="94"/>
      <c r="H212" s="93"/>
      <c r="I212" s="94"/>
      <c r="J212" s="94"/>
      <c r="L212" s="94"/>
      <c r="M212" s="94"/>
      <c r="N212" s="95"/>
      <c r="O212" s="94"/>
      <c r="P212" s="94"/>
      <c r="Q212" s="95"/>
      <c r="R212" s="94"/>
      <c r="S212" s="94"/>
      <c r="T212" s="95"/>
      <c r="U212" s="94"/>
      <c r="V212" s="95"/>
      <c r="W212" s="95"/>
      <c r="X212" s="94"/>
      <c r="Y212" s="95"/>
      <c r="Z212" s="95"/>
      <c r="AA212" s="94"/>
      <c r="AB212" s="95"/>
      <c r="AC212" s="95"/>
      <c r="AD212" s="95"/>
      <c r="AE212" s="95"/>
      <c r="AF212" s="95"/>
    </row>
    <row r="213" spans="2:32" ht="13.2">
      <c r="B213" s="92"/>
      <c r="C213" s="94"/>
      <c r="D213" s="93"/>
      <c r="E213" s="94"/>
      <c r="F213" s="94"/>
      <c r="G213" s="94"/>
      <c r="H213" s="93"/>
      <c r="I213" s="94"/>
      <c r="J213" s="94"/>
      <c r="L213" s="94"/>
      <c r="M213" s="94"/>
      <c r="N213" s="95"/>
      <c r="O213" s="94"/>
      <c r="P213" s="94"/>
      <c r="Q213" s="95"/>
      <c r="R213" s="94"/>
      <c r="S213" s="94"/>
      <c r="T213" s="95"/>
      <c r="U213" s="94"/>
      <c r="V213" s="95"/>
      <c r="W213" s="95"/>
      <c r="X213" s="94"/>
      <c r="Y213" s="95"/>
      <c r="Z213" s="95"/>
      <c r="AA213" s="94"/>
      <c r="AB213" s="95"/>
      <c r="AC213" s="95"/>
      <c r="AD213" s="95"/>
      <c r="AE213" s="95"/>
      <c r="AF213" s="95"/>
    </row>
    <row r="214" spans="2:32" ht="13.2">
      <c r="B214" s="92"/>
      <c r="C214" s="94"/>
      <c r="D214" s="93"/>
      <c r="E214" s="94"/>
      <c r="F214" s="94"/>
      <c r="G214" s="94"/>
      <c r="H214" s="93"/>
      <c r="I214" s="94"/>
      <c r="J214" s="94"/>
      <c r="L214" s="94"/>
      <c r="M214" s="94"/>
      <c r="N214" s="95"/>
      <c r="O214" s="94"/>
      <c r="P214" s="94"/>
      <c r="Q214" s="95"/>
      <c r="R214" s="94"/>
      <c r="S214" s="94"/>
      <c r="T214" s="95"/>
      <c r="U214" s="94"/>
      <c r="V214" s="95"/>
      <c r="W214" s="95"/>
      <c r="X214" s="94"/>
      <c r="Y214" s="95"/>
      <c r="Z214" s="95"/>
      <c r="AA214" s="94"/>
      <c r="AB214" s="95"/>
      <c r="AC214" s="95"/>
      <c r="AD214" s="95"/>
      <c r="AE214" s="95"/>
      <c r="AF214" s="95"/>
    </row>
    <row r="215" spans="2:32" ht="13.2">
      <c r="B215" s="92"/>
      <c r="C215" s="94"/>
      <c r="D215" s="93"/>
      <c r="E215" s="94"/>
      <c r="F215" s="94"/>
      <c r="G215" s="94"/>
      <c r="H215" s="93"/>
      <c r="I215" s="94"/>
      <c r="J215" s="94"/>
      <c r="L215" s="94"/>
      <c r="M215" s="94"/>
      <c r="N215" s="95"/>
      <c r="O215" s="94"/>
      <c r="P215" s="94"/>
      <c r="Q215" s="95"/>
      <c r="R215" s="94"/>
      <c r="S215" s="94"/>
      <c r="T215" s="95"/>
      <c r="U215" s="94"/>
      <c r="V215" s="95"/>
      <c r="W215" s="95"/>
      <c r="X215" s="94"/>
      <c r="Y215" s="95"/>
      <c r="Z215" s="95"/>
      <c r="AA215" s="94"/>
      <c r="AB215" s="95"/>
      <c r="AC215" s="95"/>
      <c r="AD215" s="95"/>
      <c r="AE215" s="95"/>
      <c r="AF215" s="95"/>
    </row>
    <row r="216" spans="2:32" ht="13.2">
      <c r="B216" s="92"/>
      <c r="C216" s="94"/>
      <c r="D216" s="93"/>
      <c r="E216" s="94"/>
      <c r="F216" s="94"/>
      <c r="G216" s="94"/>
      <c r="H216" s="93"/>
      <c r="I216" s="94"/>
      <c r="J216" s="94"/>
      <c r="L216" s="94"/>
      <c r="M216" s="94"/>
      <c r="N216" s="95"/>
      <c r="O216" s="94"/>
      <c r="P216" s="94"/>
      <c r="Q216" s="95"/>
      <c r="R216" s="94"/>
      <c r="S216" s="94"/>
      <c r="T216" s="95"/>
      <c r="U216" s="94"/>
      <c r="V216" s="95"/>
      <c r="W216" s="95"/>
      <c r="X216" s="94"/>
      <c r="Y216" s="95"/>
      <c r="Z216" s="95"/>
      <c r="AA216" s="94"/>
      <c r="AB216" s="95"/>
      <c r="AC216" s="95"/>
      <c r="AD216" s="95"/>
      <c r="AE216" s="95"/>
      <c r="AF216" s="95"/>
    </row>
    <row r="217" spans="2:32" ht="13.2">
      <c r="B217" s="92"/>
      <c r="C217" s="94"/>
      <c r="D217" s="93"/>
      <c r="E217" s="94"/>
      <c r="F217" s="94"/>
      <c r="G217" s="94"/>
      <c r="H217" s="93"/>
      <c r="I217" s="94"/>
      <c r="J217" s="94"/>
      <c r="L217" s="94"/>
      <c r="M217" s="94"/>
      <c r="N217" s="95"/>
      <c r="O217" s="94"/>
      <c r="P217" s="94"/>
      <c r="Q217" s="95"/>
      <c r="R217" s="94"/>
      <c r="S217" s="94"/>
      <c r="T217" s="95"/>
      <c r="U217" s="94"/>
      <c r="V217" s="95"/>
      <c r="W217" s="95"/>
      <c r="X217" s="94"/>
      <c r="Y217" s="95"/>
      <c r="Z217" s="95"/>
      <c r="AA217" s="94"/>
      <c r="AB217" s="95"/>
      <c r="AC217" s="95"/>
      <c r="AD217" s="95"/>
      <c r="AE217" s="95"/>
      <c r="AF217" s="95"/>
    </row>
    <row r="218" spans="2:32" ht="13.2">
      <c r="B218" s="92"/>
      <c r="C218" s="94"/>
      <c r="D218" s="93"/>
      <c r="E218" s="94"/>
      <c r="F218" s="94"/>
      <c r="G218" s="94"/>
      <c r="H218" s="93"/>
      <c r="I218" s="94"/>
      <c r="J218" s="94"/>
      <c r="L218" s="94"/>
      <c r="M218" s="94"/>
      <c r="N218" s="95"/>
      <c r="O218" s="94"/>
      <c r="P218" s="94"/>
      <c r="Q218" s="95"/>
      <c r="R218" s="94"/>
      <c r="S218" s="94"/>
      <c r="T218" s="95"/>
      <c r="U218" s="94"/>
      <c r="V218" s="95"/>
      <c r="W218" s="95"/>
      <c r="X218" s="94"/>
      <c r="Y218" s="95"/>
      <c r="Z218" s="95"/>
      <c r="AA218" s="94"/>
      <c r="AB218" s="95"/>
      <c r="AC218" s="95"/>
      <c r="AD218" s="95"/>
      <c r="AE218" s="95"/>
      <c r="AF218" s="95"/>
    </row>
    <row r="219" spans="2:32" ht="13.2">
      <c r="B219" s="92"/>
      <c r="C219" s="94"/>
      <c r="D219" s="93"/>
      <c r="E219" s="94"/>
      <c r="F219" s="94"/>
      <c r="G219" s="94"/>
      <c r="H219" s="93"/>
      <c r="I219" s="94"/>
      <c r="J219" s="94"/>
      <c r="L219" s="94"/>
      <c r="M219" s="94"/>
      <c r="N219" s="95"/>
      <c r="O219" s="94"/>
      <c r="P219" s="94"/>
      <c r="Q219" s="95"/>
      <c r="R219" s="94"/>
      <c r="S219" s="94"/>
      <c r="T219" s="95"/>
      <c r="U219" s="94"/>
      <c r="V219" s="95"/>
      <c r="W219" s="95"/>
      <c r="X219" s="94"/>
      <c r="Y219" s="95"/>
      <c r="Z219" s="95"/>
      <c r="AA219" s="94"/>
      <c r="AB219" s="95"/>
      <c r="AC219" s="95"/>
      <c r="AD219" s="95"/>
      <c r="AE219" s="95"/>
      <c r="AF219" s="95"/>
    </row>
    <row r="220" spans="2:32" ht="13.2">
      <c r="B220" s="92"/>
      <c r="C220" s="94"/>
      <c r="D220" s="93"/>
      <c r="E220" s="94"/>
      <c r="F220" s="94"/>
      <c r="G220" s="94"/>
      <c r="H220" s="93"/>
      <c r="I220" s="94"/>
      <c r="J220" s="94"/>
      <c r="L220" s="94"/>
      <c r="M220" s="94"/>
      <c r="N220" s="95"/>
      <c r="O220" s="94"/>
      <c r="P220" s="94"/>
      <c r="Q220" s="95"/>
      <c r="R220" s="94"/>
      <c r="S220" s="94"/>
      <c r="T220" s="95"/>
      <c r="U220" s="94"/>
      <c r="V220" s="95"/>
      <c r="W220" s="95"/>
      <c r="X220" s="94"/>
      <c r="Y220" s="95"/>
      <c r="Z220" s="95"/>
      <c r="AA220" s="94"/>
      <c r="AB220" s="95"/>
      <c r="AC220" s="95"/>
      <c r="AD220" s="95"/>
      <c r="AE220" s="95"/>
      <c r="AF220" s="95"/>
    </row>
    <row r="221" spans="2:32" ht="13.2">
      <c r="B221" s="92"/>
      <c r="C221" s="94"/>
      <c r="D221" s="93"/>
      <c r="E221" s="94"/>
      <c r="F221" s="94"/>
      <c r="G221" s="94"/>
      <c r="H221" s="93"/>
      <c r="I221" s="94"/>
      <c r="J221" s="94"/>
      <c r="L221" s="94"/>
      <c r="M221" s="94"/>
      <c r="N221" s="95"/>
      <c r="O221" s="94"/>
      <c r="P221" s="94"/>
      <c r="Q221" s="95"/>
      <c r="R221" s="94"/>
      <c r="S221" s="94"/>
      <c r="T221" s="95"/>
      <c r="U221" s="94"/>
      <c r="V221" s="95"/>
      <c r="W221" s="95"/>
      <c r="X221" s="94"/>
      <c r="Y221" s="95"/>
      <c r="Z221" s="95"/>
      <c r="AA221" s="94"/>
      <c r="AB221" s="95"/>
      <c r="AC221" s="95"/>
      <c r="AD221" s="95"/>
      <c r="AE221" s="95"/>
      <c r="AF221" s="95"/>
    </row>
    <row r="222" spans="2:32" ht="13.2">
      <c r="B222" s="92"/>
      <c r="C222" s="94"/>
      <c r="D222" s="93"/>
      <c r="E222" s="94"/>
      <c r="F222" s="94"/>
      <c r="G222" s="94"/>
      <c r="H222" s="93"/>
      <c r="I222" s="94"/>
      <c r="J222" s="94"/>
      <c r="L222" s="94"/>
      <c r="M222" s="94"/>
      <c r="N222" s="95"/>
      <c r="O222" s="94"/>
      <c r="P222" s="94"/>
      <c r="Q222" s="95"/>
      <c r="R222" s="94"/>
      <c r="S222" s="94"/>
      <c r="T222" s="95"/>
      <c r="U222" s="94"/>
      <c r="V222" s="95"/>
      <c r="W222" s="95"/>
      <c r="X222" s="94"/>
      <c r="Y222" s="95"/>
      <c r="Z222" s="95"/>
      <c r="AA222" s="94"/>
      <c r="AB222" s="95"/>
      <c r="AC222" s="95"/>
      <c r="AD222" s="95"/>
      <c r="AE222" s="95"/>
      <c r="AF222" s="95"/>
    </row>
    <row r="223" spans="2:32" ht="13.2">
      <c r="B223" s="92"/>
      <c r="C223" s="94"/>
      <c r="D223" s="93"/>
      <c r="E223" s="94"/>
      <c r="F223" s="94"/>
      <c r="G223" s="94"/>
      <c r="H223" s="93"/>
      <c r="I223" s="94"/>
      <c r="J223" s="94"/>
      <c r="L223" s="94"/>
      <c r="M223" s="94"/>
      <c r="N223" s="95"/>
      <c r="O223" s="94"/>
      <c r="P223" s="94"/>
      <c r="Q223" s="95"/>
      <c r="R223" s="94"/>
      <c r="S223" s="94"/>
      <c r="T223" s="95"/>
      <c r="U223" s="94"/>
      <c r="V223" s="95"/>
      <c r="W223" s="95"/>
      <c r="X223" s="94"/>
      <c r="Y223" s="95"/>
      <c r="Z223" s="95"/>
      <c r="AA223" s="94"/>
      <c r="AB223" s="95"/>
      <c r="AC223" s="95"/>
      <c r="AD223" s="95"/>
      <c r="AE223" s="95"/>
      <c r="AF223" s="95"/>
    </row>
    <row r="224" spans="2:32" ht="13.2">
      <c r="B224" s="92"/>
      <c r="C224" s="94"/>
      <c r="D224" s="93"/>
      <c r="E224" s="94"/>
      <c r="F224" s="94"/>
      <c r="G224" s="94"/>
      <c r="H224" s="93"/>
      <c r="I224" s="94"/>
      <c r="J224" s="94"/>
      <c r="L224" s="94"/>
      <c r="M224" s="94"/>
      <c r="N224" s="95"/>
      <c r="O224" s="94"/>
      <c r="P224" s="94"/>
      <c r="Q224" s="95"/>
      <c r="R224" s="94"/>
      <c r="S224" s="94"/>
      <c r="T224" s="95"/>
      <c r="U224" s="94"/>
      <c r="V224" s="95"/>
      <c r="W224" s="95"/>
      <c r="X224" s="94"/>
      <c r="Y224" s="95"/>
      <c r="Z224" s="95"/>
      <c r="AA224" s="94"/>
      <c r="AB224" s="95"/>
      <c r="AC224" s="95"/>
      <c r="AD224" s="95"/>
      <c r="AE224" s="95"/>
      <c r="AF224" s="95"/>
    </row>
    <row r="225" spans="2:32" ht="13.2">
      <c r="B225" s="92"/>
      <c r="C225" s="94"/>
      <c r="D225" s="93"/>
      <c r="E225" s="94"/>
      <c r="F225" s="94"/>
      <c r="G225" s="94"/>
      <c r="H225" s="93"/>
      <c r="I225" s="94"/>
      <c r="J225" s="94"/>
      <c r="L225" s="94"/>
      <c r="M225" s="94"/>
      <c r="N225" s="95"/>
      <c r="O225" s="94"/>
      <c r="P225" s="94"/>
      <c r="Q225" s="95"/>
      <c r="R225" s="94"/>
      <c r="S225" s="94"/>
      <c r="T225" s="95"/>
      <c r="U225" s="94"/>
      <c r="V225" s="95"/>
      <c r="W225" s="95"/>
      <c r="X225" s="94"/>
      <c r="Y225" s="95"/>
      <c r="Z225" s="95"/>
      <c r="AA225" s="94"/>
      <c r="AB225" s="95"/>
      <c r="AC225" s="95"/>
      <c r="AD225" s="95"/>
      <c r="AE225" s="95"/>
      <c r="AF225" s="95"/>
    </row>
    <row r="226" spans="2:32" ht="13.2">
      <c r="B226" s="92"/>
      <c r="C226" s="94"/>
      <c r="D226" s="93"/>
      <c r="E226" s="94"/>
      <c r="F226" s="94"/>
      <c r="G226" s="94"/>
      <c r="H226" s="93"/>
      <c r="I226" s="94"/>
      <c r="J226" s="94"/>
      <c r="L226" s="94"/>
      <c r="M226" s="94"/>
      <c r="N226" s="95"/>
      <c r="O226" s="94"/>
      <c r="P226" s="94"/>
      <c r="Q226" s="95"/>
      <c r="R226" s="94"/>
      <c r="S226" s="94"/>
      <c r="T226" s="95"/>
      <c r="U226" s="94"/>
      <c r="V226" s="95"/>
      <c r="W226" s="95"/>
      <c r="X226" s="94"/>
      <c r="Y226" s="95"/>
      <c r="Z226" s="95"/>
      <c r="AA226" s="94"/>
      <c r="AB226" s="95"/>
      <c r="AC226" s="95"/>
      <c r="AD226" s="95"/>
      <c r="AE226" s="95"/>
      <c r="AF226" s="95"/>
    </row>
    <row r="227" spans="2:32" ht="13.2">
      <c r="B227" s="92"/>
      <c r="C227" s="94"/>
      <c r="D227" s="93"/>
      <c r="E227" s="94"/>
      <c r="F227" s="94"/>
      <c r="G227" s="94"/>
      <c r="H227" s="93"/>
      <c r="I227" s="94"/>
      <c r="J227" s="94"/>
      <c r="L227" s="94"/>
      <c r="M227" s="94"/>
      <c r="N227" s="95"/>
      <c r="O227" s="94"/>
      <c r="P227" s="94"/>
      <c r="Q227" s="95"/>
      <c r="R227" s="94"/>
      <c r="S227" s="94"/>
      <c r="T227" s="95"/>
      <c r="U227" s="94"/>
      <c r="V227" s="95"/>
      <c r="W227" s="95"/>
      <c r="X227" s="94"/>
      <c r="Y227" s="95"/>
      <c r="Z227" s="95"/>
      <c r="AA227" s="94"/>
      <c r="AB227" s="95"/>
      <c r="AC227" s="95"/>
      <c r="AD227" s="95"/>
      <c r="AE227" s="95"/>
      <c r="AF227" s="95"/>
    </row>
    <row r="228" spans="2:32" ht="13.2">
      <c r="B228" s="92"/>
      <c r="C228" s="94"/>
      <c r="D228" s="93"/>
      <c r="E228" s="94"/>
      <c r="F228" s="94"/>
      <c r="G228" s="94"/>
      <c r="H228" s="93"/>
      <c r="I228" s="94"/>
      <c r="J228" s="94"/>
      <c r="L228" s="94"/>
      <c r="M228" s="94"/>
      <c r="N228" s="95"/>
      <c r="O228" s="94"/>
      <c r="P228" s="94"/>
      <c r="Q228" s="95"/>
      <c r="R228" s="94"/>
      <c r="S228" s="94"/>
      <c r="T228" s="95"/>
      <c r="U228" s="94"/>
      <c r="V228" s="95"/>
      <c r="W228" s="95"/>
      <c r="X228" s="94"/>
      <c r="Y228" s="95"/>
      <c r="Z228" s="95"/>
      <c r="AA228" s="94"/>
      <c r="AB228" s="95"/>
      <c r="AC228" s="95"/>
      <c r="AD228" s="95"/>
      <c r="AE228" s="95"/>
      <c r="AF228" s="95"/>
    </row>
    <row r="229" spans="2:32" ht="13.2">
      <c r="B229" s="92"/>
      <c r="C229" s="94"/>
      <c r="D229" s="93"/>
      <c r="E229" s="94"/>
      <c r="F229" s="94"/>
      <c r="G229" s="94"/>
      <c r="H229" s="93"/>
      <c r="I229" s="94"/>
      <c r="J229" s="94"/>
      <c r="L229" s="94"/>
      <c r="M229" s="94"/>
      <c r="N229" s="95"/>
      <c r="O229" s="94"/>
      <c r="P229" s="94"/>
      <c r="Q229" s="95"/>
      <c r="R229" s="94"/>
      <c r="S229" s="94"/>
      <c r="T229" s="95"/>
      <c r="U229" s="94"/>
      <c r="V229" s="95"/>
      <c r="W229" s="95"/>
      <c r="X229" s="94"/>
      <c r="Y229" s="95"/>
      <c r="Z229" s="95"/>
      <c r="AA229" s="94"/>
      <c r="AB229" s="95"/>
      <c r="AC229" s="95"/>
      <c r="AD229" s="95"/>
      <c r="AE229" s="95"/>
      <c r="AF229" s="95"/>
    </row>
    <row r="230" spans="2:32" ht="13.2">
      <c r="B230" s="92"/>
      <c r="C230" s="94"/>
      <c r="D230" s="93"/>
      <c r="E230" s="94"/>
      <c r="F230" s="94"/>
      <c r="G230" s="94"/>
      <c r="H230" s="93"/>
      <c r="I230" s="94"/>
      <c r="J230" s="94"/>
      <c r="L230" s="94"/>
      <c r="M230" s="94"/>
      <c r="N230" s="95"/>
      <c r="O230" s="94"/>
      <c r="P230" s="94"/>
      <c r="Q230" s="95"/>
      <c r="R230" s="94"/>
      <c r="S230" s="94"/>
      <c r="T230" s="95"/>
      <c r="U230" s="94"/>
      <c r="V230" s="95"/>
      <c r="W230" s="95"/>
      <c r="X230" s="94"/>
      <c r="Y230" s="95"/>
      <c r="Z230" s="95"/>
      <c r="AA230" s="94"/>
      <c r="AB230" s="95"/>
      <c r="AC230" s="95"/>
      <c r="AD230" s="95"/>
      <c r="AE230" s="95"/>
      <c r="AF230" s="95"/>
    </row>
    <row r="231" spans="2:32" ht="13.2">
      <c r="B231" s="92"/>
      <c r="C231" s="94"/>
      <c r="D231" s="93"/>
      <c r="E231" s="94"/>
      <c r="F231" s="94"/>
      <c r="G231" s="94"/>
      <c r="H231" s="93"/>
      <c r="I231" s="94"/>
      <c r="J231" s="94"/>
      <c r="L231" s="94"/>
      <c r="M231" s="94"/>
      <c r="N231" s="95"/>
      <c r="O231" s="94"/>
      <c r="P231" s="94"/>
      <c r="Q231" s="95"/>
      <c r="R231" s="94"/>
      <c r="S231" s="94"/>
      <c r="T231" s="95"/>
      <c r="U231" s="94"/>
      <c r="V231" s="95"/>
      <c r="W231" s="95"/>
      <c r="X231" s="94"/>
      <c r="Y231" s="95"/>
      <c r="Z231" s="95"/>
      <c r="AA231" s="94"/>
      <c r="AB231" s="95"/>
      <c r="AC231" s="95"/>
      <c r="AD231" s="95"/>
      <c r="AE231" s="95"/>
      <c r="AF231" s="95"/>
    </row>
    <row r="232" spans="2:32" ht="13.2">
      <c r="B232" s="92"/>
      <c r="C232" s="94"/>
      <c r="D232" s="93"/>
      <c r="E232" s="94"/>
      <c r="F232" s="94"/>
      <c r="G232" s="94"/>
      <c r="H232" s="93"/>
      <c r="I232" s="94"/>
      <c r="J232" s="94"/>
      <c r="L232" s="94"/>
      <c r="M232" s="94"/>
      <c r="N232" s="95"/>
      <c r="O232" s="94"/>
      <c r="P232" s="94"/>
      <c r="Q232" s="95"/>
      <c r="R232" s="94"/>
      <c r="S232" s="94"/>
      <c r="T232" s="95"/>
      <c r="U232" s="94"/>
      <c r="V232" s="95"/>
      <c r="W232" s="95"/>
      <c r="X232" s="94"/>
      <c r="Y232" s="95"/>
      <c r="Z232" s="95"/>
      <c r="AA232" s="94"/>
      <c r="AB232" s="95"/>
      <c r="AC232" s="95"/>
      <c r="AD232" s="95"/>
      <c r="AE232" s="95"/>
      <c r="AF232" s="95"/>
    </row>
    <row r="233" spans="2:32" ht="13.2">
      <c r="B233" s="92"/>
      <c r="C233" s="94"/>
      <c r="D233" s="93"/>
      <c r="E233" s="94"/>
      <c r="F233" s="94"/>
      <c r="G233" s="94"/>
      <c r="H233" s="93"/>
      <c r="I233" s="94"/>
      <c r="J233" s="94"/>
      <c r="L233" s="94"/>
      <c r="M233" s="94"/>
      <c r="N233" s="95"/>
      <c r="O233" s="94"/>
      <c r="P233" s="94"/>
      <c r="Q233" s="95"/>
      <c r="R233" s="94"/>
      <c r="S233" s="94"/>
      <c r="T233" s="95"/>
      <c r="U233" s="94"/>
      <c r="V233" s="95"/>
      <c r="W233" s="95"/>
      <c r="X233" s="94"/>
      <c r="Y233" s="95"/>
      <c r="Z233" s="95"/>
      <c r="AA233" s="94"/>
      <c r="AB233" s="95"/>
      <c r="AC233" s="95"/>
      <c r="AD233" s="95"/>
      <c r="AE233" s="95"/>
      <c r="AF233" s="95"/>
    </row>
    <row r="234" spans="2:32" ht="13.2">
      <c r="B234" s="92"/>
      <c r="C234" s="94"/>
      <c r="D234" s="93"/>
      <c r="E234" s="94"/>
      <c r="F234" s="94"/>
      <c r="G234" s="94"/>
      <c r="H234" s="93"/>
      <c r="I234" s="94"/>
      <c r="J234" s="94"/>
      <c r="L234" s="94"/>
      <c r="M234" s="94"/>
      <c r="N234" s="95"/>
      <c r="O234" s="94"/>
      <c r="P234" s="94"/>
      <c r="Q234" s="95"/>
      <c r="R234" s="94"/>
      <c r="S234" s="94"/>
      <c r="T234" s="95"/>
      <c r="U234" s="94"/>
      <c r="V234" s="95"/>
      <c r="W234" s="95"/>
      <c r="X234" s="94"/>
      <c r="Y234" s="95"/>
      <c r="Z234" s="95"/>
      <c r="AA234" s="94"/>
      <c r="AB234" s="95"/>
      <c r="AC234" s="95"/>
      <c r="AD234" s="95"/>
      <c r="AE234" s="95"/>
      <c r="AF234" s="95"/>
    </row>
    <row r="235" spans="2:32" ht="13.2">
      <c r="B235" s="92"/>
      <c r="C235" s="94"/>
      <c r="D235" s="93"/>
      <c r="E235" s="94"/>
      <c r="F235" s="94"/>
      <c r="G235" s="94"/>
      <c r="H235" s="93"/>
      <c r="I235" s="94"/>
      <c r="J235" s="94"/>
      <c r="L235" s="94"/>
      <c r="M235" s="94"/>
      <c r="N235" s="95"/>
      <c r="O235" s="94"/>
      <c r="P235" s="94"/>
      <c r="Q235" s="95"/>
      <c r="R235" s="94"/>
      <c r="S235" s="94"/>
      <c r="T235" s="95"/>
      <c r="U235" s="94"/>
      <c r="V235" s="95"/>
      <c r="W235" s="95"/>
      <c r="X235" s="94"/>
      <c r="Y235" s="95"/>
      <c r="Z235" s="95"/>
      <c r="AA235" s="94"/>
      <c r="AB235" s="95"/>
      <c r="AC235" s="95"/>
      <c r="AD235" s="95"/>
      <c r="AE235" s="95"/>
      <c r="AF235" s="95"/>
    </row>
    <row r="236" spans="2:32" ht="13.2">
      <c r="B236" s="92"/>
      <c r="C236" s="94"/>
      <c r="D236" s="93"/>
      <c r="E236" s="94"/>
      <c r="F236" s="94"/>
      <c r="G236" s="94"/>
      <c r="H236" s="93"/>
      <c r="I236" s="94"/>
      <c r="J236" s="94"/>
      <c r="L236" s="94"/>
      <c r="M236" s="94"/>
      <c r="N236" s="95"/>
      <c r="O236" s="94"/>
      <c r="P236" s="94"/>
      <c r="Q236" s="95"/>
      <c r="R236" s="94"/>
      <c r="S236" s="94"/>
      <c r="T236" s="95"/>
      <c r="U236" s="94"/>
      <c r="V236" s="95"/>
      <c r="W236" s="95"/>
      <c r="X236" s="94"/>
      <c r="Y236" s="95"/>
      <c r="Z236" s="95"/>
      <c r="AA236" s="94"/>
      <c r="AB236" s="95"/>
      <c r="AC236" s="95"/>
      <c r="AD236" s="95"/>
      <c r="AE236" s="95"/>
      <c r="AF236" s="95"/>
    </row>
    <row r="237" spans="2:32" ht="13.2">
      <c r="B237" s="92"/>
      <c r="C237" s="94"/>
      <c r="D237" s="93"/>
      <c r="E237" s="94"/>
      <c r="F237" s="94"/>
      <c r="G237" s="94"/>
      <c r="H237" s="93"/>
      <c r="I237" s="94"/>
      <c r="J237" s="94"/>
      <c r="L237" s="94"/>
      <c r="M237" s="94"/>
      <c r="N237" s="95"/>
      <c r="O237" s="94"/>
      <c r="P237" s="94"/>
      <c r="Q237" s="95"/>
      <c r="R237" s="94"/>
      <c r="S237" s="94"/>
      <c r="T237" s="95"/>
      <c r="U237" s="94"/>
      <c r="V237" s="95"/>
      <c r="W237" s="95"/>
      <c r="X237" s="94"/>
      <c r="Y237" s="95"/>
      <c r="Z237" s="95"/>
      <c r="AA237" s="94"/>
      <c r="AB237" s="95"/>
      <c r="AC237" s="95"/>
      <c r="AD237" s="95"/>
      <c r="AE237" s="95"/>
      <c r="AF237" s="95"/>
    </row>
    <row r="238" spans="2:32" ht="13.2">
      <c r="B238" s="92"/>
      <c r="C238" s="94"/>
      <c r="D238" s="93"/>
      <c r="E238" s="94"/>
      <c r="F238" s="94"/>
      <c r="G238" s="94"/>
      <c r="H238" s="93"/>
      <c r="I238" s="94"/>
      <c r="J238" s="94"/>
      <c r="L238" s="94"/>
      <c r="M238" s="94"/>
      <c r="N238" s="95"/>
      <c r="O238" s="94"/>
      <c r="P238" s="94"/>
      <c r="Q238" s="95"/>
      <c r="R238" s="94"/>
      <c r="S238" s="94"/>
      <c r="T238" s="95"/>
      <c r="U238" s="94"/>
      <c r="V238" s="95"/>
      <c r="W238" s="95"/>
      <c r="X238" s="94"/>
      <c r="Y238" s="95"/>
      <c r="Z238" s="95"/>
      <c r="AA238" s="94"/>
      <c r="AB238" s="95"/>
      <c r="AC238" s="95"/>
      <c r="AD238" s="95"/>
      <c r="AE238" s="95"/>
      <c r="AF238" s="95"/>
    </row>
    <row r="239" spans="2:32" ht="13.2">
      <c r="B239" s="92"/>
      <c r="C239" s="94"/>
      <c r="D239" s="93"/>
      <c r="E239" s="94"/>
      <c r="F239" s="94"/>
      <c r="G239" s="94"/>
      <c r="H239" s="93"/>
      <c r="I239" s="94"/>
      <c r="J239" s="94"/>
      <c r="L239" s="94"/>
      <c r="M239" s="94"/>
      <c r="N239" s="95"/>
      <c r="O239" s="94"/>
      <c r="P239" s="94"/>
      <c r="Q239" s="95"/>
      <c r="R239" s="94"/>
      <c r="S239" s="94"/>
      <c r="T239" s="95"/>
      <c r="U239" s="94"/>
      <c r="V239" s="95"/>
      <c r="W239" s="95"/>
      <c r="X239" s="94"/>
      <c r="Y239" s="95"/>
      <c r="Z239" s="95"/>
      <c r="AA239" s="94"/>
      <c r="AB239" s="95"/>
      <c r="AC239" s="95"/>
      <c r="AD239" s="95"/>
      <c r="AE239" s="95"/>
      <c r="AF239" s="95"/>
    </row>
    <row r="240" spans="2:32" ht="13.2">
      <c r="B240" s="92"/>
      <c r="C240" s="94"/>
      <c r="D240" s="93"/>
      <c r="E240" s="94"/>
      <c r="F240" s="94"/>
      <c r="G240" s="94"/>
      <c r="H240" s="93"/>
      <c r="I240" s="94"/>
      <c r="J240" s="94"/>
      <c r="L240" s="94"/>
      <c r="M240" s="94"/>
      <c r="N240" s="95"/>
      <c r="O240" s="94"/>
      <c r="P240" s="94"/>
      <c r="Q240" s="95"/>
      <c r="R240" s="94"/>
      <c r="S240" s="94"/>
      <c r="T240" s="95"/>
      <c r="U240" s="94"/>
      <c r="V240" s="95"/>
      <c r="W240" s="95"/>
      <c r="X240" s="94"/>
      <c r="Y240" s="95"/>
      <c r="Z240" s="95"/>
      <c r="AA240" s="94"/>
      <c r="AB240" s="95"/>
      <c r="AC240" s="95"/>
      <c r="AD240" s="95"/>
      <c r="AE240" s="95"/>
      <c r="AF240" s="95"/>
    </row>
    <row r="241" spans="2:32" ht="13.2">
      <c r="B241" s="92"/>
      <c r="C241" s="94"/>
      <c r="D241" s="93"/>
      <c r="E241" s="94"/>
      <c r="F241" s="94"/>
      <c r="G241" s="94"/>
      <c r="H241" s="93"/>
      <c r="I241" s="94"/>
      <c r="J241" s="94"/>
      <c r="L241" s="94"/>
      <c r="M241" s="94"/>
      <c r="N241" s="95"/>
      <c r="O241" s="94"/>
      <c r="P241" s="94"/>
      <c r="Q241" s="95"/>
      <c r="R241" s="94"/>
      <c r="S241" s="94"/>
      <c r="T241" s="95"/>
      <c r="U241" s="94"/>
      <c r="V241" s="95"/>
      <c r="W241" s="95"/>
      <c r="X241" s="94"/>
      <c r="Y241" s="95"/>
      <c r="Z241" s="95"/>
      <c r="AA241" s="94"/>
      <c r="AB241" s="95"/>
      <c r="AC241" s="95"/>
      <c r="AD241" s="95"/>
      <c r="AE241" s="95"/>
      <c r="AF241" s="95"/>
    </row>
    <row r="242" spans="2:32" ht="13.2">
      <c r="B242" s="92"/>
      <c r="C242" s="94"/>
      <c r="D242" s="93"/>
      <c r="E242" s="94"/>
      <c r="F242" s="94"/>
      <c r="G242" s="94"/>
      <c r="H242" s="93"/>
      <c r="I242" s="94"/>
      <c r="J242" s="94"/>
      <c r="L242" s="94"/>
      <c r="M242" s="94"/>
      <c r="N242" s="95"/>
      <c r="O242" s="94"/>
      <c r="P242" s="94"/>
      <c r="Q242" s="95"/>
      <c r="R242" s="94"/>
      <c r="S242" s="94"/>
      <c r="T242" s="95"/>
      <c r="U242" s="94"/>
      <c r="V242" s="95"/>
      <c r="W242" s="95"/>
      <c r="X242" s="94"/>
      <c r="Y242" s="95"/>
      <c r="Z242" s="95"/>
      <c r="AA242" s="94"/>
      <c r="AB242" s="95"/>
      <c r="AC242" s="95"/>
      <c r="AD242" s="95"/>
      <c r="AE242" s="95"/>
      <c r="AF242" s="95"/>
    </row>
    <row r="243" spans="2:32" ht="13.2">
      <c r="B243" s="92"/>
      <c r="C243" s="94"/>
      <c r="D243" s="93"/>
      <c r="E243" s="94"/>
      <c r="F243" s="94"/>
      <c r="G243" s="94"/>
      <c r="H243" s="93"/>
      <c r="I243" s="94"/>
      <c r="J243" s="94"/>
      <c r="L243" s="94"/>
      <c r="M243" s="94"/>
      <c r="N243" s="95"/>
      <c r="O243" s="94"/>
      <c r="P243" s="94"/>
      <c r="Q243" s="95"/>
      <c r="R243" s="94"/>
      <c r="S243" s="94"/>
      <c r="T243" s="95"/>
      <c r="U243" s="94"/>
      <c r="V243" s="95"/>
      <c r="W243" s="95"/>
      <c r="X243" s="94"/>
      <c r="Y243" s="95"/>
      <c r="Z243" s="95"/>
      <c r="AA243" s="94"/>
      <c r="AB243" s="95"/>
      <c r="AC243" s="95"/>
      <c r="AD243" s="95"/>
      <c r="AE243" s="95"/>
      <c r="AF243" s="95"/>
    </row>
    <row r="244" spans="2:32" ht="13.2">
      <c r="B244" s="92"/>
      <c r="C244" s="94"/>
      <c r="D244" s="93"/>
      <c r="E244" s="94"/>
      <c r="F244" s="94"/>
      <c r="G244" s="94"/>
      <c r="H244" s="93"/>
      <c r="I244" s="94"/>
      <c r="J244" s="94"/>
      <c r="L244" s="94"/>
      <c r="M244" s="94"/>
      <c r="N244" s="95"/>
      <c r="O244" s="94"/>
      <c r="P244" s="94"/>
      <c r="Q244" s="95"/>
      <c r="R244" s="94"/>
      <c r="S244" s="94"/>
      <c r="T244" s="95"/>
      <c r="U244" s="94"/>
      <c r="V244" s="95"/>
      <c r="W244" s="95"/>
      <c r="X244" s="94"/>
      <c r="Y244" s="95"/>
      <c r="Z244" s="95"/>
      <c r="AA244" s="94"/>
      <c r="AB244" s="95"/>
      <c r="AC244" s="95"/>
      <c r="AD244" s="95"/>
      <c r="AE244" s="95"/>
      <c r="AF244" s="95"/>
    </row>
    <row r="245" spans="2:32" ht="13.2">
      <c r="B245" s="92"/>
      <c r="C245" s="94"/>
      <c r="D245" s="93"/>
      <c r="E245" s="94"/>
      <c r="F245" s="94"/>
      <c r="G245" s="94"/>
      <c r="H245" s="93"/>
      <c r="I245" s="94"/>
      <c r="J245" s="94"/>
      <c r="L245" s="94"/>
      <c r="M245" s="94"/>
      <c r="N245" s="95"/>
      <c r="O245" s="94"/>
      <c r="P245" s="94"/>
      <c r="Q245" s="95"/>
      <c r="R245" s="94"/>
      <c r="S245" s="94"/>
      <c r="T245" s="95"/>
      <c r="U245" s="94"/>
      <c r="V245" s="95"/>
      <c r="W245" s="95"/>
      <c r="X245" s="94"/>
      <c r="Y245" s="95"/>
      <c r="Z245" s="95"/>
      <c r="AA245" s="94"/>
      <c r="AB245" s="95"/>
      <c r="AC245" s="95"/>
      <c r="AD245" s="95"/>
      <c r="AE245" s="95"/>
      <c r="AF245" s="95"/>
    </row>
    <row r="246" spans="2:32" ht="13.2">
      <c r="B246" s="92"/>
      <c r="C246" s="94"/>
      <c r="D246" s="93"/>
      <c r="E246" s="94"/>
      <c r="F246" s="94"/>
      <c r="G246" s="94"/>
      <c r="H246" s="93"/>
      <c r="I246" s="94"/>
      <c r="J246" s="94"/>
      <c r="L246" s="94"/>
      <c r="M246" s="94"/>
      <c r="N246" s="95"/>
      <c r="O246" s="94"/>
      <c r="P246" s="94"/>
      <c r="Q246" s="95"/>
      <c r="R246" s="94"/>
      <c r="S246" s="94"/>
      <c r="T246" s="95"/>
      <c r="U246" s="94"/>
      <c r="V246" s="95"/>
      <c r="W246" s="95"/>
      <c r="X246" s="94"/>
      <c r="Y246" s="95"/>
      <c r="Z246" s="95"/>
      <c r="AA246" s="94"/>
      <c r="AB246" s="95"/>
      <c r="AC246" s="95"/>
      <c r="AD246" s="95"/>
      <c r="AE246" s="95"/>
      <c r="AF246" s="95"/>
    </row>
    <row r="247" spans="2:32" ht="13.2">
      <c r="B247" s="92"/>
      <c r="C247" s="94"/>
      <c r="D247" s="93"/>
      <c r="E247" s="94"/>
      <c r="F247" s="94"/>
      <c r="G247" s="94"/>
      <c r="H247" s="93"/>
      <c r="I247" s="94"/>
      <c r="J247" s="94"/>
      <c r="L247" s="94"/>
      <c r="M247" s="94"/>
      <c r="N247" s="95"/>
      <c r="O247" s="94"/>
      <c r="P247" s="94"/>
      <c r="Q247" s="95"/>
      <c r="R247" s="94"/>
      <c r="S247" s="94"/>
      <c r="T247" s="95"/>
      <c r="U247" s="94"/>
      <c r="V247" s="95"/>
      <c r="W247" s="95"/>
      <c r="X247" s="94"/>
      <c r="Y247" s="95"/>
      <c r="Z247" s="95"/>
      <c r="AA247" s="94"/>
      <c r="AB247" s="95"/>
      <c r="AC247" s="95"/>
      <c r="AD247" s="95"/>
      <c r="AE247" s="95"/>
      <c r="AF247" s="95"/>
    </row>
    <row r="248" spans="2:32" ht="13.2">
      <c r="B248" s="92"/>
      <c r="C248" s="94"/>
      <c r="D248" s="93"/>
      <c r="E248" s="94"/>
      <c r="F248" s="94"/>
      <c r="G248" s="94"/>
      <c r="H248" s="93"/>
      <c r="I248" s="94"/>
      <c r="J248" s="94"/>
      <c r="L248" s="94"/>
      <c r="M248" s="94"/>
      <c r="N248" s="95"/>
      <c r="O248" s="94"/>
      <c r="P248" s="94"/>
      <c r="Q248" s="95"/>
      <c r="R248" s="94"/>
      <c r="S248" s="94"/>
      <c r="T248" s="95"/>
      <c r="U248" s="94"/>
      <c r="V248" s="95"/>
      <c r="W248" s="95"/>
      <c r="X248" s="94"/>
      <c r="Y248" s="95"/>
      <c r="Z248" s="95"/>
      <c r="AA248" s="94"/>
      <c r="AB248" s="95"/>
      <c r="AC248" s="95"/>
      <c r="AD248" s="95"/>
      <c r="AE248" s="95"/>
      <c r="AF248" s="95"/>
    </row>
    <row r="249" spans="2:32" ht="13.2">
      <c r="B249" s="92"/>
      <c r="C249" s="94"/>
      <c r="D249" s="93"/>
      <c r="E249" s="94"/>
      <c r="F249" s="94"/>
      <c r="G249" s="94"/>
      <c r="H249" s="93"/>
      <c r="I249" s="94"/>
      <c r="J249" s="94"/>
      <c r="L249" s="94"/>
      <c r="M249" s="94"/>
      <c r="N249" s="95"/>
      <c r="O249" s="94"/>
      <c r="P249" s="94"/>
      <c r="Q249" s="95"/>
      <c r="R249" s="94"/>
      <c r="S249" s="94"/>
      <c r="T249" s="95"/>
      <c r="U249" s="94"/>
      <c r="V249" s="95"/>
      <c r="W249" s="95"/>
      <c r="X249" s="94"/>
      <c r="Y249" s="95"/>
      <c r="Z249" s="95"/>
      <c r="AA249" s="94"/>
      <c r="AB249" s="95"/>
      <c r="AC249" s="95"/>
      <c r="AD249" s="95"/>
      <c r="AE249" s="95"/>
      <c r="AF249" s="95"/>
    </row>
    <row r="250" spans="2:32" ht="13.2">
      <c r="B250" s="92"/>
      <c r="C250" s="94"/>
      <c r="D250" s="93"/>
      <c r="E250" s="94"/>
      <c r="F250" s="94"/>
      <c r="G250" s="94"/>
      <c r="H250" s="93"/>
      <c r="I250" s="94"/>
      <c r="J250" s="94"/>
      <c r="L250" s="94"/>
      <c r="M250" s="94"/>
      <c r="N250" s="95"/>
      <c r="O250" s="94"/>
      <c r="P250" s="94"/>
      <c r="Q250" s="95"/>
      <c r="R250" s="94"/>
      <c r="S250" s="94"/>
      <c r="T250" s="95"/>
      <c r="U250" s="94"/>
      <c r="V250" s="95"/>
      <c r="W250" s="95"/>
      <c r="X250" s="94"/>
      <c r="Y250" s="95"/>
      <c r="Z250" s="95"/>
      <c r="AA250" s="94"/>
      <c r="AB250" s="95"/>
      <c r="AC250" s="95"/>
      <c r="AD250" s="95"/>
      <c r="AE250" s="95"/>
      <c r="AF250" s="95"/>
    </row>
    <row r="251" spans="2:32" ht="13.2">
      <c r="B251" s="92"/>
      <c r="C251" s="94"/>
      <c r="D251" s="93"/>
      <c r="E251" s="94"/>
      <c r="F251" s="94"/>
      <c r="G251" s="94"/>
      <c r="H251" s="93"/>
      <c r="I251" s="94"/>
      <c r="J251" s="94"/>
      <c r="L251" s="94"/>
      <c r="M251" s="94"/>
      <c r="N251" s="95"/>
      <c r="O251" s="94"/>
      <c r="P251" s="94"/>
      <c r="Q251" s="95"/>
      <c r="R251" s="94"/>
      <c r="S251" s="94"/>
      <c r="T251" s="95"/>
      <c r="U251" s="94"/>
      <c r="V251" s="95"/>
      <c r="W251" s="95"/>
      <c r="X251" s="94"/>
      <c r="Y251" s="95"/>
      <c r="Z251" s="95"/>
      <c r="AA251" s="94"/>
      <c r="AB251" s="95"/>
      <c r="AC251" s="95"/>
      <c r="AD251" s="95"/>
      <c r="AE251" s="95"/>
      <c r="AF251" s="95"/>
    </row>
    <row r="252" spans="2:32" ht="13.2">
      <c r="B252" s="92"/>
      <c r="C252" s="94"/>
      <c r="D252" s="93"/>
      <c r="E252" s="94"/>
      <c r="F252" s="94"/>
      <c r="G252" s="94"/>
      <c r="H252" s="93"/>
      <c r="I252" s="94"/>
      <c r="J252" s="94"/>
      <c r="L252" s="94"/>
      <c r="M252" s="94"/>
      <c r="N252" s="95"/>
      <c r="O252" s="94"/>
      <c r="P252" s="94"/>
      <c r="Q252" s="95"/>
      <c r="R252" s="94"/>
      <c r="S252" s="94"/>
      <c r="T252" s="95"/>
      <c r="U252" s="94"/>
      <c r="V252" s="95"/>
      <c r="W252" s="95"/>
      <c r="X252" s="94"/>
      <c r="Y252" s="95"/>
      <c r="Z252" s="95"/>
      <c r="AA252" s="94"/>
      <c r="AB252" s="95"/>
      <c r="AC252" s="95"/>
      <c r="AD252" s="95"/>
      <c r="AE252" s="95"/>
      <c r="AF252" s="95"/>
    </row>
    <row r="253" spans="2:32" ht="13.2">
      <c r="B253" s="92"/>
      <c r="C253" s="94"/>
      <c r="D253" s="93"/>
      <c r="E253" s="94"/>
      <c r="F253" s="94"/>
      <c r="G253" s="94"/>
      <c r="H253" s="93"/>
      <c r="I253" s="94"/>
      <c r="J253" s="94"/>
      <c r="L253" s="94"/>
      <c r="M253" s="94"/>
      <c r="N253" s="95"/>
      <c r="O253" s="94"/>
      <c r="P253" s="94"/>
      <c r="Q253" s="95"/>
      <c r="R253" s="94"/>
      <c r="S253" s="94"/>
      <c r="T253" s="95"/>
      <c r="U253" s="94"/>
      <c r="V253" s="95"/>
      <c r="W253" s="95"/>
      <c r="X253" s="94"/>
      <c r="Y253" s="95"/>
      <c r="Z253" s="95"/>
      <c r="AA253" s="94"/>
      <c r="AB253" s="95"/>
      <c r="AC253" s="95"/>
      <c r="AD253" s="95"/>
      <c r="AE253" s="95"/>
      <c r="AF253" s="95"/>
    </row>
    <row r="254" spans="2:32" ht="13.2">
      <c r="B254" s="92"/>
      <c r="C254" s="94"/>
      <c r="D254" s="93"/>
      <c r="E254" s="94"/>
      <c r="F254" s="94"/>
      <c r="G254" s="94"/>
      <c r="H254" s="93"/>
      <c r="I254" s="94"/>
      <c r="J254" s="94"/>
      <c r="L254" s="94"/>
      <c r="M254" s="94"/>
      <c r="N254" s="95"/>
      <c r="O254" s="94"/>
      <c r="P254" s="94"/>
      <c r="Q254" s="95"/>
      <c r="R254" s="94"/>
      <c r="S254" s="94"/>
      <c r="T254" s="95"/>
      <c r="U254" s="94"/>
      <c r="V254" s="95"/>
      <c r="W254" s="95"/>
      <c r="X254" s="94"/>
      <c r="Y254" s="95"/>
      <c r="Z254" s="95"/>
      <c r="AA254" s="94"/>
      <c r="AB254" s="95"/>
      <c r="AC254" s="95"/>
      <c r="AD254" s="95"/>
      <c r="AE254" s="95"/>
      <c r="AF254" s="95"/>
    </row>
    <row r="255" spans="2:32" ht="13.2">
      <c r="B255" s="92"/>
      <c r="C255" s="94"/>
      <c r="D255" s="93"/>
      <c r="E255" s="94"/>
      <c r="F255" s="94"/>
      <c r="G255" s="94"/>
      <c r="H255" s="93"/>
      <c r="I255" s="94"/>
      <c r="J255" s="94"/>
      <c r="L255" s="94"/>
      <c r="M255" s="94"/>
      <c r="N255" s="95"/>
      <c r="O255" s="94"/>
      <c r="P255" s="94"/>
      <c r="Q255" s="95"/>
      <c r="R255" s="94"/>
      <c r="S255" s="94"/>
      <c r="T255" s="95"/>
      <c r="U255" s="94"/>
      <c r="V255" s="95"/>
      <c r="W255" s="95"/>
      <c r="X255" s="94"/>
      <c r="Y255" s="95"/>
      <c r="Z255" s="95"/>
      <c r="AA255" s="94"/>
      <c r="AB255" s="95"/>
      <c r="AC255" s="95"/>
      <c r="AD255" s="95"/>
      <c r="AE255" s="95"/>
      <c r="AF255" s="95"/>
    </row>
    <row r="256" spans="2:32" ht="13.2">
      <c r="B256" s="92"/>
      <c r="C256" s="94"/>
      <c r="D256" s="93"/>
      <c r="E256" s="94"/>
      <c r="F256" s="94"/>
      <c r="G256" s="94"/>
      <c r="H256" s="93"/>
      <c r="I256" s="94"/>
      <c r="J256" s="94"/>
      <c r="L256" s="94"/>
      <c r="M256" s="94"/>
      <c r="N256" s="95"/>
      <c r="O256" s="94"/>
      <c r="P256" s="94"/>
      <c r="Q256" s="95"/>
      <c r="R256" s="94"/>
      <c r="S256" s="94"/>
      <c r="T256" s="95"/>
      <c r="U256" s="94"/>
      <c r="V256" s="95"/>
      <c r="W256" s="95"/>
      <c r="X256" s="94"/>
      <c r="Y256" s="95"/>
      <c r="Z256" s="95"/>
      <c r="AA256" s="94"/>
      <c r="AB256" s="95"/>
      <c r="AC256" s="95"/>
      <c r="AD256" s="95"/>
      <c r="AE256" s="95"/>
      <c r="AF256" s="95"/>
    </row>
    <row r="257" spans="2:32" ht="13.2">
      <c r="B257" s="92"/>
      <c r="C257" s="94"/>
      <c r="D257" s="93"/>
      <c r="E257" s="94"/>
      <c r="F257" s="94"/>
      <c r="G257" s="94"/>
      <c r="H257" s="93"/>
      <c r="I257" s="94"/>
      <c r="J257" s="94"/>
      <c r="L257" s="94"/>
      <c r="M257" s="94"/>
      <c r="N257" s="95"/>
      <c r="O257" s="94"/>
      <c r="P257" s="94"/>
      <c r="Q257" s="95"/>
      <c r="R257" s="94"/>
      <c r="S257" s="94"/>
      <c r="T257" s="95"/>
      <c r="U257" s="94"/>
      <c r="V257" s="95"/>
      <c r="W257" s="95"/>
      <c r="X257" s="94"/>
      <c r="Y257" s="95"/>
      <c r="Z257" s="95"/>
      <c r="AA257" s="94"/>
      <c r="AB257" s="95"/>
      <c r="AC257" s="95"/>
      <c r="AD257" s="95"/>
      <c r="AE257" s="95"/>
      <c r="AF257" s="95"/>
    </row>
    <row r="258" spans="2:32" ht="13.2">
      <c r="B258" s="92"/>
      <c r="C258" s="94"/>
      <c r="D258" s="93"/>
      <c r="E258" s="94"/>
      <c r="F258" s="94"/>
      <c r="G258" s="94"/>
      <c r="H258" s="93"/>
      <c r="I258" s="94"/>
      <c r="J258" s="94"/>
      <c r="L258" s="94"/>
      <c r="M258" s="94"/>
      <c r="N258" s="95"/>
      <c r="O258" s="94"/>
      <c r="P258" s="94"/>
      <c r="Q258" s="95"/>
      <c r="R258" s="94"/>
      <c r="S258" s="94"/>
      <c r="T258" s="95"/>
      <c r="U258" s="94"/>
      <c r="V258" s="95"/>
      <c r="W258" s="95"/>
      <c r="X258" s="94"/>
      <c r="Y258" s="95"/>
      <c r="Z258" s="95"/>
      <c r="AA258" s="94"/>
      <c r="AB258" s="95"/>
      <c r="AC258" s="95"/>
      <c r="AD258" s="95"/>
      <c r="AE258" s="95"/>
      <c r="AF258" s="95"/>
    </row>
    <row r="259" spans="2:32" ht="13.2">
      <c r="B259" s="92"/>
      <c r="C259" s="94"/>
      <c r="D259" s="93"/>
      <c r="E259" s="94"/>
      <c r="F259" s="94"/>
      <c r="G259" s="94"/>
      <c r="H259" s="93"/>
      <c r="I259" s="94"/>
      <c r="J259" s="94"/>
      <c r="L259" s="94"/>
      <c r="M259" s="94"/>
      <c r="N259" s="95"/>
      <c r="O259" s="94"/>
      <c r="P259" s="94"/>
      <c r="Q259" s="95"/>
      <c r="R259" s="94"/>
      <c r="S259" s="94"/>
      <c r="T259" s="95"/>
      <c r="U259" s="94"/>
      <c r="V259" s="95"/>
      <c r="W259" s="95"/>
      <c r="X259" s="94"/>
      <c r="Y259" s="95"/>
      <c r="Z259" s="95"/>
      <c r="AA259" s="94"/>
      <c r="AB259" s="95"/>
      <c r="AC259" s="95"/>
      <c r="AD259" s="95"/>
      <c r="AE259" s="95"/>
      <c r="AF259" s="95"/>
    </row>
    <row r="260" spans="2:32" ht="13.2">
      <c r="B260" s="92"/>
      <c r="C260" s="94"/>
      <c r="D260" s="93"/>
      <c r="E260" s="94"/>
      <c r="F260" s="94"/>
      <c r="G260" s="94"/>
      <c r="H260" s="93"/>
      <c r="I260" s="94"/>
      <c r="J260" s="94"/>
      <c r="L260" s="94"/>
      <c r="M260" s="94"/>
      <c r="N260" s="95"/>
      <c r="O260" s="94"/>
      <c r="P260" s="94"/>
      <c r="Q260" s="95"/>
      <c r="R260" s="94"/>
      <c r="S260" s="94"/>
      <c r="T260" s="95"/>
      <c r="U260" s="94"/>
      <c r="V260" s="95"/>
      <c r="W260" s="95"/>
      <c r="X260" s="94"/>
      <c r="Y260" s="95"/>
      <c r="Z260" s="95"/>
      <c r="AA260" s="94"/>
      <c r="AB260" s="95"/>
      <c r="AC260" s="95"/>
      <c r="AD260" s="95"/>
      <c r="AE260" s="95"/>
      <c r="AF260" s="95"/>
    </row>
    <row r="261" spans="2:32" ht="13.2">
      <c r="B261" s="92"/>
      <c r="C261" s="94"/>
      <c r="D261" s="93"/>
      <c r="E261" s="94"/>
      <c r="F261" s="94"/>
      <c r="G261" s="94"/>
      <c r="H261" s="93"/>
      <c r="I261" s="94"/>
      <c r="J261" s="94"/>
      <c r="L261" s="94"/>
      <c r="M261" s="94"/>
      <c r="N261" s="95"/>
      <c r="O261" s="94"/>
      <c r="P261" s="94"/>
      <c r="Q261" s="95"/>
      <c r="R261" s="94"/>
      <c r="S261" s="94"/>
      <c r="T261" s="95"/>
      <c r="U261" s="94"/>
      <c r="V261" s="95"/>
      <c r="W261" s="95"/>
      <c r="X261" s="94"/>
      <c r="Y261" s="95"/>
      <c r="Z261" s="95"/>
      <c r="AA261" s="94"/>
      <c r="AB261" s="95"/>
      <c r="AC261" s="95"/>
      <c r="AD261" s="95"/>
      <c r="AE261" s="95"/>
      <c r="AF261" s="95"/>
    </row>
    <row r="262" spans="2:32" ht="13.2">
      <c r="B262" s="92"/>
      <c r="C262" s="94"/>
      <c r="D262" s="93"/>
      <c r="E262" s="94"/>
      <c r="F262" s="94"/>
      <c r="G262" s="94"/>
      <c r="H262" s="93"/>
      <c r="I262" s="94"/>
      <c r="J262" s="94"/>
      <c r="L262" s="94"/>
      <c r="M262" s="94"/>
      <c r="N262" s="95"/>
      <c r="O262" s="94"/>
      <c r="P262" s="94"/>
      <c r="Q262" s="95"/>
      <c r="R262" s="94"/>
      <c r="S262" s="94"/>
      <c r="T262" s="95"/>
      <c r="U262" s="94"/>
      <c r="V262" s="95"/>
      <c r="W262" s="95"/>
      <c r="X262" s="94"/>
      <c r="Y262" s="95"/>
      <c r="Z262" s="95"/>
      <c r="AA262" s="94"/>
      <c r="AB262" s="95"/>
      <c r="AC262" s="95"/>
      <c r="AD262" s="95"/>
      <c r="AE262" s="95"/>
      <c r="AF262" s="95"/>
    </row>
    <row r="263" spans="2:32" ht="13.2">
      <c r="B263" s="92"/>
      <c r="C263" s="94"/>
      <c r="D263" s="93"/>
      <c r="E263" s="94"/>
      <c r="F263" s="94"/>
      <c r="G263" s="94"/>
      <c r="H263" s="93"/>
      <c r="I263" s="94"/>
      <c r="J263" s="94"/>
      <c r="L263" s="94"/>
      <c r="M263" s="94"/>
      <c r="N263" s="95"/>
      <c r="O263" s="94"/>
      <c r="P263" s="94"/>
      <c r="Q263" s="95"/>
      <c r="R263" s="94"/>
      <c r="S263" s="94"/>
      <c r="T263" s="95"/>
      <c r="U263" s="94"/>
      <c r="V263" s="95"/>
      <c r="W263" s="95"/>
      <c r="X263" s="94"/>
      <c r="Y263" s="95"/>
      <c r="Z263" s="95"/>
      <c r="AA263" s="94"/>
      <c r="AB263" s="95"/>
      <c r="AC263" s="95"/>
      <c r="AD263" s="95"/>
      <c r="AE263" s="95"/>
      <c r="AF263" s="95"/>
    </row>
    <row r="264" spans="2:32" ht="13.2">
      <c r="B264" s="92"/>
      <c r="C264" s="94"/>
      <c r="D264" s="93"/>
      <c r="E264" s="94"/>
      <c r="F264" s="94"/>
      <c r="G264" s="94"/>
      <c r="H264" s="93"/>
      <c r="I264" s="94"/>
      <c r="J264" s="94"/>
      <c r="L264" s="94"/>
      <c r="M264" s="94"/>
      <c r="N264" s="95"/>
      <c r="O264" s="94"/>
      <c r="P264" s="94"/>
      <c r="Q264" s="95"/>
      <c r="R264" s="94"/>
      <c r="S264" s="94"/>
      <c r="T264" s="95"/>
      <c r="U264" s="94"/>
      <c r="V264" s="95"/>
      <c r="W264" s="95"/>
      <c r="X264" s="94"/>
      <c r="Y264" s="95"/>
      <c r="Z264" s="95"/>
      <c r="AA264" s="94"/>
      <c r="AB264" s="95"/>
      <c r="AC264" s="95"/>
      <c r="AD264" s="95"/>
      <c r="AE264" s="95"/>
      <c r="AF264" s="95"/>
    </row>
    <row r="265" spans="2:32" ht="13.2">
      <c r="B265" s="92"/>
      <c r="C265" s="94"/>
      <c r="D265" s="93"/>
      <c r="E265" s="94"/>
      <c r="F265" s="94"/>
      <c r="G265" s="94"/>
      <c r="H265" s="93"/>
      <c r="I265" s="94"/>
      <c r="J265" s="94"/>
      <c r="L265" s="94"/>
      <c r="M265" s="94"/>
      <c r="N265" s="95"/>
      <c r="O265" s="94"/>
      <c r="P265" s="94"/>
      <c r="Q265" s="95"/>
      <c r="R265" s="94"/>
      <c r="S265" s="94"/>
      <c r="T265" s="95"/>
      <c r="U265" s="94"/>
      <c r="V265" s="95"/>
      <c r="W265" s="95"/>
      <c r="X265" s="94"/>
      <c r="Y265" s="95"/>
      <c r="Z265" s="95"/>
      <c r="AA265" s="94"/>
      <c r="AB265" s="95"/>
      <c r="AC265" s="95"/>
      <c r="AD265" s="95"/>
      <c r="AE265" s="95"/>
      <c r="AF265" s="95"/>
    </row>
    <row r="266" spans="2:32" ht="13.2">
      <c r="B266" s="92"/>
      <c r="C266" s="94"/>
      <c r="D266" s="93"/>
      <c r="E266" s="94"/>
      <c r="F266" s="94"/>
      <c r="G266" s="94"/>
      <c r="H266" s="93"/>
      <c r="I266" s="94"/>
      <c r="J266" s="94"/>
      <c r="L266" s="94"/>
      <c r="M266" s="94"/>
      <c r="N266" s="95"/>
      <c r="O266" s="94"/>
      <c r="P266" s="94"/>
      <c r="Q266" s="95"/>
      <c r="R266" s="94"/>
      <c r="S266" s="94"/>
      <c r="T266" s="95"/>
      <c r="U266" s="94"/>
      <c r="V266" s="95"/>
      <c r="W266" s="95"/>
      <c r="X266" s="94"/>
      <c r="Y266" s="95"/>
      <c r="Z266" s="95"/>
      <c r="AA266" s="94"/>
      <c r="AB266" s="95"/>
      <c r="AC266" s="95"/>
      <c r="AD266" s="95"/>
      <c r="AE266" s="95"/>
      <c r="AF266" s="95"/>
    </row>
    <row r="267" spans="2:32" ht="13.2">
      <c r="B267" s="92"/>
      <c r="C267" s="94"/>
      <c r="D267" s="93"/>
      <c r="E267" s="94"/>
      <c r="F267" s="94"/>
      <c r="G267" s="94"/>
      <c r="H267" s="93"/>
      <c r="I267" s="94"/>
      <c r="J267" s="94"/>
      <c r="L267" s="94"/>
      <c r="M267" s="94"/>
      <c r="N267" s="95"/>
      <c r="O267" s="94"/>
      <c r="P267" s="94"/>
      <c r="Q267" s="95"/>
      <c r="R267" s="94"/>
      <c r="S267" s="94"/>
      <c r="T267" s="95"/>
      <c r="U267" s="94"/>
      <c r="V267" s="95"/>
      <c r="W267" s="95"/>
      <c r="X267" s="94"/>
      <c r="Y267" s="95"/>
      <c r="Z267" s="95"/>
      <c r="AA267" s="94"/>
      <c r="AB267" s="95"/>
      <c r="AC267" s="95"/>
      <c r="AD267" s="95"/>
      <c r="AE267" s="95"/>
      <c r="AF267" s="95"/>
    </row>
    <row r="268" spans="2:32" ht="13.2">
      <c r="B268" s="92"/>
      <c r="C268" s="94"/>
      <c r="D268" s="93"/>
      <c r="E268" s="94"/>
      <c r="F268" s="94"/>
      <c r="G268" s="94"/>
      <c r="H268" s="93"/>
      <c r="I268" s="94"/>
      <c r="J268" s="94"/>
      <c r="L268" s="94"/>
      <c r="M268" s="94"/>
      <c r="N268" s="95"/>
      <c r="O268" s="94"/>
      <c r="P268" s="94"/>
      <c r="Q268" s="95"/>
      <c r="R268" s="94"/>
      <c r="S268" s="94"/>
      <c r="T268" s="95"/>
      <c r="U268" s="94"/>
      <c r="V268" s="95"/>
      <c r="W268" s="95"/>
      <c r="X268" s="94"/>
      <c r="Y268" s="95"/>
      <c r="Z268" s="95"/>
      <c r="AA268" s="94"/>
      <c r="AB268" s="95"/>
      <c r="AC268" s="95"/>
      <c r="AD268" s="95"/>
      <c r="AE268" s="95"/>
      <c r="AF268" s="95"/>
    </row>
    <row r="269" spans="2:32" ht="13.2">
      <c r="B269" s="92"/>
      <c r="C269" s="94"/>
      <c r="D269" s="93"/>
      <c r="E269" s="94"/>
      <c r="F269" s="94"/>
      <c r="G269" s="94"/>
      <c r="H269" s="93"/>
      <c r="I269" s="94"/>
      <c r="J269" s="94"/>
      <c r="L269" s="94"/>
      <c r="M269" s="94"/>
      <c r="N269" s="95"/>
      <c r="O269" s="94"/>
      <c r="P269" s="94"/>
      <c r="Q269" s="95"/>
      <c r="R269" s="94"/>
      <c r="S269" s="94"/>
      <c r="T269" s="95"/>
      <c r="U269" s="94"/>
      <c r="V269" s="95"/>
      <c r="W269" s="95"/>
      <c r="X269" s="94"/>
      <c r="Y269" s="95"/>
      <c r="Z269" s="95"/>
      <c r="AA269" s="94"/>
      <c r="AB269" s="95"/>
      <c r="AC269" s="95"/>
      <c r="AD269" s="95"/>
      <c r="AE269" s="95"/>
      <c r="AF269" s="95"/>
    </row>
    <row r="270" spans="2:32" ht="13.2">
      <c r="B270" s="92"/>
      <c r="C270" s="94"/>
      <c r="D270" s="93"/>
      <c r="E270" s="94"/>
      <c r="F270" s="94"/>
      <c r="G270" s="94"/>
      <c r="H270" s="93"/>
      <c r="I270" s="94"/>
      <c r="J270" s="94"/>
      <c r="L270" s="94"/>
      <c r="M270" s="94"/>
      <c r="N270" s="95"/>
      <c r="O270" s="94"/>
      <c r="P270" s="94"/>
      <c r="Q270" s="95"/>
      <c r="R270" s="94"/>
      <c r="S270" s="94"/>
      <c r="T270" s="95"/>
      <c r="U270" s="94"/>
      <c r="V270" s="95"/>
      <c r="W270" s="95"/>
      <c r="X270" s="94"/>
      <c r="Y270" s="95"/>
      <c r="Z270" s="95"/>
      <c r="AA270" s="94"/>
      <c r="AB270" s="95"/>
      <c r="AC270" s="95"/>
      <c r="AD270" s="95"/>
      <c r="AE270" s="95"/>
      <c r="AF270" s="95"/>
    </row>
    <row r="271" spans="2:32" ht="13.2">
      <c r="B271" s="92"/>
      <c r="C271" s="94"/>
      <c r="D271" s="93"/>
      <c r="E271" s="94"/>
      <c r="F271" s="94"/>
      <c r="G271" s="94"/>
      <c r="H271" s="93"/>
      <c r="I271" s="94"/>
      <c r="J271" s="94"/>
      <c r="L271" s="94"/>
      <c r="M271" s="94"/>
      <c r="N271" s="95"/>
      <c r="O271" s="94"/>
      <c r="P271" s="94"/>
      <c r="Q271" s="95"/>
      <c r="R271" s="94"/>
      <c r="S271" s="94"/>
      <c r="T271" s="95"/>
      <c r="U271" s="94"/>
      <c r="V271" s="95"/>
      <c r="W271" s="95"/>
      <c r="X271" s="94"/>
      <c r="Y271" s="95"/>
      <c r="Z271" s="95"/>
      <c r="AA271" s="94"/>
      <c r="AB271" s="95"/>
      <c r="AC271" s="95"/>
      <c r="AD271" s="95"/>
      <c r="AE271" s="95"/>
      <c r="AF271" s="95"/>
    </row>
    <row r="272" spans="2:32" ht="13.2">
      <c r="B272" s="92"/>
      <c r="C272" s="94"/>
      <c r="D272" s="93"/>
      <c r="E272" s="94"/>
      <c r="F272" s="94"/>
      <c r="G272" s="94"/>
      <c r="H272" s="93"/>
      <c r="I272" s="94"/>
      <c r="J272" s="94"/>
      <c r="L272" s="94"/>
      <c r="M272" s="94"/>
      <c r="N272" s="95"/>
      <c r="O272" s="94"/>
      <c r="P272" s="94"/>
      <c r="Q272" s="95"/>
      <c r="R272" s="94"/>
      <c r="S272" s="94"/>
      <c r="T272" s="95"/>
      <c r="U272" s="94"/>
      <c r="V272" s="95"/>
      <c r="W272" s="95"/>
      <c r="X272" s="94"/>
      <c r="Y272" s="95"/>
      <c r="Z272" s="95"/>
      <c r="AA272" s="94"/>
      <c r="AB272" s="95"/>
      <c r="AC272" s="95"/>
      <c r="AD272" s="95"/>
      <c r="AE272" s="95"/>
      <c r="AF272" s="95"/>
    </row>
    <row r="273" spans="2:32" ht="13.2">
      <c r="B273" s="92"/>
      <c r="C273" s="94"/>
      <c r="D273" s="93"/>
      <c r="E273" s="94"/>
      <c r="F273" s="94"/>
      <c r="G273" s="94"/>
      <c r="H273" s="93"/>
      <c r="I273" s="94"/>
      <c r="J273" s="94"/>
      <c r="L273" s="94"/>
      <c r="M273" s="94"/>
      <c r="N273" s="95"/>
      <c r="O273" s="94"/>
      <c r="P273" s="94"/>
      <c r="Q273" s="95"/>
      <c r="R273" s="94"/>
      <c r="S273" s="94"/>
      <c r="T273" s="95"/>
      <c r="U273" s="94"/>
      <c r="V273" s="95"/>
      <c r="W273" s="95"/>
      <c r="X273" s="94"/>
      <c r="Y273" s="95"/>
      <c r="Z273" s="95"/>
      <c r="AA273" s="94"/>
      <c r="AB273" s="95"/>
      <c r="AC273" s="95"/>
      <c r="AD273" s="95"/>
      <c r="AE273" s="95"/>
      <c r="AF273" s="95"/>
    </row>
    <row r="274" spans="2:32" ht="13.2">
      <c r="B274" s="92"/>
      <c r="C274" s="94"/>
      <c r="D274" s="93"/>
      <c r="E274" s="94"/>
      <c r="F274" s="94"/>
      <c r="G274" s="94"/>
      <c r="H274" s="93"/>
      <c r="I274" s="94"/>
      <c r="J274" s="94"/>
      <c r="L274" s="94"/>
      <c r="M274" s="94"/>
      <c r="N274" s="95"/>
      <c r="O274" s="94"/>
      <c r="P274" s="94"/>
      <c r="Q274" s="95"/>
      <c r="R274" s="94"/>
      <c r="S274" s="94"/>
      <c r="T274" s="95"/>
      <c r="U274" s="94"/>
      <c r="V274" s="95"/>
      <c r="W274" s="95"/>
      <c r="X274" s="94"/>
      <c r="Y274" s="95"/>
      <c r="Z274" s="95"/>
      <c r="AA274" s="94"/>
      <c r="AB274" s="95"/>
      <c r="AC274" s="95"/>
      <c r="AD274" s="95"/>
      <c r="AE274" s="95"/>
      <c r="AF274" s="95"/>
    </row>
    <row r="275" spans="2:32" ht="13.2">
      <c r="B275" s="92"/>
      <c r="C275" s="94"/>
      <c r="D275" s="93"/>
      <c r="E275" s="94"/>
      <c r="F275" s="94"/>
      <c r="G275" s="94"/>
      <c r="H275" s="93"/>
      <c r="I275" s="94"/>
      <c r="J275" s="94"/>
      <c r="L275" s="94"/>
      <c r="M275" s="94"/>
      <c r="N275" s="95"/>
      <c r="O275" s="94"/>
      <c r="P275" s="94"/>
      <c r="Q275" s="95"/>
      <c r="R275" s="94"/>
      <c r="S275" s="94"/>
      <c r="T275" s="95"/>
      <c r="U275" s="94"/>
      <c r="V275" s="95"/>
      <c r="W275" s="95"/>
      <c r="X275" s="94"/>
      <c r="Y275" s="95"/>
      <c r="Z275" s="95"/>
      <c r="AA275" s="94"/>
      <c r="AB275" s="95"/>
      <c r="AC275" s="95"/>
      <c r="AD275" s="95"/>
      <c r="AE275" s="95"/>
      <c r="AF275" s="95"/>
    </row>
    <row r="276" spans="2:32" ht="13.2">
      <c r="B276" s="92"/>
      <c r="C276" s="94"/>
      <c r="D276" s="93"/>
      <c r="E276" s="94"/>
      <c r="F276" s="94"/>
      <c r="G276" s="94"/>
      <c r="H276" s="93"/>
      <c r="I276" s="94"/>
      <c r="J276" s="94"/>
      <c r="L276" s="94"/>
      <c r="M276" s="94"/>
      <c r="N276" s="95"/>
      <c r="O276" s="94"/>
      <c r="P276" s="94"/>
      <c r="Q276" s="95"/>
      <c r="R276" s="94"/>
      <c r="S276" s="94"/>
      <c r="T276" s="95"/>
      <c r="U276" s="94"/>
      <c r="V276" s="95"/>
      <c r="W276" s="95"/>
      <c r="X276" s="94"/>
      <c r="Y276" s="95"/>
      <c r="Z276" s="95"/>
      <c r="AA276" s="94"/>
      <c r="AB276" s="95"/>
      <c r="AC276" s="95"/>
      <c r="AD276" s="95"/>
      <c r="AE276" s="95"/>
      <c r="AF276" s="95"/>
    </row>
    <row r="277" spans="2:32" ht="13.2">
      <c r="B277" s="92"/>
      <c r="C277" s="94"/>
      <c r="D277" s="93"/>
      <c r="E277" s="94"/>
      <c r="F277" s="94"/>
      <c r="G277" s="94"/>
      <c r="H277" s="93"/>
      <c r="I277" s="94"/>
      <c r="J277" s="94"/>
      <c r="L277" s="94"/>
      <c r="M277" s="94"/>
      <c r="N277" s="95"/>
      <c r="O277" s="94"/>
      <c r="P277" s="94"/>
      <c r="Q277" s="95"/>
      <c r="R277" s="94"/>
      <c r="S277" s="94"/>
      <c r="T277" s="95"/>
      <c r="U277" s="94"/>
      <c r="V277" s="95"/>
      <c r="W277" s="95"/>
      <c r="X277" s="94"/>
      <c r="Y277" s="95"/>
      <c r="Z277" s="95"/>
      <c r="AA277" s="94"/>
      <c r="AB277" s="95"/>
      <c r="AC277" s="95"/>
      <c r="AD277" s="95"/>
      <c r="AE277" s="95"/>
      <c r="AF277" s="95"/>
    </row>
    <row r="278" spans="2:32" ht="13.2">
      <c r="B278" s="92"/>
      <c r="C278" s="94"/>
      <c r="D278" s="93"/>
      <c r="E278" s="94"/>
      <c r="F278" s="94"/>
      <c r="G278" s="94"/>
      <c r="H278" s="93"/>
      <c r="I278" s="94"/>
      <c r="J278" s="94"/>
      <c r="L278" s="94"/>
      <c r="M278" s="94"/>
      <c r="N278" s="95"/>
      <c r="O278" s="94"/>
      <c r="P278" s="94"/>
      <c r="Q278" s="95"/>
      <c r="R278" s="94"/>
      <c r="S278" s="94"/>
      <c r="T278" s="95"/>
      <c r="U278" s="94"/>
      <c r="V278" s="95"/>
      <c r="W278" s="95"/>
      <c r="X278" s="94"/>
      <c r="Y278" s="95"/>
      <c r="Z278" s="95"/>
      <c r="AA278" s="94"/>
      <c r="AB278" s="95"/>
      <c r="AC278" s="95"/>
      <c r="AD278" s="95"/>
      <c r="AE278" s="95"/>
      <c r="AF278" s="95"/>
    </row>
    <row r="279" spans="2:32" ht="13.2">
      <c r="B279" s="92"/>
      <c r="C279" s="94"/>
      <c r="D279" s="93"/>
      <c r="E279" s="94"/>
      <c r="F279" s="94"/>
      <c r="G279" s="94"/>
      <c r="H279" s="93"/>
      <c r="I279" s="94"/>
      <c r="J279" s="94"/>
      <c r="L279" s="94"/>
      <c r="M279" s="94"/>
      <c r="N279" s="95"/>
      <c r="O279" s="94"/>
      <c r="P279" s="94"/>
      <c r="Q279" s="95"/>
      <c r="R279" s="94"/>
      <c r="S279" s="94"/>
      <c r="T279" s="95"/>
      <c r="U279" s="94"/>
      <c r="V279" s="95"/>
      <c r="W279" s="95"/>
      <c r="X279" s="94"/>
      <c r="Y279" s="95"/>
      <c r="Z279" s="95"/>
      <c r="AA279" s="94"/>
      <c r="AB279" s="95"/>
      <c r="AC279" s="95"/>
      <c r="AD279" s="95"/>
      <c r="AE279" s="95"/>
      <c r="AF279" s="95"/>
    </row>
    <row r="280" spans="2:32" ht="13.2">
      <c r="B280" s="92"/>
      <c r="C280" s="94"/>
      <c r="D280" s="93"/>
      <c r="E280" s="94"/>
      <c r="F280" s="94"/>
      <c r="G280" s="94"/>
      <c r="H280" s="93"/>
      <c r="I280" s="94"/>
      <c r="J280" s="94"/>
      <c r="L280" s="94"/>
      <c r="M280" s="94"/>
      <c r="N280" s="95"/>
      <c r="O280" s="94"/>
      <c r="P280" s="94"/>
      <c r="Q280" s="95"/>
      <c r="R280" s="94"/>
      <c r="S280" s="94"/>
      <c r="T280" s="95"/>
      <c r="U280" s="94"/>
      <c r="V280" s="95"/>
      <c r="W280" s="95"/>
      <c r="X280" s="94"/>
      <c r="Y280" s="95"/>
      <c r="Z280" s="95"/>
      <c r="AA280" s="94"/>
      <c r="AB280" s="95"/>
      <c r="AC280" s="95"/>
      <c r="AD280" s="95"/>
      <c r="AE280" s="95"/>
      <c r="AF280" s="95"/>
    </row>
    <row r="281" spans="2:32" ht="13.2">
      <c r="B281" s="92"/>
      <c r="C281" s="94"/>
      <c r="D281" s="93"/>
      <c r="E281" s="94"/>
      <c r="F281" s="94"/>
      <c r="G281" s="94"/>
      <c r="H281" s="93"/>
      <c r="I281" s="94"/>
      <c r="J281" s="94"/>
      <c r="L281" s="94"/>
      <c r="M281" s="94"/>
      <c r="N281" s="95"/>
      <c r="O281" s="94"/>
      <c r="P281" s="94"/>
      <c r="Q281" s="95"/>
      <c r="R281" s="94"/>
      <c r="S281" s="94"/>
      <c r="T281" s="95"/>
      <c r="U281" s="94"/>
      <c r="V281" s="95"/>
      <c r="W281" s="95"/>
      <c r="X281" s="94"/>
      <c r="Y281" s="95"/>
      <c r="Z281" s="95"/>
      <c r="AA281" s="94"/>
      <c r="AB281" s="95"/>
      <c r="AC281" s="95"/>
      <c r="AD281" s="95"/>
      <c r="AE281" s="95"/>
      <c r="AF281" s="95"/>
    </row>
    <row r="282" spans="2:32" ht="13.2">
      <c r="B282" s="92"/>
      <c r="C282" s="94"/>
      <c r="D282" s="93"/>
      <c r="E282" s="94"/>
      <c r="F282" s="94"/>
      <c r="G282" s="94"/>
      <c r="H282" s="93"/>
      <c r="I282" s="94"/>
      <c r="J282" s="94"/>
      <c r="L282" s="94"/>
      <c r="M282" s="94"/>
      <c r="N282" s="95"/>
      <c r="O282" s="94"/>
      <c r="P282" s="94"/>
      <c r="Q282" s="95"/>
      <c r="R282" s="94"/>
      <c r="S282" s="94"/>
      <c r="T282" s="95"/>
      <c r="U282" s="94"/>
      <c r="V282" s="95"/>
      <c r="W282" s="95"/>
      <c r="X282" s="94"/>
      <c r="Y282" s="95"/>
      <c r="Z282" s="95"/>
      <c r="AA282" s="94"/>
      <c r="AB282" s="95"/>
      <c r="AC282" s="95"/>
      <c r="AD282" s="95"/>
      <c r="AE282" s="95"/>
      <c r="AF282" s="95"/>
    </row>
    <row r="283" spans="2:32" ht="13.2">
      <c r="B283" s="92"/>
      <c r="C283" s="94"/>
      <c r="D283" s="93"/>
      <c r="E283" s="94"/>
      <c r="F283" s="94"/>
      <c r="G283" s="94"/>
      <c r="H283" s="93"/>
      <c r="I283" s="94"/>
      <c r="J283" s="94"/>
      <c r="L283" s="94"/>
      <c r="M283" s="94"/>
      <c r="N283" s="95"/>
      <c r="O283" s="94"/>
      <c r="P283" s="94"/>
      <c r="Q283" s="95"/>
      <c r="R283" s="94"/>
      <c r="S283" s="94"/>
      <c r="T283" s="95"/>
      <c r="U283" s="94"/>
      <c r="V283" s="95"/>
      <c r="W283" s="95"/>
      <c r="X283" s="94"/>
      <c r="Y283" s="95"/>
      <c r="Z283" s="95"/>
      <c r="AA283" s="94"/>
      <c r="AB283" s="95"/>
      <c r="AC283" s="95"/>
      <c r="AD283" s="95"/>
      <c r="AE283" s="95"/>
      <c r="AF283" s="95"/>
    </row>
    <row r="284" spans="2:32" ht="13.2">
      <c r="B284" s="92"/>
      <c r="C284" s="94"/>
      <c r="D284" s="93"/>
      <c r="E284" s="94"/>
      <c r="F284" s="94"/>
      <c r="G284" s="94"/>
      <c r="H284" s="93"/>
      <c r="I284" s="94"/>
      <c r="J284" s="94"/>
      <c r="L284" s="94"/>
      <c r="M284" s="94"/>
      <c r="N284" s="95"/>
      <c r="O284" s="94"/>
      <c r="P284" s="94"/>
      <c r="Q284" s="95"/>
      <c r="R284" s="94"/>
      <c r="S284" s="94"/>
      <c r="T284" s="95"/>
      <c r="U284" s="94"/>
      <c r="V284" s="95"/>
      <c r="W284" s="95"/>
      <c r="X284" s="94"/>
      <c r="Y284" s="95"/>
      <c r="Z284" s="95"/>
      <c r="AA284" s="94"/>
      <c r="AB284" s="95"/>
      <c r="AC284" s="95"/>
      <c r="AD284" s="95"/>
      <c r="AE284" s="95"/>
      <c r="AF284" s="95"/>
    </row>
    <row r="285" spans="2:32" ht="13.2">
      <c r="B285" s="92"/>
      <c r="C285" s="94"/>
      <c r="D285" s="93"/>
      <c r="E285" s="94"/>
      <c r="F285" s="94"/>
      <c r="G285" s="94"/>
      <c r="H285" s="93"/>
      <c r="I285" s="94"/>
      <c r="J285" s="94"/>
      <c r="L285" s="94"/>
      <c r="M285" s="94"/>
      <c r="N285" s="95"/>
      <c r="O285" s="94"/>
      <c r="P285" s="94"/>
      <c r="Q285" s="95"/>
      <c r="R285" s="94"/>
      <c r="S285" s="94"/>
      <c r="T285" s="95"/>
      <c r="U285" s="94"/>
      <c r="V285" s="95"/>
      <c r="W285" s="95"/>
      <c r="X285" s="94"/>
      <c r="Y285" s="95"/>
      <c r="Z285" s="95"/>
      <c r="AA285" s="94"/>
      <c r="AB285" s="95"/>
      <c r="AC285" s="95"/>
      <c r="AD285" s="95"/>
      <c r="AE285" s="95"/>
      <c r="AF285" s="95"/>
    </row>
    <row r="286" spans="2:32" ht="13.2">
      <c r="B286" s="92"/>
      <c r="C286" s="94"/>
      <c r="D286" s="93"/>
      <c r="E286" s="94"/>
      <c r="F286" s="94"/>
      <c r="G286" s="94"/>
      <c r="H286" s="93"/>
      <c r="I286" s="94"/>
      <c r="J286" s="94"/>
      <c r="L286" s="94"/>
      <c r="M286" s="94"/>
      <c r="N286" s="95"/>
      <c r="O286" s="94"/>
      <c r="P286" s="94"/>
      <c r="Q286" s="95"/>
      <c r="R286" s="94"/>
      <c r="S286" s="94"/>
      <c r="T286" s="95"/>
      <c r="U286" s="94"/>
      <c r="V286" s="95"/>
      <c r="W286" s="95"/>
      <c r="X286" s="94"/>
      <c r="Y286" s="95"/>
      <c r="Z286" s="95"/>
      <c r="AA286" s="94"/>
      <c r="AB286" s="95"/>
      <c r="AC286" s="95"/>
      <c r="AD286" s="95"/>
      <c r="AE286" s="95"/>
      <c r="AF286" s="95"/>
    </row>
    <row r="287" spans="2:32" ht="13.2">
      <c r="B287" s="92"/>
      <c r="C287" s="94"/>
      <c r="D287" s="93"/>
      <c r="E287" s="94"/>
      <c r="F287" s="94"/>
      <c r="G287" s="94"/>
      <c r="H287" s="93"/>
      <c r="I287" s="94"/>
      <c r="J287" s="94"/>
      <c r="L287" s="94"/>
      <c r="M287" s="94"/>
      <c r="N287" s="95"/>
      <c r="O287" s="94"/>
      <c r="P287" s="94"/>
      <c r="Q287" s="95"/>
      <c r="R287" s="94"/>
      <c r="S287" s="94"/>
      <c r="T287" s="95"/>
      <c r="U287" s="94"/>
      <c r="V287" s="95"/>
      <c r="W287" s="95"/>
      <c r="X287" s="94"/>
      <c r="Y287" s="95"/>
      <c r="Z287" s="95"/>
      <c r="AA287" s="94"/>
      <c r="AB287" s="95"/>
      <c r="AC287" s="95"/>
      <c r="AD287" s="95"/>
      <c r="AE287" s="95"/>
      <c r="AF287" s="95"/>
    </row>
    <row r="288" spans="2:32" ht="13.2">
      <c r="B288" s="92"/>
      <c r="C288" s="94"/>
      <c r="D288" s="93"/>
      <c r="E288" s="94"/>
      <c r="F288" s="94"/>
      <c r="G288" s="94"/>
      <c r="H288" s="93"/>
      <c r="I288" s="94"/>
      <c r="J288" s="94"/>
      <c r="L288" s="94"/>
      <c r="M288" s="94"/>
      <c r="N288" s="95"/>
      <c r="O288" s="94"/>
      <c r="P288" s="94"/>
      <c r="Q288" s="95"/>
      <c r="R288" s="94"/>
      <c r="S288" s="94"/>
      <c r="T288" s="95"/>
      <c r="U288" s="94"/>
      <c r="V288" s="95"/>
      <c r="W288" s="95"/>
      <c r="X288" s="94"/>
      <c r="Y288" s="95"/>
      <c r="Z288" s="95"/>
      <c r="AA288" s="94"/>
      <c r="AB288" s="95"/>
      <c r="AC288" s="95"/>
      <c r="AD288" s="95"/>
      <c r="AE288" s="95"/>
      <c r="AF288" s="95"/>
    </row>
    <row r="289" spans="2:32" ht="13.2">
      <c r="B289" s="92"/>
      <c r="C289" s="94"/>
      <c r="D289" s="93"/>
      <c r="E289" s="94"/>
      <c r="F289" s="94"/>
      <c r="G289" s="94"/>
      <c r="H289" s="93"/>
      <c r="I289" s="94"/>
      <c r="J289" s="94"/>
      <c r="L289" s="94"/>
      <c r="M289" s="94"/>
      <c r="N289" s="95"/>
      <c r="O289" s="94"/>
      <c r="P289" s="94"/>
      <c r="Q289" s="95"/>
      <c r="R289" s="94"/>
      <c r="S289" s="94"/>
      <c r="T289" s="95"/>
      <c r="U289" s="94"/>
      <c r="V289" s="95"/>
      <c r="W289" s="95"/>
      <c r="X289" s="94"/>
      <c r="Y289" s="95"/>
      <c r="Z289" s="95"/>
      <c r="AA289" s="94"/>
      <c r="AB289" s="95"/>
      <c r="AC289" s="95"/>
      <c r="AD289" s="95"/>
      <c r="AE289" s="95"/>
      <c r="AF289" s="95"/>
    </row>
    <row r="290" spans="2:32" ht="13.2">
      <c r="B290" s="92"/>
      <c r="C290" s="94"/>
      <c r="D290" s="93"/>
      <c r="E290" s="94"/>
      <c r="F290" s="94"/>
      <c r="G290" s="94"/>
      <c r="H290" s="93"/>
      <c r="I290" s="94"/>
      <c r="J290" s="94"/>
      <c r="L290" s="94"/>
      <c r="M290" s="94"/>
      <c r="N290" s="95"/>
      <c r="O290" s="94"/>
      <c r="P290" s="94"/>
      <c r="Q290" s="95"/>
      <c r="R290" s="94"/>
      <c r="S290" s="94"/>
      <c r="T290" s="95"/>
      <c r="U290" s="94"/>
      <c r="V290" s="95"/>
      <c r="W290" s="95"/>
      <c r="X290" s="94"/>
      <c r="Y290" s="95"/>
      <c r="Z290" s="95"/>
      <c r="AA290" s="94"/>
      <c r="AB290" s="95"/>
      <c r="AC290" s="95"/>
      <c r="AD290" s="95"/>
      <c r="AE290" s="95"/>
      <c r="AF290" s="95"/>
    </row>
    <row r="291" spans="2:32" ht="13.2">
      <c r="B291" s="92"/>
      <c r="C291" s="94"/>
      <c r="D291" s="93"/>
      <c r="E291" s="94"/>
      <c r="F291" s="94"/>
      <c r="G291" s="94"/>
      <c r="H291" s="93"/>
      <c r="I291" s="94"/>
      <c r="J291" s="94"/>
      <c r="L291" s="94"/>
      <c r="M291" s="94"/>
      <c r="N291" s="95"/>
      <c r="O291" s="94"/>
      <c r="P291" s="94"/>
      <c r="Q291" s="95"/>
      <c r="R291" s="94"/>
      <c r="S291" s="94"/>
      <c r="T291" s="95"/>
      <c r="U291" s="94"/>
      <c r="V291" s="95"/>
      <c r="W291" s="95"/>
      <c r="X291" s="94"/>
      <c r="Y291" s="95"/>
      <c r="Z291" s="95"/>
      <c r="AA291" s="94"/>
      <c r="AB291" s="95"/>
      <c r="AC291" s="95"/>
      <c r="AD291" s="95"/>
      <c r="AE291" s="95"/>
      <c r="AF291" s="95"/>
    </row>
    <row r="292" spans="2:32" ht="13.2">
      <c r="B292" s="92"/>
      <c r="C292" s="94"/>
      <c r="D292" s="93"/>
      <c r="E292" s="94"/>
      <c r="F292" s="94"/>
      <c r="G292" s="94"/>
      <c r="H292" s="93"/>
      <c r="I292" s="94"/>
      <c r="J292" s="94"/>
      <c r="L292" s="94"/>
      <c r="M292" s="94"/>
      <c r="N292" s="95"/>
      <c r="O292" s="94"/>
      <c r="P292" s="94"/>
      <c r="Q292" s="95"/>
      <c r="R292" s="94"/>
      <c r="S292" s="94"/>
      <c r="T292" s="95"/>
      <c r="U292" s="94"/>
      <c r="V292" s="95"/>
      <c r="W292" s="95"/>
      <c r="X292" s="94"/>
      <c r="Y292" s="95"/>
      <c r="Z292" s="95"/>
      <c r="AA292" s="94"/>
      <c r="AB292" s="95"/>
      <c r="AC292" s="95"/>
      <c r="AD292" s="95"/>
      <c r="AE292" s="95"/>
      <c r="AF292" s="95"/>
    </row>
    <row r="293" spans="2:32" ht="13.2">
      <c r="B293" s="92"/>
      <c r="C293" s="94"/>
      <c r="D293" s="93"/>
      <c r="E293" s="94"/>
      <c r="F293" s="94"/>
      <c r="G293" s="94"/>
      <c r="H293" s="93"/>
      <c r="I293" s="94"/>
      <c r="J293" s="94"/>
      <c r="L293" s="94"/>
      <c r="M293" s="94"/>
      <c r="N293" s="95"/>
      <c r="O293" s="94"/>
      <c r="P293" s="94"/>
      <c r="Q293" s="95"/>
      <c r="R293" s="94"/>
      <c r="S293" s="94"/>
      <c r="T293" s="95"/>
      <c r="U293" s="94"/>
      <c r="V293" s="95"/>
      <c r="W293" s="95"/>
      <c r="X293" s="94"/>
      <c r="Y293" s="95"/>
      <c r="Z293" s="95"/>
      <c r="AA293" s="94"/>
      <c r="AB293" s="95"/>
      <c r="AC293" s="95"/>
      <c r="AD293" s="95"/>
      <c r="AE293" s="95"/>
      <c r="AF293" s="95"/>
    </row>
    <row r="294" spans="2:32" ht="13.2">
      <c r="B294" s="92"/>
      <c r="C294" s="94"/>
      <c r="D294" s="93"/>
      <c r="E294" s="94"/>
      <c r="F294" s="94"/>
      <c r="G294" s="94"/>
      <c r="H294" s="93"/>
      <c r="I294" s="94"/>
      <c r="J294" s="94"/>
      <c r="L294" s="94"/>
      <c r="M294" s="94"/>
      <c r="N294" s="95"/>
      <c r="O294" s="94"/>
      <c r="P294" s="94"/>
      <c r="Q294" s="95"/>
      <c r="R294" s="94"/>
      <c r="S294" s="94"/>
      <c r="T294" s="95"/>
      <c r="U294" s="94"/>
      <c r="V294" s="95"/>
      <c r="W294" s="95"/>
      <c r="X294" s="94"/>
      <c r="Y294" s="95"/>
      <c r="Z294" s="95"/>
      <c r="AA294" s="94"/>
      <c r="AB294" s="95"/>
      <c r="AC294" s="95"/>
      <c r="AD294" s="95"/>
      <c r="AE294" s="95"/>
      <c r="AF294" s="95"/>
    </row>
    <row r="295" spans="2:32" ht="13.2">
      <c r="B295" s="92"/>
      <c r="C295" s="94"/>
      <c r="D295" s="93"/>
      <c r="E295" s="94"/>
      <c r="F295" s="94"/>
      <c r="G295" s="94"/>
      <c r="H295" s="93"/>
      <c r="I295" s="94"/>
      <c r="J295" s="94"/>
      <c r="L295" s="94"/>
      <c r="M295" s="94"/>
      <c r="N295" s="95"/>
      <c r="O295" s="94"/>
      <c r="P295" s="94"/>
      <c r="Q295" s="95"/>
      <c r="R295" s="94"/>
      <c r="S295" s="94"/>
      <c r="T295" s="95"/>
      <c r="U295" s="94"/>
      <c r="V295" s="95"/>
      <c r="W295" s="95"/>
      <c r="X295" s="94"/>
      <c r="Y295" s="95"/>
      <c r="Z295" s="95"/>
      <c r="AA295" s="94"/>
      <c r="AB295" s="95"/>
      <c r="AC295" s="95"/>
      <c r="AD295" s="95"/>
      <c r="AE295" s="95"/>
      <c r="AF295" s="95"/>
    </row>
    <row r="296" spans="2:32" ht="13.2">
      <c r="B296" s="92"/>
      <c r="C296" s="94"/>
      <c r="D296" s="93"/>
      <c r="E296" s="94"/>
      <c r="F296" s="94"/>
      <c r="G296" s="94"/>
      <c r="H296" s="93"/>
      <c r="I296" s="94"/>
      <c r="J296" s="94"/>
      <c r="L296" s="94"/>
      <c r="M296" s="94"/>
      <c r="N296" s="95"/>
      <c r="O296" s="94"/>
      <c r="P296" s="94"/>
      <c r="Q296" s="95"/>
      <c r="R296" s="94"/>
      <c r="S296" s="94"/>
      <c r="T296" s="95"/>
      <c r="U296" s="94"/>
      <c r="V296" s="95"/>
      <c r="W296" s="95"/>
      <c r="X296" s="94"/>
      <c r="Y296" s="95"/>
      <c r="Z296" s="95"/>
      <c r="AA296" s="94"/>
      <c r="AB296" s="95"/>
      <c r="AC296" s="95"/>
      <c r="AD296" s="95"/>
      <c r="AE296" s="95"/>
      <c r="AF296" s="95"/>
    </row>
    <row r="297" spans="2:32" ht="13.2">
      <c r="B297" s="92"/>
      <c r="C297" s="94"/>
      <c r="D297" s="93"/>
      <c r="E297" s="94"/>
      <c r="F297" s="94"/>
      <c r="G297" s="94"/>
      <c r="H297" s="93"/>
      <c r="I297" s="94"/>
      <c r="J297" s="94"/>
      <c r="L297" s="94"/>
      <c r="M297" s="94"/>
      <c r="N297" s="95"/>
      <c r="O297" s="94"/>
      <c r="P297" s="94"/>
      <c r="Q297" s="95"/>
      <c r="R297" s="94"/>
      <c r="S297" s="94"/>
      <c r="T297" s="95"/>
      <c r="U297" s="94"/>
      <c r="V297" s="95"/>
      <c r="W297" s="95"/>
      <c r="X297" s="94"/>
      <c r="Y297" s="95"/>
      <c r="Z297" s="95"/>
      <c r="AA297" s="94"/>
      <c r="AB297" s="95"/>
      <c r="AC297" s="95"/>
      <c r="AD297" s="95"/>
      <c r="AE297" s="95"/>
      <c r="AF297" s="95"/>
    </row>
    <row r="298" spans="2:32" ht="13.2">
      <c r="B298" s="92"/>
      <c r="C298" s="94"/>
      <c r="D298" s="93"/>
      <c r="E298" s="94"/>
      <c r="F298" s="94"/>
      <c r="G298" s="94"/>
      <c r="H298" s="93"/>
      <c r="I298" s="94"/>
      <c r="J298" s="94"/>
      <c r="L298" s="94"/>
      <c r="M298" s="94"/>
      <c r="N298" s="95"/>
      <c r="O298" s="94"/>
      <c r="P298" s="94"/>
      <c r="Q298" s="95"/>
      <c r="R298" s="94"/>
      <c r="S298" s="94"/>
      <c r="T298" s="95"/>
      <c r="U298" s="94"/>
      <c r="V298" s="95"/>
      <c r="W298" s="95"/>
      <c r="X298" s="94"/>
      <c r="Y298" s="95"/>
      <c r="Z298" s="95"/>
      <c r="AA298" s="94"/>
      <c r="AB298" s="95"/>
      <c r="AC298" s="95"/>
      <c r="AD298" s="95"/>
      <c r="AE298" s="95"/>
      <c r="AF298" s="95"/>
    </row>
    <row r="299" spans="2:32" ht="13.2">
      <c r="B299" s="92"/>
      <c r="C299" s="94"/>
      <c r="D299" s="93"/>
      <c r="E299" s="94"/>
      <c r="F299" s="94"/>
      <c r="G299" s="94"/>
      <c r="H299" s="93"/>
      <c r="I299" s="94"/>
      <c r="J299" s="94"/>
      <c r="L299" s="94"/>
      <c r="M299" s="94"/>
      <c r="N299" s="95"/>
      <c r="O299" s="94"/>
      <c r="P299" s="94"/>
      <c r="Q299" s="95"/>
      <c r="R299" s="94"/>
      <c r="S299" s="94"/>
      <c r="T299" s="95"/>
      <c r="U299" s="94"/>
      <c r="V299" s="95"/>
      <c r="W299" s="95"/>
      <c r="X299" s="94"/>
      <c r="Y299" s="95"/>
      <c r="Z299" s="95"/>
      <c r="AA299" s="94"/>
      <c r="AB299" s="95"/>
      <c r="AC299" s="95"/>
      <c r="AD299" s="95"/>
      <c r="AE299" s="95"/>
      <c r="AF299" s="95"/>
    </row>
    <row r="300" spans="2:32" ht="13.2">
      <c r="B300" s="92"/>
      <c r="C300" s="94"/>
      <c r="D300" s="93"/>
      <c r="E300" s="94"/>
      <c r="F300" s="94"/>
      <c r="G300" s="94"/>
      <c r="H300" s="93"/>
      <c r="I300" s="94"/>
      <c r="J300" s="94"/>
      <c r="L300" s="94"/>
      <c r="M300" s="94"/>
      <c r="N300" s="95"/>
      <c r="O300" s="94"/>
      <c r="P300" s="94"/>
      <c r="Q300" s="95"/>
      <c r="R300" s="94"/>
      <c r="S300" s="94"/>
      <c r="T300" s="95"/>
      <c r="U300" s="94"/>
      <c r="V300" s="95"/>
      <c r="W300" s="95"/>
      <c r="X300" s="94"/>
      <c r="Y300" s="95"/>
      <c r="Z300" s="95"/>
      <c r="AA300" s="94"/>
      <c r="AB300" s="95"/>
      <c r="AC300" s="95"/>
      <c r="AD300" s="95"/>
      <c r="AE300" s="95"/>
      <c r="AF300" s="95"/>
    </row>
    <row r="301" spans="2:32" ht="13.2">
      <c r="B301" s="92"/>
      <c r="C301" s="94"/>
      <c r="D301" s="93"/>
      <c r="E301" s="94"/>
      <c r="F301" s="94"/>
      <c r="G301" s="94"/>
      <c r="H301" s="93"/>
      <c r="I301" s="94"/>
      <c r="J301" s="94"/>
      <c r="L301" s="94"/>
      <c r="M301" s="94"/>
      <c r="N301" s="95"/>
      <c r="O301" s="94"/>
      <c r="P301" s="94"/>
      <c r="Q301" s="95"/>
      <c r="R301" s="94"/>
      <c r="S301" s="94"/>
      <c r="T301" s="95"/>
      <c r="U301" s="94"/>
      <c r="V301" s="95"/>
      <c r="W301" s="95"/>
      <c r="X301" s="94"/>
      <c r="Y301" s="95"/>
      <c r="Z301" s="95"/>
      <c r="AA301" s="94"/>
      <c r="AB301" s="95"/>
      <c r="AC301" s="95"/>
      <c r="AD301" s="95"/>
      <c r="AE301" s="95"/>
      <c r="AF301" s="95"/>
    </row>
    <row r="302" spans="2:32" ht="13.2">
      <c r="B302" s="92"/>
      <c r="C302" s="94"/>
      <c r="D302" s="93"/>
      <c r="E302" s="94"/>
      <c r="F302" s="94"/>
      <c r="G302" s="94"/>
      <c r="H302" s="93"/>
      <c r="I302" s="94"/>
      <c r="J302" s="94"/>
      <c r="L302" s="94"/>
      <c r="M302" s="94"/>
      <c r="N302" s="95"/>
      <c r="O302" s="94"/>
      <c r="P302" s="94"/>
      <c r="Q302" s="95"/>
      <c r="R302" s="94"/>
      <c r="S302" s="94"/>
      <c r="T302" s="95"/>
      <c r="U302" s="94"/>
      <c r="V302" s="95"/>
      <c r="W302" s="95"/>
      <c r="X302" s="94"/>
      <c r="Y302" s="95"/>
      <c r="Z302" s="95"/>
      <c r="AA302" s="94"/>
      <c r="AB302" s="95"/>
      <c r="AC302" s="95"/>
      <c r="AD302" s="95"/>
      <c r="AE302" s="95"/>
      <c r="AF302" s="95"/>
    </row>
    <row r="303" spans="2:32" ht="13.2">
      <c r="B303" s="92"/>
      <c r="C303" s="94"/>
      <c r="D303" s="93"/>
      <c r="E303" s="94"/>
      <c r="F303" s="94"/>
      <c r="G303" s="94"/>
      <c r="H303" s="93"/>
      <c r="I303" s="94"/>
      <c r="J303" s="94"/>
      <c r="L303" s="94"/>
      <c r="M303" s="94"/>
      <c r="N303" s="95"/>
      <c r="O303" s="94"/>
      <c r="P303" s="94"/>
      <c r="Q303" s="95"/>
      <c r="R303" s="94"/>
      <c r="S303" s="94"/>
      <c r="T303" s="95"/>
      <c r="U303" s="94"/>
      <c r="V303" s="95"/>
      <c r="W303" s="95"/>
      <c r="X303" s="94"/>
      <c r="Y303" s="95"/>
      <c r="Z303" s="95"/>
      <c r="AA303" s="94"/>
      <c r="AB303" s="95"/>
      <c r="AC303" s="95"/>
      <c r="AD303" s="95"/>
      <c r="AE303" s="95"/>
      <c r="AF303" s="95"/>
    </row>
    <row r="304" spans="2:32" ht="13.2">
      <c r="B304" s="92"/>
      <c r="C304" s="94"/>
      <c r="D304" s="93"/>
      <c r="E304" s="94"/>
      <c r="F304" s="94"/>
      <c r="G304" s="94"/>
      <c r="H304" s="93"/>
      <c r="I304" s="94"/>
      <c r="J304" s="94"/>
      <c r="L304" s="94"/>
      <c r="M304" s="94"/>
      <c r="N304" s="95"/>
      <c r="O304" s="94"/>
      <c r="P304" s="94"/>
      <c r="Q304" s="95"/>
      <c r="R304" s="94"/>
      <c r="S304" s="94"/>
      <c r="T304" s="95"/>
      <c r="U304" s="94"/>
      <c r="V304" s="95"/>
      <c r="W304" s="95"/>
      <c r="X304" s="94"/>
      <c r="Y304" s="95"/>
      <c r="Z304" s="95"/>
      <c r="AA304" s="94"/>
      <c r="AB304" s="95"/>
      <c r="AC304" s="95"/>
      <c r="AD304" s="95"/>
      <c r="AE304" s="95"/>
      <c r="AF304" s="95"/>
    </row>
    <row r="305" spans="2:32" ht="13.2">
      <c r="B305" s="92"/>
      <c r="C305" s="94"/>
      <c r="D305" s="93"/>
      <c r="E305" s="94"/>
      <c r="F305" s="94"/>
      <c r="G305" s="94"/>
      <c r="H305" s="93"/>
      <c r="I305" s="94"/>
      <c r="J305" s="94"/>
      <c r="L305" s="94"/>
      <c r="M305" s="94"/>
      <c r="N305" s="95"/>
      <c r="O305" s="94"/>
      <c r="P305" s="94"/>
      <c r="Q305" s="95"/>
      <c r="R305" s="94"/>
      <c r="S305" s="94"/>
      <c r="T305" s="95"/>
      <c r="U305" s="94"/>
      <c r="V305" s="95"/>
      <c r="W305" s="95"/>
      <c r="X305" s="94"/>
      <c r="Y305" s="95"/>
      <c r="Z305" s="95"/>
      <c r="AA305" s="94"/>
      <c r="AB305" s="95"/>
      <c r="AC305" s="95"/>
      <c r="AD305" s="95"/>
      <c r="AE305" s="95"/>
      <c r="AF305" s="95"/>
    </row>
    <row r="306" spans="2:32" ht="13.2">
      <c r="B306" s="92"/>
      <c r="C306" s="94"/>
      <c r="D306" s="93"/>
      <c r="E306" s="94"/>
      <c r="F306" s="94"/>
      <c r="G306" s="94"/>
      <c r="H306" s="93"/>
      <c r="I306" s="94"/>
      <c r="J306" s="94"/>
      <c r="L306" s="94"/>
      <c r="M306" s="94"/>
      <c r="N306" s="95"/>
      <c r="O306" s="94"/>
      <c r="P306" s="94"/>
      <c r="Q306" s="95"/>
      <c r="R306" s="94"/>
      <c r="S306" s="94"/>
      <c r="T306" s="95"/>
      <c r="U306" s="94"/>
      <c r="V306" s="95"/>
      <c r="W306" s="95"/>
      <c r="X306" s="94"/>
      <c r="Y306" s="95"/>
      <c r="Z306" s="95"/>
      <c r="AA306" s="94"/>
      <c r="AB306" s="95"/>
      <c r="AC306" s="95"/>
      <c r="AD306" s="95"/>
      <c r="AE306" s="95"/>
      <c r="AF306" s="95"/>
    </row>
    <row r="307" spans="2:32" ht="13.2">
      <c r="B307" s="92"/>
      <c r="C307" s="94"/>
      <c r="D307" s="93"/>
      <c r="E307" s="94"/>
      <c r="F307" s="94"/>
      <c r="G307" s="94"/>
      <c r="H307" s="93"/>
      <c r="I307" s="94"/>
      <c r="J307" s="94"/>
      <c r="L307" s="94"/>
      <c r="M307" s="94"/>
      <c r="N307" s="95"/>
      <c r="O307" s="94"/>
      <c r="P307" s="94"/>
      <c r="Q307" s="95"/>
      <c r="R307" s="94"/>
      <c r="S307" s="94"/>
      <c r="T307" s="95"/>
      <c r="U307" s="94"/>
      <c r="V307" s="95"/>
      <c r="W307" s="95"/>
      <c r="X307" s="94"/>
      <c r="Y307" s="95"/>
      <c r="Z307" s="95"/>
      <c r="AA307" s="94"/>
      <c r="AB307" s="95"/>
      <c r="AC307" s="95"/>
      <c r="AD307" s="95"/>
      <c r="AE307" s="95"/>
      <c r="AF307" s="95"/>
    </row>
    <row r="308" spans="2:32" ht="13.2">
      <c r="B308" s="92"/>
      <c r="C308" s="94"/>
      <c r="D308" s="93"/>
      <c r="E308" s="94"/>
      <c r="F308" s="94"/>
      <c r="G308" s="94"/>
      <c r="H308" s="93"/>
      <c r="I308" s="94"/>
      <c r="J308" s="94"/>
      <c r="L308" s="94"/>
      <c r="M308" s="94"/>
      <c r="N308" s="95"/>
      <c r="O308" s="94"/>
      <c r="P308" s="94"/>
      <c r="Q308" s="95"/>
      <c r="R308" s="94"/>
      <c r="S308" s="94"/>
      <c r="T308" s="95"/>
      <c r="U308" s="94"/>
      <c r="V308" s="95"/>
      <c r="W308" s="95"/>
      <c r="X308" s="94"/>
      <c r="Y308" s="95"/>
      <c r="Z308" s="95"/>
      <c r="AA308" s="94"/>
      <c r="AB308" s="95"/>
      <c r="AC308" s="95"/>
      <c r="AD308" s="95"/>
      <c r="AE308" s="95"/>
      <c r="AF308" s="95"/>
    </row>
    <row r="309" spans="2:32" ht="13.2">
      <c r="B309" s="92"/>
      <c r="C309" s="94"/>
      <c r="D309" s="93"/>
      <c r="E309" s="94"/>
      <c r="F309" s="94"/>
      <c r="G309" s="94"/>
      <c r="H309" s="93"/>
      <c r="I309" s="94"/>
      <c r="J309" s="94"/>
      <c r="L309" s="94"/>
      <c r="M309" s="94"/>
      <c r="N309" s="95"/>
      <c r="O309" s="94"/>
      <c r="P309" s="94"/>
      <c r="Q309" s="95"/>
      <c r="R309" s="94"/>
      <c r="S309" s="94"/>
      <c r="T309" s="95"/>
      <c r="U309" s="94"/>
      <c r="V309" s="95"/>
      <c r="W309" s="95"/>
      <c r="X309" s="94"/>
      <c r="Y309" s="95"/>
      <c r="Z309" s="95"/>
      <c r="AA309" s="94"/>
      <c r="AB309" s="95"/>
      <c r="AC309" s="95"/>
      <c r="AD309" s="95"/>
      <c r="AE309" s="95"/>
      <c r="AF309" s="95"/>
    </row>
    <row r="310" spans="2:32" ht="13.2">
      <c r="B310" s="92"/>
      <c r="C310" s="94"/>
      <c r="D310" s="93"/>
      <c r="E310" s="94"/>
      <c r="F310" s="94"/>
      <c r="G310" s="94"/>
      <c r="H310" s="93"/>
      <c r="I310" s="94"/>
      <c r="J310" s="94"/>
      <c r="L310" s="94"/>
      <c r="M310" s="94"/>
      <c r="N310" s="95"/>
      <c r="O310" s="94"/>
      <c r="P310" s="94"/>
      <c r="Q310" s="95"/>
      <c r="R310" s="94"/>
      <c r="S310" s="94"/>
      <c r="T310" s="95"/>
      <c r="U310" s="94"/>
      <c r="V310" s="95"/>
      <c r="W310" s="95"/>
      <c r="X310" s="94"/>
      <c r="Y310" s="95"/>
      <c r="Z310" s="95"/>
      <c r="AA310" s="94"/>
      <c r="AB310" s="95"/>
      <c r="AC310" s="95"/>
      <c r="AD310" s="95"/>
      <c r="AE310" s="95"/>
      <c r="AF310" s="95"/>
    </row>
    <row r="311" spans="2:32" ht="13.2">
      <c r="B311" s="92"/>
      <c r="C311" s="94"/>
      <c r="D311" s="93"/>
      <c r="E311" s="94"/>
      <c r="F311" s="94"/>
      <c r="G311" s="94"/>
      <c r="H311" s="93"/>
      <c r="I311" s="94"/>
      <c r="J311" s="94"/>
      <c r="L311" s="94"/>
      <c r="M311" s="94"/>
      <c r="N311" s="95"/>
      <c r="O311" s="94"/>
      <c r="P311" s="94"/>
      <c r="Q311" s="95"/>
      <c r="R311" s="94"/>
      <c r="S311" s="94"/>
      <c r="T311" s="95"/>
      <c r="U311" s="94"/>
      <c r="V311" s="95"/>
      <c r="W311" s="95"/>
      <c r="X311" s="94"/>
      <c r="Y311" s="95"/>
      <c r="Z311" s="95"/>
      <c r="AA311" s="94"/>
      <c r="AB311" s="95"/>
      <c r="AC311" s="95"/>
      <c r="AD311" s="95"/>
      <c r="AE311" s="95"/>
      <c r="AF311" s="95"/>
    </row>
    <row r="312" spans="2:32" ht="13.2">
      <c r="B312" s="92"/>
      <c r="C312" s="94"/>
      <c r="D312" s="93"/>
      <c r="E312" s="94"/>
      <c r="F312" s="94"/>
      <c r="G312" s="94"/>
      <c r="H312" s="93"/>
      <c r="I312" s="94"/>
      <c r="J312" s="94"/>
      <c r="L312" s="94"/>
      <c r="M312" s="94"/>
      <c r="N312" s="95"/>
      <c r="O312" s="94"/>
      <c r="P312" s="94"/>
      <c r="Q312" s="95"/>
      <c r="R312" s="94"/>
      <c r="S312" s="94"/>
      <c r="T312" s="95"/>
      <c r="U312" s="94"/>
      <c r="V312" s="95"/>
      <c r="W312" s="95"/>
      <c r="X312" s="94"/>
      <c r="Y312" s="95"/>
      <c r="Z312" s="95"/>
      <c r="AA312" s="94"/>
      <c r="AB312" s="95"/>
      <c r="AC312" s="95"/>
      <c r="AD312" s="95"/>
      <c r="AE312" s="95"/>
      <c r="AF312" s="95"/>
    </row>
    <row r="313" spans="2:32" ht="13.2">
      <c r="B313" s="92"/>
      <c r="C313" s="94"/>
      <c r="D313" s="93"/>
      <c r="E313" s="94"/>
      <c r="F313" s="94"/>
      <c r="G313" s="94"/>
      <c r="H313" s="93"/>
      <c r="I313" s="94"/>
      <c r="J313" s="94"/>
      <c r="L313" s="94"/>
      <c r="M313" s="94"/>
      <c r="N313" s="95"/>
      <c r="O313" s="94"/>
      <c r="P313" s="94"/>
      <c r="Q313" s="95"/>
      <c r="R313" s="94"/>
      <c r="S313" s="94"/>
      <c r="T313" s="95"/>
      <c r="U313" s="94"/>
      <c r="V313" s="95"/>
      <c r="W313" s="95"/>
      <c r="X313" s="94"/>
      <c r="Y313" s="95"/>
      <c r="Z313" s="95"/>
      <c r="AA313" s="94"/>
      <c r="AB313" s="95"/>
      <c r="AC313" s="95"/>
      <c r="AD313" s="95"/>
      <c r="AE313" s="95"/>
      <c r="AF313" s="95"/>
    </row>
    <row r="314" spans="2:32" ht="13.2">
      <c r="B314" s="92"/>
      <c r="C314" s="94"/>
      <c r="D314" s="93"/>
      <c r="E314" s="94"/>
      <c r="F314" s="94"/>
      <c r="G314" s="94"/>
      <c r="H314" s="93"/>
      <c r="I314" s="94"/>
      <c r="J314" s="94"/>
      <c r="L314" s="94"/>
      <c r="M314" s="94"/>
      <c r="N314" s="95"/>
      <c r="O314" s="94"/>
      <c r="P314" s="94"/>
      <c r="Q314" s="95"/>
      <c r="R314" s="94"/>
      <c r="S314" s="94"/>
      <c r="T314" s="95"/>
      <c r="U314" s="94"/>
      <c r="V314" s="95"/>
      <c r="W314" s="95"/>
      <c r="X314" s="94"/>
      <c r="Y314" s="95"/>
      <c r="Z314" s="95"/>
      <c r="AA314" s="94"/>
      <c r="AB314" s="95"/>
      <c r="AC314" s="95"/>
      <c r="AD314" s="95"/>
      <c r="AE314" s="95"/>
      <c r="AF314" s="95"/>
    </row>
    <row r="315" spans="2:32" ht="13.2">
      <c r="B315" s="92"/>
      <c r="C315" s="94"/>
      <c r="D315" s="93"/>
      <c r="E315" s="94"/>
      <c r="F315" s="94"/>
      <c r="G315" s="94"/>
      <c r="H315" s="93"/>
      <c r="I315" s="94"/>
      <c r="J315" s="94"/>
      <c r="L315" s="94"/>
      <c r="M315" s="94"/>
      <c r="N315" s="95"/>
      <c r="O315" s="94"/>
      <c r="P315" s="94"/>
      <c r="Q315" s="95"/>
      <c r="R315" s="94"/>
      <c r="S315" s="94"/>
      <c r="T315" s="95"/>
      <c r="U315" s="94"/>
      <c r="V315" s="95"/>
      <c r="W315" s="95"/>
      <c r="X315" s="94"/>
      <c r="Y315" s="95"/>
      <c r="Z315" s="95"/>
      <c r="AA315" s="94"/>
      <c r="AB315" s="95"/>
      <c r="AC315" s="95"/>
      <c r="AD315" s="95"/>
      <c r="AE315" s="95"/>
      <c r="AF315" s="95"/>
    </row>
    <row r="316" spans="2:32" ht="13.2">
      <c r="B316" s="92"/>
      <c r="C316" s="94"/>
      <c r="D316" s="93"/>
      <c r="E316" s="94"/>
      <c r="F316" s="94"/>
      <c r="G316" s="94"/>
      <c r="H316" s="93"/>
      <c r="I316" s="94"/>
      <c r="J316" s="94"/>
      <c r="L316" s="94"/>
      <c r="M316" s="94"/>
      <c r="N316" s="95"/>
      <c r="O316" s="94"/>
      <c r="P316" s="94"/>
      <c r="Q316" s="95"/>
      <c r="R316" s="94"/>
      <c r="S316" s="94"/>
      <c r="T316" s="95"/>
      <c r="U316" s="94"/>
      <c r="V316" s="95"/>
      <c r="W316" s="95"/>
      <c r="X316" s="94"/>
      <c r="Y316" s="95"/>
      <c r="Z316" s="95"/>
      <c r="AA316" s="94"/>
      <c r="AB316" s="95"/>
      <c r="AC316" s="95"/>
      <c r="AD316" s="95"/>
      <c r="AE316" s="95"/>
      <c r="AF316" s="95"/>
    </row>
    <row r="317" spans="2:32" ht="13.2">
      <c r="B317" s="92"/>
      <c r="C317" s="94"/>
      <c r="D317" s="93"/>
      <c r="E317" s="94"/>
      <c r="F317" s="94"/>
      <c r="G317" s="94"/>
      <c r="H317" s="93"/>
      <c r="I317" s="94"/>
      <c r="J317" s="94"/>
      <c r="L317" s="94"/>
      <c r="M317" s="94"/>
      <c r="N317" s="95"/>
      <c r="O317" s="94"/>
      <c r="P317" s="94"/>
      <c r="Q317" s="95"/>
      <c r="R317" s="94"/>
      <c r="S317" s="94"/>
      <c r="T317" s="95"/>
      <c r="U317" s="94"/>
      <c r="V317" s="95"/>
      <c r="W317" s="95"/>
      <c r="X317" s="94"/>
      <c r="Y317" s="95"/>
      <c r="Z317" s="95"/>
      <c r="AA317" s="94"/>
      <c r="AB317" s="95"/>
      <c r="AC317" s="95"/>
      <c r="AD317" s="95"/>
      <c r="AE317" s="95"/>
      <c r="AF317" s="95"/>
    </row>
    <row r="318" spans="2:32" ht="13.2">
      <c r="B318" s="92"/>
      <c r="C318" s="94"/>
      <c r="D318" s="93"/>
      <c r="E318" s="94"/>
      <c r="F318" s="94"/>
      <c r="G318" s="94"/>
      <c r="H318" s="93"/>
      <c r="I318" s="94"/>
      <c r="J318" s="94"/>
      <c r="L318" s="94"/>
      <c r="M318" s="94"/>
      <c r="N318" s="95"/>
      <c r="O318" s="94"/>
      <c r="P318" s="94"/>
      <c r="Q318" s="95"/>
      <c r="R318" s="94"/>
      <c r="S318" s="94"/>
      <c r="T318" s="95"/>
      <c r="U318" s="94"/>
      <c r="V318" s="95"/>
      <c r="W318" s="95"/>
      <c r="X318" s="94"/>
      <c r="Y318" s="95"/>
      <c r="Z318" s="95"/>
      <c r="AA318" s="94"/>
      <c r="AB318" s="95"/>
      <c r="AC318" s="95"/>
      <c r="AD318" s="95"/>
      <c r="AE318" s="95"/>
      <c r="AF318" s="95"/>
    </row>
    <row r="319" spans="2:32" ht="13.2">
      <c r="B319" s="92"/>
      <c r="C319" s="94"/>
      <c r="D319" s="93"/>
      <c r="E319" s="94"/>
      <c r="F319" s="94"/>
      <c r="G319" s="94"/>
      <c r="H319" s="93"/>
      <c r="I319" s="94"/>
      <c r="J319" s="94"/>
      <c r="L319" s="94"/>
      <c r="M319" s="94"/>
      <c r="N319" s="95"/>
      <c r="O319" s="94"/>
      <c r="P319" s="94"/>
      <c r="Q319" s="95"/>
      <c r="R319" s="94"/>
      <c r="S319" s="94"/>
      <c r="T319" s="95"/>
      <c r="U319" s="94"/>
      <c r="V319" s="95"/>
      <c r="W319" s="95"/>
      <c r="X319" s="94"/>
      <c r="Y319" s="95"/>
      <c r="Z319" s="95"/>
      <c r="AA319" s="94"/>
      <c r="AB319" s="95"/>
      <c r="AC319" s="95"/>
      <c r="AD319" s="95"/>
      <c r="AE319" s="95"/>
      <c r="AF319" s="95"/>
    </row>
    <row r="320" spans="2:32" ht="13.2">
      <c r="B320" s="92"/>
      <c r="C320" s="94"/>
      <c r="D320" s="93"/>
      <c r="E320" s="94"/>
      <c r="F320" s="94"/>
      <c r="G320" s="94"/>
      <c r="H320" s="93"/>
      <c r="I320" s="94"/>
      <c r="J320" s="94"/>
      <c r="L320" s="94"/>
      <c r="M320" s="94"/>
      <c r="N320" s="95"/>
      <c r="O320" s="94"/>
      <c r="P320" s="94"/>
      <c r="Q320" s="95"/>
      <c r="R320" s="94"/>
      <c r="S320" s="94"/>
      <c r="T320" s="95"/>
      <c r="U320" s="94"/>
      <c r="V320" s="95"/>
      <c r="W320" s="95"/>
      <c r="X320" s="94"/>
      <c r="Y320" s="95"/>
      <c r="Z320" s="95"/>
      <c r="AA320" s="94"/>
      <c r="AB320" s="95"/>
      <c r="AC320" s="95"/>
      <c r="AD320" s="95"/>
      <c r="AE320" s="95"/>
      <c r="AF320" s="95"/>
    </row>
    <row r="321" spans="2:32" ht="13.2">
      <c r="B321" s="92"/>
      <c r="C321" s="94"/>
      <c r="D321" s="93"/>
      <c r="E321" s="94"/>
      <c r="F321" s="94"/>
      <c r="G321" s="94"/>
      <c r="H321" s="93"/>
      <c r="I321" s="94"/>
      <c r="J321" s="94"/>
      <c r="L321" s="94"/>
      <c r="M321" s="94"/>
      <c r="N321" s="95"/>
      <c r="O321" s="94"/>
      <c r="P321" s="94"/>
      <c r="Q321" s="95"/>
      <c r="R321" s="94"/>
      <c r="S321" s="94"/>
      <c r="T321" s="95"/>
      <c r="U321" s="94"/>
      <c r="V321" s="95"/>
      <c r="W321" s="95"/>
      <c r="X321" s="94"/>
      <c r="Y321" s="95"/>
      <c r="Z321" s="95"/>
      <c r="AA321" s="94"/>
      <c r="AB321" s="95"/>
      <c r="AC321" s="95"/>
      <c r="AD321" s="95"/>
      <c r="AE321" s="95"/>
      <c r="AF321" s="95"/>
    </row>
    <row r="322" spans="2:32" ht="13.2">
      <c r="B322" s="92"/>
      <c r="C322" s="94"/>
      <c r="D322" s="93"/>
      <c r="E322" s="94"/>
      <c r="F322" s="94"/>
      <c r="G322" s="94"/>
      <c r="H322" s="93"/>
      <c r="I322" s="94"/>
      <c r="J322" s="94"/>
      <c r="L322" s="94"/>
      <c r="M322" s="94"/>
      <c r="N322" s="95"/>
      <c r="O322" s="94"/>
      <c r="P322" s="94"/>
      <c r="Q322" s="95"/>
      <c r="R322" s="94"/>
      <c r="S322" s="94"/>
      <c r="T322" s="95"/>
      <c r="U322" s="94"/>
      <c r="V322" s="95"/>
      <c r="W322" s="95"/>
      <c r="X322" s="94"/>
      <c r="Y322" s="95"/>
      <c r="Z322" s="95"/>
      <c r="AA322" s="94"/>
      <c r="AB322" s="95"/>
      <c r="AC322" s="95"/>
      <c r="AD322" s="95"/>
      <c r="AE322" s="95"/>
      <c r="AF322" s="95"/>
    </row>
    <row r="323" spans="2:32" ht="13.2">
      <c r="B323" s="92"/>
      <c r="C323" s="94"/>
      <c r="D323" s="93"/>
      <c r="E323" s="94"/>
      <c r="F323" s="94"/>
      <c r="G323" s="94"/>
      <c r="H323" s="93"/>
      <c r="I323" s="94"/>
      <c r="J323" s="94"/>
      <c r="L323" s="94"/>
      <c r="M323" s="94"/>
      <c r="N323" s="95"/>
      <c r="O323" s="94"/>
      <c r="P323" s="94"/>
      <c r="Q323" s="95"/>
      <c r="R323" s="94"/>
      <c r="S323" s="94"/>
      <c r="T323" s="95"/>
      <c r="U323" s="94"/>
      <c r="V323" s="95"/>
      <c r="W323" s="95"/>
      <c r="X323" s="94"/>
      <c r="Y323" s="95"/>
      <c r="Z323" s="95"/>
      <c r="AA323" s="94"/>
      <c r="AB323" s="95"/>
      <c r="AC323" s="95"/>
      <c r="AD323" s="95"/>
      <c r="AE323" s="95"/>
      <c r="AF323" s="95"/>
    </row>
    <row r="324" spans="2:32" ht="13.2">
      <c r="B324" s="92"/>
      <c r="C324" s="94"/>
      <c r="D324" s="93"/>
      <c r="E324" s="94"/>
      <c r="F324" s="94"/>
      <c r="G324" s="94"/>
      <c r="H324" s="93"/>
      <c r="I324" s="94"/>
      <c r="J324" s="94"/>
      <c r="L324" s="94"/>
      <c r="M324" s="94"/>
      <c r="N324" s="95"/>
      <c r="O324" s="94"/>
      <c r="P324" s="94"/>
      <c r="Q324" s="95"/>
      <c r="R324" s="94"/>
      <c r="S324" s="94"/>
      <c r="T324" s="95"/>
      <c r="U324" s="94"/>
      <c r="V324" s="95"/>
      <c r="W324" s="95"/>
      <c r="X324" s="94"/>
      <c r="Y324" s="95"/>
      <c r="Z324" s="95"/>
      <c r="AA324" s="94"/>
      <c r="AB324" s="95"/>
      <c r="AC324" s="95"/>
      <c r="AD324" s="95"/>
      <c r="AE324" s="95"/>
      <c r="AF324" s="95"/>
    </row>
    <row r="325" spans="2:32" ht="13.2">
      <c r="B325" s="92"/>
      <c r="C325" s="94"/>
      <c r="D325" s="93"/>
      <c r="E325" s="94"/>
      <c r="F325" s="94"/>
      <c r="G325" s="94"/>
      <c r="H325" s="93"/>
      <c r="I325" s="94"/>
      <c r="J325" s="94"/>
      <c r="L325" s="94"/>
      <c r="M325" s="94"/>
      <c r="N325" s="95"/>
      <c r="O325" s="94"/>
      <c r="P325" s="94"/>
      <c r="Q325" s="95"/>
      <c r="R325" s="94"/>
      <c r="S325" s="94"/>
      <c r="T325" s="95"/>
      <c r="U325" s="94"/>
      <c r="V325" s="95"/>
      <c r="W325" s="95"/>
      <c r="X325" s="94"/>
      <c r="Y325" s="95"/>
      <c r="Z325" s="95"/>
      <c r="AA325" s="94"/>
      <c r="AB325" s="95"/>
      <c r="AC325" s="95"/>
      <c r="AD325" s="95"/>
      <c r="AE325" s="95"/>
      <c r="AF325" s="95"/>
    </row>
    <row r="326" spans="2:32" ht="13.2">
      <c r="B326" s="92"/>
      <c r="C326" s="94"/>
      <c r="D326" s="93"/>
      <c r="E326" s="94"/>
      <c r="F326" s="94"/>
      <c r="G326" s="94"/>
      <c r="H326" s="93"/>
      <c r="I326" s="94"/>
      <c r="J326" s="94"/>
      <c r="L326" s="94"/>
      <c r="M326" s="94"/>
      <c r="N326" s="95"/>
      <c r="O326" s="94"/>
      <c r="P326" s="94"/>
      <c r="Q326" s="95"/>
      <c r="R326" s="94"/>
      <c r="S326" s="94"/>
      <c r="T326" s="95"/>
      <c r="U326" s="94"/>
      <c r="V326" s="95"/>
      <c r="W326" s="95"/>
      <c r="X326" s="94"/>
      <c r="Y326" s="95"/>
      <c r="Z326" s="95"/>
      <c r="AA326" s="94"/>
      <c r="AB326" s="95"/>
      <c r="AC326" s="95"/>
      <c r="AD326" s="95"/>
      <c r="AE326" s="95"/>
      <c r="AF326" s="95"/>
    </row>
    <row r="327" spans="2:32" ht="13.2">
      <c r="B327" s="92"/>
      <c r="C327" s="94"/>
      <c r="D327" s="93"/>
      <c r="E327" s="94"/>
      <c r="F327" s="94"/>
      <c r="G327" s="94"/>
      <c r="H327" s="93"/>
      <c r="I327" s="94"/>
      <c r="J327" s="94"/>
      <c r="L327" s="94"/>
      <c r="M327" s="94"/>
      <c r="N327" s="95"/>
      <c r="O327" s="94"/>
      <c r="P327" s="94"/>
      <c r="Q327" s="95"/>
      <c r="R327" s="94"/>
      <c r="S327" s="94"/>
      <c r="T327" s="95"/>
      <c r="U327" s="94"/>
      <c r="V327" s="95"/>
      <c r="W327" s="95"/>
      <c r="X327" s="94"/>
      <c r="Y327" s="95"/>
      <c r="Z327" s="95"/>
      <c r="AA327" s="94"/>
      <c r="AB327" s="95"/>
      <c r="AC327" s="95"/>
      <c r="AD327" s="95"/>
      <c r="AE327" s="95"/>
      <c r="AF327" s="95"/>
    </row>
    <row r="328" spans="2:32" ht="13.2">
      <c r="B328" s="92"/>
      <c r="C328" s="94"/>
      <c r="D328" s="93"/>
      <c r="E328" s="94"/>
      <c r="F328" s="94"/>
      <c r="G328" s="94"/>
      <c r="H328" s="93"/>
      <c r="I328" s="94"/>
      <c r="J328" s="94"/>
      <c r="L328" s="94"/>
      <c r="M328" s="94"/>
      <c r="N328" s="95"/>
      <c r="O328" s="94"/>
      <c r="P328" s="94"/>
      <c r="Q328" s="95"/>
      <c r="R328" s="94"/>
      <c r="S328" s="94"/>
      <c r="T328" s="95"/>
      <c r="U328" s="94"/>
      <c r="V328" s="95"/>
      <c r="W328" s="95"/>
      <c r="X328" s="94"/>
      <c r="Y328" s="95"/>
      <c r="Z328" s="95"/>
      <c r="AA328" s="94"/>
      <c r="AB328" s="95"/>
      <c r="AC328" s="95"/>
      <c r="AD328" s="95"/>
      <c r="AE328" s="95"/>
      <c r="AF328" s="95"/>
    </row>
    <row r="329" spans="2:32" ht="13.2">
      <c r="B329" s="92"/>
      <c r="C329" s="94"/>
      <c r="D329" s="93"/>
      <c r="E329" s="94"/>
      <c r="F329" s="94"/>
      <c r="G329" s="94"/>
      <c r="H329" s="93"/>
      <c r="I329" s="94"/>
      <c r="J329" s="94"/>
      <c r="L329" s="94"/>
      <c r="M329" s="94"/>
      <c r="N329" s="95"/>
      <c r="O329" s="94"/>
      <c r="P329" s="94"/>
      <c r="Q329" s="95"/>
      <c r="R329" s="94"/>
      <c r="S329" s="94"/>
      <c r="T329" s="95"/>
      <c r="U329" s="94"/>
      <c r="V329" s="95"/>
      <c r="W329" s="95"/>
      <c r="X329" s="94"/>
      <c r="Y329" s="95"/>
      <c r="Z329" s="95"/>
      <c r="AA329" s="94"/>
      <c r="AB329" s="95"/>
      <c r="AC329" s="95"/>
      <c r="AD329" s="95"/>
      <c r="AE329" s="95"/>
      <c r="AF329" s="95"/>
    </row>
    <row r="330" spans="2:32" ht="13.2">
      <c r="B330" s="92"/>
      <c r="C330" s="94"/>
      <c r="D330" s="93"/>
      <c r="E330" s="94"/>
      <c r="F330" s="94"/>
      <c r="G330" s="94"/>
      <c r="H330" s="93"/>
      <c r="I330" s="94"/>
      <c r="J330" s="94"/>
      <c r="L330" s="94"/>
      <c r="M330" s="94"/>
      <c r="N330" s="95"/>
      <c r="O330" s="94"/>
      <c r="P330" s="94"/>
      <c r="Q330" s="95"/>
      <c r="R330" s="94"/>
      <c r="S330" s="94"/>
      <c r="T330" s="95"/>
      <c r="U330" s="94"/>
      <c r="V330" s="95"/>
      <c r="W330" s="95"/>
      <c r="X330" s="94"/>
      <c r="Y330" s="95"/>
      <c r="Z330" s="95"/>
      <c r="AA330" s="94"/>
      <c r="AB330" s="95"/>
      <c r="AC330" s="95"/>
      <c r="AD330" s="95"/>
      <c r="AE330" s="95"/>
      <c r="AF330" s="95"/>
    </row>
    <row r="331" spans="2:32" ht="13.2">
      <c r="B331" s="92"/>
      <c r="C331" s="94"/>
      <c r="D331" s="93"/>
      <c r="E331" s="94"/>
      <c r="F331" s="94"/>
      <c r="G331" s="94"/>
      <c r="H331" s="93"/>
      <c r="I331" s="94"/>
      <c r="J331" s="94"/>
      <c r="L331" s="94"/>
      <c r="M331" s="94"/>
      <c r="N331" s="95"/>
      <c r="O331" s="94"/>
      <c r="P331" s="94"/>
      <c r="Q331" s="95"/>
      <c r="R331" s="94"/>
      <c r="S331" s="94"/>
      <c r="T331" s="95"/>
      <c r="U331" s="94"/>
      <c r="V331" s="95"/>
      <c r="W331" s="95"/>
      <c r="X331" s="94"/>
      <c r="Y331" s="95"/>
      <c r="Z331" s="95"/>
      <c r="AA331" s="94"/>
      <c r="AB331" s="95"/>
      <c r="AC331" s="95"/>
      <c r="AD331" s="95"/>
      <c r="AE331" s="95"/>
      <c r="AF331" s="95"/>
    </row>
    <row r="332" spans="2:32" ht="13.2">
      <c r="B332" s="92"/>
      <c r="C332" s="94"/>
      <c r="D332" s="93"/>
      <c r="E332" s="94"/>
      <c r="F332" s="94"/>
      <c r="G332" s="94"/>
      <c r="H332" s="93"/>
      <c r="I332" s="94"/>
      <c r="J332" s="94"/>
      <c r="L332" s="94"/>
      <c r="M332" s="94"/>
      <c r="N332" s="95"/>
      <c r="O332" s="94"/>
      <c r="P332" s="94"/>
      <c r="Q332" s="95"/>
      <c r="R332" s="94"/>
      <c r="S332" s="94"/>
      <c r="T332" s="95"/>
      <c r="U332" s="94"/>
      <c r="V332" s="95"/>
      <c r="W332" s="95"/>
      <c r="X332" s="94"/>
      <c r="Y332" s="95"/>
      <c r="Z332" s="95"/>
      <c r="AA332" s="94"/>
      <c r="AB332" s="95"/>
      <c r="AC332" s="95"/>
      <c r="AD332" s="95"/>
      <c r="AE332" s="95"/>
      <c r="AF332" s="95"/>
    </row>
    <row r="333" spans="2:32" ht="13.2">
      <c r="B333" s="92"/>
      <c r="C333" s="94"/>
      <c r="D333" s="93"/>
      <c r="E333" s="94"/>
      <c r="F333" s="94"/>
      <c r="G333" s="94"/>
      <c r="H333" s="93"/>
      <c r="I333" s="94"/>
      <c r="J333" s="94"/>
      <c r="L333" s="94"/>
      <c r="M333" s="94"/>
      <c r="N333" s="95"/>
      <c r="O333" s="94"/>
      <c r="P333" s="94"/>
      <c r="Q333" s="95"/>
      <c r="R333" s="94"/>
      <c r="S333" s="94"/>
      <c r="T333" s="95"/>
      <c r="U333" s="94"/>
      <c r="V333" s="95"/>
      <c r="W333" s="95"/>
      <c r="X333" s="94"/>
      <c r="Y333" s="95"/>
      <c r="Z333" s="95"/>
      <c r="AA333" s="94"/>
      <c r="AB333" s="95"/>
      <c r="AC333" s="95"/>
      <c r="AD333" s="95"/>
      <c r="AE333" s="95"/>
      <c r="AF333" s="95"/>
    </row>
    <row r="334" spans="2:32" ht="13.2">
      <c r="B334" s="92"/>
      <c r="C334" s="94"/>
      <c r="D334" s="93"/>
      <c r="E334" s="94"/>
      <c r="F334" s="94"/>
      <c r="G334" s="94"/>
      <c r="H334" s="93"/>
      <c r="I334" s="94"/>
      <c r="J334" s="94"/>
      <c r="L334" s="94"/>
      <c r="M334" s="94"/>
      <c r="N334" s="95"/>
      <c r="O334" s="94"/>
      <c r="P334" s="94"/>
      <c r="Q334" s="95"/>
      <c r="R334" s="94"/>
      <c r="S334" s="94"/>
      <c r="T334" s="95"/>
      <c r="U334" s="94"/>
      <c r="V334" s="95"/>
      <c r="W334" s="95"/>
      <c r="X334" s="94"/>
      <c r="Y334" s="95"/>
      <c r="Z334" s="95"/>
      <c r="AA334" s="94"/>
      <c r="AB334" s="95"/>
      <c r="AC334" s="95"/>
      <c r="AD334" s="95"/>
      <c r="AE334" s="95"/>
      <c r="AF334" s="95"/>
    </row>
    <row r="335" spans="2:32" ht="13.2">
      <c r="B335" s="92"/>
      <c r="C335" s="94"/>
      <c r="D335" s="93"/>
      <c r="E335" s="94"/>
      <c r="F335" s="94"/>
      <c r="G335" s="94"/>
      <c r="H335" s="93"/>
      <c r="I335" s="94"/>
      <c r="J335" s="94"/>
      <c r="L335" s="94"/>
      <c r="M335" s="94"/>
      <c r="N335" s="95"/>
      <c r="O335" s="94"/>
      <c r="P335" s="94"/>
      <c r="Q335" s="95"/>
      <c r="R335" s="94"/>
      <c r="S335" s="94"/>
      <c r="T335" s="95"/>
      <c r="U335" s="94"/>
      <c r="V335" s="95"/>
      <c r="W335" s="95"/>
      <c r="X335" s="94"/>
      <c r="Y335" s="95"/>
      <c r="Z335" s="95"/>
      <c r="AA335" s="94"/>
      <c r="AB335" s="95"/>
      <c r="AC335" s="95"/>
      <c r="AD335" s="95"/>
      <c r="AE335" s="95"/>
      <c r="AF335" s="95"/>
    </row>
    <row r="336" spans="2:32" ht="13.2">
      <c r="B336" s="92"/>
      <c r="C336" s="94"/>
      <c r="D336" s="93"/>
      <c r="E336" s="94"/>
      <c r="F336" s="94"/>
      <c r="G336" s="94"/>
      <c r="H336" s="93"/>
      <c r="I336" s="94"/>
      <c r="J336" s="94"/>
      <c r="L336" s="94"/>
      <c r="M336" s="94"/>
      <c r="N336" s="95"/>
      <c r="O336" s="94"/>
      <c r="P336" s="94"/>
      <c r="Q336" s="95"/>
      <c r="R336" s="94"/>
      <c r="S336" s="94"/>
      <c r="T336" s="95"/>
      <c r="U336" s="94"/>
      <c r="V336" s="95"/>
      <c r="W336" s="95"/>
      <c r="X336" s="94"/>
      <c r="Y336" s="95"/>
      <c r="Z336" s="95"/>
      <c r="AA336" s="94"/>
      <c r="AB336" s="95"/>
      <c r="AC336" s="95"/>
      <c r="AD336" s="95"/>
      <c r="AE336" s="95"/>
      <c r="AF336" s="95"/>
    </row>
    <row r="337" spans="2:32" ht="13.2">
      <c r="B337" s="92"/>
      <c r="C337" s="94"/>
      <c r="D337" s="93"/>
      <c r="E337" s="94"/>
      <c r="F337" s="94"/>
      <c r="G337" s="94"/>
      <c r="H337" s="93"/>
      <c r="I337" s="94"/>
      <c r="J337" s="94"/>
      <c r="L337" s="94"/>
      <c r="M337" s="94"/>
      <c r="N337" s="95"/>
      <c r="O337" s="94"/>
      <c r="P337" s="94"/>
      <c r="Q337" s="95"/>
      <c r="R337" s="94"/>
      <c r="S337" s="94"/>
      <c r="T337" s="95"/>
      <c r="U337" s="94"/>
      <c r="V337" s="95"/>
      <c r="W337" s="95"/>
      <c r="X337" s="94"/>
      <c r="Y337" s="95"/>
      <c r="Z337" s="95"/>
      <c r="AA337" s="94"/>
      <c r="AB337" s="95"/>
      <c r="AC337" s="95"/>
      <c r="AD337" s="95"/>
      <c r="AE337" s="95"/>
      <c r="AF337" s="95"/>
    </row>
    <row r="338" spans="2:32" ht="13.2">
      <c r="B338" s="92"/>
      <c r="C338" s="94"/>
      <c r="D338" s="93"/>
      <c r="E338" s="94"/>
      <c r="F338" s="94"/>
      <c r="G338" s="94"/>
      <c r="H338" s="93"/>
      <c r="I338" s="94"/>
      <c r="J338" s="94"/>
      <c r="L338" s="94"/>
      <c r="M338" s="94"/>
      <c r="N338" s="95"/>
      <c r="O338" s="94"/>
      <c r="P338" s="94"/>
      <c r="Q338" s="95"/>
      <c r="R338" s="94"/>
      <c r="S338" s="94"/>
      <c r="T338" s="95"/>
      <c r="U338" s="94"/>
      <c r="V338" s="95"/>
      <c r="W338" s="95"/>
      <c r="X338" s="94"/>
      <c r="Y338" s="95"/>
      <c r="Z338" s="95"/>
      <c r="AA338" s="94"/>
      <c r="AB338" s="95"/>
      <c r="AC338" s="95"/>
      <c r="AD338" s="95"/>
      <c r="AE338" s="95"/>
      <c r="AF338" s="95"/>
    </row>
    <row r="339" spans="2:32" ht="13.2">
      <c r="B339" s="92"/>
      <c r="C339" s="94"/>
      <c r="D339" s="93"/>
      <c r="E339" s="94"/>
      <c r="F339" s="94"/>
      <c r="G339" s="94"/>
      <c r="H339" s="93"/>
      <c r="I339" s="94"/>
      <c r="J339" s="94"/>
      <c r="L339" s="94"/>
      <c r="M339" s="94"/>
      <c r="N339" s="95"/>
      <c r="O339" s="94"/>
      <c r="P339" s="94"/>
      <c r="Q339" s="95"/>
      <c r="R339" s="94"/>
      <c r="S339" s="94"/>
      <c r="T339" s="95"/>
      <c r="U339" s="94"/>
      <c r="V339" s="95"/>
      <c r="W339" s="95"/>
      <c r="X339" s="94"/>
      <c r="Y339" s="95"/>
      <c r="Z339" s="95"/>
      <c r="AA339" s="94"/>
      <c r="AB339" s="95"/>
      <c r="AC339" s="95"/>
      <c r="AD339" s="95"/>
      <c r="AE339" s="95"/>
      <c r="AF339" s="95"/>
    </row>
    <row r="340" spans="2:32" ht="13.2">
      <c r="B340" s="92"/>
      <c r="C340" s="94"/>
      <c r="D340" s="93"/>
      <c r="E340" s="94"/>
      <c r="F340" s="94"/>
      <c r="G340" s="94"/>
      <c r="H340" s="93"/>
      <c r="I340" s="94"/>
      <c r="J340" s="94"/>
      <c r="L340" s="94"/>
      <c r="M340" s="94"/>
      <c r="N340" s="95"/>
      <c r="O340" s="94"/>
      <c r="P340" s="94"/>
      <c r="Q340" s="95"/>
      <c r="R340" s="94"/>
      <c r="S340" s="94"/>
      <c r="T340" s="95"/>
      <c r="U340" s="94"/>
      <c r="V340" s="95"/>
      <c r="W340" s="95"/>
      <c r="X340" s="94"/>
      <c r="Y340" s="95"/>
      <c r="Z340" s="95"/>
      <c r="AA340" s="94"/>
      <c r="AB340" s="95"/>
      <c r="AC340" s="95"/>
      <c r="AD340" s="95"/>
      <c r="AE340" s="95"/>
      <c r="AF340" s="95"/>
    </row>
    <row r="341" spans="2:32" ht="13.2">
      <c r="B341" s="92"/>
      <c r="C341" s="94"/>
      <c r="D341" s="93"/>
      <c r="E341" s="94"/>
      <c r="F341" s="94"/>
      <c r="G341" s="94"/>
      <c r="H341" s="93"/>
      <c r="I341" s="94"/>
      <c r="J341" s="94"/>
      <c r="L341" s="94"/>
      <c r="M341" s="94"/>
      <c r="N341" s="95"/>
      <c r="O341" s="94"/>
      <c r="P341" s="94"/>
      <c r="Q341" s="95"/>
      <c r="R341" s="94"/>
      <c r="S341" s="94"/>
      <c r="T341" s="95"/>
      <c r="U341" s="94"/>
      <c r="V341" s="95"/>
      <c r="W341" s="95"/>
      <c r="X341" s="94"/>
      <c r="Y341" s="95"/>
      <c r="Z341" s="95"/>
      <c r="AA341" s="94"/>
      <c r="AB341" s="95"/>
      <c r="AC341" s="95"/>
      <c r="AD341" s="95"/>
      <c r="AE341" s="95"/>
      <c r="AF341" s="95"/>
    </row>
    <row r="342" spans="2:32" ht="13.2">
      <c r="B342" s="92"/>
      <c r="C342" s="94"/>
      <c r="D342" s="93"/>
      <c r="E342" s="94"/>
      <c r="F342" s="94"/>
      <c r="G342" s="94"/>
      <c r="H342" s="93"/>
      <c r="I342" s="94"/>
      <c r="J342" s="94"/>
      <c r="L342" s="94"/>
      <c r="M342" s="94"/>
      <c r="N342" s="95"/>
      <c r="O342" s="94"/>
      <c r="P342" s="94"/>
      <c r="Q342" s="95"/>
      <c r="R342" s="94"/>
      <c r="S342" s="94"/>
      <c r="T342" s="95"/>
      <c r="U342" s="94"/>
      <c r="V342" s="95"/>
      <c r="W342" s="95"/>
      <c r="X342" s="94"/>
      <c r="Y342" s="95"/>
      <c r="Z342" s="95"/>
      <c r="AA342" s="94"/>
      <c r="AB342" s="95"/>
      <c r="AC342" s="95"/>
      <c r="AD342" s="95"/>
      <c r="AE342" s="95"/>
      <c r="AF342" s="95"/>
    </row>
    <row r="343" spans="2:32" ht="13.2">
      <c r="B343" s="92"/>
      <c r="C343" s="94"/>
      <c r="D343" s="93"/>
      <c r="E343" s="94"/>
      <c r="F343" s="94"/>
      <c r="G343" s="94"/>
      <c r="H343" s="93"/>
      <c r="I343" s="94"/>
      <c r="J343" s="94"/>
      <c r="L343" s="94"/>
      <c r="M343" s="94"/>
      <c r="N343" s="95"/>
      <c r="O343" s="94"/>
      <c r="P343" s="94"/>
      <c r="Q343" s="95"/>
      <c r="R343" s="94"/>
      <c r="S343" s="94"/>
      <c r="T343" s="95"/>
      <c r="U343" s="94"/>
      <c r="V343" s="95"/>
      <c r="W343" s="95"/>
      <c r="X343" s="94"/>
      <c r="Y343" s="95"/>
      <c r="Z343" s="95"/>
      <c r="AA343" s="94"/>
      <c r="AB343" s="95"/>
      <c r="AC343" s="95"/>
      <c r="AD343" s="95"/>
      <c r="AE343" s="95"/>
      <c r="AF343" s="95"/>
    </row>
    <row r="344" spans="2:32" ht="13.2">
      <c r="B344" s="92"/>
      <c r="C344" s="94"/>
      <c r="D344" s="93"/>
      <c r="E344" s="94"/>
      <c r="F344" s="94"/>
      <c r="G344" s="94"/>
      <c r="H344" s="93"/>
      <c r="I344" s="94"/>
      <c r="J344" s="94"/>
      <c r="L344" s="94"/>
      <c r="M344" s="94"/>
      <c r="N344" s="95"/>
      <c r="O344" s="94"/>
      <c r="P344" s="94"/>
      <c r="Q344" s="95"/>
      <c r="R344" s="94"/>
      <c r="S344" s="94"/>
      <c r="T344" s="95"/>
      <c r="U344" s="94"/>
      <c r="V344" s="95"/>
      <c r="W344" s="95"/>
      <c r="X344" s="94"/>
      <c r="Y344" s="95"/>
      <c r="Z344" s="95"/>
      <c r="AA344" s="94"/>
      <c r="AB344" s="95"/>
      <c r="AC344" s="95"/>
      <c r="AD344" s="95"/>
      <c r="AE344" s="95"/>
      <c r="AF344" s="95"/>
    </row>
    <row r="345" spans="2:32" ht="13.2">
      <c r="B345" s="92"/>
      <c r="C345" s="94"/>
      <c r="D345" s="93"/>
      <c r="E345" s="94"/>
      <c r="F345" s="94"/>
      <c r="G345" s="94"/>
      <c r="H345" s="93"/>
      <c r="I345" s="94"/>
      <c r="J345" s="94"/>
      <c r="L345" s="94"/>
      <c r="M345" s="94"/>
      <c r="N345" s="95"/>
      <c r="O345" s="94"/>
      <c r="P345" s="94"/>
      <c r="Q345" s="95"/>
      <c r="R345" s="94"/>
      <c r="S345" s="94"/>
      <c r="T345" s="95"/>
      <c r="U345" s="94"/>
      <c r="V345" s="95"/>
      <c r="W345" s="95"/>
      <c r="X345" s="94"/>
      <c r="Y345" s="95"/>
      <c r="Z345" s="95"/>
      <c r="AA345" s="94"/>
      <c r="AB345" s="95"/>
      <c r="AC345" s="95"/>
      <c r="AD345" s="95"/>
      <c r="AE345" s="95"/>
      <c r="AF345" s="95"/>
    </row>
    <row r="346" spans="2:32" ht="13.2">
      <c r="B346" s="92"/>
      <c r="C346" s="94"/>
      <c r="D346" s="93"/>
      <c r="E346" s="94"/>
      <c r="F346" s="94"/>
      <c r="G346" s="94"/>
      <c r="H346" s="93"/>
      <c r="I346" s="94"/>
      <c r="J346" s="94"/>
      <c r="L346" s="94"/>
      <c r="M346" s="94"/>
      <c r="N346" s="95"/>
      <c r="O346" s="94"/>
      <c r="P346" s="94"/>
      <c r="Q346" s="95"/>
      <c r="R346" s="94"/>
      <c r="S346" s="94"/>
      <c r="T346" s="95"/>
      <c r="U346" s="94"/>
      <c r="V346" s="95"/>
      <c r="W346" s="95"/>
      <c r="X346" s="94"/>
      <c r="Y346" s="95"/>
      <c r="Z346" s="95"/>
      <c r="AA346" s="94"/>
      <c r="AB346" s="95"/>
      <c r="AC346" s="95"/>
      <c r="AD346" s="95"/>
      <c r="AE346" s="95"/>
      <c r="AF346" s="95"/>
    </row>
    <row r="347" spans="2:32" ht="13.2">
      <c r="B347" s="92"/>
      <c r="C347" s="94"/>
      <c r="D347" s="93"/>
      <c r="E347" s="94"/>
      <c r="F347" s="94"/>
      <c r="G347" s="94"/>
      <c r="H347" s="93"/>
      <c r="I347" s="94"/>
      <c r="J347" s="94"/>
      <c r="L347" s="94"/>
      <c r="M347" s="94"/>
      <c r="N347" s="95"/>
      <c r="O347" s="94"/>
      <c r="P347" s="94"/>
      <c r="Q347" s="95"/>
      <c r="R347" s="94"/>
      <c r="S347" s="94"/>
      <c r="T347" s="95"/>
      <c r="U347" s="94"/>
      <c r="V347" s="95"/>
      <c r="W347" s="95"/>
      <c r="X347" s="94"/>
      <c r="Y347" s="95"/>
      <c r="Z347" s="95"/>
      <c r="AA347" s="94"/>
      <c r="AB347" s="95"/>
      <c r="AC347" s="95"/>
      <c r="AD347" s="95"/>
      <c r="AE347" s="95"/>
      <c r="AF347" s="95"/>
    </row>
    <row r="348" spans="2:32" ht="13.2">
      <c r="B348" s="92"/>
      <c r="C348" s="94"/>
      <c r="D348" s="93"/>
      <c r="E348" s="94"/>
      <c r="F348" s="94"/>
      <c r="G348" s="94"/>
      <c r="H348" s="93"/>
      <c r="I348" s="94"/>
      <c r="J348" s="94"/>
      <c r="L348" s="94"/>
      <c r="M348" s="94"/>
      <c r="N348" s="95"/>
      <c r="O348" s="94"/>
      <c r="P348" s="94"/>
      <c r="Q348" s="95"/>
      <c r="R348" s="94"/>
      <c r="S348" s="94"/>
      <c r="T348" s="95"/>
      <c r="U348" s="94"/>
      <c r="V348" s="95"/>
      <c r="W348" s="95"/>
      <c r="X348" s="94"/>
      <c r="Y348" s="95"/>
      <c r="Z348" s="95"/>
      <c r="AA348" s="94"/>
      <c r="AB348" s="95"/>
      <c r="AC348" s="95"/>
      <c r="AD348" s="95"/>
      <c r="AE348" s="95"/>
      <c r="AF348" s="95"/>
    </row>
    <row r="349" spans="2:32" ht="13.2">
      <c r="B349" s="92"/>
      <c r="C349" s="94"/>
      <c r="D349" s="93"/>
      <c r="E349" s="94"/>
      <c r="F349" s="94"/>
      <c r="G349" s="94"/>
      <c r="H349" s="93"/>
      <c r="I349" s="94"/>
      <c r="J349" s="94"/>
      <c r="L349" s="94"/>
      <c r="M349" s="94"/>
      <c r="N349" s="95"/>
      <c r="O349" s="94"/>
      <c r="P349" s="94"/>
      <c r="Q349" s="95"/>
      <c r="R349" s="94"/>
      <c r="S349" s="94"/>
      <c r="T349" s="95"/>
      <c r="U349" s="94"/>
      <c r="V349" s="95"/>
      <c r="W349" s="95"/>
      <c r="X349" s="94"/>
      <c r="Y349" s="95"/>
      <c r="Z349" s="95"/>
      <c r="AA349" s="94"/>
      <c r="AB349" s="95"/>
      <c r="AC349" s="95"/>
      <c r="AD349" s="95"/>
      <c r="AE349" s="95"/>
      <c r="AF349" s="95"/>
    </row>
    <row r="350" spans="2:32" ht="13.2">
      <c r="B350" s="92"/>
      <c r="C350" s="94"/>
      <c r="D350" s="93"/>
      <c r="E350" s="94"/>
      <c r="F350" s="94"/>
      <c r="G350" s="94"/>
      <c r="H350" s="93"/>
      <c r="I350" s="94"/>
      <c r="J350" s="94"/>
      <c r="L350" s="94"/>
      <c r="M350" s="94"/>
      <c r="N350" s="95"/>
      <c r="O350" s="94"/>
      <c r="P350" s="94"/>
      <c r="Q350" s="95"/>
      <c r="R350" s="94"/>
      <c r="S350" s="94"/>
      <c r="T350" s="95"/>
      <c r="U350" s="94"/>
      <c r="V350" s="95"/>
      <c r="W350" s="95"/>
      <c r="X350" s="94"/>
      <c r="Y350" s="95"/>
      <c r="Z350" s="95"/>
      <c r="AA350" s="94"/>
      <c r="AB350" s="95"/>
      <c r="AC350" s="95"/>
      <c r="AD350" s="95"/>
      <c r="AE350" s="95"/>
      <c r="AF350" s="95"/>
    </row>
    <row r="351" spans="2:32" ht="13.2">
      <c r="B351" s="92"/>
      <c r="C351" s="94"/>
      <c r="D351" s="93"/>
      <c r="E351" s="94"/>
      <c r="F351" s="94"/>
      <c r="G351" s="94"/>
      <c r="H351" s="93"/>
      <c r="I351" s="94"/>
      <c r="J351" s="94"/>
      <c r="L351" s="94"/>
      <c r="M351" s="94"/>
      <c r="N351" s="95"/>
      <c r="O351" s="94"/>
      <c r="P351" s="94"/>
      <c r="Q351" s="95"/>
      <c r="R351" s="94"/>
      <c r="S351" s="94"/>
      <c r="T351" s="95"/>
      <c r="U351" s="94"/>
      <c r="V351" s="95"/>
      <c r="W351" s="95"/>
      <c r="X351" s="94"/>
      <c r="Y351" s="95"/>
      <c r="Z351" s="95"/>
      <c r="AA351" s="94"/>
      <c r="AB351" s="95"/>
      <c r="AC351" s="95"/>
      <c r="AD351" s="95"/>
      <c r="AE351" s="95"/>
      <c r="AF351" s="95"/>
    </row>
    <row r="352" spans="2:32" ht="13.2">
      <c r="B352" s="92"/>
      <c r="C352" s="94"/>
      <c r="D352" s="93"/>
      <c r="E352" s="94"/>
      <c r="F352" s="94"/>
      <c r="G352" s="94"/>
      <c r="H352" s="93"/>
      <c r="I352" s="94"/>
      <c r="J352" s="94"/>
      <c r="L352" s="94"/>
      <c r="M352" s="94"/>
      <c r="N352" s="95"/>
      <c r="O352" s="94"/>
      <c r="P352" s="94"/>
      <c r="Q352" s="95"/>
      <c r="R352" s="94"/>
      <c r="S352" s="94"/>
      <c r="T352" s="95"/>
      <c r="U352" s="94"/>
      <c r="V352" s="95"/>
      <c r="W352" s="95"/>
      <c r="X352" s="94"/>
      <c r="Y352" s="95"/>
      <c r="Z352" s="95"/>
      <c r="AA352" s="94"/>
      <c r="AB352" s="95"/>
      <c r="AC352" s="95"/>
      <c r="AD352" s="95"/>
      <c r="AE352" s="95"/>
      <c r="AF352" s="95"/>
    </row>
    <row r="353" spans="2:32" ht="13.2">
      <c r="B353" s="92"/>
      <c r="C353" s="94"/>
      <c r="D353" s="93"/>
      <c r="E353" s="94"/>
      <c r="F353" s="94"/>
      <c r="G353" s="94"/>
      <c r="H353" s="93"/>
      <c r="I353" s="94"/>
      <c r="J353" s="94"/>
      <c r="L353" s="94"/>
      <c r="M353" s="94"/>
      <c r="N353" s="95"/>
      <c r="O353" s="94"/>
      <c r="P353" s="94"/>
      <c r="Q353" s="95"/>
      <c r="R353" s="94"/>
      <c r="S353" s="94"/>
      <c r="T353" s="95"/>
      <c r="U353" s="94"/>
      <c r="V353" s="95"/>
      <c r="W353" s="95"/>
      <c r="X353" s="94"/>
      <c r="Y353" s="95"/>
      <c r="Z353" s="95"/>
      <c r="AA353" s="94"/>
      <c r="AB353" s="95"/>
      <c r="AC353" s="95"/>
      <c r="AD353" s="95"/>
      <c r="AE353" s="95"/>
      <c r="AF353" s="95"/>
    </row>
    <row r="354" spans="2:32" ht="13.2">
      <c r="B354" s="92"/>
      <c r="C354" s="94"/>
      <c r="D354" s="93"/>
      <c r="E354" s="94"/>
      <c r="F354" s="94"/>
      <c r="G354" s="94"/>
      <c r="H354" s="93"/>
      <c r="I354" s="94"/>
      <c r="J354" s="94"/>
      <c r="L354" s="94"/>
      <c r="M354" s="94"/>
      <c r="N354" s="95"/>
      <c r="O354" s="94"/>
      <c r="P354" s="94"/>
      <c r="Q354" s="95"/>
      <c r="R354" s="94"/>
      <c r="S354" s="94"/>
      <c r="T354" s="95"/>
      <c r="U354" s="94"/>
      <c r="V354" s="95"/>
      <c r="W354" s="95"/>
      <c r="X354" s="94"/>
      <c r="Y354" s="95"/>
      <c r="Z354" s="95"/>
      <c r="AA354" s="94"/>
      <c r="AB354" s="95"/>
      <c r="AC354" s="95"/>
      <c r="AD354" s="95"/>
      <c r="AE354" s="95"/>
      <c r="AF354" s="95"/>
    </row>
    <row r="355" spans="2:32" ht="13.2">
      <c r="B355" s="92"/>
      <c r="C355" s="94"/>
      <c r="D355" s="93"/>
      <c r="E355" s="94"/>
      <c r="F355" s="94"/>
      <c r="G355" s="94"/>
      <c r="H355" s="93"/>
      <c r="I355" s="94"/>
      <c r="J355" s="94"/>
      <c r="L355" s="94"/>
      <c r="M355" s="94"/>
      <c r="N355" s="95"/>
      <c r="O355" s="94"/>
      <c r="P355" s="94"/>
      <c r="Q355" s="95"/>
      <c r="R355" s="94"/>
      <c r="S355" s="94"/>
      <c r="T355" s="95"/>
      <c r="U355" s="94"/>
      <c r="V355" s="95"/>
      <c r="W355" s="95"/>
      <c r="X355" s="94"/>
      <c r="Y355" s="95"/>
      <c r="Z355" s="95"/>
      <c r="AA355" s="94"/>
      <c r="AB355" s="95"/>
      <c r="AC355" s="95"/>
      <c r="AD355" s="95"/>
      <c r="AE355" s="95"/>
      <c r="AF355" s="95"/>
    </row>
    <row r="356" spans="2:32" ht="13.2">
      <c r="B356" s="92"/>
      <c r="C356" s="94"/>
      <c r="D356" s="93"/>
      <c r="E356" s="94"/>
      <c r="F356" s="94"/>
      <c r="G356" s="94"/>
      <c r="H356" s="93"/>
      <c r="I356" s="94"/>
      <c r="J356" s="94"/>
      <c r="L356" s="94"/>
      <c r="M356" s="94"/>
      <c r="N356" s="95"/>
      <c r="O356" s="94"/>
      <c r="P356" s="94"/>
      <c r="Q356" s="95"/>
      <c r="R356" s="94"/>
      <c r="S356" s="94"/>
      <c r="T356" s="95"/>
      <c r="U356" s="94"/>
      <c r="V356" s="95"/>
      <c r="W356" s="95"/>
      <c r="X356" s="94"/>
      <c r="Y356" s="95"/>
      <c r="Z356" s="95"/>
      <c r="AA356" s="94"/>
      <c r="AB356" s="95"/>
      <c r="AC356" s="95"/>
      <c r="AD356" s="95"/>
      <c r="AE356" s="95"/>
      <c r="AF356" s="95"/>
    </row>
    <row r="357" spans="2:32" ht="13.2">
      <c r="B357" s="92"/>
      <c r="C357" s="94"/>
      <c r="D357" s="93"/>
      <c r="E357" s="94"/>
      <c r="F357" s="94"/>
      <c r="G357" s="94"/>
      <c r="H357" s="93"/>
      <c r="I357" s="94"/>
      <c r="J357" s="94"/>
      <c r="L357" s="94"/>
      <c r="M357" s="94"/>
      <c r="N357" s="95"/>
      <c r="O357" s="94"/>
      <c r="P357" s="94"/>
      <c r="Q357" s="95"/>
      <c r="R357" s="94"/>
      <c r="S357" s="94"/>
      <c r="T357" s="95"/>
      <c r="U357" s="94"/>
      <c r="V357" s="95"/>
      <c r="W357" s="95"/>
      <c r="X357" s="94"/>
      <c r="Y357" s="95"/>
      <c r="Z357" s="95"/>
      <c r="AA357" s="94"/>
      <c r="AB357" s="95"/>
      <c r="AC357" s="95"/>
      <c r="AD357" s="95"/>
      <c r="AE357" s="95"/>
      <c r="AF357" s="95"/>
    </row>
    <row r="358" spans="2:32" ht="13.2">
      <c r="B358" s="92"/>
      <c r="C358" s="94"/>
      <c r="D358" s="93"/>
      <c r="E358" s="94"/>
      <c r="F358" s="94"/>
      <c r="G358" s="94"/>
      <c r="H358" s="93"/>
      <c r="I358" s="94"/>
      <c r="J358" s="94"/>
      <c r="L358" s="94"/>
      <c r="M358" s="94"/>
      <c r="N358" s="95"/>
      <c r="O358" s="94"/>
      <c r="P358" s="94"/>
      <c r="Q358" s="95"/>
      <c r="R358" s="94"/>
      <c r="S358" s="94"/>
      <c r="T358" s="95"/>
      <c r="U358" s="94"/>
      <c r="V358" s="95"/>
      <c r="W358" s="95"/>
      <c r="X358" s="94"/>
      <c r="Y358" s="95"/>
      <c r="Z358" s="95"/>
      <c r="AA358" s="94"/>
      <c r="AB358" s="95"/>
      <c r="AC358" s="95"/>
      <c r="AD358" s="95"/>
      <c r="AE358" s="95"/>
      <c r="AF358" s="95"/>
    </row>
    <row r="359" spans="2:32" ht="13.2">
      <c r="B359" s="92"/>
      <c r="C359" s="94"/>
      <c r="D359" s="93"/>
      <c r="E359" s="94"/>
      <c r="F359" s="94"/>
      <c r="G359" s="94"/>
      <c r="H359" s="93"/>
      <c r="I359" s="94"/>
      <c r="J359" s="94"/>
      <c r="L359" s="94"/>
      <c r="M359" s="94"/>
      <c r="N359" s="95"/>
      <c r="O359" s="94"/>
      <c r="P359" s="94"/>
      <c r="Q359" s="95"/>
      <c r="R359" s="94"/>
      <c r="S359" s="94"/>
      <c r="T359" s="95"/>
      <c r="U359" s="94"/>
      <c r="V359" s="95"/>
      <c r="W359" s="95"/>
      <c r="X359" s="94"/>
      <c r="Y359" s="95"/>
      <c r="Z359" s="95"/>
      <c r="AA359" s="94"/>
      <c r="AB359" s="95"/>
      <c r="AC359" s="95"/>
      <c r="AD359" s="95"/>
      <c r="AE359" s="95"/>
      <c r="AF359" s="95"/>
    </row>
    <row r="360" spans="2:32" ht="13.2">
      <c r="B360" s="92"/>
      <c r="C360" s="94"/>
      <c r="D360" s="93"/>
      <c r="E360" s="94"/>
      <c r="F360" s="94"/>
      <c r="G360" s="94"/>
      <c r="H360" s="93"/>
      <c r="I360" s="94"/>
      <c r="J360" s="94"/>
      <c r="L360" s="94"/>
      <c r="M360" s="94"/>
      <c r="N360" s="95"/>
      <c r="O360" s="94"/>
      <c r="P360" s="94"/>
      <c r="Q360" s="95"/>
      <c r="R360" s="94"/>
      <c r="S360" s="94"/>
      <c r="T360" s="95"/>
      <c r="U360" s="94"/>
      <c r="V360" s="95"/>
      <c r="W360" s="95"/>
      <c r="X360" s="94"/>
      <c r="Y360" s="95"/>
      <c r="Z360" s="95"/>
      <c r="AA360" s="94"/>
      <c r="AB360" s="95"/>
      <c r="AC360" s="95"/>
      <c r="AD360" s="95"/>
      <c r="AE360" s="95"/>
      <c r="AF360" s="95"/>
    </row>
    <row r="361" spans="2:32" ht="13.2">
      <c r="B361" s="92"/>
      <c r="C361" s="94"/>
      <c r="D361" s="93"/>
      <c r="E361" s="94"/>
      <c r="F361" s="94"/>
      <c r="G361" s="94"/>
      <c r="H361" s="93"/>
      <c r="I361" s="94"/>
      <c r="J361" s="94"/>
      <c r="L361" s="94"/>
      <c r="M361" s="94"/>
      <c r="N361" s="95"/>
      <c r="O361" s="94"/>
      <c r="P361" s="94"/>
      <c r="Q361" s="95"/>
      <c r="R361" s="94"/>
      <c r="S361" s="94"/>
      <c r="T361" s="95"/>
      <c r="U361" s="94"/>
      <c r="V361" s="95"/>
      <c r="W361" s="95"/>
      <c r="X361" s="94"/>
      <c r="Y361" s="95"/>
      <c r="Z361" s="95"/>
      <c r="AA361" s="94"/>
      <c r="AB361" s="95"/>
      <c r="AC361" s="95"/>
      <c r="AD361" s="95"/>
      <c r="AE361" s="95"/>
      <c r="AF361" s="95"/>
    </row>
    <row r="362" spans="2:32" ht="13.2">
      <c r="B362" s="92"/>
      <c r="C362" s="94"/>
      <c r="D362" s="93"/>
      <c r="E362" s="94"/>
      <c r="F362" s="94"/>
      <c r="G362" s="94"/>
      <c r="H362" s="93"/>
      <c r="I362" s="94"/>
      <c r="J362" s="94"/>
      <c r="L362" s="94"/>
      <c r="M362" s="94"/>
      <c r="N362" s="95"/>
      <c r="O362" s="94"/>
      <c r="P362" s="94"/>
      <c r="Q362" s="95"/>
      <c r="R362" s="94"/>
      <c r="S362" s="94"/>
      <c r="T362" s="95"/>
      <c r="U362" s="94"/>
      <c r="V362" s="95"/>
      <c r="W362" s="95"/>
      <c r="X362" s="94"/>
      <c r="Y362" s="95"/>
      <c r="Z362" s="95"/>
      <c r="AA362" s="94"/>
      <c r="AB362" s="95"/>
      <c r="AC362" s="95"/>
      <c r="AD362" s="95"/>
      <c r="AE362" s="95"/>
      <c r="AF362" s="95"/>
    </row>
    <row r="363" spans="2:32" ht="13.2">
      <c r="B363" s="92"/>
      <c r="C363" s="94"/>
      <c r="D363" s="93"/>
      <c r="E363" s="94"/>
      <c r="F363" s="94"/>
      <c r="G363" s="94"/>
      <c r="H363" s="93"/>
      <c r="I363" s="94"/>
      <c r="J363" s="94"/>
      <c r="L363" s="94"/>
      <c r="M363" s="94"/>
      <c r="N363" s="95"/>
      <c r="O363" s="94"/>
      <c r="P363" s="94"/>
      <c r="Q363" s="95"/>
      <c r="R363" s="94"/>
      <c r="S363" s="94"/>
      <c r="T363" s="95"/>
      <c r="U363" s="94"/>
      <c r="V363" s="95"/>
      <c r="W363" s="95"/>
      <c r="X363" s="94"/>
      <c r="Y363" s="95"/>
      <c r="Z363" s="95"/>
      <c r="AA363" s="94"/>
      <c r="AB363" s="95"/>
      <c r="AC363" s="95"/>
      <c r="AD363" s="95"/>
      <c r="AE363" s="95"/>
      <c r="AF363" s="95"/>
    </row>
    <row r="364" spans="2:32" ht="13.2">
      <c r="B364" s="92"/>
      <c r="C364" s="94"/>
      <c r="D364" s="93"/>
      <c r="E364" s="94"/>
      <c r="F364" s="94"/>
      <c r="G364" s="94"/>
      <c r="H364" s="93"/>
      <c r="I364" s="94"/>
      <c r="J364" s="94"/>
      <c r="L364" s="94"/>
      <c r="M364" s="94"/>
      <c r="N364" s="95"/>
      <c r="O364" s="94"/>
      <c r="P364" s="94"/>
      <c r="Q364" s="95"/>
      <c r="R364" s="94"/>
      <c r="S364" s="94"/>
      <c r="T364" s="95"/>
      <c r="U364" s="94"/>
      <c r="V364" s="95"/>
      <c r="W364" s="95"/>
      <c r="X364" s="94"/>
      <c r="Y364" s="95"/>
      <c r="Z364" s="95"/>
      <c r="AA364" s="94"/>
      <c r="AB364" s="95"/>
      <c r="AC364" s="95"/>
      <c r="AD364" s="95"/>
      <c r="AE364" s="95"/>
      <c r="AF364" s="95"/>
    </row>
    <row r="365" spans="2:32" ht="13.2">
      <c r="B365" s="92"/>
      <c r="C365" s="94"/>
      <c r="D365" s="93"/>
      <c r="E365" s="94"/>
      <c r="F365" s="94"/>
      <c r="G365" s="94"/>
      <c r="H365" s="93"/>
      <c r="I365" s="94"/>
      <c r="J365" s="94"/>
      <c r="L365" s="94"/>
      <c r="M365" s="94"/>
      <c r="N365" s="95"/>
      <c r="O365" s="94"/>
      <c r="P365" s="94"/>
      <c r="Q365" s="95"/>
      <c r="R365" s="94"/>
      <c r="S365" s="94"/>
      <c r="T365" s="95"/>
      <c r="U365" s="94"/>
      <c r="V365" s="95"/>
      <c r="W365" s="95"/>
      <c r="X365" s="94"/>
      <c r="Y365" s="95"/>
      <c r="Z365" s="95"/>
      <c r="AA365" s="94"/>
      <c r="AB365" s="95"/>
      <c r="AC365" s="95"/>
      <c r="AD365" s="95"/>
      <c r="AE365" s="95"/>
      <c r="AF365" s="95"/>
    </row>
    <row r="366" spans="2:32" ht="13.2">
      <c r="B366" s="92"/>
      <c r="C366" s="94"/>
      <c r="D366" s="93"/>
      <c r="E366" s="94"/>
      <c r="F366" s="94"/>
      <c r="G366" s="94"/>
      <c r="H366" s="93"/>
      <c r="I366" s="94"/>
      <c r="J366" s="94"/>
      <c r="L366" s="94"/>
      <c r="M366" s="94"/>
      <c r="N366" s="95"/>
      <c r="O366" s="94"/>
      <c r="P366" s="94"/>
      <c r="Q366" s="95"/>
      <c r="R366" s="94"/>
      <c r="S366" s="94"/>
      <c r="T366" s="95"/>
      <c r="U366" s="94"/>
      <c r="V366" s="95"/>
      <c r="W366" s="95"/>
      <c r="X366" s="94"/>
      <c r="Y366" s="95"/>
      <c r="Z366" s="95"/>
      <c r="AA366" s="94"/>
      <c r="AB366" s="95"/>
      <c r="AC366" s="95"/>
      <c r="AD366" s="95"/>
      <c r="AE366" s="95"/>
      <c r="AF366" s="95"/>
    </row>
    <row r="367" spans="2:32" ht="13.2">
      <c r="B367" s="92"/>
      <c r="C367" s="94"/>
      <c r="D367" s="93"/>
      <c r="E367" s="94"/>
      <c r="F367" s="94"/>
      <c r="G367" s="94"/>
      <c r="H367" s="93"/>
      <c r="I367" s="94"/>
      <c r="J367" s="94"/>
      <c r="L367" s="94"/>
      <c r="M367" s="94"/>
      <c r="N367" s="95"/>
      <c r="O367" s="94"/>
      <c r="P367" s="94"/>
      <c r="Q367" s="95"/>
      <c r="R367" s="94"/>
      <c r="S367" s="94"/>
      <c r="T367" s="95"/>
      <c r="U367" s="94"/>
      <c r="V367" s="95"/>
      <c r="W367" s="95"/>
      <c r="X367" s="94"/>
      <c r="Y367" s="95"/>
      <c r="Z367" s="95"/>
      <c r="AA367" s="94"/>
      <c r="AB367" s="95"/>
      <c r="AC367" s="95"/>
      <c r="AD367" s="95"/>
      <c r="AE367" s="95"/>
      <c r="AF367" s="95"/>
    </row>
    <row r="368" spans="2:32" ht="13.2">
      <c r="B368" s="92"/>
      <c r="C368" s="94"/>
      <c r="D368" s="93"/>
      <c r="E368" s="94"/>
      <c r="F368" s="94"/>
      <c r="G368" s="94"/>
      <c r="H368" s="93"/>
      <c r="I368" s="94"/>
      <c r="J368" s="94"/>
      <c r="L368" s="94"/>
      <c r="M368" s="94"/>
      <c r="N368" s="95"/>
      <c r="O368" s="94"/>
      <c r="P368" s="94"/>
      <c r="Q368" s="95"/>
      <c r="R368" s="94"/>
      <c r="S368" s="94"/>
      <c r="T368" s="95"/>
      <c r="U368" s="94"/>
      <c r="V368" s="95"/>
      <c r="W368" s="95"/>
      <c r="X368" s="94"/>
      <c r="Y368" s="95"/>
      <c r="Z368" s="95"/>
      <c r="AA368" s="94"/>
      <c r="AB368" s="95"/>
      <c r="AC368" s="95"/>
      <c r="AD368" s="95"/>
      <c r="AE368" s="95"/>
      <c r="AF368" s="95"/>
    </row>
    <row r="369" spans="2:32" ht="13.2">
      <c r="B369" s="92"/>
      <c r="C369" s="94"/>
      <c r="D369" s="93"/>
      <c r="E369" s="94"/>
      <c r="F369" s="94"/>
      <c r="G369" s="94"/>
      <c r="H369" s="93"/>
      <c r="I369" s="94"/>
      <c r="J369" s="94"/>
      <c r="L369" s="94"/>
      <c r="M369" s="94"/>
      <c r="N369" s="95"/>
      <c r="O369" s="94"/>
      <c r="P369" s="94"/>
      <c r="Q369" s="95"/>
      <c r="R369" s="94"/>
      <c r="S369" s="94"/>
      <c r="T369" s="95"/>
      <c r="U369" s="94"/>
      <c r="V369" s="95"/>
      <c r="W369" s="95"/>
      <c r="X369" s="94"/>
      <c r="Y369" s="95"/>
      <c r="Z369" s="95"/>
      <c r="AA369" s="94"/>
      <c r="AB369" s="95"/>
      <c r="AC369" s="95"/>
      <c r="AD369" s="95"/>
      <c r="AE369" s="95"/>
      <c r="AF369" s="95"/>
    </row>
    <row r="370" spans="2:32" ht="13.2">
      <c r="B370" s="92"/>
      <c r="C370" s="94"/>
      <c r="D370" s="93"/>
      <c r="E370" s="94"/>
      <c r="F370" s="94"/>
      <c r="G370" s="94"/>
      <c r="H370" s="93"/>
      <c r="I370" s="94"/>
      <c r="J370" s="94"/>
      <c r="L370" s="94"/>
      <c r="M370" s="94"/>
      <c r="N370" s="95"/>
      <c r="O370" s="94"/>
      <c r="P370" s="94"/>
      <c r="Q370" s="95"/>
      <c r="R370" s="94"/>
      <c r="S370" s="94"/>
      <c r="T370" s="95"/>
      <c r="U370" s="94"/>
      <c r="V370" s="95"/>
      <c r="W370" s="95"/>
      <c r="X370" s="94"/>
      <c r="Y370" s="95"/>
      <c r="Z370" s="95"/>
      <c r="AA370" s="94"/>
      <c r="AB370" s="95"/>
      <c r="AC370" s="95"/>
      <c r="AD370" s="95"/>
      <c r="AE370" s="95"/>
      <c r="AF370" s="95"/>
    </row>
    <row r="371" spans="2:32" ht="13.2">
      <c r="B371" s="92"/>
      <c r="C371" s="94"/>
      <c r="D371" s="93"/>
      <c r="E371" s="94"/>
      <c r="F371" s="94"/>
      <c r="G371" s="94"/>
      <c r="H371" s="93"/>
      <c r="I371" s="94"/>
      <c r="J371" s="94"/>
      <c r="L371" s="94"/>
      <c r="M371" s="94"/>
      <c r="N371" s="95"/>
      <c r="O371" s="94"/>
      <c r="P371" s="94"/>
      <c r="Q371" s="95"/>
      <c r="R371" s="94"/>
      <c r="S371" s="94"/>
      <c r="T371" s="95"/>
      <c r="U371" s="94"/>
      <c r="V371" s="95"/>
      <c r="W371" s="95"/>
      <c r="X371" s="94"/>
      <c r="Y371" s="95"/>
      <c r="Z371" s="95"/>
      <c r="AA371" s="94"/>
      <c r="AB371" s="95"/>
      <c r="AC371" s="95"/>
      <c r="AD371" s="95"/>
      <c r="AE371" s="95"/>
      <c r="AF371" s="95"/>
    </row>
    <row r="372" spans="2:32" ht="13.2">
      <c r="B372" s="92"/>
      <c r="C372" s="94"/>
      <c r="D372" s="93"/>
      <c r="E372" s="94"/>
      <c r="F372" s="94"/>
      <c r="G372" s="94"/>
      <c r="H372" s="93"/>
      <c r="I372" s="94"/>
      <c r="J372" s="94"/>
      <c r="L372" s="94"/>
      <c r="M372" s="94"/>
      <c r="N372" s="95"/>
      <c r="O372" s="94"/>
      <c r="P372" s="94"/>
      <c r="Q372" s="95"/>
      <c r="R372" s="94"/>
      <c r="S372" s="94"/>
      <c r="T372" s="95"/>
      <c r="U372" s="94"/>
      <c r="V372" s="95"/>
      <c r="W372" s="95"/>
      <c r="X372" s="94"/>
      <c r="Y372" s="95"/>
      <c r="Z372" s="95"/>
      <c r="AA372" s="94"/>
      <c r="AB372" s="95"/>
      <c r="AC372" s="95"/>
      <c r="AD372" s="95"/>
      <c r="AE372" s="95"/>
      <c r="AF372" s="95"/>
    </row>
    <row r="373" spans="2:32" ht="13.2">
      <c r="B373" s="92"/>
      <c r="C373" s="94"/>
      <c r="D373" s="93"/>
      <c r="E373" s="94"/>
      <c r="F373" s="94"/>
      <c r="G373" s="94"/>
      <c r="H373" s="93"/>
      <c r="I373" s="94"/>
      <c r="J373" s="94"/>
      <c r="L373" s="94"/>
      <c r="M373" s="94"/>
      <c r="N373" s="95"/>
      <c r="O373" s="94"/>
      <c r="P373" s="94"/>
      <c r="Q373" s="95"/>
      <c r="R373" s="94"/>
      <c r="S373" s="94"/>
      <c r="T373" s="95"/>
      <c r="U373" s="94"/>
      <c r="V373" s="95"/>
      <c r="W373" s="95"/>
      <c r="X373" s="94"/>
      <c r="Y373" s="95"/>
      <c r="Z373" s="95"/>
      <c r="AA373" s="94"/>
      <c r="AB373" s="95"/>
      <c r="AC373" s="95"/>
      <c r="AD373" s="95"/>
      <c r="AE373" s="95"/>
      <c r="AF373" s="95"/>
    </row>
    <row r="374" spans="2:32" ht="13.2">
      <c r="B374" s="92"/>
      <c r="C374" s="94"/>
      <c r="D374" s="93"/>
      <c r="E374" s="94"/>
      <c r="F374" s="94"/>
      <c r="G374" s="94"/>
      <c r="H374" s="93"/>
      <c r="I374" s="94"/>
      <c r="J374" s="94"/>
      <c r="L374" s="94"/>
      <c r="M374" s="94"/>
      <c r="N374" s="95"/>
      <c r="O374" s="94"/>
      <c r="P374" s="94"/>
      <c r="Q374" s="95"/>
      <c r="R374" s="94"/>
      <c r="S374" s="94"/>
      <c r="T374" s="95"/>
      <c r="U374" s="94"/>
      <c r="V374" s="95"/>
      <c r="W374" s="95"/>
      <c r="X374" s="94"/>
      <c r="Y374" s="95"/>
      <c r="Z374" s="95"/>
      <c r="AA374" s="94"/>
      <c r="AB374" s="95"/>
      <c r="AC374" s="95"/>
      <c r="AD374" s="95"/>
      <c r="AE374" s="95"/>
      <c r="AF374" s="95"/>
    </row>
    <row r="375" spans="2:32" ht="13.2">
      <c r="B375" s="92"/>
      <c r="C375" s="94"/>
      <c r="D375" s="93"/>
      <c r="E375" s="94"/>
      <c r="F375" s="94"/>
      <c r="G375" s="94"/>
      <c r="H375" s="93"/>
      <c r="I375" s="94"/>
      <c r="J375" s="94"/>
      <c r="L375" s="94"/>
      <c r="M375" s="94"/>
      <c r="N375" s="95"/>
      <c r="O375" s="94"/>
      <c r="P375" s="94"/>
      <c r="Q375" s="95"/>
      <c r="R375" s="94"/>
      <c r="S375" s="94"/>
      <c r="T375" s="95"/>
      <c r="U375" s="94"/>
      <c r="V375" s="95"/>
      <c r="W375" s="95"/>
      <c r="X375" s="94"/>
      <c r="Y375" s="95"/>
      <c r="Z375" s="95"/>
      <c r="AA375" s="94"/>
      <c r="AB375" s="95"/>
      <c r="AC375" s="95"/>
      <c r="AD375" s="95"/>
      <c r="AE375" s="95"/>
      <c r="AF375" s="95"/>
    </row>
    <row r="376" spans="2:32" ht="13.2">
      <c r="B376" s="92"/>
      <c r="C376" s="94"/>
      <c r="D376" s="93"/>
      <c r="E376" s="94"/>
      <c r="F376" s="94"/>
      <c r="G376" s="94"/>
      <c r="H376" s="93"/>
      <c r="I376" s="94"/>
      <c r="J376" s="94"/>
      <c r="L376" s="94"/>
      <c r="M376" s="94"/>
      <c r="N376" s="95"/>
      <c r="O376" s="94"/>
      <c r="P376" s="94"/>
      <c r="Q376" s="95"/>
      <c r="R376" s="94"/>
      <c r="S376" s="94"/>
      <c r="T376" s="95"/>
      <c r="U376" s="94"/>
      <c r="V376" s="95"/>
      <c r="W376" s="95"/>
      <c r="X376" s="94"/>
      <c r="Y376" s="95"/>
      <c r="Z376" s="95"/>
      <c r="AA376" s="94"/>
      <c r="AB376" s="95"/>
      <c r="AC376" s="95"/>
      <c r="AD376" s="95"/>
      <c r="AE376" s="95"/>
      <c r="AF376" s="95"/>
    </row>
    <row r="377" spans="2:32" ht="13.2">
      <c r="B377" s="92"/>
      <c r="C377" s="94"/>
      <c r="D377" s="93"/>
      <c r="E377" s="94"/>
      <c r="F377" s="94"/>
      <c r="G377" s="94"/>
      <c r="H377" s="93"/>
      <c r="I377" s="94"/>
      <c r="J377" s="94"/>
      <c r="L377" s="94"/>
      <c r="M377" s="94"/>
      <c r="N377" s="95"/>
      <c r="O377" s="94"/>
      <c r="P377" s="94"/>
      <c r="Q377" s="95"/>
      <c r="R377" s="94"/>
      <c r="S377" s="94"/>
      <c r="T377" s="95"/>
      <c r="U377" s="94"/>
      <c r="V377" s="95"/>
      <c r="W377" s="95"/>
      <c r="X377" s="94"/>
      <c r="Y377" s="95"/>
      <c r="Z377" s="95"/>
      <c r="AA377" s="94"/>
      <c r="AB377" s="95"/>
      <c r="AC377" s="95"/>
      <c r="AD377" s="95"/>
      <c r="AE377" s="95"/>
      <c r="AF377" s="95"/>
    </row>
    <row r="378" spans="2:32" ht="13.2">
      <c r="B378" s="92"/>
      <c r="C378" s="94"/>
      <c r="D378" s="93"/>
      <c r="E378" s="94"/>
      <c r="F378" s="94"/>
      <c r="G378" s="94"/>
      <c r="H378" s="93"/>
      <c r="I378" s="94"/>
      <c r="J378" s="94"/>
      <c r="L378" s="94"/>
      <c r="M378" s="94"/>
      <c r="N378" s="95"/>
      <c r="O378" s="94"/>
      <c r="P378" s="94"/>
      <c r="Q378" s="95"/>
      <c r="R378" s="94"/>
      <c r="S378" s="94"/>
      <c r="T378" s="95"/>
      <c r="U378" s="94"/>
      <c r="V378" s="95"/>
      <c r="W378" s="95"/>
      <c r="X378" s="94"/>
      <c r="Y378" s="95"/>
      <c r="Z378" s="95"/>
      <c r="AA378" s="94"/>
      <c r="AB378" s="95"/>
      <c r="AC378" s="95"/>
      <c r="AD378" s="95"/>
      <c r="AE378" s="95"/>
      <c r="AF378" s="95"/>
    </row>
    <row r="379" spans="2:32" ht="13.2">
      <c r="B379" s="92"/>
      <c r="C379" s="94"/>
      <c r="D379" s="93"/>
      <c r="E379" s="94"/>
      <c r="F379" s="94"/>
      <c r="G379" s="94"/>
      <c r="H379" s="93"/>
      <c r="I379" s="94"/>
      <c r="J379" s="94"/>
      <c r="L379" s="94"/>
      <c r="M379" s="94"/>
      <c r="N379" s="95"/>
      <c r="O379" s="94"/>
      <c r="P379" s="94"/>
      <c r="Q379" s="95"/>
      <c r="R379" s="94"/>
      <c r="S379" s="94"/>
      <c r="T379" s="95"/>
      <c r="U379" s="94"/>
      <c r="V379" s="95"/>
      <c r="W379" s="95"/>
      <c r="X379" s="94"/>
      <c r="Y379" s="95"/>
      <c r="Z379" s="95"/>
      <c r="AA379" s="94"/>
      <c r="AB379" s="95"/>
      <c r="AC379" s="95"/>
      <c r="AD379" s="95"/>
      <c r="AE379" s="95"/>
      <c r="AF379" s="95"/>
    </row>
    <row r="380" spans="2:32" ht="13.2">
      <c r="B380" s="92"/>
      <c r="C380" s="94"/>
      <c r="D380" s="93"/>
      <c r="E380" s="94"/>
      <c r="F380" s="94"/>
      <c r="G380" s="94"/>
      <c r="H380" s="93"/>
      <c r="I380" s="94"/>
      <c r="J380" s="94"/>
      <c r="L380" s="94"/>
      <c r="M380" s="94"/>
      <c r="N380" s="95"/>
      <c r="O380" s="94"/>
      <c r="P380" s="94"/>
      <c r="Q380" s="95"/>
      <c r="R380" s="94"/>
      <c r="S380" s="94"/>
      <c r="T380" s="95"/>
      <c r="U380" s="94"/>
      <c r="V380" s="95"/>
      <c r="W380" s="95"/>
      <c r="X380" s="94"/>
      <c r="Y380" s="95"/>
      <c r="Z380" s="95"/>
      <c r="AA380" s="94"/>
      <c r="AB380" s="95"/>
      <c r="AC380" s="95"/>
      <c r="AD380" s="95"/>
      <c r="AE380" s="95"/>
      <c r="AF380" s="95"/>
    </row>
    <row r="381" spans="2:32" ht="13.2">
      <c r="B381" s="92"/>
      <c r="C381" s="94"/>
      <c r="D381" s="93"/>
      <c r="E381" s="94"/>
      <c r="F381" s="94"/>
      <c r="G381" s="94"/>
      <c r="H381" s="93"/>
      <c r="I381" s="94"/>
      <c r="J381" s="94"/>
      <c r="L381" s="94"/>
      <c r="M381" s="94"/>
      <c r="N381" s="95"/>
      <c r="O381" s="94"/>
      <c r="P381" s="94"/>
      <c r="Q381" s="95"/>
      <c r="R381" s="94"/>
      <c r="S381" s="94"/>
      <c r="T381" s="95"/>
      <c r="U381" s="94"/>
      <c r="V381" s="95"/>
      <c r="W381" s="95"/>
      <c r="X381" s="94"/>
      <c r="Y381" s="95"/>
      <c r="Z381" s="95"/>
      <c r="AA381" s="94"/>
      <c r="AB381" s="95"/>
      <c r="AC381" s="95"/>
      <c r="AD381" s="95"/>
      <c r="AE381" s="95"/>
      <c r="AF381" s="95"/>
    </row>
    <row r="382" spans="2:32" ht="13.2">
      <c r="B382" s="92"/>
      <c r="C382" s="94"/>
      <c r="D382" s="93"/>
      <c r="E382" s="94"/>
      <c r="F382" s="94"/>
      <c r="G382" s="94"/>
      <c r="H382" s="93"/>
      <c r="I382" s="94"/>
      <c r="J382" s="94"/>
      <c r="L382" s="94"/>
      <c r="M382" s="94"/>
      <c r="N382" s="95"/>
      <c r="O382" s="94"/>
      <c r="P382" s="94"/>
      <c r="Q382" s="95"/>
      <c r="R382" s="94"/>
      <c r="S382" s="94"/>
      <c r="T382" s="95"/>
      <c r="U382" s="94"/>
      <c r="V382" s="95"/>
      <c r="W382" s="95"/>
      <c r="X382" s="94"/>
      <c r="Y382" s="95"/>
      <c r="Z382" s="95"/>
      <c r="AA382" s="94"/>
      <c r="AB382" s="95"/>
      <c r="AC382" s="95"/>
      <c r="AD382" s="95"/>
      <c r="AE382" s="95"/>
      <c r="AF382" s="95"/>
    </row>
    <row r="383" spans="2:32" ht="13.2">
      <c r="B383" s="92"/>
      <c r="C383" s="94"/>
      <c r="D383" s="93"/>
      <c r="E383" s="94"/>
      <c r="F383" s="94"/>
      <c r="G383" s="94"/>
      <c r="H383" s="93"/>
      <c r="I383" s="94"/>
      <c r="J383" s="94"/>
      <c r="L383" s="94"/>
      <c r="M383" s="94"/>
      <c r="N383" s="95"/>
      <c r="O383" s="94"/>
      <c r="P383" s="94"/>
      <c r="Q383" s="95"/>
      <c r="R383" s="94"/>
      <c r="S383" s="94"/>
      <c r="T383" s="95"/>
      <c r="U383" s="94"/>
      <c r="V383" s="95"/>
      <c r="W383" s="95"/>
      <c r="X383" s="94"/>
      <c r="Y383" s="95"/>
      <c r="Z383" s="95"/>
      <c r="AA383" s="94"/>
      <c r="AB383" s="95"/>
      <c r="AC383" s="95"/>
      <c r="AD383" s="95"/>
      <c r="AE383" s="95"/>
      <c r="AF383" s="95"/>
    </row>
    <row r="384" spans="2:32" ht="13.2">
      <c r="B384" s="92"/>
      <c r="C384" s="94"/>
      <c r="D384" s="93"/>
      <c r="E384" s="94"/>
      <c r="F384" s="94"/>
      <c r="G384" s="94"/>
      <c r="H384" s="93"/>
      <c r="I384" s="94"/>
      <c r="J384" s="94"/>
      <c r="L384" s="94"/>
      <c r="M384" s="94"/>
      <c r="N384" s="95"/>
      <c r="O384" s="94"/>
      <c r="P384" s="94"/>
      <c r="Q384" s="95"/>
      <c r="R384" s="94"/>
      <c r="S384" s="94"/>
      <c r="T384" s="95"/>
      <c r="U384" s="94"/>
      <c r="V384" s="95"/>
      <c r="W384" s="95"/>
      <c r="X384" s="94"/>
      <c r="Y384" s="95"/>
      <c r="Z384" s="95"/>
      <c r="AA384" s="94"/>
      <c r="AB384" s="95"/>
      <c r="AC384" s="95"/>
      <c r="AD384" s="95"/>
      <c r="AE384" s="95"/>
      <c r="AF384" s="95"/>
    </row>
    <row r="385" spans="2:32" ht="13.2">
      <c r="B385" s="92"/>
      <c r="C385" s="94"/>
      <c r="D385" s="93"/>
      <c r="E385" s="94"/>
      <c r="F385" s="94"/>
      <c r="G385" s="94"/>
      <c r="H385" s="93"/>
      <c r="I385" s="94"/>
      <c r="J385" s="94"/>
      <c r="L385" s="94"/>
      <c r="M385" s="94"/>
      <c r="N385" s="95"/>
      <c r="O385" s="94"/>
      <c r="P385" s="94"/>
      <c r="Q385" s="95"/>
      <c r="R385" s="94"/>
      <c r="S385" s="94"/>
      <c r="T385" s="95"/>
      <c r="U385" s="94"/>
      <c r="V385" s="95"/>
      <c r="W385" s="95"/>
      <c r="X385" s="94"/>
      <c r="Y385" s="95"/>
      <c r="Z385" s="95"/>
      <c r="AA385" s="94"/>
      <c r="AB385" s="95"/>
      <c r="AC385" s="95"/>
      <c r="AD385" s="95"/>
      <c r="AE385" s="95"/>
      <c r="AF385" s="95"/>
    </row>
    <row r="386" spans="2:32" ht="13.2">
      <c r="B386" s="92"/>
      <c r="C386" s="94"/>
      <c r="D386" s="93"/>
      <c r="E386" s="94"/>
      <c r="F386" s="94"/>
      <c r="G386" s="94"/>
      <c r="H386" s="93"/>
      <c r="I386" s="94"/>
      <c r="J386" s="94"/>
      <c r="L386" s="94"/>
      <c r="M386" s="94"/>
      <c r="N386" s="95"/>
      <c r="O386" s="94"/>
      <c r="P386" s="94"/>
      <c r="Q386" s="95"/>
      <c r="R386" s="94"/>
      <c r="S386" s="94"/>
      <c r="T386" s="95"/>
      <c r="U386" s="94"/>
      <c r="V386" s="95"/>
      <c r="W386" s="95"/>
      <c r="X386" s="94"/>
      <c r="Y386" s="95"/>
      <c r="Z386" s="95"/>
      <c r="AA386" s="94"/>
      <c r="AB386" s="95"/>
      <c r="AC386" s="95"/>
      <c r="AD386" s="95"/>
      <c r="AE386" s="95"/>
      <c r="AF386" s="95"/>
    </row>
    <row r="387" spans="2:32" ht="13.2">
      <c r="B387" s="92"/>
      <c r="C387" s="94"/>
      <c r="D387" s="93"/>
      <c r="E387" s="94"/>
      <c r="F387" s="94"/>
      <c r="G387" s="94"/>
      <c r="H387" s="93"/>
      <c r="I387" s="94"/>
      <c r="J387" s="94"/>
      <c r="L387" s="94"/>
      <c r="M387" s="94"/>
      <c r="N387" s="95"/>
      <c r="O387" s="94"/>
      <c r="P387" s="94"/>
      <c r="Q387" s="95"/>
      <c r="R387" s="94"/>
      <c r="S387" s="94"/>
      <c r="T387" s="95"/>
      <c r="U387" s="94"/>
      <c r="V387" s="95"/>
      <c r="W387" s="95"/>
      <c r="X387" s="94"/>
      <c r="Y387" s="95"/>
      <c r="Z387" s="95"/>
      <c r="AA387" s="94"/>
      <c r="AB387" s="95"/>
      <c r="AC387" s="95"/>
      <c r="AD387" s="95"/>
      <c r="AE387" s="95"/>
      <c r="AF387" s="95"/>
    </row>
    <row r="388" spans="2:32" ht="13.2">
      <c r="B388" s="92"/>
      <c r="C388" s="94"/>
      <c r="D388" s="93"/>
      <c r="E388" s="94"/>
      <c r="F388" s="94"/>
      <c r="G388" s="94"/>
      <c r="H388" s="93"/>
      <c r="I388" s="94"/>
      <c r="J388" s="94"/>
      <c r="L388" s="94"/>
      <c r="M388" s="94"/>
      <c r="N388" s="95"/>
      <c r="O388" s="94"/>
      <c r="P388" s="94"/>
      <c r="Q388" s="95"/>
      <c r="R388" s="94"/>
      <c r="S388" s="94"/>
      <c r="T388" s="95"/>
      <c r="U388" s="94"/>
      <c r="V388" s="95"/>
      <c r="W388" s="95"/>
      <c r="X388" s="94"/>
      <c r="Y388" s="95"/>
      <c r="Z388" s="95"/>
      <c r="AA388" s="94"/>
      <c r="AB388" s="95"/>
      <c r="AC388" s="95"/>
      <c r="AD388" s="95"/>
      <c r="AE388" s="95"/>
      <c r="AF388" s="95"/>
    </row>
    <row r="389" spans="2:32" ht="13.2">
      <c r="B389" s="92"/>
      <c r="C389" s="94"/>
      <c r="D389" s="93"/>
      <c r="E389" s="94"/>
      <c r="F389" s="94"/>
      <c r="G389" s="94"/>
      <c r="H389" s="93"/>
      <c r="I389" s="94"/>
      <c r="J389" s="94"/>
      <c r="L389" s="94"/>
      <c r="M389" s="94"/>
      <c r="N389" s="95"/>
      <c r="O389" s="94"/>
      <c r="P389" s="94"/>
      <c r="Q389" s="95"/>
      <c r="R389" s="94"/>
      <c r="S389" s="94"/>
      <c r="T389" s="95"/>
      <c r="U389" s="94"/>
      <c r="V389" s="95"/>
      <c r="W389" s="95"/>
      <c r="X389" s="94"/>
      <c r="Y389" s="95"/>
      <c r="Z389" s="95"/>
      <c r="AA389" s="94"/>
      <c r="AB389" s="95"/>
      <c r="AC389" s="95"/>
      <c r="AD389" s="95"/>
      <c r="AE389" s="95"/>
      <c r="AF389" s="95"/>
    </row>
    <row r="390" spans="2:32" ht="13.2">
      <c r="B390" s="92"/>
      <c r="C390" s="94"/>
      <c r="D390" s="93"/>
      <c r="E390" s="94"/>
      <c r="F390" s="94"/>
      <c r="G390" s="94"/>
      <c r="H390" s="93"/>
      <c r="I390" s="94"/>
      <c r="J390" s="94"/>
      <c r="L390" s="94"/>
      <c r="M390" s="94"/>
      <c r="N390" s="95"/>
      <c r="O390" s="94"/>
      <c r="P390" s="94"/>
      <c r="Q390" s="95"/>
      <c r="R390" s="94"/>
      <c r="S390" s="94"/>
      <c r="T390" s="95"/>
      <c r="U390" s="94"/>
      <c r="V390" s="95"/>
      <c r="W390" s="95"/>
      <c r="X390" s="94"/>
      <c r="Y390" s="95"/>
      <c r="Z390" s="95"/>
      <c r="AA390" s="94"/>
      <c r="AB390" s="95"/>
      <c r="AC390" s="95"/>
      <c r="AD390" s="95"/>
      <c r="AE390" s="95"/>
      <c r="AF390" s="95"/>
    </row>
    <row r="391" spans="2:32" ht="13.2">
      <c r="B391" s="92"/>
      <c r="C391" s="94"/>
      <c r="D391" s="93"/>
      <c r="E391" s="94"/>
      <c r="F391" s="94"/>
      <c r="G391" s="94"/>
      <c r="H391" s="93"/>
      <c r="I391" s="94"/>
      <c r="J391" s="94"/>
      <c r="L391" s="94"/>
      <c r="M391" s="94"/>
      <c r="N391" s="95"/>
      <c r="O391" s="94"/>
      <c r="P391" s="94"/>
      <c r="Q391" s="95"/>
      <c r="R391" s="94"/>
      <c r="S391" s="94"/>
      <c r="T391" s="95"/>
      <c r="U391" s="94"/>
      <c r="V391" s="95"/>
      <c r="W391" s="95"/>
      <c r="X391" s="94"/>
      <c r="Y391" s="95"/>
      <c r="Z391" s="95"/>
      <c r="AA391" s="94"/>
      <c r="AB391" s="95"/>
      <c r="AC391" s="95"/>
      <c r="AD391" s="95"/>
      <c r="AE391" s="95"/>
      <c r="AF391" s="95"/>
    </row>
    <row r="392" spans="2:32" ht="13.2">
      <c r="B392" s="92"/>
      <c r="C392" s="94"/>
      <c r="D392" s="93"/>
      <c r="E392" s="94"/>
      <c r="F392" s="94"/>
      <c r="G392" s="94"/>
      <c r="H392" s="93"/>
      <c r="I392" s="94"/>
      <c r="J392" s="94"/>
      <c r="L392" s="94"/>
      <c r="M392" s="94"/>
      <c r="N392" s="95"/>
      <c r="O392" s="94"/>
      <c r="P392" s="94"/>
      <c r="Q392" s="95"/>
      <c r="R392" s="94"/>
      <c r="S392" s="94"/>
      <c r="T392" s="95"/>
      <c r="U392" s="94"/>
      <c r="V392" s="95"/>
      <c r="W392" s="95"/>
      <c r="X392" s="94"/>
      <c r="Y392" s="95"/>
      <c r="Z392" s="95"/>
      <c r="AA392" s="94"/>
      <c r="AB392" s="95"/>
      <c r="AC392" s="95"/>
      <c r="AD392" s="95"/>
      <c r="AE392" s="95"/>
      <c r="AF392" s="95"/>
    </row>
    <row r="393" spans="2:32" ht="13.2">
      <c r="B393" s="92"/>
      <c r="C393" s="94"/>
      <c r="D393" s="93"/>
      <c r="E393" s="94"/>
      <c r="F393" s="94"/>
      <c r="G393" s="94"/>
      <c r="H393" s="93"/>
      <c r="I393" s="94"/>
      <c r="J393" s="94"/>
      <c r="L393" s="94"/>
      <c r="M393" s="94"/>
      <c r="N393" s="95"/>
      <c r="O393" s="94"/>
      <c r="P393" s="94"/>
      <c r="Q393" s="95"/>
      <c r="R393" s="94"/>
      <c r="S393" s="94"/>
      <c r="T393" s="95"/>
      <c r="U393" s="94"/>
      <c r="V393" s="95"/>
      <c r="W393" s="95"/>
      <c r="X393" s="94"/>
      <c r="Y393" s="95"/>
      <c r="Z393" s="95"/>
      <c r="AA393" s="94"/>
      <c r="AB393" s="95"/>
      <c r="AC393" s="95"/>
      <c r="AD393" s="95"/>
      <c r="AE393" s="95"/>
      <c r="AF393" s="95"/>
    </row>
    <row r="394" spans="2:32" ht="13.2">
      <c r="B394" s="92"/>
      <c r="C394" s="94"/>
      <c r="D394" s="93"/>
      <c r="E394" s="94"/>
      <c r="F394" s="94"/>
      <c r="G394" s="94"/>
      <c r="H394" s="93"/>
      <c r="I394" s="94"/>
      <c r="J394" s="94"/>
      <c r="L394" s="94"/>
      <c r="M394" s="94"/>
      <c r="N394" s="95"/>
      <c r="O394" s="94"/>
      <c r="P394" s="94"/>
      <c r="Q394" s="95"/>
      <c r="R394" s="94"/>
      <c r="S394" s="94"/>
      <c r="T394" s="95"/>
      <c r="U394" s="94"/>
      <c r="V394" s="95"/>
      <c r="W394" s="95"/>
      <c r="X394" s="94"/>
      <c r="Y394" s="95"/>
      <c r="Z394" s="95"/>
      <c r="AA394" s="94"/>
      <c r="AB394" s="95"/>
      <c r="AC394" s="95"/>
      <c r="AD394" s="95"/>
      <c r="AE394" s="95"/>
      <c r="AF394" s="95"/>
    </row>
    <row r="395" spans="2:32" ht="13.2">
      <c r="B395" s="92"/>
      <c r="C395" s="94"/>
      <c r="D395" s="93"/>
      <c r="E395" s="94"/>
      <c r="F395" s="94"/>
      <c r="G395" s="94"/>
      <c r="H395" s="93"/>
      <c r="I395" s="94"/>
      <c r="J395" s="94"/>
      <c r="L395" s="94"/>
      <c r="M395" s="94"/>
      <c r="N395" s="95"/>
      <c r="O395" s="94"/>
      <c r="P395" s="94"/>
      <c r="Q395" s="95"/>
      <c r="R395" s="94"/>
      <c r="S395" s="94"/>
      <c r="T395" s="95"/>
      <c r="U395" s="94"/>
      <c r="V395" s="95"/>
      <c r="W395" s="95"/>
      <c r="X395" s="94"/>
      <c r="Y395" s="95"/>
      <c r="Z395" s="95"/>
      <c r="AA395" s="94"/>
      <c r="AB395" s="95"/>
      <c r="AC395" s="95"/>
      <c r="AD395" s="95"/>
      <c r="AE395" s="95"/>
      <c r="AF395" s="95"/>
    </row>
    <row r="396" spans="2:32" ht="13.2">
      <c r="B396" s="92"/>
      <c r="C396" s="94"/>
      <c r="D396" s="93"/>
      <c r="E396" s="94"/>
      <c r="F396" s="94"/>
      <c r="G396" s="94"/>
      <c r="H396" s="93"/>
      <c r="I396" s="94"/>
      <c r="J396" s="94"/>
      <c r="L396" s="94"/>
      <c r="M396" s="94"/>
      <c r="N396" s="95"/>
      <c r="O396" s="94"/>
      <c r="P396" s="94"/>
      <c r="Q396" s="95"/>
      <c r="R396" s="94"/>
      <c r="S396" s="94"/>
      <c r="T396" s="95"/>
      <c r="U396" s="94"/>
      <c r="V396" s="95"/>
      <c r="W396" s="95"/>
      <c r="X396" s="94"/>
      <c r="Y396" s="95"/>
      <c r="Z396" s="95"/>
      <c r="AA396" s="94"/>
      <c r="AB396" s="95"/>
      <c r="AC396" s="95"/>
      <c r="AD396" s="95"/>
      <c r="AE396" s="95"/>
      <c r="AF396" s="95"/>
    </row>
    <row r="397" spans="2:32" ht="13.2">
      <c r="B397" s="92"/>
      <c r="C397" s="94"/>
      <c r="D397" s="93"/>
      <c r="E397" s="94"/>
      <c r="F397" s="94"/>
      <c r="G397" s="94"/>
      <c r="H397" s="93"/>
      <c r="I397" s="94"/>
      <c r="J397" s="94"/>
      <c r="L397" s="94"/>
      <c r="M397" s="94"/>
      <c r="N397" s="95"/>
      <c r="O397" s="94"/>
      <c r="P397" s="94"/>
      <c r="Q397" s="95"/>
      <c r="R397" s="94"/>
      <c r="S397" s="94"/>
      <c r="T397" s="95"/>
      <c r="U397" s="94"/>
      <c r="V397" s="95"/>
      <c r="W397" s="95"/>
      <c r="X397" s="94"/>
      <c r="Y397" s="95"/>
      <c r="Z397" s="95"/>
      <c r="AA397" s="94"/>
      <c r="AB397" s="95"/>
      <c r="AC397" s="95"/>
      <c r="AD397" s="95"/>
      <c r="AE397" s="95"/>
      <c r="AF397" s="95"/>
    </row>
    <row r="398" spans="2:32" ht="13.2">
      <c r="B398" s="92"/>
      <c r="C398" s="94"/>
      <c r="D398" s="93"/>
      <c r="E398" s="94"/>
      <c r="F398" s="94"/>
      <c r="G398" s="94"/>
      <c r="H398" s="93"/>
      <c r="I398" s="94"/>
      <c r="J398" s="94"/>
      <c r="L398" s="94"/>
      <c r="M398" s="94"/>
      <c r="N398" s="95"/>
      <c r="O398" s="94"/>
      <c r="P398" s="94"/>
      <c r="Q398" s="95"/>
      <c r="R398" s="94"/>
      <c r="S398" s="94"/>
      <c r="T398" s="95"/>
      <c r="U398" s="94"/>
      <c r="V398" s="95"/>
      <c r="W398" s="95"/>
      <c r="X398" s="94"/>
      <c r="Y398" s="95"/>
      <c r="Z398" s="95"/>
      <c r="AA398" s="94"/>
      <c r="AB398" s="95"/>
      <c r="AC398" s="95"/>
      <c r="AD398" s="95"/>
      <c r="AE398" s="95"/>
      <c r="AF398" s="95"/>
    </row>
    <row r="399" spans="2:32" ht="13.2">
      <c r="B399" s="92"/>
      <c r="C399" s="94"/>
      <c r="D399" s="93"/>
      <c r="E399" s="94"/>
      <c r="F399" s="94"/>
      <c r="G399" s="94"/>
      <c r="H399" s="93"/>
      <c r="I399" s="94"/>
      <c r="J399" s="94"/>
      <c r="L399" s="94"/>
      <c r="M399" s="94"/>
      <c r="N399" s="95"/>
      <c r="O399" s="94"/>
      <c r="P399" s="94"/>
      <c r="Q399" s="95"/>
      <c r="R399" s="94"/>
      <c r="S399" s="94"/>
      <c r="T399" s="95"/>
      <c r="U399" s="94"/>
      <c r="V399" s="95"/>
      <c r="W399" s="95"/>
      <c r="X399" s="94"/>
      <c r="Y399" s="95"/>
      <c r="Z399" s="95"/>
      <c r="AA399" s="94"/>
      <c r="AB399" s="95"/>
      <c r="AC399" s="95"/>
      <c r="AD399" s="95"/>
      <c r="AE399" s="95"/>
      <c r="AF399" s="95"/>
    </row>
    <row r="400" spans="2:32" ht="13.2">
      <c r="B400" s="92"/>
      <c r="C400" s="94"/>
      <c r="D400" s="93"/>
      <c r="E400" s="94"/>
      <c r="F400" s="94"/>
      <c r="G400" s="94"/>
      <c r="H400" s="93"/>
      <c r="I400" s="94"/>
      <c r="J400" s="94"/>
      <c r="L400" s="94"/>
      <c r="M400" s="94"/>
      <c r="N400" s="95"/>
      <c r="O400" s="94"/>
      <c r="P400" s="94"/>
      <c r="Q400" s="95"/>
      <c r="R400" s="94"/>
      <c r="S400" s="94"/>
      <c r="T400" s="95"/>
      <c r="U400" s="94"/>
      <c r="V400" s="95"/>
      <c r="W400" s="95"/>
      <c r="X400" s="94"/>
      <c r="Y400" s="95"/>
      <c r="Z400" s="95"/>
      <c r="AA400" s="94"/>
      <c r="AB400" s="95"/>
      <c r="AC400" s="95"/>
      <c r="AD400" s="95"/>
      <c r="AE400" s="95"/>
      <c r="AF400" s="95"/>
    </row>
    <row r="401" spans="2:32" ht="13.2">
      <c r="B401" s="92"/>
      <c r="C401" s="94"/>
      <c r="D401" s="93"/>
      <c r="E401" s="94"/>
      <c r="F401" s="94"/>
      <c r="G401" s="94"/>
      <c r="H401" s="93"/>
      <c r="I401" s="94"/>
      <c r="J401" s="94"/>
      <c r="L401" s="94"/>
      <c r="M401" s="94"/>
      <c r="N401" s="95"/>
      <c r="O401" s="94"/>
      <c r="P401" s="94"/>
      <c r="Q401" s="95"/>
      <c r="R401" s="94"/>
      <c r="S401" s="94"/>
      <c r="T401" s="95"/>
      <c r="U401" s="94"/>
      <c r="V401" s="95"/>
      <c r="W401" s="95"/>
      <c r="X401" s="94"/>
      <c r="Y401" s="95"/>
      <c r="Z401" s="95"/>
      <c r="AA401" s="94"/>
      <c r="AB401" s="95"/>
      <c r="AC401" s="95"/>
      <c r="AD401" s="95"/>
      <c r="AE401" s="95"/>
      <c r="AF401" s="95"/>
    </row>
    <row r="402" spans="2:32" ht="13.2">
      <c r="B402" s="92"/>
      <c r="C402" s="94"/>
      <c r="D402" s="93"/>
      <c r="E402" s="94"/>
      <c r="F402" s="94"/>
      <c r="G402" s="94"/>
      <c r="H402" s="93"/>
      <c r="I402" s="94"/>
      <c r="J402" s="94"/>
      <c r="L402" s="94"/>
      <c r="M402" s="94"/>
      <c r="N402" s="95"/>
      <c r="O402" s="94"/>
      <c r="P402" s="94"/>
      <c r="Q402" s="95"/>
      <c r="R402" s="94"/>
      <c r="S402" s="94"/>
      <c r="T402" s="95"/>
      <c r="U402" s="94"/>
      <c r="V402" s="95"/>
      <c r="W402" s="95"/>
      <c r="X402" s="94"/>
      <c r="Y402" s="95"/>
      <c r="Z402" s="95"/>
      <c r="AA402" s="94"/>
      <c r="AB402" s="95"/>
      <c r="AC402" s="95"/>
      <c r="AD402" s="95"/>
      <c r="AE402" s="95"/>
      <c r="AF402" s="95"/>
    </row>
    <row r="403" spans="2:32" ht="13.2">
      <c r="B403" s="92"/>
      <c r="C403" s="94"/>
      <c r="D403" s="93"/>
      <c r="E403" s="94"/>
      <c r="F403" s="94"/>
      <c r="G403" s="94"/>
      <c r="H403" s="93"/>
      <c r="I403" s="94"/>
      <c r="J403" s="94"/>
      <c r="L403" s="94"/>
      <c r="M403" s="94"/>
      <c r="N403" s="95"/>
      <c r="O403" s="94"/>
      <c r="P403" s="94"/>
      <c r="Q403" s="95"/>
      <c r="R403" s="94"/>
      <c r="S403" s="94"/>
      <c r="T403" s="95"/>
      <c r="U403" s="94"/>
      <c r="V403" s="95"/>
      <c r="W403" s="95"/>
      <c r="X403" s="94"/>
      <c r="Y403" s="95"/>
      <c r="Z403" s="95"/>
      <c r="AA403" s="94"/>
      <c r="AB403" s="95"/>
      <c r="AC403" s="95"/>
      <c r="AD403" s="95"/>
      <c r="AE403" s="95"/>
      <c r="AF403" s="95"/>
    </row>
    <row r="404" spans="2:32" ht="13.2">
      <c r="B404" s="92"/>
      <c r="C404" s="94"/>
      <c r="D404" s="93"/>
      <c r="E404" s="94"/>
      <c r="F404" s="94"/>
      <c r="G404" s="94"/>
      <c r="H404" s="93"/>
      <c r="I404" s="94"/>
      <c r="J404" s="94"/>
      <c r="L404" s="94"/>
      <c r="M404" s="94"/>
      <c r="N404" s="95"/>
      <c r="O404" s="94"/>
      <c r="P404" s="94"/>
      <c r="Q404" s="95"/>
      <c r="R404" s="94"/>
      <c r="S404" s="94"/>
      <c r="T404" s="95"/>
      <c r="U404" s="94"/>
      <c r="V404" s="95"/>
      <c r="W404" s="95"/>
      <c r="X404" s="94"/>
      <c r="Y404" s="95"/>
      <c r="Z404" s="95"/>
      <c r="AA404" s="94"/>
      <c r="AB404" s="95"/>
      <c r="AC404" s="95"/>
      <c r="AD404" s="95"/>
      <c r="AE404" s="95"/>
      <c r="AF404" s="95"/>
    </row>
    <row r="405" spans="2:32" ht="13.2">
      <c r="B405" s="92"/>
      <c r="C405" s="94"/>
      <c r="D405" s="93"/>
      <c r="E405" s="94"/>
      <c r="F405" s="94"/>
      <c r="G405" s="94"/>
      <c r="H405" s="93"/>
      <c r="I405" s="94"/>
      <c r="J405" s="94"/>
      <c r="L405" s="94"/>
      <c r="M405" s="94"/>
      <c r="N405" s="95"/>
      <c r="O405" s="94"/>
      <c r="P405" s="94"/>
      <c r="Q405" s="95"/>
      <c r="R405" s="94"/>
      <c r="S405" s="94"/>
      <c r="T405" s="95"/>
      <c r="U405" s="94"/>
      <c r="V405" s="95"/>
      <c r="W405" s="95"/>
      <c r="X405" s="94"/>
      <c r="Y405" s="95"/>
      <c r="Z405" s="95"/>
      <c r="AA405" s="94"/>
      <c r="AB405" s="95"/>
      <c r="AC405" s="95"/>
      <c r="AD405" s="95"/>
      <c r="AE405" s="95"/>
      <c r="AF405" s="95"/>
    </row>
    <row r="406" spans="2:32" ht="13.2">
      <c r="B406" s="92"/>
      <c r="C406" s="94"/>
      <c r="D406" s="93"/>
      <c r="E406" s="94"/>
      <c r="F406" s="94"/>
      <c r="G406" s="94"/>
      <c r="H406" s="93"/>
      <c r="I406" s="94"/>
      <c r="J406" s="94"/>
      <c r="L406" s="94"/>
      <c r="M406" s="94"/>
      <c r="N406" s="95"/>
      <c r="O406" s="94"/>
      <c r="P406" s="94"/>
      <c r="Q406" s="95"/>
      <c r="R406" s="94"/>
      <c r="S406" s="94"/>
      <c r="T406" s="95"/>
      <c r="U406" s="94"/>
      <c r="V406" s="95"/>
      <c r="W406" s="95"/>
      <c r="X406" s="94"/>
      <c r="Y406" s="95"/>
      <c r="Z406" s="95"/>
      <c r="AA406" s="94"/>
      <c r="AB406" s="95"/>
      <c r="AC406" s="95"/>
      <c r="AD406" s="95"/>
      <c r="AE406" s="95"/>
      <c r="AF406" s="95"/>
    </row>
    <row r="407" spans="2:32" ht="13.2">
      <c r="B407" s="92"/>
      <c r="C407" s="94"/>
      <c r="D407" s="93"/>
      <c r="E407" s="94"/>
      <c r="F407" s="94"/>
      <c r="G407" s="94"/>
      <c r="H407" s="93"/>
      <c r="I407" s="94"/>
      <c r="J407" s="94"/>
      <c r="L407" s="94"/>
      <c r="M407" s="94"/>
      <c r="N407" s="95"/>
      <c r="O407" s="94"/>
      <c r="P407" s="94"/>
      <c r="Q407" s="95"/>
      <c r="R407" s="94"/>
      <c r="S407" s="94"/>
      <c r="T407" s="95"/>
      <c r="U407" s="94"/>
      <c r="V407" s="95"/>
      <c r="W407" s="95"/>
      <c r="X407" s="94"/>
      <c r="Y407" s="95"/>
      <c r="Z407" s="95"/>
      <c r="AA407" s="94"/>
      <c r="AB407" s="95"/>
      <c r="AC407" s="95"/>
      <c r="AD407" s="95"/>
      <c r="AE407" s="95"/>
      <c r="AF407" s="95"/>
    </row>
    <row r="408" spans="2:32" ht="13.2">
      <c r="B408" s="92"/>
      <c r="C408" s="94"/>
      <c r="D408" s="93"/>
      <c r="E408" s="94"/>
      <c r="F408" s="94"/>
      <c r="G408" s="94"/>
      <c r="H408" s="93"/>
      <c r="I408" s="94"/>
      <c r="J408" s="94"/>
      <c r="L408" s="94"/>
      <c r="M408" s="94"/>
      <c r="N408" s="95"/>
      <c r="O408" s="94"/>
      <c r="P408" s="94"/>
      <c r="Q408" s="95"/>
      <c r="R408" s="94"/>
      <c r="S408" s="94"/>
      <c r="T408" s="95"/>
      <c r="U408" s="94"/>
      <c r="V408" s="95"/>
      <c r="W408" s="95"/>
      <c r="X408" s="94"/>
      <c r="Y408" s="95"/>
      <c r="Z408" s="95"/>
      <c r="AA408" s="94"/>
      <c r="AB408" s="95"/>
      <c r="AC408" s="95"/>
      <c r="AD408" s="95"/>
      <c r="AE408" s="95"/>
      <c r="AF408" s="95"/>
    </row>
    <row r="409" spans="2:32" ht="13.2">
      <c r="B409" s="92"/>
      <c r="C409" s="94"/>
      <c r="D409" s="93"/>
      <c r="E409" s="94"/>
      <c r="F409" s="94"/>
      <c r="G409" s="94"/>
      <c r="H409" s="93"/>
      <c r="I409" s="94"/>
      <c r="J409" s="94"/>
      <c r="L409" s="94"/>
      <c r="M409" s="94"/>
      <c r="N409" s="95"/>
      <c r="O409" s="94"/>
      <c r="P409" s="94"/>
      <c r="Q409" s="95"/>
      <c r="R409" s="94"/>
      <c r="S409" s="94"/>
      <c r="T409" s="95"/>
      <c r="U409" s="94"/>
      <c r="V409" s="95"/>
      <c r="W409" s="95"/>
      <c r="X409" s="94"/>
      <c r="Y409" s="95"/>
      <c r="Z409" s="95"/>
      <c r="AA409" s="94"/>
      <c r="AB409" s="95"/>
      <c r="AC409" s="95"/>
      <c r="AD409" s="95"/>
      <c r="AE409" s="95"/>
      <c r="AF409" s="95"/>
    </row>
    <row r="410" spans="2:32" ht="13.2">
      <c r="B410" s="92"/>
      <c r="C410" s="94"/>
      <c r="D410" s="93"/>
      <c r="E410" s="94"/>
      <c r="F410" s="94"/>
      <c r="G410" s="94"/>
      <c r="H410" s="93"/>
      <c r="I410" s="94"/>
      <c r="J410" s="94"/>
      <c r="L410" s="94"/>
      <c r="M410" s="94"/>
      <c r="N410" s="95"/>
      <c r="O410" s="94"/>
      <c r="P410" s="94"/>
      <c r="Q410" s="95"/>
      <c r="R410" s="94"/>
      <c r="S410" s="94"/>
      <c r="T410" s="95"/>
      <c r="U410" s="94"/>
      <c r="V410" s="95"/>
      <c r="W410" s="95"/>
      <c r="X410" s="94"/>
      <c r="Y410" s="95"/>
      <c r="Z410" s="95"/>
      <c r="AA410" s="94"/>
      <c r="AB410" s="95"/>
      <c r="AC410" s="95"/>
      <c r="AD410" s="95"/>
      <c r="AE410" s="95"/>
      <c r="AF410" s="95"/>
    </row>
    <row r="411" spans="2:32" ht="13.2">
      <c r="B411" s="92"/>
      <c r="C411" s="94"/>
      <c r="D411" s="93"/>
      <c r="E411" s="94"/>
      <c r="F411" s="94"/>
      <c r="G411" s="94"/>
      <c r="H411" s="93"/>
      <c r="I411" s="94"/>
      <c r="J411" s="94"/>
      <c r="L411" s="94"/>
      <c r="M411" s="94"/>
      <c r="N411" s="95"/>
      <c r="O411" s="94"/>
      <c r="P411" s="94"/>
      <c r="Q411" s="95"/>
      <c r="R411" s="94"/>
      <c r="S411" s="94"/>
      <c r="T411" s="95"/>
      <c r="U411" s="94"/>
      <c r="V411" s="95"/>
      <c r="W411" s="95"/>
      <c r="X411" s="94"/>
      <c r="Y411" s="95"/>
      <c r="Z411" s="95"/>
      <c r="AA411" s="94"/>
      <c r="AB411" s="95"/>
      <c r="AC411" s="95"/>
      <c r="AD411" s="95"/>
      <c r="AE411" s="95"/>
      <c r="AF411" s="95"/>
    </row>
    <row r="412" spans="2:32" ht="13.2">
      <c r="B412" s="92"/>
      <c r="C412" s="94"/>
      <c r="D412" s="93"/>
      <c r="E412" s="94"/>
      <c r="F412" s="94"/>
      <c r="G412" s="94"/>
      <c r="H412" s="93"/>
      <c r="I412" s="94"/>
      <c r="J412" s="94"/>
      <c r="L412" s="94"/>
      <c r="M412" s="94"/>
      <c r="N412" s="95"/>
      <c r="O412" s="94"/>
      <c r="P412" s="94"/>
      <c r="Q412" s="95"/>
      <c r="R412" s="94"/>
      <c r="S412" s="94"/>
      <c r="T412" s="95"/>
      <c r="U412" s="94"/>
      <c r="V412" s="95"/>
      <c r="W412" s="95"/>
      <c r="X412" s="94"/>
      <c r="Y412" s="95"/>
      <c r="Z412" s="95"/>
      <c r="AA412" s="94"/>
      <c r="AB412" s="95"/>
      <c r="AC412" s="95"/>
      <c r="AD412" s="95"/>
      <c r="AE412" s="95"/>
      <c r="AF412" s="95"/>
    </row>
    <row r="413" spans="2:32" ht="13.2">
      <c r="B413" s="92"/>
      <c r="C413" s="94"/>
      <c r="D413" s="93"/>
      <c r="E413" s="94"/>
      <c r="F413" s="94"/>
      <c r="G413" s="94"/>
      <c r="H413" s="93"/>
      <c r="I413" s="94"/>
      <c r="J413" s="94"/>
      <c r="L413" s="94"/>
      <c r="M413" s="94"/>
      <c r="N413" s="95"/>
      <c r="O413" s="94"/>
      <c r="P413" s="94"/>
      <c r="Q413" s="95"/>
      <c r="R413" s="94"/>
      <c r="S413" s="94"/>
      <c r="T413" s="95"/>
      <c r="U413" s="94"/>
      <c r="V413" s="95"/>
      <c r="W413" s="95"/>
      <c r="X413" s="94"/>
      <c r="Y413" s="95"/>
      <c r="Z413" s="95"/>
      <c r="AA413" s="94"/>
      <c r="AB413" s="95"/>
      <c r="AC413" s="95"/>
      <c r="AD413" s="95"/>
      <c r="AE413" s="95"/>
      <c r="AF413" s="95"/>
    </row>
    <row r="414" spans="2:32" ht="13.2">
      <c r="B414" s="92"/>
      <c r="C414" s="94"/>
      <c r="D414" s="93"/>
      <c r="E414" s="94"/>
      <c r="F414" s="94"/>
      <c r="G414" s="94"/>
      <c r="H414" s="93"/>
      <c r="I414" s="94"/>
      <c r="J414" s="94"/>
      <c r="L414" s="94"/>
      <c r="M414" s="94"/>
      <c r="N414" s="95"/>
      <c r="O414" s="94"/>
      <c r="P414" s="94"/>
      <c r="Q414" s="95"/>
      <c r="R414" s="94"/>
      <c r="S414" s="94"/>
      <c r="T414" s="95"/>
      <c r="U414" s="94"/>
      <c r="V414" s="95"/>
      <c r="W414" s="95"/>
      <c r="X414" s="94"/>
      <c r="Y414" s="95"/>
      <c r="Z414" s="95"/>
      <c r="AA414" s="94"/>
      <c r="AB414" s="95"/>
      <c r="AC414" s="95"/>
      <c r="AD414" s="95"/>
      <c r="AE414" s="95"/>
      <c r="AF414" s="95"/>
    </row>
    <row r="415" spans="2:32" ht="13.2">
      <c r="B415" s="92"/>
      <c r="C415" s="94"/>
      <c r="D415" s="93"/>
      <c r="E415" s="94"/>
      <c r="F415" s="94"/>
      <c r="G415" s="94"/>
      <c r="H415" s="93"/>
      <c r="I415" s="94"/>
      <c r="J415" s="94"/>
      <c r="L415" s="94"/>
      <c r="M415" s="94"/>
      <c r="N415" s="95"/>
      <c r="O415" s="94"/>
      <c r="P415" s="94"/>
      <c r="Q415" s="95"/>
      <c r="R415" s="94"/>
      <c r="S415" s="94"/>
      <c r="T415" s="95"/>
      <c r="U415" s="94"/>
      <c r="V415" s="95"/>
      <c r="W415" s="95"/>
      <c r="X415" s="94"/>
      <c r="Y415" s="95"/>
      <c r="Z415" s="95"/>
      <c r="AA415" s="94"/>
      <c r="AB415" s="95"/>
      <c r="AC415" s="95"/>
      <c r="AD415" s="95"/>
      <c r="AE415" s="95"/>
      <c r="AF415" s="95"/>
    </row>
    <row r="416" spans="2:32" ht="13.2">
      <c r="B416" s="92"/>
      <c r="C416" s="94"/>
      <c r="D416" s="93"/>
      <c r="E416" s="94"/>
      <c r="F416" s="94"/>
      <c r="G416" s="94"/>
      <c r="H416" s="93"/>
      <c r="I416" s="94"/>
      <c r="J416" s="94"/>
      <c r="L416" s="94"/>
      <c r="M416" s="94"/>
      <c r="N416" s="95"/>
      <c r="O416" s="94"/>
      <c r="P416" s="94"/>
      <c r="Q416" s="95"/>
      <c r="R416" s="94"/>
      <c r="S416" s="94"/>
      <c r="T416" s="95"/>
      <c r="U416" s="94"/>
      <c r="V416" s="95"/>
      <c r="W416" s="95"/>
      <c r="X416" s="94"/>
      <c r="Y416" s="95"/>
      <c r="Z416" s="95"/>
      <c r="AA416" s="94"/>
      <c r="AB416" s="95"/>
      <c r="AC416" s="95"/>
      <c r="AD416" s="95"/>
      <c r="AE416" s="95"/>
      <c r="AF416" s="95"/>
    </row>
    <row r="417" spans="2:32" ht="13.2">
      <c r="B417" s="92"/>
      <c r="C417" s="94"/>
      <c r="D417" s="93"/>
      <c r="E417" s="94"/>
      <c r="F417" s="94"/>
      <c r="G417" s="94"/>
      <c r="H417" s="93"/>
      <c r="I417" s="94"/>
      <c r="J417" s="94"/>
      <c r="L417" s="94"/>
      <c r="M417" s="94"/>
      <c r="N417" s="95"/>
      <c r="O417" s="94"/>
      <c r="P417" s="94"/>
      <c r="Q417" s="95"/>
      <c r="R417" s="94"/>
      <c r="S417" s="94"/>
      <c r="T417" s="95"/>
      <c r="U417" s="94"/>
      <c r="V417" s="95"/>
      <c r="W417" s="95"/>
      <c r="X417" s="94"/>
      <c r="Y417" s="95"/>
      <c r="Z417" s="95"/>
      <c r="AA417" s="94"/>
      <c r="AB417" s="95"/>
      <c r="AC417" s="95"/>
      <c r="AD417" s="95"/>
      <c r="AE417" s="95"/>
      <c r="AF417" s="95"/>
    </row>
    <row r="418" spans="2:32" ht="13.2">
      <c r="B418" s="92"/>
      <c r="C418" s="94"/>
      <c r="D418" s="93"/>
      <c r="E418" s="94"/>
      <c r="F418" s="94"/>
      <c r="G418" s="94"/>
      <c r="H418" s="93"/>
      <c r="I418" s="94"/>
      <c r="J418" s="94"/>
      <c r="L418" s="94"/>
      <c r="M418" s="94"/>
      <c r="N418" s="95"/>
      <c r="O418" s="94"/>
      <c r="P418" s="94"/>
      <c r="Q418" s="95"/>
      <c r="R418" s="94"/>
      <c r="S418" s="94"/>
      <c r="T418" s="95"/>
      <c r="U418" s="94"/>
      <c r="V418" s="95"/>
      <c r="W418" s="95"/>
      <c r="X418" s="94"/>
      <c r="Y418" s="95"/>
      <c r="Z418" s="95"/>
      <c r="AA418" s="94"/>
      <c r="AB418" s="95"/>
      <c r="AC418" s="95"/>
      <c r="AD418" s="95"/>
      <c r="AE418" s="95"/>
      <c r="AF418" s="95"/>
    </row>
    <row r="419" spans="2:32" ht="13.2">
      <c r="B419" s="92"/>
      <c r="C419" s="94"/>
      <c r="D419" s="93"/>
      <c r="E419" s="94"/>
      <c r="F419" s="94"/>
      <c r="G419" s="94"/>
      <c r="H419" s="93"/>
      <c r="I419" s="94"/>
      <c r="J419" s="94"/>
      <c r="L419" s="94"/>
      <c r="M419" s="94"/>
      <c r="N419" s="95"/>
      <c r="O419" s="94"/>
      <c r="P419" s="94"/>
      <c r="Q419" s="95"/>
      <c r="R419" s="94"/>
      <c r="S419" s="94"/>
      <c r="T419" s="95"/>
      <c r="U419" s="94"/>
      <c r="V419" s="95"/>
      <c r="W419" s="95"/>
      <c r="X419" s="94"/>
      <c r="Y419" s="95"/>
      <c r="Z419" s="95"/>
      <c r="AA419" s="94"/>
      <c r="AB419" s="95"/>
      <c r="AC419" s="95"/>
      <c r="AD419" s="95"/>
      <c r="AE419" s="95"/>
      <c r="AF419" s="95"/>
    </row>
    <row r="420" spans="2:32" ht="13.2">
      <c r="B420" s="92"/>
      <c r="C420" s="94"/>
      <c r="D420" s="93"/>
      <c r="E420" s="94"/>
      <c r="F420" s="94"/>
      <c r="G420" s="94"/>
      <c r="H420" s="93"/>
      <c r="I420" s="94"/>
      <c r="J420" s="94"/>
      <c r="L420" s="94"/>
      <c r="M420" s="94"/>
      <c r="N420" s="95"/>
      <c r="O420" s="94"/>
      <c r="P420" s="94"/>
      <c r="Q420" s="95"/>
      <c r="R420" s="94"/>
      <c r="S420" s="94"/>
      <c r="T420" s="95"/>
      <c r="U420" s="94"/>
      <c r="V420" s="95"/>
      <c r="W420" s="95"/>
      <c r="X420" s="94"/>
      <c r="Y420" s="95"/>
      <c r="Z420" s="95"/>
      <c r="AA420" s="94"/>
      <c r="AB420" s="95"/>
      <c r="AC420" s="95"/>
      <c r="AD420" s="95"/>
      <c r="AE420" s="95"/>
      <c r="AF420" s="95"/>
    </row>
    <row r="421" spans="2:32" ht="13.2">
      <c r="B421" s="92"/>
      <c r="C421" s="94"/>
      <c r="D421" s="93"/>
      <c r="E421" s="94"/>
      <c r="F421" s="94"/>
      <c r="G421" s="94"/>
      <c r="H421" s="93"/>
      <c r="I421" s="94"/>
      <c r="J421" s="94"/>
      <c r="L421" s="94"/>
      <c r="M421" s="94"/>
      <c r="N421" s="95"/>
      <c r="O421" s="94"/>
      <c r="P421" s="94"/>
      <c r="Q421" s="95"/>
      <c r="R421" s="94"/>
      <c r="S421" s="94"/>
      <c r="T421" s="95"/>
      <c r="U421" s="94"/>
      <c r="V421" s="95"/>
      <c r="W421" s="95"/>
      <c r="X421" s="94"/>
      <c r="Y421" s="95"/>
      <c r="Z421" s="95"/>
      <c r="AA421" s="94"/>
      <c r="AB421" s="95"/>
      <c r="AC421" s="95"/>
      <c r="AD421" s="95"/>
      <c r="AE421" s="95"/>
      <c r="AF421" s="95"/>
    </row>
    <row r="422" spans="2:32" ht="13.2">
      <c r="B422" s="92"/>
      <c r="C422" s="94"/>
      <c r="D422" s="93"/>
      <c r="E422" s="94"/>
      <c r="F422" s="94"/>
      <c r="G422" s="94"/>
      <c r="H422" s="93"/>
      <c r="I422" s="94"/>
      <c r="J422" s="94"/>
      <c r="L422" s="94"/>
      <c r="M422" s="94"/>
      <c r="N422" s="95"/>
      <c r="O422" s="94"/>
      <c r="P422" s="94"/>
      <c r="Q422" s="95"/>
      <c r="R422" s="94"/>
      <c r="S422" s="94"/>
      <c r="T422" s="95"/>
      <c r="U422" s="94"/>
      <c r="V422" s="95"/>
      <c r="W422" s="95"/>
      <c r="X422" s="94"/>
      <c r="Y422" s="95"/>
      <c r="Z422" s="95"/>
      <c r="AA422" s="94"/>
      <c r="AB422" s="95"/>
      <c r="AC422" s="95"/>
      <c r="AD422" s="95"/>
      <c r="AE422" s="95"/>
      <c r="AF422" s="95"/>
    </row>
    <row r="423" spans="2:32" ht="13.2">
      <c r="B423" s="92"/>
      <c r="C423" s="94"/>
      <c r="D423" s="93"/>
      <c r="E423" s="94"/>
      <c r="F423" s="94"/>
      <c r="G423" s="94"/>
      <c r="H423" s="93"/>
      <c r="I423" s="94"/>
      <c r="J423" s="94"/>
      <c r="L423" s="94"/>
      <c r="M423" s="94"/>
      <c r="N423" s="95"/>
      <c r="O423" s="94"/>
      <c r="P423" s="94"/>
      <c r="Q423" s="95"/>
      <c r="R423" s="94"/>
      <c r="S423" s="94"/>
      <c r="T423" s="95"/>
      <c r="U423" s="94"/>
      <c r="V423" s="95"/>
      <c r="W423" s="95"/>
      <c r="X423" s="94"/>
      <c r="Y423" s="95"/>
      <c r="Z423" s="95"/>
      <c r="AA423" s="94"/>
      <c r="AB423" s="95"/>
      <c r="AC423" s="95"/>
      <c r="AD423" s="95"/>
      <c r="AE423" s="95"/>
      <c r="AF423" s="95"/>
    </row>
    <row r="424" spans="2:32" ht="13.2">
      <c r="B424" s="92"/>
      <c r="C424" s="94"/>
      <c r="D424" s="93"/>
      <c r="E424" s="94"/>
      <c r="F424" s="94"/>
      <c r="G424" s="94"/>
      <c r="H424" s="93"/>
      <c r="I424" s="94"/>
      <c r="J424" s="94"/>
      <c r="L424" s="94"/>
      <c r="M424" s="94"/>
      <c r="N424" s="95"/>
      <c r="O424" s="94"/>
      <c r="P424" s="94"/>
      <c r="Q424" s="95"/>
      <c r="R424" s="94"/>
      <c r="S424" s="94"/>
      <c r="T424" s="95"/>
      <c r="U424" s="94"/>
      <c r="V424" s="95"/>
      <c r="W424" s="95"/>
      <c r="X424" s="94"/>
      <c r="Y424" s="95"/>
      <c r="Z424" s="95"/>
      <c r="AA424" s="94"/>
      <c r="AB424" s="95"/>
      <c r="AC424" s="95"/>
      <c r="AD424" s="95"/>
      <c r="AE424" s="95"/>
      <c r="AF424" s="95"/>
    </row>
    <row r="425" spans="2:32" ht="13.2">
      <c r="B425" s="92"/>
      <c r="C425" s="94"/>
      <c r="D425" s="93"/>
      <c r="E425" s="94"/>
      <c r="F425" s="94"/>
      <c r="G425" s="94"/>
      <c r="H425" s="93"/>
      <c r="I425" s="94"/>
      <c r="J425" s="94"/>
      <c r="L425" s="94"/>
      <c r="M425" s="94"/>
      <c r="N425" s="95"/>
      <c r="O425" s="94"/>
      <c r="P425" s="94"/>
      <c r="Q425" s="95"/>
      <c r="R425" s="94"/>
      <c r="S425" s="94"/>
      <c r="T425" s="95"/>
      <c r="U425" s="94"/>
      <c r="V425" s="95"/>
      <c r="W425" s="95"/>
      <c r="X425" s="94"/>
      <c r="Y425" s="95"/>
      <c r="Z425" s="95"/>
      <c r="AA425" s="94"/>
      <c r="AB425" s="95"/>
      <c r="AC425" s="95"/>
      <c r="AD425" s="95"/>
      <c r="AE425" s="95"/>
      <c r="AF425" s="95"/>
    </row>
    <row r="426" spans="2:32" ht="13.2">
      <c r="B426" s="92"/>
      <c r="C426" s="94"/>
      <c r="D426" s="93"/>
      <c r="E426" s="94"/>
      <c r="F426" s="94"/>
      <c r="G426" s="94"/>
      <c r="H426" s="93"/>
      <c r="I426" s="94"/>
      <c r="J426" s="94"/>
      <c r="L426" s="94"/>
      <c r="M426" s="94"/>
      <c r="N426" s="95"/>
      <c r="O426" s="94"/>
      <c r="P426" s="94"/>
      <c r="Q426" s="95"/>
      <c r="R426" s="94"/>
      <c r="S426" s="94"/>
      <c r="T426" s="95"/>
      <c r="U426" s="94"/>
      <c r="V426" s="95"/>
      <c r="W426" s="95"/>
      <c r="X426" s="94"/>
      <c r="Y426" s="95"/>
      <c r="Z426" s="95"/>
      <c r="AA426" s="94"/>
      <c r="AB426" s="95"/>
      <c r="AC426" s="95"/>
      <c r="AD426" s="95"/>
      <c r="AE426" s="95"/>
      <c r="AF426" s="95"/>
    </row>
    <row r="427" spans="2:32" ht="13.2">
      <c r="B427" s="92"/>
      <c r="C427" s="94"/>
      <c r="D427" s="93"/>
      <c r="E427" s="94"/>
      <c r="F427" s="94"/>
      <c r="G427" s="94"/>
      <c r="H427" s="93"/>
      <c r="I427" s="94"/>
      <c r="J427" s="94"/>
      <c r="L427" s="94"/>
      <c r="M427" s="94"/>
      <c r="N427" s="95"/>
      <c r="O427" s="94"/>
      <c r="P427" s="94"/>
      <c r="Q427" s="95"/>
      <c r="R427" s="94"/>
      <c r="S427" s="94"/>
      <c r="T427" s="95"/>
      <c r="U427" s="94"/>
      <c r="V427" s="95"/>
      <c r="W427" s="95"/>
      <c r="X427" s="94"/>
      <c r="Y427" s="95"/>
      <c r="Z427" s="95"/>
      <c r="AA427" s="94"/>
      <c r="AB427" s="95"/>
      <c r="AC427" s="95"/>
      <c r="AD427" s="95"/>
      <c r="AE427" s="95"/>
      <c r="AF427" s="95"/>
    </row>
    <row r="428" spans="2:32" ht="13.2">
      <c r="B428" s="92"/>
      <c r="C428" s="94"/>
      <c r="D428" s="93"/>
      <c r="E428" s="94"/>
      <c r="F428" s="94"/>
      <c r="G428" s="94"/>
      <c r="H428" s="93"/>
      <c r="I428" s="94"/>
      <c r="J428" s="94"/>
      <c r="L428" s="94"/>
      <c r="M428" s="94"/>
      <c r="N428" s="95"/>
      <c r="O428" s="94"/>
      <c r="P428" s="94"/>
      <c r="Q428" s="95"/>
      <c r="R428" s="94"/>
      <c r="S428" s="94"/>
      <c r="T428" s="95"/>
      <c r="U428" s="94"/>
      <c r="V428" s="95"/>
      <c r="W428" s="95"/>
      <c r="X428" s="94"/>
      <c r="Y428" s="95"/>
      <c r="Z428" s="95"/>
      <c r="AA428" s="94"/>
      <c r="AB428" s="95"/>
      <c r="AC428" s="95"/>
      <c r="AD428" s="95"/>
      <c r="AE428" s="95"/>
      <c r="AF428" s="95"/>
    </row>
    <row r="429" spans="2:32" ht="13.2">
      <c r="B429" s="92"/>
      <c r="C429" s="94"/>
      <c r="D429" s="93"/>
      <c r="E429" s="94"/>
      <c r="F429" s="94"/>
      <c r="G429" s="94"/>
      <c r="H429" s="93"/>
      <c r="I429" s="94"/>
      <c r="J429" s="94"/>
      <c r="L429" s="94"/>
      <c r="M429" s="94"/>
      <c r="N429" s="95"/>
      <c r="O429" s="94"/>
      <c r="P429" s="94"/>
      <c r="Q429" s="95"/>
      <c r="R429" s="94"/>
      <c r="S429" s="94"/>
      <c r="T429" s="95"/>
      <c r="U429" s="94"/>
      <c r="V429" s="95"/>
      <c r="W429" s="95"/>
      <c r="X429" s="94"/>
      <c r="Y429" s="95"/>
      <c r="Z429" s="95"/>
      <c r="AA429" s="94"/>
      <c r="AB429" s="95"/>
      <c r="AC429" s="95"/>
      <c r="AD429" s="95"/>
      <c r="AE429" s="95"/>
      <c r="AF429" s="95"/>
    </row>
    <row r="430" spans="2:32" ht="13.2">
      <c r="B430" s="92"/>
      <c r="C430" s="94"/>
      <c r="D430" s="93"/>
      <c r="E430" s="94"/>
      <c r="F430" s="94"/>
      <c r="G430" s="94"/>
      <c r="H430" s="93"/>
      <c r="I430" s="94"/>
      <c r="J430" s="94"/>
      <c r="L430" s="94"/>
      <c r="M430" s="94"/>
      <c r="N430" s="95"/>
      <c r="O430" s="94"/>
      <c r="P430" s="94"/>
      <c r="Q430" s="95"/>
      <c r="R430" s="94"/>
      <c r="S430" s="94"/>
      <c r="T430" s="95"/>
      <c r="U430" s="94"/>
      <c r="V430" s="95"/>
      <c r="W430" s="95"/>
      <c r="X430" s="94"/>
      <c r="Y430" s="95"/>
      <c r="Z430" s="95"/>
      <c r="AA430" s="94"/>
      <c r="AB430" s="95"/>
      <c r="AC430" s="95"/>
      <c r="AD430" s="95"/>
      <c r="AE430" s="95"/>
      <c r="AF430" s="95"/>
    </row>
    <row r="431" spans="2:32" ht="13.2">
      <c r="B431" s="92"/>
      <c r="C431" s="94"/>
      <c r="D431" s="93"/>
      <c r="E431" s="94"/>
      <c r="F431" s="94"/>
      <c r="G431" s="94"/>
      <c r="H431" s="93"/>
      <c r="I431" s="94"/>
      <c r="J431" s="94"/>
      <c r="L431" s="94"/>
      <c r="M431" s="94"/>
      <c r="N431" s="95"/>
      <c r="O431" s="94"/>
      <c r="P431" s="94"/>
      <c r="Q431" s="95"/>
      <c r="R431" s="94"/>
      <c r="S431" s="94"/>
      <c r="T431" s="95"/>
      <c r="U431" s="94"/>
      <c r="V431" s="95"/>
      <c r="W431" s="95"/>
      <c r="X431" s="94"/>
      <c r="Y431" s="95"/>
      <c r="Z431" s="95"/>
      <c r="AA431" s="94"/>
      <c r="AB431" s="95"/>
      <c r="AC431" s="95"/>
      <c r="AD431" s="95"/>
      <c r="AE431" s="95"/>
      <c r="AF431" s="95"/>
    </row>
    <row r="432" spans="2:32" ht="13.2">
      <c r="B432" s="92"/>
      <c r="C432" s="94"/>
      <c r="D432" s="93"/>
      <c r="E432" s="94"/>
      <c r="F432" s="94"/>
      <c r="G432" s="94"/>
      <c r="H432" s="93"/>
      <c r="I432" s="94"/>
      <c r="J432" s="94"/>
      <c r="L432" s="94"/>
      <c r="M432" s="94"/>
      <c r="N432" s="95"/>
      <c r="O432" s="94"/>
      <c r="P432" s="94"/>
      <c r="Q432" s="95"/>
      <c r="R432" s="94"/>
      <c r="S432" s="94"/>
      <c r="T432" s="95"/>
      <c r="U432" s="94"/>
      <c r="V432" s="95"/>
      <c r="W432" s="95"/>
      <c r="X432" s="94"/>
      <c r="Y432" s="95"/>
      <c r="Z432" s="95"/>
      <c r="AA432" s="94"/>
      <c r="AB432" s="95"/>
      <c r="AC432" s="95"/>
      <c r="AD432" s="95"/>
      <c r="AE432" s="95"/>
      <c r="AF432" s="95"/>
    </row>
    <row r="433" spans="2:32" ht="13.2">
      <c r="B433" s="92"/>
      <c r="C433" s="94"/>
      <c r="D433" s="93"/>
      <c r="E433" s="94"/>
      <c r="F433" s="94"/>
      <c r="G433" s="94"/>
      <c r="H433" s="93"/>
      <c r="I433" s="94"/>
      <c r="J433" s="94"/>
      <c r="L433" s="94"/>
      <c r="M433" s="94"/>
      <c r="N433" s="95"/>
      <c r="O433" s="94"/>
      <c r="P433" s="94"/>
      <c r="Q433" s="95"/>
      <c r="R433" s="94"/>
      <c r="S433" s="94"/>
      <c r="T433" s="95"/>
      <c r="U433" s="94"/>
      <c r="V433" s="95"/>
      <c r="W433" s="95"/>
      <c r="X433" s="94"/>
      <c r="Y433" s="95"/>
      <c r="Z433" s="95"/>
      <c r="AA433" s="94"/>
      <c r="AB433" s="95"/>
      <c r="AC433" s="95"/>
      <c r="AD433" s="95"/>
      <c r="AE433" s="95"/>
      <c r="AF433" s="95"/>
    </row>
    <row r="434" spans="2:32" ht="13.2">
      <c r="B434" s="92"/>
      <c r="C434" s="94"/>
      <c r="D434" s="93"/>
      <c r="E434" s="94"/>
      <c r="F434" s="94"/>
      <c r="G434" s="94"/>
      <c r="H434" s="93"/>
      <c r="I434" s="94"/>
      <c r="J434" s="94"/>
      <c r="L434" s="94"/>
      <c r="M434" s="94"/>
      <c r="N434" s="95"/>
      <c r="O434" s="94"/>
      <c r="P434" s="94"/>
      <c r="Q434" s="95"/>
      <c r="R434" s="94"/>
      <c r="S434" s="94"/>
      <c r="T434" s="95"/>
      <c r="U434" s="94"/>
      <c r="V434" s="95"/>
      <c r="W434" s="95"/>
      <c r="X434" s="94"/>
      <c r="Y434" s="95"/>
      <c r="Z434" s="95"/>
      <c r="AA434" s="94"/>
      <c r="AB434" s="95"/>
      <c r="AC434" s="95"/>
      <c r="AD434" s="95"/>
      <c r="AE434" s="95"/>
      <c r="AF434" s="95"/>
    </row>
    <row r="435" spans="2:32" ht="13.2">
      <c r="B435" s="92"/>
      <c r="C435" s="94"/>
      <c r="D435" s="93"/>
      <c r="E435" s="94"/>
      <c r="F435" s="94"/>
      <c r="G435" s="94"/>
      <c r="H435" s="93"/>
      <c r="I435" s="94"/>
      <c r="J435" s="94"/>
      <c r="L435" s="94"/>
      <c r="M435" s="94"/>
      <c r="N435" s="95"/>
      <c r="O435" s="94"/>
      <c r="P435" s="94"/>
      <c r="Q435" s="95"/>
      <c r="R435" s="94"/>
      <c r="S435" s="94"/>
      <c r="T435" s="95"/>
      <c r="U435" s="94"/>
      <c r="V435" s="95"/>
      <c r="W435" s="95"/>
      <c r="X435" s="94"/>
      <c r="Y435" s="95"/>
      <c r="Z435" s="95"/>
      <c r="AA435" s="94"/>
      <c r="AB435" s="95"/>
      <c r="AC435" s="95"/>
      <c r="AD435" s="95"/>
      <c r="AE435" s="95"/>
      <c r="AF435" s="95"/>
    </row>
    <row r="436" spans="2:32" ht="13.2">
      <c r="B436" s="92"/>
      <c r="C436" s="94"/>
      <c r="D436" s="93"/>
      <c r="E436" s="94"/>
      <c r="F436" s="94"/>
      <c r="G436" s="94"/>
      <c r="H436" s="93"/>
      <c r="I436" s="94"/>
      <c r="J436" s="94"/>
      <c r="L436" s="94"/>
      <c r="M436" s="94"/>
      <c r="N436" s="95"/>
      <c r="O436" s="94"/>
      <c r="P436" s="94"/>
      <c r="Q436" s="95"/>
      <c r="R436" s="94"/>
      <c r="S436" s="94"/>
      <c r="T436" s="95"/>
      <c r="U436" s="94"/>
      <c r="V436" s="95"/>
      <c r="W436" s="95"/>
      <c r="X436" s="94"/>
      <c r="Y436" s="95"/>
      <c r="Z436" s="95"/>
      <c r="AA436" s="94"/>
      <c r="AB436" s="95"/>
      <c r="AC436" s="95"/>
      <c r="AD436" s="95"/>
      <c r="AE436" s="95"/>
      <c r="AF436" s="95"/>
    </row>
    <row r="437" spans="2:32" ht="13.2">
      <c r="B437" s="92"/>
      <c r="C437" s="94"/>
      <c r="D437" s="93"/>
      <c r="E437" s="94"/>
      <c r="F437" s="94"/>
      <c r="G437" s="94"/>
      <c r="H437" s="93"/>
      <c r="I437" s="94"/>
      <c r="J437" s="94"/>
      <c r="L437" s="94"/>
      <c r="M437" s="94"/>
      <c r="N437" s="95"/>
      <c r="O437" s="94"/>
      <c r="P437" s="94"/>
      <c r="Q437" s="95"/>
      <c r="R437" s="94"/>
      <c r="S437" s="94"/>
      <c r="T437" s="95"/>
      <c r="U437" s="94"/>
      <c r="V437" s="95"/>
      <c r="W437" s="95"/>
      <c r="X437" s="94"/>
      <c r="Y437" s="95"/>
      <c r="Z437" s="95"/>
      <c r="AA437" s="94"/>
      <c r="AB437" s="95"/>
      <c r="AC437" s="95"/>
      <c r="AD437" s="95"/>
      <c r="AE437" s="95"/>
      <c r="AF437" s="95"/>
    </row>
    <row r="438" spans="2:32" ht="13.2">
      <c r="B438" s="92"/>
      <c r="C438" s="94"/>
      <c r="D438" s="93"/>
      <c r="E438" s="94"/>
      <c r="F438" s="94"/>
      <c r="G438" s="94"/>
      <c r="H438" s="93"/>
      <c r="I438" s="94"/>
      <c r="J438" s="94"/>
      <c r="L438" s="94"/>
      <c r="M438" s="94"/>
      <c r="N438" s="95"/>
      <c r="O438" s="94"/>
      <c r="P438" s="94"/>
      <c r="Q438" s="95"/>
      <c r="R438" s="94"/>
      <c r="S438" s="94"/>
      <c r="T438" s="95"/>
      <c r="U438" s="94"/>
      <c r="V438" s="95"/>
      <c r="W438" s="95"/>
      <c r="X438" s="94"/>
      <c r="Y438" s="95"/>
      <c r="Z438" s="95"/>
      <c r="AA438" s="94"/>
      <c r="AB438" s="95"/>
      <c r="AC438" s="95"/>
      <c r="AD438" s="95"/>
      <c r="AE438" s="95"/>
      <c r="AF438" s="95"/>
    </row>
    <row r="439" spans="2:32" ht="13.2">
      <c r="B439" s="92"/>
      <c r="C439" s="94"/>
      <c r="D439" s="93"/>
      <c r="E439" s="94"/>
      <c r="F439" s="94"/>
      <c r="G439" s="94"/>
      <c r="H439" s="93"/>
      <c r="I439" s="94"/>
      <c r="J439" s="94"/>
      <c r="L439" s="94"/>
      <c r="M439" s="94"/>
      <c r="N439" s="95"/>
      <c r="O439" s="94"/>
      <c r="P439" s="94"/>
      <c r="Q439" s="95"/>
      <c r="R439" s="94"/>
      <c r="S439" s="94"/>
      <c r="T439" s="95"/>
      <c r="U439" s="94"/>
      <c r="V439" s="95"/>
      <c r="W439" s="95"/>
      <c r="X439" s="94"/>
      <c r="Y439" s="95"/>
      <c r="Z439" s="95"/>
      <c r="AA439" s="94"/>
      <c r="AB439" s="95"/>
      <c r="AC439" s="95"/>
      <c r="AD439" s="95"/>
      <c r="AE439" s="95"/>
      <c r="AF439" s="95"/>
    </row>
    <row r="440" spans="2:32" ht="13.2">
      <c r="B440" s="92"/>
      <c r="C440" s="94"/>
      <c r="D440" s="93"/>
      <c r="E440" s="94"/>
      <c r="F440" s="94"/>
      <c r="G440" s="94"/>
      <c r="H440" s="93"/>
      <c r="I440" s="94"/>
      <c r="J440" s="94"/>
      <c r="L440" s="94"/>
      <c r="M440" s="94"/>
      <c r="N440" s="95"/>
      <c r="O440" s="94"/>
      <c r="P440" s="94"/>
      <c r="Q440" s="95"/>
      <c r="R440" s="94"/>
      <c r="S440" s="94"/>
      <c r="T440" s="95"/>
      <c r="U440" s="94"/>
      <c r="V440" s="95"/>
      <c r="W440" s="95"/>
      <c r="X440" s="94"/>
      <c r="Y440" s="95"/>
      <c r="Z440" s="95"/>
      <c r="AA440" s="94"/>
      <c r="AB440" s="95"/>
      <c r="AC440" s="95"/>
      <c r="AD440" s="95"/>
      <c r="AE440" s="95"/>
      <c r="AF440" s="95"/>
    </row>
    <row r="441" spans="2:32" ht="13.2">
      <c r="B441" s="92"/>
      <c r="C441" s="94"/>
      <c r="D441" s="93"/>
      <c r="E441" s="94"/>
      <c r="F441" s="94"/>
      <c r="G441" s="94"/>
      <c r="H441" s="93"/>
      <c r="I441" s="94"/>
      <c r="J441" s="94"/>
      <c r="L441" s="94"/>
      <c r="M441" s="94"/>
      <c r="N441" s="95"/>
      <c r="O441" s="94"/>
      <c r="P441" s="94"/>
      <c r="Q441" s="95"/>
      <c r="R441" s="94"/>
      <c r="S441" s="94"/>
      <c r="T441" s="95"/>
      <c r="U441" s="94"/>
      <c r="V441" s="95"/>
      <c r="W441" s="95"/>
      <c r="X441" s="94"/>
      <c r="Y441" s="95"/>
      <c r="Z441" s="95"/>
      <c r="AA441" s="94"/>
      <c r="AB441" s="95"/>
      <c r="AC441" s="95"/>
      <c r="AD441" s="95"/>
      <c r="AE441" s="95"/>
      <c r="AF441" s="95"/>
    </row>
    <row r="442" spans="2:32" ht="13.2">
      <c r="B442" s="92"/>
      <c r="C442" s="94"/>
      <c r="D442" s="93"/>
      <c r="E442" s="94"/>
      <c r="F442" s="94"/>
      <c r="G442" s="94"/>
      <c r="H442" s="93"/>
      <c r="I442" s="94"/>
      <c r="J442" s="94"/>
      <c r="L442" s="94"/>
      <c r="M442" s="94"/>
      <c r="N442" s="95"/>
      <c r="O442" s="94"/>
      <c r="P442" s="94"/>
      <c r="Q442" s="95"/>
      <c r="R442" s="94"/>
      <c r="S442" s="94"/>
      <c r="T442" s="95"/>
      <c r="U442" s="94"/>
      <c r="V442" s="95"/>
      <c r="W442" s="95"/>
      <c r="X442" s="94"/>
      <c r="Y442" s="95"/>
      <c r="Z442" s="95"/>
      <c r="AA442" s="94"/>
      <c r="AB442" s="95"/>
      <c r="AC442" s="95"/>
      <c r="AD442" s="95"/>
      <c r="AE442" s="95"/>
      <c r="AF442" s="95"/>
    </row>
    <row r="443" spans="2:32" ht="13.2">
      <c r="B443" s="92"/>
      <c r="C443" s="94"/>
      <c r="D443" s="93"/>
      <c r="E443" s="94"/>
      <c r="F443" s="94"/>
      <c r="G443" s="94"/>
      <c r="H443" s="93"/>
      <c r="I443" s="94"/>
      <c r="J443" s="94"/>
      <c r="L443" s="94"/>
      <c r="M443" s="94"/>
      <c r="N443" s="95"/>
      <c r="O443" s="94"/>
      <c r="P443" s="94"/>
      <c r="Q443" s="95"/>
      <c r="R443" s="94"/>
      <c r="S443" s="94"/>
      <c r="T443" s="95"/>
      <c r="U443" s="94"/>
      <c r="V443" s="95"/>
      <c r="W443" s="95"/>
      <c r="X443" s="94"/>
      <c r="Y443" s="95"/>
      <c r="Z443" s="95"/>
      <c r="AA443" s="94"/>
      <c r="AB443" s="95"/>
      <c r="AC443" s="95"/>
      <c r="AD443" s="95"/>
      <c r="AE443" s="95"/>
      <c r="AF443" s="95"/>
    </row>
    <row r="444" spans="2:32" ht="13.2">
      <c r="B444" s="92"/>
      <c r="C444" s="94"/>
      <c r="D444" s="93"/>
      <c r="E444" s="94"/>
      <c r="F444" s="94"/>
      <c r="G444" s="94"/>
      <c r="H444" s="93"/>
      <c r="I444" s="94"/>
      <c r="J444" s="94"/>
      <c r="L444" s="94"/>
      <c r="M444" s="94"/>
      <c r="N444" s="95"/>
      <c r="O444" s="94"/>
      <c r="P444" s="94"/>
      <c r="Q444" s="95"/>
      <c r="R444" s="94"/>
      <c r="S444" s="94"/>
      <c r="T444" s="95"/>
      <c r="U444" s="94"/>
      <c r="V444" s="95"/>
      <c r="W444" s="95"/>
      <c r="X444" s="94"/>
      <c r="Y444" s="95"/>
      <c r="Z444" s="95"/>
      <c r="AA444" s="94"/>
      <c r="AB444" s="95"/>
      <c r="AC444" s="95"/>
      <c r="AD444" s="95"/>
      <c r="AE444" s="95"/>
      <c r="AF444" s="95"/>
    </row>
    <row r="445" spans="2:32" ht="13.2">
      <c r="B445" s="92"/>
      <c r="C445" s="94"/>
      <c r="D445" s="93"/>
      <c r="E445" s="94"/>
      <c r="F445" s="94"/>
      <c r="G445" s="94"/>
      <c r="H445" s="93"/>
      <c r="I445" s="94"/>
      <c r="J445" s="94"/>
      <c r="L445" s="94"/>
      <c r="M445" s="94"/>
      <c r="N445" s="95"/>
      <c r="O445" s="94"/>
      <c r="P445" s="94"/>
      <c r="Q445" s="95"/>
      <c r="R445" s="94"/>
      <c r="S445" s="94"/>
      <c r="T445" s="95"/>
      <c r="U445" s="94"/>
      <c r="V445" s="95"/>
      <c r="W445" s="95"/>
      <c r="X445" s="94"/>
      <c r="Y445" s="95"/>
      <c r="Z445" s="95"/>
      <c r="AA445" s="94"/>
      <c r="AB445" s="95"/>
      <c r="AC445" s="95"/>
      <c r="AD445" s="95"/>
      <c r="AE445" s="95"/>
      <c r="AF445" s="95"/>
    </row>
    <row r="446" spans="2:32" ht="13.2">
      <c r="B446" s="92"/>
      <c r="C446" s="94"/>
      <c r="D446" s="93"/>
      <c r="E446" s="94"/>
      <c r="F446" s="94"/>
      <c r="G446" s="94"/>
      <c r="H446" s="93"/>
      <c r="I446" s="94"/>
      <c r="J446" s="94"/>
      <c r="L446" s="94"/>
      <c r="M446" s="94"/>
      <c r="N446" s="95"/>
      <c r="O446" s="94"/>
      <c r="P446" s="94"/>
      <c r="Q446" s="95"/>
      <c r="R446" s="94"/>
      <c r="S446" s="94"/>
      <c r="T446" s="95"/>
      <c r="U446" s="94"/>
      <c r="V446" s="95"/>
      <c r="W446" s="95"/>
      <c r="X446" s="94"/>
      <c r="Y446" s="95"/>
      <c r="Z446" s="95"/>
      <c r="AA446" s="94"/>
      <c r="AB446" s="95"/>
      <c r="AC446" s="95"/>
      <c r="AD446" s="95"/>
      <c r="AE446" s="95"/>
      <c r="AF446" s="95"/>
    </row>
    <row r="447" spans="2:32" ht="13.2">
      <c r="B447" s="92"/>
      <c r="C447" s="94"/>
      <c r="D447" s="93"/>
      <c r="E447" s="94"/>
      <c r="F447" s="94"/>
      <c r="G447" s="94"/>
      <c r="H447" s="93"/>
      <c r="I447" s="94"/>
      <c r="J447" s="94"/>
      <c r="L447" s="94"/>
      <c r="M447" s="94"/>
      <c r="N447" s="95"/>
      <c r="O447" s="94"/>
      <c r="P447" s="94"/>
      <c r="Q447" s="95"/>
      <c r="R447" s="94"/>
      <c r="S447" s="94"/>
      <c r="T447" s="95"/>
      <c r="U447" s="94"/>
      <c r="V447" s="95"/>
      <c r="W447" s="95"/>
      <c r="X447" s="94"/>
      <c r="Y447" s="95"/>
      <c r="Z447" s="95"/>
      <c r="AA447" s="94"/>
      <c r="AB447" s="95"/>
      <c r="AC447" s="95"/>
      <c r="AD447" s="95"/>
      <c r="AE447" s="95"/>
      <c r="AF447" s="95"/>
    </row>
    <row r="448" spans="2:32" ht="13.2">
      <c r="B448" s="92"/>
      <c r="C448" s="94"/>
      <c r="D448" s="93"/>
      <c r="E448" s="94"/>
      <c r="F448" s="94"/>
      <c r="G448" s="94"/>
      <c r="H448" s="93"/>
      <c r="I448" s="94"/>
      <c r="J448" s="94"/>
      <c r="L448" s="94"/>
      <c r="M448" s="94"/>
      <c r="N448" s="95"/>
      <c r="O448" s="94"/>
      <c r="P448" s="94"/>
      <c r="Q448" s="95"/>
      <c r="R448" s="94"/>
      <c r="S448" s="94"/>
      <c r="T448" s="95"/>
      <c r="U448" s="94"/>
      <c r="V448" s="95"/>
      <c r="W448" s="95"/>
      <c r="X448" s="94"/>
      <c r="Y448" s="95"/>
      <c r="Z448" s="95"/>
      <c r="AA448" s="94"/>
      <c r="AB448" s="95"/>
      <c r="AC448" s="95"/>
      <c r="AD448" s="95"/>
      <c r="AE448" s="95"/>
      <c r="AF448" s="95"/>
    </row>
    <row r="449" spans="2:32" ht="13.2">
      <c r="B449" s="92"/>
      <c r="C449" s="94"/>
      <c r="D449" s="93"/>
      <c r="E449" s="94"/>
      <c r="F449" s="94"/>
      <c r="G449" s="94"/>
      <c r="H449" s="93"/>
      <c r="I449" s="94"/>
      <c r="J449" s="94"/>
      <c r="L449" s="94"/>
      <c r="M449" s="94"/>
      <c r="N449" s="95"/>
      <c r="O449" s="94"/>
      <c r="P449" s="94"/>
      <c r="Q449" s="95"/>
      <c r="R449" s="94"/>
      <c r="S449" s="94"/>
      <c r="T449" s="95"/>
      <c r="U449" s="94"/>
      <c r="V449" s="95"/>
      <c r="W449" s="95"/>
      <c r="X449" s="94"/>
      <c r="Y449" s="95"/>
      <c r="Z449" s="95"/>
      <c r="AA449" s="94"/>
      <c r="AB449" s="95"/>
      <c r="AC449" s="95"/>
      <c r="AD449" s="95"/>
      <c r="AE449" s="95"/>
      <c r="AF449" s="95"/>
    </row>
    <row r="450" spans="2:32" ht="13.2">
      <c r="B450" s="92"/>
      <c r="C450" s="94"/>
      <c r="D450" s="93"/>
      <c r="E450" s="94"/>
      <c r="F450" s="94"/>
      <c r="G450" s="94"/>
      <c r="H450" s="93"/>
      <c r="I450" s="94"/>
      <c r="J450" s="94"/>
      <c r="L450" s="94"/>
      <c r="M450" s="94"/>
      <c r="N450" s="95"/>
      <c r="O450" s="94"/>
      <c r="P450" s="94"/>
      <c r="Q450" s="95"/>
      <c r="R450" s="94"/>
      <c r="S450" s="94"/>
      <c r="T450" s="95"/>
      <c r="U450" s="94"/>
      <c r="V450" s="95"/>
      <c r="W450" s="95"/>
      <c r="X450" s="94"/>
      <c r="Y450" s="95"/>
      <c r="Z450" s="95"/>
      <c r="AA450" s="94"/>
      <c r="AB450" s="95"/>
      <c r="AC450" s="95"/>
      <c r="AD450" s="95"/>
      <c r="AE450" s="95"/>
      <c r="AF450" s="95"/>
    </row>
    <row r="451" spans="2:32" ht="13.2">
      <c r="B451" s="92"/>
      <c r="C451" s="94"/>
      <c r="D451" s="93"/>
      <c r="E451" s="94"/>
      <c r="F451" s="94"/>
      <c r="G451" s="94"/>
      <c r="H451" s="93"/>
      <c r="I451" s="94"/>
      <c r="J451" s="94"/>
      <c r="L451" s="94"/>
      <c r="M451" s="94"/>
      <c r="N451" s="95"/>
      <c r="O451" s="94"/>
      <c r="P451" s="94"/>
      <c r="Q451" s="95"/>
      <c r="R451" s="94"/>
      <c r="S451" s="94"/>
      <c r="T451" s="95"/>
      <c r="U451" s="94"/>
      <c r="V451" s="95"/>
      <c r="W451" s="95"/>
      <c r="X451" s="94"/>
      <c r="Y451" s="95"/>
      <c r="Z451" s="95"/>
      <c r="AA451" s="94"/>
      <c r="AB451" s="95"/>
      <c r="AC451" s="95"/>
      <c r="AD451" s="95"/>
      <c r="AE451" s="95"/>
      <c r="AF451" s="95"/>
    </row>
    <row r="452" spans="2:32" ht="13.2">
      <c r="B452" s="92"/>
      <c r="C452" s="94"/>
      <c r="D452" s="93"/>
      <c r="E452" s="94"/>
      <c r="F452" s="94"/>
      <c r="G452" s="94"/>
      <c r="H452" s="93"/>
      <c r="I452" s="94"/>
      <c r="J452" s="94"/>
      <c r="L452" s="94"/>
      <c r="M452" s="94"/>
      <c r="N452" s="95"/>
      <c r="O452" s="94"/>
      <c r="P452" s="94"/>
      <c r="Q452" s="95"/>
      <c r="R452" s="94"/>
      <c r="S452" s="94"/>
      <c r="T452" s="95"/>
      <c r="U452" s="94"/>
      <c r="V452" s="95"/>
      <c r="W452" s="95"/>
      <c r="X452" s="94"/>
      <c r="Y452" s="95"/>
      <c r="Z452" s="95"/>
      <c r="AA452" s="94"/>
      <c r="AB452" s="95"/>
      <c r="AC452" s="95"/>
      <c r="AD452" s="95"/>
      <c r="AE452" s="95"/>
      <c r="AF452" s="95"/>
    </row>
    <row r="453" spans="2:32" ht="13.2">
      <c r="B453" s="92"/>
      <c r="C453" s="94"/>
      <c r="D453" s="93"/>
      <c r="E453" s="94"/>
      <c r="F453" s="94"/>
      <c r="G453" s="94"/>
      <c r="H453" s="93"/>
      <c r="I453" s="94"/>
      <c r="J453" s="94"/>
      <c r="L453" s="94"/>
      <c r="M453" s="94"/>
      <c r="N453" s="95"/>
      <c r="O453" s="94"/>
      <c r="P453" s="94"/>
      <c r="Q453" s="95"/>
      <c r="R453" s="94"/>
      <c r="S453" s="94"/>
      <c r="T453" s="95"/>
      <c r="U453" s="94"/>
      <c r="V453" s="95"/>
      <c r="W453" s="95"/>
      <c r="X453" s="94"/>
      <c r="Y453" s="95"/>
      <c r="Z453" s="95"/>
      <c r="AA453" s="94"/>
      <c r="AB453" s="95"/>
      <c r="AC453" s="95"/>
      <c r="AD453" s="95"/>
      <c r="AE453" s="95"/>
      <c r="AF453" s="95"/>
    </row>
    <row r="454" spans="2:32" ht="13.2">
      <c r="B454" s="92"/>
      <c r="C454" s="94"/>
      <c r="D454" s="93"/>
      <c r="E454" s="94"/>
      <c r="F454" s="94"/>
      <c r="G454" s="94"/>
      <c r="H454" s="93"/>
      <c r="I454" s="94"/>
      <c r="J454" s="94"/>
      <c r="L454" s="94"/>
      <c r="M454" s="94"/>
      <c r="N454" s="95"/>
      <c r="O454" s="94"/>
      <c r="P454" s="94"/>
      <c r="Q454" s="95"/>
      <c r="R454" s="94"/>
      <c r="S454" s="94"/>
      <c r="T454" s="95"/>
      <c r="U454" s="94"/>
      <c r="V454" s="95"/>
      <c r="W454" s="95"/>
      <c r="X454" s="94"/>
      <c r="Y454" s="95"/>
      <c r="Z454" s="95"/>
      <c r="AA454" s="94"/>
      <c r="AB454" s="95"/>
      <c r="AC454" s="95"/>
      <c r="AD454" s="95"/>
      <c r="AE454" s="95"/>
      <c r="AF454" s="95"/>
    </row>
    <row r="455" spans="2:32" ht="13.2">
      <c r="B455" s="92"/>
      <c r="C455" s="94"/>
      <c r="D455" s="93"/>
      <c r="E455" s="94"/>
      <c r="F455" s="94"/>
      <c r="G455" s="94"/>
      <c r="H455" s="93"/>
      <c r="I455" s="94"/>
      <c r="J455" s="94"/>
      <c r="L455" s="94"/>
      <c r="M455" s="94"/>
      <c r="N455" s="95"/>
      <c r="O455" s="94"/>
      <c r="P455" s="94"/>
      <c r="Q455" s="95"/>
      <c r="R455" s="94"/>
      <c r="S455" s="94"/>
      <c r="T455" s="95"/>
      <c r="U455" s="94"/>
      <c r="V455" s="95"/>
      <c r="W455" s="95"/>
      <c r="X455" s="94"/>
      <c r="Y455" s="95"/>
      <c r="Z455" s="95"/>
      <c r="AA455" s="94"/>
      <c r="AB455" s="95"/>
      <c r="AC455" s="95"/>
      <c r="AD455" s="95"/>
      <c r="AE455" s="95"/>
      <c r="AF455" s="95"/>
    </row>
    <row r="456" spans="2:32" ht="13.2">
      <c r="B456" s="92"/>
      <c r="C456" s="94"/>
      <c r="D456" s="93"/>
      <c r="E456" s="94"/>
      <c r="F456" s="94"/>
      <c r="G456" s="94"/>
      <c r="H456" s="93"/>
      <c r="I456" s="94"/>
      <c r="J456" s="94"/>
      <c r="L456" s="94"/>
      <c r="M456" s="94"/>
      <c r="N456" s="95"/>
      <c r="O456" s="94"/>
      <c r="P456" s="94"/>
      <c r="Q456" s="95"/>
      <c r="R456" s="94"/>
      <c r="S456" s="94"/>
      <c r="T456" s="95"/>
      <c r="U456" s="94"/>
      <c r="V456" s="95"/>
      <c r="W456" s="95"/>
      <c r="X456" s="94"/>
      <c r="Y456" s="95"/>
      <c r="Z456" s="95"/>
      <c r="AA456" s="94"/>
      <c r="AB456" s="95"/>
      <c r="AC456" s="95"/>
      <c r="AD456" s="95"/>
      <c r="AE456" s="95"/>
      <c r="AF456" s="95"/>
    </row>
    <row r="457" spans="2:32" ht="13.2">
      <c r="B457" s="92"/>
      <c r="C457" s="94"/>
      <c r="D457" s="93"/>
      <c r="E457" s="94"/>
      <c r="F457" s="94"/>
      <c r="G457" s="94"/>
      <c r="H457" s="93"/>
      <c r="I457" s="94"/>
      <c r="J457" s="94"/>
      <c r="L457" s="94"/>
      <c r="M457" s="94"/>
      <c r="N457" s="95"/>
      <c r="O457" s="94"/>
      <c r="P457" s="94"/>
      <c r="Q457" s="95"/>
      <c r="R457" s="94"/>
      <c r="S457" s="94"/>
      <c r="T457" s="95"/>
      <c r="U457" s="94"/>
      <c r="V457" s="95"/>
      <c r="W457" s="95"/>
      <c r="X457" s="94"/>
      <c r="Y457" s="95"/>
      <c r="Z457" s="95"/>
      <c r="AA457" s="94"/>
      <c r="AB457" s="95"/>
      <c r="AC457" s="95"/>
      <c r="AD457" s="95"/>
      <c r="AE457" s="95"/>
      <c r="AF457" s="95"/>
    </row>
    <row r="458" spans="2:32" ht="13.2">
      <c r="B458" s="92"/>
      <c r="C458" s="94"/>
      <c r="D458" s="93"/>
      <c r="E458" s="94"/>
      <c r="F458" s="94"/>
      <c r="G458" s="94"/>
      <c r="H458" s="93"/>
      <c r="I458" s="94"/>
      <c r="J458" s="94"/>
      <c r="L458" s="94"/>
      <c r="M458" s="94"/>
      <c r="N458" s="95"/>
      <c r="O458" s="94"/>
      <c r="P458" s="94"/>
      <c r="Q458" s="95"/>
      <c r="R458" s="94"/>
      <c r="S458" s="94"/>
      <c r="T458" s="95"/>
      <c r="U458" s="94"/>
      <c r="V458" s="95"/>
      <c r="W458" s="95"/>
      <c r="X458" s="94"/>
      <c r="Y458" s="95"/>
      <c r="Z458" s="95"/>
      <c r="AA458" s="94"/>
      <c r="AB458" s="95"/>
      <c r="AC458" s="95"/>
      <c r="AD458" s="95"/>
      <c r="AE458" s="95"/>
      <c r="AF458" s="95"/>
    </row>
    <row r="459" spans="2:32" ht="13.2">
      <c r="B459" s="92"/>
      <c r="C459" s="94"/>
      <c r="D459" s="93"/>
      <c r="E459" s="94"/>
      <c r="F459" s="94"/>
      <c r="G459" s="94"/>
      <c r="H459" s="93"/>
      <c r="I459" s="94"/>
      <c r="J459" s="94"/>
      <c r="L459" s="94"/>
      <c r="M459" s="94"/>
      <c r="N459" s="95"/>
      <c r="O459" s="94"/>
      <c r="P459" s="94"/>
      <c r="Q459" s="95"/>
      <c r="R459" s="94"/>
      <c r="S459" s="94"/>
      <c r="T459" s="95"/>
      <c r="U459" s="94"/>
      <c r="V459" s="95"/>
      <c r="W459" s="95"/>
      <c r="X459" s="94"/>
      <c r="Y459" s="95"/>
      <c r="Z459" s="95"/>
      <c r="AA459" s="94"/>
      <c r="AB459" s="95"/>
      <c r="AC459" s="95"/>
      <c r="AD459" s="95"/>
      <c r="AE459" s="95"/>
      <c r="AF459" s="95"/>
    </row>
    <row r="460" spans="2:32" ht="13.2">
      <c r="B460" s="92"/>
      <c r="C460" s="94"/>
      <c r="D460" s="93"/>
      <c r="E460" s="94"/>
      <c r="F460" s="94"/>
      <c r="G460" s="94"/>
      <c r="H460" s="93"/>
      <c r="I460" s="94"/>
      <c r="J460" s="94"/>
      <c r="L460" s="94"/>
      <c r="M460" s="94"/>
      <c r="N460" s="95"/>
      <c r="O460" s="94"/>
      <c r="P460" s="94"/>
      <c r="Q460" s="95"/>
      <c r="R460" s="94"/>
      <c r="S460" s="94"/>
      <c r="T460" s="95"/>
      <c r="U460" s="94"/>
      <c r="V460" s="95"/>
      <c r="W460" s="95"/>
      <c r="X460" s="94"/>
      <c r="Y460" s="95"/>
      <c r="Z460" s="95"/>
      <c r="AA460" s="94"/>
      <c r="AB460" s="95"/>
      <c r="AC460" s="95"/>
      <c r="AD460" s="95"/>
      <c r="AE460" s="95"/>
      <c r="AF460" s="95"/>
    </row>
    <row r="461" spans="2:32" ht="13.2">
      <c r="B461" s="92"/>
      <c r="C461" s="94"/>
      <c r="D461" s="93"/>
      <c r="E461" s="94"/>
      <c r="F461" s="94"/>
      <c r="G461" s="94"/>
      <c r="H461" s="93"/>
      <c r="I461" s="94"/>
      <c r="J461" s="94"/>
      <c r="L461" s="94"/>
      <c r="M461" s="94"/>
      <c r="N461" s="95"/>
      <c r="O461" s="94"/>
      <c r="P461" s="94"/>
      <c r="Q461" s="95"/>
      <c r="R461" s="94"/>
      <c r="S461" s="94"/>
      <c r="T461" s="95"/>
      <c r="U461" s="94"/>
      <c r="V461" s="95"/>
      <c r="W461" s="95"/>
      <c r="X461" s="94"/>
      <c r="Y461" s="95"/>
      <c r="Z461" s="95"/>
      <c r="AA461" s="94"/>
      <c r="AB461" s="95"/>
      <c r="AC461" s="95"/>
      <c r="AD461" s="95"/>
      <c r="AE461" s="95"/>
      <c r="AF461" s="95"/>
    </row>
    <row r="462" spans="2:32" ht="13.2">
      <c r="B462" s="92"/>
      <c r="C462" s="94"/>
      <c r="D462" s="93"/>
      <c r="E462" s="94"/>
      <c r="F462" s="94"/>
      <c r="G462" s="94"/>
      <c r="H462" s="93"/>
      <c r="I462" s="94"/>
      <c r="J462" s="94"/>
      <c r="L462" s="94"/>
      <c r="M462" s="94"/>
      <c r="N462" s="95"/>
      <c r="O462" s="94"/>
      <c r="P462" s="94"/>
      <c r="Q462" s="95"/>
      <c r="R462" s="94"/>
      <c r="S462" s="94"/>
      <c r="T462" s="95"/>
      <c r="U462" s="94"/>
      <c r="V462" s="95"/>
      <c r="W462" s="95"/>
      <c r="X462" s="94"/>
      <c r="Y462" s="95"/>
      <c r="Z462" s="95"/>
      <c r="AA462" s="94"/>
      <c r="AB462" s="95"/>
      <c r="AC462" s="95"/>
      <c r="AD462" s="95"/>
      <c r="AE462" s="95"/>
      <c r="AF462" s="95"/>
    </row>
    <row r="463" spans="2:32" ht="13.2">
      <c r="B463" s="92"/>
      <c r="C463" s="94"/>
      <c r="D463" s="93"/>
      <c r="E463" s="94"/>
      <c r="F463" s="94"/>
      <c r="G463" s="94"/>
      <c r="H463" s="93"/>
      <c r="I463" s="94"/>
      <c r="J463" s="94"/>
      <c r="L463" s="94"/>
      <c r="M463" s="94"/>
      <c r="N463" s="95"/>
      <c r="O463" s="94"/>
      <c r="P463" s="94"/>
      <c r="Q463" s="95"/>
      <c r="R463" s="94"/>
      <c r="S463" s="94"/>
      <c r="T463" s="95"/>
      <c r="U463" s="94"/>
      <c r="V463" s="95"/>
      <c r="W463" s="95"/>
      <c r="X463" s="94"/>
      <c r="Y463" s="95"/>
      <c r="Z463" s="95"/>
      <c r="AA463" s="94"/>
      <c r="AB463" s="95"/>
      <c r="AC463" s="95"/>
      <c r="AD463" s="95"/>
      <c r="AE463" s="95"/>
      <c r="AF463" s="95"/>
    </row>
    <row r="464" spans="2:32" ht="13.2">
      <c r="B464" s="92"/>
      <c r="C464" s="94"/>
      <c r="D464" s="93"/>
      <c r="E464" s="94"/>
      <c r="F464" s="94"/>
      <c r="G464" s="94"/>
      <c r="H464" s="93"/>
      <c r="I464" s="94"/>
      <c r="J464" s="94"/>
      <c r="L464" s="94"/>
      <c r="M464" s="94"/>
      <c r="N464" s="95"/>
      <c r="O464" s="94"/>
      <c r="P464" s="94"/>
      <c r="Q464" s="95"/>
      <c r="R464" s="94"/>
      <c r="S464" s="94"/>
      <c r="T464" s="95"/>
      <c r="U464" s="94"/>
      <c r="V464" s="95"/>
      <c r="W464" s="95"/>
      <c r="X464" s="94"/>
      <c r="Y464" s="95"/>
      <c r="Z464" s="95"/>
      <c r="AA464" s="94"/>
      <c r="AB464" s="95"/>
      <c r="AC464" s="95"/>
      <c r="AD464" s="95"/>
      <c r="AE464" s="95"/>
      <c r="AF464" s="95"/>
    </row>
    <row r="465" spans="2:32" ht="13.2">
      <c r="B465" s="92"/>
      <c r="C465" s="94"/>
      <c r="D465" s="93"/>
      <c r="E465" s="94"/>
      <c r="F465" s="94"/>
      <c r="G465" s="94"/>
      <c r="H465" s="93"/>
      <c r="I465" s="94"/>
      <c r="J465" s="94"/>
      <c r="L465" s="94"/>
      <c r="M465" s="94"/>
      <c r="N465" s="95"/>
      <c r="O465" s="94"/>
      <c r="P465" s="94"/>
      <c r="Q465" s="95"/>
      <c r="R465" s="94"/>
      <c r="S465" s="94"/>
      <c r="T465" s="95"/>
      <c r="U465" s="94"/>
      <c r="V465" s="95"/>
      <c r="W465" s="95"/>
      <c r="X465" s="94"/>
      <c r="Y465" s="95"/>
      <c r="Z465" s="95"/>
      <c r="AA465" s="94"/>
      <c r="AB465" s="95"/>
      <c r="AC465" s="95"/>
      <c r="AD465" s="95"/>
      <c r="AE465" s="95"/>
      <c r="AF465" s="95"/>
    </row>
    <row r="466" spans="2:32" ht="13.2">
      <c r="B466" s="92"/>
      <c r="C466" s="94"/>
      <c r="D466" s="93"/>
      <c r="E466" s="94"/>
      <c r="F466" s="94"/>
      <c r="G466" s="94"/>
      <c r="H466" s="93"/>
      <c r="I466" s="94"/>
      <c r="J466" s="94"/>
      <c r="L466" s="94"/>
      <c r="M466" s="94"/>
      <c r="N466" s="95"/>
      <c r="O466" s="94"/>
      <c r="P466" s="94"/>
      <c r="Q466" s="95"/>
      <c r="R466" s="94"/>
      <c r="S466" s="94"/>
      <c r="T466" s="95"/>
      <c r="U466" s="94"/>
      <c r="V466" s="95"/>
      <c r="W466" s="95"/>
      <c r="X466" s="94"/>
      <c r="Y466" s="95"/>
      <c r="Z466" s="95"/>
      <c r="AA466" s="94"/>
      <c r="AB466" s="95"/>
      <c r="AC466" s="95"/>
      <c r="AD466" s="95"/>
      <c r="AE466" s="95"/>
      <c r="AF466" s="95"/>
    </row>
    <row r="467" spans="2:32" ht="13.2">
      <c r="B467" s="92"/>
      <c r="C467" s="94"/>
      <c r="D467" s="93"/>
      <c r="E467" s="94"/>
      <c r="F467" s="94"/>
      <c r="G467" s="94"/>
      <c r="H467" s="93"/>
      <c r="I467" s="94"/>
      <c r="J467" s="94"/>
      <c r="L467" s="94"/>
      <c r="M467" s="94"/>
      <c r="N467" s="95"/>
      <c r="O467" s="94"/>
      <c r="P467" s="94"/>
      <c r="Q467" s="95"/>
      <c r="R467" s="94"/>
      <c r="S467" s="94"/>
      <c r="T467" s="95"/>
      <c r="U467" s="94"/>
      <c r="V467" s="95"/>
      <c r="W467" s="95"/>
      <c r="X467" s="94"/>
      <c r="Y467" s="95"/>
      <c r="Z467" s="95"/>
      <c r="AA467" s="94"/>
      <c r="AB467" s="95"/>
      <c r="AC467" s="95"/>
      <c r="AD467" s="95"/>
      <c r="AE467" s="95"/>
      <c r="AF467" s="95"/>
    </row>
    <row r="468" spans="2:32" ht="13.2">
      <c r="B468" s="92"/>
      <c r="C468" s="94"/>
      <c r="D468" s="93"/>
      <c r="E468" s="94"/>
      <c r="F468" s="94"/>
      <c r="G468" s="94"/>
      <c r="H468" s="93"/>
      <c r="I468" s="94"/>
      <c r="J468" s="94"/>
      <c r="L468" s="94"/>
      <c r="M468" s="94"/>
      <c r="N468" s="95"/>
      <c r="O468" s="94"/>
      <c r="P468" s="94"/>
      <c r="Q468" s="95"/>
      <c r="R468" s="94"/>
      <c r="S468" s="94"/>
      <c r="T468" s="95"/>
      <c r="U468" s="94"/>
      <c r="V468" s="95"/>
      <c r="W468" s="95"/>
      <c r="X468" s="94"/>
      <c r="Y468" s="95"/>
      <c r="Z468" s="95"/>
      <c r="AA468" s="94"/>
      <c r="AB468" s="95"/>
      <c r="AC468" s="95"/>
      <c r="AD468" s="95"/>
      <c r="AE468" s="95"/>
      <c r="AF468" s="95"/>
    </row>
    <row r="469" spans="2:32" ht="13.2">
      <c r="B469" s="92"/>
      <c r="C469" s="94"/>
      <c r="D469" s="93"/>
      <c r="E469" s="94"/>
      <c r="F469" s="94"/>
      <c r="G469" s="94"/>
      <c r="H469" s="93"/>
      <c r="I469" s="94"/>
      <c r="J469" s="94"/>
      <c r="L469" s="94"/>
      <c r="M469" s="94"/>
      <c r="N469" s="95"/>
      <c r="O469" s="94"/>
      <c r="P469" s="94"/>
      <c r="Q469" s="95"/>
      <c r="R469" s="94"/>
      <c r="S469" s="94"/>
      <c r="T469" s="95"/>
      <c r="U469" s="94"/>
      <c r="V469" s="95"/>
      <c r="W469" s="95"/>
      <c r="X469" s="94"/>
      <c r="Y469" s="95"/>
      <c r="Z469" s="95"/>
      <c r="AA469" s="94"/>
      <c r="AB469" s="95"/>
      <c r="AC469" s="95"/>
      <c r="AD469" s="95"/>
      <c r="AE469" s="95"/>
      <c r="AF469" s="95"/>
    </row>
    <row r="470" spans="2:32" ht="13.2">
      <c r="B470" s="92"/>
      <c r="C470" s="94"/>
      <c r="D470" s="93"/>
      <c r="E470" s="94"/>
      <c r="F470" s="94"/>
      <c r="G470" s="94"/>
      <c r="H470" s="93"/>
      <c r="I470" s="94"/>
      <c r="J470" s="94"/>
      <c r="L470" s="94"/>
      <c r="M470" s="94"/>
      <c r="N470" s="95"/>
      <c r="O470" s="94"/>
      <c r="P470" s="94"/>
      <c r="Q470" s="95"/>
      <c r="R470" s="94"/>
      <c r="S470" s="94"/>
      <c r="T470" s="95"/>
      <c r="U470" s="94"/>
      <c r="V470" s="95"/>
      <c r="W470" s="95"/>
      <c r="X470" s="94"/>
      <c r="Y470" s="95"/>
      <c r="Z470" s="95"/>
      <c r="AA470" s="94"/>
      <c r="AB470" s="95"/>
      <c r="AC470" s="95"/>
      <c r="AD470" s="95"/>
      <c r="AE470" s="95"/>
      <c r="AF470" s="95"/>
    </row>
    <row r="471" spans="2:32" ht="13.2">
      <c r="B471" s="92"/>
      <c r="C471" s="94"/>
      <c r="D471" s="93"/>
      <c r="E471" s="94"/>
      <c r="F471" s="94"/>
      <c r="G471" s="94"/>
      <c r="H471" s="93"/>
      <c r="I471" s="94"/>
      <c r="J471" s="94"/>
      <c r="L471" s="94"/>
      <c r="M471" s="94"/>
      <c r="N471" s="95"/>
      <c r="O471" s="94"/>
      <c r="P471" s="94"/>
      <c r="Q471" s="95"/>
      <c r="R471" s="94"/>
      <c r="S471" s="94"/>
      <c r="T471" s="95"/>
      <c r="U471" s="94"/>
      <c r="V471" s="95"/>
      <c r="W471" s="95"/>
      <c r="X471" s="94"/>
      <c r="Y471" s="95"/>
      <c r="Z471" s="95"/>
      <c r="AA471" s="94"/>
      <c r="AB471" s="95"/>
      <c r="AC471" s="95"/>
      <c r="AD471" s="95"/>
      <c r="AE471" s="95"/>
      <c r="AF471" s="95"/>
    </row>
    <row r="472" spans="2:32" ht="13.2">
      <c r="B472" s="92"/>
      <c r="C472" s="94"/>
      <c r="D472" s="93"/>
      <c r="E472" s="94"/>
      <c r="F472" s="94"/>
      <c r="G472" s="94"/>
      <c r="H472" s="93"/>
      <c r="I472" s="94"/>
      <c r="J472" s="94"/>
      <c r="L472" s="94"/>
      <c r="M472" s="94"/>
      <c r="N472" s="95"/>
      <c r="O472" s="94"/>
      <c r="P472" s="94"/>
      <c r="Q472" s="95"/>
      <c r="R472" s="94"/>
      <c r="S472" s="94"/>
      <c r="T472" s="95"/>
      <c r="U472" s="94"/>
      <c r="V472" s="95"/>
      <c r="W472" s="95"/>
      <c r="X472" s="94"/>
      <c r="Y472" s="95"/>
      <c r="Z472" s="95"/>
      <c r="AA472" s="94"/>
      <c r="AB472" s="95"/>
      <c r="AC472" s="95"/>
      <c r="AD472" s="95"/>
      <c r="AE472" s="95"/>
      <c r="AF472" s="95"/>
    </row>
    <row r="473" spans="2:32" ht="13.2">
      <c r="B473" s="92"/>
      <c r="C473" s="94"/>
      <c r="D473" s="93"/>
      <c r="E473" s="94"/>
      <c r="F473" s="94"/>
      <c r="G473" s="94"/>
      <c r="H473" s="93"/>
      <c r="I473" s="94"/>
      <c r="J473" s="94"/>
      <c r="L473" s="94"/>
      <c r="M473" s="94"/>
      <c r="N473" s="95"/>
      <c r="O473" s="94"/>
      <c r="P473" s="94"/>
      <c r="Q473" s="95"/>
      <c r="R473" s="94"/>
      <c r="S473" s="94"/>
      <c r="T473" s="95"/>
      <c r="U473" s="94"/>
      <c r="V473" s="95"/>
      <c r="W473" s="95"/>
      <c r="X473" s="94"/>
      <c r="Y473" s="95"/>
      <c r="Z473" s="95"/>
      <c r="AA473" s="94"/>
      <c r="AB473" s="95"/>
      <c r="AC473" s="95"/>
      <c r="AD473" s="95"/>
      <c r="AE473" s="95"/>
      <c r="AF473" s="95"/>
    </row>
    <row r="474" spans="2:32" ht="13.2">
      <c r="B474" s="92"/>
      <c r="C474" s="94"/>
      <c r="D474" s="93"/>
      <c r="E474" s="94"/>
      <c r="F474" s="94"/>
      <c r="G474" s="94"/>
      <c r="H474" s="93"/>
      <c r="I474" s="94"/>
      <c r="J474" s="94"/>
      <c r="L474" s="94"/>
      <c r="M474" s="94"/>
      <c r="N474" s="95"/>
      <c r="O474" s="94"/>
      <c r="P474" s="94"/>
      <c r="Q474" s="95"/>
      <c r="R474" s="94"/>
      <c r="S474" s="94"/>
      <c r="T474" s="95"/>
      <c r="U474" s="94"/>
      <c r="V474" s="95"/>
      <c r="W474" s="95"/>
      <c r="X474" s="94"/>
      <c r="Y474" s="95"/>
      <c r="Z474" s="95"/>
      <c r="AA474" s="94"/>
      <c r="AB474" s="95"/>
      <c r="AC474" s="95"/>
      <c r="AD474" s="95"/>
      <c r="AE474" s="95"/>
      <c r="AF474" s="95"/>
    </row>
    <row r="475" spans="2:32" ht="13.2">
      <c r="B475" s="92"/>
      <c r="C475" s="94"/>
      <c r="D475" s="93"/>
      <c r="E475" s="94"/>
      <c r="F475" s="94"/>
      <c r="G475" s="94"/>
      <c r="H475" s="93"/>
      <c r="I475" s="94"/>
      <c r="J475" s="94"/>
      <c r="L475" s="94"/>
      <c r="M475" s="94"/>
      <c r="N475" s="95"/>
      <c r="O475" s="94"/>
      <c r="P475" s="94"/>
      <c r="Q475" s="95"/>
      <c r="R475" s="94"/>
      <c r="S475" s="94"/>
      <c r="T475" s="95"/>
      <c r="U475" s="94"/>
      <c r="V475" s="95"/>
      <c r="W475" s="95"/>
      <c r="X475" s="94"/>
      <c r="Y475" s="95"/>
      <c r="Z475" s="95"/>
      <c r="AA475" s="94"/>
      <c r="AB475" s="95"/>
      <c r="AC475" s="95"/>
      <c r="AD475" s="95"/>
      <c r="AE475" s="95"/>
      <c r="AF475" s="95"/>
    </row>
    <row r="476" spans="2:32" ht="13.2">
      <c r="B476" s="92"/>
      <c r="C476" s="94"/>
      <c r="D476" s="93"/>
      <c r="E476" s="94"/>
      <c r="F476" s="94"/>
      <c r="G476" s="94"/>
      <c r="H476" s="93"/>
      <c r="I476" s="94"/>
      <c r="J476" s="94"/>
      <c r="L476" s="94"/>
      <c r="M476" s="94"/>
      <c r="N476" s="95"/>
      <c r="O476" s="94"/>
      <c r="P476" s="94"/>
      <c r="Q476" s="95"/>
      <c r="R476" s="94"/>
      <c r="S476" s="94"/>
      <c r="T476" s="95"/>
      <c r="U476" s="94"/>
      <c r="V476" s="95"/>
      <c r="W476" s="95"/>
      <c r="X476" s="94"/>
      <c r="Y476" s="95"/>
      <c r="Z476" s="95"/>
      <c r="AA476" s="94"/>
      <c r="AB476" s="95"/>
      <c r="AC476" s="95"/>
      <c r="AD476" s="95"/>
      <c r="AE476" s="95"/>
      <c r="AF476" s="95"/>
    </row>
    <row r="477" spans="2:32" ht="13.2">
      <c r="B477" s="92"/>
      <c r="C477" s="94"/>
      <c r="D477" s="93"/>
      <c r="E477" s="94"/>
      <c r="F477" s="94"/>
      <c r="G477" s="94"/>
      <c r="H477" s="93"/>
      <c r="I477" s="94"/>
      <c r="J477" s="94"/>
      <c r="L477" s="94"/>
      <c r="M477" s="94"/>
      <c r="N477" s="95"/>
      <c r="O477" s="94"/>
      <c r="P477" s="94"/>
      <c r="Q477" s="95"/>
      <c r="R477" s="94"/>
      <c r="S477" s="94"/>
      <c r="T477" s="95"/>
      <c r="U477" s="94"/>
      <c r="V477" s="95"/>
      <c r="W477" s="95"/>
      <c r="X477" s="94"/>
      <c r="Y477" s="95"/>
      <c r="Z477" s="95"/>
      <c r="AA477" s="94"/>
      <c r="AB477" s="95"/>
      <c r="AC477" s="95"/>
      <c r="AD477" s="95"/>
      <c r="AE477" s="95"/>
      <c r="AF477" s="95"/>
    </row>
    <row r="478" spans="2:32" ht="13.2">
      <c r="B478" s="92"/>
      <c r="C478" s="94"/>
      <c r="D478" s="93"/>
      <c r="E478" s="94"/>
      <c r="F478" s="94"/>
      <c r="G478" s="94"/>
      <c r="H478" s="93"/>
      <c r="I478" s="94"/>
      <c r="J478" s="94"/>
      <c r="L478" s="94"/>
      <c r="M478" s="94"/>
      <c r="N478" s="95"/>
      <c r="O478" s="94"/>
      <c r="P478" s="94"/>
      <c r="Q478" s="95"/>
      <c r="R478" s="94"/>
      <c r="S478" s="94"/>
      <c r="T478" s="95"/>
      <c r="U478" s="94"/>
      <c r="V478" s="95"/>
      <c r="W478" s="95"/>
      <c r="X478" s="94"/>
      <c r="Y478" s="95"/>
      <c r="Z478" s="95"/>
      <c r="AA478" s="94"/>
      <c r="AB478" s="95"/>
      <c r="AC478" s="95"/>
      <c r="AD478" s="95"/>
      <c r="AE478" s="95"/>
      <c r="AF478" s="95"/>
    </row>
    <row r="479" spans="2:32" ht="13.2">
      <c r="B479" s="92"/>
      <c r="C479" s="94"/>
      <c r="D479" s="93"/>
      <c r="E479" s="94"/>
      <c r="F479" s="94"/>
      <c r="G479" s="94"/>
      <c r="H479" s="93"/>
      <c r="I479" s="94"/>
      <c r="J479" s="94"/>
      <c r="L479" s="94"/>
      <c r="M479" s="94"/>
      <c r="N479" s="95"/>
      <c r="O479" s="94"/>
      <c r="P479" s="94"/>
      <c r="Q479" s="95"/>
      <c r="R479" s="94"/>
      <c r="S479" s="94"/>
      <c r="T479" s="95"/>
      <c r="U479" s="94"/>
      <c r="V479" s="95"/>
      <c r="W479" s="95"/>
      <c r="X479" s="94"/>
      <c r="Y479" s="95"/>
      <c r="Z479" s="95"/>
      <c r="AA479" s="94"/>
      <c r="AB479" s="95"/>
      <c r="AC479" s="95"/>
      <c r="AD479" s="95"/>
      <c r="AE479" s="95"/>
      <c r="AF479" s="95"/>
    </row>
    <row r="480" spans="2:32" ht="13.2">
      <c r="B480" s="92"/>
      <c r="C480" s="94"/>
      <c r="D480" s="93"/>
      <c r="E480" s="94"/>
      <c r="F480" s="94"/>
      <c r="G480" s="94"/>
      <c r="H480" s="93"/>
      <c r="I480" s="94"/>
      <c r="J480" s="94"/>
      <c r="L480" s="94"/>
      <c r="M480" s="94"/>
      <c r="N480" s="95"/>
      <c r="O480" s="94"/>
      <c r="P480" s="94"/>
      <c r="Q480" s="95"/>
      <c r="R480" s="94"/>
      <c r="S480" s="94"/>
      <c r="T480" s="95"/>
      <c r="U480" s="94"/>
      <c r="V480" s="95"/>
      <c r="W480" s="95"/>
      <c r="X480" s="94"/>
      <c r="Y480" s="95"/>
      <c r="Z480" s="95"/>
      <c r="AA480" s="94"/>
      <c r="AB480" s="95"/>
      <c r="AC480" s="95"/>
      <c r="AD480" s="95"/>
      <c r="AE480" s="95"/>
      <c r="AF480" s="95"/>
    </row>
    <row r="481" spans="2:32" ht="13.2">
      <c r="B481" s="92"/>
      <c r="C481" s="94"/>
      <c r="D481" s="93"/>
      <c r="E481" s="94"/>
      <c r="F481" s="94"/>
      <c r="G481" s="94"/>
      <c r="H481" s="93"/>
      <c r="I481" s="94"/>
      <c r="J481" s="94"/>
      <c r="L481" s="94"/>
      <c r="M481" s="94"/>
      <c r="N481" s="95"/>
      <c r="O481" s="94"/>
      <c r="P481" s="94"/>
      <c r="Q481" s="95"/>
      <c r="R481" s="94"/>
      <c r="S481" s="94"/>
      <c r="T481" s="95"/>
      <c r="U481" s="94"/>
      <c r="V481" s="95"/>
      <c r="W481" s="95"/>
      <c r="X481" s="94"/>
      <c r="Y481" s="95"/>
      <c r="Z481" s="95"/>
      <c r="AA481" s="94"/>
      <c r="AB481" s="95"/>
      <c r="AC481" s="95"/>
      <c r="AD481" s="95"/>
      <c r="AE481" s="95"/>
      <c r="AF481" s="95"/>
    </row>
    <row r="482" spans="2:32" ht="13.2">
      <c r="B482" s="92"/>
      <c r="C482" s="94"/>
      <c r="D482" s="93"/>
      <c r="E482" s="94"/>
      <c r="F482" s="94"/>
      <c r="G482" s="94"/>
      <c r="H482" s="93"/>
      <c r="I482" s="94"/>
      <c r="J482" s="94"/>
      <c r="L482" s="94"/>
      <c r="M482" s="94"/>
      <c r="N482" s="95"/>
      <c r="O482" s="94"/>
      <c r="P482" s="94"/>
      <c r="Q482" s="95"/>
      <c r="R482" s="94"/>
      <c r="S482" s="94"/>
      <c r="T482" s="95"/>
      <c r="U482" s="94"/>
      <c r="V482" s="95"/>
      <c r="W482" s="95"/>
      <c r="X482" s="94"/>
      <c r="Y482" s="95"/>
      <c r="Z482" s="95"/>
      <c r="AA482" s="94"/>
      <c r="AB482" s="95"/>
      <c r="AC482" s="95"/>
      <c r="AD482" s="95"/>
      <c r="AE482" s="95"/>
      <c r="AF482" s="95"/>
    </row>
    <row r="483" spans="2:32" ht="13.2">
      <c r="B483" s="92"/>
      <c r="C483" s="94"/>
      <c r="D483" s="93"/>
      <c r="E483" s="94"/>
      <c r="F483" s="94"/>
      <c r="G483" s="94"/>
      <c r="H483" s="93"/>
      <c r="I483" s="94"/>
      <c r="J483" s="94"/>
      <c r="L483" s="94"/>
      <c r="M483" s="94"/>
      <c r="N483" s="95"/>
      <c r="O483" s="94"/>
      <c r="P483" s="94"/>
      <c r="Q483" s="95"/>
      <c r="R483" s="94"/>
      <c r="S483" s="94"/>
      <c r="T483" s="95"/>
      <c r="U483" s="94"/>
      <c r="V483" s="95"/>
      <c r="W483" s="95"/>
      <c r="X483" s="94"/>
      <c r="Y483" s="95"/>
      <c r="Z483" s="95"/>
      <c r="AA483" s="94"/>
      <c r="AB483" s="95"/>
      <c r="AC483" s="95"/>
      <c r="AD483" s="95"/>
      <c r="AE483" s="95"/>
      <c r="AF483" s="95"/>
    </row>
    <row r="484" spans="2:32" ht="13.2">
      <c r="B484" s="92"/>
      <c r="C484" s="94"/>
      <c r="D484" s="93"/>
      <c r="E484" s="94"/>
      <c r="F484" s="94"/>
      <c r="G484" s="94"/>
      <c r="H484" s="93"/>
      <c r="I484" s="94"/>
      <c r="J484" s="94"/>
      <c r="L484" s="94"/>
      <c r="M484" s="94"/>
      <c r="N484" s="95"/>
      <c r="O484" s="94"/>
      <c r="P484" s="94"/>
      <c r="Q484" s="95"/>
      <c r="R484" s="94"/>
      <c r="S484" s="94"/>
      <c r="T484" s="95"/>
      <c r="U484" s="94"/>
      <c r="V484" s="95"/>
      <c r="W484" s="95"/>
      <c r="X484" s="94"/>
      <c r="Y484" s="95"/>
      <c r="Z484" s="95"/>
      <c r="AA484" s="94"/>
      <c r="AB484" s="95"/>
      <c r="AC484" s="95"/>
      <c r="AD484" s="95"/>
      <c r="AE484" s="95"/>
      <c r="AF484" s="95"/>
    </row>
    <row r="485" spans="2:32" ht="13.2">
      <c r="B485" s="92"/>
      <c r="C485" s="94"/>
      <c r="D485" s="93"/>
      <c r="E485" s="94"/>
      <c r="F485" s="94"/>
      <c r="G485" s="94"/>
      <c r="H485" s="93"/>
      <c r="I485" s="94"/>
      <c r="J485" s="94"/>
      <c r="L485" s="94"/>
      <c r="M485" s="94"/>
      <c r="N485" s="95"/>
      <c r="O485" s="94"/>
      <c r="P485" s="94"/>
      <c r="Q485" s="95"/>
      <c r="R485" s="94"/>
      <c r="S485" s="94"/>
      <c r="T485" s="95"/>
      <c r="U485" s="94"/>
      <c r="V485" s="95"/>
      <c r="W485" s="95"/>
      <c r="X485" s="94"/>
      <c r="Y485" s="95"/>
      <c r="Z485" s="95"/>
      <c r="AA485" s="94"/>
      <c r="AB485" s="95"/>
      <c r="AC485" s="95"/>
      <c r="AD485" s="95"/>
      <c r="AE485" s="95"/>
      <c r="AF485" s="95"/>
    </row>
    <row r="486" spans="2:32" ht="13.2">
      <c r="B486" s="92"/>
      <c r="C486" s="94"/>
      <c r="D486" s="93"/>
      <c r="E486" s="94"/>
      <c r="F486" s="94"/>
      <c r="G486" s="94"/>
      <c r="H486" s="93"/>
      <c r="I486" s="94"/>
      <c r="J486" s="94"/>
      <c r="L486" s="94"/>
      <c r="M486" s="94"/>
      <c r="N486" s="95"/>
      <c r="O486" s="94"/>
      <c r="P486" s="94"/>
      <c r="Q486" s="95"/>
      <c r="R486" s="94"/>
      <c r="S486" s="94"/>
      <c r="T486" s="95"/>
      <c r="U486" s="94"/>
      <c r="V486" s="95"/>
      <c r="W486" s="95"/>
      <c r="X486" s="94"/>
      <c r="Y486" s="95"/>
      <c r="Z486" s="95"/>
      <c r="AA486" s="94"/>
      <c r="AB486" s="95"/>
      <c r="AC486" s="95"/>
      <c r="AD486" s="95"/>
      <c r="AE486" s="95"/>
      <c r="AF486" s="95"/>
    </row>
    <row r="487" spans="2:32" ht="13.2">
      <c r="B487" s="92"/>
      <c r="C487" s="94"/>
      <c r="D487" s="93"/>
      <c r="E487" s="94"/>
      <c r="F487" s="94"/>
      <c r="G487" s="94"/>
      <c r="H487" s="93"/>
      <c r="I487" s="94"/>
      <c r="J487" s="94"/>
      <c r="L487" s="94"/>
      <c r="M487" s="94"/>
      <c r="N487" s="95"/>
      <c r="O487" s="94"/>
      <c r="P487" s="94"/>
      <c r="Q487" s="95"/>
      <c r="R487" s="94"/>
      <c r="S487" s="94"/>
      <c r="T487" s="95"/>
      <c r="U487" s="94"/>
      <c r="V487" s="95"/>
      <c r="W487" s="95"/>
      <c r="X487" s="94"/>
      <c r="Y487" s="95"/>
      <c r="Z487" s="95"/>
      <c r="AA487" s="94"/>
      <c r="AB487" s="95"/>
      <c r="AC487" s="95"/>
      <c r="AD487" s="95"/>
      <c r="AE487" s="95"/>
      <c r="AF487" s="95"/>
    </row>
    <row r="488" spans="2:32" ht="13.2">
      <c r="B488" s="92"/>
      <c r="C488" s="94"/>
      <c r="D488" s="93"/>
      <c r="E488" s="94"/>
      <c r="F488" s="94"/>
      <c r="G488" s="94"/>
      <c r="H488" s="93"/>
      <c r="I488" s="94"/>
      <c r="J488" s="94"/>
      <c r="L488" s="94"/>
      <c r="M488" s="94"/>
      <c r="N488" s="95"/>
      <c r="O488" s="94"/>
      <c r="P488" s="94"/>
      <c r="Q488" s="95"/>
      <c r="R488" s="94"/>
      <c r="S488" s="94"/>
      <c r="T488" s="95"/>
      <c r="U488" s="94"/>
      <c r="V488" s="95"/>
      <c r="W488" s="95"/>
      <c r="X488" s="94"/>
      <c r="Y488" s="95"/>
      <c r="Z488" s="95"/>
      <c r="AA488" s="94"/>
      <c r="AB488" s="95"/>
      <c r="AC488" s="95"/>
      <c r="AD488" s="95"/>
      <c r="AE488" s="95"/>
      <c r="AF488" s="95"/>
    </row>
    <row r="489" spans="2:32" ht="13.2">
      <c r="B489" s="92"/>
      <c r="C489" s="94"/>
      <c r="D489" s="93"/>
      <c r="E489" s="94"/>
      <c r="F489" s="94"/>
      <c r="G489" s="94"/>
      <c r="H489" s="93"/>
      <c r="I489" s="94"/>
      <c r="J489" s="94"/>
      <c r="L489" s="94"/>
      <c r="M489" s="94"/>
      <c r="N489" s="95"/>
      <c r="O489" s="94"/>
      <c r="P489" s="94"/>
      <c r="Q489" s="95"/>
      <c r="R489" s="94"/>
      <c r="S489" s="94"/>
      <c r="T489" s="95"/>
      <c r="U489" s="94"/>
      <c r="V489" s="95"/>
      <c r="W489" s="95"/>
      <c r="X489" s="94"/>
      <c r="Y489" s="95"/>
      <c r="Z489" s="95"/>
      <c r="AA489" s="94"/>
      <c r="AB489" s="95"/>
      <c r="AC489" s="95"/>
      <c r="AD489" s="95"/>
      <c r="AE489" s="95"/>
      <c r="AF489" s="95"/>
    </row>
    <row r="490" spans="2:32" ht="13.2">
      <c r="B490" s="92"/>
      <c r="C490" s="94"/>
      <c r="D490" s="93"/>
      <c r="E490" s="94"/>
      <c r="F490" s="94"/>
      <c r="G490" s="94"/>
      <c r="H490" s="93"/>
      <c r="I490" s="94"/>
      <c r="J490" s="94"/>
      <c r="L490" s="94"/>
      <c r="M490" s="94"/>
      <c r="N490" s="95"/>
      <c r="O490" s="94"/>
      <c r="P490" s="94"/>
      <c r="Q490" s="95"/>
      <c r="R490" s="94"/>
      <c r="S490" s="94"/>
      <c r="T490" s="95"/>
      <c r="U490" s="94"/>
      <c r="V490" s="95"/>
      <c r="W490" s="95"/>
      <c r="X490" s="94"/>
      <c r="Y490" s="95"/>
      <c r="Z490" s="95"/>
      <c r="AA490" s="94"/>
      <c r="AB490" s="95"/>
      <c r="AC490" s="95"/>
      <c r="AD490" s="95"/>
      <c r="AE490" s="95"/>
      <c r="AF490" s="95"/>
    </row>
    <row r="491" spans="2:32" ht="13.2">
      <c r="B491" s="92"/>
      <c r="C491" s="94"/>
      <c r="D491" s="93"/>
      <c r="E491" s="94"/>
      <c r="F491" s="94"/>
      <c r="G491" s="94"/>
      <c r="H491" s="93"/>
      <c r="I491" s="94"/>
      <c r="J491" s="94"/>
      <c r="L491" s="94"/>
      <c r="M491" s="94"/>
      <c r="N491" s="95"/>
      <c r="O491" s="94"/>
      <c r="P491" s="94"/>
      <c r="Q491" s="95"/>
      <c r="R491" s="94"/>
      <c r="S491" s="94"/>
      <c r="T491" s="95"/>
      <c r="U491" s="94"/>
      <c r="V491" s="95"/>
      <c r="W491" s="95"/>
      <c r="X491" s="94"/>
      <c r="Y491" s="95"/>
      <c r="Z491" s="95"/>
      <c r="AA491" s="94"/>
      <c r="AB491" s="95"/>
      <c r="AC491" s="95"/>
      <c r="AD491" s="95"/>
      <c r="AE491" s="95"/>
      <c r="AF491" s="95"/>
    </row>
    <row r="492" spans="2:32" ht="13.2">
      <c r="B492" s="92"/>
      <c r="C492" s="94"/>
      <c r="D492" s="93"/>
      <c r="E492" s="94"/>
      <c r="F492" s="94"/>
      <c r="G492" s="94"/>
      <c r="H492" s="93"/>
      <c r="I492" s="94"/>
      <c r="J492" s="94"/>
      <c r="L492" s="94"/>
      <c r="M492" s="94"/>
      <c r="N492" s="95"/>
      <c r="O492" s="94"/>
      <c r="P492" s="94"/>
      <c r="Q492" s="95"/>
      <c r="R492" s="94"/>
      <c r="S492" s="94"/>
      <c r="T492" s="95"/>
      <c r="U492" s="94"/>
      <c r="V492" s="95"/>
      <c r="W492" s="95"/>
      <c r="X492" s="94"/>
      <c r="Y492" s="95"/>
      <c r="Z492" s="95"/>
      <c r="AA492" s="94"/>
      <c r="AB492" s="95"/>
      <c r="AC492" s="95"/>
      <c r="AD492" s="95"/>
      <c r="AE492" s="95"/>
      <c r="AF492" s="95"/>
    </row>
    <row r="493" spans="2:32" ht="13.2">
      <c r="B493" s="92"/>
      <c r="C493" s="94"/>
      <c r="D493" s="93"/>
      <c r="E493" s="94"/>
      <c r="F493" s="94"/>
      <c r="G493" s="94"/>
      <c r="H493" s="93"/>
      <c r="I493" s="94"/>
      <c r="J493" s="94"/>
      <c r="L493" s="94"/>
      <c r="M493" s="94"/>
      <c r="N493" s="95"/>
      <c r="O493" s="94"/>
      <c r="P493" s="94"/>
      <c r="Q493" s="95"/>
      <c r="R493" s="94"/>
      <c r="S493" s="94"/>
      <c r="T493" s="95"/>
      <c r="U493" s="94"/>
      <c r="V493" s="95"/>
      <c r="W493" s="95"/>
      <c r="X493" s="94"/>
      <c r="Y493" s="95"/>
      <c r="Z493" s="95"/>
      <c r="AA493" s="94"/>
      <c r="AB493" s="95"/>
      <c r="AC493" s="95"/>
      <c r="AD493" s="95"/>
      <c r="AE493" s="95"/>
      <c r="AF493" s="95"/>
    </row>
    <row r="494" spans="2:32" ht="13.2">
      <c r="B494" s="92"/>
      <c r="C494" s="94"/>
      <c r="D494" s="93"/>
      <c r="E494" s="94"/>
      <c r="F494" s="94"/>
      <c r="G494" s="94"/>
      <c r="H494" s="93"/>
      <c r="I494" s="94"/>
      <c r="J494" s="94"/>
      <c r="L494" s="94"/>
      <c r="M494" s="94"/>
      <c r="N494" s="95"/>
      <c r="O494" s="94"/>
      <c r="P494" s="94"/>
      <c r="Q494" s="95"/>
      <c r="R494" s="94"/>
      <c r="S494" s="94"/>
      <c r="T494" s="95"/>
      <c r="U494" s="94"/>
      <c r="V494" s="95"/>
      <c r="W494" s="95"/>
      <c r="X494" s="94"/>
      <c r="Y494" s="95"/>
      <c r="Z494" s="95"/>
      <c r="AA494" s="94"/>
      <c r="AB494" s="95"/>
      <c r="AC494" s="95"/>
      <c r="AD494" s="95"/>
      <c r="AE494" s="95"/>
      <c r="AF494" s="95"/>
    </row>
    <row r="495" spans="2:32" ht="13.2">
      <c r="B495" s="92"/>
      <c r="C495" s="94"/>
      <c r="D495" s="93"/>
      <c r="E495" s="94"/>
      <c r="F495" s="94"/>
      <c r="G495" s="94"/>
      <c r="H495" s="93"/>
      <c r="I495" s="94"/>
      <c r="J495" s="94"/>
      <c r="L495" s="94"/>
      <c r="M495" s="94"/>
      <c r="N495" s="95"/>
      <c r="O495" s="94"/>
      <c r="P495" s="94"/>
      <c r="Q495" s="95"/>
      <c r="R495" s="94"/>
      <c r="S495" s="94"/>
      <c r="T495" s="95"/>
      <c r="U495" s="94"/>
      <c r="V495" s="95"/>
      <c r="W495" s="95"/>
      <c r="X495" s="94"/>
      <c r="Y495" s="95"/>
      <c r="Z495" s="95"/>
      <c r="AA495" s="94"/>
      <c r="AB495" s="95"/>
      <c r="AC495" s="95"/>
      <c r="AD495" s="95"/>
      <c r="AE495" s="95"/>
      <c r="AF495" s="95"/>
    </row>
    <row r="496" spans="2:32" ht="13.2">
      <c r="B496" s="92"/>
      <c r="C496" s="94"/>
      <c r="D496" s="93"/>
      <c r="E496" s="94"/>
      <c r="F496" s="94"/>
      <c r="G496" s="94"/>
      <c r="H496" s="93"/>
      <c r="I496" s="94"/>
      <c r="J496" s="94"/>
      <c r="L496" s="94"/>
      <c r="M496" s="94"/>
      <c r="N496" s="95"/>
      <c r="O496" s="94"/>
      <c r="P496" s="94"/>
      <c r="Q496" s="95"/>
      <c r="R496" s="94"/>
      <c r="S496" s="94"/>
      <c r="T496" s="95"/>
      <c r="U496" s="94"/>
      <c r="V496" s="95"/>
      <c r="W496" s="95"/>
      <c r="X496" s="94"/>
      <c r="Y496" s="95"/>
      <c r="Z496" s="95"/>
      <c r="AA496" s="94"/>
      <c r="AB496" s="95"/>
      <c r="AC496" s="95"/>
      <c r="AD496" s="95"/>
      <c r="AE496" s="95"/>
      <c r="AF496" s="95"/>
    </row>
    <row r="497" spans="2:32" ht="13.2">
      <c r="B497" s="92"/>
      <c r="C497" s="94"/>
      <c r="D497" s="93"/>
      <c r="E497" s="94"/>
      <c r="F497" s="94"/>
      <c r="G497" s="94"/>
      <c r="H497" s="93"/>
      <c r="I497" s="94"/>
      <c r="J497" s="94"/>
      <c r="L497" s="94"/>
      <c r="M497" s="94"/>
      <c r="N497" s="95"/>
      <c r="O497" s="94"/>
      <c r="P497" s="94"/>
      <c r="Q497" s="95"/>
      <c r="R497" s="94"/>
      <c r="S497" s="94"/>
      <c r="T497" s="95"/>
      <c r="U497" s="94"/>
      <c r="V497" s="95"/>
      <c r="W497" s="95"/>
      <c r="X497" s="94"/>
      <c r="Y497" s="95"/>
      <c r="Z497" s="95"/>
      <c r="AA497" s="94"/>
      <c r="AB497" s="95"/>
      <c r="AC497" s="95"/>
      <c r="AD497" s="95"/>
      <c r="AE497" s="95"/>
      <c r="AF497" s="95"/>
    </row>
    <row r="498" spans="2:32" ht="13.2">
      <c r="B498" s="92"/>
      <c r="C498" s="94"/>
      <c r="D498" s="93"/>
      <c r="E498" s="94"/>
      <c r="F498" s="94"/>
      <c r="G498" s="94"/>
      <c r="H498" s="93"/>
      <c r="I498" s="94"/>
      <c r="J498" s="94"/>
      <c r="L498" s="94"/>
      <c r="M498" s="94"/>
      <c r="N498" s="95"/>
      <c r="O498" s="94"/>
      <c r="P498" s="94"/>
      <c r="Q498" s="95"/>
      <c r="R498" s="94"/>
      <c r="S498" s="94"/>
      <c r="T498" s="95"/>
      <c r="U498" s="94"/>
      <c r="V498" s="95"/>
      <c r="W498" s="95"/>
      <c r="X498" s="94"/>
      <c r="Y498" s="95"/>
      <c r="Z498" s="95"/>
      <c r="AA498" s="94"/>
      <c r="AB498" s="95"/>
      <c r="AC498" s="95"/>
      <c r="AD498" s="95"/>
      <c r="AE498" s="95"/>
      <c r="AF498" s="95"/>
    </row>
    <row r="499" spans="2:32" ht="13.2">
      <c r="B499" s="92"/>
      <c r="C499" s="94"/>
      <c r="D499" s="93"/>
      <c r="E499" s="94"/>
      <c r="F499" s="94"/>
      <c r="G499" s="94"/>
      <c r="H499" s="93"/>
      <c r="I499" s="94"/>
      <c r="J499" s="94"/>
      <c r="L499" s="94"/>
      <c r="M499" s="94"/>
      <c r="N499" s="95"/>
      <c r="O499" s="94"/>
      <c r="P499" s="94"/>
      <c r="Q499" s="95"/>
      <c r="R499" s="94"/>
      <c r="S499" s="94"/>
      <c r="T499" s="95"/>
      <c r="U499" s="94"/>
      <c r="V499" s="95"/>
      <c r="W499" s="95"/>
      <c r="X499" s="94"/>
      <c r="Y499" s="95"/>
      <c r="Z499" s="95"/>
      <c r="AA499" s="94"/>
      <c r="AB499" s="95"/>
      <c r="AC499" s="95"/>
      <c r="AD499" s="95"/>
      <c r="AE499" s="95"/>
      <c r="AF499" s="95"/>
    </row>
    <row r="500" spans="2:32" ht="13.2">
      <c r="B500" s="92"/>
      <c r="C500" s="94"/>
      <c r="D500" s="93"/>
      <c r="E500" s="94"/>
      <c r="F500" s="94"/>
      <c r="G500" s="94"/>
      <c r="H500" s="93"/>
      <c r="I500" s="94"/>
      <c r="J500" s="94"/>
      <c r="L500" s="94"/>
      <c r="M500" s="94"/>
      <c r="N500" s="95"/>
      <c r="O500" s="94"/>
      <c r="P500" s="94"/>
      <c r="Q500" s="95"/>
      <c r="R500" s="94"/>
      <c r="S500" s="94"/>
      <c r="T500" s="95"/>
      <c r="U500" s="94"/>
      <c r="V500" s="95"/>
      <c r="W500" s="95"/>
      <c r="X500" s="94"/>
      <c r="Y500" s="95"/>
      <c r="Z500" s="95"/>
      <c r="AA500" s="94"/>
      <c r="AB500" s="95"/>
      <c r="AC500" s="95"/>
      <c r="AD500" s="95"/>
      <c r="AE500" s="95"/>
      <c r="AF500" s="95"/>
    </row>
    <row r="501" spans="2:32" ht="13.2">
      <c r="B501" s="92"/>
      <c r="C501" s="94"/>
      <c r="D501" s="93"/>
      <c r="E501" s="94"/>
      <c r="F501" s="94"/>
      <c r="G501" s="94"/>
      <c r="H501" s="93"/>
      <c r="I501" s="94"/>
      <c r="J501" s="94"/>
      <c r="L501" s="94"/>
      <c r="M501" s="94"/>
      <c r="N501" s="95"/>
      <c r="O501" s="94"/>
      <c r="P501" s="94"/>
      <c r="Q501" s="95"/>
      <c r="R501" s="94"/>
      <c r="S501" s="94"/>
      <c r="T501" s="95"/>
      <c r="U501" s="94"/>
      <c r="V501" s="95"/>
      <c r="W501" s="95"/>
      <c r="X501" s="94"/>
      <c r="Y501" s="95"/>
      <c r="Z501" s="95"/>
      <c r="AA501" s="94"/>
      <c r="AB501" s="95"/>
      <c r="AC501" s="95"/>
      <c r="AD501" s="95"/>
      <c r="AE501" s="95"/>
      <c r="AF501" s="95"/>
    </row>
    <row r="502" spans="2:32" ht="13.2">
      <c r="B502" s="92"/>
      <c r="C502" s="94"/>
      <c r="D502" s="93"/>
      <c r="E502" s="94"/>
      <c r="F502" s="94"/>
      <c r="G502" s="94"/>
      <c r="H502" s="93"/>
      <c r="I502" s="94"/>
      <c r="J502" s="94"/>
      <c r="L502" s="94"/>
      <c r="M502" s="94"/>
      <c r="N502" s="95"/>
      <c r="O502" s="94"/>
      <c r="P502" s="94"/>
      <c r="Q502" s="95"/>
      <c r="R502" s="94"/>
      <c r="S502" s="94"/>
      <c r="T502" s="95"/>
      <c r="U502" s="94"/>
      <c r="V502" s="95"/>
      <c r="W502" s="95"/>
      <c r="X502" s="94"/>
      <c r="Y502" s="95"/>
      <c r="Z502" s="95"/>
      <c r="AA502" s="94"/>
      <c r="AB502" s="95"/>
      <c r="AC502" s="95"/>
      <c r="AD502" s="95"/>
      <c r="AE502" s="95"/>
      <c r="AF502" s="95"/>
    </row>
    <row r="503" spans="2:32" ht="13.2">
      <c r="B503" s="92"/>
      <c r="C503" s="94"/>
      <c r="D503" s="93"/>
      <c r="E503" s="94"/>
      <c r="F503" s="94"/>
      <c r="G503" s="94"/>
      <c r="H503" s="93"/>
      <c r="I503" s="94"/>
      <c r="J503" s="94"/>
      <c r="L503" s="94"/>
      <c r="M503" s="94"/>
      <c r="N503" s="95"/>
      <c r="O503" s="94"/>
      <c r="P503" s="94"/>
      <c r="Q503" s="95"/>
      <c r="R503" s="94"/>
      <c r="S503" s="94"/>
      <c r="T503" s="95"/>
      <c r="U503" s="94"/>
      <c r="V503" s="95"/>
      <c r="W503" s="95"/>
      <c r="X503" s="94"/>
      <c r="Y503" s="95"/>
      <c r="Z503" s="95"/>
      <c r="AA503" s="94"/>
      <c r="AB503" s="95"/>
      <c r="AC503" s="95"/>
      <c r="AD503" s="95"/>
      <c r="AE503" s="95"/>
      <c r="AF503" s="95"/>
    </row>
    <row r="504" spans="2:32" ht="13.2">
      <c r="B504" s="92"/>
      <c r="C504" s="94"/>
      <c r="D504" s="93"/>
      <c r="E504" s="94"/>
      <c r="F504" s="94"/>
      <c r="G504" s="94"/>
      <c r="H504" s="93"/>
      <c r="I504" s="94"/>
      <c r="J504" s="94"/>
      <c r="L504" s="94"/>
      <c r="M504" s="94"/>
      <c r="N504" s="95"/>
      <c r="O504" s="94"/>
      <c r="P504" s="94"/>
      <c r="Q504" s="95"/>
      <c r="R504" s="94"/>
      <c r="S504" s="94"/>
      <c r="T504" s="95"/>
      <c r="U504" s="94"/>
      <c r="V504" s="95"/>
      <c r="W504" s="95"/>
      <c r="X504" s="94"/>
      <c r="Y504" s="95"/>
      <c r="Z504" s="95"/>
      <c r="AA504" s="94"/>
      <c r="AB504" s="95"/>
      <c r="AC504" s="95"/>
      <c r="AD504" s="95"/>
      <c r="AE504" s="95"/>
      <c r="AF504" s="95"/>
    </row>
    <row r="505" spans="2:32" ht="13.2">
      <c r="B505" s="92"/>
      <c r="C505" s="94"/>
      <c r="D505" s="93"/>
      <c r="E505" s="94"/>
      <c r="F505" s="94"/>
      <c r="G505" s="94"/>
      <c r="H505" s="93"/>
      <c r="I505" s="94"/>
      <c r="J505" s="94"/>
      <c r="L505" s="94"/>
      <c r="M505" s="94"/>
      <c r="N505" s="95"/>
      <c r="O505" s="94"/>
      <c r="P505" s="94"/>
      <c r="Q505" s="95"/>
      <c r="R505" s="94"/>
      <c r="S505" s="94"/>
      <c r="T505" s="95"/>
      <c r="U505" s="94"/>
      <c r="V505" s="95"/>
      <c r="W505" s="95"/>
      <c r="X505" s="94"/>
      <c r="Y505" s="95"/>
      <c r="Z505" s="95"/>
      <c r="AA505" s="94"/>
      <c r="AB505" s="95"/>
      <c r="AC505" s="95"/>
      <c r="AD505" s="95"/>
      <c r="AE505" s="95"/>
      <c r="AF505" s="95"/>
    </row>
    <row r="506" spans="2:32" ht="13.2">
      <c r="B506" s="92"/>
      <c r="C506" s="94"/>
      <c r="D506" s="93"/>
      <c r="E506" s="94"/>
      <c r="F506" s="94"/>
      <c r="G506" s="94"/>
      <c r="H506" s="93"/>
      <c r="I506" s="94"/>
      <c r="J506" s="94"/>
      <c r="L506" s="94"/>
      <c r="M506" s="94"/>
      <c r="N506" s="95"/>
      <c r="O506" s="94"/>
      <c r="P506" s="94"/>
      <c r="Q506" s="95"/>
      <c r="R506" s="94"/>
      <c r="S506" s="94"/>
      <c r="T506" s="95"/>
      <c r="U506" s="94"/>
      <c r="V506" s="95"/>
      <c r="W506" s="95"/>
      <c r="X506" s="94"/>
      <c r="Y506" s="95"/>
      <c r="Z506" s="95"/>
      <c r="AA506" s="94"/>
      <c r="AB506" s="95"/>
      <c r="AC506" s="95"/>
      <c r="AD506" s="95"/>
      <c r="AE506" s="95"/>
      <c r="AF506" s="95"/>
    </row>
    <row r="507" spans="2:32" ht="13.2">
      <c r="B507" s="92"/>
      <c r="C507" s="94"/>
      <c r="D507" s="93"/>
      <c r="E507" s="94"/>
      <c r="F507" s="94"/>
      <c r="G507" s="94"/>
      <c r="H507" s="93"/>
      <c r="I507" s="94"/>
      <c r="J507" s="94"/>
      <c r="L507" s="94"/>
      <c r="M507" s="94"/>
      <c r="N507" s="95"/>
      <c r="O507" s="94"/>
      <c r="P507" s="94"/>
      <c r="Q507" s="95"/>
      <c r="R507" s="94"/>
      <c r="S507" s="94"/>
      <c r="T507" s="95"/>
      <c r="U507" s="94"/>
      <c r="V507" s="95"/>
      <c r="W507" s="95"/>
      <c r="X507" s="94"/>
      <c r="Y507" s="95"/>
      <c r="Z507" s="95"/>
      <c r="AA507" s="94"/>
      <c r="AB507" s="95"/>
      <c r="AC507" s="95"/>
      <c r="AD507" s="95"/>
      <c r="AE507" s="95"/>
      <c r="AF507" s="95"/>
    </row>
    <row r="508" spans="2:32" ht="13.2">
      <c r="B508" s="92"/>
      <c r="C508" s="94"/>
      <c r="D508" s="93"/>
      <c r="E508" s="94"/>
      <c r="F508" s="94"/>
      <c r="G508" s="94"/>
      <c r="H508" s="93"/>
      <c r="I508" s="94"/>
      <c r="J508" s="94"/>
      <c r="L508" s="94"/>
      <c r="M508" s="94"/>
      <c r="N508" s="95"/>
      <c r="O508" s="94"/>
      <c r="P508" s="94"/>
      <c r="Q508" s="95"/>
      <c r="R508" s="94"/>
      <c r="S508" s="94"/>
      <c r="T508" s="95"/>
      <c r="U508" s="94"/>
      <c r="V508" s="95"/>
      <c r="W508" s="95"/>
      <c r="X508" s="94"/>
      <c r="Y508" s="95"/>
      <c r="Z508" s="95"/>
      <c r="AA508" s="94"/>
      <c r="AB508" s="95"/>
      <c r="AC508" s="95"/>
      <c r="AD508" s="95"/>
      <c r="AE508" s="95"/>
      <c r="AF508" s="95"/>
    </row>
    <row r="509" spans="2:32" ht="13.2">
      <c r="B509" s="92"/>
      <c r="C509" s="94"/>
      <c r="D509" s="93"/>
      <c r="E509" s="94"/>
      <c r="F509" s="94"/>
      <c r="G509" s="94"/>
      <c r="H509" s="93"/>
      <c r="I509" s="94"/>
      <c r="J509" s="94"/>
      <c r="L509" s="94"/>
      <c r="M509" s="94"/>
      <c r="N509" s="95"/>
      <c r="O509" s="94"/>
      <c r="P509" s="94"/>
      <c r="Q509" s="95"/>
      <c r="R509" s="94"/>
      <c r="S509" s="94"/>
      <c r="T509" s="95"/>
      <c r="U509" s="94"/>
      <c r="V509" s="95"/>
      <c r="W509" s="95"/>
      <c r="X509" s="94"/>
      <c r="Y509" s="95"/>
      <c r="Z509" s="95"/>
      <c r="AA509" s="94"/>
      <c r="AB509" s="95"/>
      <c r="AC509" s="95"/>
      <c r="AD509" s="95"/>
      <c r="AE509" s="95"/>
      <c r="AF509" s="95"/>
    </row>
    <row r="510" spans="2:32" ht="13.2">
      <c r="B510" s="92"/>
      <c r="C510" s="94"/>
      <c r="D510" s="93"/>
      <c r="E510" s="94"/>
      <c r="F510" s="94"/>
      <c r="G510" s="94"/>
      <c r="H510" s="93"/>
      <c r="I510" s="94"/>
      <c r="J510" s="94"/>
      <c r="L510" s="94"/>
      <c r="M510" s="94"/>
      <c r="N510" s="95"/>
      <c r="O510" s="94"/>
      <c r="P510" s="94"/>
      <c r="Q510" s="95"/>
      <c r="R510" s="94"/>
      <c r="S510" s="94"/>
      <c r="T510" s="95"/>
      <c r="U510" s="94"/>
      <c r="V510" s="95"/>
      <c r="W510" s="95"/>
      <c r="X510" s="94"/>
      <c r="Y510" s="95"/>
      <c r="Z510" s="95"/>
      <c r="AA510" s="94"/>
      <c r="AB510" s="95"/>
      <c r="AC510" s="95"/>
      <c r="AD510" s="95"/>
      <c r="AE510" s="95"/>
      <c r="AF510" s="95"/>
    </row>
    <row r="511" spans="2:32" ht="13.2">
      <c r="B511" s="92"/>
      <c r="C511" s="94"/>
      <c r="D511" s="93"/>
      <c r="E511" s="94"/>
      <c r="F511" s="94"/>
      <c r="G511" s="94"/>
      <c r="H511" s="93"/>
      <c r="I511" s="94"/>
      <c r="J511" s="94"/>
      <c r="L511" s="94"/>
      <c r="M511" s="94"/>
      <c r="N511" s="95"/>
      <c r="O511" s="94"/>
      <c r="P511" s="94"/>
      <c r="Q511" s="95"/>
      <c r="R511" s="94"/>
      <c r="S511" s="94"/>
      <c r="T511" s="95"/>
      <c r="U511" s="94"/>
      <c r="V511" s="95"/>
      <c r="W511" s="95"/>
      <c r="X511" s="94"/>
      <c r="Y511" s="95"/>
      <c r="Z511" s="95"/>
      <c r="AA511" s="94"/>
      <c r="AB511" s="95"/>
      <c r="AC511" s="95"/>
      <c r="AD511" s="95"/>
      <c r="AE511" s="95"/>
      <c r="AF511" s="95"/>
    </row>
    <row r="512" spans="2:32" ht="13.2">
      <c r="B512" s="92"/>
      <c r="C512" s="94"/>
      <c r="D512" s="93"/>
      <c r="E512" s="94"/>
      <c r="F512" s="94"/>
      <c r="G512" s="94"/>
      <c r="H512" s="93"/>
      <c r="I512" s="94"/>
      <c r="J512" s="94"/>
      <c r="L512" s="94"/>
      <c r="M512" s="94"/>
      <c r="N512" s="95"/>
      <c r="O512" s="94"/>
      <c r="P512" s="94"/>
      <c r="Q512" s="95"/>
      <c r="R512" s="94"/>
      <c r="S512" s="94"/>
      <c r="T512" s="95"/>
      <c r="U512" s="94"/>
      <c r="V512" s="95"/>
      <c r="W512" s="95"/>
      <c r="X512" s="94"/>
      <c r="Y512" s="95"/>
      <c r="Z512" s="95"/>
      <c r="AA512" s="94"/>
      <c r="AB512" s="95"/>
      <c r="AC512" s="95"/>
      <c r="AD512" s="95"/>
      <c r="AE512" s="95"/>
      <c r="AF512" s="95"/>
    </row>
    <row r="513" spans="2:32" ht="13.2">
      <c r="B513" s="92"/>
      <c r="C513" s="94"/>
      <c r="D513" s="93"/>
      <c r="E513" s="94"/>
      <c r="F513" s="94"/>
      <c r="G513" s="94"/>
      <c r="H513" s="93"/>
      <c r="I513" s="94"/>
      <c r="J513" s="94"/>
      <c r="L513" s="94"/>
      <c r="M513" s="94"/>
      <c r="N513" s="95"/>
      <c r="O513" s="94"/>
      <c r="P513" s="94"/>
      <c r="Q513" s="95"/>
      <c r="R513" s="94"/>
      <c r="S513" s="94"/>
      <c r="T513" s="95"/>
      <c r="U513" s="94"/>
      <c r="V513" s="95"/>
      <c r="W513" s="95"/>
      <c r="X513" s="94"/>
      <c r="Y513" s="95"/>
      <c r="Z513" s="95"/>
      <c r="AA513" s="94"/>
      <c r="AB513" s="95"/>
      <c r="AC513" s="95"/>
      <c r="AD513" s="95"/>
      <c r="AE513" s="95"/>
      <c r="AF513" s="95"/>
    </row>
    <row r="514" spans="2:32" ht="13.2">
      <c r="B514" s="92"/>
      <c r="C514" s="94"/>
      <c r="D514" s="93"/>
      <c r="E514" s="94"/>
      <c r="F514" s="94"/>
      <c r="G514" s="94"/>
      <c r="H514" s="93"/>
      <c r="I514" s="94"/>
      <c r="J514" s="94"/>
      <c r="L514" s="94"/>
      <c r="M514" s="94"/>
      <c r="N514" s="95"/>
      <c r="O514" s="94"/>
      <c r="P514" s="94"/>
      <c r="Q514" s="95"/>
      <c r="R514" s="94"/>
      <c r="S514" s="94"/>
      <c r="T514" s="95"/>
      <c r="U514" s="94"/>
      <c r="V514" s="95"/>
      <c r="W514" s="95"/>
      <c r="X514" s="94"/>
      <c r="Y514" s="95"/>
      <c r="Z514" s="95"/>
      <c r="AA514" s="94"/>
      <c r="AB514" s="95"/>
      <c r="AC514" s="95"/>
      <c r="AD514" s="95"/>
      <c r="AE514" s="95"/>
      <c r="AF514" s="95"/>
    </row>
    <row r="515" spans="2:32" ht="13.2">
      <c r="B515" s="92"/>
      <c r="C515" s="94"/>
      <c r="D515" s="93"/>
      <c r="E515" s="94"/>
      <c r="F515" s="94"/>
      <c r="G515" s="94"/>
      <c r="H515" s="93"/>
      <c r="I515" s="94"/>
      <c r="J515" s="94"/>
      <c r="L515" s="94"/>
      <c r="M515" s="94"/>
      <c r="N515" s="95"/>
      <c r="O515" s="94"/>
      <c r="P515" s="94"/>
      <c r="Q515" s="95"/>
      <c r="R515" s="94"/>
      <c r="S515" s="94"/>
      <c r="T515" s="95"/>
      <c r="U515" s="94"/>
      <c r="V515" s="95"/>
      <c r="W515" s="95"/>
      <c r="X515" s="94"/>
      <c r="Y515" s="95"/>
      <c r="Z515" s="95"/>
      <c r="AA515" s="94"/>
      <c r="AB515" s="95"/>
      <c r="AC515" s="95"/>
      <c r="AD515" s="95"/>
      <c r="AE515" s="95"/>
      <c r="AF515" s="95"/>
    </row>
    <row r="516" spans="2:32" ht="13.2">
      <c r="B516" s="92"/>
      <c r="C516" s="94"/>
      <c r="D516" s="93"/>
      <c r="E516" s="94"/>
      <c r="F516" s="94"/>
      <c r="G516" s="94"/>
      <c r="H516" s="93"/>
      <c r="I516" s="94"/>
      <c r="J516" s="94"/>
      <c r="L516" s="94"/>
      <c r="M516" s="94"/>
      <c r="N516" s="95"/>
      <c r="O516" s="94"/>
      <c r="P516" s="94"/>
      <c r="Q516" s="95"/>
      <c r="R516" s="94"/>
      <c r="S516" s="94"/>
      <c r="T516" s="95"/>
      <c r="U516" s="94"/>
      <c r="V516" s="95"/>
      <c r="W516" s="95"/>
      <c r="X516" s="94"/>
      <c r="Y516" s="95"/>
      <c r="Z516" s="95"/>
      <c r="AA516" s="94"/>
      <c r="AB516" s="95"/>
      <c r="AC516" s="95"/>
      <c r="AD516" s="95"/>
      <c r="AE516" s="95"/>
      <c r="AF516" s="95"/>
    </row>
    <row r="517" spans="2:32" ht="13.2">
      <c r="B517" s="92"/>
      <c r="C517" s="94"/>
      <c r="D517" s="93"/>
      <c r="E517" s="94"/>
      <c r="F517" s="94"/>
      <c r="G517" s="94"/>
      <c r="H517" s="93"/>
      <c r="I517" s="94"/>
      <c r="J517" s="94"/>
      <c r="L517" s="94"/>
      <c r="M517" s="94"/>
      <c r="N517" s="95"/>
      <c r="O517" s="94"/>
      <c r="P517" s="94"/>
      <c r="Q517" s="95"/>
      <c r="R517" s="94"/>
      <c r="S517" s="94"/>
      <c r="T517" s="95"/>
      <c r="U517" s="94"/>
      <c r="V517" s="95"/>
      <c r="W517" s="95"/>
      <c r="X517" s="94"/>
      <c r="Y517" s="95"/>
      <c r="Z517" s="95"/>
      <c r="AA517" s="94"/>
      <c r="AB517" s="95"/>
      <c r="AC517" s="95"/>
      <c r="AD517" s="95"/>
      <c r="AE517" s="95"/>
      <c r="AF517" s="95"/>
    </row>
    <row r="518" spans="2:32" ht="13.2">
      <c r="B518" s="92"/>
      <c r="C518" s="94"/>
      <c r="D518" s="93"/>
      <c r="E518" s="94"/>
      <c r="F518" s="94"/>
      <c r="G518" s="94"/>
      <c r="H518" s="93"/>
      <c r="I518" s="94"/>
      <c r="J518" s="94"/>
      <c r="L518" s="94"/>
      <c r="M518" s="94"/>
      <c r="N518" s="95"/>
      <c r="O518" s="94"/>
      <c r="P518" s="94"/>
      <c r="Q518" s="95"/>
      <c r="R518" s="94"/>
      <c r="S518" s="94"/>
      <c r="T518" s="95"/>
      <c r="U518" s="94"/>
      <c r="V518" s="95"/>
      <c r="W518" s="95"/>
      <c r="X518" s="94"/>
      <c r="Y518" s="95"/>
      <c r="Z518" s="95"/>
      <c r="AA518" s="94"/>
      <c r="AB518" s="95"/>
      <c r="AC518" s="95"/>
      <c r="AD518" s="95"/>
      <c r="AE518" s="95"/>
      <c r="AF518" s="95"/>
    </row>
    <row r="519" spans="2:32" ht="13.2">
      <c r="B519" s="92"/>
      <c r="C519" s="94"/>
      <c r="D519" s="93"/>
      <c r="E519" s="94"/>
      <c r="F519" s="94"/>
      <c r="G519" s="94"/>
      <c r="H519" s="93"/>
      <c r="I519" s="94"/>
      <c r="J519" s="94"/>
      <c r="L519" s="94"/>
      <c r="M519" s="94"/>
      <c r="N519" s="95"/>
      <c r="O519" s="94"/>
      <c r="P519" s="94"/>
      <c r="Q519" s="95"/>
      <c r="R519" s="94"/>
      <c r="S519" s="94"/>
      <c r="T519" s="95"/>
      <c r="U519" s="94"/>
      <c r="V519" s="95"/>
      <c r="W519" s="95"/>
      <c r="X519" s="94"/>
      <c r="Y519" s="95"/>
      <c r="Z519" s="95"/>
      <c r="AA519" s="94"/>
      <c r="AB519" s="95"/>
      <c r="AC519" s="95"/>
      <c r="AD519" s="95"/>
      <c r="AE519" s="95"/>
      <c r="AF519" s="95"/>
    </row>
    <row r="520" spans="2:32" ht="13.2">
      <c r="B520" s="92"/>
      <c r="C520" s="94"/>
      <c r="D520" s="93"/>
      <c r="E520" s="94"/>
      <c r="F520" s="94"/>
      <c r="G520" s="94"/>
      <c r="H520" s="93"/>
      <c r="I520" s="94"/>
      <c r="J520" s="94"/>
      <c r="L520" s="94"/>
      <c r="M520" s="94"/>
      <c r="N520" s="95"/>
      <c r="O520" s="94"/>
      <c r="P520" s="94"/>
      <c r="Q520" s="95"/>
      <c r="R520" s="94"/>
      <c r="S520" s="94"/>
      <c r="T520" s="95"/>
      <c r="U520" s="94"/>
      <c r="V520" s="95"/>
      <c r="W520" s="95"/>
      <c r="X520" s="94"/>
      <c r="Y520" s="95"/>
      <c r="Z520" s="95"/>
      <c r="AA520" s="94"/>
      <c r="AB520" s="95"/>
      <c r="AC520" s="95"/>
      <c r="AD520" s="95"/>
      <c r="AE520" s="95"/>
      <c r="AF520" s="95"/>
    </row>
    <row r="521" spans="2:32" ht="13.2">
      <c r="B521" s="92"/>
      <c r="C521" s="94"/>
      <c r="D521" s="93"/>
      <c r="E521" s="94"/>
      <c r="F521" s="94"/>
      <c r="G521" s="94"/>
      <c r="H521" s="93"/>
      <c r="I521" s="94"/>
      <c r="J521" s="94"/>
      <c r="L521" s="94"/>
      <c r="M521" s="94"/>
      <c r="N521" s="95"/>
      <c r="O521" s="94"/>
      <c r="P521" s="94"/>
      <c r="Q521" s="95"/>
      <c r="R521" s="94"/>
      <c r="S521" s="94"/>
      <c r="T521" s="95"/>
      <c r="U521" s="94"/>
      <c r="V521" s="95"/>
      <c r="W521" s="95"/>
      <c r="X521" s="94"/>
      <c r="Y521" s="95"/>
      <c r="Z521" s="95"/>
      <c r="AA521" s="94"/>
      <c r="AB521" s="95"/>
      <c r="AC521" s="95"/>
      <c r="AD521" s="95"/>
      <c r="AE521" s="95"/>
      <c r="AF521" s="95"/>
    </row>
    <row r="522" spans="2:32" ht="13.2">
      <c r="B522" s="92"/>
      <c r="C522" s="94"/>
      <c r="D522" s="93"/>
      <c r="E522" s="94"/>
      <c r="F522" s="94"/>
      <c r="G522" s="94"/>
      <c r="H522" s="93"/>
      <c r="I522" s="94"/>
      <c r="J522" s="94"/>
      <c r="L522" s="94"/>
      <c r="M522" s="94"/>
      <c r="N522" s="95"/>
      <c r="O522" s="94"/>
      <c r="P522" s="94"/>
      <c r="Q522" s="95"/>
      <c r="R522" s="94"/>
      <c r="S522" s="94"/>
      <c r="T522" s="95"/>
      <c r="U522" s="94"/>
      <c r="V522" s="95"/>
      <c r="W522" s="95"/>
      <c r="X522" s="94"/>
      <c r="Y522" s="95"/>
      <c r="Z522" s="95"/>
      <c r="AA522" s="94"/>
      <c r="AB522" s="95"/>
      <c r="AC522" s="95"/>
      <c r="AD522" s="95"/>
      <c r="AE522" s="95"/>
      <c r="AF522" s="95"/>
    </row>
    <row r="523" spans="2:32" ht="13.2">
      <c r="B523" s="92"/>
      <c r="C523" s="94"/>
      <c r="D523" s="93"/>
      <c r="E523" s="94"/>
      <c r="F523" s="94"/>
      <c r="G523" s="94"/>
      <c r="H523" s="93"/>
      <c r="I523" s="94"/>
      <c r="J523" s="94"/>
      <c r="L523" s="94"/>
      <c r="M523" s="94"/>
      <c r="N523" s="95"/>
      <c r="O523" s="94"/>
      <c r="P523" s="94"/>
      <c r="Q523" s="95"/>
      <c r="R523" s="94"/>
      <c r="S523" s="94"/>
      <c r="T523" s="95"/>
      <c r="U523" s="94"/>
      <c r="V523" s="95"/>
      <c r="W523" s="95"/>
      <c r="X523" s="94"/>
      <c r="Y523" s="95"/>
      <c r="Z523" s="95"/>
      <c r="AA523" s="94"/>
      <c r="AB523" s="95"/>
      <c r="AC523" s="95"/>
      <c r="AD523" s="95"/>
      <c r="AE523" s="95"/>
      <c r="AF523" s="95"/>
    </row>
    <row r="524" spans="2:32" ht="13.2">
      <c r="B524" s="92"/>
      <c r="C524" s="94"/>
      <c r="D524" s="93"/>
      <c r="E524" s="94"/>
      <c r="F524" s="94"/>
      <c r="G524" s="94"/>
      <c r="H524" s="93"/>
      <c r="I524" s="94"/>
      <c r="J524" s="94"/>
      <c r="L524" s="94"/>
      <c r="M524" s="94"/>
      <c r="N524" s="95"/>
      <c r="O524" s="94"/>
      <c r="P524" s="94"/>
      <c r="Q524" s="95"/>
      <c r="R524" s="94"/>
      <c r="S524" s="94"/>
      <c r="T524" s="95"/>
      <c r="U524" s="94"/>
      <c r="V524" s="95"/>
      <c r="W524" s="95"/>
      <c r="X524" s="94"/>
      <c r="Y524" s="95"/>
      <c r="Z524" s="95"/>
      <c r="AA524" s="94"/>
      <c r="AB524" s="95"/>
      <c r="AC524" s="95"/>
      <c r="AD524" s="95"/>
      <c r="AE524" s="95"/>
      <c r="AF524" s="95"/>
    </row>
    <row r="525" spans="2:32" ht="13.2">
      <c r="B525" s="92"/>
      <c r="C525" s="94"/>
      <c r="D525" s="93"/>
      <c r="E525" s="94"/>
      <c r="F525" s="94"/>
      <c r="G525" s="94"/>
      <c r="H525" s="93"/>
      <c r="I525" s="94"/>
      <c r="J525" s="94"/>
      <c r="L525" s="94"/>
      <c r="M525" s="94"/>
      <c r="N525" s="95"/>
      <c r="O525" s="94"/>
      <c r="P525" s="94"/>
      <c r="Q525" s="95"/>
      <c r="R525" s="94"/>
      <c r="S525" s="94"/>
      <c r="T525" s="95"/>
      <c r="U525" s="94"/>
      <c r="V525" s="95"/>
      <c r="W525" s="95"/>
      <c r="X525" s="94"/>
      <c r="Y525" s="95"/>
      <c r="Z525" s="95"/>
      <c r="AA525" s="94"/>
      <c r="AB525" s="95"/>
      <c r="AC525" s="95"/>
      <c r="AD525" s="95"/>
      <c r="AE525" s="95"/>
      <c r="AF525" s="95"/>
    </row>
    <row r="526" spans="2:32" ht="13.2">
      <c r="B526" s="92"/>
      <c r="C526" s="94"/>
      <c r="D526" s="93"/>
      <c r="E526" s="94"/>
      <c r="F526" s="94"/>
      <c r="G526" s="94"/>
      <c r="H526" s="93"/>
      <c r="I526" s="94"/>
      <c r="J526" s="94"/>
      <c r="L526" s="94"/>
      <c r="M526" s="94"/>
      <c r="N526" s="95"/>
      <c r="O526" s="94"/>
      <c r="P526" s="94"/>
      <c r="Q526" s="95"/>
      <c r="R526" s="94"/>
      <c r="S526" s="94"/>
      <c r="T526" s="95"/>
      <c r="U526" s="94"/>
      <c r="V526" s="95"/>
      <c r="W526" s="95"/>
      <c r="X526" s="94"/>
      <c r="Y526" s="95"/>
      <c r="Z526" s="95"/>
      <c r="AA526" s="94"/>
      <c r="AB526" s="95"/>
      <c r="AC526" s="95"/>
      <c r="AD526" s="95"/>
      <c r="AE526" s="95"/>
      <c r="AF526" s="95"/>
    </row>
    <row r="527" spans="2:32" ht="13.2">
      <c r="B527" s="92"/>
      <c r="C527" s="94"/>
      <c r="D527" s="93"/>
      <c r="E527" s="94"/>
      <c r="F527" s="94"/>
      <c r="G527" s="94"/>
      <c r="H527" s="93"/>
      <c r="I527" s="94"/>
      <c r="J527" s="94"/>
      <c r="L527" s="94"/>
      <c r="M527" s="94"/>
      <c r="N527" s="95"/>
      <c r="O527" s="94"/>
      <c r="P527" s="94"/>
      <c r="Q527" s="95"/>
      <c r="R527" s="94"/>
      <c r="S527" s="94"/>
      <c r="T527" s="95"/>
      <c r="U527" s="94"/>
      <c r="V527" s="95"/>
      <c r="W527" s="95"/>
      <c r="X527" s="94"/>
      <c r="Y527" s="95"/>
      <c r="Z527" s="95"/>
      <c r="AA527" s="94"/>
      <c r="AB527" s="95"/>
      <c r="AC527" s="95"/>
      <c r="AD527" s="95"/>
      <c r="AE527" s="95"/>
      <c r="AF527" s="95"/>
    </row>
    <row r="528" spans="2:32" ht="13.2">
      <c r="B528" s="92"/>
      <c r="C528" s="94"/>
      <c r="D528" s="93"/>
      <c r="E528" s="94"/>
      <c r="F528" s="94"/>
      <c r="G528" s="94"/>
      <c r="H528" s="93"/>
      <c r="I528" s="94"/>
      <c r="J528" s="94"/>
      <c r="L528" s="94"/>
      <c r="M528" s="94"/>
      <c r="N528" s="95"/>
      <c r="O528" s="94"/>
      <c r="P528" s="94"/>
      <c r="Q528" s="95"/>
      <c r="R528" s="94"/>
      <c r="S528" s="94"/>
      <c r="T528" s="95"/>
      <c r="U528" s="94"/>
      <c r="V528" s="95"/>
      <c r="W528" s="95"/>
      <c r="X528" s="94"/>
      <c r="Y528" s="95"/>
      <c r="Z528" s="95"/>
      <c r="AA528" s="94"/>
      <c r="AB528" s="95"/>
      <c r="AC528" s="95"/>
      <c r="AD528" s="95"/>
      <c r="AE528" s="95"/>
      <c r="AF528" s="95"/>
    </row>
    <row r="529" spans="2:32" ht="13.2">
      <c r="B529" s="92"/>
      <c r="C529" s="94"/>
      <c r="D529" s="93"/>
      <c r="E529" s="94"/>
      <c r="F529" s="94"/>
      <c r="G529" s="94"/>
      <c r="H529" s="93"/>
      <c r="I529" s="94"/>
      <c r="J529" s="94"/>
      <c r="L529" s="94"/>
      <c r="M529" s="94"/>
      <c r="N529" s="95"/>
      <c r="O529" s="94"/>
      <c r="P529" s="94"/>
      <c r="Q529" s="95"/>
      <c r="R529" s="94"/>
      <c r="S529" s="94"/>
      <c r="T529" s="95"/>
      <c r="U529" s="94"/>
      <c r="V529" s="95"/>
      <c r="W529" s="95"/>
      <c r="X529" s="94"/>
      <c r="Y529" s="95"/>
      <c r="Z529" s="95"/>
      <c r="AA529" s="94"/>
      <c r="AB529" s="95"/>
      <c r="AC529" s="95"/>
      <c r="AD529" s="95"/>
      <c r="AE529" s="95"/>
      <c r="AF529" s="95"/>
    </row>
    <row r="530" spans="2:32" ht="13.2">
      <c r="B530" s="92"/>
      <c r="C530" s="94"/>
      <c r="D530" s="93"/>
      <c r="E530" s="94"/>
      <c r="F530" s="94"/>
      <c r="G530" s="94"/>
      <c r="H530" s="93"/>
      <c r="I530" s="94"/>
      <c r="J530" s="94"/>
      <c r="L530" s="94"/>
      <c r="M530" s="94"/>
      <c r="N530" s="95"/>
      <c r="O530" s="94"/>
      <c r="P530" s="94"/>
      <c r="Q530" s="95"/>
      <c r="R530" s="94"/>
      <c r="S530" s="94"/>
      <c r="T530" s="95"/>
      <c r="U530" s="94"/>
      <c r="V530" s="95"/>
      <c r="W530" s="95"/>
      <c r="X530" s="94"/>
      <c r="Y530" s="95"/>
      <c r="Z530" s="95"/>
      <c r="AA530" s="94"/>
      <c r="AB530" s="95"/>
      <c r="AC530" s="95"/>
      <c r="AD530" s="95"/>
      <c r="AE530" s="95"/>
      <c r="AF530" s="95"/>
    </row>
    <row r="531" spans="2:32" ht="13.2">
      <c r="B531" s="92"/>
      <c r="C531" s="94"/>
      <c r="D531" s="93"/>
      <c r="E531" s="94"/>
      <c r="F531" s="94"/>
      <c r="G531" s="94"/>
      <c r="H531" s="93"/>
      <c r="I531" s="94"/>
      <c r="J531" s="94"/>
      <c r="L531" s="94"/>
      <c r="M531" s="94"/>
      <c r="N531" s="95"/>
      <c r="O531" s="94"/>
      <c r="P531" s="94"/>
      <c r="Q531" s="95"/>
      <c r="R531" s="94"/>
      <c r="S531" s="94"/>
      <c r="T531" s="95"/>
      <c r="U531" s="94"/>
      <c r="V531" s="95"/>
      <c r="W531" s="95"/>
      <c r="X531" s="94"/>
      <c r="Y531" s="95"/>
      <c r="Z531" s="95"/>
      <c r="AA531" s="94"/>
      <c r="AB531" s="95"/>
      <c r="AC531" s="95"/>
      <c r="AD531" s="95"/>
      <c r="AE531" s="95"/>
      <c r="AF531" s="95"/>
    </row>
    <row r="532" spans="2:32" ht="13.2">
      <c r="B532" s="92"/>
      <c r="C532" s="94"/>
      <c r="D532" s="93"/>
      <c r="E532" s="94"/>
      <c r="F532" s="94"/>
      <c r="G532" s="94"/>
      <c r="H532" s="93"/>
      <c r="I532" s="94"/>
      <c r="J532" s="94"/>
      <c r="L532" s="94"/>
      <c r="M532" s="94"/>
      <c r="N532" s="95"/>
      <c r="O532" s="94"/>
      <c r="P532" s="94"/>
      <c r="Q532" s="95"/>
      <c r="R532" s="94"/>
      <c r="S532" s="94"/>
      <c r="T532" s="95"/>
      <c r="U532" s="94"/>
      <c r="V532" s="95"/>
      <c r="W532" s="95"/>
      <c r="X532" s="94"/>
      <c r="Y532" s="95"/>
      <c r="Z532" s="95"/>
      <c r="AA532" s="94"/>
      <c r="AB532" s="95"/>
      <c r="AC532" s="95"/>
      <c r="AD532" s="95"/>
      <c r="AE532" s="95"/>
      <c r="AF532" s="95"/>
    </row>
    <row r="533" spans="2:32" ht="13.2">
      <c r="B533" s="92"/>
      <c r="C533" s="94"/>
      <c r="D533" s="93"/>
      <c r="E533" s="94"/>
      <c r="F533" s="94"/>
      <c r="G533" s="94"/>
      <c r="H533" s="93"/>
      <c r="I533" s="94"/>
      <c r="J533" s="94"/>
      <c r="L533" s="94"/>
      <c r="M533" s="94"/>
      <c r="N533" s="95"/>
      <c r="O533" s="94"/>
      <c r="P533" s="94"/>
      <c r="Q533" s="95"/>
      <c r="R533" s="94"/>
      <c r="S533" s="94"/>
      <c r="T533" s="95"/>
      <c r="U533" s="94"/>
      <c r="V533" s="95"/>
      <c r="W533" s="95"/>
      <c r="X533" s="94"/>
      <c r="Y533" s="95"/>
      <c r="Z533" s="95"/>
      <c r="AA533" s="94"/>
      <c r="AB533" s="95"/>
      <c r="AC533" s="95"/>
      <c r="AD533" s="95"/>
      <c r="AE533" s="95"/>
      <c r="AF533" s="95"/>
    </row>
    <row r="534" spans="2:32" ht="13.2">
      <c r="B534" s="92"/>
      <c r="C534" s="94"/>
      <c r="D534" s="93"/>
      <c r="E534" s="94"/>
      <c r="F534" s="94"/>
      <c r="G534" s="94"/>
      <c r="H534" s="93"/>
      <c r="I534" s="94"/>
      <c r="J534" s="94"/>
      <c r="L534" s="94"/>
      <c r="M534" s="94"/>
      <c r="N534" s="95"/>
      <c r="O534" s="94"/>
      <c r="P534" s="94"/>
      <c r="Q534" s="95"/>
      <c r="R534" s="94"/>
      <c r="S534" s="94"/>
      <c r="T534" s="95"/>
      <c r="U534" s="94"/>
      <c r="V534" s="95"/>
      <c r="W534" s="95"/>
      <c r="X534" s="94"/>
      <c r="Y534" s="95"/>
      <c r="Z534" s="95"/>
      <c r="AA534" s="94"/>
      <c r="AB534" s="95"/>
      <c r="AC534" s="95"/>
      <c r="AD534" s="95"/>
      <c r="AE534" s="95"/>
      <c r="AF534" s="95"/>
    </row>
    <row r="535" spans="2:32" ht="13.2">
      <c r="B535" s="92"/>
      <c r="C535" s="94"/>
      <c r="D535" s="93"/>
      <c r="E535" s="94"/>
      <c r="F535" s="94"/>
      <c r="G535" s="94"/>
      <c r="H535" s="93"/>
      <c r="I535" s="94"/>
      <c r="J535" s="94"/>
      <c r="L535" s="94"/>
      <c r="M535" s="94"/>
      <c r="N535" s="95"/>
      <c r="O535" s="94"/>
      <c r="P535" s="94"/>
      <c r="Q535" s="95"/>
      <c r="R535" s="94"/>
      <c r="S535" s="94"/>
      <c r="T535" s="95"/>
      <c r="U535" s="94"/>
      <c r="V535" s="95"/>
      <c r="W535" s="95"/>
      <c r="X535" s="94"/>
      <c r="Y535" s="95"/>
      <c r="Z535" s="95"/>
      <c r="AA535" s="94"/>
      <c r="AB535" s="95"/>
      <c r="AC535" s="95"/>
      <c r="AD535" s="95"/>
      <c r="AE535" s="95"/>
      <c r="AF535" s="95"/>
    </row>
    <row r="536" spans="2:32" ht="13.2">
      <c r="B536" s="92"/>
      <c r="C536" s="94"/>
      <c r="D536" s="93"/>
      <c r="E536" s="94"/>
      <c r="F536" s="94"/>
      <c r="G536" s="94"/>
      <c r="H536" s="93"/>
      <c r="I536" s="94"/>
      <c r="J536" s="94"/>
      <c r="L536" s="94"/>
      <c r="M536" s="94"/>
      <c r="N536" s="95"/>
      <c r="O536" s="94"/>
      <c r="P536" s="94"/>
      <c r="Q536" s="95"/>
      <c r="R536" s="94"/>
      <c r="S536" s="94"/>
      <c r="T536" s="95"/>
      <c r="U536" s="94"/>
      <c r="V536" s="95"/>
      <c r="W536" s="95"/>
      <c r="X536" s="94"/>
      <c r="Y536" s="95"/>
      <c r="Z536" s="95"/>
      <c r="AA536" s="94"/>
      <c r="AB536" s="95"/>
      <c r="AC536" s="95"/>
      <c r="AD536" s="95"/>
      <c r="AE536" s="95"/>
      <c r="AF536" s="95"/>
    </row>
    <row r="537" spans="2:32" ht="13.2">
      <c r="B537" s="92"/>
      <c r="C537" s="94"/>
      <c r="D537" s="93"/>
      <c r="E537" s="94"/>
      <c r="F537" s="94"/>
      <c r="G537" s="94"/>
      <c r="H537" s="93"/>
      <c r="I537" s="94"/>
      <c r="J537" s="94"/>
      <c r="L537" s="94"/>
      <c r="M537" s="94"/>
      <c r="N537" s="95"/>
      <c r="O537" s="94"/>
      <c r="P537" s="94"/>
      <c r="Q537" s="95"/>
      <c r="R537" s="94"/>
      <c r="S537" s="94"/>
      <c r="T537" s="95"/>
      <c r="U537" s="94"/>
      <c r="V537" s="95"/>
      <c r="W537" s="95"/>
      <c r="X537" s="94"/>
      <c r="Y537" s="95"/>
      <c r="Z537" s="95"/>
      <c r="AA537" s="94"/>
      <c r="AB537" s="95"/>
      <c r="AC537" s="95"/>
      <c r="AD537" s="95"/>
      <c r="AE537" s="95"/>
      <c r="AF537" s="95"/>
    </row>
    <row r="538" spans="2:32" ht="13.2">
      <c r="B538" s="92"/>
      <c r="C538" s="94"/>
      <c r="D538" s="93"/>
      <c r="E538" s="94"/>
      <c r="F538" s="94"/>
      <c r="G538" s="94"/>
      <c r="H538" s="93"/>
      <c r="I538" s="94"/>
      <c r="J538" s="94"/>
      <c r="L538" s="94"/>
      <c r="M538" s="94"/>
      <c r="N538" s="95"/>
      <c r="O538" s="94"/>
      <c r="P538" s="94"/>
      <c r="Q538" s="95"/>
      <c r="R538" s="94"/>
      <c r="S538" s="94"/>
      <c r="T538" s="95"/>
      <c r="U538" s="94"/>
      <c r="V538" s="95"/>
      <c r="W538" s="95"/>
      <c r="X538" s="94"/>
      <c r="Y538" s="95"/>
      <c r="Z538" s="95"/>
      <c r="AA538" s="94"/>
      <c r="AB538" s="95"/>
      <c r="AC538" s="95"/>
      <c r="AD538" s="95"/>
      <c r="AE538" s="95"/>
      <c r="AF538" s="95"/>
    </row>
    <row r="539" spans="2:32" ht="13.2">
      <c r="B539" s="92"/>
      <c r="C539" s="94"/>
      <c r="D539" s="93"/>
      <c r="E539" s="94"/>
      <c r="F539" s="94"/>
      <c r="G539" s="94"/>
      <c r="H539" s="93"/>
      <c r="I539" s="94"/>
      <c r="J539" s="94"/>
      <c r="L539" s="94"/>
      <c r="M539" s="94"/>
      <c r="N539" s="95"/>
      <c r="O539" s="94"/>
      <c r="P539" s="94"/>
      <c r="Q539" s="95"/>
      <c r="R539" s="94"/>
      <c r="S539" s="94"/>
      <c r="T539" s="95"/>
      <c r="U539" s="94"/>
      <c r="V539" s="95"/>
      <c r="W539" s="95"/>
      <c r="X539" s="94"/>
      <c r="Y539" s="95"/>
      <c r="Z539" s="95"/>
      <c r="AA539" s="94"/>
      <c r="AB539" s="95"/>
      <c r="AC539" s="95"/>
      <c r="AD539" s="95"/>
      <c r="AE539" s="95"/>
      <c r="AF539" s="95"/>
    </row>
    <row r="540" spans="2:32" ht="13.2">
      <c r="B540" s="92"/>
      <c r="C540" s="94"/>
      <c r="D540" s="93"/>
      <c r="E540" s="94"/>
      <c r="F540" s="94"/>
      <c r="G540" s="94"/>
      <c r="H540" s="93"/>
      <c r="I540" s="94"/>
      <c r="J540" s="94"/>
      <c r="L540" s="94"/>
      <c r="M540" s="94"/>
      <c r="N540" s="95"/>
      <c r="O540" s="94"/>
      <c r="P540" s="94"/>
      <c r="Q540" s="95"/>
      <c r="R540" s="94"/>
      <c r="S540" s="94"/>
      <c r="T540" s="95"/>
      <c r="U540" s="94"/>
      <c r="V540" s="95"/>
      <c r="W540" s="95"/>
      <c r="X540" s="94"/>
      <c r="Y540" s="95"/>
      <c r="Z540" s="95"/>
      <c r="AA540" s="94"/>
      <c r="AB540" s="95"/>
      <c r="AC540" s="95"/>
      <c r="AD540" s="95"/>
      <c r="AE540" s="95"/>
      <c r="AF540" s="95"/>
    </row>
    <row r="541" spans="2:32" ht="13.2">
      <c r="B541" s="92"/>
      <c r="C541" s="94"/>
      <c r="D541" s="93"/>
      <c r="E541" s="94"/>
      <c r="F541" s="94"/>
      <c r="G541" s="94"/>
      <c r="H541" s="93"/>
      <c r="I541" s="94"/>
      <c r="J541" s="94"/>
      <c r="L541" s="94"/>
      <c r="M541" s="94"/>
      <c r="N541" s="95"/>
      <c r="O541" s="94"/>
      <c r="P541" s="94"/>
      <c r="Q541" s="95"/>
      <c r="R541" s="94"/>
      <c r="S541" s="94"/>
      <c r="T541" s="95"/>
      <c r="U541" s="94"/>
      <c r="V541" s="95"/>
      <c r="W541" s="95"/>
      <c r="X541" s="94"/>
      <c r="Y541" s="95"/>
      <c r="Z541" s="95"/>
      <c r="AA541" s="94"/>
      <c r="AB541" s="95"/>
      <c r="AC541" s="95"/>
      <c r="AD541" s="95"/>
      <c r="AE541" s="95"/>
      <c r="AF541" s="95"/>
    </row>
    <row r="542" spans="2:32" ht="13.2">
      <c r="B542" s="92"/>
      <c r="C542" s="94"/>
      <c r="D542" s="93"/>
      <c r="E542" s="94"/>
      <c r="F542" s="94"/>
      <c r="G542" s="94"/>
      <c r="H542" s="93"/>
      <c r="I542" s="94"/>
      <c r="J542" s="94"/>
      <c r="L542" s="94"/>
      <c r="M542" s="94"/>
      <c r="N542" s="95"/>
      <c r="O542" s="94"/>
      <c r="P542" s="94"/>
      <c r="Q542" s="95"/>
      <c r="R542" s="94"/>
      <c r="S542" s="94"/>
      <c r="T542" s="95"/>
      <c r="U542" s="94"/>
      <c r="V542" s="95"/>
      <c r="W542" s="95"/>
      <c r="X542" s="94"/>
      <c r="Y542" s="95"/>
      <c r="Z542" s="95"/>
      <c r="AA542" s="94"/>
      <c r="AB542" s="95"/>
      <c r="AC542" s="95"/>
      <c r="AD542" s="95"/>
      <c r="AE542" s="95"/>
      <c r="AF542" s="95"/>
    </row>
    <row r="543" spans="2:32" ht="13.2">
      <c r="B543" s="92"/>
      <c r="C543" s="94"/>
      <c r="D543" s="93"/>
      <c r="E543" s="94"/>
      <c r="F543" s="94"/>
      <c r="G543" s="94"/>
      <c r="H543" s="93"/>
      <c r="I543" s="94"/>
      <c r="J543" s="94"/>
      <c r="L543" s="94"/>
      <c r="M543" s="94"/>
      <c r="N543" s="95"/>
      <c r="O543" s="94"/>
      <c r="P543" s="94"/>
      <c r="Q543" s="95"/>
      <c r="R543" s="94"/>
      <c r="S543" s="94"/>
      <c r="T543" s="95"/>
      <c r="U543" s="94"/>
      <c r="V543" s="95"/>
      <c r="W543" s="95"/>
      <c r="X543" s="94"/>
      <c r="Y543" s="95"/>
      <c r="Z543" s="95"/>
      <c r="AA543" s="94"/>
      <c r="AB543" s="95"/>
      <c r="AC543" s="95"/>
      <c r="AD543" s="95"/>
      <c r="AE543" s="95"/>
      <c r="AF543" s="95"/>
    </row>
    <row r="544" spans="2:32" ht="13.2">
      <c r="B544" s="92"/>
      <c r="C544" s="94"/>
      <c r="D544" s="93"/>
      <c r="E544" s="94"/>
      <c r="F544" s="94"/>
      <c r="G544" s="94"/>
      <c r="H544" s="93"/>
      <c r="I544" s="94"/>
      <c r="J544" s="94"/>
      <c r="L544" s="94"/>
      <c r="M544" s="94"/>
      <c r="N544" s="95"/>
      <c r="O544" s="94"/>
      <c r="P544" s="94"/>
      <c r="Q544" s="95"/>
      <c r="R544" s="94"/>
      <c r="S544" s="94"/>
      <c r="T544" s="95"/>
      <c r="U544" s="94"/>
      <c r="V544" s="95"/>
      <c r="W544" s="95"/>
      <c r="X544" s="94"/>
      <c r="Y544" s="95"/>
      <c r="Z544" s="95"/>
      <c r="AA544" s="94"/>
      <c r="AB544" s="95"/>
      <c r="AC544" s="95"/>
      <c r="AD544" s="95"/>
      <c r="AE544" s="95"/>
      <c r="AF544" s="95"/>
    </row>
    <row r="545" spans="2:32" ht="13.2">
      <c r="B545" s="92"/>
      <c r="C545" s="94"/>
      <c r="D545" s="93"/>
      <c r="E545" s="94"/>
      <c r="F545" s="94"/>
      <c r="G545" s="94"/>
      <c r="H545" s="93"/>
      <c r="I545" s="94"/>
      <c r="J545" s="94"/>
      <c r="L545" s="94"/>
      <c r="M545" s="94"/>
      <c r="N545" s="95"/>
      <c r="O545" s="94"/>
      <c r="P545" s="94"/>
      <c r="Q545" s="95"/>
      <c r="R545" s="94"/>
      <c r="S545" s="94"/>
      <c r="T545" s="95"/>
      <c r="U545" s="94"/>
      <c r="V545" s="95"/>
      <c r="W545" s="95"/>
      <c r="X545" s="94"/>
      <c r="Y545" s="95"/>
      <c r="Z545" s="95"/>
      <c r="AA545" s="94"/>
      <c r="AB545" s="95"/>
      <c r="AC545" s="95"/>
      <c r="AD545" s="95"/>
      <c r="AE545" s="95"/>
      <c r="AF545" s="95"/>
    </row>
    <row r="546" spans="2:32" ht="13.2">
      <c r="B546" s="92"/>
      <c r="C546" s="94"/>
      <c r="D546" s="93"/>
      <c r="E546" s="94"/>
      <c r="F546" s="94"/>
      <c r="G546" s="94"/>
      <c r="H546" s="93"/>
      <c r="I546" s="94"/>
      <c r="J546" s="94"/>
      <c r="L546" s="94"/>
      <c r="M546" s="94"/>
      <c r="N546" s="95"/>
      <c r="O546" s="94"/>
      <c r="P546" s="94"/>
      <c r="Q546" s="95"/>
      <c r="R546" s="94"/>
      <c r="S546" s="94"/>
      <c r="T546" s="95"/>
      <c r="U546" s="94"/>
      <c r="V546" s="95"/>
      <c r="W546" s="95"/>
      <c r="X546" s="94"/>
      <c r="Y546" s="95"/>
      <c r="Z546" s="95"/>
      <c r="AA546" s="94"/>
      <c r="AB546" s="95"/>
      <c r="AC546" s="95"/>
      <c r="AD546" s="95"/>
      <c r="AE546" s="95"/>
      <c r="AF546" s="95"/>
    </row>
    <row r="547" spans="2:32" ht="13.2">
      <c r="B547" s="92"/>
      <c r="C547" s="94"/>
      <c r="D547" s="93"/>
      <c r="E547" s="94"/>
      <c r="F547" s="94"/>
      <c r="G547" s="94"/>
      <c r="H547" s="93"/>
      <c r="I547" s="94"/>
      <c r="J547" s="94"/>
      <c r="L547" s="94"/>
      <c r="M547" s="94"/>
      <c r="N547" s="95"/>
      <c r="O547" s="94"/>
      <c r="P547" s="94"/>
      <c r="Q547" s="95"/>
      <c r="R547" s="94"/>
      <c r="S547" s="94"/>
      <c r="T547" s="95"/>
      <c r="U547" s="94"/>
      <c r="V547" s="95"/>
      <c r="W547" s="95"/>
      <c r="X547" s="94"/>
      <c r="Y547" s="95"/>
      <c r="Z547" s="95"/>
      <c r="AA547" s="94"/>
      <c r="AB547" s="95"/>
      <c r="AC547" s="95"/>
      <c r="AD547" s="95"/>
      <c r="AE547" s="95"/>
      <c r="AF547" s="95"/>
    </row>
    <row r="548" spans="2:32" ht="13.2">
      <c r="B548" s="92"/>
      <c r="C548" s="94"/>
      <c r="D548" s="93"/>
      <c r="E548" s="94"/>
      <c r="F548" s="94"/>
      <c r="G548" s="94"/>
      <c r="H548" s="93"/>
      <c r="I548" s="94"/>
      <c r="J548" s="94"/>
      <c r="L548" s="94"/>
      <c r="M548" s="94"/>
      <c r="N548" s="95"/>
      <c r="O548" s="94"/>
      <c r="P548" s="94"/>
      <c r="Q548" s="95"/>
      <c r="R548" s="94"/>
      <c r="S548" s="94"/>
      <c r="T548" s="95"/>
      <c r="U548" s="94"/>
      <c r="V548" s="95"/>
      <c r="W548" s="95"/>
      <c r="X548" s="94"/>
      <c r="Y548" s="95"/>
      <c r="Z548" s="95"/>
      <c r="AA548" s="94"/>
      <c r="AB548" s="95"/>
      <c r="AC548" s="95"/>
      <c r="AD548" s="95"/>
      <c r="AE548" s="95"/>
      <c r="AF548" s="95"/>
    </row>
    <row r="549" spans="2:32" ht="13.2">
      <c r="B549" s="92"/>
      <c r="C549" s="94"/>
      <c r="D549" s="93"/>
      <c r="E549" s="94"/>
      <c r="F549" s="94"/>
      <c r="G549" s="94"/>
      <c r="H549" s="93"/>
      <c r="I549" s="94"/>
      <c r="J549" s="94"/>
      <c r="L549" s="94"/>
      <c r="M549" s="94"/>
      <c r="N549" s="95"/>
      <c r="O549" s="94"/>
      <c r="P549" s="94"/>
      <c r="Q549" s="95"/>
      <c r="R549" s="94"/>
      <c r="S549" s="94"/>
      <c r="T549" s="95"/>
      <c r="U549" s="94"/>
      <c r="V549" s="95"/>
      <c r="W549" s="95"/>
      <c r="X549" s="94"/>
      <c r="Y549" s="95"/>
      <c r="Z549" s="95"/>
      <c r="AA549" s="94"/>
      <c r="AB549" s="95"/>
      <c r="AC549" s="95"/>
      <c r="AD549" s="95"/>
      <c r="AE549" s="95"/>
      <c r="AF549" s="95"/>
    </row>
    <row r="550" spans="2:32" ht="13.2">
      <c r="B550" s="92"/>
      <c r="C550" s="94"/>
      <c r="D550" s="93"/>
      <c r="E550" s="94"/>
      <c r="F550" s="94"/>
      <c r="G550" s="94"/>
      <c r="H550" s="93"/>
      <c r="I550" s="94"/>
      <c r="J550" s="94"/>
      <c r="L550" s="94"/>
      <c r="M550" s="94"/>
      <c r="N550" s="95"/>
      <c r="O550" s="94"/>
      <c r="P550" s="94"/>
      <c r="Q550" s="95"/>
      <c r="R550" s="94"/>
      <c r="S550" s="94"/>
      <c r="T550" s="95"/>
      <c r="U550" s="94"/>
      <c r="V550" s="95"/>
      <c r="W550" s="95"/>
      <c r="X550" s="94"/>
      <c r="Y550" s="95"/>
      <c r="Z550" s="95"/>
      <c r="AA550" s="94"/>
      <c r="AB550" s="95"/>
      <c r="AC550" s="95"/>
      <c r="AD550" s="95"/>
      <c r="AE550" s="95"/>
      <c r="AF550" s="95"/>
    </row>
    <row r="551" spans="2:32" ht="13.2">
      <c r="B551" s="92"/>
      <c r="C551" s="94"/>
      <c r="D551" s="93"/>
      <c r="E551" s="94"/>
      <c r="F551" s="94"/>
      <c r="G551" s="94"/>
      <c r="H551" s="93"/>
      <c r="I551" s="94"/>
      <c r="J551" s="94"/>
      <c r="L551" s="94"/>
      <c r="M551" s="94"/>
      <c r="N551" s="95"/>
      <c r="O551" s="94"/>
      <c r="P551" s="94"/>
      <c r="Q551" s="95"/>
      <c r="R551" s="94"/>
      <c r="S551" s="94"/>
      <c r="T551" s="95"/>
      <c r="U551" s="94"/>
      <c r="V551" s="95"/>
      <c r="W551" s="95"/>
      <c r="X551" s="94"/>
      <c r="Y551" s="95"/>
      <c r="Z551" s="95"/>
      <c r="AA551" s="94"/>
      <c r="AB551" s="95"/>
      <c r="AC551" s="95"/>
      <c r="AD551" s="95"/>
      <c r="AE551" s="95"/>
      <c r="AF551" s="95"/>
    </row>
    <row r="552" spans="2:32" ht="13.2">
      <c r="B552" s="92"/>
      <c r="C552" s="94"/>
      <c r="D552" s="93"/>
      <c r="E552" s="94"/>
      <c r="F552" s="94"/>
      <c r="G552" s="94"/>
      <c r="H552" s="93"/>
      <c r="I552" s="94"/>
      <c r="J552" s="94"/>
      <c r="L552" s="94"/>
      <c r="M552" s="94"/>
      <c r="N552" s="95"/>
      <c r="O552" s="94"/>
      <c r="P552" s="94"/>
      <c r="Q552" s="95"/>
      <c r="R552" s="94"/>
      <c r="S552" s="94"/>
      <c r="T552" s="95"/>
      <c r="U552" s="94"/>
      <c r="V552" s="95"/>
      <c r="W552" s="95"/>
      <c r="X552" s="94"/>
      <c r="Y552" s="95"/>
      <c r="Z552" s="95"/>
      <c r="AA552" s="94"/>
      <c r="AB552" s="95"/>
      <c r="AC552" s="95"/>
      <c r="AD552" s="95"/>
      <c r="AE552" s="95"/>
      <c r="AF552" s="95"/>
    </row>
    <row r="553" spans="2:32" ht="13.2">
      <c r="B553" s="92"/>
      <c r="C553" s="94"/>
      <c r="D553" s="93"/>
      <c r="E553" s="94"/>
      <c r="F553" s="94"/>
      <c r="G553" s="94"/>
      <c r="H553" s="93"/>
      <c r="I553" s="94"/>
      <c r="J553" s="94"/>
      <c r="L553" s="94"/>
      <c r="M553" s="94"/>
      <c r="N553" s="95"/>
      <c r="O553" s="94"/>
      <c r="P553" s="94"/>
      <c r="Q553" s="95"/>
      <c r="R553" s="94"/>
      <c r="S553" s="94"/>
      <c r="T553" s="95"/>
      <c r="U553" s="94"/>
      <c r="V553" s="95"/>
      <c r="W553" s="95"/>
      <c r="X553" s="94"/>
      <c r="Y553" s="95"/>
      <c r="Z553" s="95"/>
      <c r="AA553" s="94"/>
      <c r="AB553" s="95"/>
      <c r="AC553" s="95"/>
      <c r="AD553" s="95"/>
      <c r="AE553" s="95"/>
      <c r="AF553" s="95"/>
    </row>
    <row r="554" spans="2:32" ht="13.2">
      <c r="B554" s="92"/>
      <c r="C554" s="94"/>
      <c r="D554" s="93"/>
      <c r="E554" s="94"/>
      <c r="F554" s="94"/>
      <c r="G554" s="94"/>
      <c r="H554" s="93"/>
      <c r="I554" s="94"/>
      <c r="J554" s="94"/>
      <c r="L554" s="94"/>
      <c r="M554" s="94"/>
      <c r="N554" s="95"/>
      <c r="O554" s="94"/>
      <c r="P554" s="94"/>
      <c r="Q554" s="95"/>
      <c r="R554" s="94"/>
      <c r="S554" s="94"/>
      <c r="T554" s="95"/>
      <c r="U554" s="94"/>
      <c r="V554" s="95"/>
      <c r="W554" s="95"/>
      <c r="X554" s="94"/>
      <c r="Y554" s="95"/>
      <c r="Z554" s="95"/>
      <c r="AA554" s="94"/>
      <c r="AB554" s="95"/>
      <c r="AC554" s="95"/>
      <c r="AD554" s="95"/>
      <c r="AE554" s="95"/>
      <c r="AF554" s="95"/>
    </row>
    <row r="555" spans="2:32" ht="13.2">
      <c r="B555" s="92"/>
      <c r="C555" s="94"/>
      <c r="D555" s="93"/>
      <c r="E555" s="94"/>
      <c r="F555" s="94"/>
      <c r="G555" s="94"/>
      <c r="H555" s="93"/>
      <c r="I555" s="94"/>
      <c r="J555" s="94"/>
      <c r="L555" s="94"/>
      <c r="M555" s="94"/>
      <c r="N555" s="95"/>
      <c r="O555" s="94"/>
      <c r="P555" s="94"/>
      <c r="Q555" s="95"/>
      <c r="R555" s="94"/>
      <c r="S555" s="94"/>
      <c r="T555" s="95"/>
      <c r="U555" s="94"/>
      <c r="V555" s="95"/>
      <c r="W555" s="95"/>
      <c r="X555" s="94"/>
      <c r="Y555" s="95"/>
      <c r="Z555" s="95"/>
      <c r="AA555" s="94"/>
      <c r="AB555" s="95"/>
      <c r="AC555" s="95"/>
      <c r="AD555" s="95"/>
      <c r="AE555" s="95"/>
      <c r="AF555" s="95"/>
    </row>
    <row r="556" spans="2:32" ht="13.2">
      <c r="B556" s="92"/>
      <c r="C556" s="94"/>
      <c r="D556" s="93"/>
      <c r="E556" s="94"/>
      <c r="F556" s="94"/>
      <c r="G556" s="94"/>
      <c r="H556" s="93"/>
      <c r="I556" s="94"/>
      <c r="J556" s="94"/>
      <c r="L556" s="94"/>
      <c r="M556" s="94"/>
      <c r="N556" s="95"/>
      <c r="O556" s="94"/>
      <c r="P556" s="94"/>
      <c r="Q556" s="95"/>
      <c r="R556" s="94"/>
      <c r="S556" s="94"/>
      <c r="T556" s="95"/>
      <c r="U556" s="94"/>
      <c r="V556" s="95"/>
      <c r="W556" s="95"/>
      <c r="X556" s="94"/>
      <c r="Y556" s="95"/>
      <c r="Z556" s="95"/>
      <c r="AA556" s="94"/>
      <c r="AB556" s="95"/>
      <c r="AC556" s="95"/>
      <c r="AD556" s="95"/>
      <c r="AE556" s="95"/>
      <c r="AF556" s="95"/>
    </row>
    <row r="557" spans="2:32" ht="13.2">
      <c r="B557" s="92"/>
      <c r="C557" s="94"/>
      <c r="D557" s="93"/>
      <c r="E557" s="94"/>
      <c r="F557" s="94"/>
      <c r="G557" s="94"/>
      <c r="H557" s="93"/>
      <c r="I557" s="94"/>
      <c r="J557" s="94"/>
      <c r="L557" s="94"/>
      <c r="M557" s="94"/>
      <c r="N557" s="95"/>
      <c r="O557" s="94"/>
      <c r="P557" s="94"/>
      <c r="Q557" s="95"/>
      <c r="R557" s="94"/>
      <c r="S557" s="94"/>
      <c r="T557" s="95"/>
      <c r="U557" s="94"/>
      <c r="V557" s="95"/>
      <c r="W557" s="95"/>
      <c r="X557" s="94"/>
      <c r="Y557" s="95"/>
      <c r="Z557" s="95"/>
      <c r="AA557" s="94"/>
      <c r="AB557" s="95"/>
      <c r="AC557" s="95"/>
      <c r="AD557" s="95"/>
      <c r="AE557" s="95"/>
      <c r="AF557" s="95"/>
    </row>
    <row r="558" spans="2:32" ht="13.2">
      <c r="B558" s="92"/>
      <c r="C558" s="94"/>
      <c r="D558" s="93"/>
      <c r="E558" s="94"/>
      <c r="F558" s="94"/>
      <c r="G558" s="94"/>
      <c r="H558" s="93"/>
      <c r="I558" s="94"/>
      <c r="J558" s="94"/>
      <c r="L558" s="94"/>
      <c r="M558" s="94"/>
      <c r="N558" s="95"/>
      <c r="O558" s="94"/>
      <c r="P558" s="94"/>
      <c r="Q558" s="95"/>
      <c r="R558" s="94"/>
      <c r="S558" s="94"/>
      <c r="T558" s="95"/>
      <c r="U558" s="94"/>
      <c r="V558" s="95"/>
      <c r="W558" s="95"/>
      <c r="X558" s="94"/>
      <c r="Y558" s="95"/>
      <c r="Z558" s="95"/>
      <c r="AA558" s="94"/>
      <c r="AB558" s="95"/>
      <c r="AC558" s="95"/>
      <c r="AD558" s="95"/>
      <c r="AE558" s="95"/>
      <c r="AF558" s="95"/>
    </row>
    <row r="559" spans="2:32" ht="13.2">
      <c r="B559" s="92"/>
      <c r="C559" s="94"/>
      <c r="D559" s="93"/>
      <c r="E559" s="94"/>
      <c r="F559" s="94"/>
      <c r="G559" s="94"/>
      <c r="H559" s="93"/>
      <c r="I559" s="94"/>
      <c r="J559" s="94"/>
      <c r="L559" s="94"/>
      <c r="M559" s="94"/>
      <c r="N559" s="95"/>
      <c r="O559" s="94"/>
      <c r="P559" s="94"/>
      <c r="Q559" s="95"/>
      <c r="R559" s="94"/>
      <c r="S559" s="94"/>
      <c r="T559" s="95"/>
      <c r="U559" s="94"/>
      <c r="V559" s="95"/>
      <c r="W559" s="95"/>
      <c r="X559" s="94"/>
      <c r="Y559" s="95"/>
      <c r="Z559" s="95"/>
      <c r="AA559" s="94"/>
      <c r="AB559" s="95"/>
      <c r="AC559" s="95"/>
      <c r="AD559" s="95"/>
      <c r="AE559" s="95"/>
      <c r="AF559" s="95"/>
    </row>
    <row r="560" spans="2:32" ht="13.2">
      <c r="B560" s="92"/>
      <c r="C560" s="94"/>
      <c r="D560" s="93"/>
      <c r="E560" s="94"/>
      <c r="F560" s="94"/>
      <c r="G560" s="94"/>
      <c r="H560" s="93"/>
      <c r="I560" s="94"/>
      <c r="J560" s="94"/>
      <c r="L560" s="94"/>
      <c r="M560" s="94"/>
      <c r="N560" s="95"/>
      <c r="O560" s="94"/>
      <c r="P560" s="94"/>
      <c r="Q560" s="95"/>
      <c r="R560" s="94"/>
      <c r="S560" s="94"/>
      <c r="T560" s="95"/>
      <c r="U560" s="94"/>
      <c r="V560" s="95"/>
      <c r="W560" s="95"/>
      <c r="X560" s="94"/>
      <c r="Y560" s="95"/>
      <c r="Z560" s="95"/>
      <c r="AA560" s="94"/>
      <c r="AB560" s="95"/>
      <c r="AC560" s="95"/>
      <c r="AD560" s="95"/>
      <c r="AE560" s="95"/>
      <c r="AF560" s="95"/>
    </row>
    <row r="561" spans="2:32" ht="13.2">
      <c r="B561" s="92"/>
      <c r="C561" s="94"/>
      <c r="D561" s="93"/>
      <c r="E561" s="94"/>
      <c r="F561" s="94"/>
      <c r="G561" s="94"/>
      <c r="H561" s="93"/>
      <c r="I561" s="94"/>
      <c r="J561" s="94"/>
      <c r="L561" s="94"/>
      <c r="M561" s="94"/>
      <c r="N561" s="95"/>
      <c r="O561" s="94"/>
      <c r="P561" s="94"/>
      <c r="Q561" s="95"/>
      <c r="R561" s="94"/>
      <c r="S561" s="94"/>
      <c r="T561" s="95"/>
      <c r="U561" s="94"/>
      <c r="V561" s="95"/>
      <c r="W561" s="95"/>
      <c r="X561" s="94"/>
      <c r="Y561" s="95"/>
      <c r="Z561" s="95"/>
      <c r="AA561" s="94"/>
      <c r="AB561" s="95"/>
      <c r="AC561" s="95"/>
      <c r="AD561" s="95"/>
      <c r="AE561" s="95"/>
      <c r="AF561" s="95"/>
    </row>
    <row r="562" spans="2:32" ht="13.2">
      <c r="B562" s="92"/>
      <c r="C562" s="94"/>
      <c r="D562" s="93"/>
      <c r="E562" s="94"/>
      <c r="F562" s="94"/>
      <c r="G562" s="94"/>
      <c r="H562" s="93"/>
      <c r="I562" s="94"/>
      <c r="J562" s="94"/>
      <c r="L562" s="94"/>
      <c r="M562" s="94"/>
      <c r="N562" s="95"/>
      <c r="O562" s="94"/>
      <c r="P562" s="94"/>
      <c r="Q562" s="95"/>
      <c r="R562" s="94"/>
      <c r="S562" s="94"/>
      <c r="T562" s="95"/>
      <c r="U562" s="94"/>
      <c r="V562" s="95"/>
      <c r="W562" s="95"/>
      <c r="X562" s="94"/>
      <c r="Y562" s="95"/>
      <c r="Z562" s="95"/>
      <c r="AA562" s="94"/>
      <c r="AB562" s="95"/>
      <c r="AC562" s="95"/>
      <c r="AD562" s="95"/>
      <c r="AE562" s="95"/>
      <c r="AF562" s="95"/>
    </row>
    <row r="563" spans="2:32" ht="13.2">
      <c r="B563" s="92"/>
      <c r="C563" s="94"/>
      <c r="D563" s="93"/>
      <c r="E563" s="94"/>
      <c r="F563" s="94"/>
      <c r="G563" s="94"/>
      <c r="H563" s="93"/>
      <c r="I563" s="94"/>
      <c r="J563" s="94"/>
      <c r="L563" s="94"/>
      <c r="M563" s="94"/>
      <c r="N563" s="95"/>
      <c r="O563" s="94"/>
      <c r="P563" s="94"/>
      <c r="Q563" s="95"/>
      <c r="R563" s="94"/>
      <c r="S563" s="94"/>
      <c r="T563" s="95"/>
      <c r="U563" s="94"/>
      <c r="V563" s="95"/>
      <c r="W563" s="95"/>
      <c r="X563" s="94"/>
      <c r="Y563" s="95"/>
      <c r="Z563" s="95"/>
      <c r="AA563" s="94"/>
      <c r="AB563" s="95"/>
      <c r="AC563" s="95"/>
      <c r="AD563" s="95"/>
      <c r="AE563" s="95"/>
      <c r="AF563" s="95"/>
    </row>
    <row r="564" spans="2:32" ht="13.2">
      <c r="B564" s="92"/>
      <c r="C564" s="94"/>
      <c r="D564" s="93"/>
      <c r="E564" s="94"/>
      <c r="F564" s="94"/>
      <c r="G564" s="94"/>
      <c r="H564" s="93"/>
      <c r="I564" s="94"/>
      <c r="J564" s="94"/>
      <c r="L564" s="94"/>
      <c r="M564" s="94"/>
      <c r="N564" s="95"/>
      <c r="O564" s="94"/>
      <c r="P564" s="94"/>
      <c r="Q564" s="95"/>
      <c r="R564" s="94"/>
      <c r="S564" s="94"/>
      <c r="T564" s="95"/>
      <c r="U564" s="94"/>
      <c r="V564" s="95"/>
      <c r="W564" s="95"/>
      <c r="X564" s="94"/>
      <c r="Y564" s="95"/>
      <c r="Z564" s="95"/>
      <c r="AA564" s="94"/>
      <c r="AB564" s="95"/>
      <c r="AC564" s="95"/>
      <c r="AD564" s="95"/>
      <c r="AE564" s="95"/>
      <c r="AF564" s="95"/>
    </row>
    <row r="565" spans="2:32" ht="13.2">
      <c r="B565" s="92"/>
      <c r="C565" s="94"/>
      <c r="D565" s="93"/>
      <c r="E565" s="94"/>
      <c r="F565" s="94"/>
      <c r="G565" s="94"/>
      <c r="H565" s="93"/>
      <c r="I565" s="94"/>
      <c r="J565" s="94"/>
      <c r="L565" s="94"/>
      <c r="M565" s="94"/>
      <c r="N565" s="95"/>
      <c r="O565" s="94"/>
      <c r="P565" s="94"/>
      <c r="Q565" s="95"/>
      <c r="R565" s="94"/>
      <c r="S565" s="94"/>
      <c r="T565" s="95"/>
      <c r="U565" s="94"/>
      <c r="V565" s="95"/>
      <c r="W565" s="95"/>
      <c r="X565" s="94"/>
      <c r="Y565" s="95"/>
      <c r="Z565" s="95"/>
      <c r="AA565" s="94"/>
      <c r="AB565" s="95"/>
      <c r="AC565" s="95"/>
      <c r="AD565" s="95"/>
      <c r="AE565" s="95"/>
      <c r="AF565" s="95"/>
    </row>
    <row r="566" spans="2:32" ht="13.2">
      <c r="B566" s="92"/>
      <c r="C566" s="94"/>
      <c r="D566" s="93"/>
      <c r="E566" s="94"/>
      <c r="F566" s="94"/>
      <c r="G566" s="94"/>
      <c r="H566" s="93"/>
      <c r="I566" s="94"/>
      <c r="J566" s="94"/>
      <c r="L566" s="94"/>
      <c r="M566" s="94"/>
      <c r="N566" s="95"/>
      <c r="O566" s="94"/>
      <c r="P566" s="94"/>
      <c r="Q566" s="95"/>
      <c r="R566" s="94"/>
      <c r="S566" s="94"/>
      <c r="T566" s="95"/>
      <c r="U566" s="94"/>
      <c r="V566" s="95"/>
      <c r="W566" s="95"/>
      <c r="X566" s="94"/>
      <c r="Y566" s="95"/>
      <c r="Z566" s="95"/>
      <c r="AA566" s="94"/>
      <c r="AB566" s="95"/>
      <c r="AC566" s="95"/>
      <c r="AD566" s="95"/>
      <c r="AE566" s="95"/>
      <c r="AF566" s="95"/>
    </row>
    <row r="567" spans="2:32" ht="13.2">
      <c r="B567" s="92"/>
      <c r="C567" s="94"/>
      <c r="D567" s="93"/>
      <c r="E567" s="94"/>
      <c r="F567" s="94"/>
      <c r="G567" s="94"/>
      <c r="H567" s="93"/>
      <c r="I567" s="94"/>
      <c r="J567" s="94"/>
      <c r="L567" s="94"/>
      <c r="M567" s="94"/>
      <c r="N567" s="95"/>
      <c r="O567" s="94"/>
      <c r="P567" s="94"/>
      <c r="Q567" s="95"/>
      <c r="R567" s="94"/>
      <c r="S567" s="94"/>
      <c r="T567" s="95"/>
      <c r="U567" s="94"/>
      <c r="V567" s="95"/>
      <c r="W567" s="95"/>
      <c r="X567" s="94"/>
      <c r="Y567" s="95"/>
      <c r="Z567" s="95"/>
      <c r="AA567" s="94"/>
      <c r="AB567" s="95"/>
      <c r="AC567" s="95"/>
      <c r="AD567" s="95"/>
      <c r="AE567" s="95"/>
      <c r="AF567" s="95"/>
    </row>
    <row r="568" spans="2:32" ht="13.2">
      <c r="B568" s="92"/>
      <c r="C568" s="94"/>
      <c r="D568" s="93"/>
      <c r="E568" s="94"/>
      <c r="F568" s="94"/>
      <c r="G568" s="94"/>
      <c r="H568" s="93"/>
      <c r="I568" s="94"/>
      <c r="J568" s="94"/>
      <c r="L568" s="94"/>
      <c r="M568" s="94"/>
      <c r="N568" s="95"/>
      <c r="O568" s="94"/>
      <c r="P568" s="94"/>
      <c r="Q568" s="95"/>
      <c r="R568" s="94"/>
      <c r="S568" s="94"/>
      <c r="T568" s="95"/>
      <c r="U568" s="94"/>
      <c r="V568" s="95"/>
      <c r="W568" s="95"/>
      <c r="X568" s="94"/>
      <c r="Y568" s="95"/>
      <c r="Z568" s="95"/>
      <c r="AA568" s="94"/>
      <c r="AB568" s="95"/>
      <c r="AC568" s="95"/>
      <c r="AD568" s="95"/>
      <c r="AE568" s="95"/>
      <c r="AF568" s="95"/>
    </row>
    <row r="569" spans="2:32" ht="13.2">
      <c r="B569" s="92"/>
      <c r="C569" s="94"/>
      <c r="D569" s="93"/>
      <c r="E569" s="94"/>
      <c r="F569" s="94"/>
      <c r="G569" s="94"/>
      <c r="H569" s="93"/>
      <c r="I569" s="94"/>
      <c r="J569" s="94"/>
      <c r="L569" s="94"/>
      <c r="M569" s="94"/>
      <c r="N569" s="95"/>
      <c r="O569" s="94"/>
      <c r="P569" s="94"/>
      <c r="Q569" s="95"/>
      <c r="R569" s="94"/>
      <c r="S569" s="94"/>
      <c r="T569" s="95"/>
      <c r="U569" s="94"/>
      <c r="V569" s="95"/>
      <c r="W569" s="95"/>
      <c r="X569" s="94"/>
      <c r="Y569" s="95"/>
      <c r="Z569" s="95"/>
      <c r="AA569" s="94"/>
      <c r="AB569" s="95"/>
      <c r="AC569" s="95"/>
      <c r="AD569" s="95"/>
      <c r="AE569" s="95"/>
      <c r="AF569" s="95"/>
    </row>
    <row r="570" spans="2:32" ht="13.2">
      <c r="B570" s="92"/>
      <c r="C570" s="94"/>
      <c r="D570" s="93"/>
      <c r="E570" s="94"/>
      <c r="F570" s="94"/>
      <c r="G570" s="94"/>
      <c r="H570" s="93"/>
      <c r="I570" s="94"/>
      <c r="J570" s="94"/>
      <c r="L570" s="94"/>
      <c r="M570" s="94"/>
      <c r="N570" s="95"/>
      <c r="O570" s="94"/>
      <c r="P570" s="94"/>
      <c r="Q570" s="95"/>
      <c r="R570" s="94"/>
      <c r="S570" s="94"/>
      <c r="T570" s="95"/>
      <c r="U570" s="94"/>
      <c r="V570" s="95"/>
      <c r="W570" s="95"/>
      <c r="X570" s="94"/>
      <c r="Y570" s="95"/>
      <c r="Z570" s="95"/>
      <c r="AA570" s="94"/>
      <c r="AB570" s="95"/>
      <c r="AC570" s="95"/>
      <c r="AD570" s="95"/>
      <c r="AE570" s="95"/>
      <c r="AF570" s="95"/>
    </row>
    <row r="571" spans="2:32" ht="13.2">
      <c r="B571" s="92"/>
      <c r="C571" s="94"/>
      <c r="D571" s="93"/>
      <c r="E571" s="94"/>
      <c r="F571" s="94"/>
      <c r="G571" s="94"/>
      <c r="H571" s="93"/>
      <c r="I571" s="94"/>
      <c r="J571" s="94"/>
      <c r="L571" s="94"/>
      <c r="M571" s="94"/>
      <c r="N571" s="95"/>
      <c r="O571" s="94"/>
      <c r="P571" s="94"/>
      <c r="Q571" s="95"/>
      <c r="R571" s="94"/>
      <c r="S571" s="94"/>
      <c r="T571" s="95"/>
      <c r="U571" s="94"/>
      <c r="V571" s="95"/>
      <c r="W571" s="95"/>
      <c r="X571" s="94"/>
      <c r="Y571" s="95"/>
      <c r="Z571" s="95"/>
      <c r="AA571" s="94"/>
      <c r="AB571" s="95"/>
      <c r="AC571" s="95"/>
      <c r="AD571" s="95"/>
      <c r="AE571" s="95"/>
      <c r="AF571" s="95"/>
    </row>
    <row r="572" spans="2:32" ht="13.2">
      <c r="B572" s="92"/>
      <c r="C572" s="94"/>
      <c r="D572" s="93"/>
      <c r="E572" s="94"/>
      <c r="F572" s="94"/>
      <c r="G572" s="94"/>
      <c r="H572" s="93"/>
      <c r="I572" s="94"/>
      <c r="J572" s="94"/>
      <c r="L572" s="94"/>
      <c r="M572" s="94"/>
      <c r="N572" s="95"/>
      <c r="O572" s="94"/>
      <c r="P572" s="94"/>
      <c r="Q572" s="95"/>
      <c r="R572" s="94"/>
      <c r="S572" s="94"/>
      <c r="T572" s="95"/>
      <c r="U572" s="94"/>
      <c r="V572" s="95"/>
      <c r="W572" s="95"/>
      <c r="X572" s="94"/>
      <c r="Y572" s="95"/>
      <c r="Z572" s="95"/>
      <c r="AA572" s="94"/>
      <c r="AB572" s="95"/>
      <c r="AC572" s="95"/>
      <c r="AD572" s="95"/>
      <c r="AE572" s="95"/>
      <c r="AF572" s="95"/>
    </row>
    <row r="573" spans="2:32" ht="13.2">
      <c r="B573" s="92"/>
      <c r="C573" s="94"/>
      <c r="D573" s="93"/>
      <c r="E573" s="94"/>
      <c r="F573" s="94"/>
      <c r="G573" s="94"/>
      <c r="H573" s="93"/>
      <c r="I573" s="94"/>
      <c r="J573" s="94"/>
      <c r="L573" s="94"/>
      <c r="M573" s="94"/>
      <c r="N573" s="95"/>
      <c r="O573" s="94"/>
      <c r="P573" s="94"/>
      <c r="Q573" s="95"/>
      <c r="R573" s="94"/>
      <c r="S573" s="94"/>
      <c r="T573" s="95"/>
      <c r="U573" s="94"/>
      <c r="V573" s="95"/>
      <c r="W573" s="95"/>
      <c r="X573" s="94"/>
      <c r="Y573" s="95"/>
      <c r="Z573" s="95"/>
      <c r="AA573" s="94"/>
      <c r="AB573" s="95"/>
      <c r="AC573" s="95"/>
      <c r="AD573" s="95"/>
      <c r="AE573" s="95"/>
      <c r="AF573" s="95"/>
    </row>
    <row r="574" spans="2:32" ht="13.2">
      <c r="B574" s="92"/>
      <c r="C574" s="94"/>
      <c r="D574" s="93"/>
      <c r="E574" s="94"/>
      <c r="F574" s="94"/>
      <c r="G574" s="94"/>
      <c r="H574" s="93"/>
      <c r="I574" s="94"/>
      <c r="J574" s="94"/>
      <c r="L574" s="94"/>
      <c r="M574" s="94"/>
      <c r="N574" s="95"/>
      <c r="O574" s="94"/>
      <c r="P574" s="94"/>
      <c r="Q574" s="95"/>
      <c r="R574" s="94"/>
      <c r="S574" s="94"/>
      <c r="T574" s="95"/>
      <c r="U574" s="94"/>
      <c r="V574" s="95"/>
      <c r="W574" s="95"/>
      <c r="X574" s="94"/>
      <c r="Y574" s="95"/>
      <c r="Z574" s="95"/>
      <c r="AA574" s="94"/>
      <c r="AB574" s="95"/>
      <c r="AC574" s="95"/>
      <c r="AD574" s="95"/>
      <c r="AE574" s="95"/>
      <c r="AF574" s="95"/>
    </row>
    <row r="575" spans="2:32" ht="13.2">
      <c r="B575" s="92"/>
      <c r="C575" s="94"/>
      <c r="D575" s="93"/>
      <c r="E575" s="94"/>
      <c r="F575" s="94"/>
      <c r="G575" s="94"/>
      <c r="H575" s="93"/>
      <c r="I575" s="94"/>
      <c r="J575" s="94"/>
      <c r="L575" s="94"/>
      <c r="M575" s="94"/>
      <c r="N575" s="95"/>
      <c r="O575" s="94"/>
      <c r="P575" s="94"/>
      <c r="Q575" s="95"/>
      <c r="R575" s="94"/>
      <c r="S575" s="94"/>
      <c r="T575" s="95"/>
      <c r="U575" s="94"/>
      <c r="V575" s="95"/>
      <c r="W575" s="95"/>
      <c r="X575" s="94"/>
      <c r="Y575" s="95"/>
      <c r="Z575" s="95"/>
      <c r="AA575" s="94"/>
      <c r="AB575" s="95"/>
      <c r="AC575" s="95"/>
      <c r="AD575" s="95"/>
      <c r="AE575" s="95"/>
      <c r="AF575" s="95"/>
    </row>
    <row r="576" spans="2:32" ht="13.2">
      <c r="B576" s="92"/>
      <c r="C576" s="94"/>
      <c r="D576" s="93"/>
      <c r="E576" s="94"/>
      <c r="F576" s="94"/>
      <c r="G576" s="94"/>
      <c r="H576" s="93"/>
      <c r="I576" s="94"/>
      <c r="J576" s="94"/>
      <c r="L576" s="94"/>
      <c r="M576" s="94"/>
      <c r="N576" s="95"/>
      <c r="O576" s="94"/>
      <c r="P576" s="94"/>
      <c r="Q576" s="95"/>
      <c r="R576" s="94"/>
      <c r="S576" s="94"/>
      <c r="T576" s="95"/>
      <c r="U576" s="94"/>
      <c r="V576" s="95"/>
      <c r="W576" s="95"/>
      <c r="X576" s="94"/>
      <c r="Y576" s="95"/>
      <c r="Z576" s="95"/>
      <c r="AA576" s="94"/>
      <c r="AB576" s="95"/>
      <c r="AC576" s="95"/>
      <c r="AD576" s="95"/>
      <c r="AE576" s="95"/>
      <c r="AF576" s="95"/>
    </row>
    <row r="577" spans="2:32" ht="13.2">
      <c r="B577" s="92"/>
      <c r="C577" s="94"/>
      <c r="D577" s="93"/>
      <c r="E577" s="94"/>
      <c r="F577" s="94"/>
      <c r="G577" s="94"/>
      <c r="H577" s="93"/>
      <c r="I577" s="94"/>
      <c r="J577" s="94"/>
      <c r="L577" s="94"/>
      <c r="M577" s="94"/>
      <c r="N577" s="95"/>
      <c r="O577" s="94"/>
      <c r="P577" s="94"/>
      <c r="Q577" s="95"/>
      <c r="R577" s="94"/>
      <c r="S577" s="94"/>
      <c r="T577" s="95"/>
      <c r="U577" s="94"/>
      <c r="V577" s="95"/>
      <c r="W577" s="95"/>
      <c r="X577" s="94"/>
      <c r="Y577" s="95"/>
      <c r="Z577" s="95"/>
      <c r="AA577" s="94"/>
      <c r="AB577" s="95"/>
      <c r="AC577" s="95"/>
      <c r="AD577" s="95"/>
      <c r="AE577" s="95"/>
      <c r="AF577" s="95"/>
    </row>
    <row r="578" spans="2:32" ht="13.2">
      <c r="B578" s="92"/>
      <c r="C578" s="94"/>
      <c r="D578" s="93"/>
      <c r="E578" s="94"/>
      <c r="F578" s="94"/>
      <c r="G578" s="94"/>
      <c r="H578" s="93"/>
      <c r="I578" s="94"/>
      <c r="J578" s="94"/>
      <c r="L578" s="94"/>
      <c r="M578" s="94"/>
      <c r="N578" s="95"/>
      <c r="O578" s="94"/>
      <c r="P578" s="94"/>
      <c r="Q578" s="95"/>
      <c r="R578" s="94"/>
      <c r="S578" s="94"/>
      <c r="T578" s="95"/>
      <c r="U578" s="94"/>
      <c r="V578" s="95"/>
      <c r="W578" s="95"/>
      <c r="X578" s="94"/>
      <c r="Y578" s="95"/>
      <c r="Z578" s="95"/>
      <c r="AA578" s="94"/>
      <c r="AB578" s="95"/>
      <c r="AC578" s="95"/>
      <c r="AD578" s="95"/>
      <c r="AE578" s="95"/>
      <c r="AF578" s="95"/>
    </row>
    <row r="579" spans="2:32" ht="13.2">
      <c r="B579" s="92"/>
      <c r="C579" s="94"/>
      <c r="D579" s="93"/>
      <c r="E579" s="94"/>
      <c r="F579" s="94"/>
      <c r="G579" s="94"/>
      <c r="H579" s="93"/>
      <c r="I579" s="94"/>
      <c r="J579" s="94"/>
      <c r="L579" s="94"/>
      <c r="M579" s="94"/>
      <c r="N579" s="95"/>
      <c r="O579" s="94"/>
      <c r="P579" s="94"/>
      <c r="Q579" s="95"/>
      <c r="R579" s="94"/>
      <c r="S579" s="94"/>
      <c r="T579" s="95"/>
      <c r="U579" s="94"/>
      <c r="V579" s="95"/>
      <c r="W579" s="95"/>
      <c r="X579" s="94"/>
      <c r="Y579" s="95"/>
      <c r="Z579" s="95"/>
      <c r="AA579" s="94"/>
      <c r="AB579" s="95"/>
      <c r="AC579" s="95"/>
      <c r="AD579" s="95"/>
      <c r="AE579" s="95"/>
      <c r="AF579" s="95"/>
    </row>
    <row r="580" spans="2:32" ht="13.2">
      <c r="B580" s="92"/>
      <c r="C580" s="94"/>
      <c r="D580" s="93"/>
      <c r="E580" s="94"/>
      <c r="F580" s="94"/>
      <c r="G580" s="94"/>
      <c r="H580" s="93"/>
      <c r="I580" s="94"/>
      <c r="J580" s="94"/>
      <c r="L580" s="94"/>
      <c r="M580" s="94"/>
      <c r="N580" s="95"/>
      <c r="O580" s="94"/>
      <c r="P580" s="94"/>
      <c r="Q580" s="95"/>
      <c r="R580" s="94"/>
      <c r="S580" s="94"/>
      <c r="T580" s="95"/>
      <c r="U580" s="94"/>
      <c r="V580" s="95"/>
      <c r="W580" s="95"/>
      <c r="X580" s="94"/>
      <c r="Y580" s="95"/>
      <c r="Z580" s="95"/>
      <c r="AA580" s="94"/>
      <c r="AB580" s="95"/>
      <c r="AC580" s="95"/>
      <c r="AD580" s="95"/>
      <c r="AE580" s="95"/>
      <c r="AF580" s="95"/>
    </row>
    <row r="581" spans="2:32" ht="13.2">
      <c r="B581" s="92"/>
      <c r="C581" s="94"/>
      <c r="D581" s="93"/>
      <c r="E581" s="94"/>
      <c r="F581" s="94"/>
      <c r="G581" s="94"/>
      <c r="H581" s="93"/>
      <c r="I581" s="94"/>
      <c r="J581" s="94"/>
      <c r="L581" s="94"/>
      <c r="M581" s="94"/>
      <c r="N581" s="95"/>
      <c r="O581" s="94"/>
      <c r="P581" s="94"/>
      <c r="Q581" s="95"/>
      <c r="R581" s="94"/>
      <c r="S581" s="94"/>
      <c r="T581" s="95"/>
      <c r="U581" s="94"/>
      <c r="V581" s="95"/>
      <c r="W581" s="95"/>
      <c r="X581" s="94"/>
      <c r="Y581" s="95"/>
      <c r="Z581" s="95"/>
      <c r="AA581" s="94"/>
      <c r="AB581" s="95"/>
      <c r="AC581" s="95"/>
      <c r="AD581" s="95"/>
      <c r="AE581" s="95"/>
      <c r="AF581" s="95"/>
    </row>
    <row r="582" spans="2:32" ht="13.2">
      <c r="B582" s="92"/>
      <c r="C582" s="94"/>
      <c r="D582" s="93"/>
      <c r="E582" s="94"/>
      <c r="F582" s="94"/>
      <c r="G582" s="94"/>
      <c r="H582" s="93"/>
      <c r="I582" s="94"/>
      <c r="J582" s="94"/>
      <c r="L582" s="94"/>
      <c r="M582" s="94"/>
      <c r="N582" s="95"/>
      <c r="O582" s="94"/>
      <c r="P582" s="94"/>
      <c r="Q582" s="95"/>
      <c r="R582" s="94"/>
      <c r="S582" s="94"/>
      <c r="T582" s="95"/>
      <c r="U582" s="94"/>
      <c r="V582" s="95"/>
      <c r="W582" s="95"/>
      <c r="X582" s="94"/>
      <c r="Y582" s="95"/>
      <c r="Z582" s="95"/>
      <c r="AA582" s="94"/>
      <c r="AB582" s="95"/>
      <c r="AC582" s="95"/>
      <c r="AD582" s="95"/>
      <c r="AE582" s="95"/>
      <c r="AF582" s="95"/>
    </row>
    <row r="583" spans="2:32" ht="13.2">
      <c r="B583" s="92"/>
      <c r="C583" s="94"/>
      <c r="D583" s="93"/>
      <c r="E583" s="94"/>
      <c r="F583" s="94"/>
      <c r="G583" s="94"/>
      <c r="H583" s="93"/>
      <c r="I583" s="94"/>
      <c r="J583" s="94"/>
      <c r="L583" s="94"/>
      <c r="M583" s="94"/>
      <c r="N583" s="95"/>
      <c r="O583" s="94"/>
      <c r="P583" s="94"/>
      <c r="Q583" s="95"/>
      <c r="R583" s="94"/>
      <c r="S583" s="94"/>
      <c r="T583" s="95"/>
      <c r="U583" s="94"/>
      <c r="V583" s="95"/>
      <c r="W583" s="95"/>
      <c r="X583" s="94"/>
      <c r="Y583" s="95"/>
      <c r="Z583" s="95"/>
      <c r="AA583" s="94"/>
      <c r="AB583" s="95"/>
      <c r="AC583" s="95"/>
      <c r="AD583" s="95"/>
      <c r="AE583" s="95"/>
      <c r="AF583" s="95"/>
    </row>
    <row r="584" spans="2:32" ht="13.2">
      <c r="B584" s="92"/>
      <c r="C584" s="94"/>
      <c r="D584" s="93"/>
      <c r="E584" s="94"/>
      <c r="F584" s="94"/>
      <c r="G584" s="94"/>
      <c r="H584" s="93"/>
      <c r="I584" s="94"/>
      <c r="J584" s="94"/>
      <c r="L584" s="94"/>
      <c r="M584" s="94"/>
      <c r="N584" s="95"/>
      <c r="O584" s="94"/>
      <c r="P584" s="94"/>
      <c r="Q584" s="95"/>
      <c r="R584" s="94"/>
      <c r="S584" s="94"/>
      <c r="T584" s="95"/>
      <c r="U584" s="94"/>
      <c r="V584" s="95"/>
      <c r="W584" s="95"/>
      <c r="X584" s="94"/>
      <c r="Y584" s="95"/>
      <c r="Z584" s="95"/>
      <c r="AA584" s="94"/>
      <c r="AB584" s="95"/>
      <c r="AC584" s="95"/>
      <c r="AD584" s="95"/>
      <c r="AE584" s="95"/>
      <c r="AF584" s="95"/>
    </row>
    <row r="585" spans="2:32" ht="13.2">
      <c r="B585" s="92"/>
      <c r="C585" s="94"/>
      <c r="D585" s="93"/>
      <c r="E585" s="94"/>
      <c r="F585" s="94"/>
      <c r="G585" s="94"/>
      <c r="H585" s="93"/>
      <c r="I585" s="94"/>
      <c r="J585" s="94"/>
      <c r="L585" s="94"/>
      <c r="M585" s="94"/>
      <c r="N585" s="95"/>
      <c r="O585" s="94"/>
      <c r="P585" s="94"/>
      <c r="Q585" s="95"/>
      <c r="R585" s="94"/>
      <c r="S585" s="94"/>
      <c r="T585" s="95"/>
      <c r="U585" s="94"/>
      <c r="V585" s="95"/>
      <c r="W585" s="95"/>
      <c r="X585" s="94"/>
      <c r="Y585" s="95"/>
      <c r="Z585" s="95"/>
      <c r="AA585" s="94"/>
      <c r="AB585" s="95"/>
      <c r="AC585" s="95"/>
      <c r="AD585" s="95"/>
      <c r="AE585" s="95"/>
      <c r="AF585" s="95"/>
    </row>
    <row r="586" spans="2:32" ht="13.2">
      <c r="B586" s="92"/>
      <c r="C586" s="94"/>
      <c r="D586" s="93"/>
      <c r="E586" s="94"/>
      <c r="F586" s="94"/>
      <c r="G586" s="94"/>
      <c r="H586" s="93"/>
      <c r="I586" s="94"/>
      <c r="J586" s="94"/>
      <c r="L586" s="94"/>
      <c r="M586" s="94"/>
      <c r="N586" s="95"/>
      <c r="O586" s="94"/>
      <c r="P586" s="94"/>
      <c r="Q586" s="95"/>
      <c r="R586" s="94"/>
      <c r="S586" s="94"/>
      <c r="T586" s="95"/>
      <c r="U586" s="94"/>
      <c r="V586" s="95"/>
      <c r="W586" s="95"/>
      <c r="X586" s="94"/>
      <c r="Y586" s="95"/>
      <c r="Z586" s="95"/>
      <c r="AA586" s="94"/>
      <c r="AB586" s="95"/>
      <c r="AC586" s="95"/>
      <c r="AD586" s="95"/>
      <c r="AE586" s="95"/>
      <c r="AF586" s="95"/>
    </row>
    <row r="587" spans="2:32" ht="13.2">
      <c r="B587" s="92"/>
      <c r="C587" s="94"/>
      <c r="D587" s="93"/>
      <c r="E587" s="94"/>
      <c r="F587" s="94"/>
      <c r="G587" s="94"/>
      <c r="H587" s="93"/>
      <c r="I587" s="94"/>
      <c r="J587" s="94"/>
      <c r="L587" s="94"/>
      <c r="M587" s="94"/>
      <c r="N587" s="95"/>
      <c r="O587" s="94"/>
      <c r="P587" s="94"/>
      <c r="Q587" s="95"/>
      <c r="R587" s="94"/>
      <c r="S587" s="94"/>
      <c r="T587" s="95"/>
      <c r="U587" s="94"/>
      <c r="V587" s="95"/>
      <c r="W587" s="95"/>
      <c r="X587" s="94"/>
      <c r="Y587" s="95"/>
      <c r="Z587" s="95"/>
      <c r="AA587" s="94"/>
      <c r="AB587" s="95"/>
      <c r="AC587" s="95"/>
      <c r="AD587" s="95"/>
      <c r="AE587" s="95"/>
      <c r="AF587" s="95"/>
    </row>
    <row r="588" spans="2:32" ht="13.2">
      <c r="B588" s="92"/>
      <c r="C588" s="94"/>
      <c r="D588" s="93"/>
      <c r="E588" s="94"/>
      <c r="F588" s="94"/>
      <c r="G588" s="94"/>
      <c r="H588" s="93"/>
      <c r="I588" s="94"/>
      <c r="J588" s="94"/>
      <c r="L588" s="94"/>
      <c r="M588" s="94"/>
      <c r="N588" s="95"/>
      <c r="O588" s="94"/>
      <c r="P588" s="94"/>
      <c r="Q588" s="95"/>
      <c r="R588" s="94"/>
      <c r="S588" s="94"/>
      <c r="T588" s="95"/>
      <c r="U588" s="94"/>
      <c r="V588" s="95"/>
      <c r="W588" s="95"/>
      <c r="X588" s="94"/>
      <c r="Y588" s="95"/>
      <c r="Z588" s="95"/>
      <c r="AA588" s="94"/>
      <c r="AB588" s="95"/>
      <c r="AC588" s="95"/>
      <c r="AD588" s="95"/>
      <c r="AE588" s="95"/>
      <c r="AF588" s="95"/>
    </row>
    <row r="589" spans="2:32" ht="13.2">
      <c r="B589" s="92"/>
      <c r="C589" s="94"/>
      <c r="D589" s="93"/>
      <c r="E589" s="94"/>
      <c r="F589" s="94"/>
      <c r="G589" s="94"/>
      <c r="H589" s="93"/>
      <c r="I589" s="94"/>
      <c r="J589" s="94"/>
      <c r="L589" s="94"/>
      <c r="M589" s="94"/>
      <c r="N589" s="95"/>
      <c r="O589" s="94"/>
      <c r="P589" s="94"/>
      <c r="Q589" s="95"/>
      <c r="R589" s="94"/>
      <c r="S589" s="94"/>
      <c r="T589" s="95"/>
      <c r="U589" s="94"/>
      <c r="V589" s="95"/>
      <c r="W589" s="95"/>
      <c r="X589" s="94"/>
      <c r="Y589" s="95"/>
      <c r="Z589" s="95"/>
      <c r="AA589" s="94"/>
      <c r="AB589" s="95"/>
      <c r="AC589" s="95"/>
      <c r="AD589" s="95"/>
      <c r="AE589" s="95"/>
      <c r="AF589" s="95"/>
    </row>
    <row r="590" spans="2:32" ht="13.2">
      <c r="B590" s="92"/>
      <c r="C590" s="94"/>
      <c r="D590" s="93"/>
      <c r="E590" s="94"/>
      <c r="F590" s="94"/>
      <c r="G590" s="94"/>
      <c r="H590" s="93"/>
      <c r="I590" s="94"/>
      <c r="J590" s="94"/>
      <c r="L590" s="94"/>
      <c r="M590" s="94"/>
      <c r="N590" s="95"/>
      <c r="O590" s="94"/>
      <c r="P590" s="94"/>
      <c r="Q590" s="95"/>
      <c r="R590" s="94"/>
      <c r="S590" s="94"/>
      <c r="T590" s="95"/>
      <c r="U590" s="94"/>
      <c r="V590" s="95"/>
      <c r="W590" s="95"/>
      <c r="X590" s="94"/>
      <c r="Y590" s="95"/>
      <c r="Z590" s="95"/>
      <c r="AA590" s="94"/>
      <c r="AB590" s="95"/>
      <c r="AC590" s="95"/>
      <c r="AD590" s="95"/>
      <c r="AE590" s="95"/>
      <c r="AF590" s="95"/>
    </row>
    <row r="591" spans="2:32" ht="13.2">
      <c r="B591" s="92"/>
      <c r="C591" s="94"/>
      <c r="D591" s="93"/>
      <c r="E591" s="94"/>
      <c r="F591" s="94"/>
      <c r="G591" s="94"/>
      <c r="H591" s="93"/>
      <c r="I591" s="94"/>
      <c r="J591" s="94"/>
      <c r="L591" s="94"/>
      <c r="M591" s="94"/>
      <c r="N591" s="95"/>
      <c r="O591" s="94"/>
      <c r="P591" s="94"/>
      <c r="Q591" s="95"/>
      <c r="R591" s="94"/>
      <c r="S591" s="94"/>
      <c r="T591" s="95"/>
      <c r="U591" s="94"/>
      <c r="V591" s="95"/>
      <c r="W591" s="95"/>
      <c r="X591" s="94"/>
      <c r="Y591" s="95"/>
      <c r="Z591" s="95"/>
      <c r="AA591" s="94"/>
      <c r="AB591" s="95"/>
      <c r="AC591" s="95"/>
      <c r="AD591" s="95"/>
      <c r="AE591" s="95"/>
      <c r="AF591" s="95"/>
    </row>
    <row r="592" spans="2:32" ht="13.2">
      <c r="B592" s="92"/>
      <c r="C592" s="94"/>
      <c r="D592" s="93"/>
      <c r="E592" s="94"/>
      <c r="F592" s="94"/>
      <c r="G592" s="94"/>
      <c r="H592" s="93"/>
      <c r="I592" s="94"/>
      <c r="J592" s="94"/>
      <c r="L592" s="94"/>
      <c r="M592" s="94"/>
      <c r="N592" s="95"/>
      <c r="O592" s="94"/>
      <c r="P592" s="94"/>
      <c r="Q592" s="95"/>
      <c r="R592" s="94"/>
      <c r="S592" s="94"/>
      <c r="T592" s="95"/>
      <c r="U592" s="94"/>
      <c r="V592" s="95"/>
      <c r="W592" s="95"/>
      <c r="X592" s="94"/>
      <c r="Y592" s="95"/>
      <c r="Z592" s="95"/>
      <c r="AA592" s="94"/>
      <c r="AB592" s="95"/>
      <c r="AC592" s="95"/>
      <c r="AD592" s="95"/>
      <c r="AE592" s="95"/>
      <c r="AF592" s="95"/>
    </row>
    <row r="593" spans="2:32" ht="13.2">
      <c r="B593" s="92"/>
      <c r="C593" s="94"/>
      <c r="D593" s="93"/>
      <c r="E593" s="94"/>
      <c r="F593" s="94"/>
      <c r="G593" s="94"/>
      <c r="H593" s="93"/>
      <c r="I593" s="94"/>
      <c r="J593" s="94"/>
      <c r="L593" s="94"/>
      <c r="M593" s="94"/>
      <c r="N593" s="95"/>
      <c r="O593" s="94"/>
      <c r="P593" s="94"/>
      <c r="Q593" s="95"/>
      <c r="R593" s="94"/>
      <c r="S593" s="94"/>
      <c r="T593" s="95"/>
      <c r="U593" s="94"/>
      <c r="V593" s="95"/>
      <c r="W593" s="95"/>
      <c r="X593" s="94"/>
      <c r="Y593" s="95"/>
      <c r="Z593" s="95"/>
      <c r="AA593" s="94"/>
      <c r="AB593" s="95"/>
      <c r="AC593" s="95"/>
      <c r="AD593" s="95"/>
      <c r="AE593" s="95"/>
      <c r="AF593" s="95"/>
    </row>
    <row r="594" spans="2:32" ht="13.2">
      <c r="B594" s="92"/>
      <c r="C594" s="94"/>
      <c r="D594" s="93"/>
      <c r="E594" s="94"/>
      <c r="F594" s="94"/>
      <c r="G594" s="94"/>
      <c r="H594" s="93"/>
      <c r="I594" s="94"/>
      <c r="J594" s="94"/>
      <c r="L594" s="94"/>
      <c r="M594" s="94"/>
      <c r="N594" s="95"/>
      <c r="O594" s="94"/>
      <c r="P594" s="94"/>
      <c r="Q594" s="95"/>
      <c r="R594" s="94"/>
      <c r="S594" s="94"/>
      <c r="T594" s="95"/>
      <c r="U594" s="94"/>
      <c r="V594" s="95"/>
      <c r="W594" s="95"/>
      <c r="X594" s="94"/>
      <c r="Y594" s="95"/>
      <c r="Z594" s="95"/>
      <c r="AA594" s="94"/>
      <c r="AB594" s="95"/>
      <c r="AC594" s="95"/>
      <c r="AD594" s="95"/>
      <c r="AE594" s="95"/>
      <c r="AF594" s="95"/>
    </row>
    <row r="595" spans="2:32" ht="13.2">
      <c r="B595" s="92"/>
      <c r="C595" s="94"/>
      <c r="D595" s="93"/>
      <c r="E595" s="94"/>
      <c r="F595" s="94"/>
      <c r="G595" s="94"/>
      <c r="H595" s="93"/>
      <c r="I595" s="94"/>
      <c r="J595" s="94"/>
      <c r="L595" s="94"/>
      <c r="M595" s="94"/>
      <c r="N595" s="95"/>
      <c r="O595" s="94"/>
      <c r="P595" s="94"/>
      <c r="Q595" s="95"/>
      <c r="R595" s="94"/>
      <c r="S595" s="94"/>
      <c r="T595" s="95"/>
      <c r="U595" s="94"/>
      <c r="V595" s="95"/>
      <c r="W595" s="95"/>
      <c r="X595" s="94"/>
      <c r="Y595" s="95"/>
      <c r="Z595" s="95"/>
      <c r="AA595" s="94"/>
      <c r="AB595" s="95"/>
      <c r="AC595" s="95"/>
      <c r="AD595" s="95"/>
      <c r="AE595" s="95"/>
      <c r="AF595" s="95"/>
    </row>
    <row r="596" spans="2:32" ht="13.2">
      <c r="B596" s="92"/>
      <c r="C596" s="94"/>
      <c r="D596" s="93"/>
      <c r="E596" s="94"/>
      <c r="F596" s="94"/>
      <c r="G596" s="94"/>
      <c r="H596" s="93"/>
      <c r="I596" s="94"/>
      <c r="J596" s="94"/>
      <c r="L596" s="94"/>
      <c r="M596" s="94"/>
      <c r="N596" s="95"/>
      <c r="O596" s="94"/>
      <c r="P596" s="94"/>
      <c r="Q596" s="95"/>
      <c r="R596" s="94"/>
      <c r="S596" s="94"/>
      <c r="T596" s="95"/>
      <c r="U596" s="94"/>
      <c r="V596" s="95"/>
      <c r="W596" s="95"/>
      <c r="X596" s="94"/>
      <c r="Y596" s="95"/>
      <c r="Z596" s="95"/>
      <c r="AA596" s="94"/>
      <c r="AB596" s="95"/>
      <c r="AC596" s="95"/>
      <c r="AD596" s="95"/>
      <c r="AE596" s="95"/>
      <c r="AF596" s="95"/>
    </row>
    <row r="597" spans="2:32" ht="13.2">
      <c r="B597" s="92"/>
      <c r="C597" s="94"/>
      <c r="D597" s="93"/>
      <c r="E597" s="94"/>
      <c r="F597" s="94"/>
      <c r="G597" s="94"/>
      <c r="H597" s="93"/>
      <c r="I597" s="94"/>
      <c r="J597" s="94"/>
      <c r="L597" s="94"/>
      <c r="M597" s="94"/>
      <c r="N597" s="95"/>
      <c r="O597" s="94"/>
      <c r="P597" s="94"/>
      <c r="Q597" s="95"/>
      <c r="R597" s="94"/>
      <c r="S597" s="94"/>
      <c r="T597" s="95"/>
      <c r="U597" s="94"/>
      <c r="V597" s="95"/>
      <c r="W597" s="95"/>
      <c r="X597" s="94"/>
      <c r="Y597" s="95"/>
      <c r="Z597" s="95"/>
      <c r="AA597" s="94"/>
      <c r="AB597" s="95"/>
      <c r="AC597" s="95"/>
      <c r="AD597" s="95"/>
      <c r="AE597" s="95"/>
      <c r="AF597" s="95"/>
    </row>
    <row r="598" spans="2:32" ht="13.2">
      <c r="B598" s="92"/>
      <c r="C598" s="94"/>
      <c r="D598" s="93"/>
      <c r="E598" s="94"/>
      <c r="F598" s="94"/>
      <c r="G598" s="94"/>
      <c r="H598" s="93"/>
      <c r="I598" s="94"/>
      <c r="J598" s="94"/>
      <c r="L598" s="94"/>
      <c r="M598" s="94"/>
      <c r="N598" s="95"/>
      <c r="O598" s="94"/>
      <c r="P598" s="94"/>
      <c r="Q598" s="95"/>
      <c r="R598" s="94"/>
      <c r="S598" s="94"/>
      <c r="T598" s="95"/>
      <c r="U598" s="94"/>
      <c r="V598" s="95"/>
      <c r="W598" s="95"/>
      <c r="X598" s="94"/>
      <c r="Y598" s="95"/>
      <c r="Z598" s="95"/>
      <c r="AA598" s="94"/>
      <c r="AB598" s="95"/>
      <c r="AC598" s="95"/>
      <c r="AD598" s="95"/>
      <c r="AE598" s="95"/>
      <c r="AF598" s="95"/>
    </row>
    <row r="599" spans="2:32" ht="13.2">
      <c r="B599" s="92"/>
      <c r="C599" s="94"/>
      <c r="D599" s="93"/>
      <c r="E599" s="94"/>
      <c r="F599" s="94"/>
      <c r="G599" s="94"/>
      <c r="H599" s="93"/>
      <c r="I599" s="94"/>
      <c r="J599" s="94"/>
      <c r="L599" s="94"/>
      <c r="M599" s="94"/>
      <c r="N599" s="95"/>
      <c r="O599" s="94"/>
      <c r="P599" s="94"/>
      <c r="Q599" s="95"/>
      <c r="R599" s="94"/>
      <c r="S599" s="94"/>
      <c r="T599" s="95"/>
      <c r="U599" s="94"/>
      <c r="V599" s="95"/>
      <c r="W599" s="95"/>
      <c r="X599" s="94"/>
      <c r="Y599" s="95"/>
      <c r="Z599" s="95"/>
      <c r="AA599" s="94"/>
      <c r="AB599" s="95"/>
      <c r="AC599" s="95"/>
      <c r="AD599" s="95"/>
      <c r="AE599" s="95"/>
      <c r="AF599" s="95"/>
    </row>
    <row r="600" spans="2:32" ht="13.2">
      <c r="B600" s="92"/>
      <c r="C600" s="94"/>
      <c r="D600" s="93"/>
      <c r="E600" s="94"/>
      <c r="F600" s="94"/>
      <c r="G600" s="94"/>
      <c r="H600" s="93"/>
      <c r="I600" s="94"/>
      <c r="J600" s="94"/>
      <c r="L600" s="94"/>
      <c r="M600" s="94"/>
      <c r="N600" s="95"/>
      <c r="O600" s="94"/>
      <c r="P600" s="94"/>
      <c r="Q600" s="95"/>
      <c r="R600" s="94"/>
      <c r="S600" s="94"/>
      <c r="T600" s="95"/>
      <c r="U600" s="94"/>
      <c r="V600" s="95"/>
      <c r="W600" s="95"/>
      <c r="X600" s="94"/>
      <c r="Y600" s="95"/>
      <c r="Z600" s="95"/>
      <c r="AA600" s="94"/>
      <c r="AB600" s="95"/>
      <c r="AC600" s="95"/>
      <c r="AD600" s="95"/>
      <c r="AE600" s="95"/>
      <c r="AF600" s="95"/>
    </row>
    <row r="601" spans="2:32" ht="13.2">
      <c r="B601" s="92"/>
      <c r="C601" s="94"/>
      <c r="D601" s="93"/>
      <c r="E601" s="94"/>
      <c r="F601" s="94"/>
      <c r="G601" s="94"/>
      <c r="H601" s="93"/>
      <c r="I601" s="94"/>
      <c r="J601" s="94"/>
      <c r="L601" s="94"/>
      <c r="M601" s="94"/>
      <c r="N601" s="95"/>
      <c r="O601" s="94"/>
      <c r="P601" s="94"/>
      <c r="Q601" s="95"/>
      <c r="R601" s="94"/>
      <c r="S601" s="94"/>
      <c r="T601" s="95"/>
      <c r="U601" s="94"/>
      <c r="V601" s="95"/>
      <c r="W601" s="95"/>
      <c r="X601" s="94"/>
      <c r="Y601" s="95"/>
      <c r="Z601" s="95"/>
      <c r="AA601" s="94"/>
      <c r="AB601" s="95"/>
      <c r="AC601" s="95"/>
      <c r="AD601" s="95"/>
      <c r="AE601" s="95"/>
      <c r="AF601" s="95"/>
    </row>
    <row r="602" spans="2:32" ht="13.2">
      <c r="B602" s="92"/>
      <c r="C602" s="94"/>
      <c r="D602" s="93"/>
      <c r="E602" s="94"/>
      <c r="F602" s="94"/>
      <c r="G602" s="94"/>
      <c r="H602" s="93"/>
      <c r="I602" s="94"/>
      <c r="J602" s="94"/>
      <c r="L602" s="94"/>
      <c r="M602" s="94"/>
      <c r="N602" s="95"/>
      <c r="O602" s="94"/>
      <c r="P602" s="94"/>
      <c r="Q602" s="95"/>
      <c r="R602" s="94"/>
      <c r="S602" s="94"/>
      <c r="T602" s="95"/>
      <c r="U602" s="94"/>
      <c r="V602" s="95"/>
      <c r="W602" s="95"/>
      <c r="X602" s="94"/>
      <c r="Y602" s="95"/>
      <c r="Z602" s="95"/>
      <c r="AA602" s="94"/>
      <c r="AB602" s="95"/>
      <c r="AC602" s="95"/>
      <c r="AD602" s="95"/>
      <c r="AE602" s="95"/>
      <c r="AF602" s="95"/>
    </row>
    <row r="603" spans="2:32" ht="13.2">
      <c r="B603" s="92"/>
      <c r="C603" s="94"/>
      <c r="D603" s="93"/>
      <c r="E603" s="94"/>
      <c r="F603" s="94"/>
      <c r="G603" s="94"/>
      <c r="H603" s="93"/>
      <c r="I603" s="94"/>
      <c r="J603" s="94"/>
      <c r="L603" s="94"/>
      <c r="M603" s="94"/>
      <c r="N603" s="95"/>
      <c r="O603" s="94"/>
      <c r="P603" s="94"/>
      <c r="Q603" s="95"/>
      <c r="R603" s="94"/>
      <c r="S603" s="94"/>
      <c r="T603" s="95"/>
      <c r="U603" s="94"/>
      <c r="V603" s="95"/>
      <c r="W603" s="95"/>
      <c r="X603" s="94"/>
      <c r="Y603" s="95"/>
      <c r="Z603" s="95"/>
      <c r="AA603" s="94"/>
      <c r="AB603" s="95"/>
      <c r="AC603" s="95"/>
      <c r="AD603" s="95"/>
      <c r="AE603" s="95"/>
      <c r="AF603" s="95"/>
    </row>
    <row r="604" spans="2:32" ht="13.2">
      <c r="B604" s="92"/>
      <c r="C604" s="94"/>
      <c r="D604" s="93"/>
      <c r="E604" s="94"/>
      <c r="F604" s="94"/>
      <c r="G604" s="94"/>
      <c r="H604" s="93"/>
      <c r="I604" s="94"/>
      <c r="J604" s="94"/>
      <c r="L604" s="94"/>
      <c r="M604" s="94"/>
      <c r="N604" s="95"/>
      <c r="O604" s="94"/>
      <c r="P604" s="94"/>
      <c r="Q604" s="95"/>
      <c r="R604" s="94"/>
      <c r="S604" s="94"/>
      <c r="T604" s="95"/>
      <c r="U604" s="94"/>
      <c r="V604" s="95"/>
      <c r="W604" s="95"/>
      <c r="X604" s="94"/>
      <c r="Y604" s="95"/>
      <c r="Z604" s="95"/>
      <c r="AA604" s="94"/>
      <c r="AB604" s="95"/>
      <c r="AC604" s="95"/>
      <c r="AD604" s="95"/>
      <c r="AE604" s="95"/>
      <c r="AF604" s="95"/>
    </row>
    <row r="605" spans="2:32" ht="13.2">
      <c r="B605" s="92"/>
      <c r="C605" s="94"/>
      <c r="D605" s="93"/>
      <c r="E605" s="94"/>
      <c r="F605" s="94"/>
      <c r="G605" s="94"/>
      <c r="H605" s="93"/>
      <c r="I605" s="94"/>
      <c r="J605" s="94"/>
      <c r="L605" s="94"/>
      <c r="M605" s="94"/>
      <c r="N605" s="95"/>
      <c r="O605" s="94"/>
      <c r="P605" s="94"/>
      <c r="Q605" s="95"/>
      <c r="R605" s="94"/>
      <c r="S605" s="94"/>
      <c r="T605" s="95"/>
      <c r="U605" s="94"/>
      <c r="V605" s="95"/>
      <c r="W605" s="95"/>
      <c r="X605" s="94"/>
      <c r="Y605" s="95"/>
      <c r="Z605" s="95"/>
      <c r="AA605" s="94"/>
      <c r="AB605" s="95"/>
      <c r="AC605" s="95"/>
      <c r="AD605" s="95"/>
      <c r="AE605" s="95"/>
      <c r="AF605" s="95"/>
    </row>
    <row r="606" spans="2:32" ht="13.2">
      <c r="B606" s="92"/>
      <c r="C606" s="94"/>
      <c r="D606" s="93"/>
      <c r="E606" s="94"/>
      <c r="F606" s="94"/>
      <c r="G606" s="94"/>
      <c r="H606" s="93"/>
      <c r="I606" s="94"/>
      <c r="J606" s="94"/>
      <c r="L606" s="94"/>
      <c r="M606" s="94"/>
      <c r="N606" s="95"/>
      <c r="O606" s="94"/>
      <c r="P606" s="94"/>
      <c r="Q606" s="95"/>
      <c r="R606" s="94"/>
      <c r="S606" s="94"/>
      <c r="T606" s="95"/>
      <c r="U606" s="94"/>
      <c r="V606" s="95"/>
      <c r="W606" s="95"/>
      <c r="X606" s="94"/>
      <c r="Y606" s="95"/>
      <c r="Z606" s="95"/>
      <c r="AA606" s="94"/>
      <c r="AB606" s="95"/>
      <c r="AC606" s="95"/>
      <c r="AD606" s="95"/>
      <c r="AE606" s="95"/>
      <c r="AF606" s="95"/>
    </row>
    <row r="607" spans="2:32" ht="13.2">
      <c r="B607" s="92"/>
      <c r="C607" s="94"/>
      <c r="D607" s="93"/>
      <c r="E607" s="94"/>
      <c r="F607" s="94"/>
      <c r="G607" s="94"/>
      <c r="H607" s="93"/>
      <c r="I607" s="94"/>
      <c r="J607" s="94"/>
      <c r="L607" s="94"/>
      <c r="M607" s="94"/>
      <c r="N607" s="95"/>
      <c r="O607" s="94"/>
      <c r="P607" s="94"/>
      <c r="Q607" s="95"/>
      <c r="R607" s="94"/>
      <c r="S607" s="94"/>
      <c r="T607" s="95"/>
      <c r="U607" s="94"/>
      <c r="V607" s="95"/>
      <c r="W607" s="95"/>
      <c r="X607" s="94"/>
      <c r="Y607" s="95"/>
      <c r="Z607" s="95"/>
      <c r="AA607" s="94"/>
      <c r="AB607" s="95"/>
      <c r="AC607" s="95"/>
      <c r="AD607" s="95"/>
      <c r="AE607" s="95"/>
      <c r="AF607" s="95"/>
    </row>
    <row r="608" spans="2:32" ht="13.2">
      <c r="B608" s="92"/>
      <c r="C608" s="94"/>
      <c r="D608" s="93"/>
      <c r="E608" s="94"/>
      <c r="F608" s="94"/>
      <c r="G608" s="94"/>
      <c r="H608" s="93"/>
      <c r="I608" s="94"/>
      <c r="J608" s="94"/>
      <c r="L608" s="94"/>
      <c r="M608" s="94"/>
      <c r="N608" s="95"/>
      <c r="O608" s="94"/>
      <c r="P608" s="94"/>
      <c r="Q608" s="95"/>
      <c r="R608" s="94"/>
      <c r="S608" s="94"/>
      <c r="T608" s="95"/>
      <c r="U608" s="94"/>
      <c r="V608" s="95"/>
      <c r="W608" s="95"/>
      <c r="X608" s="94"/>
      <c r="Y608" s="95"/>
      <c r="Z608" s="95"/>
      <c r="AA608" s="94"/>
      <c r="AB608" s="95"/>
      <c r="AC608" s="95"/>
      <c r="AD608" s="95"/>
      <c r="AE608" s="95"/>
      <c r="AF608" s="95"/>
    </row>
    <row r="609" spans="2:32" ht="13.2">
      <c r="B609" s="92"/>
      <c r="C609" s="94"/>
      <c r="D609" s="93"/>
      <c r="E609" s="94"/>
      <c r="F609" s="94"/>
      <c r="G609" s="94"/>
      <c r="H609" s="93"/>
      <c r="I609" s="94"/>
      <c r="J609" s="94"/>
      <c r="L609" s="94"/>
      <c r="M609" s="94"/>
      <c r="N609" s="95"/>
      <c r="O609" s="94"/>
      <c r="P609" s="94"/>
      <c r="Q609" s="95"/>
      <c r="R609" s="94"/>
      <c r="S609" s="94"/>
      <c r="T609" s="95"/>
      <c r="U609" s="94"/>
      <c r="V609" s="95"/>
      <c r="W609" s="95"/>
      <c r="X609" s="94"/>
      <c r="Y609" s="95"/>
      <c r="Z609" s="95"/>
      <c r="AA609" s="94"/>
      <c r="AB609" s="95"/>
      <c r="AC609" s="95"/>
      <c r="AD609" s="95"/>
      <c r="AE609" s="95"/>
      <c r="AF609" s="95"/>
    </row>
    <row r="610" spans="2:32" ht="13.2">
      <c r="B610" s="92"/>
      <c r="C610" s="94"/>
      <c r="D610" s="93"/>
      <c r="E610" s="94"/>
      <c r="F610" s="94"/>
      <c r="G610" s="94"/>
      <c r="H610" s="93"/>
      <c r="I610" s="94"/>
      <c r="J610" s="94"/>
      <c r="L610" s="94"/>
      <c r="M610" s="94"/>
      <c r="N610" s="95"/>
      <c r="O610" s="94"/>
      <c r="P610" s="94"/>
      <c r="Q610" s="95"/>
      <c r="R610" s="94"/>
      <c r="S610" s="94"/>
      <c r="T610" s="95"/>
      <c r="U610" s="94"/>
      <c r="V610" s="95"/>
      <c r="W610" s="95"/>
      <c r="X610" s="94"/>
      <c r="Y610" s="95"/>
      <c r="Z610" s="95"/>
      <c r="AA610" s="94"/>
      <c r="AB610" s="95"/>
      <c r="AC610" s="95"/>
      <c r="AD610" s="95"/>
      <c r="AE610" s="95"/>
      <c r="AF610" s="95"/>
    </row>
    <row r="611" spans="2:32" ht="13.2">
      <c r="B611" s="92"/>
      <c r="C611" s="94"/>
      <c r="D611" s="93"/>
      <c r="E611" s="94"/>
      <c r="F611" s="94"/>
      <c r="G611" s="94"/>
      <c r="H611" s="93"/>
      <c r="I611" s="94"/>
      <c r="J611" s="94"/>
      <c r="L611" s="94"/>
      <c r="M611" s="94"/>
      <c r="N611" s="95"/>
      <c r="O611" s="94"/>
      <c r="P611" s="94"/>
      <c r="Q611" s="95"/>
      <c r="R611" s="94"/>
      <c r="S611" s="94"/>
      <c r="T611" s="95"/>
      <c r="U611" s="94"/>
      <c r="V611" s="95"/>
      <c r="W611" s="95"/>
      <c r="X611" s="94"/>
      <c r="Y611" s="95"/>
      <c r="Z611" s="95"/>
      <c r="AA611" s="94"/>
      <c r="AB611" s="95"/>
      <c r="AC611" s="95"/>
      <c r="AD611" s="95"/>
      <c r="AE611" s="95"/>
      <c r="AF611" s="95"/>
    </row>
    <row r="612" spans="2:32" ht="13.2">
      <c r="B612" s="92"/>
      <c r="C612" s="94"/>
      <c r="D612" s="93"/>
      <c r="E612" s="94"/>
      <c r="F612" s="94"/>
      <c r="G612" s="94"/>
      <c r="H612" s="93"/>
      <c r="I612" s="94"/>
      <c r="J612" s="94"/>
      <c r="L612" s="94"/>
      <c r="M612" s="94"/>
      <c r="N612" s="95"/>
      <c r="O612" s="94"/>
      <c r="P612" s="94"/>
      <c r="Q612" s="95"/>
      <c r="R612" s="94"/>
      <c r="S612" s="94"/>
      <c r="T612" s="95"/>
      <c r="U612" s="94"/>
      <c r="V612" s="95"/>
      <c r="W612" s="95"/>
      <c r="X612" s="94"/>
      <c r="Y612" s="95"/>
      <c r="Z612" s="95"/>
      <c r="AA612" s="94"/>
      <c r="AB612" s="95"/>
      <c r="AC612" s="95"/>
      <c r="AD612" s="95"/>
      <c r="AE612" s="95"/>
      <c r="AF612" s="95"/>
    </row>
    <row r="613" spans="2:32" ht="13.2">
      <c r="B613" s="92"/>
      <c r="C613" s="94"/>
      <c r="D613" s="93"/>
      <c r="E613" s="94"/>
      <c r="F613" s="94"/>
      <c r="G613" s="94"/>
      <c r="H613" s="93"/>
      <c r="I613" s="94"/>
      <c r="J613" s="94"/>
      <c r="L613" s="94"/>
      <c r="M613" s="94"/>
      <c r="N613" s="95"/>
      <c r="O613" s="94"/>
      <c r="P613" s="94"/>
      <c r="Q613" s="95"/>
      <c r="R613" s="94"/>
      <c r="S613" s="94"/>
      <c r="T613" s="95"/>
      <c r="U613" s="94"/>
      <c r="V613" s="95"/>
      <c r="W613" s="95"/>
      <c r="X613" s="94"/>
      <c r="Y613" s="95"/>
      <c r="Z613" s="95"/>
      <c r="AA613" s="94"/>
      <c r="AB613" s="95"/>
      <c r="AC613" s="95"/>
      <c r="AD613" s="95"/>
      <c r="AE613" s="95"/>
      <c r="AF613" s="95"/>
    </row>
    <row r="614" spans="2:32" ht="13.2">
      <c r="B614" s="92"/>
      <c r="C614" s="94"/>
      <c r="D614" s="93"/>
      <c r="E614" s="94"/>
      <c r="F614" s="94"/>
      <c r="G614" s="94"/>
      <c r="H614" s="93"/>
      <c r="I614" s="94"/>
      <c r="J614" s="94"/>
      <c r="L614" s="94"/>
      <c r="M614" s="94"/>
      <c r="N614" s="95"/>
      <c r="O614" s="94"/>
      <c r="P614" s="94"/>
      <c r="Q614" s="95"/>
      <c r="R614" s="94"/>
      <c r="S614" s="94"/>
      <c r="T614" s="95"/>
      <c r="U614" s="94"/>
      <c r="V614" s="95"/>
      <c r="W614" s="95"/>
      <c r="X614" s="94"/>
      <c r="Y614" s="95"/>
      <c r="Z614" s="95"/>
      <c r="AA614" s="94"/>
      <c r="AB614" s="95"/>
      <c r="AC614" s="95"/>
      <c r="AD614" s="95"/>
      <c r="AE614" s="95"/>
      <c r="AF614" s="95"/>
    </row>
    <row r="615" spans="2:32" ht="13.2">
      <c r="B615" s="92"/>
      <c r="C615" s="94"/>
      <c r="D615" s="93"/>
      <c r="E615" s="94"/>
      <c r="F615" s="94"/>
      <c r="G615" s="94"/>
      <c r="H615" s="93"/>
      <c r="I615" s="94"/>
      <c r="J615" s="94"/>
      <c r="L615" s="94"/>
      <c r="M615" s="94"/>
      <c r="N615" s="95"/>
      <c r="O615" s="94"/>
      <c r="P615" s="94"/>
      <c r="Q615" s="95"/>
      <c r="R615" s="94"/>
      <c r="S615" s="94"/>
      <c r="T615" s="95"/>
      <c r="U615" s="94"/>
      <c r="V615" s="95"/>
      <c r="W615" s="95"/>
      <c r="X615" s="94"/>
      <c r="Y615" s="95"/>
      <c r="Z615" s="95"/>
      <c r="AA615" s="94"/>
      <c r="AB615" s="95"/>
      <c r="AC615" s="95"/>
      <c r="AD615" s="95"/>
      <c r="AE615" s="95"/>
      <c r="AF615" s="95"/>
    </row>
    <row r="616" spans="2:32" ht="13.2">
      <c r="B616" s="92"/>
      <c r="C616" s="94"/>
      <c r="D616" s="93"/>
      <c r="E616" s="94"/>
      <c r="F616" s="94"/>
      <c r="G616" s="94"/>
      <c r="H616" s="93"/>
      <c r="I616" s="94"/>
      <c r="J616" s="94"/>
      <c r="L616" s="94"/>
      <c r="M616" s="94"/>
      <c r="N616" s="95"/>
      <c r="O616" s="94"/>
      <c r="P616" s="94"/>
      <c r="Q616" s="95"/>
      <c r="R616" s="94"/>
      <c r="S616" s="94"/>
      <c r="T616" s="95"/>
      <c r="U616" s="94"/>
      <c r="V616" s="95"/>
      <c r="W616" s="95"/>
      <c r="X616" s="94"/>
      <c r="Y616" s="95"/>
      <c r="Z616" s="95"/>
      <c r="AA616" s="94"/>
      <c r="AB616" s="95"/>
      <c r="AC616" s="95"/>
      <c r="AD616" s="95"/>
      <c r="AE616" s="95"/>
      <c r="AF616" s="95"/>
    </row>
    <row r="617" spans="2:32" ht="13.2">
      <c r="B617" s="92"/>
      <c r="C617" s="94"/>
      <c r="D617" s="93"/>
      <c r="E617" s="94"/>
      <c r="F617" s="94"/>
      <c r="G617" s="94"/>
      <c r="H617" s="93"/>
      <c r="I617" s="94"/>
      <c r="J617" s="94"/>
      <c r="L617" s="94"/>
      <c r="M617" s="94"/>
      <c r="N617" s="95"/>
      <c r="O617" s="94"/>
      <c r="P617" s="94"/>
      <c r="Q617" s="95"/>
      <c r="R617" s="94"/>
      <c r="S617" s="94"/>
      <c r="T617" s="95"/>
      <c r="U617" s="94"/>
      <c r="V617" s="95"/>
      <c r="W617" s="95"/>
      <c r="X617" s="94"/>
      <c r="Y617" s="95"/>
      <c r="Z617" s="95"/>
      <c r="AA617" s="94"/>
      <c r="AB617" s="95"/>
      <c r="AC617" s="95"/>
      <c r="AD617" s="95"/>
      <c r="AE617" s="95"/>
      <c r="AF617" s="95"/>
    </row>
    <row r="618" spans="2:32" ht="13.2">
      <c r="B618" s="92"/>
      <c r="C618" s="94"/>
      <c r="D618" s="93"/>
      <c r="E618" s="94"/>
      <c r="F618" s="94"/>
      <c r="G618" s="94"/>
      <c r="H618" s="93"/>
      <c r="I618" s="94"/>
      <c r="J618" s="94"/>
      <c r="L618" s="94"/>
      <c r="M618" s="94"/>
      <c r="N618" s="95"/>
      <c r="O618" s="94"/>
      <c r="P618" s="94"/>
      <c r="Q618" s="95"/>
      <c r="R618" s="94"/>
      <c r="S618" s="94"/>
      <c r="T618" s="95"/>
      <c r="U618" s="94"/>
      <c r="V618" s="95"/>
      <c r="W618" s="95"/>
      <c r="X618" s="94"/>
      <c r="Y618" s="95"/>
      <c r="Z618" s="95"/>
      <c r="AA618" s="94"/>
      <c r="AB618" s="95"/>
      <c r="AC618" s="95"/>
      <c r="AD618" s="95"/>
      <c r="AE618" s="95"/>
      <c r="AF618" s="95"/>
    </row>
    <row r="619" spans="2:32" ht="13.2">
      <c r="B619" s="92"/>
      <c r="C619" s="94"/>
      <c r="D619" s="93"/>
      <c r="E619" s="94"/>
      <c r="F619" s="94"/>
      <c r="G619" s="94"/>
      <c r="H619" s="93"/>
      <c r="I619" s="94"/>
      <c r="J619" s="94"/>
      <c r="L619" s="94"/>
      <c r="M619" s="94"/>
      <c r="N619" s="95"/>
      <c r="O619" s="94"/>
      <c r="P619" s="94"/>
      <c r="Q619" s="95"/>
      <c r="R619" s="94"/>
      <c r="S619" s="94"/>
      <c r="T619" s="95"/>
      <c r="U619" s="94"/>
      <c r="V619" s="95"/>
      <c r="W619" s="95"/>
      <c r="X619" s="94"/>
      <c r="Y619" s="95"/>
      <c r="Z619" s="95"/>
      <c r="AA619" s="94"/>
      <c r="AB619" s="95"/>
      <c r="AC619" s="95"/>
      <c r="AD619" s="95"/>
      <c r="AE619" s="95"/>
      <c r="AF619" s="95"/>
    </row>
    <row r="620" spans="2:32" ht="13.2">
      <c r="B620" s="92"/>
      <c r="C620" s="94"/>
      <c r="D620" s="93"/>
      <c r="E620" s="94"/>
      <c r="F620" s="94"/>
      <c r="G620" s="94"/>
      <c r="H620" s="93"/>
      <c r="I620" s="94"/>
      <c r="J620" s="94"/>
      <c r="L620" s="94"/>
      <c r="M620" s="94"/>
      <c r="N620" s="95"/>
      <c r="O620" s="94"/>
      <c r="P620" s="94"/>
      <c r="Q620" s="95"/>
      <c r="R620" s="94"/>
      <c r="S620" s="94"/>
      <c r="T620" s="95"/>
      <c r="U620" s="94"/>
      <c r="V620" s="95"/>
      <c r="W620" s="95"/>
      <c r="X620" s="94"/>
      <c r="Y620" s="95"/>
      <c r="Z620" s="95"/>
      <c r="AA620" s="94"/>
      <c r="AB620" s="95"/>
      <c r="AC620" s="95"/>
      <c r="AD620" s="95"/>
      <c r="AE620" s="95"/>
      <c r="AF620" s="95"/>
    </row>
    <row r="621" spans="2:32" ht="13.2">
      <c r="B621" s="92"/>
      <c r="C621" s="94"/>
      <c r="D621" s="93"/>
      <c r="E621" s="94"/>
      <c r="F621" s="94"/>
      <c r="G621" s="94"/>
      <c r="H621" s="93"/>
      <c r="I621" s="94"/>
      <c r="J621" s="94"/>
      <c r="L621" s="94"/>
      <c r="M621" s="94"/>
      <c r="N621" s="95"/>
      <c r="O621" s="94"/>
      <c r="P621" s="94"/>
      <c r="Q621" s="95"/>
      <c r="R621" s="94"/>
      <c r="S621" s="94"/>
      <c r="T621" s="95"/>
      <c r="U621" s="94"/>
      <c r="V621" s="95"/>
      <c r="W621" s="95"/>
      <c r="X621" s="94"/>
      <c r="Y621" s="95"/>
      <c r="Z621" s="95"/>
      <c r="AA621" s="94"/>
      <c r="AB621" s="95"/>
      <c r="AC621" s="95"/>
      <c r="AD621" s="95"/>
      <c r="AE621" s="95"/>
      <c r="AF621" s="95"/>
    </row>
    <row r="622" spans="2:32" ht="13.2">
      <c r="B622" s="92"/>
      <c r="C622" s="94"/>
      <c r="D622" s="93"/>
      <c r="E622" s="94"/>
      <c r="F622" s="94"/>
      <c r="G622" s="94"/>
      <c r="H622" s="93"/>
      <c r="I622" s="94"/>
      <c r="J622" s="94"/>
      <c r="L622" s="94"/>
      <c r="M622" s="94"/>
      <c r="N622" s="95"/>
      <c r="O622" s="94"/>
      <c r="P622" s="94"/>
      <c r="Q622" s="95"/>
      <c r="R622" s="94"/>
      <c r="S622" s="94"/>
      <c r="T622" s="95"/>
      <c r="U622" s="94"/>
      <c r="V622" s="95"/>
      <c r="W622" s="95"/>
      <c r="X622" s="94"/>
      <c r="Y622" s="95"/>
      <c r="Z622" s="95"/>
      <c r="AA622" s="94"/>
      <c r="AB622" s="95"/>
      <c r="AC622" s="95"/>
      <c r="AD622" s="95"/>
      <c r="AE622" s="95"/>
      <c r="AF622" s="95"/>
    </row>
    <row r="623" spans="2:32" ht="13.2">
      <c r="B623" s="92"/>
      <c r="C623" s="94"/>
      <c r="D623" s="93"/>
      <c r="E623" s="94"/>
      <c r="F623" s="94"/>
      <c r="G623" s="94"/>
      <c r="H623" s="93"/>
      <c r="I623" s="94"/>
      <c r="J623" s="94"/>
      <c r="L623" s="94"/>
      <c r="M623" s="94"/>
      <c r="N623" s="95"/>
      <c r="O623" s="94"/>
      <c r="P623" s="94"/>
      <c r="Q623" s="95"/>
      <c r="R623" s="94"/>
      <c r="S623" s="94"/>
      <c r="T623" s="95"/>
      <c r="U623" s="94"/>
      <c r="V623" s="95"/>
      <c r="W623" s="95"/>
      <c r="X623" s="94"/>
      <c r="Y623" s="95"/>
      <c r="Z623" s="95"/>
      <c r="AA623" s="94"/>
      <c r="AB623" s="95"/>
      <c r="AC623" s="95"/>
      <c r="AD623" s="95"/>
      <c r="AE623" s="95"/>
      <c r="AF623" s="95"/>
    </row>
    <row r="624" spans="2:32" ht="13.2">
      <c r="B624" s="92"/>
      <c r="C624" s="94"/>
      <c r="D624" s="93"/>
      <c r="E624" s="94"/>
      <c r="F624" s="94"/>
      <c r="G624" s="94"/>
      <c r="H624" s="93"/>
      <c r="I624" s="94"/>
      <c r="J624" s="94"/>
      <c r="L624" s="94"/>
      <c r="M624" s="94"/>
      <c r="N624" s="95"/>
      <c r="O624" s="94"/>
      <c r="P624" s="94"/>
      <c r="Q624" s="95"/>
      <c r="R624" s="94"/>
      <c r="S624" s="94"/>
      <c r="T624" s="95"/>
      <c r="U624" s="94"/>
      <c r="V624" s="95"/>
      <c r="W624" s="95"/>
      <c r="X624" s="94"/>
      <c r="Y624" s="95"/>
      <c r="Z624" s="95"/>
      <c r="AA624" s="94"/>
      <c r="AB624" s="95"/>
      <c r="AC624" s="95"/>
      <c r="AD624" s="95"/>
      <c r="AE624" s="95"/>
      <c r="AF624" s="95"/>
    </row>
    <row r="625" spans="2:32" ht="13.2">
      <c r="B625" s="92"/>
      <c r="C625" s="94"/>
      <c r="D625" s="93"/>
      <c r="E625" s="94"/>
      <c r="F625" s="94"/>
      <c r="G625" s="94"/>
      <c r="H625" s="93"/>
      <c r="I625" s="94"/>
      <c r="J625" s="94"/>
      <c r="L625" s="94"/>
      <c r="M625" s="94"/>
      <c r="N625" s="95"/>
      <c r="O625" s="94"/>
      <c r="P625" s="94"/>
      <c r="Q625" s="95"/>
      <c r="R625" s="94"/>
      <c r="S625" s="94"/>
      <c r="T625" s="95"/>
      <c r="U625" s="94"/>
      <c r="V625" s="95"/>
      <c r="W625" s="95"/>
      <c r="X625" s="94"/>
      <c r="Y625" s="95"/>
      <c r="Z625" s="95"/>
      <c r="AA625" s="94"/>
      <c r="AB625" s="95"/>
      <c r="AC625" s="95"/>
      <c r="AD625" s="95"/>
      <c r="AE625" s="95"/>
      <c r="AF625" s="95"/>
    </row>
    <row r="626" spans="2:32" ht="13.2">
      <c r="B626" s="92"/>
      <c r="C626" s="94"/>
      <c r="D626" s="93"/>
      <c r="E626" s="94"/>
      <c r="F626" s="94"/>
      <c r="G626" s="94"/>
      <c r="H626" s="93"/>
      <c r="I626" s="94"/>
      <c r="J626" s="94"/>
      <c r="L626" s="94"/>
      <c r="M626" s="94"/>
      <c r="N626" s="95"/>
      <c r="O626" s="94"/>
      <c r="P626" s="94"/>
      <c r="Q626" s="95"/>
      <c r="R626" s="94"/>
      <c r="S626" s="94"/>
      <c r="T626" s="95"/>
      <c r="U626" s="94"/>
      <c r="V626" s="95"/>
      <c r="W626" s="95"/>
      <c r="X626" s="94"/>
      <c r="Y626" s="95"/>
      <c r="Z626" s="95"/>
      <c r="AA626" s="94"/>
      <c r="AB626" s="95"/>
      <c r="AC626" s="95"/>
      <c r="AD626" s="95"/>
      <c r="AE626" s="95"/>
      <c r="AF626" s="95"/>
    </row>
    <row r="627" spans="2:32" ht="13.2">
      <c r="B627" s="92"/>
      <c r="C627" s="94"/>
      <c r="D627" s="93"/>
      <c r="E627" s="94"/>
      <c r="F627" s="94"/>
      <c r="G627" s="94"/>
      <c r="H627" s="93"/>
      <c r="I627" s="94"/>
      <c r="J627" s="94"/>
      <c r="L627" s="94"/>
      <c r="M627" s="94"/>
      <c r="N627" s="95"/>
      <c r="O627" s="94"/>
      <c r="P627" s="94"/>
      <c r="Q627" s="95"/>
      <c r="R627" s="94"/>
      <c r="S627" s="94"/>
      <c r="T627" s="95"/>
      <c r="U627" s="94"/>
      <c r="V627" s="95"/>
      <c r="W627" s="95"/>
      <c r="X627" s="94"/>
      <c r="Y627" s="95"/>
      <c r="Z627" s="95"/>
      <c r="AA627" s="94"/>
      <c r="AB627" s="95"/>
      <c r="AC627" s="95"/>
      <c r="AD627" s="95"/>
      <c r="AE627" s="95"/>
      <c r="AF627" s="95"/>
    </row>
    <row r="628" spans="2:32" ht="13.2">
      <c r="B628" s="92"/>
      <c r="C628" s="94"/>
      <c r="D628" s="93"/>
      <c r="E628" s="94"/>
      <c r="F628" s="94"/>
      <c r="G628" s="94"/>
      <c r="H628" s="93"/>
      <c r="I628" s="94"/>
      <c r="J628" s="94"/>
      <c r="L628" s="94"/>
      <c r="M628" s="94"/>
      <c r="N628" s="95"/>
      <c r="O628" s="94"/>
      <c r="P628" s="94"/>
      <c r="Q628" s="95"/>
      <c r="R628" s="94"/>
      <c r="S628" s="94"/>
      <c r="T628" s="95"/>
      <c r="U628" s="94"/>
      <c r="V628" s="95"/>
      <c r="W628" s="95"/>
      <c r="X628" s="94"/>
      <c r="Y628" s="95"/>
      <c r="Z628" s="95"/>
      <c r="AA628" s="94"/>
      <c r="AB628" s="95"/>
      <c r="AC628" s="95"/>
      <c r="AD628" s="95"/>
      <c r="AE628" s="95"/>
      <c r="AF628" s="95"/>
    </row>
    <row r="629" spans="2:32" ht="13.2">
      <c r="B629" s="92"/>
      <c r="C629" s="94"/>
      <c r="D629" s="93"/>
      <c r="E629" s="94"/>
      <c r="F629" s="94"/>
      <c r="G629" s="94"/>
      <c r="H629" s="93"/>
      <c r="I629" s="94"/>
      <c r="J629" s="94"/>
      <c r="L629" s="94"/>
      <c r="M629" s="94"/>
      <c r="N629" s="95"/>
      <c r="O629" s="94"/>
      <c r="P629" s="94"/>
      <c r="Q629" s="95"/>
      <c r="R629" s="94"/>
      <c r="S629" s="94"/>
      <c r="T629" s="95"/>
      <c r="U629" s="94"/>
      <c r="V629" s="95"/>
      <c r="W629" s="95"/>
      <c r="X629" s="94"/>
      <c r="Y629" s="95"/>
      <c r="Z629" s="95"/>
      <c r="AA629" s="94"/>
      <c r="AB629" s="95"/>
      <c r="AC629" s="95"/>
      <c r="AD629" s="95"/>
      <c r="AE629" s="95"/>
      <c r="AF629" s="95"/>
    </row>
    <row r="630" spans="2:32" ht="13.2">
      <c r="B630" s="92"/>
      <c r="C630" s="94"/>
      <c r="D630" s="93"/>
      <c r="E630" s="94"/>
      <c r="F630" s="94"/>
      <c r="G630" s="94"/>
      <c r="H630" s="93"/>
      <c r="I630" s="94"/>
      <c r="J630" s="94"/>
      <c r="L630" s="94"/>
      <c r="M630" s="94"/>
      <c r="N630" s="95"/>
      <c r="O630" s="94"/>
      <c r="P630" s="94"/>
      <c r="Q630" s="95"/>
      <c r="R630" s="94"/>
      <c r="S630" s="94"/>
      <c r="T630" s="95"/>
      <c r="U630" s="94"/>
      <c r="V630" s="95"/>
      <c r="W630" s="95"/>
      <c r="X630" s="94"/>
      <c r="Y630" s="95"/>
      <c r="Z630" s="95"/>
      <c r="AA630" s="94"/>
      <c r="AB630" s="95"/>
      <c r="AC630" s="95"/>
      <c r="AD630" s="95"/>
      <c r="AE630" s="95"/>
      <c r="AF630" s="95"/>
    </row>
    <row r="631" spans="2:32" ht="13.2">
      <c r="B631" s="92"/>
      <c r="C631" s="94"/>
      <c r="D631" s="93"/>
      <c r="E631" s="94"/>
      <c r="F631" s="94"/>
      <c r="G631" s="94"/>
      <c r="H631" s="93"/>
      <c r="I631" s="94"/>
      <c r="J631" s="94"/>
      <c r="L631" s="94"/>
      <c r="M631" s="94"/>
      <c r="N631" s="95"/>
      <c r="O631" s="94"/>
      <c r="P631" s="94"/>
      <c r="Q631" s="95"/>
      <c r="R631" s="94"/>
      <c r="S631" s="94"/>
      <c r="T631" s="95"/>
      <c r="U631" s="94"/>
      <c r="V631" s="95"/>
      <c r="W631" s="95"/>
      <c r="X631" s="94"/>
      <c r="Y631" s="95"/>
      <c r="Z631" s="95"/>
      <c r="AA631" s="94"/>
      <c r="AB631" s="95"/>
      <c r="AC631" s="95"/>
      <c r="AD631" s="95"/>
      <c r="AE631" s="95"/>
      <c r="AF631" s="95"/>
    </row>
    <row r="632" spans="2:32" ht="13.2">
      <c r="B632" s="92"/>
      <c r="C632" s="94"/>
      <c r="D632" s="93"/>
      <c r="E632" s="94"/>
      <c r="F632" s="94"/>
      <c r="G632" s="94"/>
      <c r="H632" s="93"/>
      <c r="I632" s="94"/>
      <c r="J632" s="94"/>
      <c r="L632" s="94"/>
      <c r="M632" s="94"/>
      <c r="N632" s="95"/>
      <c r="O632" s="94"/>
      <c r="P632" s="94"/>
      <c r="Q632" s="95"/>
      <c r="R632" s="94"/>
      <c r="S632" s="94"/>
      <c r="T632" s="95"/>
      <c r="U632" s="94"/>
      <c r="V632" s="95"/>
      <c r="W632" s="95"/>
      <c r="X632" s="94"/>
      <c r="Y632" s="95"/>
      <c r="Z632" s="95"/>
      <c r="AA632" s="94"/>
      <c r="AB632" s="95"/>
      <c r="AC632" s="95"/>
      <c r="AD632" s="95"/>
      <c r="AE632" s="95"/>
      <c r="AF632" s="95"/>
    </row>
    <row r="633" spans="2:32" ht="13.2">
      <c r="B633" s="92"/>
      <c r="C633" s="94"/>
      <c r="D633" s="93"/>
      <c r="E633" s="94"/>
      <c r="F633" s="94"/>
      <c r="G633" s="94"/>
      <c r="H633" s="93"/>
      <c r="I633" s="94"/>
      <c r="J633" s="94"/>
      <c r="L633" s="94"/>
      <c r="M633" s="94"/>
      <c r="N633" s="95"/>
      <c r="O633" s="94"/>
      <c r="P633" s="94"/>
      <c r="Q633" s="95"/>
      <c r="R633" s="94"/>
      <c r="S633" s="94"/>
      <c r="T633" s="95"/>
      <c r="U633" s="94"/>
      <c r="V633" s="95"/>
      <c r="W633" s="95"/>
      <c r="X633" s="94"/>
      <c r="Y633" s="95"/>
      <c r="Z633" s="95"/>
      <c r="AA633" s="94"/>
      <c r="AB633" s="95"/>
      <c r="AC633" s="95"/>
      <c r="AD633" s="95"/>
      <c r="AE633" s="95"/>
      <c r="AF633" s="95"/>
    </row>
    <row r="634" spans="2:32" ht="13.2">
      <c r="B634" s="92"/>
      <c r="C634" s="94"/>
      <c r="D634" s="93"/>
      <c r="E634" s="94"/>
      <c r="F634" s="94"/>
      <c r="G634" s="94"/>
      <c r="H634" s="93"/>
      <c r="I634" s="94"/>
      <c r="J634" s="94"/>
      <c r="L634" s="94"/>
      <c r="M634" s="94"/>
      <c r="N634" s="95"/>
      <c r="O634" s="94"/>
      <c r="P634" s="94"/>
      <c r="Q634" s="95"/>
      <c r="R634" s="94"/>
      <c r="S634" s="94"/>
      <c r="T634" s="95"/>
      <c r="U634" s="94"/>
      <c r="V634" s="95"/>
      <c r="W634" s="95"/>
      <c r="X634" s="94"/>
      <c r="Y634" s="95"/>
      <c r="Z634" s="95"/>
      <c r="AA634" s="94"/>
      <c r="AB634" s="95"/>
      <c r="AC634" s="95"/>
      <c r="AD634" s="95"/>
      <c r="AE634" s="95"/>
      <c r="AF634" s="95"/>
    </row>
    <row r="635" spans="2:32" ht="13.2">
      <c r="B635" s="92"/>
      <c r="C635" s="94"/>
      <c r="D635" s="93"/>
      <c r="E635" s="94"/>
      <c r="F635" s="94"/>
      <c r="G635" s="94"/>
      <c r="H635" s="93"/>
      <c r="I635" s="94"/>
      <c r="J635" s="94"/>
      <c r="L635" s="94"/>
      <c r="M635" s="94"/>
      <c r="N635" s="95"/>
      <c r="O635" s="94"/>
      <c r="P635" s="94"/>
      <c r="Q635" s="95"/>
      <c r="R635" s="94"/>
      <c r="S635" s="94"/>
      <c r="T635" s="95"/>
      <c r="U635" s="94"/>
      <c r="V635" s="95"/>
      <c r="W635" s="95"/>
      <c r="X635" s="94"/>
      <c r="Y635" s="95"/>
      <c r="Z635" s="95"/>
      <c r="AA635" s="94"/>
      <c r="AB635" s="95"/>
      <c r="AC635" s="95"/>
      <c r="AD635" s="95"/>
      <c r="AE635" s="95"/>
      <c r="AF635" s="95"/>
    </row>
    <row r="636" spans="2:32" ht="13.2">
      <c r="B636" s="92"/>
      <c r="C636" s="94"/>
      <c r="D636" s="93"/>
      <c r="E636" s="94"/>
      <c r="F636" s="94"/>
      <c r="G636" s="94"/>
      <c r="H636" s="93"/>
      <c r="I636" s="94"/>
      <c r="J636" s="94"/>
      <c r="L636" s="94"/>
      <c r="M636" s="94"/>
      <c r="N636" s="95"/>
      <c r="O636" s="94"/>
      <c r="P636" s="94"/>
      <c r="Q636" s="95"/>
      <c r="R636" s="94"/>
      <c r="S636" s="94"/>
      <c r="T636" s="95"/>
      <c r="U636" s="94"/>
      <c r="V636" s="95"/>
      <c r="W636" s="95"/>
      <c r="X636" s="94"/>
      <c r="Y636" s="95"/>
      <c r="Z636" s="95"/>
      <c r="AA636" s="94"/>
      <c r="AB636" s="95"/>
      <c r="AC636" s="95"/>
      <c r="AD636" s="95"/>
      <c r="AE636" s="95"/>
      <c r="AF636" s="95"/>
    </row>
    <row r="637" spans="2:32" ht="13.2">
      <c r="B637" s="92"/>
      <c r="C637" s="94"/>
      <c r="D637" s="93"/>
      <c r="E637" s="94"/>
      <c r="F637" s="94"/>
      <c r="G637" s="94"/>
      <c r="H637" s="93"/>
      <c r="I637" s="94"/>
      <c r="J637" s="94"/>
      <c r="L637" s="94"/>
      <c r="M637" s="94"/>
      <c r="N637" s="95"/>
      <c r="O637" s="94"/>
      <c r="P637" s="94"/>
      <c r="Q637" s="95"/>
      <c r="R637" s="94"/>
      <c r="S637" s="94"/>
      <c r="T637" s="95"/>
      <c r="U637" s="94"/>
      <c r="V637" s="95"/>
      <c r="W637" s="95"/>
      <c r="X637" s="94"/>
      <c r="Y637" s="95"/>
      <c r="Z637" s="95"/>
      <c r="AA637" s="94"/>
      <c r="AB637" s="95"/>
      <c r="AC637" s="95"/>
      <c r="AD637" s="95"/>
      <c r="AE637" s="95"/>
      <c r="AF637" s="95"/>
    </row>
    <row r="638" spans="2:32" ht="13.2">
      <c r="B638" s="92"/>
      <c r="C638" s="94"/>
      <c r="D638" s="93"/>
      <c r="E638" s="94"/>
      <c r="F638" s="94"/>
      <c r="G638" s="94"/>
      <c r="H638" s="93"/>
      <c r="I638" s="94"/>
      <c r="J638" s="94"/>
      <c r="L638" s="94"/>
      <c r="M638" s="94"/>
      <c r="N638" s="95"/>
      <c r="O638" s="94"/>
      <c r="P638" s="94"/>
      <c r="Q638" s="95"/>
      <c r="R638" s="94"/>
      <c r="S638" s="94"/>
      <c r="T638" s="95"/>
      <c r="U638" s="94"/>
      <c r="V638" s="95"/>
      <c r="W638" s="95"/>
      <c r="X638" s="94"/>
      <c r="Y638" s="95"/>
      <c r="Z638" s="95"/>
      <c r="AA638" s="94"/>
      <c r="AB638" s="95"/>
      <c r="AC638" s="95"/>
      <c r="AD638" s="95"/>
      <c r="AE638" s="95"/>
      <c r="AF638" s="95"/>
    </row>
    <row r="639" spans="2:32" ht="13.2">
      <c r="B639" s="92"/>
      <c r="C639" s="94"/>
      <c r="D639" s="93"/>
      <c r="E639" s="94"/>
      <c r="F639" s="94"/>
      <c r="G639" s="94"/>
      <c r="H639" s="93"/>
      <c r="I639" s="94"/>
      <c r="J639" s="94"/>
      <c r="L639" s="94"/>
      <c r="M639" s="94"/>
      <c r="N639" s="95"/>
      <c r="O639" s="94"/>
      <c r="P639" s="94"/>
      <c r="Q639" s="95"/>
      <c r="R639" s="94"/>
      <c r="S639" s="94"/>
      <c r="T639" s="95"/>
      <c r="U639" s="94"/>
      <c r="V639" s="95"/>
      <c r="W639" s="95"/>
      <c r="X639" s="94"/>
      <c r="Y639" s="95"/>
      <c r="Z639" s="95"/>
      <c r="AA639" s="94"/>
      <c r="AB639" s="95"/>
      <c r="AC639" s="95"/>
      <c r="AD639" s="95"/>
      <c r="AE639" s="95"/>
      <c r="AF639" s="95"/>
    </row>
    <row r="640" spans="2:32" ht="13.2">
      <c r="B640" s="92"/>
      <c r="C640" s="94"/>
      <c r="D640" s="93"/>
      <c r="E640" s="94"/>
      <c r="F640" s="94"/>
      <c r="G640" s="94"/>
      <c r="H640" s="93"/>
      <c r="I640" s="94"/>
      <c r="J640" s="94"/>
      <c r="L640" s="94"/>
      <c r="M640" s="94"/>
      <c r="N640" s="95"/>
      <c r="O640" s="94"/>
      <c r="P640" s="94"/>
      <c r="Q640" s="95"/>
      <c r="R640" s="94"/>
      <c r="S640" s="94"/>
      <c r="T640" s="95"/>
      <c r="U640" s="94"/>
      <c r="V640" s="95"/>
      <c r="W640" s="95"/>
      <c r="X640" s="94"/>
      <c r="Y640" s="95"/>
      <c r="Z640" s="95"/>
      <c r="AA640" s="94"/>
      <c r="AB640" s="95"/>
      <c r="AC640" s="95"/>
      <c r="AD640" s="95"/>
      <c r="AE640" s="95"/>
      <c r="AF640" s="95"/>
    </row>
    <row r="641" spans="2:32" ht="13.2">
      <c r="B641" s="92"/>
      <c r="C641" s="94"/>
      <c r="D641" s="93"/>
      <c r="E641" s="94"/>
      <c r="F641" s="94"/>
      <c r="G641" s="94"/>
      <c r="H641" s="93"/>
      <c r="I641" s="94"/>
      <c r="J641" s="94"/>
      <c r="L641" s="94"/>
      <c r="M641" s="94"/>
      <c r="N641" s="95"/>
      <c r="O641" s="94"/>
      <c r="P641" s="94"/>
      <c r="Q641" s="95"/>
      <c r="R641" s="94"/>
      <c r="S641" s="94"/>
      <c r="T641" s="95"/>
      <c r="U641" s="94"/>
      <c r="V641" s="95"/>
      <c r="W641" s="95"/>
      <c r="X641" s="94"/>
      <c r="Y641" s="95"/>
      <c r="Z641" s="95"/>
      <c r="AA641" s="94"/>
      <c r="AB641" s="95"/>
      <c r="AC641" s="95"/>
      <c r="AD641" s="95"/>
      <c r="AE641" s="95"/>
      <c r="AF641" s="95"/>
    </row>
    <row r="642" spans="2:32" ht="13.2">
      <c r="B642" s="92"/>
      <c r="C642" s="94"/>
      <c r="D642" s="93"/>
      <c r="E642" s="94"/>
      <c r="F642" s="94"/>
      <c r="G642" s="94"/>
      <c r="H642" s="93"/>
      <c r="I642" s="94"/>
      <c r="J642" s="94"/>
      <c r="L642" s="94"/>
      <c r="M642" s="94"/>
      <c r="N642" s="95"/>
      <c r="O642" s="94"/>
      <c r="P642" s="94"/>
      <c r="Q642" s="95"/>
      <c r="R642" s="94"/>
      <c r="S642" s="94"/>
      <c r="T642" s="95"/>
      <c r="U642" s="94"/>
      <c r="V642" s="95"/>
      <c r="W642" s="95"/>
      <c r="X642" s="94"/>
      <c r="Y642" s="95"/>
      <c r="Z642" s="95"/>
      <c r="AA642" s="94"/>
      <c r="AB642" s="95"/>
      <c r="AC642" s="95"/>
      <c r="AD642" s="95"/>
      <c r="AE642" s="95"/>
      <c r="AF642" s="95"/>
    </row>
    <row r="643" spans="2:32" ht="13.2">
      <c r="B643" s="92"/>
      <c r="C643" s="94"/>
      <c r="D643" s="93"/>
      <c r="E643" s="94"/>
      <c r="F643" s="94"/>
      <c r="G643" s="94"/>
      <c r="H643" s="93"/>
      <c r="I643" s="94"/>
      <c r="J643" s="94"/>
      <c r="L643" s="94"/>
      <c r="M643" s="94"/>
      <c r="N643" s="95"/>
      <c r="O643" s="94"/>
      <c r="P643" s="94"/>
      <c r="Q643" s="95"/>
      <c r="R643" s="94"/>
      <c r="S643" s="94"/>
      <c r="T643" s="95"/>
      <c r="U643" s="94"/>
      <c r="V643" s="95"/>
      <c r="W643" s="95"/>
      <c r="X643" s="94"/>
      <c r="Y643" s="95"/>
      <c r="Z643" s="95"/>
      <c r="AA643" s="94"/>
      <c r="AB643" s="95"/>
      <c r="AC643" s="95"/>
      <c r="AD643" s="95"/>
      <c r="AE643" s="95"/>
      <c r="AF643" s="95"/>
    </row>
    <row r="644" spans="2:32" ht="13.2">
      <c r="B644" s="92"/>
      <c r="C644" s="94"/>
      <c r="D644" s="93"/>
      <c r="E644" s="94"/>
      <c r="F644" s="94"/>
      <c r="G644" s="94"/>
      <c r="H644" s="93"/>
      <c r="I644" s="94"/>
      <c r="J644" s="94"/>
      <c r="L644" s="94"/>
      <c r="M644" s="94"/>
      <c r="N644" s="95"/>
      <c r="O644" s="94"/>
      <c r="P644" s="94"/>
      <c r="Q644" s="95"/>
      <c r="R644" s="94"/>
      <c r="S644" s="94"/>
      <c r="T644" s="95"/>
      <c r="U644" s="94"/>
      <c r="V644" s="95"/>
      <c r="W644" s="95"/>
      <c r="X644" s="94"/>
      <c r="Y644" s="95"/>
      <c r="Z644" s="95"/>
      <c r="AA644" s="94"/>
      <c r="AB644" s="95"/>
      <c r="AC644" s="95"/>
      <c r="AD644" s="95"/>
      <c r="AE644" s="95"/>
      <c r="AF644" s="95"/>
    </row>
    <row r="645" spans="2:32" ht="13.2">
      <c r="B645" s="92"/>
      <c r="C645" s="94"/>
      <c r="D645" s="93"/>
      <c r="E645" s="94"/>
      <c r="F645" s="94"/>
      <c r="G645" s="94"/>
      <c r="H645" s="93"/>
      <c r="I645" s="94"/>
      <c r="J645" s="94"/>
      <c r="L645" s="94"/>
      <c r="M645" s="94"/>
      <c r="N645" s="95"/>
      <c r="O645" s="94"/>
      <c r="P645" s="94"/>
      <c r="Q645" s="95"/>
      <c r="R645" s="94"/>
      <c r="S645" s="94"/>
      <c r="T645" s="95"/>
      <c r="U645" s="94"/>
      <c r="V645" s="95"/>
      <c r="W645" s="95"/>
      <c r="X645" s="94"/>
      <c r="Y645" s="95"/>
      <c r="Z645" s="95"/>
      <c r="AA645" s="94"/>
      <c r="AB645" s="95"/>
      <c r="AC645" s="95"/>
      <c r="AD645" s="95"/>
      <c r="AE645" s="95"/>
      <c r="AF645" s="95"/>
    </row>
    <row r="646" spans="2:32" ht="13.2">
      <c r="B646" s="92"/>
      <c r="C646" s="94"/>
      <c r="D646" s="93"/>
      <c r="E646" s="94"/>
      <c r="F646" s="94"/>
      <c r="G646" s="94"/>
      <c r="H646" s="93"/>
      <c r="I646" s="94"/>
      <c r="J646" s="94"/>
      <c r="L646" s="94"/>
      <c r="M646" s="94"/>
      <c r="N646" s="95"/>
      <c r="O646" s="94"/>
      <c r="P646" s="94"/>
      <c r="Q646" s="95"/>
      <c r="R646" s="94"/>
      <c r="S646" s="94"/>
      <c r="T646" s="95"/>
      <c r="U646" s="94"/>
      <c r="V646" s="95"/>
      <c r="W646" s="95"/>
      <c r="X646" s="94"/>
      <c r="Y646" s="95"/>
      <c r="Z646" s="95"/>
      <c r="AA646" s="94"/>
      <c r="AB646" s="95"/>
      <c r="AC646" s="95"/>
      <c r="AD646" s="95"/>
      <c r="AE646" s="95"/>
      <c r="AF646" s="95"/>
    </row>
    <row r="647" spans="2:32" ht="13.2">
      <c r="B647" s="92"/>
      <c r="C647" s="94"/>
      <c r="D647" s="93"/>
      <c r="E647" s="94"/>
      <c r="F647" s="94"/>
      <c r="G647" s="94"/>
      <c r="H647" s="93"/>
      <c r="I647" s="94"/>
      <c r="J647" s="94"/>
      <c r="L647" s="94"/>
      <c r="M647" s="94"/>
      <c r="N647" s="95"/>
      <c r="O647" s="94"/>
      <c r="P647" s="94"/>
      <c r="Q647" s="95"/>
      <c r="R647" s="94"/>
      <c r="S647" s="94"/>
      <c r="T647" s="95"/>
      <c r="U647" s="94"/>
      <c r="V647" s="95"/>
      <c r="W647" s="95"/>
      <c r="X647" s="94"/>
      <c r="Y647" s="95"/>
      <c r="Z647" s="95"/>
      <c r="AA647" s="94"/>
      <c r="AB647" s="95"/>
      <c r="AC647" s="95"/>
      <c r="AD647" s="95"/>
      <c r="AE647" s="95"/>
      <c r="AF647" s="95"/>
    </row>
    <row r="648" spans="2:32" ht="13.2">
      <c r="B648" s="92"/>
      <c r="C648" s="94"/>
      <c r="D648" s="93"/>
      <c r="E648" s="94"/>
      <c r="F648" s="94"/>
      <c r="G648" s="94"/>
      <c r="H648" s="93"/>
      <c r="I648" s="94"/>
      <c r="J648" s="94"/>
      <c r="L648" s="94"/>
      <c r="M648" s="94"/>
      <c r="N648" s="95"/>
      <c r="O648" s="94"/>
      <c r="P648" s="94"/>
      <c r="Q648" s="95"/>
      <c r="R648" s="94"/>
      <c r="S648" s="94"/>
      <c r="T648" s="95"/>
      <c r="U648" s="94"/>
      <c r="V648" s="95"/>
      <c r="W648" s="95"/>
      <c r="X648" s="94"/>
      <c r="Y648" s="95"/>
      <c r="Z648" s="95"/>
      <c r="AA648" s="94"/>
      <c r="AB648" s="95"/>
      <c r="AC648" s="95"/>
      <c r="AD648" s="95"/>
      <c r="AE648" s="95"/>
      <c r="AF648" s="95"/>
    </row>
    <row r="649" spans="2:32" ht="13.2">
      <c r="B649" s="92"/>
      <c r="C649" s="94"/>
      <c r="D649" s="93"/>
      <c r="E649" s="94"/>
      <c r="F649" s="94"/>
      <c r="G649" s="94"/>
      <c r="H649" s="93"/>
      <c r="I649" s="94"/>
      <c r="J649" s="94"/>
      <c r="L649" s="94"/>
      <c r="M649" s="94"/>
      <c r="N649" s="95"/>
      <c r="O649" s="94"/>
      <c r="P649" s="94"/>
      <c r="Q649" s="95"/>
      <c r="R649" s="94"/>
      <c r="S649" s="94"/>
      <c r="T649" s="95"/>
      <c r="U649" s="94"/>
      <c r="V649" s="95"/>
      <c r="W649" s="95"/>
      <c r="X649" s="94"/>
      <c r="Y649" s="95"/>
      <c r="Z649" s="95"/>
      <c r="AA649" s="94"/>
      <c r="AB649" s="95"/>
      <c r="AC649" s="95"/>
      <c r="AD649" s="95"/>
      <c r="AE649" s="95"/>
      <c r="AF649" s="95"/>
    </row>
    <row r="650" spans="2:32" ht="13.2">
      <c r="B650" s="92"/>
      <c r="C650" s="94"/>
      <c r="D650" s="93"/>
      <c r="E650" s="94"/>
      <c r="F650" s="94"/>
      <c r="G650" s="94"/>
      <c r="H650" s="93"/>
      <c r="I650" s="94"/>
      <c r="J650" s="94"/>
      <c r="L650" s="94"/>
      <c r="M650" s="94"/>
      <c r="N650" s="95"/>
      <c r="O650" s="94"/>
      <c r="P650" s="94"/>
      <c r="Q650" s="95"/>
      <c r="R650" s="94"/>
      <c r="S650" s="94"/>
      <c r="T650" s="95"/>
      <c r="U650" s="94"/>
      <c r="V650" s="95"/>
      <c r="W650" s="95"/>
      <c r="X650" s="94"/>
      <c r="Y650" s="95"/>
      <c r="Z650" s="95"/>
      <c r="AA650" s="94"/>
      <c r="AB650" s="95"/>
      <c r="AC650" s="95"/>
      <c r="AD650" s="95"/>
      <c r="AE650" s="95"/>
      <c r="AF650" s="95"/>
    </row>
    <row r="651" spans="2:32" ht="13.2">
      <c r="B651" s="92"/>
      <c r="C651" s="94"/>
      <c r="D651" s="93"/>
      <c r="E651" s="94"/>
      <c r="F651" s="94"/>
      <c r="G651" s="94"/>
      <c r="H651" s="93"/>
      <c r="I651" s="94"/>
      <c r="J651" s="94"/>
      <c r="L651" s="94"/>
      <c r="M651" s="94"/>
      <c r="N651" s="95"/>
      <c r="O651" s="94"/>
      <c r="P651" s="94"/>
      <c r="Q651" s="95"/>
      <c r="R651" s="94"/>
      <c r="S651" s="94"/>
      <c r="T651" s="95"/>
      <c r="U651" s="94"/>
      <c r="V651" s="95"/>
      <c r="W651" s="95"/>
      <c r="X651" s="94"/>
      <c r="Y651" s="95"/>
      <c r="Z651" s="95"/>
      <c r="AA651" s="94"/>
      <c r="AB651" s="95"/>
      <c r="AC651" s="95"/>
      <c r="AD651" s="95"/>
      <c r="AE651" s="95"/>
      <c r="AF651" s="95"/>
    </row>
    <row r="652" spans="2:32" ht="13.2">
      <c r="B652" s="92"/>
      <c r="C652" s="94"/>
      <c r="D652" s="93"/>
      <c r="E652" s="94"/>
      <c r="F652" s="94"/>
      <c r="G652" s="94"/>
      <c r="H652" s="93"/>
      <c r="I652" s="94"/>
      <c r="J652" s="94"/>
      <c r="L652" s="94"/>
      <c r="M652" s="94"/>
      <c r="N652" s="95"/>
      <c r="O652" s="94"/>
      <c r="P652" s="94"/>
      <c r="Q652" s="95"/>
      <c r="R652" s="94"/>
      <c r="S652" s="94"/>
      <c r="T652" s="95"/>
      <c r="U652" s="94"/>
      <c r="V652" s="95"/>
      <c r="W652" s="95"/>
      <c r="X652" s="94"/>
      <c r="Y652" s="95"/>
      <c r="Z652" s="95"/>
      <c r="AA652" s="94"/>
      <c r="AB652" s="95"/>
      <c r="AC652" s="95"/>
      <c r="AD652" s="95"/>
      <c r="AE652" s="95"/>
      <c r="AF652" s="95"/>
    </row>
    <row r="653" spans="2:32" ht="13.2">
      <c r="B653" s="92"/>
      <c r="C653" s="94"/>
      <c r="D653" s="93"/>
      <c r="E653" s="94"/>
      <c r="F653" s="94"/>
      <c r="G653" s="94"/>
      <c r="H653" s="93"/>
      <c r="I653" s="94"/>
      <c r="J653" s="94"/>
      <c r="L653" s="94"/>
      <c r="M653" s="94"/>
      <c r="N653" s="95"/>
      <c r="O653" s="94"/>
      <c r="P653" s="94"/>
      <c r="Q653" s="95"/>
      <c r="R653" s="94"/>
      <c r="S653" s="94"/>
      <c r="T653" s="95"/>
      <c r="U653" s="94"/>
      <c r="V653" s="95"/>
      <c r="W653" s="95"/>
      <c r="X653" s="94"/>
      <c r="Y653" s="95"/>
      <c r="Z653" s="95"/>
      <c r="AA653" s="94"/>
      <c r="AB653" s="95"/>
      <c r="AC653" s="95"/>
      <c r="AD653" s="95"/>
      <c r="AE653" s="95"/>
      <c r="AF653" s="95"/>
    </row>
    <row r="654" spans="2:32" ht="13.2">
      <c r="B654" s="92"/>
      <c r="C654" s="94"/>
      <c r="D654" s="93"/>
      <c r="E654" s="94"/>
      <c r="F654" s="94"/>
      <c r="G654" s="94"/>
      <c r="H654" s="93"/>
      <c r="I654" s="94"/>
      <c r="J654" s="94"/>
      <c r="L654" s="94"/>
      <c r="M654" s="94"/>
      <c r="N654" s="95"/>
      <c r="O654" s="94"/>
      <c r="P654" s="94"/>
      <c r="Q654" s="95"/>
      <c r="R654" s="94"/>
      <c r="S654" s="94"/>
      <c r="T654" s="95"/>
      <c r="U654" s="94"/>
      <c r="V654" s="95"/>
      <c r="W654" s="95"/>
      <c r="X654" s="94"/>
      <c r="Y654" s="95"/>
      <c r="Z654" s="95"/>
      <c r="AA654" s="94"/>
      <c r="AB654" s="95"/>
      <c r="AC654" s="95"/>
      <c r="AD654" s="95"/>
      <c r="AE654" s="95"/>
      <c r="AF654" s="95"/>
    </row>
    <row r="655" spans="2:32" ht="13.2">
      <c r="B655" s="92"/>
      <c r="C655" s="94"/>
      <c r="D655" s="93"/>
      <c r="E655" s="94"/>
      <c r="F655" s="94"/>
      <c r="G655" s="94"/>
      <c r="H655" s="93"/>
      <c r="I655" s="94"/>
      <c r="J655" s="94"/>
      <c r="L655" s="94"/>
      <c r="M655" s="94"/>
      <c r="N655" s="95"/>
      <c r="O655" s="94"/>
      <c r="P655" s="94"/>
      <c r="Q655" s="95"/>
      <c r="R655" s="94"/>
      <c r="S655" s="94"/>
      <c r="T655" s="95"/>
      <c r="U655" s="94"/>
      <c r="V655" s="95"/>
      <c r="W655" s="95"/>
      <c r="X655" s="94"/>
      <c r="Y655" s="95"/>
      <c r="Z655" s="95"/>
      <c r="AA655" s="94"/>
      <c r="AB655" s="95"/>
      <c r="AC655" s="95"/>
      <c r="AD655" s="95"/>
      <c r="AE655" s="95"/>
      <c r="AF655" s="95"/>
    </row>
    <row r="656" spans="2:32" ht="13.2">
      <c r="B656" s="92"/>
      <c r="C656" s="94"/>
      <c r="D656" s="93"/>
      <c r="E656" s="94"/>
      <c r="F656" s="94"/>
      <c r="G656" s="94"/>
      <c r="H656" s="93"/>
      <c r="I656" s="94"/>
      <c r="J656" s="94"/>
      <c r="L656" s="94"/>
      <c r="M656" s="94"/>
      <c r="N656" s="95"/>
      <c r="O656" s="94"/>
      <c r="P656" s="94"/>
      <c r="Q656" s="95"/>
      <c r="R656" s="94"/>
      <c r="S656" s="94"/>
      <c r="T656" s="95"/>
      <c r="U656" s="94"/>
      <c r="V656" s="95"/>
      <c r="W656" s="95"/>
      <c r="X656" s="94"/>
      <c r="Y656" s="95"/>
      <c r="Z656" s="95"/>
      <c r="AA656" s="94"/>
      <c r="AB656" s="95"/>
      <c r="AC656" s="95"/>
      <c r="AD656" s="95"/>
      <c r="AE656" s="95"/>
      <c r="AF656" s="95"/>
    </row>
    <row r="657" spans="2:32" ht="13.2">
      <c r="B657" s="92"/>
      <c r="C657" s="94"/>
      <c r="D657" s="93"/>
      <c r="E657" s="94"/>
      <c r="F657" s="94"/>
      <c r="G657" s="94"/>
      <c r="H657" s="93"/>
      <c r="I657" s="94"/>
      <c r="J657" s="94"/>
      <c r="L657" s="94"/>
      <c r="M657" s="94"/>
      <c r="N657" s="95"/>
      <c r="O657" s="94"/>
      <c r="P657" s="94"/>
      <c r="Q657" s="95"/>
      <c r="R657" s="94"/>
      <c r="S657" s="94"/>
      <c r="T657" s="95"/>
      <c r="U657" s="94"/>
      <c r="V657" s="95"/>
      <c r="W657" s="95"/>
      <c r="X657" s="94"/>
      <c r="Y657" s="95"/>
      <c r="Z657" s="95"/>
      <c r="AA657" s="94"/>
      <c r="AB657" s="95"/>
      <c r="AC657" s="95"/>
      <c r="AD657" s="95"/>
      <c r="AE657" s="95"/>
      <c r="AF657" s="95"/>
    </row>
    <row r="658" spans="2:32" ht="13.2">
      <c r="B658" s="92"/>
      <c r="C658" s="94"/>
      <c r="D658" s="93"/>
      <c r="E658" s="94"/>
      <c r="F658" s="94"/>
      <c r="G658" s="94"/>
      <c r="H658" s="93"/>
      <c r="I658" s="94"/>
      <c r="J658" s="94"/>
      <c r="L658" s="94"/>
      <c r="M658" s="94"/>
      <c r="N658" s="95"/>
      <c r="O658" s="94"/>
      <c r="P658" s="94"/>
      <c r="Q658" s="95"/>
      <c r="R658" s="94"/>
      <c r="S658" s="94"/>
      <c r="T658" s="95"/>
      <c r="U658" s="94"/>
      <c r="V658" s="95"/>
      <c r="W658" s="95"/>
      <c r="X658" s="94"/>
      <c r="Y658" s="95"/>
      <c r="Z658" s="95"/>
      <c r="AA658" s="94"/>
      <c r="AB658" s="95"/>
      <c r="AC658" s="95"/>
      <c r="AD658" s="95"/>
      <c r="AE658" s="95"/>
      <c r="AF658" s="95"/>
    </row>
    <row r="659" spans="2:32" ht="13.2">
      <c r="B659" s="92"/>
      <c r="C659" s="94"/>
      <c r="D659" s="93"/>
      <c r="E659" s="94"/>
      <c r="F659" s="94"/>
      <c r="G659" s="94"/>
      <c r="H659" s="93"/>
      <c r="I659" s="94"/>
      <c r="J659" s="94"/>
      <c r="L659" s="94"/>
      <c r="M659" s="94"/>
      <c r="N659" s="95"/>
      <c r="O659" s="94"/>
      <c r="P659" s="94"/>
      <c r="Q659" s="95"/>
      <c r="R659" s="94"/>
      <c r="S659" s="94"/>
      <c r="T659" s="95"/>
      <c r="U659" s="94"/>
      <c r="V659" s="95"/>
      <c r="W659" s="95"/>
      <c r="X659" s="94"/>
      <c r="Y659" s="95"/>
      <c r="Z659" s="95"/>
      <c r="AA659" s="94"/>
      <c r="AB659" s="95"/>
      <c r="AC659" s="95"/>
      <c r="AD659" s="95"/>
      <c r="AE659" s="95"/>
      <c r="AF659" s="95"/>
    </row>
    <row r="660" spans="2:32" ht="13.2">
      <c r="B660" s="92"/>
      <c r="C660" s="94"/>
      <c r="D660" s="93"/>
      <c r="E660" s="94"/>
      <c r="F660" s="94"/>
      <c r="G660" s="94"/>
      <c r="H660" s="93"/>
      <c r="I660" s="94"/>
      <c r="J660" s="94"/>
      <c r="L660" s="94"/>
      <c r="M660" s="94"/>
      <c r="N660" s="95"/>
      <c r="O660" s="94"/>
      <c r="P660" s="94"/>
      <c r="Q660" s="95"/>
      <c r="R660" s="94"/>
      <c r="S660" s="94"/>
      <c r="T660" s="95"/>
      <c r="U660" s="94"/>
      <c r="V660" s="95"/>
      <c r="W660" s="95"/>
      <c r="X660" s="94"/>
      <c r="Y660" s="95"/>
      <c r="Z660" s="95"/>
      <c r="AA660" s="94"/>
      <c r="AB660" s="95"/>
      <c r="AC660" s="95"/>
      <c r="AD660" s="95"/>
      <c r="AE660" s="95"/>
      <c r="AF660" s="95"/>
    </row>
    <row r="661" spans="2:32" ht="13.2">
      <c r="B661" s="92"/>
      <c r="C661" s="94"/>
      <c r="D661" s="93"/>
      <c r="E661" s="94"/>
      <c r="F661" s="94"/>
      <c r="G661" s="94"/>
      <c r="H661" s="93"/>
      <c r="I661" s="94"/>
      <c r="J661" s="94"/>
      <c r="L661" s="94"/>
      <c r="M661" s="94"/>
      <c r="N661" s="95"/>
      <c r="O661" s="94"/>
      <c r="P661" s="94"/>
      <c r="Q661" s="95"/>
      <c r="R661" s="94"/>
      <c r="S661" s="94"/>
      <c r="T661" s="95"/>
      <c r="U661" s="94"/>
      <c r="V661" s="95"/>
      <c r="W661" s="95"/>
      <c r="X661" s="94"/>
      <c r="Y661" s="95"/>
      <c r="Z661" s="95"/>
      <c r="AA661" s="94"/>
      <c r="AB661" s="95"/>
      <c r="AC661" s="95"/>
      <c r="AD661" s="95"/>
      <c r="AE661" s="95"/>
      <c r="AF661" s="95"/>
    </row>
    <row r="662" spans="2:32" ht="13.2">
      <c r="B662" s="92"/>
      <c r="C662" s="94"/>
      <c r="D662" s="93"/>
      <c r="E662" s="94"/>
      <c r="F662" s="94"/>
      <c r="G662" s="94"/>
      <c r="H662" s="93"/>
      <c r="I662" s="94"/>
      <c r="J662" s="94"/>
      <c r="L662" s="94"/>
      <c r="M662" s="94"/>
      <c r="N662" s="95"/>
      <c r="O662" s="94"/>
      <c r="P662" s="94"/>
      <c r="Q662" s="95"/>
      <c r="R662" s="94"/>
      <c r="S662" s="94"/>
      <c r="T662" s="95"/>
      <c r="U662" s="94"/>
      <c r="V662" s="95"/>
      <c r="W662" s="95"/>
      <c r="X662" s="94"/>
      <c r="Y662" s="95"/>
      <c r="Z662" s="95"/>
      <c r="AA662" s="94"/>
      <c r="AB662" s="95"/>
      <c r="AC662" s="95"/>
      <c r="AD662" s="95"/>
      <c r="AE662" s="95"/>
      <c r="AF662" s="95"/>
    </row>
    <row r="663" spans="2:32" ht="13.2">
      <c r="B663" s="92"/>
      <c r="C663" s="94"/>
      <c r="D663" s="93"/>
      <c r="E663" s="94"/>
      <c r="F663" s="94"/>
      <c r="G663" s="94"/>
      <c r="H663" s="93"/>
      <c r="I663" s="94"/>
      <c r="J663" s="94"/>
      <c r="L663" s="94"/>
      <c r="M663" s="94"/>
      <c r="N663" s="95"/>
      <c r="O663" s="94"/>
      <c r="P663" s="94"/>
      <c r="Q663" s="95"/>
      <c r="R663" s="94"/>
      <c r="S663" s="94"/>
      <c r="T663" s="95"/>
      <c r="U663" s="94"/>
      <c r="V663" s="95"/>
      <c r="W663" s="95"/>
      <c r="X663" s="94"/>
      <c r="Y663" s="95"/>
      <c r="Z663" s="95"/>
      <c r="AA663" s="94"/>
      <c r="AB663" s="95"/>
      <c r="AC663" s="95"/>
      <c r="AD663" s="95"/>
      <c r="AE663" s="95"/>
      <c r="AF663" s="95"/>
    </row>
    <row r="664" spans="2:32" ht="13.2">
      <c r="B664" s="92"/>
      <c r="C664" s="94"/>
      <c r="D664" s="93"/>
      <c r="E664" s="94"/>
      <c r="F664" s="94"/>
      <c r="G664" s="94"/>
      <c r="H664" s="93"/>
      <c r="I664" s="94"/>
      <c r="J664" s="94"/>
      <c r="L664" s="94"/>
      <c r="M664" s="94"/>
      <c r="N664" s="95"/>
      <c r="O664" s="94"/>
      <c r="P664" s="94"/>
      <c r="Q664" s="95"/>
      <c r="R664" s="94"/>
      <c r="S664" s="94"/>
      <c r="T664" s="95"/>
      <c r="U664" s="94"/>
      <c r="V664" s="95"/>
      <c r="W664" s="95"/>
      <c r="X664" s="94"/>
      <c r="Y664" s="95"/>
      <c r="Z664" s="95"/>
      <c r="AA664" s="94"/>
      <c r="AB664" s="95"/>
      <c r="AC664" s="95"/>
      <c r="AD664" s="95"/>
      <c r="AE664" s="95"/>
      <c r="AF664" s="95"/>
    </row>
    <row r="665" spans="2:32" ht="13.2">
      <c r="B665" s="92"/>
      <c r="C665" s="94"/>
      <c r="D665" s="93"/>
      <c r="E665" s="94"/>
      <c r="F665" s="94"/>
      <c r="G665" s="94"/>
      <c r="H665" s="93"/>
      <c r="I665" s="94"/>
      <c r="J665" s="94"/>
      <c r="L665" s="94"/>
      <c r="M665" s="94"/>
      <c r="N665" s="95"/>
      <c r="O665" s="94"/>
      <c r="P665" s="94"/>
      <c r="Q665" s="95"/>
      <c r="R665" s="94"/>
      <c r="S665" s="94"/>
      <c r="T665" s="95"/>
      <c r="U665" s="94"/>
      <c r="V665" s="95"/>
      <c r="W665" s="95"/>
      <c r="X665" s="94"/>
      <c r="Y665" s="95"/>
      <c r="Z665" s="95"/>
      <c r="AA665" s="94"/>
      <c r="AB665" s="95"/>
      <c r="AC665" s="95"/>
      <c r="AD665" s="95"/>
      <c r="AE665" s="95"/>
      <c r="AF665" s="95"/>
    </row>
    <row r="666" spans="2:32" ht="13.2">
      <c r="B666" s="92"/>
      <c r="C666" s="94"/>
      <c r="D666" s="93"/>
      <c r="E666" s="94"/>
      <c r="F666" s="94"/>
      <c r="G666" s="94"/>
      <c r="H666" s="93"/>
      <c r="I666" s="94"/>
      <c r="J666" s="94"/>
      <c r="L666" s="94"/>
      <c r="M666" s="94"/>
      <c r="N666" s="95"/>
      <c r="O666" s="94"/>
      <c r="P666" s="94"/>
      <c r="Q666" s="95"/>
      <c r="R666" s="94"/>
      <c r="S666" s="94"/>
      <c r="T666" s="95"/>
      <c r="U666" s="94"/>
      <c r="V666" s="95"/>
      <c r="W666" s="95"/>
      <c r="X666" s="94"/>
      <c r="Y666" s="95"/>
      <c r="Z666" s="95"/>
      <c r="AA666" s="94"/>
      <c r="AB666" s="95"/>
      <c r="AC666" s="95"/>
      <c r="AD666" s="95"/>
      <c r="AE666" s="95"/>
      <c r="AF666" s="95"/>
    </row>
    <row r="667" spans="2:32" ht="13.2">
      <c r="B667" s="92"/>
      <c r="C667" s="94"/>
      <c r="D667" s="93"/>
      <c r="E667" s="94"/>
      <c r="F667" s="94"/>
      <c r="G667" s="94"/>
      <c r="H667" s="93"/>
      <c r="I667" s="94"/>
      <c r="J667" s="94"/>
      <c r="L667" s="94"/>
      <c r="M667" s="94"/>
      <c r="N667" s="95"/>
      <c r="O667" s="94"/>
      <c r="P667" s="94"/>
      <c r="Q667" s="95"/>
      <c r="R667" s="94"/>
      <c r="S667" s="94"/>
      <c r="T667" s="95"/>
      <c r="U667" s="94"/>
      <c r="V667" s="95"/>
      <c r="W667" s="95"/>
      <c r="X667" s="94"/>
      <c r="Y667" s="95"/>
      <c r="Z667" s="95"/>
      <c r="AA667" s="94"/>
      <c r="AB667" s="95"/>
      <c r="AC667" s="95"/>
      <c r="AD667" s="95"/>
      <c r="AE667" s="95"/>
      <c r="AF667" s="95"/>
    </row>
    <row r="668" spans="2:32" ht="13.2">
      <c r="B668" s="92"/>
      <c r="C668" s="94"/>
      <c r="D668" s="93"/>
      <c r="E668" s="94"/>
      <c r="F668" s="94"/>
      <c r="G668" s="94"/>
      <c r="H668" s="93"/>
      <c r="I668" s="94"/>
      <c r="J668" s="94"/>
      <c r="L668" s="94"/>
      <c r="M668" s="94"/>
      <c r="N668" s="95"/>
      <c r="O668" s="94"/>
      <c r="P668" s="94"/>
      <c r="Q668" s="95"/>
      <c r="R668" s="94"/>
      <c r="S668" s="94"/>
      <c r="T668" s="95"/>
      <c r="U668" s="94"/>
      <c r="V668" s="95"/>
      <c r="W668" s="95"/>
      <c r="X668" s="94"/>
      <c r="Y668" s="95"/>
      <c r="Z668" s="95"/>
      <c r="AA668" s="94"/>
      <c r="AB668" s="95"/>
      <c r="AC668" s="95"/>
      <c r="AD668" s="95"/>
      <c r="AE668" s="95"/>
      <c r="AF668" s="95"/>
    </row>
    <row r="669" spans="2:32" ht="13.2">
      <c r="B669" s="92"/>
      <c r="C669" s="94"/>
      <c r="D669" s="93"/>
      <c r="E669" s="94"/>
      <c r="F669" s="94"/>
      <c r="G669" s="94"/>
      <c r="H669" s="93"/>
      <c r="I669" s="94"/>
      <c r="J669" s="94"/>
      <c r="L669" s="94"/>
      <c r="M669" s="94"/>
      <c r="N669" s="95"/>
      <c r="O669" s="94"/>
      <c r="P669" s="94"/>
      <c r="Q669" s="95"/>
      <c r="R669" s="94"/>
      <c r="S669" s="94"/>
      <c r="T669" s="95"/>
      <c r="U669" s="94"/>
      <c r="V669" s="95"/>
      <c r="W669" s="95"/>
      <c r="X669" s="94"/>
      <c r="Y669" s="95"/>
      <c r="Z669" s="95"/>
      <c r="AA669" s="94"/>
      <c r="AB669" s="95"/>
      <c r="AC669" s="95"/>
      <c r="AD669" s="95"/>
      <c r="AE669" s="95"/>
      <c r="AF669" s="95"/>
    </row>
    <row r="670" spans="2:32" ht="13.2">
      <c r="B670" s="92"/>
      <c r="C670" s="94"/>
      <c r="D670" s="93"/>
      <c r="E670" s="94"/>
      <c r="F670" s="94"/>
      <c r="G670" s="94"/>
      <c r="H670" s="93"/>
      <c r="I670" s="94"/>
      <c r="J670" s="94"/>
      <c r="L670" s="94"/>
      <c r="M670" s="94"/>
      <c r="N670" s="95"/>
      <c r="O670" s="94"/>
      <c r="P670" s="94"/>
      <c r="Q670" s="95"/>
      <c r="R670" s="94"/>
      <c r="S670" s="94"/>
      <c r="T670" s="95"/>
      <c r="U670" s="94"/>
      <c r="V670" s="95"/>
      <c r="W670" s="95"/>
      <c r="X670" s="94"/>
      <c r="Y670" s="95"/>
      <c r="Z670" s="95"/>
      <c r="AA670" s="94"/>
      <c r="AB670" s="95"/>
      <c r="AC670" s="95"/>
      <c r="AD670" s="95"/>
      <c r="AE670" s="95"/>
      <c r="AF670" s="95"/>
    </row>
    <row r="671" spans="2:32" ht="13.2">
      <c r="B671" s="92"/>
      <c r="C671" s="94"/>
      <c r="D671" s="93"/>
      <c r="E671" s="94"/>
      <c r="F671" s="94"/>
      <c r="G671" s="94"/>
      <c r="H671" s="93"/>
      <c r="I671" s="94"/>
      <c r="J671" s="94"/>
      <c r="L671" s="94"/>
      <c r="M671" s="94"/>
      <c r="N671" s="95"/>
      <c r="O671" s="94"/>
      <c r="P671" s="94"/>
      <c r="Q671" s="95"/>
      <c r="R671" s="94"/>
      <c r="S671" s="94"/>
      <c r="T671" s="95"/>
      <c r="U671" s="94"/>
      <c r="V671" s="95"/>
      <c r="W671" s="95"/>
      <c r="X671" s="94"/>
      <c r="Y671" s="95"/>
      <c r="Z671" s="95"/>
      <c r="AA671" s="94"/>
      <c r="AB671" s="95"/>
      <c r="AC671" s="95"/>
      <c r="AD671" s="95"/>
      <c r="AE671" s="95"/>
      <c r="AF671" s="95"/>
    </row>
    <row r="672" spans="2:32" ht="13.2">
      <c r="B672" s="92"/>
      <c r="C672" s="94"/>
      <c r="D672" s="93"/>
      <c r="E672" s="94"/>
      <c r="F672" s="94"/>
      <c r="G672" s="94"/>
      <c r="H672" s="93"/>
      <c r="I672" s="94"/>
      <c r="J672" s="94"/>
      <c r="L672" s="94"/>
      <c r="M672" s="94"/>
      <c r="N672" s="95"/>
      <c r="O672" s="94"/>
      <c r="P672" s="94"/>
      <c r="Q672" s="95"/>
      <c r="R672" s="94"/>
      <c r="S672" s="94"/>
      <c r="T672" s="95"/>
      <c r="U672" s="94"/>
      <c r="V672" s="95"/>
      <c r="W672" s="95"/>
      <c r="X672" s="94"/>
      <c r="Y672" s="95"/>
      <c r="Z672" s="95"/>
      <c r="AA672" s="94"/>
      <c r="AB672" s="95"/>
      <c r="AC672" s="95"/>
      <c r="AD672" s="95"/>
      <c r="AE672" s="95"/>
      <c r="AF672" s="95"/>
    </row>
    <row r="673" spans="2:32" ht="13.2">
      <c r="B673" s="92"/>
      <c r="C673" s="94"/>
      <c r="D673" s="93"/>
      <c r="E673" s="94"/>
      <c r="F673" s="94"/>
      <c r="G673" s="94"/>
      <c r="H673" s="93"/>
      <c r="I673" s="94"/>
      <c r="J673" s="94"/>
      <c r="L673" s="94"/>
      <c r="M673" s="94"/>
      <c r="N673" s="95"/>
      <c r="O673" s="94"/>
      <c r="P673" s="94"/>
      <c r="Q673" s="95"/>
      <c r="R673" s="94"/>
      <c r="S673" s="94"/>
      <c r="T673" s="95"/>
      <c r="U673" s="94"/>
      <c r="V673" s="95"/>
      <c r="W673" s="95"/>
      <c r="X673" s="94"/>
      <c r="Y673" s="95"/>
      <c r="Z673" s="95"/>
      <c r="AA673" s="94"/>
      <c r="AB673" s="95"/>
      <c r="AC673" s="95"/>
      <c r="AD673" s="95"/>
      <c r="AE673" s="95"/>
      <c r="AF673" s="95"/>
    </row>
    <row r="674" spans="2:32" ht="13.2">
      <c r="B674" s="92"/>
      <c r="C674" s="94"/>
      <c r="D674" s="93"/>
      <c r="E674" s="94"/>
      <c r="F674" s="94"/>
      <c r="G674" s="94"/>
      <c r="H674" s="93"/>
      <c r="I674" s="94"/>
      <c r="J674" s="94"/>
      <c r="L674" s="94"/>
      <c r="M674" s="94"/>
      <c r="N674" s="95"/>
      <c r="O674" s="94"/>
      <c r="P674" s="94"/>
      <c r="Q674" s="95"/>
      <c r="R674" s="94"/>
      <c r="S674" s="94"/>
      <c r="T674" s="95"/>
      <c r="U674" s="94"/>
      <c r="V674" s="95"/>
      <c r="W674" s="95"/>
      <c r="X674" s="94"/>
      <c r="Y674" s="95"/>
      <c r="Z674" s="95"/>
      <c r="AA674" s="94"/>
      <c r="AB674" s="95"/>
      <c r="AC674" s="95"/>
      <c r="AD674" s="95"/>
      <c r="AE674" s="95"/>
      <c r="AF674" s="95"/>
    </row>
    <row r="675" spans="2:32" ht="13.2">
      <c r="B675" s="92"/>
      <c r="C675" s="94"/>
      <c r="D675" s="93"/>
      <c r="E675" s="94"/>
      <c r="F675" s="94"/>
      <c r="G675" s="94"/>
      <c r="H675" s="93"/>
      <c r="I675" s="94"/>
      <c r="J675" s="94"/>
      <c r="L675" s="94"/>
      <c r="M675" s="94"/>
      <c r="N675" s="95"/>
      <c r="O675" s="94"/>
      <c r="P675" s="94"/>
      <c r="Q675" s="95"/>
      <c r="R675" s="94"/>
      <c r="S675" s="94"/>
      <c r="T675" s="95"/>
      <c r="U675" s="94"/>
      <c r="V675" s="95"/>
      <c r="W675" s="95"/>
      <c r="X675" s="94"/>
      <c r="Y675" s="95"/>
      <c r="Z675" s="95"/>
      <c r="AA675" s="94"/>
      <c r="AB675" s="95"/>
      <c r="AC675" s="95"/>
      <c r="AD675" s="95"/>
      <c r="AE675" s="95"/>
      <c r="AF675" s="95"/>
    </row>
    <row r="676" spans="2:32" ht="13.2">
      <c r="B676" s="92"/>
      <c r="C676" s="94"/>
      <c r="D676" s="93"/>
      <c r="E676" s="94"/>
      <c r="F676" s="94"/>
      <c r="G676" s="94"/>
      <c r="H676" s="93"/>
      <c r="I676" s="94"/>
      <c r="J676" s="94"/>
      <c r="L676" s="94"/>
      <c r="M676" s="94"/>
      <c r="N676" s="95"/>
      <c r="O676" s="94"/>
      <c r="P676" s="94"/>
      <c r="Q676" s="95"/>
      <c r="R676" s="94"/>
      <c r="S676" s="94"/>
      <c r="T676" s="95"/>
      <c r="U676" s="94"/>
      <c r="V676" s="95"/>
      <c r="W676" s="95"/>
      <c r="X676" s="94"/>
      <c r="Y676" s="95"/>
      <c r="Z676" s="95"/>
      <c r="AA676" s="94"/>
      <c r="AB676" s="95"/>
      <c r="AC676" s="95"/>
      <c r="AD676" s="95"/>
      <c r="AE676" s="95"/>
      <c r="AF676" s="95"/>
    </row>
    <row r="677" spans="2:32" ht="13.2">
      <c r="B677" s="92"/>
      <c r="C677" s="94"/>
      <c r="D677" s="93"/>
      <c r="E677" s="94"/>
      <c r="F677" s="94"/>
      <c r="G677" s="94"/>
      <c r="H677" s="93"/>
      <c r="I677" s="94"/>
      <c r="J677" s="94"/>
      <c r="L677" s="94"/>
      <c r="M677" s="94"/>
      <c r="N677" s="95"/>
      <c r="O677" s="94"/>
      <c r="P677" s="94"/>
      <c r="Q677" s="95"/>
      <c r="R677" s="94"/>
      <c r="S677" s="94"/>
      <c r="T677" s="95"/>
      <c r="U677" s="94"/>
      <c r="V677" s="95"/>
      <c r="W677" s="95"/>
      <c r="X677" s="94"/>
      <c r="Y677" s="95"/>
      <c r="Z677" s="95"/>
      <c r="AA677" s="94"/>
      <c r="AB677" s="95"/>
      <c r="AC677" s="95"/>
      <c r="AD677" s="95"/>
      <c r="AE677" s="95"/>
      <c r="AF677" s="95"/>
    </row>
    <row r="678" spans="2:32" ht="13.2">
      <c r="B678" s="92"/>
      <c r="C678" s="94"/>
      <c r="D678" s="93"/>
      <c r="E678" s="94"/>
      <c r="F678" s="94"/>
      <c r="G678" s="94"/>
      <c r="H678" s="93"/>
      <c r="I678" s="94"/>
      <c r="J678" s="94"/>
      <c r="L678" s="94"/>
      <c r="M678" s="94"/>
      <c r="N678" s="95"/>
      <c r="O678" s="94"/>
      <c r="P678" s="94"/>
      <c r="Q678" s="95"/>
      <c r="R678" s="94"/>
      <c r="S678" s="94"/>
      <c r="T678" s="95"/>
      <c r="U678" s="94"/>
      <c r="V678" s="95"/>
      <c r="W678" s="95"/>
      <c r="X678" s="94"/>
      <c r="Y678" s="95"/>
      <c r="Z678" s="95"/>
      <c r="AA678" s="94"/>
      <c r="AB678" s="95"/>
      <c r="AC678" s="95"/>
      <c r="AD678" s="95"/>
      <c r="AE678" s="95"/>
      <c r="AF678" s="95"/>
    </row>
    <row r="679" spans="2:32" ht="13.2">
      <c r="B679" s="92"/>
      <c r="C679" s="94"/>
      <c r="D679" s="93"/>
      <c r="E679" s="94"/>
      <c r="F679" s="94"/>
      <c r="G679" s="94"/>
      <c r="H679" s="93"/>
      <c r="I679" s="94"/>
      <c r="J679" s="94"/>
      <c r="L679" s="94"/>
      <c r="M679" s="94"/>
      <c r="N679" s="95"/>
      <c r="O679" s="94"/>
      <c r="P679" s="94"/>
      <c r="Q679" s="95"/>
      <c r="R679" s="94"/>
      <c r="S679" s="94"/>
      <c r="T679" s="95"/>
      <c r="U679" s="94"/>
      <c r="V679" s="95"/>
      <c r="W679" s="95"/>
      <c r="X679" s="94"/>
      <c r="Y679" s="95"/>
      <c r="Z679" s="95"/>
      <c r="AA679" s="94"/>
      <c r="AB679" s="95"/>
      <c r="AC679" s="95"/>
      <c r="AD679" s="95"/>
      <c r="AE679" s="95"/>
      <c r="AF679" s="95"/>
    </row>
    <row r="680" spans="2:32" ht="13.2">
      <c r="B680" s="92"/>
      <c r="C680" s="94"/>
      <c r="D680" s="93"/>
      <c r="E680" s="94"/>
      <c r="F680" s="94"/>
      <c r="G680" s="94"/>
      <c r="H680" s="93"/>
      <c r="I680" s="94"/>
      <c r="J680" s="94"/>
      <c r="L680" s="94"/>
      <c r="M680" s="94"/>
      <c r="N680" s="95"/>
      <c r="O680" s="94"/>
      <c r="P680" s="94"/>
      <c r="Q680" s="95"/>
      <c r="R680" s="94"/>
      <c r="S680" s="94"/>
      <c r="T680" s="95"/>
      <c r="U680" s="94"/>
      <c r="V680" s="95"/>
      <c r="W680" s="95"/>
      <c r="X680" s="94"/>
      <c r="Y680" s="95"/>
      <c r="Z680" s="95"/>
      <c r="AA680" s="94"/>
      <c r="AB680" s="95"/>
      <c r="AC680" s="95"/>
      <c r="AD680" s="95"/>
      <c r="AE680" s="95"/>
      <c r="AF680" s="95"/>
    </row>
    <row r="681" spans="2:32" ht="13.2">
      <c r="B681" s="92"/>
      <c r="C681" s="94"/>
      <c r="D681" s="93"/>
      <c r="E681" s="94"/>
      <c r="F681" s="94"/>
      <c r="G681" s="94"/>
      <c r="H681" s="93"/>
      <c r="I681" s="94"/>
      <c r="J681" s="94"/>
      <c r="L681" s="94"/>
      <c r="M681" s="94"/>
      <c r="N681" s="95"/>
      <c r="O681" s="94"/>
      <c r="P681" s="94"/>
      <c r="Q681" s="95"/>
      <c r="R681" s="94"/>
      <c r="S681" s="94"/>
      <c r="T681" s="95"/>
      <c r="U681" s="94"/>
      <c r="V681" s="95"/>
      <c r="W681" s="95"/>
      <c r="X681" s="94"/>
      <c r="Y681" s="95"/>
      <c r="Z681" s="95"/>
      <c r="AA681" s="94"/>
      <c r="AB681" s="95"/>
      <c r="AC681" s="95"/>
      <c r="AD681" s="95"/>
      <c r="AE681" s="95"/>
      <c r="AF681" s="95"/>
    </row>
    <row r="682" spans="2:32" ht="13.2">
      <c r="B682" s="92"/>
      <c r="C682" s="94"/>
      <c r="D682" s="93"/>
      <c r="E682" s="94"/>
      <c r="F682" s="94"/>
      <c r="G682" s="94"/>
      <c r="H682" s="93"/>
      <c r="I682" s="94"/>
      <c r="J682" s="94"/>
      <c r="L682" s="94"/>
      <c r="M682" s="94"/>
      <c r="N682" s="95"/>
      <c r="O682" s="94"/>
      <c r="P682" s="94"/>
      <c r="Q682" s="95"/>
      <c r="R682" s="94"/>
      <c r="S682" s="94"/>
      <c r="T682" s="95"/>
      <c r="U682" s="94"/>
      <c r="V682" s="95"/>
      <c r="W682" s="95"/>
      <c r="X682" s="94"/>
      <c r="Y682" s="95"/>
      <c r="Z682" s="95"/>
      <c r="AA682" s="94"/>
      <c r="AB682" s="95"/>
      <c r="AC682" s="95"/>
      <c r="AD682" s="95"/>
      <c r="AE682" s="95"/>
      <c r="AF682" s="95"/>
    </row>
    <row r="683" spans="2:32" ht="13.2">
      <c r="B683" s="92"/>
      <c r="C683" s="94"/>
      <c r="D683" s="93"/>
      <c r="E683" s="94"/>
      <c r="F683" s="94"/>
      <c r="G683" s="94"/>
      <c r="H683" s="93"/>
      <c r="I683" s="94"/>
      <c r="J683" s="94"/>
      <c r="L683" s="94"/>
      <c r="M683" s="94"/>
      <c r="N683" s="95"/>
      <c r="O683" s="94"/>
      <c r="P683" s="94"/>
      <c r="Q683" s="95"/>
      <c r="R683" s="94"/>
      <c r="S683" s="94"/>
      <c r="T683" s="95"/>
      <c r="U683" s="94"/>
      <c r="V683" s="95"/>
      <c r="W683" s="95"/>
      <c r="X683" s="94"/>
      <c r="Y683" s="95"/>
      <c r="Z683" s="95"/>
      <c r="AA683" s="94"/>
      <c r="AB683" s="95"/>
      <c r="AC683" s="95"/>
      <c r="AD683" s="95"/>
      <c r="AE683" s="95"/>
      <c r="AF683" s="95"/>
    </row>
    <row r="684" spans="2:32" ht="13.2">
      <c r="B684" s="92"/>
      <c r="C684" s="94"/>
      <c r="D684" s="93"/>
      <c r="E684" s="94"/>
      <c r="F684" s="94"/>
      <c r="G684" s="94"/>
      <c r="H684" s="93"/>
      <c r="I684" s="94"/>
      <c r="J684" s="94"/>
      <c r="L684" s="94"/>
      <c r="M684" s="94"/>
      <c r="N684" s="95"/>
      <c r="O684" s="94"/>
      <c r="P684" s="94"/>
      <c r="Q684" s="95"/>
      <c r="R684" s="94"/>
      <c r="S684" s="94"/>
      <c r="T684" s="95"/>
      <c r="U684" s="94"/>
      <c r="V684" s="95"/>
      <c r="W684" s="95"/>
      <c r="X684" s="94"/>
      <c r="Y684" s="95"/>
      <c r="Z684" s="95"/>
      <c r="AA684" s="94"/>
      <c r="AB684" s="95"/>
      <c r="AC684" s="95"/>
      <c r="AD684" s="95"/>
      <c r="AE684" s="95"/>
      <c r="AF684" s="95"/>
    </row>
    <row r="685" spans="2:32" ht="13.2">
      <c r="B685" s="92"/>
      <c r="C685" s="94"/>
      <c r="D685" s="93"/>
      <c r="E685" s="94"/>
      <c r="F685" s="94"/>
      <c r="G685" s="94"/>
      <c r="H685" s="93"/>
      <c r="I685" s="94"/>
      <c r="J685" s="94"/>
      <c r="L685" s="94"/>
      <c r="M685" s="94"/>
      <c r="N685" s="95"/>
      <c r="O685" s="94"/>
      <c r="P685" s="94"/>
      <c r="Q685" s="95"/>
      <c r="R685" s="94"/>
      <c r="S685" s="94"/>
      <c r="T685" s="95"/>
      <c r="U685" s="94"/>
      <c r="V685" s="95"/>
      <c r="W685" s="95"/>
      <c r="X685" s="94"/>
      <c r="Y685" s="95"/>
      <c r="Z685" s="95"/>
      <c r="AA685" s="94"/>
      <c r="AB685" s="95"/>
      <c r="AC685" s="95"/>
      <c r="AD685" s="95"/>
      <c r="AE685" s="95"/>
      <c r="AF685" s="95"/>
    </row>
    <row r="686" spans="2:32" ht="13.2">
      <c r="B686" s="92"/>
      <c r="C686" s="94"/>
      <c r="D686" s="93"/>
      <c r="E686" s="94"/>
      <c r="F686" s="94"/>
      <c r="G686" s="94"/>
      <c r="H686" s="93"/>
      <c r="I686" s="94"/>
      <c r="J686" s="94"/>
      <c r="L686" s="94"/>
      <c r="M686" s="94"/>
      <c r="N686" s="95"/>
      <c r="O686" s="94"/>
      <c r="P686" s="94"/>
      <c r="Q686" s="95"/>
      <c r="R686" s="94"/>
      <c r="S686" s="94"/>
      <c r="T686" s="95"/>
      <c r="U686" s="94"/>
      <c r="V686" s="95"/>
      <c r="W686" s="95"/>
      <c r="X686" s="94"/>
      <c r="Y686" s="95"/>
      <c r="Z686" s="95"/>
      <c r="AA686" s="94"/>
      <c r="AB686" s="95"/>
      <c r="AC686" s="95"/>
      <c r="AD686" s="95"/>
      <c r="AE686" s="95"/>
      <c r="AF686" s="95"/>
    </row>
    <row r="687" spans="2:32" ht="13.2">
      <c r="B687" s="92"/>
      <c r="C687" s="94"/>
      <c r="D687" s="93"/>
      <c r="E687" s="94"/>
      <c r="F687" s="94"/>
      <c r="G687" s="94"/>
      <c r="H687" s="93"/>
      <c r="I687" s="94"/>
      <c r="J687" s="94"/>
      <c r="L687" s="94"/>
      <c r="M687" s="94"/>
      <c r="N687" s="95"/>
      <c r="O687" s="94"/>
      <c r="P687" s="94"/>
      <c r="Q687" s="95"/>
      <c r="R687" s="94"/>
      <c r="S687" s="94"/>
      <c r="T687" s="95"/>
      <c r="U687" s="94"/>
      <c r="V687" s="95"/>
      <c r="W687" s="95"/>
      <c r="X687" s="94"/>
      <c r="Y687" s="95"/>
      <c r="Z687" s="95"/>
      <c r="AA687" s="94"/>
      <c r="AB687" s="95"/>
      <c r="AC687" s="95"/>
      <c r="AD687" s="95"/>
      <c r="AE687" s="95"/>
      <c r="AF687" s="95"/>
    </row>
    <row r="688" spans="2:32" ht="13.2">
      <c r="B688" s="92"/>
      <c r="C688" s="94"/>
      <c r="D688" s="93"/>
      <c r="E688" s="94"/>
      <c r="F688" s="94"/>
      <c r="G688" s="94"/>
      <c r="H688" s="93"/>
      <c r="I688" s="94"/>
      <c r="J688" s="94"/>
      <c r="L688" s="94"/>
      <c r="M688" s="94"/>
      <c r="N688" s="95"/>
      <c r="O688" s="94"/>
      <c r="P688" s="94"/>
      <c r="Q688" s="95"/>
      <c r="R688" s="94"/>
      <c r="S688" s="94"/>
      <c r="T688" s="95"/>
      <c r="U688" s="94"/>
      <c r="V688" s="95"/>
      <c r="W688" s="95"/>
      <c r="X688" s="94"/>
      <c r="Y688" s="95"/>
      <c r="Z688" s="95"/>
      <c r="AA688" s="94"/>
      <c r="AB688" s="95"/>
      <c r="AC688" s="95"/>
      <c r="AD688" s="95"/>
      <c r="AE688" s="95"/>
      <c r="AF688" s="95"/>
    </row>
    <row r="689" spans="2:32" ht="13.2">
      <c r="B689" s="92"/>
      <c r="C689" s="94"/>
      <c r="D689" s="93"/>
      <c r="E689" s="94"/>
      <c r="F689" s="94"/>
      <c r="G689" s="94"/>
      <c r="H689" s="93"/>
      <c r="I689" s="94"/>
      <c r="J689" s="94"/>
      <c r="L689" s="94"/>
      <c r="M689" s="94"/>
      <c r="N689" s="95"/>
      <c r="O689" s="94"/>
      <c r="P689" s="94"/>
      <c r="Q689" s="95"/>
      <c r="R689" s="94"/>
      <c r="S689" s="94"/>
      <c r="T689" s="95"/>
      <c r="U689" s="94"/>
      <c r="V689" s="95"/>
      <c r="W689" s="95"/>
      <c r="X689" s="94"/>
      <c r="Y689" s="95"/>
      <c r="Z689" s="95"/>
      <c r="AA689" s="94"/>
      <c r="AB689" s="95"/>
      <c r="AC689" s="95"/>
      <c r="AD689" s="95"/>
      <c r="AE689" s="95"/>
      <c r="AF689" s="95"/>
    </row>
    <row r="690" spans="2:32" ht="13.2">
      <c r="B690" s="92"/>
      <c r="C690" s="94"/>
      <c r="D690" s="93"/>
      <c r="E690" s="94"/>
      <c r="F690" s="94"/>
      <c r="G690" s="94"/>
      <c r="H690" s="93"/>
      <c r="I690" s="94"/>
      <c r="J690" s="94"/>
      <c r="L690" s="94"/>
      <c r="M690" s="94"/>
      <c r="N690" s="95"/>
      <c r="O690" s="94"/>
      <c r="P690" s="94"/>
      <c r="Q690" s="95"/>
      <c r="R690" s="94"/>
      <c r="S690" s="94"/>
      <c r="T690" s="95"/>
      <c r="U690" s="94"/>
      <c r="V690" s="95"/>
      <c r="W690" s="95"/>
      <c r="X690" s="94"/>
      <c r="Y690" s="95"/>
      <c r="Z690" s="95"/>
      <c r="AA690" s="94"/>
      <c r="AB690" s="95"/>
      <c r="AC690" s="95"/>
      <c r="AD690" s="95"/>
      <c r="AE690" s="95"/>
      <c r="AF690" s="95"/>
    </row>
    <row r="691" spans="2:32" ht="13.2">
      <c r="B691" s="92"/>
      <c r="C691" s="94"/>
      <c r="D691" s="93"/>
      <c r="E691" s="94"/>
      <c r="F691" s="94"/>
      <c r="G691" s="94"/>
      <c r="H691" s="93"/>
      <c r="I691" s="94"/>
      <c r="J691" s="94"/>
      <c r="L691" s="94"/>
      <c r="M691" s="94"/>
      <c r="N691" s="95"/>
      <c r="O691" s="94"/>
      <c r="P691" s="94"/>
      <c r="Q691" s="95"/>
      <c r="R691" s="94"/>
      <c r="S691" s="94"/>
      <c r="T691" s="95"/>
      <c r="U691" s="94"/>
      <c r="V691" s="95"/>
      <c r="W691" s="95"/>
      <c r="X691" s="94"/>
      <c r="Y691" s="95"/>
      <c r="Z691" s="95"/>
      <c r="AA691" s="94"/>
      <c r="AB691" s="95"/>
      <c r="AC691" s="95"/>
      <c r="AD691" s="95"/>
      <c r="AE691" s="95"/>
      <c r="AF691" s="95"/>
    </row>
    <row r="692" spans="2:32" ht="13.2">
      <c r="B692" s="92"/>
      <c r="C692" s="94"/>
      <c r="D692" s="93"/>
      <c r="E692" s="94"/>
      <c r="F692" s="94"/>
      <c r="G692" s="94"/>
      <c r="H692" s="93"/>
      <c r="I692" s="94"/>
      <c r="J692" s="94"/>
      <c r="L692" s="94"/>
      <c r="M692" s="94"/>
      <c r="N692" s="95"/>
      <c r="O692" s="94"/>
      <c r="P692" s="94"/>
      <c r="Q692" s="95"/>
      <c r="R692" s="94"/>
      <c r="S692" s="94"/>
      <c r="T692" s="95"/>
      <c r="U692" s="94"/>
      <c r="V692" s="95"/>
      <c r="W692" s="95"/>
      <c r="X692" s="94"/>
      <c r="Y692" s="95"/>
      <c r="Z692" s="95"/>
      <c r="AA692" s="94"/>
      <c r="AB692" s="95"/>
      <c r="AC692" s="95"/>
      <c r="AD692" s="95"/>
      <c r="AE692" s="95"/>
      <c r="AF692" s="95"/>
    </row>
    <row r="693" spans="2:32" ht="13.2">
      <c r="B693" s="92"/>
      <c r="C693" s="94"/>
      <c r="D693" s="93"/>
      <c r="E693" s="94"/>
      <c r="F693" s="94"/>
      <c r="G693" s="94"/>
      <c r="H693" s="93"/>
      <c r="I693" s="94"/>
      <c r="J693" s="94"/>
      <c r="L693" s="94"/>
      <c r="M693" s="94"/>
      <c r="N693" s="95"/>
      <c r="O693" s="94"/>
      <c r="P693" s="94"/>
      <c r="Q693" s="95"/>
      <c r="R693" s="94"/>
      <c r="S693" s="94"/>
      <c r="T693" s="95"/>
      <c r="U693" s="94"/>
      <c r="V693" s="95"/>
      <c r="W693" s="95"/>
      <c r="X693" s="94"/>
      <c r="Y693" s="95"/>
      <c r="Z693" s="95"/>
      <c r="AA693" s="94"/>
      <c r="AB693" s="95"/>
      <c r="AC693" s="95"/>
      <c r="AD693" s="95"/>
      <c r="AE693" s="95"/>
      <c r="AF693" s="95"/>
    </row>
    <row r="694" spans="2:32" ht="13.2">
      <c r="B694" s="92"/>
      <c r="C694" s="94"/>
      <c r="D694" s="93"/>
      <c r="E694" s="94"/>
      <c r="F694" s="94"/>
      <c r="G694" s="94"/>
      <c r="H694" s="93"/>
      <c r="I694" s="94"/>
      <c r="J694" s="94"/>
      <c r="L694" s="94"/>
      <c r="M694" s="94"/>
      <c r="N694" s="95"/>
      <c r="O694" s="94"/>
      <c r="P694" s="94"/>
      <c r="Q694" s="95"/>
      <c r="R694" s="94"/>
      <c r="S694" s="94"/>
      <c r="T694" s="95"/>
      <c r="U694" s="94"/>
      <c r="V694" s="95"/>
      <c r="W694" s="95"/>
      <c r="X694" s="94"/>
      <c r="Y694" s="95"/>
      <c r="Z694" s="95"/>
      <c r="AA694" s="94"/>
      <c r="AB694" s="95"/>
      <c r="AC694" s="95"/>
      <c r="AD694" s="95"/>
      <c r="AE694" s="95"/>
      <c r="AF694" s="95"/>
    </row>
    <row r="695" spans="2:32" ht="13.2">
      <c r="B695" s="92"/>
      <c r="C695" s="94"/>
      <c r="D695" s="93"/>
      <c r="E695" s="94"/>
      <c r="F695" s="94"/>
      <c r="G695" s="94"/>
      <c r="H695" s="93"/>
      <c r="I695" s="94"/>
      <c r="J695" s="94"/>
      <c r="L695" s="94"/>
      <c r="M695" s="94"/>
      <c r="N695" s="95"/>
      <c r="O695" s="94"/>
      <c r="P695" s="94"/>
      <c r="Q695" s="95"/>
      <c r="R695" s="94"/>
      <c r="S695" s="94"/>
      <c r="T695" s="95"/>
      <c r="U695" s="94"/>
      <c r="V695" s="95"/>
      <c r="W695" s="95"/>
      <c r="X695" s="94"/>
      <c r="Y695" s="95"/>
      <c r="Z695" s="95"/>
      <c r="AA695" s="94"/>
      <c r="AB695" s="95"/>
      <c r="AC695" s="95"/>
      <c r="AD695" s="95"/>
      <c r="AE695" s="95"/>
      <c r="AF695" s="95"/>
    </row>
    <row r="696" spans="2:32" ht="13.2">
      <c r="B696" s="92"/>
      <c r="C696" s="94"/>
      <c r="D696" s="93"/>
      <c r="E696" s="94"/>
      <c r="F696" s="94"/>
      <c r="G696" s="94"/>
      <c r="H696" s="93"/>
      <c r="I696" s="94"/>
      <c r="J696" s="94"/>
      <c r="L696" s="94"/>
      <c r="M696" s="94"/>
      <c r="N696" s="95"/>
      <c r="O696" s="94"/>
      <c r="P696" s="94"/>
      <c r="Q696" s="95"/>
      <c r="R696" s="94"/>
      <c r="S696" s="94"/>
      <c r="T696" s="95"/>
      <c r="U696" s="94"/>
      <c r="V696" s="95"/>
      <c r="W696" s="95"/>
      <c r="X696" s="94"/>
      <c r="Y696" s="95"/>
      <c r="Z696" s="95"/>
      <c r="AA696" s="94"/>
      <c r="AB696" s="95"/>
      <c r="AC696" s="95"/>
      <c r="AD696" s="95"/>
      <c r="AE696" s="95"/>
      <c r="AF696" s="95"/>
    </row>
    <row r="697" spans="2:32" ht="13.2">
      <c r="B697" s="92"/>
      <c r="C697" s="94"/>
      <c r="D697" s="93"/>
      <c r="E697" s="94"/>
      <c r="F697" s="94"/>
      <c r="G697" s="94"/>
      <c r="H697" s="93"/>
      <c r="I697" s="94"/>
      <c r="J697" s="94"/>
      <c r="L697" s="94"/>
      <c r="M697" s="94"/>
      <c r="N697" s="95"/>
      <c r="O697" s="94"/>
      <c r="P697" s="94"/>
      <c r="Q697" s="95"/>
      <c r="R697" s="94"/>
      <c r="S697" s="94"/>
      <c r="T697" s="95"/>
      <c r="U697" s="94"/>
      <c r="V697" s="95"/>
      <c r="W697" s="95"/>
      <c r="X697" s="94"/>
      <c r="Y697" s="95"/>
      <c r="Z697" s="95"/>
      <c r="AA697" s="94"/>
      <c r="AB697" s="95"/>
      <c r="AC697" s="95"/>
      <c r="AD697" s="95"/>
      <c r="AE697" s="95"/>
      <c r="AF697" s="95"/>
    </row>
    <row r="698" spans="2:32" ht="13.2">
      <c r="B698" s="92"/>
      <c r="C698" s="94"/>
      <c r="D698" s="93"/>
      <c r="E698" s="94"/>
      <c r="F698" s="94"/>
      <c r="G698" s="94"/>
      <c r="H698" s="93"/>
      <c r="I698" s="94"/>
      <c r="J698" s="94"/>
      <c r="L698" s="94"/>
      <c r="M698" s="94"/>
      <c r="N698" s="95"/>
      <c r="O698" s="94"/>
      <c r="P698" s="94"/>
      <c r="Q698" s="95"/>
      <c r="R698" s="94"/>
      <c r="S698" s="94"/>
      <c r="T698" s="95"/>
      <c r="U698" s="94"/>
      <c r="V698" s="95"/>
      <c r="W698" s="95"/>
      <c r="X698" s="94"/>
      <c r="Y698" s="95"/>
      <c r="Z698" s="95"/>
      <c r="AA698" s="94"/>
      <c r="AB698" s="95"/>
      <c r="AC698" s="95"/>
      <c r="AD698" s="95"/>
      <c r="AE698" s="95"/>
      <c r="AF698" s="95"/>
    </row>
    <row r="699" spans="2:32" ht="13.2">
      <c r="B699" s="92"/>
      <c r="C699" s="94"/>
      <c r="D699" s="93"/>
      <c r="E699" s="94"/>
      <c r="F699" s="94"/>
      <c r="G699" s="94"/>
      <c r="H699" s="93"/>
      <c r="I699" s="94"/>
      <c r="J699" s="94"/>
      <c r="L699" s="94"/>
      <c r="M699" s="94"/>
      <c r="N699" s="95"/>
      <c r="O699" s="94"/>
      <c r="P699" s="94"/>
      <c r="Q699" s="95"/>
      <c r="R699" s="94"/>
      <c r="S699" s="94"/>
      <c r="T699" s="95"/>
      <c r="U699" s="94"/>
      <c r="V699" s="95"/>
      <c r="W699" s="95"/>
      <c r="X699" s="94"/>
      <c r="Y699" s="95"/>
      <c r="Z699" s="95"/>
      <c r="AA699" s="94"/>
      <c r="AB699" s="95"/>
      <c r="AC699" s="95"/>
      <c r="AD699" s="95"/>
      <c r="AE699" s="95"/>
      <c r="AF699" s="95"/>
    </row>
    <row r="700" spans="2:32" ht="13.2">
      <c r="B700" s="92"/>
      <c r="C700" s="94"/>
      <c r="D700" s="93"/>
      <c r="E700" s="94"/>
      <c r="F700" s="94"/>
      <c r="G700" s="94"/>
      <c r="H700" s="93"/>
      <c r="I700" s="94"/>
      <c r="J700" s="94"/>
      <c r="L700" s="94"/>
      <c r="M700" s="94"/>
      <c r="N700" s="95"/>
      <c r="O700" s="94"/>
      <c r="P700" s="94"/>
      <c r="Q700" s="95"/>
      <c r="R700" s="94"/>
      <c r="S700" s="94"/>
      <c r="T700" s="95"/>
      <c r="U700" s="94"/>
      <c r="V700" s="95"/>
      <c r="W700" s="95"/>
      <c r="X700" s="94"/>
      <c r="Y700" s="95"/>
      <c r="Z700" s="95"/>
      <c r="AA700" s="94"/>
      <c r="AB700" s="95"/>
      <c r="AC700" s="95"/>
      <c r="AD700" s="95"/>
      <c r="AE700" s="95"/>
      <c r="AF700" s="95"/>
    </row>
    <row r="701" spans="2:32" ht="13.2">
      <c r="B701" s="92"/>
      <c r="C701" s="94"/>
      <c r="D701" s="93"/>
      <c r="E701" s="94"/>
      <c r="F701" s="94"/>
      <c r="G701" s="94"/>
      <c r="H701" s="93"/>
      <c r="I701" s="94"/>
      <c r="J701" s="94"/>
      <c r="L701" s="94"/>
      <c r="M701" s="94"/>
      <c r="N701" s="95"/>
      <c r="O701" s="94"/>
      <c r="P701" s="94"/>
      <c r="Q701" s="95"/>
      <c r="R701" s="94"/>
      <c r="S701" s="94"/>
      <c r="T701" s="95"/>
      <c r="U701" s="94"/>
      <c r="V701" s="95"/>
      <c r="W701" s="95"/>
      <c r="X701" s="94"/>
      <c r="Y701" s="95"/>
      <c r="Z701" s="95"/>
      <c r="AA701" s="94"/>
      <c r="AB701" s="95"/>
      <c r="AC701" s="95"/>
      <c r="AD701" s="95"/>
      <c r="AE701" s="95"/>
      <c r="AF701" s="95"/>
    </row>
    <row r="702" spans="2:32" ht="13.2">
      <c r="B702" s="92"/>
      <c r="C702" s="94"/>
      <c r="D702" s="93"/>
      <c r="E702" s="94"/>
      <c r="F702" s="94"/>
      <c r="G702" s="94"/>
      <c r="H702" s="93"/>
      <c r="I702" s="94"/>
      <c r="J702" s="94"/>
      <c r="L702" s="94"/>
      <c r="M702" s="94"/>
      <c r="N702" s="95"/>
      <c r="O702" s="94"/>
      <c r="P702" s="94"/>
      <c r="Q702" s="95"/>
      <c r="R702" s="94"/>
      <c r="S702" s="94"/>
      <c r="T702" s="95"/>
      <c r="U702" s="94"/>
      <c r="V702" s="95"/>
      <c r="W702" s="95"/>
      <c r="X702" s="94"/>
      <c r="Y702" s="95"/>
      <c r="Z702" s="95"/>
      <c r="AA702" s="94"/>
      <c r="AB702" s="95"/>
      <c r="AC702" s="95"/>
      <c r="AD702" s="95"/>
      <c r="AE702" s="95"/>
      <c r="AF702" s="95"/>
    </row>
    <row r="703" spans="2:32" ht="13.2">
      <c r="B703" s="92"/>
      <c r="C703" s="94"/>
      <c r="D703" s="93"/>
      <c r="E703" s="94"/>
      <c r="F703" s="94"/>
      <c r="G703" s="94"/>
      <c r="H703" s="93"/>
      <c r="I703" s="94"/>
      <c r="J703" s="94"/>
      <c r="L703" s="94"/>
      <c r="M703" s="94"/>
      <c r="N703" s="95"/>
      <c r="O703" s="94"/>
      <c r="P703" s="94"/>
      <c r="Q703" s="95"/>
      <c r="R703" s="94"/>
      <c r="S703" s="94"/>
      <c r="T703" s="95"/>
      <c r="U703" s="94"/>
      <c r="V703" s="95"/>
      <c r="W703" s="95"/>
      <c r="X703" s="94"/>
      <c r="Y703" s="95"/>
      <c r="Z703" s="95"/>
      <c r="AA703" s="94"/>
      <c r="AB703" s="95"/>
      <c r="AC703" s="95"/>
      <c r="AD703" s="95"/>
      <c r="AE703" s="95"/>
      <c r="AF703" s="95"/>
    </row>
    <row r="704" spans="2:32" ht="13.2">
      <c r="B704" s="92"/>
      <c r="C704" s="94"/>
      <c r="D704" s="93"/>
      <c r="E704" s="94"/>
      <c r="F704" s="94"/>
      <c r="G704" s="94"/>
      <c r="H704" s="93"/>
      <c r="I704" s="94"/>
      <c r="J704" s="94"/>
      <c r="L704" s="94"/>
      <c r="M704" s="94"/>
      <c r="N704" s="95"/>
      <c r="O704" s="94"/>
      <c r="P704" s="94"/>
      <c r="Q704" s="95"/>
      <c r="R704" s="94"/>
      <c r="S704" s="94"/>
      <c r="T704" s="95"/>
      <c r="U704" s="94"/>
      <c r="V704" s="95"/>
      <c r="W704" s="95"/>
      <c r="X704" s="94"/>
      <c r="Y704" s="95"/>
      <c r="Z704" s="95"/>
      <c r="AA704" s="94"/>
      <c r="AB704" s="95"/>
      <c r="AC704" s="95"/>
      <c r="AD704" s="95"/>
      <c r="AE704" s="95"/>
      <c r="AF704" s="95"/>
    </row>
    <row r="705" spans="2:32" ht="13.2">
      <c r="B705" s="92"/>
      <c r="C705" s="94"/>
      <c r="D705" s="93"/>
      <c r="E705" s="94"/>
      <c r="F705" s="94"/>
      <c r="G705" s="94"/>
      <c r="H705" s="93"/>
      <c r="I705" s="94"/>
      <c r="J705" s="94"/>
      <c r="L705" s="94"/>
      <c r="M705" s="94"/>
      <c r="N705" s="95"/>
      <c r="O705" s="94"/>
      <c r="P705" s="94"/>
      <c r="Q705" s="95"/>
      <c r="R705" s="94"/>
      <c r="S705" s="94"/>
      <c r="T705" s="95"/>
      <c r="U705" s="94"/>
      <c r="V705" s="95"/>
      <c r="W705" s="95"/>
      <c r="X705" s="94"/>
      <c r="Y705" s="95"/>
      <c r="Z705" s="95"/>
      <c r="AA705" s="94"/>
      <c r="AB705" s="95"/>
      <c r="AC705" s="95"/>
      <c r="AD705" s="95"/>
      <c r="AE705" s="95"/>
      <c r="AF705" s="95"/>
    </row>
    <row r="706" spans="2:32" ht="13.2">
      <c r="B706" s="92"/>
      <c r="C706" s="94"/>
      <c r="D706" s="93"/>
      <c r="E706" s="94"/>
      <c r="F706" s="94"/>
      <c r="G706" s="94"/>
      <c r="H706" s="93"/>
      <c r="I706" s="94"/>
      <c r="J706" s="94"/>
      <c r="L706" s="94"/>
      <c r="M706" s="94"/>
      <c r="N706" s="95"/>
      <c r="O706" s="94"/>
      <c r="P706" s="94"/>
      <c r="Q706" s="95"/>
      <c r="R706" s="94"/>
      <c r="S706" s="94"/>
      <c r="T706" s="95"/>
      <c r="U706" s="94"/>
      <c r="V706" s="95"/>
      <c r="W706" s="95"/>
      <c r="X706" s="94"/>
      <c r="Y706" s="95"/>
      <c r="Z706" s="95"/>
      <c r="AA706" s="94"/>
      <c r="AB706" s="95"/>
      <c r="AC706" s="95"/>
      <c r="AD706" s="95"/>
      <c r="AE706" s="95"/>
      <c r="AF706" s="95"/>
    </row>
    <row r="707" spans="2:32" ht="13.2">
      <c r="B707" s="92"/>
      <c r="C707" s="94"/>
      <c r="D707" s="93"/>
      <c r="E707" s="94"/>
      <c r="F707" s="94"/>
      <c r="G707" s="94"/>
      <c r="H707" s="93"/>
      <c r="I707" s="94"/>
      <c r="J707" s="94"/>
      <c r="L707" s="94"/>
      <c r="M707" s="94"/>
      <c r="N707" s="95"/>
      <c r="O707" s="94"/>
      <c r="P707" s="94"/>
      <c r="Q707" s="95"/>
      <c r="R707" s="94"/>
      <c r="S707" s="94"/>
      <c r="T707" s="95"/>
      <c r="U707" s="94"/>
      <c r="V707" s="95"/>
      <c r="W707" s="95"/>
      <c r="X707" s="94"/>
      <c r="Y707" s="95"/>
      <c r="Z707" s="95"/>
      <c r="AA707" s="94"/>
      <c r="AB707" s="95"/>
      <c r="AC707" s="95"/>
      <c r="AD707" s="95"/>
      <c r="AE707" s="95"/>
      <c r="AF707" s="95"/>
    </row>
    <row r="708" spans="2:32" ht="13.2">
      <c r="B708" s="92"/>
      <c r="C708" s="94"/>
      <c r="D708" s="93"/>
      <c r="E708" s="94"/>
      <c r="F708" s="94"/>
      <c r="G708" s="94"/>
      <c r="H708" s="93"/>
      <c r="I708" s="94"/>
      <c r="J708" s="94"/>
      <c r="L708" s="94"/>
      <c r="M708" s="94"/>
      <c r="N708" s="95"/>
      <c r="O708" s="94"/>
      <c r="P708" s="94"/>
      <c r="Q708" s="95"/>
      <c r="R708" s="94"/>
      <c r="S708" s="94"/>
      <c r="T708" s="95"/>
      <c r="U708" s="94"/>
      <c r="V708" s="95"/>
      <c r="W708" s="95"/>
      <c r="X708" s="94"/>
      <c r="Y708" s="95"/>
      <c r="Z708" s="95"/>
      <c r="AA708" s="94"/>
      <c r="AB708" s="95"/>
      <c r="AC708" s="95"/>
      <c r="AD708" s="95"/>
      <c r="AE708" s="95"/>
      <c r="AF708" s="95"/>
    </row>
    <row r="709" spans="2:32" ht="13.2">
      <c r="B709" s="92"/>
      <c r="C709" s="94"/>
      <c r="D709" s="93"/>
      <c r="E709" s="94"/>
      <c r="F709" s="94"/>
      <c r="G709" s="94"/>
      <c r="H709" s="93"/>
      <c r="I709" s="94"/>
      <c r="J709" s="94"/>
      <c r="L709" s="94"/>
      <c r="M709" s="94"/>
      <c r="N709" s="95"/>
      <c r="O709" s="94"/>
      <c r="P709" s="94"/>
      <c r="Q709" s="95"/>
      <c r="R709" s="94"/>
      <c r="S709" s="94"/>
      <c r="T709" s="95"/>
      <c r="U709" s="94"/>
      <c r="V709" s="95"/>
      <c r="W709" s="95"/>
      <c r="X709" s="94"/>
      <c r="Y709" s="95"/>
      <c r="Z709" s="95"/>
      <c r="AA709" s="94"/>
      <c r="AB709" s="95"/>
      <c r="AC709" s="95"/>
      <c r="AD709" s="95"/>
      <c r="AE709" s="95"/>
      <c r="AF709" s="95"/>
    </row>
    <row r="710" spans="2:32" ht="13.2">
      <c r="B710" s="92"/>
      <c r="C710" s="94"/>
      <c r="D710" s="93"/>
      <c r="E710" s="94"/>
      <c r="F710" s="94"/>
      <c r="G710" s="94"/>
      <c r="H710" s="93"/>
      <c r="I710" s="94"/>
      <c r="J710" s="94"/>
      <c r="L710" s="94"/>
      <c r="M710" s="94"/>
      <c r="N710" s="95"/>
      <c r="O710" s="94"/>
      <c r="P710" s="94"/>
      <c r="Q710" s="95"/>
      <c r="R710" s="94"/>
      <c r="S710" s="94"/>
      <c r="T710" s="95"/>
      <c r="U710" s="94"/>
      <c r="V710" s="95"/>
      <c r="W710" s="95"/>
      <c r="X710" s="94"/>
      <c r="Y710" s="95"/>
      <c r="Z710" s="95"/>
      <c r="AA710" s="94"/>
      <c r="AB710" s="95"/>
      <c r="AC710" s="95"/>
      <c r="AD710" s="95"/>
      <c r="AE710" s="95"/>
      <c r="AF710" s="95"/>
    </row>
    <row r="711" spans="2:32" ht="13.2">
      <c r="B711" s="92"/>
      <c r="C711" s="94"/>
      <c r="D711" s="93"/>
      <c r="E711" s="94"/>
      <c r="F711" s="94"/>
      <c r="G711" s="94"/>
      <c r="H711" s="93"/>
      <c r="I711" s="94"/>
      <c r="J711" s="94"/>
      <c r="L711" s="94"/>
      <c r="M711" s="94"/>
      <c r="N711" s="95"/>
      <c r="O711" s="94"/>
      <c r="P711" s="94"/>
      <c r="Q711" s="95"/>
      <c r="R711" s="94"/>
      <c r="S711" s="94"/>
      <c r="T711" s="95"/>
      <c r="U711" s="94"/>
      <c r="V711" s="95"/>
      <c r="W711" s="95"/>
      <c r="X711" s="94"/>
      <c r="Y711" s="95"/>
      <c r="Z711" s="95"/>
      <c r="AA711" s="94"/>
      <c r="AB711" s="95"/>
      <c r="AC711" s="95"/>
      <c r="AD711" s="95"/>
      <c r="AE711" s="95"/>
      <c r="AF711" s="95"/>
    </row>
    <row r="712" spans="2:32" ht="13.2">
      <c r="B712" s="92"/>
      <c r="C712" s="94"/>
      <c r="D712" s="93"/>
      <c r="E712" s="94"/>
      <c r="F712" s="94"/>
      <c r="G712" s="94"/>
      <c r="H712" s="93"/>
      <c r="I712" s="94"/>
      <c r="J712" s="94"/>
      <c r="L712" s="94"/>
      <c r="M712" s="94"/>
      <c r="N712" s="95"/>
      <c r="O712" s="94"/>
      <c r="P712" s="94"/>
      <c r="Q712" s="95"/>
      <c r="R712" s="94"/>
      <c r="S712" s="94"/>
      <c r="T712" s="95"/>
      <c r="U712" s="94"/>
      <c r="V712" s="95"/>
      <c r="W712" s="95"/>
      <c r="X712" s="94"/>
      <c r="Y712" s="95"/>
      <c r="Z712" s="95"/>
      <c r="AA712" s="94"/>
      <c r="AB712" s="95"/>
      <c r="AC712" s="95"/>
      <c r="AD712" s="95"/>
      <c r="AE712" s="95"/>
      <c r="AF712" s="95"/>
    </row>
    <row r="713" spans="2:32" ht="13.2">
      <c r="B713" s="92"/>
      <c r="C713" s="94"/>
      <c r="D713" s="93"/>
      <c r="E713" s="94"/>
      <c r="F713" s="94"/>
      <c r="G713" s="94"/>
      <c r="H713" s="93"/>
      <c r="I713" s="94"/>
      <c r="J713" s="94"/>
      <c r="L713" s="94"/>
      <c r="M713" s="94"/>
      <c r="N713" s="95"/>
      <c r="O713" s="94"/>
      <c r="P713" s="94"/>
      <c r="Q713" s="95"/>
      <c r="R713" s="94"/>
      <c r="S713" s="94"/>
      <c r="T713" s="95"/>
      <c r="U713" s="94"/>
      <c r="V713" s="95"/>
      <c r="W713" s="95"/>
      <c r="X713" s="94"/>
      <c r="Y713" s="95"/>
      <c r="Z713" s="95"/>
      <c r="AA713" s="94"/>
      <c r="AB713" s="95"/>
      <c r="AC713" s="95"/>
      <c r="AD713" s="95"/>
      <c r="AE713" s="95"/>
      <c r="AF713" s="95"/>
    </row>
    <row r="714" spans="2:32" ht="13.2">
      <c r="B714" s="92"/>
      <c r="C714" s="94"/>
      <c r="D714" s="93"/>
      <c r="E714" s="94"/>
      <c r="F714" s="94"/>
      <c r="G714" s="94"/>
      <c r="H714" s="93"/>
      <c r="I714" s="94"/>
      <c r="J714" s="94"/>
      <c r="L714" s="94"/>
      <c r="M714" s="94"/>
      <c r="N714" s="95"/>
      <c r="O714" s="94"/>
      <c r="P714" s="94"/>
      <c r="Q714" s="95"/>
      <c r="R714" s="94"/>
      <c r="S714" s="94"/>
      <c r="T714" s="95"/>
      <c r="U714" s="94"/>
      <c r="V714" s="95"/>
      <c r="W714" s="95"/>
      <c r="X714" s="94"/>
      <c r="Y714" s="95"/>
      <c r="Z714" s="95"/>
      <c r="AA714" s="94"/>
      <c r="AB714" s="95"/>
      <c r="AC714" s="95"/>
      <c r="AD714" s="95"/>
      <c r="AE714" s="95"/>
      <c r="AF714" s="95"/>
    </row>
    <row r="715" spans="2:32" ht="13.2">
      <c r="B715" s="92"/>
      <c r="C715" s="94"/>
      <c r="D715" s="93"/>
      <c r="E715" s="94"/>
      <c r="F715" s="94"/>
      <c r="G715" s="94"/>
      <c r="H715" s="93"/>
      <c r="I715" s="94"/>
      <c r="J715" s="94"/>
      <c r="L715" s="94"/>
      <c r="M715" s="94"/>
      <c r="N715" s="95"/>
      <c r="O715" s="94"/>
      <c r="P715" s="94"/>
      <c r="Q715" s="95"/>
      <c r="R715" s="94"/>
      <c r="S715" s="94"/>
      <c r="T715" s="95"/>
      <c r="U715" s="94"/>
      <c r="V715" s="95"/>
      <c r="W715" s="95"/>
      <c r="X715" s="94"/>
      <c r="Y715" s="95"/>
      <c r="Z715" s="95"/>
      <c r="AA715" s="94"/>
      <c r="AB715" s="95"/>
      <c r="AC715" s="95"/>
      <c r="AD715" s="95"/>
      <c r="AE715" s="95"/>
      <c r="AF715" s="95"/>
    </row>
    <row r="716" spans="2:32" ht="13.2">
      <c r="B716" s="92"/>
      <c r="C716" s="94"/>
      <c r="D716" s="93"/>
      <c r="E716" s="94"/>
      <c r="F716" s="94"/>
      <c r="G716" s="94"/>
      <c r="H716" s="93"/>
      <c r="I716" s="94"/>
      <c r="J716" s="94"/>
      <c r="L716" s="94"/>
      <c r="M716" s="94"/>
      <c r="N716" s="95"/>
      <c r="O716" s="94"/>
      <c r="P716" s="94"/>
      <c r="Q716" s="95"/>
      <c r="R716" s="94"/>
      <c r="S716" s="94"/>
      <c r="T716" s="95"/>
      <c r="U716" s="94"/>
      <c r="V716" s="95"/>
      <c r="W716" s="95"/>
      <c r="X716" s="94"/>
      <c r="Y716" s="95"/>
      <c r="Z716" s="95"/>
      <c r="AA716" s="94"/>
      <c r="AB716" s="95"/>
      <c r="AC716" s="95"/>
      <c r="AD716" s="95"/>
      <c r="AE716" s="95"/>
      <c r="AF716" s="95"/>
    </row>
    <row r="717" spans="2:32" ht="13.2">
      <c r="B717" s="92"/>
      <c r="C717" s="94"/>
      <c r="D717" s="93"/>
      <c r="E717" s="94"/>
      <c r="F717" s="94"/>
      <c r="G717" s="94"/>
      <c r="H717" s="93"/>
      <c r="I717" s="94"/>
      <c r="J717" s="94"/>
      <c r="L717" s="94"/>
      <c r="M717" s="94"/>
      <c r="N717" s="95"/>
      <c r="O717" s="94"/>
      <c r="P717" s="94"/>
      <c r="Q717" s="95"/>
      <c r="R717" s="94"/>
      <c r="S717" s="94"/>
      <c r="T717" s="95"/>
      <c r="U717" s="94"/>
      <c r="V717" s="95"/>
      <c r="W717" s="95"/>
      <c r="X717" s="94"/>
      <c r="Y717" s="95"/>
      <c r="Z717" s="95"/>
      <c r="AA717" s="94"/>
      <c r="AB717" s="95"/>
      <c r="AC717" s="95"/>
      <c r="AD717" s="95"/>
      <c r="AE717" s="95"/>
      <c r="AF717" s="95"/>
    </row>
    <row r="718" spans="2:32" ht="13.2">
      <c r="B718" s="92"/>
      <c r="C718" s="94"/>
      <c r="D718" s="93"/>
      <c r="E718" s="94"/>
      <c r="F718" s="94"/>
      <c r="G718" s="94"/>
      <c r="H718" s="93"/>
      <c r="I718" s="94"/>
      <c r="J718" s="94"/>
      <c r="L718" s="94"/>
      <c r="M718" s="94"/>
      <c r="N718" s="95"/>
      <c r="O718" s="94"/>
      <c r="P718" s="94"/>
      <c r="Q718" s="95"/>
      <c r="R718" s="94"/>
      <c r="S718" s="94"/>
      <c r="T718" s="95"/>
      <c r="U718" s="94"/>
      <c r="V718" s="95"/>
      <c r="W718" s="95"/>
      <c r="X718" s="94"/>
      <c r="Y718" s="95"/>
      <c r="Z718" s="95"/>
      <c r="AA718" s="94"/>
      <c r="AB718" s="95"/>
      <c r="AC718" s="95"/>
      <c r="AD718" s="95"/>
      <c r="AE718" s="95"/>
      <c r="AF718" s="95"/>
    </row>
    <row r="719" spans="2:32" ht="13.2">
      <c r="B719" s="92"/>
      <c r="C719" s="94"/>
      <c r="D719" s="93"/>
      <c r="E719" s="94"/>
      <c r="F719" s="94"/>
      <c r="G719" s="94"/>
      <c r="H719" s="93"/>
      <c r="I719" s="94"/>
      <c r="J719" s="94"/>
      <c r="L719" s="94"/>
      <c r="M719" s="94"/>
      <c r="N719" s="95"/>
      <c r="O719" s="94"/>
      <c r="P719" s="94"/>
      <c r="Q719" s="95"/>
      <c r="R719" s="94"/>
      <c r="S719" s="94"/>
      <c r="T719" s="95"/>
      <c r="U719" s="94"/>
      <c r="V719" s="95"/>
      <c r="W719" s="95"/>
      <c r="X719" s="94"/>
      <c r="Y719" s="95"/>
      <c r="Z719" s="95"/>
      <c r="AA719" s="94"/>
      <c r="AB719" s="95"/>
      <c r="AC719" s="95"/>
      <c r="AD719" s="95"/>
      <c r="AE719" s="95"/>
      <c r="AF719" s="95"/>
    </row>
    <row r="720" spans="2:32" ht="13.2">
      <c r="B720" s="92"/>
      <c r="C720" s="94"/>
      <c r="D720" s="93"/>
      <c r="E720" s="94"/>
      <c r="F720" s="94"/>
      <c r="G720" s="94"/>
      <c r="H720" s="93"/>
      <c r="I720" s="94"/>
      <c r="J720" s="94"/>
      <c r="L720" s="94"/>
      <c r="M720" s="94"/>
      <c r="N720" s="95"/>
      <c r="O720" s="94"/>
      <c r="P720" s="94"/>
      <c r="Q720" s="95"/>
      <c r="R720" s="94"/>
      <c r="S720" s="94"/>
      <c r="T720" s="95"/>
      <c r="U720" s="94"/>
      <c r="V720" s="95"/>
      <c r="W720" s="95"/>
      <c r="X720" s="94"/>
      <c r="Y720" s="95"/>
      <c r="Z720" s="95"/>
      <c r="AA720" s="94"/>
      <c r="AB720" s="95"/>
      <c r="AC720" s="95"/>
      <c r="AD720" s="95"/>
      <c r="AE720" s="95"/>
      <c r="AF720" s="95"/>
    </row>
    <row r="721" spans="2:32" ht="13.2">
      <c r="B721" s="92"/>
      <c r="C721" s="94"/>
      <c r="D721" s="93"/>
      <c r="E721" s="94"/>
      <c r="F721" s="94"/>
      <c r="G721" s="94"/>
      <c r="H721" s="93"/>
      <c r="I721" s="94"/>
      <c r="J721" s="94"/>
      <c r="L721" s="94"/>
      <c r="M721" s="94"/>
      <c r="N721" s="95"/>
      <c r="O721" s="94"/>
      <c r="P721" s="94"/>
      <c r="Q721" s="95"/>
      <c r="R721" s="94"/>
      <c r="S721" s="94"/>
      <c r="T721" s="95"/>
      <c r="U721" s="94"/>
      <c r="V721" s="95"/>
      <c r="W721" s="95"/>
      <c r="X721" s="94"/>
      <c r="Y721" s="95"/>
      <c r="Z721" s="95"/>
      <c r="AA721" s="94"/>
      <c r="AB721" s="95"/>
      <c r="AC721" s="95"/>
      <c r="AD721" s="95"/>
      <c r="AE721" s="95"/>
      <c r="AF721" s="95"/>
    </row>
    <row r="722" spans="2:32" ht="13.2">
      <c r="B722" s="92"/>
      <c r="C722" s="94"/>
      <c r="D722" s="93"/>
      <c r="E722" s="94"/>
      <c r="F722" s="94"/>
      <c r="G722" s="94"/>
      <c r="H722" s="93"/>
      <c r="I722" s="94"/>
      <c r="J722" s="94"/>
      <c r="L722" s="94"/>
      <c r="M722" s="94"/>
      <c r="N722" s="95"/>
      <c r="O722" s="94"/>
      <c r="P722" s="94"/>
      <c r="Q722" s="95"/>
      <c r="R722" s="94"/>
      <c r="S722" s="94"/>
      <c r="T722" s="95"/>
      <c r="U722" s="94"/>
      <c r="V722" s="95"/>
      <c r="W722" s="95"/>
      <c r="X722" s="94"/>
      <c r="Y722" s="95"/>
      <c r="Z722" s="95"/>
      <c r="AA722" s="94"/>
      <c r="AB722" s="95"/>
      <c r="AC722" s="95"/>
      <c r="AD722" s="95"/>
      <c r="AE722" s="95"/>
      <c r="AF722" s="95"/>
    </row>
    <row r="723" spans="2:32" ht="13.2">
      <c r="B723" s="92"/>
      <c r="C723" s="94"/>
      <c r="D723" s="93"/>
      <c r="E723" s="94"/>
      <c r="F723" s="94"/>
      <c r="G723" s="94"/>
      <c r="H723" s="93"/>
      <c r="I723" s="94"/>
      <c r="J723" s="94"/>
      <c r="L723" s="94"/>
      <c r="M723" s="94"/>
      <c r="N723" s="95"/>
      <c r="O723" s="94"/>
      <c r="P723" s="94"/>
      <c r="Q723" s="95"/>
      <c r="R723" s="94"/>
      <c r="S723" s="94"/>
      <c r="T723" s="95"/>
      <c r="U723" s="94"/>
      <c r="V723" s="95"/>
      <c r="W723" s="95"/>
      <c r="X723" s="94"/>
      <c r="Y723" s="95"/>
      <c r="Z723" s="95"/>
      <c r="AA723" s="94"/>
      <c r="AB723" s="95"/>
      <c r="AC723" s="95"/>
      <c r="AD723" s="95"/>
      <c r="AE723" s="95"/>
      <c r="AF723" s="95"/>
    </row>
    <row r="724" spans="2:32" ht="13.2">
      <c r="B724" s="92"/>
      <c r="C724" s="94"/>
      <c r="D724" s="93"/>
      <c r="E724" s="94"/>
      <c r="F724" s="94"/>
      <c r="G724" s="94"/>
      <c r="H724" s="93"/>
      <c r="I724" s="94"/>
      <c r="J724" s="94"/>
      <c r="L724" s="94"/>
      <c r="M724" s="94"/>
      <c r="N724" s="95"/>
      <c r="O724" s="94"/>
      <c r="P724" s="94"/>
      <c r="Q724" s="95"/>
      <c r="R724" s="94"/>
      <c r="S724" s="94"/>
      <c r="T724" s="95"/>
      <c r="U724" s="94"/>
      <c r="V724" s="95"/>
      <c r="W724" s="95"/>
      <c r="X724" s="94"/>
      <c r="Y724" s="95"/>
      <c r="Z724" s="95"/>
      <c r="AA724" s="94"/>
      <c r="AB724" s="95"/>
      <c r="AC724" s="95"/>
      <c r="AD724" s="95"/>
      <c r="AE724" s="95"/>
      <c r="AF724" s="95"/>
    </row>
    <row r="725" spans="2:32" ht="13.2">
      <c r="B725" s="92"/>
      <c r="C725" s="94"/>
      <c r="D725" s="93"/>
      <c r="E725" s="94"/>
      <c r="F725" s="94"/>
      <c r="G725" s="94"/>
      <c r="H725" s="93"/>
      <c r="I725" s="94"/>
      <c r="J725" s="94"/>
      <c r="L725" s="94"/>
      <c r="M725" s="94"/>
      <c r="N725" s="95"/>
      <c r="O725" s="94"/>
      <c r="P725" s="94"/>
      <c r="Q725" s="95"/>
      <c r="R725" s="94"/>
      <c r="S725" s="94"/>
      <c r="T725" s="95"/>
      <c r="U725" s="94"/>
      <c r="V725" s="95"/>
      <c r="W725" s="95"/>
      <c r="X725" s="94"/>
      <c r="Y725" s="95"/>
      <c r="Z725" s="95"/>
      <c r="AA725" s="94"/>
      <c r="AB725" s="95"/>
      <c r="AC725" s="95"/>
      <c r="AD725" s="95"/>
      <c r="AE725" s="95"/>
      <c r="AF725" s="95"/>
    </row>
    <row r="726" spans="2:32" ht="13.2">
      <c r="B726" s="92"/>
      <c r="C726" s="94"/>
      <c r="D726" s="93"/>
      <c r="E726" s="94"/>
      <c r="F726" s="94"/>
      <c r="G726" s="94"/>
      <c r="H726" s="93"/>
      <c r="I726" s="94"/>
      <c r="J726" s="94"/>
      <c r="L726" s="94"/>
      <c r="M726" s="94"/>
      <c r="N726" s="95"/>
      <c r="O726" s="94"/>
      <c r="P726" s="94"/>
      <c r="Q726" s="95"/>
      <c r="R726" s="94"/>
      <c r="S726" s="94"/>
      <c r="T726" s="95"/>
      <c r="U726" s="94"/>
      <c r="V726" s="95"/>
      <c r="W726" s="95"/>
      <c r="X726" s="94"/>
      <c r="Y726" s="95"/>
      <c r="Z726" s="95"/>
      <c r="AA726" s="94"/>
      <c r="AB726" s="95"/>
      <c r="AC726" s="95"/>
      <c r="AD726" s="95"/>
      <c r="AE726" s="95"/>
      <c r="AF726" s="95"/>
    </row>
    <row r="727" spans="2:32" ht="13.2">
      <c r="B727" s="92"/>
      <c r="C727" s="94"/>
      <c r="D727" s="93"/>
      <c r="E727" s="94"/>
      <c r="F727" s="94"/>
      <c r="G727" s="94"/>
      <c r="H727" s="93"/>
      <c r="I727" s="94"/>
      <c r="J727" s="94"/>
      <c r="L727" s="94"/>
      <c r="M727" s="94"/>
      <c r="N727" s="95"/>
      <c r="O727" s="94"/>
      <c r="P727" s="94"/>
      <c r="Q727" s="95"/>
      <c r="R727" s="94"/>
      <c r="S727" s="94"/>
      <c r="T727" s="95"/>
      <c r="U727" s="94"/>
      <c r="V727" s="95"/>
      <c r="W727" s="95"/>
      <c r="X727" s="94"/>
      <c r="Y727" s="95"/>
      <c r="Z727" s="95"/>
      <c r="AA727" s="94"/>
      <c r="AB727" s="95"/>
      <c r="AC727" s="95"/>
      <c r="AD727" s="95"/>
      <c r="AE727" s="95"/>
      <c r="AF727" s="95"/>
    </row>
    <row r="728" spans="2:32" ht="13.2">
      <c r="B728" s="92"/>
      <c r="C728" s="94"/>
      <c r="D728" s="93"/>
      <c r="E728" s="94"/>
      <c r="F728" s="94"/>
      <c r="G728" s="94"/>
      <c r="H728" s="93"/>
      <c r="I728" s="94"/>
      <c r="J728" s="94"/>
      <c r="L728" s="94"/>
      <c r="M728" s="94"/>
      <c r="N728" s="95"/>
      <c r="O728" s="94"/>
      <c r="P728" s="94"/>
      <c r="Q728" s="95"/>
      <c r="R728" s="94"/>
      <c r="S728" s="94"/>
      <c r="T728" s="95"/>
      <c r="U728" s="94"/>
      <c r="V728" s="95"/>
      <c r="W728" s="95"/>
      <c r="X728" s="94"/>
      <c r="Y728" s="95"/>
      <c r="Z728" s="95"/>
      <c r="AA728" s="94"/>
      <c r="AB728" s="95"/>
      <c r="AC728" s="95"/>
      <c r="AD728" s="95"/>
      <c r="AE728" s="95"/>
      <c r="AF728" s="95"/>
    </row>
    <row r="729" spans="2:32" ht="13.2">
      <c r="B729" s="92"/>
      <c r="C729" s="94"/>
      <c r="D729" s="93"/>
      <c r="E729" s="94"/>
      <c r="F729" s="94"/>
      <c r="G729" s="94"/>
      <c r="H729" s="93"/>
      <c r="I729" s="94"/>
      <c r="J729" s="94"/>
      <c r="L729" s="94"/>
      <c r="M729" s="94"/>
      <c r="N729" s="95"/>
      <c r="O729" s="94"/>
      <c r="P729" s="94"/>
      <c r="Q729" s="95"/>
      <c r="R729" s="94"/>
      <c r="S729" s="94"/>
      <c r="T729" s="95"/>
      <c r="U729" s="94"/>
      <c r="V729" s="95"/>
      <c r="W729" s="95"/>
      <c r="X729" s="94"/>
      <c r="Y729" s="95"/>
      <c r="Z729" s="95"/>
      <c r="AA729" s="94"/>
      <c r="AB729" s="95"/>
      <c r="AC729" s="95"/>
      <c r="AD729" s="95"/>
      <c r="AE729" s="95"/>
      <c r="AF729" s="95"/>
    </row>
    <row r="730" spans="2:32" ht="13.2">
      <c r="B730" s="92"/>
      <c r="C730" s="94"/>
      <c r="D730" s="93"/>
      <c r="E730" s="94"/>
      <c r="F730" s="94"/>
      <c r="G730" s="94"/>
      <c r="H730" s="93"/>
      <c r="I730" s="94"/>
      <c r="J730" s="94"/>
      <c r="L730" s="94"/>
      <c r="M730" s="94"/>
      <c r="N730" s="95"/>
      <c r="O730" s="94"/>
      <c r="P730" s="94"/>
      <c r="Q730" s="95"/>
      <c r="R730" s="94"/>
      <c r="S730" s="94"/>
      <c r="T730" s="95"/>
      <c r="U730" s="94"/>
      <c r="V730" s="95"/>
      <c r="W730" s="95"/>
      <c r="X730" s="94"/>
      <c r="Y730" s="95"/>
      <c r="Z730" s="95"/>
      <c r="AA730" s="94"/>
      <c r="AB730" s="95"/>
      <c r="AC730" s="95"/>
      <c r="AD730" s="95"/>
      <c r="AE730" s="95"/>
      <c r="AF730" s="95"/>
    </row>
    <row r="731" spans="2:32" ht="13.2">
      <c r="B731" s="92"/>
      <c r="C731" s="94"/>
      <c r="D731" s="93"/>
      <c r="E731" s="94"/>
      <c r="F731" s="94"/>
      <c r="G731" s="94"/>
      <c r="H731" s="93"/>
      <c r="I731" s="94"/>
      <c r="J731" s="94"/>
      <c r="L731" s="94"/>
      <c r="M731" s="94"/>
      <c r="N731" s="95"/>
      <c r="O731" s="94"/>
      <c r="P731" s="94"/>
      <c r="Q731" s="95"/>
      <c r="R731" s="94"/>
      <c r="S731" s="94"/>
      <c r="T731" s="95"/>
      <c r="U731" s="94"/>
      <c r="V731" s="95"/>
      <c r="W731" s="95"/>
      <c r="X731" s="94"/>
      <c r="Y731" s="95"/>
      <c r="Z731" s="95"/>
      <c r="AA731" s="94"/>
      <c r="AB731" s="95"/>
      <c r="AC731" s="95"/>
      <c r="AD731" s="95"/>
      <c r="AE731" s="95"/>
      <c r="AF731" s="95"/>
    </row>
    <row r="732" spans="2:32" ht="13.2">
      <c r="B732" s="92"/>
      <c r="C732" s="94"/>
      <c r="D732" s="93"/>
      <c r="E732" s="94"/>
      <c r="F732" s="94"/>
      <c r="G732" s="94"/>
      <c r="H732" s="93"/>
      <c r="I732" s="94"/>
      <c r="J732" s="94"/>
      <c r="L732" s="94"/>
      <c r="M732" s="94"/>
      <c r="N732" s="95"/>
      <c r="O732" s="94"/>
      <c r="P732" s="94"/>
      <c r="Q732" s="95"/>
      <c r="R732" s="94"/>
      <c r="S732" s="94"/>
      <c r="T732" s="95"/>
      <c r="U732" s="94"/>
      <c r="V732" s="95"/>
      <c r="W732" s="95"/>
      <c r="X732" s="94"/>
      <c r="Y732" s="95"/>
      <c r="Z732" s="95"/>
      <c r="AA732" s="94"/>
      <c r="AB732" s="95"/>
      <c r="AC732" s="95"/>
      <c r="AD732" s="95"/>
      <c r="AE732" s="95"/>
      <c r="AF732" s="95"/>
    </row>
    <row r="733" spans="2:32" ht="13.2">
      <c r="B733" s="92"/>
      <c r="C733" s="94"/>
      <c r="D733" s="93"/>
      <c r="E733" s="94"/>
      <c r="F733" s="94"/>
      <c r="G733" s="94"/>
      <c r="H733" s="93"/>
      <c r="I733" s="94"/>
      <c r="J733" s="94"/>
      <c r="L733" s="94"/>
      <c r="M733" s="94"/>
      <c r="N733" s="95"/>
      <c r="O733" s="94"/>
      <c r="P733" s="94"/>
      <c r="Q733" s="95"/>
      <c r="R733" s="94"/>
      <c r="S733" s="94"/>
      <c r="T733" s="95"/>
      <c r="U733" s="94"/>
      <c r="V733" s="95"/>
      <c r="W733" s="95"/>
      <c r="X733" s="94"/>
      <c r="Y733" s="95"/>
      <c r="Z733" s="95"/>
      <c r="AA733" s="94"/>
      <c r="AB733" s="95"/>
      <c r="AC733" s="95"/>
      <c r="AD733" s="95"/>
      <c r="AE733" s="95"/>
      <c r="AF733" s="95"/>
    </row>
    <row r="734" spans="2:32" ht="13.2">
      <c r="B734" s="92"/>
      <c r="C734" s="94"/>
      <c r="D734" s="93"/>
      <c r="E734" s="94"/>
      <c r="F734" s="94"/>
      <c r="G734" s="94"/>
      <c r="H734" s="93"/>
      <c r="I734" s="94"/>
      <c r="J734" s="94"/>
      <c r="L734" s="94"/>
      <c r="M734" s="94"/>
      <c r="N734" s="95"/>
      <c r="O734" s="94"/>
      <c r="P734" s="94"/>
      <c r="Q734" s="95"/>
      <c r="R734" s="94"/>
      <c r="S734" s="94"/>
      <c r="T734" s="95"/>
      <c r="U734" s="94"/>
      <c r="V734" s="95"/>
      <c r="W734" s="95"/>
      <c r="X734" s="94"/>
      <c r="Y734" s="95"/>
      <c r="Z734" s="95"/>
      <c r="AA734" s="94"/>
      <c r="AB734" s="95"/>
      <c r="AC734" s="95"/>
      <c r="AD734" s="95"/>
      <c r="AE734" s="95"/>
      <c r="AF734" s="95"/>
    </row>
    <row r="735" spans="2:32" ht="13.2">
      <c r="B735" s="92"/>
      <c r="C735" s="94"/>
      <c r="D735" s="93"/>
      <c r="E735" s="94"/>
      <c r="F735" s="94"/>
      <c r="G735" s="94"/>
      <c r="H735" s="93"/>
      <c r="I735" s="94"/>
      <c r="J735" s="94"/>
      <c r="L735" s="94"/>
      <c r="M735" s="94"/>
      <c r="N735" s="95"/>
      <c r="O735" s="94"/>
      <c r="P735" s="94"/>
      <c r="Q735" s="95"/>
      <c r="R735" s="94"/>
      <c r="S735" s="94"/>
      <c r="T735" s="95"/>
      <c r="U735" s="94"/>
      <c r="V735" s="95"/>
      <c r="W735" s="95"/>
      <c r="X735" s="94"/>
      <c r="Y735" s="95"/>
      <c r="Z735" s="95"/>
      <c r="AA735" s="94"/>
      <c r="AB735" s="95"/>
      <c r="AC735" s="95"/>
      <c r="AD735" s="95"/>
      <c r="AE735" s="95"/>
      <c r="AF735" s="95"/>
    </row>
    <row r="736" spans="2:32" ht="13.2">
      <c r="B736" s="92"/>
      <c r="C736" s="94"/>
      <c r="D736" s="93"/>
      <c r="E736" s="94"/>
      <c r="F736" s="94"/>
      <c r="G736" s="94"/>
      <c r="H736" s="93"/>
      <c r="I736" s="94"/>
      <c r="J736" s="94"/>
      <c r="L736" s="94"/>
      <c r="M736" s="94"/>
      <c r="N736" s="95"/>
      <c r="O736" s="94"/>
      <c r="P736" s="94"/>
      <c r="Q736" s="95"/>
      <c r="R736" s="94"/>
      <c r="S736" s="94"/>
      <c r="T736" s="95"/>
      <c r="U736" s="94"/>
      <c r="V736" s="95"/>
      <c r="W736" s="95"/>
      <c r="X736" s="94"/>
      <c r="Y736" s="95"/>
      <c r="Z736" s="95"/>
      <c r="AA736" s="94"/>
      <c r="AB736" s="95"/>
      <c r="AC736" s="95"/>
      <c r="AD736" s="95"/>
      <c r="AE736" s="95"/>
      <c r="AF736" s="95"/>
    </row>
    <row r="737" spans="2:32" ht="13.2">
      <c r="B737" s="92"/>
      <c r="C737" s="94"/>
      <c r="D737" s="93"/>
      <c r="E737" s="94"/>
      <c r="F737" s="94"/>
      <c r="G737" s="94"/>
      <c r="H737" s="93"/>
      <c r="I737" s="94"/>
      <c r="J737" s="94"/>
      <c r="L737" s="94"/>
      <c r="M737" s="94"/>
      <c r="N737" s="95"/>
      <c r="O737" s="94"/>
      <c r="P737" s="94"/>
      <c r="Q737" s="95"/>
      <c r="R737" s="94"/>
      <c r="S737" s="94"/>
      <c r="T737" s="95"/>
      <c r="U737" s="94"/>
      <c r="V737" s="95"/>
      <c r="W737" s="95"/>
      <c r="X737" s="94"/>
      <c r="Y737" s="95"/>
      <c r="Z737" s="95"/>
      <c r="AA737" s="94"/>
      <c r="AB737" s="95"/>
      <c r="AC737" s="95"/>
      <c r="AD737" s="95"/>
      <c r="AE737" s="95"/>
      <c r="AF737" s="95"/>
    </row>
    <row r="738" spans="2:32" ht="13.2">
      <c r="B738" s="92"/>
      <c r="C738" s="94"/>
      <c r="D738" s="93"/>
      <c r="E738" s="94"/>
      <c r="F738" s="94"/>
      <c r="G738" s="94"/>
      <c r="H738" s="93"/>
      <c r="I738" s="94"/>
      <c r="J738" s="94"/>
      <c r="L738" s="94"/>
      <c r="M738" s="94"/>
      <c r="N738" s="95"/>
      <c r="O738" s="94"/>
      <c r="P738" s="94"/>
      <c r="Q738" s="95"/>
      <c r="R738" s="94"/>
      <c r="S738" s="94"/>
      <c r="T738" s="95"/>
      <c r="U738" s="94"/>
      <c r="V738" s="95"/>
      <c r="W738" s="95"/>
      <c r="X738" s="94"/>
      <c r="Y738" s="95"/>
      <c r="Z738" s="95"/>
      <c r="AA738" s="94"/>
      <c r="AB738" s="95"/>
      <c r="AC738" s="95"/>
      <c r="AD738" s="95"/>
      <c r="AE738" s="95"/>
      <c r="AF738" s="95"/>
    </row>
    <row r="739" spans="2:32" ht="13.2">
      <c r="B739" s="92"/>
      <c r="C739" s="94"/>
      <c r="D739" s="93"/>
      <c r="E739" s="94"/>
      <c r="F739" s="94"/>
      <c r="G739" s="94"/>
      <c r="H739" s="93"/>
      <c r="I739" s="94"/>
      <c r="J739" s="94"/>
      <c r="L739" s="94"/>
      <c r="M739" s="94"/>
      <c r="N739" s="95"/>
      <c r="O739" s="94"/>
      <c r="P739" s="94"/>
      <c r="Q739" s="95"/>
      <c r="R739" s="94"/>
      <c r="S739" s="94"/>
      <c r="T739" s="95"/>
      <c r="U739" s="94"/>
      <c r="V739" s="95"/>
      <c r="W739" s="95"/>
      <c r="X739" s="94"/>
      <c r="Y739" s="95"/>
      <c r="Z739" s="95"/>
      <c r="AA739" s="94"/>
      <c r="AB739" s="95"/>
      <c r="AC739" s="95"/>
      <c r="AD739" s="95"/>
      <c r="AE739" s="95"/>
      <c r="AF739" s="95"/>
    </row>
    <row r="740" spans="2:32" ht="13.2">
      <c r="B740" s="92"/>
      <c r="C740" s="94"/>
      <c r="D740" s="93"/>
      <c r="E740" s="94"/>
      <c r="F740" s="94"/>
      <c r="G740" s="94"/>
      <c r="H740" s="93"/>
      <c r="I740" s="94"/>
      <c r="J740" s="94"/>
      <c r="L740" s="94"/>
      <c r="M740" s="94"/>
      <c r="N740" s="95"/>
      <c r="O740" s="94"/>
      <c r="P740" s="94"/>
      <c r="Q740" s="95"/>
      <c r="R740" s="94"/>
      <c r="S740" s="94"/>
      <c r="T740" s="95"/>
      <c r="U740" s="94"/>
      <c r="V740" s="95"/>
      <c r="W740" s="95"/>
      <c r="X740" s="94"/>
      <c r="Y740" s="95"/>
      <c r="Z740" s="95"/>
      <c r="AA740" s="94"/>
      <c r="AB740" s="95"/>
      <c r="AC740" s="95"/>
      <c r="AD740" s="95"/>
      <c r="AE740" s="95"/>
      <c r="AF740" s="95"/>
    </row>
    <row r="741" spans="2:32" ht="13.2">
      <c r="B741" s="92"/>
      <c r="C741" s="94"/>
      <c r="D741" s="93"/>
      <c r="E741" s="94"/>
      <c r="F741" s="94"/>
      <c r="G741" s="94"/>
      <c r="H741" s="93"/>
      <c r="I741" s="94"/>
      <c r="J741" s="94"/>
      <c r="L741" s="94"/>
      <c r="M741" s="94"/>
      <c r="N741" s="95"/>
      <c r="O741" s="94"/>
      <c r="P741" s="94"/>
      <c r="Q741" s="95"/>
      <c r="R741" s="94"/>
      <c r="S741" s="94"/>
      <c r="T741" s="95"/>
      <c r="U741" s="94"/>
      <c r="V741" s="95"/>
      <c r="W741" s="95"/>
      <c r="X741" s="94"/>
      <c r="Y741" s="95"/>
      <c r="Z741" s="95"/>
      <c r="AA741" s="94"/>
      <c r="AB741" s="95"/>
      <c r="AC741" s="95"/>
      <c r="AD741" s="95"/>
      <c r="AE741" s="95"/>
      <c r="AF741" s="95"/>
    </row>
    <row r="742" spans="2:32" ht="13.2">
      <c r="B742" s="92"/>
      <c r="C742" s="94"/>
      <c r="D742" s="93"/>
      <c r="E742" s="94"/>
      <c r="F742" s="94"/>
      <c r="G742" s="94"/>
      <c r="H742" s="93"/>
      <c r="I742" s="94"/>
      <c r="J742" s="94"/>
      <c r="L742" s="94"/>
      <c r="M742" s="94"/>
      <c r="N742" s="95"/>
      <c r="O742" s="94"/>
      <c r="P742" s="94"/>
      <c r="Q742" s="95"/>
      <c r="R742" s="94"/>
      <c r="S742" s="94"/>
      <c r="T742" s="95"/>
      <c r="U742" s="94"/>
      <c r="V742" s="95"/>
      <c r="W742" s="95"/>
      <c r="X742" s="94"/>
      <c r="Y742" s="95"/>
      <c r="Z742" s="95"/>
      <c r="AA742" s="94"/>
      <c r="AB742" s="95"/>
      <c r="AC742" s="95"/>
      <c r="AD742" s="95"/>
      <c r="AE742" s="95"/>
      <c r="AF742" s="95"/>
    </row>
    <row r="743" spans="2:32" ht="13.2">
      <c r="B743" s="92"/>
      <c r="C743" s="94"/>
      <c r="D743" s="93"/>
      <c r="E743" s="94"/>
      <c r="F743" s="94"/>
      <c r="G743" s="94"/>
      <c r="H743" s="93"/>
      <c r="I743" s="94"/>
      <c r="J743" s="94"/>
      <c r="L743" s="94"/>
      <c r="M743" s="94"/>
      <c r="N743" s="95"/>
      <c r="O743" s="94"/>
      <c r="P743" s="94"/>
      <c r="Q743" s="95"/>
      <c r="R743" s="94"/>
      <c r="S743" s="94"/>
      <c r="T743" s="95"/>
      <c r="U743" s="94"/>
      <c r="V743" s="95"/>
      <c r="W743" s="95"/>
      <c r="X743" s="94"/>
      <c r="Y743" s="95"/>
      <c r="Z743" s="95"/>
      <c r="AA743" s="94"/>
      <c r="AB743" s="95"/>
      <c r="AC743" s="95"/>
      <c r="AD743" s="95"/>
      <c r="AE743" s="95"/>
      <c r="AF743" s="95"/>
    </row>
    <row r="744" spans="2:32" ht="13.2">
      <c r="B744" s="92"/>
      <c r="C744" s="94"/>
      <c r="D744" s="93"/>
      <c r="E744" s="94"/>
      <c r="F744" s="94"/>
      <c r="G744" s="94"/>
      <c r="H744" s="93"/>
      <c r="I744" s="94"/>
      <c r="J744" s="94"/>
      <c r="L744" s="94"/>
      <c r="M744" s="94"/>
      <c r="N744" s="95"/>
      <c r="O744" s="94"/>
      <c r="P744" s="94"/>
      <c r="Q744" s="95"/>
      <c r="R744" s="94"/>
      <c r="S744" s="94"/>
      <c r="T744" s="95"/>
      <c r="U744" s="94"/>
      <c r="V744" s="95"/>
      <c r="W744" s="95"/>
      <c r="X744" s="94"/>
      <c r="Y744" s="95"/>
      <c r="Z744" s="95"/>
      <c r="AA744" s="94"/>
      <c r="AB744" s="95"/>
      <c r="AC744" s="95"/>
      <c r="AD744" s="95"/>
      <c r="AE744" s="95"/>
      <c r="AF744" s="95"/>
    </row>
    <row r="745" spans="2:32" ht="13.2">
      <c r="B745" s="92"/>
      <c r="C745" s="94"/>
      <c r="D745" s="93"/>
      <c r="E745" s="94"/>
      <c r="F745" s="94"/>
      <c r="G745" s="94"/>
      <c r="H745" s="93"/>
      <c r="I745" s="94"/>
      <c r="J745" s="94"/>
      <c r="L745" s="94"/>
      <c r="M745" s="94"/>
      <c r="N745" s="95"/>
      <c r="O745" s="94"/>
      <c r="P745" s="94"/>
      <c r="Q745" s="95"/>
      <c r="R745" s="94"/>
      <c r="S745" s="94"/>
      <c r="T745" s="95"/>
      <c r="U745" s="94"/>
      <c r="V745" s="95"/>
      <c r="W745" s="95"/>
      <c r="X745" s="94"/>
      <c r="Y745" s="95"/>
      <c r="Z745" s="95"/>
      <c r="AA745" s="94"/>
      <c r="AB745" s="95"/>
      <c r="AC745" s="95"/>
      <c r="AD745" s="95"/>
      <c r="AE745" s="95"/>
      <c r="AF745" s="95"/>
    </row>
    <row r="746" spans="2:32" ht="13.2">
      <c r="B746" s="92"/>
      <c r="C746" s="94"/>
      <c r="D746" s="93"/>
      <c r="E746" s="94"/>
      <c r="F746" s="94"/>
      <c r="G746" s="94"/>
      <c r="H746" s="93"/>
      <c r="I746" s="94"/>
      <c r="J746" s="94"/>
      <c r="L746" s="94"/>
      <c r="M746" s="94"/>
      <c r="N746" s="95"/>
      <c r="O746" s="94"/>
      <c r="P746" s="94"/>
      <c r="Q746" s="95"/>
      <c r="R746" s="94"/>
      <c r="S746" s="94"/>
      <c r="T746" s="95"/>
      <c r="U746" s="94"/>
      <c r="V746" s="95"/>
      <c r="W746" s="95"/>
      <c r="X746" s="94"/>
      <c r="Y746" s="95"/>
      <c r="Z746" s="95"/>
      <c r="AA746" s="94"/>
      <c r="AB746" s="95"/>
      <c r="AC746" s="95"/>
      <c r="AD746" s="95"/>
      <c r="AE746" s="95"/>
      <c r="AF746" s="95"/>
    </row>
    <row r="747" spans="2:32" ht="13.2">
      <c r="B747" s="92"/>
      <c r="C747" s="94"/>
      <c r="D747" s="93"/>
      <c r="E747" s="94"/>
      <c r="F747" s="94"/>
      <c r="G747" s="94"/>
      <c r="H747" s="93"/>
      <c r="I747" s="94"/>
      <c r="J747" s="94"/>
      <c r="L747" s="94"/>
      <c r="M747" s="94"/>
      <c r="N747" s="95"/>
      <c r="O747" s="94"/>
      <c r="P747" s="94"/>
      <c r="Q747" s="95"/>
      <c r="R747" s="94"/>
      <c r="S747" s="94"/>
      <c r="T747" s="95"/>
      <c r="U747" s="94"/>
      <c r="V747" s="95"/>
      <c r="W747" s="95"/>
      <c r="X747" s="94"/>
      <c r="Y747" s="95"/>
      <c r="Z747" s="95"/>
      <c r="AA747" s="94"/>
      <c r="AB747" s="95"/>
      <c r="AC747" s="95"/>
      <c r="AD747" s="95"/>
      <c r="AE747" s="95"/>
      <c r="AF747" s="95"/>
    </row>
    <row r="748" spans="2:32" ht="13.2">
      <c r="B748" s="92"/>
      <c r="C748" s="94"/>
      <c r="D748" s="93"/>
      <c r="E748" s="94"/>
      <c r="F748" s="94"/>
      <c r="G748" s="94"/>
      <c r="H748" s="93"/>
      <c r="I748" s="94"/>
      <c r="J748" s="94"/>
      <c r="L748" s="94"/>
      <c r="M748" s="94"/>
      <c r="N748" s="95"/>
      <c r="O748" s="94"/>
      <c r="P748" s="94"/>
      <c r="Q748" s="95"/>
      <c r="R748" s="94"/>
      <c r="S748" s="94"/>
      <c r="T748" s="95"/>
      <c r="U748" s="94"/>
      <c r="V748" s="95"/>
      <c r="W748" s="95"/>
      <c r="X748" s="94"/>
      <c r="Y748" s="95"/>
      <c r="Z748" s="95"/>
      <c r="AA748" s="94"/>
      <c r="AB748" s="95"/>
      <c r="AC748" s="95"/>
      <c r="AD748" s="95"/>
      <c r="AE748" s="95"/>
      <c r="AF748" s="95"/>
    </row>
    <row r="749" spans="2:32" ht="13.2">
      <c r="B749" s="92"/>
      <c r="C749" s="94"/>
      <c r="D749" s="93"/>
      <c r="E749" s="94"/>
      <c r="F749" s="94"/>
      <c r="G749" s="94"/>
      <c r="H749" s="93"/>
      <c r="I749" s="94"/>
      <c r="J749" s="94"/>
      <c r="L749" s="94"/>
      <c r="M749" s="94"/>
      <c r="N749" s="95"/>
      <c r="O749" s="94"/>
      <c r="P749" s="94"/>
      <c r="Q749" s="95"/>
      <c r="R749" s="94"/>
      <c r="S749" s="94"/>
      <c r="T749" s="95"/>
      <c r="U749" s="94"/>
      <c r="V749" s="95"/>
      <c r="W749" s="95"/>
      <c r="X749" s="94"/>
      <c r="Y749" s="95"/>
      <c r="Z749" s="95"/>
      <c r="AA749" s="94"/>
      <c r="AB749" s="95"/>
      <c r="AC749" s="95"/>
      <c r="AD749" s="95"/>
      <c r="AE749" s="95"/>
      <c r="AF749" s="95"/>
    </row>
    <row r="750" spans="2:32" ht="13.2">
      <c r="B750" s="92"/>
      <c r="C750" s="94"/>
      <c r="D750" s="93"/>
      <c r="E750" s="94"/>
      <c r="F750" s="94"/>
      <c r="G750" s="94"/>
      <c r="H750" s="93"/>
      <c r="I750" s="94"/>
      <c r="J750" s="94"/>
      <c r="L750" s="94"/>
      <c r="M750" s="94"/>
      <c r="N750" s="95"/>
      <c r="O750" s="94"/>
      <c r="P750" s="94"/>
      <c r="Q750" s="95"/>
      <c r="R750" s="94"/>
      <c r="S750" s="94"/>
      <c r="T750" s="95"/>
      <c r="U750" s="94"/>
      <c r="V750" s="95"/>
      <c r="W750" s="95"/>
      <c r="X750" s="94"/>
      <c r="Y750" s="95"/>
      <c r="Z750" s="95"/>
      <c r="AA750" s="94"/>
      <c r="AB750" s="95"/>
      <c r="AC750" s="95"/>
      <c r="AD750" s="95"/>
      <c r="AE750" s="95"/>
      <c r="AF750" s="95"/>
    </row>
    <row r="751" spans="2:32" ht="13.2">
      <c r="B751" s="92"/>
      <c r="C751" s="94"/>
      <c r="D751" s="93"/>
      <c r="E751" s="94"/>
      <c r="F751" s="94"/>
      <c r="G751" s="94"/>
      <c r="H751" s="93"/>
      <c r="I751" s="94"/>
      <c r="J751" s="94"/>
      <c r="L751" s="94"/>
      <c r="M751" s="94"/>
      <c r="N751" s="95"/>
      <c r="O751" s="94"/>
      <c r="P751" s="94"/>
      <c r="Q751" s="95"/>
      <c r="R751" s="94"/>
      <c r="S751" s="94"/>
      <c r="T751" s="95"/>
      <c r="U751" s="94"/>
      <c r="V751" s="95"/>
      <c r="W751" s="95"/>
      <c r="X751" s="94"/>
      <c r="Y751" s="95"/>
      <c r="Z751" s="95"/>
      <c r="AA751" s="94"/>
      <c r="AB751" s="95"/>
      <c r="AC751" s="95"/>
      <c r="AD751" s="95"/>
      <c r="AE751" s="95"/>
      <c r="AF751" s="95"/>
    </row>
    <row r="752" spans="2:32" ht="13.2">
      <c r="B752" s="92"/>
      <c r="C752" s="94"/>
      <c r="D752" s="93"/>
      <c r="E752" s="94"/>
      <c r="F752" s="94"/>
      <c r="G752" s="94"/>
      <c r="H752" s="93"/>
      <c r="I752" s="94"/>
      <c r="J752" s="94"/>
      <c r="L752" s="94"/>
      <c r="M752" s="94"/>
      <c r="N752" s="95"/>
      <c r="O752" s="94"/>
      <c r="P752" s="94"/>
      <c r="Q752" s="95"/>
      <c r="R752" s="94"/>
      <c r="S752" s="94"/>
      <c r="T752" s="95"/>
      <c r="U752" s="94"/>
      <c r="V752" s="95"/>
      <c r="W752" s="95"/>
      <c r="X752" s="94"/>
      <c r="Y752" s="95"/>
      <c r="Z752" s="95"/>
      <c r="AA752" s="94"/>
      <c r="AB752" s="95"/>
      <c r="AC752" s="95"/>
      <c r="AD752" s="95"/>
      <c r="AE752" s="95"/>
      <c r="AF752" s="95"/>
    </row>
    <row r="753" spans="2:32" ht="13.2">
      <c r="B753" s="92"/>
      <c r="C753" s="94"/>
      <c r="D753" s="93"/>
      <c r="E753" s="94"/>
      <c r="F753" s="94"/>
      <c r="G753" s="94"/>
      <c r="H753" s="93"/>
      <c r="I753" s="94"/>
      <c r="J753" s="94"/>
      <c r="L753" s="94"/>
      <c r="M753" s="94"/>
      <c r="N753" s="95"/>
      <c r="O753" s="94"/>
      <c r="P753" s="94"/>
      <c r="Q753" s="95"/>
      <c r="R753" s="94"/>
      <c r="S753" s="94"/>
      <c r="T753" s="95"/>
      <c r="U753" s="94"/>
      <c r="V753" s="95"/>
      <c r="W753" s="95"/>
      <c r="X753" s="94"/>
      <c r="Y753" s="95"/>
      <c r="Z753" s="95"/>
      <c r="AA753" s="94"/>
      <c r="AB753" s="95"/>
      <c r="AC753" s="95"/>
      <c r="AD753" s="95"/>
      <c r="AE753" s="95"/>
      <c r="AF753" s="95"/>
    </row>
    <row r="754" spans="2:32" ht="13.2">
      <c r="B754" s="92"/>
      <c r="C754" s="94"/>
      <c r="D754" s="93"/>
      <c r="E754" s="94"/>
      <c r="F754" s="94"/>
      <c r="G754" s="94"/>
      <c r="H754" s="93"/>
      <c r="I754" s="94"/>
      <c r="J754" s="94"/>
      <c r="L754" s="94"/>
      <c r="M754" s="94"/>
      <c r="N754" s="95"/>
      <c r="O754" s="94"/>
      <c r="P754" s="94"/>
      <c r="Q754" s="95"/>
      <c r="R754" s="94"/>
      <c r="S754" s="94"/>
      <c r="T754" s="95"/>
      <c r="U754" s="94"/>
      <c r="V754" s="95"/>
      <c r="W754" s="95"/>
      <c r="X754" s="94"/>
      <c r="Y754" s="95"/>
      <c r="Z754" s="95"/>
      <c r="AA754" s="94"/>
      <c r="AB754" s="95"/>
      <c r="AC754" s="95"/>
      <c r="AD754" s="95"/>
      <c r="AE754" s="95"/>
      <c r="AF754" s="95"/>
    </row>
    <row r="755" spans="2:32" ht="13.2">
      <c r="B755" s="92"/>
      <c r="C755" s="94"/>
      <c r="D755" s="93"/>
      <c r="E755" s="94"/>
      <c r="F755" s="94"/>
      <c r="G755" s="94"/>
      <c r="H755" s="93"/>
      <c r="I755" s="94"/>
      <c r="J755" s="94"/>
      <c r="L755" s="94"/>
      <c r="M755" s="94"/>
      <c r="N755" s="95"/>
      <c r="O755" s="94"/>
      <c r="P755" s="94"/>
      <c r="Q755" s="95"/>
      <c r="R755" s="94"/>
      <c r="S755" s="94"/>
      <c r="T755" s="95"/>
      <c r="U755" s="94"/>
      <c r="V755" s="95"/>
      <c r="W755" s="95"/>
      <c r="X755" s="94"/>
      <c r="Y755" s="95"/>
      <c r="Z755" s="95"/>
      <c r="AA755" s="94"/>
      <c r="AB755" s="95"/>
      <c r="AC755" s="95"/>
      <c r="AD755" s="95"/>
      <c r="AE755" s="95"/>
      <c r="AF755" s="95"/>
    </row>
    <row r="756" spans="2:32" ht="13.2">
      <c r="B756" s="92"/>
      <c r="C756" s="94"/>
      <c r="D756" s="93"/>
      <c r="E756" s="94"/>
      <c r="F756" s="94"/>
      <c r="G756" s="94"/>
      <c r="H756" s="93"/>
      <c r="I756" s="94"/>
      <c r="J756" s="94"/>
      <c r="L756" s="94"/>
      <c r="M756" s="94"/>
      <c r="N756" s="95"/>
      <c r="O756" s="94"/>
      <c r="P756" s="94"/>
      <c r="Q756" s="95"/>
      <c r="R756" s="94"/>
      <c r="S756" s="94"/>
      <c r="T756" s="95"/>
      <c r="U756" s="94"/>
      <c r="V756" s="95"/>
      <c r="W756" s="95"/>
      <c r="X756" s="94"/>
      <c r="Y756" s="95"/>
      <c r="Z756" s="95"/>
      <c r="AA756" s="94"/>
      <c r="AB756" s="95"/>
      <c r="AC756" s="95"/>
      <c r="AD756" s="95"/>
      <c r="AE756" s="95"/>
      <c r="AF756" s="95"/>
    </row>
    <row r="757" spans="2:32" ht="13.2">
      <c r="B757" s="92"/>
      <c r="C757" s="94"/>
      <c r="D757" s="93"/>
      <c r="E757" s="94"/>
      <c r="F757" s="94"/>
      <c r="G757" s="94"/>
      <c r="H757" s="93"/>
      <c r="I757" s="94"/>
      <c r="J757" s="94"/>
      <c r="L757" s="94"/>
      <c r="M757" s="94"/>
      <c r="N757" s="95"/>
      <c r="O757" s="94"/>
      <c r="P757" s="94"/>
      <c r="Q757" s="95"/>
      <c r="R757" s="94"/>
      <c r="S757" s="94"/>
      <c r="T757" s="95"/>
      <c r="U757" s="94"/>
      <c r="V757" s="95"/>
      <c r="W757" s="95"/>
      <c r="X757" s="94"/>
      <c r="Y757" s="95"/>
      <c r="Z757" s="95"/>
      <c r="AA757" s="94"/>
      <c r="AB757" s="95"/>
      <c r="AC757" s="95"/>
      <c r="AD757" s="95"/>
      <c r="AE757" s="95"/>
      <c r="AF757" s="95"/>
    </row>
    <row r="758" spans="2:32" ht="13.2">
      <c r="B758" s="92"/>
      <c r="C758" s="94"/>
      <c r="D758" s="93"/>
      <c r="E758" s="94"/>
      <c r="F758" s="94"/>
      <c r="G758" s="94"/>
      <c r="H758" s="93"/>
      <c r="I758" s="94"/>
      <c r="J758" s="94"/>
      <c r="L758" s="94"/>
      <c r="M758" s="94"/>
      <c r="N758" s="95"/>
      <c r="O758" s="94"/>
      <c r="P758" s="94"/>
      <c r="Q758" s="95"/>
      <c r="R758" s="94"/>
      <c r="S758" s="94"/>
      <c r="T758" s="95"/>
      <c r="U758" s="94"/>
      <c r="V758" s="95"/>
      <c r="W758" s="95"/>
      <c r="X758" s="94"/>
      <c r="Y758" s="95"/>
      <c r="Z758" s="95"/>
      <c r="AA758" s="94"/>
      <c r="AB758" s="95"/>
      <c r="AC758" s="95"/>
      <c r="AD758" s="95"/>
      <c r="AE758" s="95"/>
      <c r="AF758" s="95"/>
    </row>
    <row r="759" spans="2:32" ht="13.2">
      <c r="B759" s="92"/>
      <c r="C759" s="94"/>
      <c r="D759" s="93"/>
      <c r="E759" s="94"/>
      <c r="F759" s="94"/>
      <c r="G759" s="94"/>
      <c r="H759" s="93"/>
      <c r="I759" s="94"/>
      <c r="J759" s="94"/>
      <c r="L759" s="94"/>
      <c r="M759" s="94"/>
      <c r="N759" s="95"/>
      <c r="O759" s="94"/>
      <c r="P759" s="94"/>
      <c r="Q759" s="95"/>
      <c r="R759" s="94"/>
      <c r="S759" s="94"/>
      <c r="T759" s="95"/>
      <c r="U759" s="94"/>
      <c r="V759" s="95"/>
      <c r="W759" s="95"/>
      <c r="X759" s="94"/>
      <c r="Y759" s="95"/>
      <c r="Z759" s="95"/>
      <c r="AA759" s="94"/>
      <c r="AB759" s="95"/>
      <c r="AC759" s="95"/>
      <c r="AD759" s="95"/>
      <c r="AE759" s="95"/>
      <c r="AF759" s="95"/>
    </row>
    <row r="760" spans="2:32" ht="13.2">
      <c r="B760" s="92"/>
      <c r="C760" s="94"/>
      <c r="D760" s="93"/>
      <c r="E760" s="94"/>
      <c r="F760" s="94"/>
      <c r="G760" s="94"/>
      <c r="H760" s="93"/>
      <c r="I760" s="94"/>
      <c r="J760" s="94"/>
      <c r="L760" s="94"/>
      <c r="M760" s="94"/>
      <c r="N760" s="95"/>
      <c r="O760" s="94"/>
      <c r="P760" s="94"/>
      <c r="Q760" s="95"/>
      <c r="R760" s="94"/>
      <c r="S760" s="94"/>
      <c r="T760" s="95"/>
      <c r="U760" s="94"/>
      <c r="V760" s="95"/>
      <c r="W760" s="95"/>
      <c r="X760" s="94"/>
      <c r="Y760" s="95"/>
      <c r="Z760" s="95"/>
      <c r="AA760" s="94"/>
      <c r="AB760" s="95"/>
      <c r="AC760" s="95"/>
      <c r="AD760" s="95"/>
      <c r="AE760" s="95"/>
      <c r="AF760" s="95"/>
    </row>
    <row r="761" spans="2:32" ht="13.2">
      <c r="B761" s="92"/>
      <c r="C761" s="94"/>
      <c r="D761" s="93"/>
      <c r="E761" s="94"/>
      <c r="F761" s="94"/>
      <c r="G761" s="94"/>
      <c r="H761" s="93"/>
      <c r="I761" s="94"/>
      <c r="J761" s="94"/>
      <c r="L761" s="94"/>
      <c r="M761" s="94"/>
      <c r="N761" s="95"/>
      <c r="O761" s="94"/>
      <c r="P761" s="94"/>
      <c r="Q761" s="95"/>
      <c r="R761" s="94"/>
      <c r="S761" s="94"/>
      <c r="T761" s="95"/>
      <c r="U761" s="94"/>
      <c r="V761" s="95"/>
      <c r="W761" s="95"/>
      <c r="X761" s="94"/>
      <c r="Y761" s="95"/>
      <c r="Z761" s="95"/>
      <c r="AA761" s="94"/>
      <c r="AB761" s="95"/>
      <c r="AC761" s="95"/>
      <c r="AD761" s="95"/>
      <c r="AE761" s="95"/>
      <c r="AF761" s="95"/>
    </row>
    <row r="762" spans="2:32" ht="13.2">
      <c r="B762" s="92"/>
      <c r="C762" s="94"/>
      <c r="D762" s="93"/>
      <c r="E762" s="94"/>
      <c r="F762" s="94"/>
      <c r="G762" s="94"/>
      <c r="H762" s="93"/>
      <c r="I762" s="94"/>
      <c r="J762" s="94"/>
      <c r="L762" s="94"/>
      <c r="M762" s="94"/>
      <c r="N762" s="95"/>
      <c r="O762" s="94"/>
      <c r="P762" s="94"/>
      <c r="Q762" s="95"/>
      <c r="R762" s="94"/>
      <c r="S762" s="94"/>
      <c r="T762" s="95"/>
      <c r="U762" s="94"/>
      <c r="V762" s="95"/>
      <c r="W762" s="95"/>
      <c r="X762" s="94"/>
      <c r="Y762" s="95"/>
      <c r="Z762" s="95"/>
      <c r="AA762" s="94"/>
      <c r="AB762" s="95"/>
      <c r="AC762" s="95"/>
      <c r="AD762" s="95"/>
      <c r="AE762" s="95"/>
      <c r="AF762" s="95"/>
    </row>
    <row r="763" spans="2:32" ht="13.2">
      <c r="B763" s="92"/>
      <c r="C763" s="94"/>
      <c r="D763" s="93"/>
      <c r="E763" s="94"/>
      <c r="F763" s="94"/>
      <c r="G763" s="94"/>
      <c r="H763" s="93"/>
      <c r="I763" s="94"/>
      <c r="J763" s="94"/>
      <c r="L763" s="94"/>
      <c r="M763" s="94"/>
      <c r="N763" s="95"/>
      <c r="O763" s="94"/>
      <c r="P763" s="94"/>
      <c r="Q763" s="95"/>
      <c r="R763" s="94"/>
      <c r="S763" s="94"/>
      <c r="T763" s="95"/>
      <c r="U763" s="94"/>
      <c r="V763" s="95"/>
      <c r="W763" s="95"/>
      <c r="X763" s="94"/>
      <c r="Y763" s="95"/>
      <c r="Z763" s="95"/>
      <c r="AA763" s="94"/>
      <c r="AB763" s="95"/>
      <c r="AC763" s="95"/>
      <c r="AD763" s="95"/>
      <c r="AE763" s="95"/>
      <c r="AF763" s="95"/>
    </row>
    <row r="764" spans="2:32" ht="13.2">
      <c r="B764" s="92"/>
      <c r="C764" s="94"/>
      <c r="D764" s="93"/>
      <c r="E764" s="94"/>
      <c r="F764" s="94"/>
      <c r="G764" s="94"/>
      <c r="H764" s="93"/>
      <c r="I764" s="94"/>
      <c r="J764" s="94"/>
      <c r="L764" s="94"/>
      <c r="M764" s="94"/>
      <c r="N764" s="95"/>
      <c r="O764" s="94"/>
      <c r="P764" s="94"/>
      <c r="Q764" s="95"/>
      <c r="R764" s="94"/>
      <c r="S764" s="94"/>
      <c r="T764" s="95"/>
      <c r="U764" s="94"/>
      <c r="V764" s="95"/>
      <c r="W764" s="95"/>
      <c r="X764" s="94"/>
      <c r="Y764" s="95"/>
      <c r="Z764" s="95"/>
      <c r="AA764" s="94"/>
      <c r="AB764" s="95"/>
      <c r="AC764" s="95"/>
      <c r="AD764" s="95"/>
      <c r="AE764" s="95"/>
      <c r="AF764" s="95"/>
    </row>
    <row r="765" spans="2:32" ht="13.2">
      <c r="B765" s="92"/>
      <c r="C765" s="94"/>
      <c r="D765" s="93"/>
      <c r="E765" s="94"/>
      <c r="F765" s="94"/>
      <c r="G765" s="94"/>
      <c r="H765" s="93"/>
      <c r="I765" s="94"/>
      <c r="J765" s="94"/>
      <c r="L765" s="94"/>
      <c r="M765" s="94"/>
      <c r="N765" s="95"/>
      <c r="O765" s="94"/>
      <c r="P765" s="94"/>
      <c r="Q765" s="95"/>
      <c r="R765" s="94"/>
      <c r="S765" s="94"/>
      <c r="T765" s="95"/>
      <c r="U765" s="94"/>
      <c r="V765" s="95"/>
      <c r="W765" s="95"/>
      <c r="X765" s="94"/>
      <c r="Y765" s="95"/>
      <c r="Z765" s="95"/>
      <c r="AA765" s="94"/>
      <c r="AB765" s="95"/>
      <c r="AC765" s="95"/>
      <c r="AD765" s="95"/>
      <c r="AE765" s="95"/>
      <c r="AF765" s="95"/>
    </row>
    <row r="766" spans="2:32" ht="13.2">
      <c r="B766" s="92"/>
      <c r="C766" s="94"/>
      <c r="D766" s="93"/>
      <c r="E766" s="94"/>
      <c r="F766" s="94"/>
      <c r="G766" s="94"/>
      <c r="H766" s="93"/>
      <c r="I766" s="94"/>
      <c r="J766" s="94"/>
      <c r="L766" s="94"/>
      <c r="M766" s="94"/>
      <c r="N766" s="95"/>
      <c r="O766" s="94"/>
      <c r="P766" s="94"/>
      <c r="Q766" s="95"/>
      <c r="R766" s="94"/>
      <c r="S766" s="94"/>
      <c r="T766" s="95"/>
      <c r="U766" s="94"/>
      <c r="V766" s="95"/>
      <c r="W766" s="95"/>
      <c r="X766" s="94"/>
      <c r="Y766" s="95"/>
      <c r="Z766" s="95"/>
      <c r="AA766" s="94"/>
      <c r="AB766" s="95"/>
      <c r="AC766" s="95"/>
      <c r="AD766" s="95"/>
      <c r="AE766" s="95"/>
      <c r="AF766" s="95"/>
    </row>
    <row r="767" spans="2:32" ht="13.2">
      <c r="B767" s="92"/>
      <c r="C767" s="94"/>
      <c r="D767" s="93"/>
      <c r="E767" s="94"/>
      <c r="F767" s="94"/>
      <c r="G767" s="94"/>
      <c r="H767" s="93"/>
      <c r="I767" s="94"/>
      <c r="J767" s="94"/>
      <c r="L767" s="94"/>
      <c r="M767" s="94"/>
      <c r="N767" s="95"/>
      <c r="O767" s="94"/>
      <c r="P767" s="94"/>
      <c r="Q767" s="95"/>
      <c r="R767" s="94"/>
      <c r="S767" s="94"/>
      <c r="T767" s="95"/>
      <c r="U767" s="94"/>
      <c r="V767" s="95"/>
      <c r="W767" s="95"/>
      <c r="X767" s="94"/>
      <c r="Y767" s="95"/>
      <c r="Z767" s="95"/>
      <c r="AA767" s="94"/>
      <c r="AB767" s="95"/>
      <c r="AC767" s="95"/>
      <c r="AD767" s="95"/>
      <c r="AE767" s="95"/>
      <c r="AF767" s="95"/>
    </row>
    <row r="768" spans="2:32" ht="13.2">
      <c r="B768" s="92"/>
      <c r="C768" s="94"/>
      <c r="D768" s="93"/>
      <c r="E768" s="94"/>
      <c r="F768" s="94"/>
      <c r="G768" s="94"/>
      <c r="H768" s="93"/>
      <c r="I768" s="94"/>
      <c r="J768" s="94"/>
      <c r="L768" s="94"/>
      <c r="M768" s="94"/>
      <c r="N768" s="95"/>
      <c r="O768" s="94"/>
      <c r="P768" s="94"/>
      <c r="Q768" s="95"/>
      <c r="R768" s="94"/>
      <c r="S768" s="94"/>
      <c r="T768" s="95"/>
      <c r="U768" s="94"/>
      <c r="V768" s="95"/>
      <c r="W768" s="95"/>
      <c r="X768" s="94"/>
      <c r="Y768" s="95"/>
      <c r="Z768" s="95"/>
      <c r="AA768" s="94"/>
      <c r="AB768" s="95"/>
      <c r="AC768" s="95"/>
      <c r="AD768" s="95"/>
      <c r="AE768" s="95"/>
      <c r="AF768" s="95"/>
    </row>
    <row r="769" spans="2:32" ht="13.2">
      <c r="B769" s="92"/>
      <c r="C769" s="94"/>
      <c r="D769" s="93"/>
      <c r="E769" s="94"/>
      <c r="F769" s="94"/>
      <c r="G769" s="94"/>
      <c r="H769" s="93"/>
      <c r="I769" s="94"/>
      <c r="J769" s="94"/>
      <c r="L769" s="94"/>
      <c r="M769" s="94"/>
      <c r="N769" s="95"/>
      <c r="O769" s="94"/>
      <c r="P769" s="94"/>
      <c r="Q769" s="95"/>
      <c r="R769" s="94"/>
      <c r="S769" s="94"/>
      <c r="T769" s="95"/>
      <c r="U769" s="94"/>
      <c r="V769" s="95"/>
      <c r="W769" s="95"/>
      <c r="X769" s="94"/>
      <c r="Y769" s="95"/>
      <c r="Z769" s="95"/>
      <c r="AA769" s="94"/>
      <c r="AB769" s="95"/>
      <c r="AC769" s="95"/>
      <c r="AD769" s="95"/>
      <c r="AE769" s="95"/>
      <c r="AF769" s="95"/>
    </row>
    <row r="770" spans="2:32" ht="13.2">
      <c r="B770" s="92"/>
      <c r="C770" s="94"/>
      <c r="D770" s="93"/>
      <c r="E770" s="94"/>
      <c r="F770" s="94"/>
      <c r="G770" s="94"/>
      <c r="H770" s="93"/>
      <c r="I770" s="94"/>
      <c r="J770" s="94"/>
      <c r="L770" s="94"/>
      <c r="M770" s="94"/>
      <c r="N770" s="95"/>
      <c r="O770" s="94"/>
      <c r="P770" s="94"/>
      <c r="Q770" s="95"/>
      <c r="R770" s="94"/>
      <c r="S770" s="94"/>
      <c r="T770" s="95"/>
      <c r="U770" s="94"/>
      <c r="V770" s="95"/>
      <c r="W770" s="95"/>
      <c r="X770" s="94"/>
      <c r="Y770" s="95"/>
      <c r="Z770" s="95"/>
      <c r="AA770" s="94"/>
      <c r="AB770" s="95"/>
      <c r="AC770" s="95"/>
      <c r="AD770" s="95"/>
      <c r="AE770" s="95"/>
      <c r="AF770" s="95"/>
    </row>
    <row r="771" spans="2:32" ht="13.2">
      <c r="B771" s="92"/>
      <c r="C771" s="94"/>
      <c r="D771" s="93"/>
      <c r="E771" s="94"/>
      <c r="F771" s="94"/>
      <c r="G771" s="94"/>
      <c r="H771" s="93"/>
      <c r="I771" s="94"/>
      <c r="J771" s="94"/>
      <c r="L771" s="94"/>
      <c r="M771" s="94"/>
      <c r="N771" s="95"/>
      <c r="O771" s="94"/>
      <c r="P771" s="94"/>
      <c r="Q771" s="95"/>
      <c r="R771" s="94"/>
      <c r="S771" s="94"/>
      <c r="T771" s="95"/>
      <c r="U771" s="94"/>
      <c r="V771" s="95"/>
      <c r="W771" s="95"/>
      <c r="X771" s="94"/>
      <c r="Y771" s="95"/>
      <c r="Z771" s="95"/>
      <c r="AA771" s="94"/>
      <c r="AB771" s="95"/>
      <c r="AC771" s="95"/>
      <c r="AD771" s="95"/>
      <c r="AE771" s="95"/>
      <c r="AF771" s="95"/>
    </row>
    <row r="772" spans="2:32" ht="13.2">
      <c r="B772" s="92"/>
      <c r="C772" s="94"/>
      <c r="D772" s="93"/>
      <c r="E772" s="94"/>
      <c r="F772" s="94"/>
      <c r="G772" s="94"/>
      <c r="H772" s="93"/>
      <c r="I772" s="94"/>
      <c r="J772" s="94"/>
      <c r="L772" s="94"/>
      <c r="M772" s="94"/>
      <c r="N772" s="95"/>
      <c r="O772" s="94"/>
      <c r="P772" s="94"/>
      <c r="Q772" s="95"/>
      <c r="R772" s="94"/>
      <c r="S772" s="94"/>
      <c r="T772" s="95"/>
      <c r="U772" s="94"/>
      <c r="V772" s="95"/>
      <c r="W772" s="95"/>
      <c r="X772" s="94"/>
      <c r="Y772" s="95"/>
      <c r="Z772" s="95"/>
      <c r="AA772" s="94"/>
      <c r="AB772" s="95"/>
      <c r="AC772" s="95"/>
      <c r="AD772" s="95"/>
      <c r="AE772" s="95"/>
      <c r="AF772" s="95"/>
    </row>
    <row r="773" spans="2:32" ht="13.2">
      <c r="B773" s="92"/>
      <c r="C773" s="94"/>
      <c r="D773" s="93"/>
      <c r="E773" s="94"/>
      <c r="F773" s="94"/>
      <c r="G773" s="94"/>
      <c r="H773" s="93"/>
      <c r="I773" s="94"/>
      <c r="J773" s="94"/>
      <c r="L773" s="94"/>
      <c r="M773" s="94"/>
      <c r="N773" s="95"/>
      <c r="O773" s="94"/>
      <c r="P773" s="94"/>
      <c r="Q773" s="95"/>
      <c r="R773" s="94"/>
      <c r="S773" s="94"/>
      <c r="T773" s="95"/>
      <c r="U773" s="94"/>
      <c r="V773" s="95"/>
      <c r="W773" s="95"/>
      <c r="X773" s="94"/>
      <c r="Y773" s="95"/>
      <c r="Z773" s="95"/>
      <c r="AA773" s="94"/>
      <c r="AB773" s="95"/>
      <c r="AC773" s="95"/>
      <c r="AD773" s="95"/>
      <c r="AE773" s="95"/>
      <c r="AF773" s="95"/>
    </row>
    <row r="774" spans="2:32" ht="13.2">
      <c r="B774" s="92"/>
      <c r="C774" s="94"/>
      <c r="D774" s="93"/>
      <c r="E774" s="94"/>
      <c r="F774" s="94"/>
      <c r="G774" s="94"/>
      <c r="H774" s="93"/>
      <c r="I774" s="94"/>
      <c r="J774" s="94"/>
      <c r="L774" s="94"/>
      <c r="M774" s="94"/>
      <c r="N774" s="95"/>
      <c r="O774" s="94"/>
      <c r="P774" s="94"/>
      <c r="Q774" s="95"/>
      <c r="R774" s="94"/>
      <c r="S774" s="94"/>
      <c r="T774" s="95"/>
      <c r="U774" s="94"/>
      <c r="V774" s="95"/>
      <c r="W774" s="95"/>
      <c r="X774" s="94"/>
      <c r="Y774" s="95"/>
      <c r="Z774" s="95"/>
      <c r="AA774" s="94"/>
      <c r="AB774" s="95"/>
      <c r="AC774" s="95"/>
      <c r="AD774" s="95"/>
      <c r="AE774" s="95"/>
      <c r="AF774" s="95"/>
    </row>
    <row r="775" spans="2:32" ht="13.2">
      <c r="B775" s="92"/>
      <c r="C775" s="94"/>
      <c r="D775" s="93"/>
      <c r="E775" s="94"/>
      <c r="F775" s="94"/>
      <c r="G775" s="94"/>
      <c r="H775" s="93"/>
      <c r="I775" s="94"/>
      <c r="J775" s="94"/>
      <c r="L775" s="94"/>
      <c r="M775" s="94"/>
      <c r="N775" s="95"/>
      <c r="O775" s="94"/>
      <c r="P775" s="94"/>
      <c r="Q775" s="95"/>
      <c r="R775" s="94"/>
      <c r="S775" s="94"/>
      <c r="T775" s="95"/>
      <c r="U775" s="94"/>
      <c r="V775" s="95"/>
      <c r="W775" s="95"/>
      <c r="X775" s="94"/>
      <c r="Y775" s="95"/>
      <c r="Z775" s="95"/>
      <c r="AA775" s="94"/>
      <c r="AB775" s="95"/>
      <c r="AC775" s="95"/>
      <c r="AD775" s="95"/>
      <c r="AE775" s="95"/>
      <c r="AF775" s="95"/>
    </row>
    <row r="776" spans="2:32" ht="13.2">
      <c r="B776" s="92"/>
      <c r="C776" s="94"/>
      <c r="D776" s="93"/>
      <c r="E776" s="94"/>
      <c r="F776" s="94"/>
      <c r="G776" s="94"/>
      <c r="H776" s="93"/>
      <c r="I776" s="94"/>
      <c r="J776" s="94"/>
      <c r="L776" s="94"/>
      <c r="M776" s="94"/>
      <c r="N776" s="95"/>
      <c r="O776" s="94"/>
      <c r="P776" s="94"/>
      <c r="Q776" s="95"/>
      <c r="R776" s="94"/>
      <c r="S776" s="94"/>
      <c r="T776" s="95"/>
      <c r="U776" s="94"/>
      <c r="V776" s="95"/>
      <c r="W776" s="95"/>
      <c r="X776" s="94"/>
      <c r="Y776" s="95"/>
      <c r="Z776" s="95"/>
      <c r="AA776" s="94"/>
      <c r="AB776" s="95"/>
      <c r="AC776" s="95"/>
      <c r="AD776" s="95"/>
      <c r="AE776" s="95"/>
      <c r="AF776" s="95"/>
    </row>
    <row r="777" spans="2:32" ht="13.2">
      <c r="B777" s="92"/>
      <c r="C777" s="94"/>
      <c r="D777" s="93"/>
      <c r="E777" s="94"/>
      <c r="F777" s="94"/>
      <c r="G777" s="94"/>
      <c r="H777" s="93"/>
      <c r="I777" s="94"/>
      <c r="J777" s="94"/>
      <c r="L777" s="94"/>
      <c r="M777" s="94"/>
      <c r="N777" s="95"/>
      <c r="O777" s="94"/>
      <c r="P777" s="94"/>
      <c r="Q777" s="95"/>
      <c r="R777" s="94"/>
      <c r="S777" s="94"/>
      <c r="T777" s="95"/>
      <c r="U777" s="94"/>
      <c r="V777" s="95"/>
      <c r="W777" s="95"/>
      <c r="X777" s="94"/>
      <c r="Y777" s="95"/>
      <c r="Z777" s="95"/>
      <c r="AA777" s="94"/>
      <c r="AB777" s="95"/>
      <c r="AC777" s="95"/>
      <c r="AD777" s="95"/>
      <c r="AE777" s="95"/>
      <c r="AF777" s="95"/>
    </row>
    <row r="778" spans="2:32" ht="13.2">
      <c r="B778" s="92"/>
      <c r="C778" s="94"/>
      <c r="D778" s="93"/>
      <c r="E778" s="94"/>
      <c r="F778" s="94"/>
      <c r="G778" s="94"/>
      <c r="H778" s="93"/>
      <c r="I778" s="94"/>
      <c r="J778" s="94"/>
      <c r="L778" s="94"/>
      <c r="M778" s="94"/>
      <c r="N778" s="95"/>
      <c r="O778" s="94"/>
      <c r="P778" s="94"/>
      <c r="Q778" s="95"/>
      <c r="R778" s="94"/>
      <c r="S778" s="94"/>
      <c r="T778" s="95"/>
      <c r="U778" s="94"/>
      <c r="V778" s="95"/>
      <c r="W778" s="95"/>
      <c r="X778" s="94"/>
      <c r="Y778" s="95"/>
      <c r="Z778" s="95"/>
      <c r="AA778" s="94"/>
      <c r="AB778" s="95"/>
      <c r="AC778" s="95"/>
      <c r="AD778" s="95"/>
      <c r="AE778" s="95"/>
      <c r="AF778" s="95"/>
    </row>
    <row r="779" spans="2:32" ht="13.2">
      <c r="B779" s="92"/>
      <c r="C779" s="94"/>
      <c r="D779" s="93"/>
      <c r="E779" s="94"/>
      <c r="F779" s="94"/>
      <c r="G779" s="94"/>
      <c r="H779" s="93"/>
      <c r="I779" s="94"/>
      <c r="J779" s="94"/>
      <c r="L779" s="94"/>
      <c r="M779" s="94"/>
      <c r="N779" s="95"/>
      <c r="O779" s="94"/>
      <c r="P779" s="94"/>
      <c r="Q779" s="95"/>
      <c r="R779" s="94"/>
      <c r="S779" s="94"/>
      <c r="T779" s="95"/>
      <c r="U779" s="94"/>
      <c r="V779" s="95"/>
      <c r="W779" s="95"/>
      <c r="X779" s="94"/>
      <c r="Y779" s="95"/>
      <c r="Z779" s="95"/>
      <c r="AA779" s="94"/>
      <c r="AB779" s="95"/>
      <c r="AC779" s="95"/>
      <c r="AD779" s="95"/>
      <c r="AE779" s="95"/>
      <c r="AF779" s="95"/>
    </row>
    <row r="780" spans="2:32" ht="13.2">
      <c r="B780" s="92"/>
      <c r="C780" s="94"/>
      <c r="D780" s="93"/>
      <c r="E780" s="94"/>
      <c r="F780" s="94"/>
      <c r="G780" s="94"/>
      <c r="H780" s="93"/>
      <c r="I780" s="94"/>
      <c r="J780" s="94"/>
      <c r="L780" s="94"/>
      <c r="M780" s="94"/>
      <c r="N780" s="95"/>
      <c r="O780" s="94"/>
      <c r="P780" s="94"/>
      <c r="Q780" s="95"/>
      <c r="R780" s="94"/>
      <c r="S780" s="94"/>
      <c r="T780" s="95"/>
      <c r="U780" s="94"/>
      <c r="V780" s="95"/>
      <c r="W780" s="95"/>
      <c r="X780" s="94"/>
      <c r="Y780" s="95"/>
      <c r="Z780" s="95"/>
      <c r="AA780" s="94"/>
      <c r="AB780" s="95"/>
      <c r="AC780" s="95"/>
      <c r="AD780" s="95"/>
      <c r="AE780" s="95"/>
      <c r="AF780" s="95"/>
    </row>
    <row r="781" spans="2:32" ht="13.2">
      <c r="B781" s="92"/>
      <c r="C781" s="94"/>
      <c r="D781" s="93"/>
      <c r="E781" s="94"/>
      <c r="F781" s="94"/>
      <c r="G781" s="94"/>
      <c r="H781" s="93"/>
      <c r="I781" s="94"/>
      <c r="J781" s="94"/>
      <c r="L781" s="94"/>
      <c r="M781" s="94"/>
      <c r="N781" s="95"/>
      <c r="O781" s="94"/>
      <c r="P781" s="94"/>
      <c r="Q781" s="95"/>
      <c r="R781" s="94"/>
      <c r="S781" s="94"/>
      <c r="T781" s="95"/>
      <c r="U781" s="94"/>
      <c r="V781" s="95"/>
      <c r="W781" s="95"/>
      <c r="X781" s="94"/>
      <c r="Y781" s="95"/>
      <c r="Z781" s="95"/>
      <c r="AA781" s="94"/>
      <c r="AB781" s="95"/>
      <c r="AC781" s="95"/>
      <c r="AD781" s="95"/>
      <c r="AE781" s="95"/>
      <c r="AF781" s="95"/>
    </row>
    <row r="782" spans="2:32" ht="13.2">
      <c r="B782" s="92"/>
      <c r="C782" s="94"/>
      <c r="D782" s="93"/>
      <c r="E782" s="94"/>
      <c r="F782" s="94"/>
      <c r="G782" s="94"/>
      <c r="H782" s="93"/>
      <c r="I782" s="94"/>
      <c r="J782" s="94"/>
      <c r="L782" s="94"/>
      <c r="M782" s="94"/>
      <c r="N782" s="95"/>
      <c r="O782" s="94"/>
      <c r="P782" s="94"/>
      <c r="Q782" s="95"/>
      <c r="R782" s="94"/>
      <c r="S782" s="94"/>
      <c r="T782" s="95"/>
      <c r="U782" s="94"/>
      <c r="V782" s="95"/>
      <c r="W782" s="95"/>
      <c r="X782" s="94"/>
      <c r="Y782" s="95"/>
      <c r="Z782" s="95"/>
      <c r="AA782" s="94"/>
      <c r="AB782" s="95"/>
      <c r="AC782" s="95"/>
      <c r="AD782" s="95"/>
      <c r="AE782" s="95"/>
      <c r="AF782" s="95"/>
    </row>
    <row r="783" spans="2:32" ht="13.2">
      <c r="B783" s="92"/>
      <c r="C783" s="94"/>
      <c r="D783" s="93"/>
      <c r="E783" s="94"/>
      <c r="F783" s="94"/>
      <c r="G783" s="94"/>
      <c r="H783" s="93"/>
      <c r="I783" s="94"/>
      <c r="J783" s="94"/>
      <c r="L783" s="94"/>
      <c r="M783" s="94"/>
      <c r="N783" s="95"/>
      <c r="O783" s="94"/>
      <c r="P783" s="94"/>
      <c r="Q783" s="95"/>
      <c r="R783" s="94"/>
      <c r="S783" s="94"/>
      <c r="T783" s="95"/>
      <c r="U783" s="94"/>
      <c r="V783" s="95"/>
      <c r="W783" s="95"/>
      <c r="X783" s="94"/>
      <c r="Y783" s="95"/>
      <c r="Z783" s="95"/>
      <c r="AA783" s="94"/>
      <c r="AB783" s="95"/>
      <c r="AC783" s="95"/>
      <c r="AD783" s="95"/>
      <c r="AE783" s="95"/>
      <c r="AF783" s="95"/>
    </row>
    <row r="784" spans="2:32" ht="13.2">
      <c r="B784" s="92"/>
      <c r="C784" s="94"/>
      <c r="D784" s="93"/>
      <c r="E784" s="94"/>
      <c r="F784" s="94"/>
      <c r="G784" s="94"/>
      <c r="H784" s="93"/>
      <c r="I784" s="94"/>
      <c r="J784" s="94"/>
      <c r="L784" s="94"/>
      <c r="M784" s="94"/>
      <c r="N784" s="95"/>
      <c r="O784" s="94"/>
      <c r="P784" s="94"/>
      <c r="Q784" s="95"/>
      <c r="R784" s="94"/>
      <c r="S784" s="94"/>
      <c r="T784" s="95"/>
      <c r="U784" s="94"/>
      <c r="V784" s="95"/>
      <c r="W784" s="95"/>
      <c r="X784" s="94"/>
      <c r="Y784" s="95"/>
      <c r="Z784" s="95"/>
      <c r="AA784" s="94"/>
      <c r="AB784" s="95"/>
      <c r="AC784" s="95"/>
      <c r="AD784" s="95"/>
      <c r="AE784" s="95"/>
      <c r="AF784" s="95"/>
    </row>
    <row r="785" spans="2:32" ht="13.2">
      <c r="B785" s="92"/>
      <c r="C785" s="94"/>
      <c r="D785" s="93"/>
      <c r="E785" s="94"/>
      <c r="F785" s="94"/>
      <c r="G785" s="94"/>
      <c r="H785" s="93"/>
      <c r="I785" s="94"/>
      <c r="J785" s="94"/>
      <c r="L785" s="94"/>
      <c r="M785" s="94"/>
      <c r="N785" s="95"/>
      <c r="O785" s="94"/>
      <c r="P785" s="94"/>
      <c r="Q785" s="95"/>
      <c r="R785" s="94"/>
      <c r="S785" s="94"/>
      <c r="T785" s="95"/>
      <c r="U785" s="94"/>
      <c r="V785" s="95"/>
      <c r="W785" s="95"/>
      <c r="X785" s="94"/>
      <c r="Y785" s="95"/>
      <c r="Z785" s="95"/>
      <c r="AA785" s="94"/>
      <c r="AB785" s="95"/>
      <c r="AC785" s="95"/>
      <c r="AD785" s="95"/>
      <c r="AE785" s="95"/>
      <c r="AF785" s="95"/>
    </row>
    <row r="786" spans="2:32" ht="13.2">
      <c r="B786" s="92"/>
      <c r="C786" s="94"/>
      <c r="D786" s="93"/>
      <c r="E786" s="94"/>
      <c r="F786" s="94"/>
      <c r="G786" s="94"/>
      <c r="H786" s="93"/>
      <c r="I786" s="94"/>
      <c r="J786" s="94"/>
      <c r="L786" s="94"/>
      <c r="M786" s="94"/>
      <c r="N786" s="95"/>
      <c r="O786" s="94"/>
      <c r="P786" s="94"/>
      <c r="Q786" s="95"/>
      <c r="R786" s="94"/>
      <c r="S786" s="94"/>
      <c r="T786" s="95"/>
      <c r="U786" s="94"/>
      <c r="V786" s="95"/>
      <c r="W786" s="95"/>
      <c r="X786" s="94"/>
      <c r="Y786" s="95"/>
      <c r="Z786" s="95"/>
      <c r="AA786" s="94"/>
      <c r="AB786" s="95"/>
      <c r="AC786" s="95"/>
      <c r="AD786" s="95"/>
      <c r="AE786" s="95"/>
      <c r="AF786" s="95"/>
    </row>
    <row r="787" spans="2:32" ht="13.2">
      <c r="B787" s="92"/>
      <c r="C787" s="94"/>
      <c r="D787" s="93"/>
      <c r="E787" s="94"/>
      <c r="F787" s="94"/>
      <c r="G787" s="94"/>
      <c r="H787" s="93"/>
      <c r="I787" s="94"/>
      <c r="J787" s="94"/>
      <c r="L787" s="94"/>
      <c r="M787" s="94"/>
      <c r="N787" s="95"/>
      <c r="O787" s="94"/>
      <c r="P787" s="94"/>
      <c r="Q787" s="95"/>
      <c r="R787" s="94"/>
      <c r="S787" s="94"/>
      <c r="T787" s="95"/>
      <c r="U787" s="94"/>
      <c r="V787" s="95"/>
      <c r="W787" s="95"/>
      <c r="X787" s="94"/>
      <c r="Y787" s="95"/>
      <c r="Z787" s="95"/>
      <c r="AA787" s="94"/>
      <c r="AB787" s="95"/>
      <c r="AC787" s="95"/>
      <c r="AD787" s="95"/>
      <c r="AE787" s="95"/>
      <c r="AF787" s="95"/>
    </row>
    <row r="788" spans="2:32" ht="13.2">
      <c r="B788" s="92"/>
      <c r="C788" s="94"/>
      <c r="D788" s="93"/>
      <c r="E788" s="94"/>
      <c r="F788" s="94"/>
      <c r="G788" s="94"/>
      <c r="H788" s="93"/>
      <c r="I788" s="94"/>
      <c r="J788" s="94"/>
      <c r="L788" s="94"/>
      <c r="M788" s="94"/>
      <c r="N788" s="95"/>
      <c r="O788" s="94"/>
      <c r="P788" s="94"/>
      <c r="Q788" s="95"/>
      <c r="R788" s="94"/>
      <c r="S788" s="94"/>
      <c r="T788" s="95"/>
      <c r="U788" s="94"/>
      <c r="V788" s="95"/>
      <c r="W788" s="95"/>
      <c r="X788" s="94"/>
      <c r="Y788" s="95"/>
      <c r="Z788" s="95"/>
      <c r="AA788" s="94"/>
      <c r="AB788" s="95"/>
      <c r="AC788" s="95"/>
      <c r="AD788" s="95"/>
      <c r="AE788" s="95"/>
      <c r="AF788" s="95"/>
    </row>
    <row r="789" spans="2:32" ht="13.2">
      <c r="B789" s="92"/>
      <c r="C789" s="94"/>
      <c r="D789" s="93"/>
      <c r="E789" s="94"/>
      <c r="F789" s="94"/>
      <c r="G789" s="94"/>
      <c r="H789" s="93"/>
      <c r="I789" s="94"/>
      <c r="J789" s="94"/>
      <c r="L789" s="94"/>
      <c r="M789" s="94"/>
      <c r="N789" s="95"/>
      <c r="O789" s="94"/>
      <c r="P789" s="94"/>
      <c r="Q789" s="95"/>
      <c r="R789" s="94"/>
      <c r="S789" s="94"/>
      <c r="T789" s="95"/>
      <c r="U789" s="94"/>
      <c r="V789" s="95"/>
      <c r="W789" s="95"/>
      <c r="X789" s="94"/>
      <c r="Y789" s="95"/>
      <c r="Z789" s="95"/>
      <c r="AA789" s="94"/>
      <c r="AB789" s="95"/>
      <c r="AC789" s="95"/>
      <c r="AD789" s="95"/>
      <c r="AE789" s="95"/>
      <c r="AF789" s="95"/>
    </row>
    <row r="790" spans="2:32" ht="13.2">
      <c r="B790" s="92"/>
      <c r="C790" s="94"/>
      <c r="D790" s="93"/>
      <c r="E790" s="94"/>
      <c r="F790" s="94"/>
      <c r="G790" s="94"/>
      <c r="H790" s="93"/>
      <c r="I790" s="94"/>
      <c r="J790" s="94"/>
      <c r="L790" s="94"/>
      <c r="M790" s="94"/>
      <c r="N790" s="95"/>
      <c r="O790" s="94"/>
      <c r="P790" s="94"/>
      <c r="Q790" s="95"/>
      <c r="R790" s="94"/>
      <c r="S790" s="94"/>
      <c r="T790" s="95"/>
      <c r="U790" s="94"/>
      <c r="V790" s="95"/>
      <c r="W790" s="95"/>
      <c r="X790" s="94"/>
      <c r="Y790" s="95"/>
      <c r="Z790" s="95"/>
      <c r="AA790" s="94"/>
      <c r="AB790" s="95"/>
      <c r="AC790" s="95"/>
      <c r="AD790" s="95"/>
      <c r="AE790" s="95"/>
      <c r="AF790" s="95"/>
    </row>
    <row r="791" spans="2:32" ht="13.2">
      <c r="B791" s="92"/>
      <c r="C791" s="94"/>
      <c r="D791" s="93"/>
      <c r="E791" s="94"/>
      <c r="F791" s="94"/>
      <c r="G791" s="94"/>
      <c r="H791" s="93"/>
      <c r="I791" s="94"/>
      <c r="J791" s="94"/>
      <c r="L791" s="94"/>
      <c r="M791" s="94"/>
      <c r="N791" s="95"/>
      <c r="O791" s="94"/>
      <c r="P791" s="94"/>
      <c r="Q791" s="95"/>
      <c r="R791" s="94"/>
      <c r="S791" s="94"/>
      <c r="T791" s="95"/>
      <c r="U791" s="94"/>
      <c r="V791" s="95"/>
      <c r="W791" s="95"/>
      <c r="X791" s="94"/>
      <c r="Y791" s="95"/>
      <c r="Z791" s="95"/>
      <c r="AA791" s="94"/>
      <c r="AB791" s="95"/>
      <c r="AC791" s="95"/>
      <c r="AD791" s="95"/>
      <c r="AE791" s="95"/>
      <c r="AF791" s="95"/>
    </row>
    <row r="792" spans="2:32" ht="13.2">
      <c r="B792" s="92"/>
      <c r="C792" s="94"/>
      <c r="D792" s="93"/>
      <c r="E792" s="94"/>
      <c r="F792" s="94"/>
      <c r="G792" s="94"/>
      <c r="H792" s="93"/>
      <c r="I792" s="94"/>
      <c r="J792" s="94"/>
      <c r="L792" s="94"/>
      <c r="M792" s="94"/>
      <c r="N792" s="95"/>
      <c r="O792" s="94"/>
      <c r="P792" s="94"/>
      <c r="Q792" s="95"/>
      <c r="R792" s="94"/>
      <c r="S792" s="94"/>
      <c r="T792" s="95"/>
      <c r="U792" s="94"/>
      <c r="V792" s="95"/>
      <c r="W792" s="95"/>
      <c r="X792" s="94"/>
      <c r="Y792" s="95"/>
      <c r="Z792" s="95"/>
      <c r="AA792" s="94"/>
      <c r="AB792" s="95"/>
      <c r="AC792" s="95"/>
      <c r="AD792" s="95"/>
      <c r="AE792" s="95"/>
      <c r="AF792" s="95"/>
    </row>
    <row r="793" spans="2:32" ht="13.2">
      <c r="B793" s="92"/>
      <c r="C793" s="94"/>
      <c r="D793" s="93"/>
      <c r="E793" s="94"/>
      <c r="F793" s="94"/>
      <c r="G793" s="94"/>
      <c r="H793" s="93"/>
      <c r="I793" s="94"/>
      <c r="J793" s="94"/>
      <c r="L793" s="94"/>
      <c r="M793" s="94"/>
      <c r="N793" s="95"/>
      <c r="O793" s="94"/>
      <c r="P793" s="94"/>
      <c r="Q793" s="95"/>
      <c r="R793" s="94"/>
      <c r="S793" s="94"/>
      <c r="T793" s="95"/>
      <c r="U793" s="94"/>
      <c r="V793" s="95"/>
      <c r="W793" s="95"/>
      <c r="X793" s="94"/>
      <c r="Y793" s="95"/>
      <c r="Z793" s="95"/>
      <c r="AA793" s="94"/>
      <c r="AB793" s="95"/>
      <c r="AC793" s="95"/>
      <c r="AD793" s="95"/>
      <c r="AE793" s="95"/>
      <c r="AF793" s="95"/>
    </row>
    <row r="794" spans="2:32" ht="13.2">
      <c r="B794" s="92"/>
      <c r="C794" s="94"/>
      <c r="D794" s="93"/>
      <c r="E794" s="94"/>
      <c r="F794" s="94"/>
      <c r="G794" s="94"/>
      <c r="H794" s="93"/>
      <c r="I794" s="94"/>
      <c r="J794" s="94"/>
      <c r="L794" s="94"/>
      <c r="M794" s="94"/>
      <c r="N794" s="95"/>
      <c r="O794" s="94"/>
      <c r="P794" s="94"/>
      <c r="Q794" s="95"/>
      <c r="R794" s="94"/>
      <c r="S794" s="94"/>
      <c r="T794" s="95"/>
      <c r="U794" s="94"/>
      <c r="V794" s="95"/>
      <c r="W794" s="95"/>
      <c r="X794" s="94"/>
      <c r="Y794" s="95"/>
      <c r="Z794" s="95"/>
      <c r="AA794" s="94"/>
      <c r="AB794" s="95"/>
      <c r="AC794" s="95"/>
      <c r="AD794" s="95"/>
      <c r="AE794" s="95"/>
      <c r="AF794" s="95"/>
    </row>
    <row r="795" spans="2:32" ht="13.2">
      <c r="B795" s="92"/>
      <c r="C795" s="94"/>
      <c r="D795" s="93"/>
      <c r="E795" s="94"/>
      <c r="F795" s="94"/>
      <c r="G795" s="94"/>
      <c r="H795" s="93"/>
      <c r="I795" s="94"/>
      <c r="J795" s="94"/>
      <c r="L795" s="94"/>
      <c r="M795" s="94"/>
      <c r="N795" s="95"/>
      <c r="O795" s="94"/>
      <c r="P795" s="94"/>
      <c r="Q795" s="95"/>
      <c r="R795" s="94"/>
      <c r="S795" s="94"/>
      <c r="T795" s="95"/>
      <c r="U795" s="94"/>
      <c r="V795" s="95"/>
      <c r="W795" s="95"/>
      <c r="X795" s="94"/>
      <c r="Y795" s="95"/>
      <c r="Z795" s="95"/>
      <c r="AA795" s="94"/>
      <c r="AB795" s="95"/>
      <c r="AC795" s="95"/>
      <c r="AD795" s="95"/>
      <c r="AE795" s="95"/>
      <c r="AF795" s="95"/>
    </row>
    <row r="796" spans="2:32" ht="13.2">
      <c r="B796" s="92"/>
      <c r="C796" s="94"/>
      <c r="D796" s="93"/>
      <c r="E796" s="94"/>
      <c r="F796" s="94"/>
      <c r="G796" s="94"/>
      <c r="H796" s="93"/>
      <c r="I796" s="94"/>
      <c r="J796" s="94"/>
      <c r="L796" s="94"/>
      <c r="M796" s="94"/>
      <c r="N796" s="95"/>
      <c r="O796" s="94"/>
      <c r="P796" s="94"/>
      <c r="Q796" s="95"/>
      <c r="R796" s="94"/>
      <c r="S796" s="94"/>
      <c r="T796" s="95"/>
      <c r="U796" s="94"/>
      <c r="V796" s="95"/>
      <c r="W796" s="95"/>
      <c r="X796" s="94"/>
      <c r="Y796" s="95"/>
      <c r="Z796" s="95"/>
      <c r="AA796" s="94"/>
      <c r="AB796" s="95"/>
      <c r="AC796" s="95"/>
      <c r="AD796" s="95"/>
      <c r="AE796" s="95"/>
      <c r="AF796" s="95"/>
    </row>
    <row r="797" spans="2:32" ht="13.2">
      <c r="B797" s="92"/>
      <c r="C797" s="94"/>
      <c r="D797" s="93"/>
      <c r="E797" s="94"/>
      <c r="F797" s="94"/>
      <c r="G797" s="94"/>
      <c r="H797" s="93"/>
      <c r="I797" s="94"/>
      <c r="J797" s="94"/>
      <c r="L797" s="94"/>
      <c r="M797" s="94"/>
      <c r="N797" s="95"/>
      <c r="O797" s="94"/>
      <c r="P797" s="94"/>
      <c r="Q797" s="95"/>
      <c r="R797" s="94"/>
      <c r="S797" s="94"/>
      <c r="T797" s="95"/>
      <c r="U797" s="94"/>
      <c r="V797" s="95"/>
      <c r="W797" s="95"/>
      <c r="X797" s="94"/>
      <c r="Y797" s="95"/>
      <c r="Z797" s="95"/>
      <c r="AA797" s="94"/>
      <c r="AB797" s="95"/>
      <c r="AC797" s="95"/>
      <c r="AD797" s="95"/>
      <c r="AE797" s="95"/>
      <c r="AF797" s="95"/>
    </row>
    <row r="798" spans="2:32" ht="13.2">
      <c r="B798" s="92"/>
      <c r="C798" s="94"/>
      <c r="D798" s="93"/>
      <c r="E798" s="94"/>
      <c r="F798" s="94"/>
      <c r="G798" s="94"/>
      <c r="H798" s="93"/>
      <c r="I798" s="94"/>
      <c r="J798" s="94"/>
      <c r="L798" s="94"/>
      <c r="M798" s="94"/>
      <c r="N798" s="95"/>
      <c r="O798" s="94"/>
      <c r="P798" s="94"/>
      <c r="Q798" s="95"/>
      <c r="R798" s="94"/>
      <c r="S798" s="94"/>
      <c r="T798" s="95"/>
      <c r="U798" s="94"/>
      <c r="V798" s="95"/>
      <c r="W798" s="95"/>
      <c r="X798" s="94"/>
      <c r="Y798" s="95"/>
      <c r="Z798" s="95"/>
      <c r="AA798" s="94"/>
      <c r="AB798" s="95"/>
      <c r="AC798" s="95"/>
      <c r="AD798" s="95"/>
      <c r="AE798" s="95"/>
      <c r="AF798" s="95"/>
    </row>
    <row r="799" spans="2:32" ht="13.2">
      <c r="B799" s="92"/>
      <c r="C799" s="94"/>
      <c r="D799" s="93"/>
      <c r="E799" s="94"/>
      <c r="F799" s="94"/>
      <c r="G799" s="94"/>
      <c r="H799" s="93"/>
      <c r="I799" s="94"/>
      <c r="J799" s="94"/>
      <c r="L799" s="94"/>
      <c r="M799" s="94"/>
      <c r="N799" s="95"/>
      <c r="O799" s="94"/>
      <c r="P799" s="94"/>
      <c r="Q799" s="95"/>
      <c r="R799" s="94"/>
      <c r="S799" s="94"/>
      <c r="T799" s="95"/>
      <c r="U799" s="94"/>
      <c r="V799" s="95"/>
      <c r="W799" s="95"/>
      <c r="X799" s="94"/>
      <c r="Y799" s="95"/>
      <c r="Z799" s="95"/>
      <c r="AA799" s="94"/>
      <c r="AB799" s="95"/>
      <c r="AC799" s="95"/>
      <c r="AD799" s="95"/>
      <c r="AE799" s="95"/>
      <c r="AF799" s="95"/>
    </row>
    <row r="800" spans="2:32" ht="13.2">
      <c r="B800" s="92"/>
      <c r="C800" s="94"/>
      <c r="D800" s="93"/>
      <c r="E800" s="94"/>
      <c r="F800" s="94"/>
      <c r="G800" s="94"/>
      <c r="H800" s="93"/>
      <c r="I800" s="94"/>
      <c r="J800" s="94"/>
      <c r="L800" s="94"/>
      <c r="M800" s="94"/>
      <c r="N800" s="95"/>
      <c r="O800" s="94"/>
      <c r="P800" s="94"/>
      <c r="Q800" s="95"/>
      <c r="R800" s="94"/>
      <c r="S800" s="94"/>
      <c r="T800" s="95"/>
      <c r="U800" s="94"/>
      <c r="V800" s="95"/>
      <c r="W800" s="95"/>
      <c r="X800" s="94"/>
      <c r="Y800" s="95"/>
      <c r="Z800" s="95"/>
      <c r="AA800" s="94"/>
      <c r="AB800" s="95"/>
      <c r="AC800" s="95"/>
      <c r="AD800" s="95"/>
      <c r="AE800" s="95"/>
      <c r="AF800" s="95"/>
    </row>
    <row r="801" spans="2:32" ht="13.2">
      <c r="B801" s="92"/>
      <c r="C801" s="94"/>
      <c r="D801" s="93"/>
      <c r="E801" s="94"/>
      <c r="F801" s="94"/>
      <c r="G801" s="94"/>
      <c r="H801" s="93"/>
      <c r="I801" s="94"/>
      <c r="J801" s="94"/>
      <c r="L801" s="94"/>
      <c r="M801" s="94"/>
      <c r="N801" s="95"/>
      <c r="O801" s="94"/>
      <c r="P801" s="94"/>
      <c r="Q801" s="95"/>
      <c r="R801" s="94"/>
      <c r="S801" s="94"/>
      <c r="T801" s="95"/>
      <c r="U801" s="94"/>
      <c r="V801" s="95"/>
      <c r="W801" s="95"/>
      <c r="X801" s="94"/>
      <c r="Y801" s="95"/>
      <c r="Z801" s="95"/>
      <c r="AA801" s="94"/>
      <c r="AB801" s="95"/>
      <c r="AC801" s="95"/>
      <c r="AD801" s="95"/>
      <c r="AE801" s="95"/>
      <c r="AF801" s="95"/>
    </row>
    <row r="802" spans="2:32" ht="13.2">
      <c r="B802" s="92"/>
      <c r="C802" s="94"/>
      <c r="D802" s="93"/>
      <c r="E802" s="94"/>
      <c r="F802" s="94"/>
      <c r="G802" s="94"/>
      <c r="H802" s="93"/>
      <c r="I802" s="94"/>
      <c r="J802" s="94"/>
      <c r="L802" s="94"/>
      <c r="M802" s="94"/>
      <c r="N802" s="95"/>
      <c r="O802" s="94"/>
      <c r="P802" s="94"/>
      <c r="Q802" s="95"/>
      <c r="R802" s="94"/>
      <c r="S802" s="94"/>
      <c r="T802" s="95"/>
      <c r="U802" s="94"/>
      <c r="V802" s="95"/>
      <c r="W802" s="95"/>
      <c r="X802" s="94"/>
      <c r="Y802" s="95"/>
      <c r="Z802" s="95"/>
      <c r="AA802" s="94"/>
      <c r="AB802" s="95"/>
      <c r="AC802" s="95"/>
      <c r="AD802" s="95"/>
      <c r="AE802" s="95"/>
      <c r="AF802" s="95"/>
    </row>
    <row r="803" spans="2:32" ht="13.2">
      <c r="B803" s="92"/>
      <c r="C803" s="94"/>
      <c r="D803" s="93"/>
      <c r="E803" s="94"/>
      <c r="F803" s="94"/>
      <c r="G803" s="94"/>
      <c r="H803" s="93"/>
      <c r="I803" s="94"/>
      <c r="J803" s="94"/>
      <c r="L803" s="94"/>
      <c r="M803" s="94"/>
      <c r="N803" s="95"/>
      <c r="O803" s="94"/>
      <c r="P803" s="94"/>
      <c r="Q803" s="95"/>
      <c r="R803" s="94"/>
      <c r="S803" s="94"/>
      <c r="T803" s="95"/>
      <c r="U803" s="94"/>
      <c r="V803" s="95"/>
      <c r="W803" s="95"/>
      <c r="X803" s="94"/>
      <c r="Y803" s="95"/>
      <c r="Z803" s="95"/>
      <c r="AA803" s="94"/>
      <c r="AB803" s="95"/>
      <c r="AC803" s="95"/>
      <c r="AD803" s="95"/>
      <c r="AE803" s="95"/>
      <c r="AF803" s="95"/>
    </row>
    <row r="804" spans="2:32" ht="13.2">
      <c r="B804" s="92"/>
      <c r="C804" s="94"/>
      <c r="D804" s="93"/>
      <c r="E804" s="94"/>
      <c r="F804" s="94"/>
      <c r="G804" s="94"/>
      <c r="H804" s="93"/>
      <c r="I804" s="94"/>
      <c r="J804" s="94"/>
      <c r="L804" s="94"/>
      <c r="M804" s="94"/>
      <c r="N804" s="95"/>
      <c r="O804" s="94"/>
      <c r="P804" s="94"/>
      <c r="Q804" s="95"/>
      <c r="R804" s="94"/>
      <c r="S804" s="94"/>
      <c r="T804" s="95"/>
      <c r="U804" s="94"/>
      <c r="V804" s="95"/>
      <c r="W804" s="95"/>
      <c r="X804" s="94"/>
      <c r="Y804" s="95"/>
      <c r="Z804" s="95"/>
      <c r="AA804" s="94"/>
      <c r="AB804" s="95"/>
      <c r="AC804" s="95"/>
      <c r="AD804" s="95"/>
      <c r="AE804" s="95"/>
      <c r="AF804" s="95"/>
    </row>
    <row r="805" spans="2:32" ht="13.2">
      <c r="B805" s="92"/>
      <c r="C805" s="94"/>
      <c r="D805" s="93"/>
      <c r="E805" s="94"/>
      <c r="F805" s="94"/>
      <c r="G805" s="94"/>
      <c r="H805" s="93"/>
      <c r="I805" s="94"/>
      <c r="J805" s="94"/>
      <c r="L805" s="94"/>
      <c r="M805" s="94"/>
      <c r="N805" s="95"/>
      <c r="O805" s="94"/>
      <c r="P805" s="94"/>
      <c r="Q805" s="95"/>
      <c r="R805" s="94"/>
      <c r="S805" s="94"/>
      <c r="T805" s="95"/>
      <c r="U805" s="94"/>
      <c r="V805" s="95"/>
      <c r="W805" s="95"/>
      <c r="X805" s="94"/>
      <c r="Y805" s="95"/>
      <c r="Z805" s="95"/>
      <c r="AA805" s="94"/>
      <c r="AB805" s="95"/>
      <c r="AC805" s="95"/>
      <c r="AD805" s="95"/>
      <c r="AE805" s="95"/>
      <c r="AF805" s="95"/>
    </row>
    <row r="806" spans="2:32" ht="13.2">
      <c r="B806" s="92"/>
      <c r="C806" s="94"/>
      <c r="D806" s="93"/>
      <c r="E806" s="94"/>
      <c r="F806" s="94"/>
      <c r="G806" s="94"/>
      <c r="H806" s="93"/>
      <c r="I806" s="94"/>
      <c r="J806" s="94"/>
      <c r="L806" s="94"/>
      <c r="M806" s="94"/>
      <c r="N806" s="95"/>
      <c r="O806" s="94"/>
      <c r="P806" s="94"/>
      <c r="Q806" s="95"/>
      <c r="R806" s="94"/>
      <c r="S806" s="94"/>
      <c r="T806" s="95"/>
      <c r="U806" s="94"/>
      <c r="V806" s="95"/>
      <c r="W806" s="95"/>
      <c r="X806" s="94"/>
      <c r="Y806" s="95"/>
      <c r="Z806" s="95"/>
      <c r="AA806" s="94"/>
      <c r="AB806" s="95"/>
      <c r="AC806" s="95"/>
      <c r="AD806" s="95"/>
      <c r="AE806" s="95"/>
      <c r="AF806" s="95"/>
    </row>
    <row r="807" spans="2:32" ht="13.2">
      <c r="B807" s="92"/>
      <c r="C807" s="94"/>
      <c r="D807" s="93"/>
      <c r="E807" s="94"/>
      <c r="F807" s="94"/>
      <c r="G807" s="94"/>
      <c r="H807" s="93"/>
      <c r="I807" s="94"/>
      <c r="J807" s="94"/>
      <c r="L807" s="94"/>
      <c r="M807" s="94"/>
      <c r="N807" s="95"/>
      <c r="O807" s="94"/>
      <c r="P807" s="94"/>
      <c r="Q807" s="95"/>
      <c r="R807" s="94"/>
      <c r="S807" s="94"/>
      <c r="T807" s="95"/>
      <c r="U807" s="94"/>
      <c r="V807" s="95"/>
      <c r="W807" s="95"/>
      <c r="X807" s="94"/>
      <c r="Y807" s="95"/>
      <c r="Z807" s="95"/>
      <c r="AA807" s="94"/>
      <c r="AB807" s="95"/>
      <c r="AC807" s="95"/>
      <c r="AD807" s="95"/>
      <c r="AE807" s="95"/>
      <c r="AF807" s="95"/>
    </row>
    <row r="808" spans="2:32" ht="13.2">
      <c r="B808" s="92"/>
      <c r="C808" s="94"/>
      <c r="D808" s="93"/>
      <c r="E808" s="94"/>
      <c r="F808" s="94"/>
      <c r="G808" s="94"/>
      <c r="H808" s="93"/>
      <c r="I808" s="94"/>
      <c r="J808" s="94"/>
      <c r="L808" s="94"/>
      <c r="M808" s="94"/>
      <c r="N808" s="95"/>
      <c r="O808" s="94"/>
      <c r="P808" s="94"/>
      <c r="Q808" s="95"/>
      <c r="R808" s="94"/>
      <c r="S808" s="94"/>
      <c r="T808" s="95"/>
      <c r="U808" s="94"/>
      <c r="V808" s="95"/>
      <c r="W808" s="95"/>
      <c r="X808" s="94"/>
      <c r="Y808" s="95"/>
      <c r="Z808" s="95"/>
      <c r="AA808" s="94"/>
      <c r="AB808" s="95"/>
      <c r="AC808" s="95"/>
      <c r="AD808" s="95"/>
      <c r="AE808" s="95"/>
      <c r="AF808" s="95"/>
    </row>
    <row r="809" spans="2:32" ht="13.2">
      <c r="B809" s="92"/>
      <c r="C809" s="94"/>
      <c r="D809" s="93"/>
      <c r="E809" s="94"/>
      <c r="F809" s="94"/>
      <c r="G809" s="94"/>
      <c r="H809" s="93"/>
      <c r="I809" s="94"/>
      <c r="J809" s="94"/>
      <c r="L809" s="94"/>
      <c r="M809" s="94"/>
      <c r="N809" s="95"/>
      <c r="O809" s="94"/>
      <c r="P809" s="94"/>
      <c r="Q809" s="95"/>
      <c r="R809" s="94"/>
      <c r="S809" s="94"/>
      <c r="T809" s="95"/>
      <c r="U809" s="94"/>
      <c r="V809" s="95"/>
      <c r="W809" s="95"/>
      <c r="X809" s="94"/>
      <c r="Y809" s="95"/>
      <c r="Z809" s="95"/>
      <c r="AA809" s="94"/>
      <c r="AB809" s="95"/>
      <c r="AC809" s="95"/>
      <c r="AD809" s="95"/>
      <c r="AE809" s="95"/>
      <c r="AF809" s="95"/>
    </row>
    <row r="810" spans="2:32" ht="13.2">
      <c r="B810" s="92"/>
      <c r="C810" s="94"/>
      <c r="D810" s="93"/>
      <c r="E810" s="94"/>
      <c r="F810" s="94"/>
      <c r="G810" s="94"/>
      <c r="H810" s="93"/>
      <c r="I810" s="94"/>
      <c r="J810" s="94"/>
      <c r="L810" s="94"/>
      <c r="M810" s="94"/>
      <c r="N810" s="95"/>
      <c r="O810" s="94"/>
      <c r="P810" s="94"/>
      <c r="Q810" s="95"/>
      <c r="R810" s="94"/>
      <c r="S810" s="94"/>
      <c r="T810" s="95"/>
      <c r="U810" s="94"/>
      <c r="V810" s="95"/>
      <c r="W810" s="95"/>
      <c r="X810" s="94"/>
      <c r="Y810" s="95"/>
      <c r="Z810" s="95"/>
      <c r="AA810" s="94"/>
      <c r="AB810" s="95"/>
      <c r="AC810" s="95"/>
      <c r="AD810" s="95"/>
      <c r="AE810" s="95"/>
      <c r="AF810" s="95"/>
    </row>
    <row r="811" spans="2:32" ht="13.2">
      <c r="B811" s="92"/>
      <c r="C811" s="94"/>
      <c r="D811" s="93"/>
      <c r="E811" s="94"/>
      <c r="F811" s="94"/>
      <c r="G811" s="94"/>
      <c r="H811" s="93"/>
      <c r="I811" s="94"/>
      <c r="J811" s="94"/>
      <c r="L811" s="94"/>
      <c r="M811" s="94"/>
      <c r="N811" s="95"/>
      <c r="O811" s="94"/>
      <c r="P811" s="94"/>
      <c r="Q811" s="95"/>
      <c r="R811" s="94"/>
      <c r="S811" s="94"/>
      <c r="T811" s="95"/>
      <c r="U811" s="94"/>
      <c r="V811" s="95"/>
      <c r="W811" s="95"/>
      <c r="X811" s="94"/>
      <c r="Y811" s="95"/>
      <c r="Z811" s="95"/>
      <c r="AA811" s="94"/>
      <c r="AB811" s="95"/>
      <c r="AC811" s="95"/>
      <c r="AD811" s="95"/>
      <c r="AE811" s="95"/>
      <c r="AF811" s="95"/>
    </row>
    <row r="812" spans="2:32" ht="13.2">
      <c r="B812" s="92"/>
      <c r="C812" s="94"/>
      <c r="D812" s="93"/>
      <c r="E812" s="94"/>
      <c r="F812" s="94"/>
      <c r="G812" s="94"/>
      <c r="H812" s="93"/>
      <c r="I812" s="94"/>
      <c r="J812" s="94"/>
      <c r="L812" s="94"/>
      <c r="M812" s="94"/>
      <c r="N812" s="95"/>
      <c r="O812" s="94"/>
      <c r="P812" s="94"/>
      <c r="Q812" s="95"/>
      <c r="R812" s="94"/>
      <c r="S812" s="94"/>
      <c r="T812" s="95"/>
      <c r="U812" s="94"/>
      <c r="V812" s="95"/>
      <c r="W812" s="95"/>
      <c r="X812" s="94"/>
      <c r="Y812" s="95"/>
      <c r="Z812" s="95"/>
      <c r="AA812" s="94"/>
      <c r="AB812" s="95"/>
      <c r="AC812" s="95"/>
      <c r="AD812" s="95"/>
      <c r="AE812" s="95"/>
      <c r="AF812" s="95"/>
    </row>
    <row r="813" spans="2:32" ht="13.2">
      <c r="B813" s="92"/>
      <c r="C813" s="94"/>
      <c r="D813" s="93"/>
      <c r="E813" s="94"/>
      <c r="F813" s="94"/>
      <c r="G813" s="94"/>
      <c r="H813" s="93"/>
      <c r="I813" s="94"/>
      <c r="J813" s="94"/>
      <c r="L813" s="94"/>
      <c r="M813" s="94"/>
      <c r="N813" s="95"/>
      <c r="O813" s="94"/>
      <c r="P813" s="94"/>
      <c r="Q813" s="95"/>
      <c r="R813" s="94"/>
      <c r="S813" s="94"/>
      <c r="T813" s="95"/>
      <c r="U813" s="94"/>
      <c r="V813" s="95"/>
      <c r="W813" s="95"/>
      <c r="X813" s="94"/>
      <c r="Y813" s="95"/>
      <c r="Z813" s="95"/>
      <c r="AA813" s="94"/>
      <c r="AB813" s="95"/>
      <c r="AC813" s="95"/>
      <c r="AD813" s="95"/>
      <c r="AE813" s="95"/>
      <c r="AF813" s="95"/>
    </row>
    <row r="814" spans="2:32" ht="13.2">
      <c r="B814" s="92"/>
      <c r="C814" s="94"/>
      <c r="D814" s="93"/>
      <c r="E814" s="94"/>
      <c r="F814" s="94"/>
      <c r="G814" s="94"/>
      <c r="H814" s="93"/>
      <c r="I814" s="94"/>
      <c r="J814" s="94"/>
      <c r="L814" s="94"/>
      <c r="M814" s="94"/>
      <c r="N814" s="95"/>
      <c r="O814" s="94"/>
      <c r="P814" s="94"/>
      <c r="Q814" s="95"/>
      <c r="R814" s="94"/>
      <c r="S814" s="94"/>
      <c r="T814" s="95"/>
      <c r="U814" s="94"/>
      <c r="V814" s="95"/>
      <c r="W814" s="95"/>
      <c r="X814" s="94"/>
      <c r="Y814" s="95"/>
      <c r="Z814" s="95"/>
      <c r="AA814" s="94"/>
      <c r="AB814" s="95"/>
      <c r="AC814" s="95"/>
      <c r="AD814" s="95"/>
      <c r="AE814" s="95"/>
      <c r="AF814" s="95"/>
    </row>
    <row r="815" spans="2:32" ht="13.2">
      <c r="B815" s="92"/>
      <c r="C815" s="94"/>
      <c r="D815" s="93"/>
      <c r="E815" s="94"/>
      <c r="F815" s="94"/>
      <c r="G815" s="94"/>
      <c r="H815" s="93"/>
      <c r="I815" s="94"/>
      <c r="J815" s="94"/>
      <c r="L815" s="94"/>
      <c r="M815" s="94"/>
      <c r="N815" s="95"/>
      <c r="O815" s="94"/>
      <c r="P815" s="94"/>
      <c r="Q815" s="95"/>
      <c r="R815" s="94"/>
      <c r="S815" s="94"/>
      <c r="T815" s="95"/>
      <c r="U815" s="94"/>
      <c r="V815" s="95"/>
      <c r="W815" s="95"/>
      <c r="X815" s="94"/>
      <c r="Y815" s="95"/>
      <c r="Z815" s="95"/>
      <c r="AA815" s="94"/>
      <c r="AB815" s="95"/>
      <c r="AC815" s="95"/>
      <c r="AD815" s="95"/>
      <c r="AE815" s="95"/>
      <c r="AF815" s="95"/>
    </row>
    <row r="816" spans="2:32" ht="13.2">
      <c r="B816" s="92"/>
      <c r="C816" s="94"/>
      <c r="D816" s="93"/>
      <c r="E816" s="94"/>
      <c r="F816" s="94"/>
      <c r="G816" s="94"/>
      <c r="H816" s="93"/>
      <c r="I816" s="94"/>
      <c r="J816" s="94"/>
      <c r="L816" s="94"/>
      <c r="M816" s="94"/>
      <c r="N816" s="95"/>
      <c r="O816" s="94"/>
      <c r="P816" s="94"/>
      <c r="Q816" s="95"/>
      <c r="R816" s="94"/>
      <c r="S816" s="94"/>
      <c r="T816" s="95"/>
      <c r="U816" s="94"/>
      <c r="V816" s="95"/>
      <c r="W816" s="95"/>
      <c r="X816" s="94"/>
      <c r="Y816" s="95"/>
      <c r="Z816" s="95"/>
      <c r="AA816" s="94"/>
      <c r="AB816" s="95"/>
      <c r="AC816" s="95"/>
      <c r="AD816" s="95"/>
      <c r="AE816" s="95"/>
      <c r="AF816" s="95"/>
    </row>
    <row r="817" spans="2:32" ht="13.2">
      <c r="B817" s="92"/>
      <c r="C817" s="94"/>
      <c r="D817" s="93"/>
      <c r="E817" s="94"/>
      <c r="F817" s="94"/>
      <c r="G817" s="94"/>
      <c r="H817" s="93"/>
      <c r="I817" s="94"/>
      <c r="J817" s="94"/>
      <c r="L817" s="94"/>
      <c r="M817" s="94"/>
      <c r="N817" s="95"/>
      <c r="O817" s="94"/>
      <c r="P817" s="94"/>
      <c r="Q817" s="95"/>
      <c r="R817" s="94"/>
      <c r="S817" s="94"/>
      <c r="T817" s="95"/>
      <c r="U817" s="94"/>
      <c r="V817" s="95"/>
      <c r="W817" s="95"/>
      <c r="X817" s="94"/>
      <c r="Y817" s="95"/>
      <c r="Z817" s="95"/>
      <c r="AA817" s="94"/>
      <c r="AB817" s="95"/>
      <c r="AC817" s="95"/>
      <c r="AD817" s="95"/>
      <c r="AE817" s="95"/>
      <c r="AF817" s="95"/>
    </row>
    <row r="818" spans="2:32" ht="13.2">
      <c r="B818" s="92"/>
      <c r="C818" s="94"/>
      <c r="D818" s="93"/>
      <c r="E818" s="94"/>
      <c r="F818" s="94"/>
      <c r="G818" s="94"/>
      <c r="H818" s="93"/>
      <c r="I818" s="94"/>
      <c r="J818" s="94"/>
      <c r="L818" s="94"/>
      <c r="M818" s="94"/>
      <c r="N818" s="95"/>
      <c r="O818" s="94"/>
      <c r="P818" s="94"/>
      <c r="Q818" s="95"/>
      <c r="R818" s="94"/>
      <c r="S818" s="94"/>
      <c r="T818" s="95"/>
      <c r="U818" s="94"/>
      <c r="V818" s="95"/>
      <c r="W818" s="95"/>
      <c r="X818" s="94"/>
      <c r="Y818" s="95"/>
      <c r="Z818" s="95"/>
      <c r="AA818" s="94"/>
      <c r="AB818" s="95"/>
      <c r="AC818" s="95"/>
      <c r="AD818" s="95"/>
      <c r="AE818" s="95"/>
      <c r="AF818" s="95"/>
    </row>
    <row r="819" spans="2:32" ht="13.2">
      <c r="B819" s="92"/>
      <c r="C819" s="94"/>
      <c r="D819" s="93"/>
      <c r="E819" s="94"/>
      <c r="F819" s="94"/>
      <c r="G819" s="94"/>
      <c r="H819" s="93"/>
      <c r="I819" s="94"/>
      <c r="J819" s="94"/>
      <c r="L819" s="94"/>
      <c r="M819" s="94"/>
      <c r="N819" s="95"/>
      <c r="O819" s="94"/>
      <c r="P819" s="94"/>
      <c r="Q819" s="95"/>
      <c r="R819" s="94"/>
      <c r="S819" s="94"/>
      <c r="T819" s="95"/>
      <c r="U819" s="94"/>
      <c r="V819" s="95"/>
      <c r="W819" s="95"/>
      <c r="X819" s="94"/>
      <c r="Y819" s="95"/>
      <c r="Z819" s="95"/>
      <c r="AA819" s="94"/>
      <c r="AB819" s="95"/>
      <c r="AC819" s="95"/>
      <c r="AD819" s="95"/>
      <c r="AE819" s="95"/>
      <c r="AF819" s="95"/>
    </row>
    <row r="820" spans="2:32" ht="13.2">
      <c r="B820" s="92"/>
      <c r="C820" s="94"/>
      <c r="D820" s="93"/>
      <c r="E820" s="94"/>
      <c r="F820" s="94"/>
      <c r="G820" s="94"/>
      <c r="H820" s="93"/>
      <c r="I820" s="94"/>
      <c r="J820" s="94"/>
      <c r="L820" s="94"/>
      <c r="M820" s="94"/>
      <c r="N820" s="95"/>
      <c r="O820" s="94"/>
      <c r="P820" s="94"/>
      <c r="Q820" s="95"/>
      <c r="R820" s="94"/>
      <c r="S820" s="94"/>
      <c r="T820" s="95"/>
      <c r="U820" s="94"/>
      <c r="V820" s="95"/>
      <c r="W820" s="95"/>
      <c r="X820" s="94"/>
      <c r="Y820" s="95"/>
      <c r="Z820" s="95"/>
      <c r="AA820" s="94"/>
      <c r="AB820" s="95"/>
      <c r="AC820" s="95"/>
      <c r="AD820" s="95"/>
      <c r="AE820" s="95"/>
      <c r="AF820" s="95"/>
    </row>
    <row r="821" spans="2:32" ht="13.2">
      <c r="B821" s="92"/>
      <c r="C821" s="94"/>
      <c r="D821" s="93"/>
      <c r="E821" s="94"/>
      <c r="F821" s="94"/>
      <c r="G821" s="94"/>
      <c r="H821" s="93"/>
      <c r="I821" s="94"/>
      <c r="J821" s="94"/>
      <c r="L821" s="94"/>
      <c r="M821" s="94"/>
      <c r="N821" s="95"/>
      <c r="O821" s="94"/>
      <c r="P821" s="94"/>
      <c r="Q821" s="95"/>
      <c r="R821" s="94"/>
      <c r="S821" s="94"/>
      <c r="T821" s="95"/>
      <c r="U821" s="94"/>
      <c r="V821" s="95"/>
      <c r="W821" s="95"/>
      <c r="X821" s="94"/>
      <c r="Y821" s="95"/>
      <c r="Z821" s="95"/>
      <c r="AA821" s="94"/>
      <c r="AB821" s="95"/>
      <c r="AC821" s="95"/>
      <c r="AD821" s="95"/>
      <c r="AE821" s="95"/>
      <c r="AF821" s="95"/>
    </row>
    <row r="822" spans="2:32" ht="13.2">
      <c r="B822" s="92"/>
      <c r="C822" s="94"/>
      <c r="D822" s="93"/>
      <c r="E822" s="94"/>
      <c r="F822" s="94"/>
      <c r="G822" s="94"/>
      <c r="H822" s="93"/>
      <c r="I822" s="94"/>
      <c r="J822" s="94"/>
      <c r="L822" s="94"/>
      <c r="M822" s="94"/>
      <c r="N822" s="95"/>
      <c r="O822" s="94"/>
      <c r="P822" s="94"/>
      <c r="Q822" s="95"/>
      <c r="R822" s="94"/>
      <c r="S822" s="94"/>
      <c r="T822" s="95"/>
      <c r="U822" s="94"/>
      <c r="V822" s="95"/>
      <c r="W822" s="95"/>
      <c r="X822" s="94"/>
      <c r="Y822" s="95"/>
      <c r="Z822" s="95"/>
      <c r="AA822" s="94"/>
      <c r="AB822" s="95"/>
      <c r="AC822" s="95"/>
      <c r="AD822" s="95"/>
      <c r="AE822" s="95"/>
      <c r="AF822" s="95"/>
    </row>
    <row r="823" spans="2:32" ht="13.2">
      <c r="B823" s="92"/>
      <c r="C823" s="94"/>
      <c r="D823" s="93"/>
      <c r="E823" s="94"/>
      <c r="F823" s="94"/>
      <c r="G823" s="94"/>
      <c r="H823" s="93"/>
      <c r="I823" s="94"/>
      <c r="J823" s="94"/>
      <c r="L823" s="94"/>
      <c r="M823" s="94"/>
      <c r="N823" s="95"/>
      <c r="O823" s="94"/>
      <c r="P823" s="94"/>
      <c r="Q823" s="95"/>
      <c r="R823" s="94"/>
      <c r="S823" s="94"/>
      <c r="T823" s="95"/>
      <c r="U823" s="94"/>
      <c r="V823" s="95"/>
      <c r="W823" s="95"/>
      <c r="X823" s="94"/>
      <c r="Y823" s="95"/>
      <c r="Z823" s="95"/>
      <c r="AA823" s="94"/>
      <c r="AB823" s="95"/>
      <c r="AC823" s="95"/>
      <c r="AD823" s="95"/>
      <c r="AE823" s="95"/>
      <c r="AF823" s="95"/>
    </row>
    <row r="824" spans="2:32" ht="13.2">
      <c r="B824" s="92"/>
      <c r="C824" s="94"/>
      <c r="D824" s="93"/>
      <c r="E824" s="94"/>
      <c r="F824" s="94"/>
      <c r="G824" s="94"/>
      <c r="H824" s="93"/>
      <c r="I824" s="94"/>
      <c r="J824" s="94"/>
      <c r="L824" s="94"/>
      <c r="M824" s="94"/>
      <c r="N824" s="95"/>
      <c r="O824" s="94"/>
      <c r="P824" s="94"/>
      <c r="Q824" s="95"/>
      <c r="R824" s="94"/>
      <c r="S824" s="94"/>
      <c r="T824" s="95"/>
      <c r="U824" s="94"/>
      <c r="V824" s="95"/>
      <c r="W824" s="95"/>
      <c r="X824" s="94"/>
      <c r="Y824" s="95"/>
      <c r="Z824" s="95"/>
      <c r="AA824" s="94"/>
      <c r="AB824" s="95"/>
      <c r="AC824" s="95"/>
      <c r="AD824" s="95"/>
      <c r="AE824" s="95"/>
      <c r="AF824" s="95"/>
    </row>
    <row r="825" spans="2:32" ht="13.2">
      <c r="B825" s="92"/>
      <c r="C825" s="94"/>
      <c r="D825" s="93"/>
      <c r="E825" s="94"/>
      <c r="F825" s="94"/>
      <c r="G825" s="94"/>
      <c r="H825" s="93"/>
      <c r="I825" s="94"/>
      <c r="J825" s="94"/>
      <c r="L825" s="94"/>
      <c r="M825" s="94"/>
      <c r="N825" s="95"/>
      <c r="O825" s="94"/>
      <c r="P825" s="94"/>
      <c r="Q825" s="95"/>
      <c r="R825" s="94"/>
      <c r="S825" s="94"/>
      <c r="T825" s="95"/>
      <c r="U825" s="94"/>
      <c r="V825" s="95"/>
      <c r="W825" s="95"/>
      <c r="X825" s="94"/>
      <c r="Y825" s="95"/>
      <c r="Z825" s="95"/>
      <c r="AA825" s="94"/>
      <c r="AB825" s="95"/>
      <c r="AC825" s="95"/>
      <c r="AD825" s="95"/>
      <c r="AE825" s="95"/>
      <c r="AF825" s="95"/>
    </row>
    <row r="826" spans="2:32" ht="13.2">
      <c r="B826" s="92"/>
      <c r="C826" s="94"/>
      <c r="D826" s="93"/>
      <c r="E826" s="94"/>
      <c r="F826" s="94"/>
      <c r="G826" s="94"/>
      <c r="H826" s="93"/>
      <c r="I826" s="94"/>
      <c r="J826" s="94"/>
      <c r="L826" s="94"/>
      <c r="M826" s="94"/>
      <c r="N826" s="95"/>
      <c r="O826" s="94"/>
      <c r="P826" s="94"/>
      <c r="Q826" s="95"/>
      <c r="R826" s="94"/>
      <c r="S826" s="94"/>
      <c r="T826" s="95"/>
      <c r="U826" s="94"/>
      <c r="V826" s="95"/>
      <c r="W826" s="95"/>
      <c r="X826" s="94"/>
      <c r="Y826" s="95"/>
      <c r="Z826" s="95"/>
      <c r="AA826" s="94"/>
      <c r="AB826" s="95"/>
      <c r="AC826" s="95"/>
      <c r="AD826" s="95"/>
      <c r="AE826" s="95"/>
      <c r="AF826" s="95"/>
    </row>
    <row r="827" spans="2:32" ht="13.2">
      <c r="B827" s="92"/>
      <c r="C827" s="94"/>
      <c r="D827" s="93"/>
      <c r="E827" s="94"/>
      <c r="F827" s="94"/>
      <c r="G827" s="94"/>
      <c r="H827" s="93"/>
      <c r="I827" s="94"/>
      <c r="J827" s="94"/>
      <c r="L827" s="94"/>
      <c r="M827" s="94"/>
      <c r="N827" s="95"/>
      <c r="O827" s="94"/>
      <c r="P827" s="94"/>
      <c r="Q827" s="95"/>
      <c r="R827" s="94"/>
      <c r="S827" s="94"/>
      <c r="T827" s="95"/>
      <c r="U827" s="94"/>
      <c r="V827" s="95"/>
      <c r="W827" s="95"/>
      <c r="X827" s="94"/>
      <c r="Y827" s="95"/>
      <c r="Z827" s="95"/>
      <c r="AA827" s="94"/>
      <c r="AB827" s="95"/>
      <c r="AC827" s="95"/>
      <c r="AD827" s="95"/>
      <c r="AE827" s="95"/>
      <c r="AF827" s="95"/>
    </row>
    <row r="828" spans="2:32" ht="13.2">
      <c r="B828" s="92"/>
      <c r="C828" s="94"/>
      <c r="D828" s="93"/>
      <c r="E828" s="94"/>
      <c r="F828" s="94"/>
      <c r="G828" s="94"/>
      <c r="H828" s="93"/>
      <c r="I828" s="94"/>
      <c r="J828" s="94"/>
      <c r="L828" s="94"/>
      <c r="M828" s="94"/>
      <c r="N828" s="95"/>
      <c r="O828" s="94"/>
      <c r="P828" s="94"/>
      <c r="Q828" s="95"/>
      <c r="R828" s="94"/>
      <c r="S828" s="94"/>
      <c r="T828" s="95"/>
      <c r="U828" s="94"/>
      <c r="V828" s="95"/>
      <c r="W828" s="95"/>
      <c r="X828" s="94"/>
      <c r="Y828" s="95"/>
      <c r="Z828" s="95"/>
      <c r="AA828" s="94"/>
      <c r="AB828" s="95"/>
      <c r="AC828" s="95"/>
      <c r="AD828" s="95"/>
      <c r="AE828" s="95"/>
      <c r="AF828" s="95"/>
    </row>
    <row r="829" spans="2:32" ht="13.2">
      <c r="B829" s="92"/>
      <c r="C829" s="94"/>
      <c r="D829" s="93"/>
      <c r="E829" s="94"/>
      <c r="F829" s="94"/>
      <c r="G829" s="94"/>
      <c r="H829" s="93"/>
      <c r="I829" s="94"/>
      <c r="J829" s="94"/>
      <c r="L829" s="94"/>
      <c r="M829" s="94"/>
      <c r="N829" s="95"/>
      <c r="O829" s="94"/>
      <c r="P829" s="94"/>
      <c r="Q829" s="95"/>
      <c r="R829" s="94"/>
      <c r="S829" s="94"/>
      <c r="T829" s="95"/>
      <c r="U829" s="94"/>
      <c r="V829" s="95"/>
      <c r="W829" s="95"/>
      <c r="X829" s="94"/>
      <c r="Y829" s="95"/>
      <c r="Z829" s="95"/>
      <c r="AA829" s="94"/>
      <c r="AB829" s="95"/>
      <c r="AC829" s="95"/>
      <c r="AD829" s="95"/>
      <c r="AE829" s="95"/>
      <c r="AF829" s="95"/>
    </row>
    <row r="830" spans="2:32" ht="13.2">
      <c r="B830" s="92"/>
      <c r="C830" s="94"/>
      <c r="D830" s="93"/>
      <c r="E830" s="94"/>
      <c r="F830" s="94"/>
      <c r="G830" s="94"/>
      <c r="H830" s="93"/>
      <c r="I830" s="94"/>
      <c r="J830" s="94"/>
      <c r="L830" s="94"/>
      <c r="M830" s="94"/>
      <c r="N830" s="95"/>
      <c r="O830" s="94"/>
      <c r="P830" s="94"/>
      <c r="Q830" s="95"/>
      <c r="R830" s="94"/>
      <c r="S830" s="94"/>
      <c r="T830" s="95"/>
      <c r="U830" s="94"/>
      <c r="V830" s="95"/>
      <c r="W830" s="95"/>
      <c r="X830" s="94"/>
      <c r="Y830" s="95"/>
      <c r="Z830" s="95"/>
      <c r="AA830" s="94"/>
      <c r="AB830" s="95"/>
      <c r="AC830" s="95"/>
      <c r="AD830" s="95"/>
      <c r="AE830" s="95"/>
      <c r="AF830" s="95"/>
    </row>
    <row r="831" spans="2:32" ht="13.2">
      <c r="B831" s="92"/>
      <c r="C831" s="94"/>
      <c r="D831" s="93"/>
      <c r="E831" s="94"/>
      <c r="F831" s="94"/>
      <c r="G831" s="94"/>
      <c r="H831" s="93"/>
      <c r="I831" s="94"/>
      <c r="J831" s="94"/>
      <c r="L831" s="94"/>
      <c r="M831" s="94"/>
      <c r="N831" s="95"/>
      <c r="O831" s="94"/>
      <c r="P831" s="94"/>
      <c r="Q831" s="95"/>
      <c r="R831" s="94"/>
      <c r="S831" s="94"/>
      <c r="T831" s="95"/>
      <c r="U831" s="94"/>
      <c r="V831" s="95"/>
      <c r="W831" s="95"/>
      <c r="X831" s="94"/>
      <c r="Y831" s="95"/>
      <c r="Z831" s="95"/>
      <c r="AA831" s="94"/>
      <c r="AB831" s="95"/>
      <c r="AC831" s="95"/>
      <c r="AD831" s="95"/>
      <c r="AE831" s="95"/>
      <c r="AF831" s="95"/>
    </row>
    <row r="832" spans="2:32" ht="13.2">
      <c r="B832" s="92"/>
      <c r="C832" s="94"/>
      <c r="D832" s="93"/>
      <c r="E832" s="94"/>
      <c r="F832" s="94"/>
      <c r="G832" s="94"/>
      <c r="H832" s="93"/>
      <c r="I832" s="94"/>
      <c r="J832" s="94"/>
      <c r="L832" s="94"/>
      <c r="M832" s="94"/>
      <c r="N832" s="95"/>
      <c r="O832" s="94"/>
      <c r="P832" s="94"/>
      <c r="Q832" s="95"/>
      <c r="R832" s="94"/>
      <c r="S832" s="94"/>
      <c r="T832" s="95"/>
      <c r="U832" s="94"/>
      <c r="V832" s="95"/>
      <c r="W832" s="95"/>
      <c r="X832" s="94"/>
      <c r="Y832" s="95"/>
      <c r="Z832" s="95"/>
      <c r="AA832" s="94"/>
      <c r="AB832" s="95"/>
      <c r="AC832" s="95"/>
      <c r="AD832" s="95"/>
      <c r="AE832" s="95"/>
      <c r="AF832" s="95"/>
    </row>
    <row r="833" spans="2:32" ht="13.2">
      <c r="B833" s="92"/>
      <c r="C833" s="94"/>
      <c r="D833" s="93"/>
      <c r="E833" s="94"/>
      <c r="F833" s="94"/>
      <c r="G833" s="94"/>
      <c r="H833" s="93"/>
      <c r="I833" s="94"/>
      <c r="J833" s="94"/>
      <c r="L833" s="94"/>
      <c r="M833" s="94"/>
      <c r="N833" s="95"/>
      <c r="O833" s="94"/>
      <c r="P833" s="94"/>
      <c r="Q833" s="95"/>
      <c r="R833" s="94"/>
      <c r="S833" s="94"/>
      <c r="T833" s="95"/>
      <c r="U833" s="94"/>
      <c r="V833" s="95"/>
      <c r="W833" s="95"/>
      <c r="X833" s="94"/>
      <c r="Y833" s="95"/>
      <c r="Z833" s="95"/>
      <c r="AA833" s="94"/>
      <c r="AB833" s="95"/>
      <c r="AC833" s="95"/>
      <c r="AD833" s="95"/>
      <c r="AE833" s="95"/>
      <c r="AF833" s="95"/>
    </row>
    <row r="834" spans="2:32" ht="13.2">
      <c r="B834" s="92"/>
      <c r="C834" s="94"/>
      <c r="D834" s="93"/>
      <c r="E834" s="94"/>
      <c r="F834" s="94"/>
      <c r="G834" s="94"/>
      <c r="H834" s="93"/>
      <c r="I834" s="94"/>
      <c r="J834" s="94"/>
      <c r="L834" s="94"/>
      <c r="M834" s="94"/>
      <c r="N834" s="95"/>
      <c r="O834" s="94"/>
      <c r="P834" s="94"/>
      <c r="Q834" s="95"/>
      <c r="R834" s="94"/>
      <c r="S834" s="94"/>
      <c r="T834" s="95"/>
      <c r="U834" s="94"/>
      <c r="V834" s="95"/>
      <c r="W834" s="95"/>
      <c r="X834" s="94"/>
      <c r="Y834" s="95"/>
      <c r="Z834" s="95"/>
      <c r="AA834" s="94"/>
      <c r="AB834" s="95"/>
      <c r="AC834" s="95"/>
      <c r="AD834" s="95"/>
      <c r="AE834" s="95"/>
      <c r="AF834" s="95"/>
    </row>
    <row r="835" spans="2:32" ht="13.2">
      <c r="B835" s="92"/>
      <c r="C835" s="94"/>
      <c r="D835" s="93"/>
      <c r="E835" s="94"/>
      <c r="F835" s="94"/>
      <c r="G835" s="94"/>
      <c r="H835" s="93"/>
      <c r="I835" s="94"/>
      <c r="J835" s="94"/>
      <c r="L835" s="94"/>
      <c r="M835" s="94"/>
      <c r="N835" s="95"/>
      <c r="O835" s="94"/>
      <c r="P835" s="94"/>
      <c r="Q835" s="95"/>
      <c r="R835" s="94"/>
      <c r="S835" s="94"/>
      <c r="T835" s="95"/>
      <c r="U835" s="94"/>
      <c r="V835" s="95"/>
      <c r="W835" s="95"/>
      <c r="X835" s="94"/>
      <c r="Y835" s="95"/>
      <c r="Z835" s="95"/>
      <c r="AA835" s="94"/>
      <c r="AB835" s="95"/>
      <c r="AC835" s="95"/>
      <c r="AD835" s="95"/>
      <c r="AE835" s="95"/>
      <c r="AF835" s="95"/>
    </row>
    <row r="836" spans="2:32" ht="13.2">
      <c r="B836" s="92"/>
      <c r="C836" s="94"/>
      <c r="D836" s="93"/>
      <c r="E836" s="94"/>
      <c r="F836" s="94"/>
      <c r="G836" s="94"/>
      <c r="H836" s="93"/>
      <c r="I836" s="94"/>
      <c r="J836" s="94"/>
      <c r="L836" s="94"/>
      <c r="M836" s="94"/>
      <c r="N836" s="95"/>
      <c r="O836" s="94"/>
      <c r="P836" s="94"/>
      <c r="Q836" s="95"/>
      <c r="R836" s="94"/>
      <c r="S836" s="94"/>
      <c r="T836" s="95"/>
      <c r="U836" s="94"/>
      <c r="V836" s="95"/>
      <c r="W836" s="95"/>
      <c r="X836" s="94"/>
      <c r="Y836" s="95"/>
      <c r="Z836" s="95"/>
      <c r="AA836" s="94"/>
      <c r="AB836" s="95"/>
      <c r="AC836" s="95"/>
      <c r="AD836" s="95"/>
      <c r="AE836" s="95"/>
      <c r="AF836" s="95"/>
    </row>
    <row r="837" spans="2:32" ht="13.2">
      <c r="B837" s="92"/>
      <c r="C837" s="94"/>
      <c r="D837" s="93"/>
      <c r="E837" s="94"/>
      <c r="F837" s="94"/>
      <c r="G837" s="94"/>
      <c r="H837" s="93"/>
      <c r="I837" s="94"/>
      <c r="J837" s="94"/>
      <c r="L837" s="94"/>
      <c r="M837" s="94"/>
      <c r="N837" s="95"/>
      <c r="O837" s="94"/>
      <c r="P837" s="94"/>
      <c r="Q837" s="95"/>
      <c r="R837" s="94"/>
      <c r="S837" s="94"/>
      <c r="T837" s="95"/>
      <c r="U837" s="94"/>
      <c r="V837" s="95"/>
      <c r="W837" s="95"/>
      <c r="X837" s="94"/>
      <c r="Y837" s="95"/>
      <c r="Z837" s="95"/>
      <c r="AA837" s="94"/>
      <c r="AB837" s="95"/>
      <c r="AC837" s="95"/>
      <c r="AD837" s="95"/>
      <c r="AE837" s="95"/>
      <c r="AF837" s="95"/>
    </row>
    <row r="838" spans="2:32" ht="13.2">
      <c r="B838" s="92"/>
      <c r="C838" s="94"/>
      <c r="D838" s="93"/>
      <c r="E838" s="94"/>
      <c r="F838" s="94"/>
      <c r="G838" s="94"/>
      <c r="H838" s="93"/>
      <c r="I838" s="94"/>
      <c r="J838" s="94"/>
      <c r="L838" s="94"/>
      <c r="M838" s="94"/>
      <c r="N838" s="95"/>
      <c r="O838" s="94"/>
      <c r="P838" s="94"/>
      <c r="Q838" s="95"/>
      <c r="R838" s="94"/>
      <c r="S838" s="94"/>
      <c r="T838" s="95"/>
      <c r="U838" s="94"/>
      <c r="V838" s="95"/>
      <c r="W838" s="95"/>
      <c r="X838" s="94"/>
      <c r="Y838" s="95"/>
      <c r="Z838" s="95"/>
      <c r="AA838" s="94"/>
      <c r="AB838" s="95"/>
      <c r="AC838" s="95"/>
      <c r="AD838" s="95"/>
      <c r="AE838" s="95"/>
      <c r="AF838" s="95"/>
    </row>
    <row r="839" spans="2:32" ht="13.2">
      <c r="B839" s="92"/>
      <c r="C839" s="94"/>
      <c r="D839" s="93"/>
      <c r="E839" s="94"/>
      <c r="F839" s="94"/>
      <c r="G839" s="94"/>
      <c r="H839" s="93"/>
      <c r="I839" s="94"/>
      <c r="J839" s="94"/>
      <c r="L839" s="94"/>
      <c r="M839" s="94"/>
      <c r="N839" s="95"/>
      <c r="O839" s="94"/>
      <c r="P839" s="94"/>
      <c r="Q839" s="95"/>
      <c r="R839" s="94"/>
      <c r="S839" s="94"/>
      <c r="T839" s="95"/>
      <c r="U839" s="94"/>
      <c r="V839" s="95"/>
      <c r="W839" s="95"/>
      <c r="X839" s="94"/>
      <c r="Y839" s="95"/>
      <c r="Z839" s="95"/>
      <c r="AA839" s="94"/>
      <c r="AB839" s="95"/>
      <c r="AC839" s="95"/>
      <c r="AD839" s="95"/>
      <c r="AE839" s="95"/>
      <c r="AF839" s="95"/>
    </row>
    <row r="840" spans="2:32" ht="13.2">
      <c r="B840" s="92"/>
      <c r="C840" s="94"/>
      <c r="D840" s="93"/>
      <c r="E840" s="94"/>
      <c r="F840" s="94"/>
      <c r="G840" s="94"/>
      <c r="H840" s="93"/>
      <c r="I840" s="94"/>
      <c r="J840" s="94"/>
      <c r="L840" s="94"/>
      <c r="M840" s="94"/>
      <c r="N840" s="95"/>
      <c r="O840" s="94"/>
      <c r="P840" s="94"/>
      <c r="Q840" s="95"/>
      <c r="R840" s="94"/>
      <c r="S840" s="94"/>
      <c r="T840" s="95"/>
      <c r="U840" s="94"/>
      <c r="V840" s="95"/>
      <c r="W840" s="95"/>
      <c r="X840" s="94"/>
      <c r="Y840" s="95"/>
      <c r="Z840" s="95"/>
      <c r="AA840" s="94"/>
      <c r="AB840" s="95"/>
      <c r="AC840" s="95"/>
      <c r="AD840" s="95"/>
      <c r="AE840" s="95"/>
      <c r="AF840" s="95"/>
    </row>
    <row r="841" spans="2:32" ht="13.2">
      <c r="B841" s="92"/>
      <c r="C841" s="94"/>
      <c r="D841" s="93"/>
      <c r="E841" s="94"/>
      <c r="F841" s="94"/>
      <c r="G841" s="94"/>
      <c r="H841" s="93"/>
      <c r="I841" s="94"/>
      <c r="J841" s="94"/>
      <c r="L841" s="94"/>
      <c r="M841" s="94"/>
      <c r="N841" s="95"/>
      <c r="O841" s="94"/>
      <c r="P841" s="94"/>
      <c r="Q841" s="95"/>
      <c r="R841" s="94"/>
      <c r="S841" s="94"/>
      <c r="T841" s="95"/>
      <c r="U841" s="94"/>
      <c r="V841" s="95"/>
      <c r="W841" s="95"/>
      <c r="X841" s="94"/>
      <c r="Y841" s="95"/>
      <c r="Z841" s="95"/>
      <c r="AA841" s="94"/>
      <c r="AB841" s="95"/>
      <c r="AC841" s="95"/>
      <c r="AD841" s="95"/>
      <c r="AE841" s="95"/>
      <c r="AF841" s="95"/>
    </row>
    <row r="842" spans="2:32" ht="13.2">
      <c r="B842" s="92"/>
      <c r="C842" s="94"/>
      <c r="D842" s="93"/>
      <c r="E842" s="94"/>
      <c r="F842" s="94"/>
      <c r="G842" s="94"/>
      <c r="H842" s="93"/>
      <c r="I842" s="94"/>
      <c r="J842" s="94"/>
      <c r="L842" s="94"/>
      <c r="M842" s="94"/>
      <c r="N842" s="95"/>
      <c r="O842" s="94"/>
      <c r="P842" s="94"/>
      <c r="Q842" s="95"/>
      <c r="R842" s="94"/>
      <c r="S842" s="94"/>
      <c r="T842" s="95"/>
      <c r="U842" s="94"/>
      <c r="V842" s="95"/>
      <c r="W842" s="95"/>
      <c r="X842" s="94"/>
      <c r="Y842" s="95"/>
      <c r="Z842" s="95"/>
      <c r="AA842" s="94"/>
      <c r="AB842" s="95"/>
      <c r="AC842" s="95"/>
      <c r="AD842" s="95"/>
      <c r="AE842" s="95"/>
      <c r="AF842" s="95"/>
    </row>
    <row r="843" spans="2:32" ht="13.2">
      <c r="B843" s="92"/>
      <c r="C843" s="94"/>
      <c r="D843" s="93"/>
      <c r="E843" s="94"/>
      <c r="F843" s="94"/>
      <c r="G843" s="94"/>
      <c r="H843" s="93"/>
      <c r="I843" s="94"/>
      <c r="J843" s="94"/>
      <c r="L843" s="94"/>
      <c r="M843" s="94"/>
      <c r="N843" s="95"/>
      <c r="O843" s="94"/>
      <c r="P843" s="94"/>
      <c r="Q843" s="95"/>
      <c r="R843" s="94"/>
      <c r="S843" s="94"/>
      <c r="T843" s="95"/>
      <c r="U843" s="94"/>
      <c r="V843" s="95"/>
      <c r="W843" s="95"/>
      <c r="X843" s="94"/>
      <c r="Y843" s="95"/>
      <c r="Z843" s="95"/>
      <c r="AA843" s="94"/>
      <c r="AB843" s="95"/>
      <c r="AC843" s="95"/>
      <c r="AD843" s="95"/>
      <c r="AE843" s="95"/>
      <c r="AF843" s="95"/>
    </row>
    <row r="844" spans="2:32" ht="13.2">
      <c r="B844" s="92"/>
      <c r="C844" s="94"/>
      <c r="D844" s="93"/>
      <c r="E844" s="94"/>
      <c r="F844" s="94"/>
      <c r="G844" s="94"/>
      <c r="H844" s="93"/>
      <c r="I844" s="94"/>
      <c r="J844" s="94"/>
      <c r="L844" s="94"/>
      <c r="M844" s="94"/>
      <c r="N844" s="95"/>
      <c r="O844" s="94"/>
      <c r="P844" s="94"/>
      <c r="Q844" s="95"/>
      <c r="R844" s="94"/>
      <c r="S844" s="94"/>
      <c r="T844" s="95"/>
      <c r="U844" s="94"/>
      <c r="V844" s="95"/>
      <c r="W844" s="95"/>
      <c r="X844" s="94"/>
      <c r="Y844" s="95"/>
      <c r="Z844" s="95"/>
      <c r="AA844" s="94"/>
      <c r="AB844" s="95"/>
      <c r="AC844" s="95"/>
      <c r="AD844" s="95"/>
      <c r="AE844" s="95"/>
      <c r="AF844" s="95"/>
    </row>
    <row r="845" spans="2:32" ht="13.2">
      <c r="B845" s="92"/>
      <c r="C845" s="94"/>
      <c r="D845" s="93"/>
      <c r="E845" s="94"/>
      <c r="F845" s="94"/>
      <c r="G845" s="94"/>
      <c r="H845" s="93"/>
      <c r="I845" s="94"/>
      <c r="J845" s="94"/>
      <c r="L845" s="94"/>
      <c r="M845" s="94"/>
      <c r="N845" s="95"/>
      <c r="O845" s="94"/>
      <c r="P845" s="94"/>
      <c r="Q845" s="95"/>
      <c r="R845" s="94"/>
      <c r="S845" s="94"/>
      <c r="T845" s="95"/>
      <c r="U845" s="94"/>
      <c r="V845" s="95"/>
      <c r="W845" s="95"/>
      <c r="X845" s="94"/>
      <c r="Y845" s="95"/>
      <c r="Z845" s="95"/>
      <c r="AA845" s="94"/>
      <c r="AB845" s="95"/>
      <c r="AC845" s="95"/>
      <c r="AD845" s="95"/>
      <c r="AE845" s="95"/>
      <c r="AF845" s="95"/>
    </row>
    <row r="846" spans="2:32" ht="13.2">
      <c r="B846" s="92"/>
      <c r="C846" s="94"/>
      <c r="D846" s="93"/>
      <c r="E846" s="94"/>
      <c r="F846" s="94"/>
      <c r="G846" s="94"/>
      <c r="H846" s="93"/>
      <c r="I846" s="94"/>
      <c r="J846" s="94"/>
      <c r="L846" s="94"/>
      <c r="M846" s="94"/>
      <c r="N846" s="95"/>
      <c r="O846" s="94"/>
      <c r="P846" s="94"/>
      <c r="Q846" s="95"/>
      <c r="R846" s="94"/>
      <c r="S846" s="94"/>
      <c r="T846" s="95"/>
      <c r="U846" s="94"/>
      <c r="V846" s="95"/>
      <c r="W846" s="95"/>
      <c r="X846" s="94"/>
      <c r="Y846" s="95"/>
      <c r="Z846" s="95"/>
      <c r="AA846" s="94"/>
      <c r="AB846" s="95"/>
      <c r="AC846" s="95"/>
      <c r="AD846" s="95"/>
      <c r="AE846" s="95"/>
      <c r="AF846" s="95"/>
    </row>
    <row r="847" spans="2:32" ht="13.2">
      <c r="B847" s="92"/>
      <c r="C847" s="94"/>
      <c r="D847" s="93"/>
      <c r="E847" s="94"/>
      <c r="F847" s="94"/>
      <c r="G847" s="94"/>
      <c r="H847" s="93"/>
      <c r="I847" s="94"/>
      <c r="J847" s="94"/>
      <c r="L847" s="94"/>
      <c r="M847" s="94"/>
      <c r="N847" s="95"/>
      <c r="O847" s="94"/>
      <c r="P847" s="94"/>
      <c r="Q847" s="95"/>
      <c r="R847" s="94"/>
      <c r="S847" s="94"/>
      <c r="T847" s="95"/>
      <c r="U847" s="94"/>
      <c r="V847" s="95"/>
      <c r="W847" s="95"/>
      <c r="X847" s="94"/>
      <c r="Y847" s="95"/>
      <c r="Z847" s="95"/>
      <c r="AA847" s="94"/>
      <c r="AB847" s="95"/>
      <c r="AC847" s="95"/>
      <c r="AD847" s="95"/>
      <c r="AE847" s="95"/>
      <c r="AF847" s="95"/>
    </row>
    <row r="848" spans="2:32" ht="13.2">
      <c r="B848" s="92"/>
      <c r="C848" s="94"/>
      <c r="D848" s="93"/>
      <c r="E848" s="94"/>
      <c r="F848" s="94"/>
      <c r="G848" s="94"/>
      <c r="H848" s="93"/>
      <c r="I848" s="94"/>
      <c r="J848" s="94"/>
      <c r="L848" s="94"/>
      <c r="M848" s="94"/>
      <c r="N848" s="95"/>
      <c r="O848" s="94"/>
      <c r="P848" s="94"/>
      <c r="Q848" s="95"/>
      <c r="R848" s="94"/>
      <c r="S848" s="94"/>
      <c r="T848" s="95"/>
      <c r="U848" s="94"/>
      <c r="V848" s="95"/>
      <c r="W848" s="95"/>
      <c r="X848" s="94"/>
      <c r="Y848" s="95"/>
      <c r="Z848" s="95"/>
      <c r="AA848" s="94"/>
      <c r="AB848" s="95"/>
      <c r="AC848" s="95"/>
      <c r="AD848" s="95"/>
      <c r="AE848" s="95"/>
      <c r="AF848" s="95"/>
    </row>
    <row r="849" spans="2:32" ht="13.2">
      <c r="B849" s="92"/>
      <c r="C849" s="94"/>
      <c r="D849" s="93"/>
      <c r="E849" s="94"/>
      <c r="F849" s="94"/>
      <c r="G849" s="94"/>
      <c r="H849" s="93"/>
      <c r="I849" s="94"/>
      <c r="J849" s="94"/>
      <c r="L849" s="94"/>
      <c r="M849" s="94"/>
      <c r="N849" s="95"/>
      <c r="O849" s="94"/>
      <c r="P849" s="94"/>
      <c r="Q849" s="95"/>
      <c r="R849" s="94"/>
      <c r="S849" s="94"/>
      <c r="T849" s="95"/>
      <c r="U849" s="94"/>
      <c r="V849" s="95"/>
      <c r="W849" s="95"/>
      <c r="X849" s="94"/>
      <c r="Y849" s="95"/>
      <c r="Z849" s="95"/>
      <c r="AA849" s="94"/>
      <c r="AB849" s="95"/>
      <c r="AC849" s="95"/>
      <c r="AD849" s="95"/>
      <c r="AE849" s="95"/>
      <c r="AF849" s="95"/>
    </row>
    <row r="850" spans="2:32" ht="13.2">
      <c r="B850" s="92"/>
      <c r="C850" s="94"/>
      <c r="D850" s="93"/>
      <c r="E850" s="94"/>
      <c r="F850" s="94"/>
      <c r="G850" s="94"/>
      <c r="H850" s="93"/>
      <c r="I850" s="94"/>
      <c r="J850" s="94"/>
      <c r="L850" s="94"/>
      <c r="M850" s="94"/>
      <c r="N850" s="95"/>
      <c r="O850" s="94"/>
      <c r="P850" s="94"/>
      <c r="Q850" s="95"/>
      <c r="R850" s="94"/>
      <c r="S850" s="94"/>
      <c r="T850" s="95"/>
      <c r="U850" s="94"/>
      <c r="V850" s="95"/>
      <c r="W850" s="95"/>
      <c r="X850" s="94"/>
      <c r="Y850" s="95"/>
      <c r="Z850" s="95"/>
      <c r="AA850" s="94"/>
      <c r="AB850" s="95"/>
      <c r="AC850" s="95"/>
      <c r="AD850" s="95"/>
      <c r="AE850" s="95"/>
      <c r="AF850" s="95"/>
    </row>
    <row r="851" spans="2:32" ht="13.2">
      <c r="B851" s="92"/>
      <c r="C851" s="94"/>
      <c r="D851" s="93"/>
      <c r="E851" s="94"/>
      <c r="F851" s="94"/>
      <c r="G851" s="94"/>
      <c r="H851" s="93"/>
      <c r="I851" s="94"/>
      <c r="J851" s="94"/>
      <c r="L851" s="94"/>
      <c r="M851" s="94"/>
      <c r="N851" s="95"/>
      <c r="O851" s="94"/>
      <c r="P851" s="94"/>
      <c r="Q851" s="95"/>
      <c r="R851" s="94"/>
      <c r="S851" s="94"/>
      <c r="T851" s="95"/>
      <c r="U851" s="94"/>
      <c r="V851" s="95"/>
      <c r="W851" s="95"/>
      <c r="X851" s="94"/>
      <c r="Y851" s="95"/>
      <c r="Z851" s="95"/>
      <c r="AA851" s="94"/>
      <c r="AB851" s="95"/>
      <c r="AC851" s="95"/>
      <c r="AD851" s="95"/>
      <c r="AE851" s="95"/>
      <c r="AF851" s="95"/>
    </row>
    <row r="852" spans="2:32" ht="13.2">
      <c r="B852" s="92"/>
      <c r="C852" s="94"/>
      <c r="D852" s="93"/>
      <c r="E852" s="94"/>
      <c r="F852" s="94"/>
      <c r="G852" s="94"/>
      <c r="H852" s="93"/>
      <c r="I852" s="94"/>
      <c r="J852" s="94"/>
      <c r="L852" s="94"/>
      <c r="M852" s="94"/>
      <c r="N852" s="95"/>
      <c r="O852" s="94"/>
      <c r="P852" s="94"/>
      <c r="Q852" s="95"/>
      <c r="R852" s="94"/>
      <c r="S852" s="94"/>
      <c r="T852" s="95"/>
      <c r="U852" s="94"/>
      <c r="V852" s="95"/>
      <c r="W852" s="95"/>
      <c r="X852" s="94"/>
      <c r="Y852" s="95"/>
      <c r="Z852" s="95"/>
      <c r="AA852" s="94"/>
      <c r="AB852" s="95"/>
      <c r="AC852" s="95"/>
      <c r="AD852" s="95"/>
      <c r="AE852" s="95"/>
      <c r="AF852" s="95"/>
    </row>
    <row r="853" spans="2:32" ht="13.2">
      <c r="B853" s="92"/>
      <c r="C853" s="94"/>
      <c r="D853" s="93"/>
      <c r="E853" s="94"/>
      <c r="F853" s="94"/>
      <c r="G853" s="94"/>
      <c r="H853" s="93"/>
      <c r="I853" s="94"/>
      <c r="J853" s="94"/>
      <c r="L853" s="94"/>
      <c r="M853" s="94"/>
      <c r="N853" s="95"/>
      <c r="O853" s="94"/>
      <c r="P853" s="94"/>
      <c r="Q853" s="95"/>
      <c r="R853" s="94"/>
      <c r="S853" s="94"/>
      <c r="T853" s="95"/>
      <c r="U853" s="94"/>
      <c r="V853" s="95"/>
      <c r="W853" s="95"/>
      <c r="X853" s="94"/>
      <c r="Y853" s="95"/>
      <c r="Z853" s="95"/>
      <c r="AA853" s="94"/>
      <c r="AB853" s="95"/>
      <c r="AC853" s="95"/>
      <c r="AD853" s="95"/>
      <c r="AE853" s="95"/>
      <c r="AF853" s="95"/>
    </row>
    <row r="854" spans="2:32" ht="13.2">
      <c r="B854" s="92"/>
      <c r="C854" s="94"/>
      <c r="D854" s="93"/>
      <c r="E854" s="94"/>
      <c r="F854" s="94"/>
      <c r="G854" s="94"/>
      <c r="H854" s="93"/>
      <c r="I854" s="94"/>
      <c r="J854" s="94"/>
      <c r="L854" s="94"/>
      <c r="M854" s="94"/>
      <c r="N854" s="95"/>
      <c r="O854" s="94"/>
      <c r="P854" s="94"/>
      <c r="Q854" s="95"/>
      <c r="R854" s="94"/>
      <c r="S854" s="94"/>
      <c r="T854" s="95"/>
      <c r="U854" s="94"/>
      <c r="V854" s="95"/>
      <c r="W854" s="95"/>
      <c r="X854" s="94"/>
      <c r="Y854" s="95"/>
      <c r="Z854" s="95"/>
      <c r="AA854" s="94"/>
      <c r="AB854" s="95"/>
      <c r="AC854" s="95"/>
      <c r="AD854" s="95"/>
      <c r="AE854" s="95"/>
      <c r="AF854" s="95"/>
    </row>
    <row r="855" spans="2:32" ht="13.2">
      <c r="B855" s="92"/>
      <c r="C855" s="94"/>
      <c r="D855" s="93"/>
      <c r="E855" s="94"/>
      <c r="F855" s="94"/>
      <c r="G855" s="94"/>
      <c r="H855" s="93"/>
      <c r="I855" s="94"/>
      <c r="J855" s="94"/>
      <c r="L855" s="94"/>
      <c r="M855" s="94"/>
      <c r="N855" s="95"/>
      <c r="O855" s="94"/>
      <c r="P855" s="94"/>
      <c r="Q855" s="95"/>
      <c r="R855" s="94"/>
      <c r="S855" s="94"/>
      <c r="T855" s="95"/>
      <c r="U855" s="94"/>
      <c r="V855" s="95"/>
      <c r="W855" s="95"/>
      <c r="X855" s="94"/>
      <c r="Y855" s="95"/>
      <c r="Z855" s="95"/>
      <c r="AA855" s="94"/>
      <c r="AB855" s="95"/>
      <c r="AC855" s="95"/>
      <c r="AD855" s="95"/>
      <c r="AE855" s="95"/>
      <c r="AF855" s="95"/>
    </row>
    <row r="856" spans="2:32" ht="13.2">
      <c r="B856" s="92"/>
      <c r="C856" s="94"/>
      <c r="D856" s="93"/>
      <c r="E856" s="94"/>
      <c r="F856" s="94"/>
      <c r="G856" s="94"/>
      <c r="H856" s="93"/>
      <c r="I856" s="94"/>
      <c r="J856" s="94"/>
      <c r="L856" s="94"/>
      <c r="M856" s="94"/>
      <c r="N856" s="95"/>
      <c r="O856" s="94"/>
      <c r="P856" s="94"/>
      <c r="Q856" s="95"/>
      <c r="R856" s="94"/>
      <c r="S856" s="94"/>
      <c r="T856" s="95"/>
      <c r="U856" s="94"/>
      <c r="V856" s="95"/>
      <c r="W856" s="95"/>
      <c r="X856" s="94"/>
      <c r="Y856" s="95"/>
      <c r="Z856" s="95"/>
      <c r="AA856" s="94"/>
      <c r="AB856" s="95"/>
      <c r="AC856" s="95"/>
      <c r="AD856" s="95"/>
      <c r="AE856" s="95"/>
      <c r="AF856" s="95"/>
    </row>
    <row r="857" spans="2:32" ht="13.2">
      <c r="B857" s="92"/>
      <c r="C857" s="94"/>
      <c r="D857" s="93"/>
      <c r="E857" s="94"/>
      <c r="F857" s="94"/>
      <c r="G857" s="94"/>
      <c r="H857" s="93"/>
      <c r="I857" s="94"/>
      <c r="J857" s="94"/>
      <c r="L857" s="94"/>
      <c r="M857" s="94"/>
      <c r="N857" s="95"/>
      <c r="O857" s="94"/>
      <c r="P857" s="94"/>
      <c r="Q857" s="95"/>
      <c r="R857" s="94"/>
      <c r="S857" s="94"/>
      <c r="T857" s="95"/>
      <c r="U857" s="94"/>
      <c r="V857" s="95"/>
      <c r="W857" s="95"/>
      <c r="X857" s="94"/>
      <c r="Y857" s="95"/>
      <c r="Z857" s="95"/>
      <c r="AA857" s="94"/>
      <c r="AB857" s="95"/>
      <c r="AC857" s="95"/>
      <c r="AD857" s="95"/>
      <c r="AE857" s="95"/>
      <c r="AF857" s="95"/>
    </row>
    <row r="858" spans="2:32" ht="13.2">
      <c r="B858" s="92"/>
      <c r="C858" s="94"/>
      <c r="D858" s="93"/>
      <c r="E858" s="94"/>
      <c r="F858" s="94"/>
      <c r="G858" s="94"/>
      <c r="H858" s="93"/>
      <c r="I858" s="94"/>
      <c r="J858" s="94"/>
      <c r="L858" s="94"/>
      <c r="M858" s="94"/>
      <c r="N858" s="95"/>
      <c r="O858" s="94"/>
      <c r="P858" s="94"/>
      <c r="Q858" s="95"/>
      <c r="R858" s="94"/>
      <c r="S858" s="94"/>
      <c r="T858" s="95"/>
      <c r="U858" s="94"/>
      <c r="V858" s="95"/>
      <c r="W858" s="95"/>
      <c r="X858" s="94"/>
      <c r="Y858" s="95"/>
      <c r="Z858" s="95"/>
      <c r="AA858" s="94"/>
      <c r="AB858" s="95"/>
      <c r="AC858" s="95"/>
      <c r="AD858" s="95"/>
      <c r="AE858" s="95"/>
      <c r="AF858" s="95"/>
    </row>
    <row r="859" spans="2:32" ht="13.2">
      <c r="B859" s="92"/>
      <c r="C859" s="94"/>
      <c r="D859" s="93"/>
      <c r="E859" s="94"/>
      <c r="F859" s="94"/>
      <c r="G859" s="94"/>
      <c r="H859" s="93"/>
      <c r="I859" s="94"/>
      <c r="J859" s="94"/>
      <c r="L859" s="94"/>
      <c r="M859" s="94"/>
      <c r="N859" s="95"/>
      <c r="O859" s="94"/>
      <c r="P859" s="94"/>
      <c r="Q859" s="95"/>
      <c r="R859" s="94"/>
      <c r="S859" s="94"/>
      <c r="T859" s="95"/>
      <c r="U859" s="94"/>
      <c r="V859" s="95"/>
      <c r="W859" s="95"/>
      <c r="X859" s="94"/>
      <c r="Y859" s="95"/>
      <c r="Z859" s="95"/>
      <c r="AA859" s="94"/>
      <c r="AB859" s="95"/>
      <c r="AC859" s="95"/>
      <c r="AD859" s="95"/>
      <c r="AE859" s="95"/>
      <c r="AF859" s="95"/>
    </row>
    <row r="860" spans="2:32" ht="13.2">
      <c r="B860" s="92"/>
      <c r="C860" s="94"/>
      <c r="D860" s="93"/>
      <c r="E860" s="94"/>
      <c r="F860" s="94"/>
      <c r="G860" s="94"/>
      <c r="H860" s="93"/>
      <c r="I860" s="94"/>
      <c r="J860" s="94"/>
      <c r="L860" s="94"/>
      <c r="M860" s="94"/>
      <c r="N860" s="95"/>
      <c r="O860" s="94"/>
      <c r="P860" s="94"/>
      <c r="Q860" s="95"/>
      <c r="R860" s="94"/>
      <c r="S860" s="94"/>
      <c r="T860" s="95"/>
      <c r="U860" s="94"/>
      <c r="V860" s="95"/>
      <c r="W860" s="95"/>
      <c r="X860" s="94"/>
      <c r="Y860" s="95"/>
      <c r="Z860" s="95"/>
      <c r="AA860" s="94"/>
      <c r="AB860" s="95"/>
      <c r="AC860" s="95"/>
      <c r="AD860" s="95"/>
      <c r="AE860" s="95"/>
      <c r="AF860" s="95"/>
    </row>
    <row r="861" spans="2:32" ht="13.2">
      <c r="B861" s="92"/>
      <c r="C861" s="94"/>
      <c r="D861" s="93"/>
      <c r="E861" s="94"/>
      <c r="F861" s="94"/>
      <c r="G861" s="94"/>
      <c r="H861" s="93"/>
      <c r="I861" s="94"/>
      <c r="J861" s="94"/>
      <c r="L861" s="94"/>
      <c r="M861" s="94"/>
      <c r="N861" s="95"/>
      <c r="O861" s="94"/>
      <c r="P861" s="94"/>
      <c r="Q861" s="95"/>
      <c r="R861" s="94"/>
      <c r="S861" s="94"/>
      <c r="T861" s="95"/>
      <c r="U861" s="94"/>
      <c r="V861" s="95"/>
      <c r="W861" s="95"/>
      <c r="X861" s="94"/>
      <c r="Y861" s="95"/>
      <c r="Z861" s="95"/>
      <c r="AA861" s="94"/>
      <c r="AB861" s="95"/>
      <c r="AC861" s="95"/>
      <c r="AD861" s="95"/>
      <c r="AE861" s="95"/>
      <c r="AF861" s="95"/>
    </row>
    <row r="862" spans="2:32" ht="13.2">
      <c r="B862" s="92"/>
      <c r="C862" s="94"/>
      <c r="D862" s="93"/>
      <c r="E862" s="94"/>
      <c r="F862" s="94"/>
      <c r="G862" s="94"/>
      <c r="H862" s="93"/>
      <c r="I862" s="94"/>
      <c r="J862" s="94"/>
      <c r="L862" s="94"/>
      <c r="M862" s="94"/>
      <c r="N862" s="95"/>
      <c r="O862" s="94"/>
      <c r="P862" s="94"/>
      <c r="Q862" s="95"/>
      <c r="R862" s="94"/>
      <c r="S862" s="94"/>
      <c r="T862" s="95"/>
      <c r="U862" s="94"/>
      <c r="V862" s="95"/>
      <c r="W862" s="95"/>
      <c r="X862" s="94"/>
      <c r="Y862" s="95"/>
      <c r="Z862" s="95"/>
      <c r="AA862" s="94"/>
      <c r="AB862" s="95"/>
      <c r="AC862" s="95"/>
      <c r="AD862" s="95"/>
      <c r="AE862" s="95"/>
      <c r="AF862" s="95"/>
    </row>
    <row r="863" spans="2:32" ht="13.2">
      <c r="B863" s="92"/>
      <c r="C863" s="94"/>
      <c r="D863" s="93"/>
      <c r="E863" s="94"/>
      <c r="F863" s="94"/>
      <c r="G863" s="94"/>
      <c r="H863" s="93"/>
      <c r="I863" s="94"/>
      <c r="J863" s="94"/>
      <c r="L863" s="94"/>
      <c r="M863" s="94"/>
      <c r="N863" s="95"/>
      <c r="O863" s="94"/>
      <c r="P863" s="94"/>
      <c r="Q863" s="95"/>
      <c r="R863" s="94"/>
      <c r="S863" s="94"/>
      <c r="T863" s="95"/>
      <c r="U863" s="94"/>
      <c r="V863" s="95"/>
      <c r="W863" s="95"/>
      <c r="X863" s="94"/>
      <c r="Y863" s="95"/>
      <c r="Z863" s="95"/>
      <c r="AA863" s="94"/>
      <c r="AB863" s="95"/>
      <c r="AC863" s="95"/>
      <c r="AD863" s="95"/>
      <c r="AE863" s="95"/>
      <c r="AF863" s="95"/>
    </row>
    <row r="864" spans="2:32" ht="13.2">
      <c r="B864" s="92"/>
      <c r="C864" s="94"/>
      <c r="D864" s="93"/>
      <c r="E864" s="94"/>
      <c r="F864" s="94"/>
      <c r="G864" s="94"/>
      <c r="H864" s="93"/>
      <c r="I864" s="94"/>
      <c r="J864" s="94"/>
      <c r="L864" s="94"/>
      <c r="M864" s="94"/>
      <c r="N864" s="95"/>
      <c r="O864" s="94"/>
      <c r="P864" s="94"/>
      <c r="Q864" s="95"/>
      <c r="R864" s="94"/>
      <c r="S864" s="94"/>
      <c r="T864" s="95"/>
      <c r="U864" s="94"/>
      <c r="V864" s="95"/>
      <c r="W864" s="95"/>
      <c r="X864" s="94"/>
      <c r="Y864" s="95"/>
      <c r="Z864" s="95"/>
      <c r="AA864" s="94"/>
      <c r="AB864" s="95"/>
      <c r="AC864" s="95"/>
      <c r="AD864" s="95"/>
      <c r="AE864" s="95"/>
      <c r="AF864" s="95"/>
    </row>
    <row r="865" spans="2:32" ht="13.2">
      <c r="B865" s="92"/>
      <c r="C865" s="94"/>
      <c r="D865" s="93"/>
      <c r="E865" s="94"/>
      <c r="F865" s="94"/>
      <c r="G865" s="94"/>
      <c r="H865" s="93"/>
      <c r="I865" s="94"/>
      <c r="J865" s="94"/>
      <c r="L865" s="94"/>
      <c r="M865" s="94"/>
      <c r="N865" s="95"/>
      <c r="O865" s="94"/>
      <c r="P865" s="94"/>
      <c r="Q865" s="95"/>
      <c r="R865" s="94"/>
      <c r="S865" s="94"/>
      <c r="T865" s="95"/>
      <c r="U865" s="94"/>
      <c r="V865" s="95"/>
      <c r="W865" s="95"/>
      <c r="X865" s="94"/>
      <c r="Y865" s="95"/>
      <c r="Z865" s="95"/>
      <c r="AA865" s="94"/>
      <c r="AB865" s="95"/>
      <c r="AC865" s="95"/>
      <c r="AD865" s="95"/>
      <c r="AE865" s="95"/>
      <c r="AF865" s="95"/>
    </row>
    <row r="866" spans="2:32" ht="13.2">
      <c r="B866" s="92"/>
      <c r="C866" s="94"/>
      <c r="D866" s="93"/>
      <c r="E866" s="94"/>
      <c r="F866" s="94"/>
      <c r="G866" s="94"/>
      <c r="H866" s="93"/>
      <c r="I866" s="94"/>
      <c r="J866" s="94"/>
      <c r="L866" s="94"/>
      <c r="M866" s="94"/>
      <c r="N866" s="95"/>
      <c r="O866" s="94"/>
      <c r="P866" s="94"/>
      <c r="Q866" s="95"/>
      <c r="R866" s="94"/>
      <c r="S866" s="94"/>
      <c r="T866" s="95"/>
      <c r="U866" s="94"/>
      <c r="V866" s="95"/>
      <c r="W866" s="95"/>
      <c r="X866" s="94"/>
      <c r="Y866" s="95"/>
      <c r="Z866" s="95"/>
      <c r="AA866" s="94"/>
      <c r="AB866" s="95"/>
      <c r="AC866" s="95"/>
      <c r="AD866" s="95"/>
      <c r="AE866" s="95"/>
      <c r="AF866" s="95"/>
    </row>
    <row r="867" spans="2:32" ht="13.2">
      <c r="B867" s="92"/>
      <c r="C867" s="94"/>
      <c r="D867" s="93"/>
      <c r="E867" s="94"/>
      <c r="F867" s="94"/>
      <c r="G867" s="94"/>
      <c r="H867" s="93"/>
      <c r="I867" s="94"/>
      <c r="J867" s="94"/>
      <c r="L867" s="94"/>
      <c r="M867" s="94"/>
      <c r="N867" s="95"/>
      <c r="O867" s="94"/>
      <c r="P867" s="94"/>
      <c r="Q867" s="95"/>
      <c r="R867" s="94"/>
      <c r="S867" s="94"/>
      <c r="T867" s="95"/>
      <c r="U867" s="94"/>
      <c r="V867" s="95"/>
      <c r="W867" s="95"/>
      <c r="X867" s="94"/>
      <c r="Y867" s="95"/>
      <c r="Z867" s="95"/>
      <c r="AA867" s="94"/>
      <c r="AB867" s="95"/>
      <c r="AC867" s="95"/>
      <c r="AD867" s="95"/>
      <c r="AE867" s="95"/>
      <c r="AF867" s="95"/>
    </row>
    <row r="868" spans="2:32" ht="13.2">
      <c r="B868" s="92"/>
      <c r="C868" s="94"/>
      <c r="D868" s="93"/>
      <c r="E868" s="94"/>
      <c r="F868" s="94"/>
      <c r="G868" s="94"/>
      <c r="H868" s="93"/>
      <c r="I868" s="94"/>
      <c r="J868" s="94"/>
      <c r="L868" s="94"/>
      <c r="M868" s="94"/>
      <c r="N868" s="95"/>
      <c r="O868" s="94"/>
      <c r="P868" s="94"/>
      <c r="Q868" s="95"/>
      <c r="R868" s="94"/>
      <c r="S868" s="94"/>
      <c r="T868" s="95"/>
      <c r="U868" s="94"/>
      <c r="V868" s="95"/>
      <c r="W868" s="95"/>
      <c r="X868" s="94"/>
      <c r="Y868" s="95"/>
      <c r="Z868" s="95"/>
      <c r="AA868" s="94"/>
      <c r="AB868" s="95"/>
      <c r="AC868" s="95"/>
      <c r="AD868" s="95"/>
      <c r="AE868" s="95"/>
      <c r="AF868" s="95"/>
    </row>
    <row r="869" spans="2:32" ht="13.2">
      <c r="B869" s="92"/>
      <c r="C869" s="94"/>
      <c r="D869" s="93"/>
      <c r="E869" s="94"/>
      <c r="F869" s="94"/>
      <c r="G869" s="94"/>
      <c r="H869" s="93"/>
      <c r="I869" s="94"/>
      <c r="J869" s="94"/>
      <c r="L869" s="94"/>
      <c r="M869" s="94"/>
      <c r="N869" s="95"/>
      <c r="O869" s="94"/>
      <c r="P869" s="94"/>
      <c r="Q869" s="95"/>
      <c r="R869" s="94"/>
      <c r="S869" s="94"/>
      <c r="T869" s="95"/>
      <c r="U869" s="94"/>
      <c r="V869" s="95"/>
      <c r="W869" s="95"/>
      <c r="X869" s="94"/>
      <c r="Y869" s="95"/>
      <c r="Z869" s="95"/>
      <c r="AA869" s="94"/>
      <c r="AB869" s="95"/>
      <c r="AC869" s="95"/>
      <c r="AD869" s="95"/>
      <c r="AE869" s="95"/>
      <c r="AF869" s="95"/>
    </row>
    <row r="870" spans="2:32" ht="13.2">
      <c r="B870" s="92"/>
      <c r="C870" s="94"/>
      <c r="D870" s="93"/>
      <c r="E870" s="94"/>
      <c r="F870" s="94"/>
      <c r="G870" s="94"/>
      <c r="H870" s="93"/>
      <c r="I870" s="94"/>
      <c r="J870" s="94"/>
      <c r="L870" s="94"/>
      <c r="M870" s="94"/>
      <c r="N870" s="95"/>
      <c r="O870" s="94"/>
      <c r="P870" s="94"/>
      <c r="Q870" s="95"/>
      <c r="R870" s="94"/>
      <c r="S870" s="94"/>
      <c r="T870" s="95"/>
      <c r="U870" s="94"/>
      <c r="V870" s="95"/>
      <c r="W870" s="95"/>
      <c r="X870" s="94"/>
      <c r="Y870" s="95"/>
      <c r="Z870" s="95"/>
      <c r="AA870" s="94"/>
      <c r="AB870" s="95"/>
      <c r="AC870" s="95"/>
      <c r="AD870" s="95"/>
      <c r="AE870" s="95"/>
      <c r="AF870" s="95"/>
    </row>
    <row r="871" spans="2:32" ht="13.2">
      <c r="B871" s="92"/>
      <c r="C871" s="94"/>
      <c r="D871" s="93"/>
      <c r="E871" s="94"/>
      <c r="F871" s="94"/>
      <c r="G871" s="94"/>
      <c r="H871" s="93"/>
      <c r="I871" s="94"/>
      <c r="J871" s="94"/>
      <c r="L871" s="94"/>
      <c r="M871" s="94"/>
      <c r="N871" s="95"/>
      <c r="O871" s="94"/>
      <c r="P871" s="94"/>
      <c r="Q871" s="95"/>
      <c r="R871" s="94"/>
      <c r="S871" s="94"/>
      <c r="T871" s="95"/>
      <c r="U871" s="94"/>
      <c r="V871" s="95"/>
      <c r="W871" s="95"/>
      <c r="X871" s="94"/>
      <c r="Y871" s="95"/>
      <c r="Z871" s="95"/>
      <c r="AA871" s="94"/>
      <c r="AB871" s="95"/>
      <c r="AC871" s="95"/>
      <c r="AD871" s="95"/>
      <c r="AE871" s="95"/>
      <c r="AF871" s="95"/>
    </row>
    <row r="872" spans="2:32" ht="13.2">
      <c r="B872" s="92"/>
      <c r="C872" s="94"/>
      <c r="D872" s="93"/>
      <c r="E872" s="94"/>
      <c r="F872" s="94"/>
      <c r="G872" s="94"/>
      <c r="H872" s="93"/>
      <c r="I872" s="94"/>
      <c r="J872" s="94"/>
      <c r="L872" s="94"/>
      <c r="M872" s="94"/>
      <c r="N872" s="95"/>
      <c r="O872" s="94"/>
      <c r="P872" s="94"/>
      <c r="Q872" s="95"/>
      <c r="R872" s="94"/>
      <c r="S872" s="94"/>
      <c r="T872" s="95"/>
      <c r="U872" s="94"/>
      <c r="V872" s="95"/>
      <c r="W872" s="95"/>
      <c r="X872" s="94"/>
      <c r="Y872" s="95"/>
      <c r="Z872" s="95"/>
      <c r="AA872" s="94"/>
      <c r="AB872" s="95"/>
      <c r="AC872" s="95"/>
      <c r="AD872" s="95"/>
      <c r="AE872" s="95"/>
      <c r="AF872" s="95"/>
    </row>
    <row r="873" spans="2:32" ht="13.2">
      <c r="B873" s="92"/>
      <c r="C873" s="94"/>
      <c r="D873" s="93"/>
      <c r="E873" s="94"/>
      <c r="F873" s="94"/>
      <c r="G873" s="94"/>
      <c r="H873" s="93"/>
      <c r="I873" s="94"/>
      <c r="J873" s="94"/>
      <c r="L873" s="94"/>
      <c r="M873" s="94"/>
      <c r="N873" s="95"/>
      <c r="O873" s="94"/>
      <c r="P873" s="94"/>
      <c r="Q873" s="95"/>
      <c r="R873" s="94"/>
      <c r="S873" s="94"/>
      <c r="T873" s="95"/>
      <c r="U873" s="94"/>
      <c r="V873" s="95"/>
      <c r="W873" s="95"/>
      <c r="X873" s="94"/>
      <c r="Y873" s="95"/>
      <c r="Z873" s="95"/>
      <c r="AA873" s="94"/>
      <c r="AB873" s="95"/>
      <c r="AC873" s="95"/>
      <c r="AD873" s="95"/>
      <c r="AE873" s="95"/>
      <c r="AF873" s="95"/>
    </row>
    <row r="874" spans="2:32" ht="13.2">
      <c r="B874" s="92"/>
      <c r="C874" s="94"/>
      <c r="D874" s="93"/>
      <c r="E874" s="94"/>
      <c r="F874" s="94"/>
      <c r="G874" s="94"/>
      <c r="H874" s="93"/>
      <c r="I874" s="94"/>
      <c r="J874" s="94"/>
      <c r="L874" s="94"/>
      <c r="M874" s="94"/>
      <c r="N874" s="95"/>
      <c r="O874" s="94"/>
      <c r="P874" s="94"/>
      <c r="Q874" s="95"/>
      <c r="R874" s="94"/>
      <c r="S874" s="94"/>
      <c r="T874" s="95"/>
      <c r="U874" s="94"/>
      <c r="V874" s="95"/>
      <c r="W874" s="95"/>
      <c r="X874" s="94"/>
      <c r="Y874" s="95"/>
      <c r="Z874" s="95"/>
      <c r="AA874" s="94"/>
      <c r="AB874" s="95"/>
      <c r="AC874" s="95"/>
      <c r="AD874" s="95"/>
      <c r="AE874" s="95"/>
      <c r="AF874" s="95"/>
    </row>
    <row r="875" spans="2:32" ht="13.2">
      <c r="B875" s="92"/>
      <c r="C875" s="94"/>
      <c r="D875" s="93"/>
      <c r="E875" s="94"/>
      <c r="F875" s="94"/>
      <c r="G875" s="94"/>
      <c r="H875" s="93"/>
      <c r="I875" s="94"/>
      <c r="J875" s="94"/>
      <c r="L875" s="94"/>
      <c r="M875" s="94"/>
      <c r="N875" s="95"/>
      <c r="O875" s="94"/>
      <c r="P875" s="94"/>
      <c r="Q875" s="95"/>
      <c r="R875" s="94"/>
      <c r="S875" s="94"/>
      <c r="T875" s="95"/>
      <c r="U875" s="94"/>
      <c r="V875" s="95"/>
      <c r="W875" s="95"/>
      <c r="X875" s="94"/>
      <c r="Y875" s="95"/>
      <c r="Z875" s="95"/>
      <c r="AA875" s="94"/>
      <c r="AB875" s="95"/>
      <c r="AC875" s="95"/>
      <c r="AD875" s="95"/>
      <c r="AE875" s="95"/>
      <c r="AF875" s="95"/>
    </row>
    <row r="876" spans="2:32" ht="13.2">
      <c r="B876" s="92"/>
      <c r="C876" s="94"/>
      <c r="D876" s="93"/>
      <c r="E876" s="94"/>
      <c r="F876" s="94"/>
      <c r="G876" s="94"/>
      <c r="H876" s="93"/>
      <c r="I876" s="94"/>
      <c r="J876" s="94"/>
      <c r="L876" s="94"/>
      <c r="M876" s="94"/>
      <c r="N876" s="95"/>
      <c r="O876" s="94"/>
      <c r="P876" s="94"/>
      <c r="Q876" s="95"/>
      <c r="R876" s="94"/>
      <c r="S876" s="94"/>
      <c r="T876" s="95"/>
      <c r="U876" s="94"/>
      <c r="V876" s="95"/>
      <c r="W876" s="95"/>
      <c r="X876" s="94"/>
      <c r="Y876" s="95"/>
      <c r="Z876" s="95"/>
      <c r="AA876" s="94"/>
      <c r="AB876" s="95"/>
      <c r="AC876" s="95"/>
      <c r="AD876" s="95"/>
      <c r="AE876" s="95"/>
      <c r="AF876" s="95"/>
    </row>
    <row r="877" spans="2:32" ht="13.2">
      <c r="B877" s="92"/>
      <c r="C877" s="94"/>
      <c r="D877" s="93"/>
      <c r="E877" s="94"/>
      <c r="F877" s="94"/>
      <c r="G877" s="94"/>
      <c r="H877" s="93"/>
      <c r="I877" s="94"/>
      <c r="J877" s="94"/>
      <c r="L877" s="94"/>
      <c r="M877" s="94"/>
      <c r="N877" s="95"/>
      <c r="O877" s="94"/>
      <c r="P877" s="94"/>
      <c r="Q877" s="95"/>
      <c r="R877" s="94"/>
      <c r="S877" s="94"/>
      <c r="T877" s="95"/>
      <c r="U877" s="94"/>
      <c r="V877" s="95"/>
      <c r="W877" s="95"/>
      <c r="X877" s="94"/>
      <c r="Y877" s="95"/>
      <c r="Z877" s="95"/>
      <c r="AA877" s="94"/>
      <c r="AB877" s="95"/>
      <c r="AC877" s="95"/>
      <c r="AD877" s="95"/>
      <c r="AE877" s="95"/>
      <c r="AF877" s="95"/>
    </row>
    <row r="878" spans="2:32" ht="13.2">
      <c r="B878" s="92"/>
      <c r="C878" s="94"/>
      <c r="D878" s="93"/>
      <c r="E878" s="94"/>
      <c r="F878" s="94"/>
      <c r="G878" s="94"/>
      <c r="H878" s="93"/>
      <c r="I878" s="94"/>
      <c r="J878" s="94"/>
      <c r="L878" s="94"/>
      <c r="M878" s="94"/>
      <c r="N878" s="95"/>
      <c r="O878" s="94"/>
      <c r="P878" s="94"/>
      <c r="Q878" s="95"/>
      <c r="R878" s="94"/>
      <c r="S878" s="94"/>
      <c r="T878" s="95"/>
      <c r="U878" s="94"/>
      <c r="V878" s="95"/>
      <c r="W878" s="95"/>
      <c r="X878" s="94"/>
      <c r="Y878" s="95"/>
      <c r="Z878" s="95"/>
      <c r="AA878" s="94"/>
      <c r="AB878" s="95"/>
      <c r="AC878" s="95"/>
      <c r="AD878" s="95"/>
      <c r="AE878" s="95"/>
      <c r="AF878" s="95"/>
    </row>
    <row r="879" spans="2:32" ht="13.2">
      <c r="B879" s="92"/>
      <c r="C879" s="94"/>
      <c r="D879" s="93"/>
      <c r="E879" s="94"/>
      <c r="F879" s="94"/>
      <c r="G879" s="94"/>
      <c r="H879" s="93"/>
      <c r="I879" s="94"/>
      <c r="J879" s="94"/>
      <c r="L879" s="94"/>
      <c r="M879" s="94"/>
      <c r="N879" s="95"/>
      <c r="O879" s="94"/>
      <c r="P879" s="94"/>
      <c r="Q879" s="95"/>
      <c r="R879" s="94"/>
      <c r="S879" s="94"/>
      <c r="T879" s="95"/>
      <c r="U879" s="94"/>
      <c r="V879" s="95"/>
      <c r="W879" s="95"/>
      <c r="X879" s="94"/>
      <c r="Y879" s="95"/>
      <c r="Z879" s="95"/>
      <c r="AA879" s="94"/>
      <c r="AB879" s="95"/>
      <c r="AC879" s="95"/>
      <c r="AD879" s="95"/>
      <c r="AE879" s="95"/>
      <c r="AF879" s="95"/>
    </row>
    <row r="880" spans="2:32" ht="13.2">
      <c r="B880" s="92"/>
      <c r="C880" s="94"/>
      <c r="D880" s="93"/>
      <c r="E880" s="94"/>
      <c r="F880" s="94"/>
      <c r="G880" s="94"/>
      <c r="H880" s="93"/>
      <c r="I880" s="94"/>
      <c r="J880" s="94"/>
      <c r="L880" s="94"/>
      <c r="M880" s="94"/>
      <c r="N880" s="95"/>
      <c r="O880" s="94"/>
      <c r="P880" s="94"/>
      <c r="Q880" s="95"/>
      <c r="R880" s="94"/>
      <c r="S880" s="94"/>
      <c r="T880" s="95"/>
      <c r="U880" s="94"/>
      <c r="V880" s="95"/>
      <c r="W880" s="95"/>
      <c r="X880" s="94"/>
      <c r="Y880" s="95"/>
      <c r="Z880" s="95"/>
      <c r="AA880" s="94"/>
      <c r="AB880" s="95"/>
      <c r="AC880" s="95"/>
      <c r="AD880" s="95"/>
      <c r="AE880" s="95"/>
      <c r="AF880" s="95"/>
    </row>
    <row r="881" spans="2:32" ht="13.2">
      <c r="B881" s="92"/>
      <c r="C881" s="94"/>
      <c r="D881" s="93"/>
      <c r="E881" s="94"/>
      <c r="F881" s="94"/>
      <c r="G881" s="94"/>
      <c r="H881" s="93"/>
      <c r="I881" s="94"/>
      <c r="J881" s="94"/>
      <c r="L881" s="94"/>
      <c r="M881" s="94"/>
      <c r="N881" s="95"/>
      <c r="O881" s="94"/>
      <c r="P881" s="94"/>
      <c r="Q881" s="95"/>
      <c r="R881" s="94"/>
      <c r="S881" s="94"/>
      <c r="T881" s="95"/>
      <c r="U881" s="94"/>
      <c r="V881" s="95"/>
      <c r="W881" s="95"/>
      <c r="X881" s="94"/>
      <c r="Y881" s="95"/>
      <c r="Z881" s="95"/>
      <c r="AA881" s="94"/>
      <c r="AB881" s="95"/>
      <c r="AC881" s="95"/>
      <c r="AD881" s="95"/>
      <c r="AE881" s="95"/>
      <c r="AF881" s="95"/>
    </row>
    <row r="882" spans="2:32" ht="13.2">
      <c r="B882" s="92"/>
      <c r="C882" s="94"/>
      <c r="D882" s="93"/>
      <c r="E882" s="94"/>
      <c r="F882" s="94"/>
      <c r="G882" s="94"/>
      <c r="H882" s="93"/>
      <c r="I882" s="94"/>
      <c r="J882" s="94"/>
      <c r="L882" s="94"/>
      <c r="M882" s="94"/>
      <c r="N882" s="95"/>
      <c r="O882" s="94"/>
      <c r="P882" s="94"/>
      <c r="Q882" s="95"/>
      <c r="R882" s="94"/>
      <c r="S882" s="94"/>
      <c r="T882" s="95"/>
      <c r="U882" s="94"/>
      <c r="V882" s="95"/>
      <c r="W882" s="95"/>
      <c r="X882" s="94"/>
      <c r="Y882" s="95"/>
      <c r="Z882" s="95"/>
      <c r="AA882" s="94"/>
      <c r="AB882" s="95"/>
      <c r="AC882" s="95"/>
      <c r="AD882" s="95"/>
      <c r="AE882" s="95"/>
      <c r="AF882" s="95"/>
    </row>
    <row r="883" spans="2:32" ht="13.2">
      <c r="B883" s="92"/>
      <c r="C883" s="94"/>
      <c r="D883" s="93"/>
      <c r="E883" s="94"/>
      <c r="F883" s="94"/>
      <c r="G883" s="94"/>
      <c r="H883" s="93"/>
      <c r="I883" s="94"/>
      <c r="J883" s="94"/>
      <c r="L883" s="94"/>
      <c r="M883" s="94"/>
      <c r="N883" s="95"/>
      <c r="O883" s="94"/>
      <c r="P883" s="94"/>
      <c r="Q883" s="95"/>
      <c r="R883" s="94"/>
      <c r="S883" s="94"/>
      <c r="T883" s="95"/>
      <c r="U883" s="94"/>
      <c r="V883" s="95"/>
      <c r="W883" s="95"/>
      <c r="X883" s="94"/>
      <c r="Y883" s="95"/>
      <c r="Z883" s="95"/>
      <c r="AA883" s="94"/>
      <c r="AB883" s="95"/>
      <c r="AC883" s="95"/>
      <c r="AD883" s="95"/>
      <c r="AE883" s="95"/>
      <c r="AF883" s="95"/>
    </row>
    <row r="884" spans="2:32" ht="13.2">
      <c r="B884" s="92"/>
      <c r="C884" s="94"/>
      <c r="D884" s="93"/>
      <c r="E884" s="94"/>
      <c r="F884" s="94"/>
      <c r="G884" s="94"/>
      <c r="H884" s="93"/>
      <c r="I884" s="94"/>
      <c r="J884" s="94"/>
      <c r="L884" s="94"/>
      <c r="M884" s="94"/>
      <c r="N884" s="95"/>
      <c r="O884" s="94"/>
      <c r="P884" s="94"/>
      <c r="Q884" s="95"/>
      <c r="R884" s="94"/>
      <c r="S884" s="94"/>
      <c r="T884" s="95"/>
      <c r="U884" s="94"/>
      <c r="V884" s="95"/>
      <c r="W884" s="95"/>
      <c r="X884" s="94"/>
      <c r="Y884" s="95"/>
      <c r="Z884" s="95"/>
      <c r="AA884" s="94"/>
      <c r="AB884" s="95"/>
      <c r="AC884" s="95"/>
      <c r="AD884" s="95"/>
      <c r="AE884" s="95"/>
      <c r="AF884" s="95"/>
    </row>
    <row r="885" spans="2:32" ht="13.2">
      <c r="B885" s="92"/>
      <c r="C885" s="94"/>
      <c r="D885" s="93"/>
      <c r="E885" s="94"/>
      <c r="F885" s="94"/>
      <c r="G885" s="94"/>
      <c r="H885" s="93"/>
      <c r="I885" s="94"/>
      <c r="J885" s="94"/>
      <c r="L885" s="94"/>
      <c r="M885" s="94"/>
      <c r="N885" s="95"/>
      <c r="O885" s="94"/>
      <c r="P885" s="94"/>
      <c r="Q885" s="95"/>
      <c r="R885" s="94"/>
      <c r="S885" s="94"/>
      <c r="T885" s="95"/>
      <c r="U885" s="94"/>
      <c r="V885" s="95"/>
      <c r="W885" s="95"/>
      <c r="X885" s="94"/>
      <c r="Y885" s="95"/>
      <c r="Z885" s="95"/>
      <c r="AA885" s="94"/>
      <c r="AB885" s="95"/>
      <c r="AC885" s="95"/>
      <c r="AD885" s="95"/>
      <c r="AE885" s="95"/>
      <c r="AF885" s="95"/>
    </row>
    <row r="886" spans="2:32" ht="13.2">
      <c r="B886" s="92"/>
      <c r="C886" s="94"/>
      <c r="D886" s="93"/>
      <c r="E886" s="94"/>
      <c r="F886" s="94"/>
      <c r="G886" s="94"/>
      <c r="H886" s="93"/>
      <c r="I886" s="94"/>
      <c r="J886" s="94"/>
      <c r="L886" s="94"/>
      <c r="M886" s="94"/>
      <c r="N886" s="95"/>
      <c r="O886" s="94"/>
      <c r="P886" s="94"/>
      <c r="Q886" s="95"/>
      <c r="R886" s="94"/>
      <c r="S886" s="94"/>
      <c r="T886" s="95"/>
      <c r="U886" s="94"/>
      <c r="V886" s="95"/>
      <c r="W886" s="95"/>
      <c r="X886" s="94"/>
      <c r="Y886" s="95"/>
      <c r="Z886" s="95"/>
      <c r="AA886" s="94"/>
      <c r="AB886" s="95"/>
      <c r="AC886" s="95"/>
      <c r="AD886" s="95"/>
      <c r="AE886" s="95"/>
      <c r="AF886" s="95"/>
    </row>
    <row r="887" spans="2:32" ht="13.2">
      <c r="B887" s="92"/>
      <c r="C887" s="94"/>
      <c r="D887" s="93"/>
      <c r="E887" s="94"/>
      <c r="F887" s="94"/>
      <c r="G887" s="94"/>
      <c r="H887" s="93"/>
      <c r="I887" s="94"/>
      <c r="J887" s="94"/>
      <c r="L887" s="94"/>
      <c r="M887" s="94"/>
      <c r="N887" s="95"/>
      <c r="O887" s="94"/>
      <c r="P887" s="94"/>
      <c r="Q887" s="95"/>
      <c r="R887" s="94"/>
      <c r="S887" s="94"/>
      <c r="T887" s="95"/>
      <c r="U887" s="94"/>
      <c r="V887" s="95"/>
      <c r="W887" s="95"/>
      <c r="X887" s="94"/>
      <c r="Y887" s="95"/>
      <c r="Z887" s="95"/>
      <c r="AA887" s="94"/>
      <c r="AB887" s="95"/>
      <c r="AC887" s="95"/>
      <c r="AD887" s="95"/>
      <c r="AE887" s="95"/>
      <c r="AF887" s="95"/>
    </row>
    <row r="888" spans="2:32" ht="13.2">
      <c r="B888" s="92"/>
      <c r="C888" s="94"/>
      <c r="D888" s="93"/>
      <c r="E888" s="94"/>
      <c r="F888" s="94"/>
      <c r="G888" s="94"/>
      <c r="H888" s="93"/>
      <c r="I888" s="94"/>
      <c r="J888" s="94"/>
      <c r="L888" s="94"/>
      <c r="M888" s="94"/>
      <c r="N888" s="95"/>
      <c r="O888" s="94"/>
      <c r="P888" s="94"/>
      <c r="Q888" s="95"/>
      <c r="R888" s="94"/>
      <c r="S888" s="94"/>
      <c r="T888" s="95"/>
      <c r="U888" s="94"/>
      <c r="V888" s="95"/>
      <c r="W888" s="95"/>
      <c r="X888" s="94"/>
      <c r="Y888" s="95"/>
      <c r="Z888" s="95"/>
      <c r="AA888" s="94"/>
      <c r="AB888" s="95"/>
      <c r="AC888" s="95"/>
      <c r="AD888" s="95"/>
      <c r="AE888" s="95"/>
      <c r="AF888" s="95"/>
    </row>
    <row r="889" spans="2:32" ht="13.2">
      <c r="B889" s="92"/>
      <c r="C889" s="94"/>
      <c r="D889" s="93"/>
      <c r="E889" s="94"/>
      <c r="F889" s="94"/>
      <c r="G889" s="94"/>
      <c r="H889" s="93"/>
      <c r="I889" s="94"/>
      <c r="J889" s="94"/>
      <c r="L889" s="94"/>
      <c r="M889" s="94"/>
      <c r="N889" s="95"/>
      <c r="O889" s="94"/>
      <c r="P889" s="94"/>
      <c r="Q889" s="95"/>
      <c r="R889" s="94"/>
      <c r="S889" s="94"/>
      <c r="T889" s="95"/>
      <c r="U889" s="94"/>
      <c r="V889" s="95"/>
      <c r="W889" s="95"/>
      <c r="X889" s="94"/>
      <c r="Y889" s="95"/>
      <c r="Z889" s="95"/>
      <c r="AA889" s="94"/>
      <c r="AB889" s="95"/>
      <c r="AC889" s="95"/>
      <c r="AD889" s="95"/>
      <c r="AE889" s="95"/>
      <c r="AF889" s="95"/>
    </row>
    <row r="890" spans="2:32" ht="13.2">
      <c r="B890" s="92"/>
      <c r="C890" s="94"/>
      <c r="D890" s="93"/>
      <c r="E890" s="94"/>
      <c r="F890" s="94"/>
      <c r="G890" s="94"/>
      <c r="H890" s="93"/>
      <c r="I890" s="94"/>
      <c r="J890" s="94"/>
      <c r="L890" s="94"/>
      <c r="M890" s="94"/>
      <c r="N890" s="95"/>
      <c r="O890" s="94"/>
      <c r="P890" s="94"/>
      <c r="Q890" s="95"/>
      <c r="R890" s="94"/>
      <c r="S890" s="94"/>
      <c r="T890" s="95"/>
      <c r="U890" s="94"/>
      <c r="V890" s="95"/>
      <c r="W890" s="95"/>
      <c r="X890" s="94"/>
      <c r="Y890" s="95"/>
      <c r="Z890" s="95"/>
      <c r="AA890" s="94"/>
      <c r="AB890" s="95"/>
      <c r="AC890" s="95"/>
      <c r="AD890" s="95"/>
      <c r="AE890" s="95"/>
      <c r="AF890" s="95"/>
    </row>
    <row r="891" spans="2:32" ht="13.2">
      <c r="B891" s="92"/>
      <c r="C891" s="94"/>
      <c r="D891" s="93"/>
      <c r="E891" s="94"/>
      <c r="F891" s="94"/>
      <c r="G891" s="94"/>
      <c r="H891" s="93"/>
      <c r="I891" s="94"/>
      <c r="J891" s="94"/>
      <c r="L891" s="94"/>
      <c r="M891" s="94"/>
      <c r="N891" s="95"/>
      <c r="O891" s="94"/>
      <c r="P891" s="94"/>
      <c r="Q891" s="95"/>
      <c r="R891" s="94"/>
      <c r="S891" s="94"/>
      <c r="T891" s="95"/>
      <c r="U891" s="94"/>
      <c r="V891" s="95"/>
      <c r="W891" s="95"/>
      <c r="X891" s="94"/>
      <c r="Y891" s="95"/>
      <c r="Z891" s="95"/>
      <c r="AA891" s="94"/>
      <c r="AB891" s="95"/>
      <c r="AC891" s="95"/>
      <c r="AD891" s="95"/>
      <c r="AE891" s="95"/>
      <c r="AF891" s="95"/>
    </row>
    <row r="892" spans="2:32" ht="13.2">
      <c r="B892" s="92"/>
      <c r="C892" s="94"/>
      <c r="D892" s="93"/>
      <c r="E892" s="94"/>
      <c r="F892" s="94"/>
      <c r="G892" s="94"/>
      <c r="H892" s="93"/>
      <c r="I892" s="94"/>
      <c r="J892" s="94"/>
      <c r="L892" s="94"/>
      <c r="M892" s="94"/>
      <c r="N892" s="95"/>
      <c r="O892" s="94"/>
      <c r="P892" s="94"/>
      <c r="Q892" s="95"/>
      <c r="R892" s="94"/>
      <c r="S892" s="94"/>
      <c r="T892" s="95"/>
      <c r="U892" s="94"/>
      <c r="V892" s="95"/>
      <c r="W892" s="95"/>
      <c r="X892" s="94"/>
      <c r="Y892" s="95"/>
      <c r="Z892" s="95"/>
      <c r="AA892" s="94"/>
      <c r="AB892" s="95"/>
      <c r="AC892" s="95"/>
      <c r="AD892" s="95"/>
      <c r="AE892" s="95"/>
      <c r="AF892" s="95"/>
    </row>
    <row r="893" spans="2:32" ht="13.2">
      <c r="B893" s="92"/>
      <c r="C893" s="94"/>
      <c r="D893" s="93"/>
      <c r="E893" s="94"/>
      <c r="F893" s="94"/>
      <c r="G893" s="94"/>
      <c r="H893" s="93"/>
      <c r="I893" s="94"/>
      <c r="J893" s="94"/>
      <c r="L893" s="94"/>
      <c r="M893" s="94"/>
      <c r="N893" s="95"/>
      <c r="O893" s="94"/>
      <c r="P893" s="94"/>
      <c r="Q893" s="95"/>
      <c r="R893" s="94"/>
      <c r="S893" s="94"/>
      <c r="T893" s="95"/>
      <c r="U893" s="94"/>
      <c r="V893" s="95"/>
      <c r="W893" s="95"/>
      <c r="X893" s="94"/>
      <c r="Y893" s="95"/>
      <c r="Z893" s="95"/>
      <c r="AA893" s="94"/>
      <c r="AB893" s="95"/>
      <c r="AC893" s="95"/>
      <c r="AD893" s="95"/>
      <c r="AE893" s="95"/>
      <c r="AF893" s="95"/>
    </row>
    <row r="894" spans="2:32" ht="13.2">
      <c r="B894" s="92"/>
      <c r="C894" s="94"/>
      <c r="D894" s="93"/>
      <c r="E894" s="94"/>
      <c r="F894" s="94"/>
      <c r="G894" s="94"/>
      <c r="H894" s="93"/>
      <c r="I894" s="94"/>
      <c r="J894" s="94"/>
      <c r="L894" s="94"/>
      <c r="M894" s="94"/>
      <c r="N894" s="95"/>
      <c r="O894" s="94"/>
      <c r="P894" s="94"/>
      <c r="Q894" s="95"/>
      <c r="R894" s="94"/>
      <c r="S894" s="94"/>
      <c r="T894" s="95"/>
      <c r="U894" s="94"/>
      <c r="V894" s="95"/>
      <c r="W894" s="95"/>
      <c r="X894" s="94"/>
      <c r="Y894" s="95"/>
      <c r="Z894" s="95"/>
      <c r="AA894" s="94"/>
      <c r="AB894" s="95"/>
      <c r="AC894" s="95"/>
      <c r="AD894" s="95"/>
      <c r="AE894" s="95"/>
      <c r="AF894" s="95"/>
    </row>
    <row r="895" spans="2:32" ht="13.2">
      <c r="B895" s="92"/>
      <c r="C895" s="94"/>
      <c r="D895" s="93"/>
      <c r="E895" s="94"/>
      <c r="F895" s="94"/>
      <c r="G895" s="94"/>
      <c r="H895" s="93"/>
      <c r="I895" s="94"/>
      <c r="J895" s="94"/>
      <c r="L895" s="94"/>
      <c r="M895" s="94"/>
      <c r="N895" s="95"/>
      <c r="O895" s="94"/>
      <c r="P895" s="94"/>
      <c r="Q895" s="95"/>
      <c r="R895" s="94"/>
      <c r="S895" s="94"/>
      <c r="T895" s="95"/>
      <c r="U895" s="94"/>
      <c r="V895" s="95"/>
      <c r="W895" s="95"/>
      <c r="X895" s="94"/>
      <c r="Y895" s="95"/>
      <c r="Z895" s="95"/>
      <c r="AA895" s="94"/>
      <c r="AB895" s="95"/>
      <c r="AC895" s="95"/>
      <c r="AD895" s="95"/>
      <c r="AE895" s="95"/>
      <c r="AF895" s="95"/>
    </row>
    <row r="896" spans="2:32" ht="13.2">
      <c r="B896" s="92"/>
      <c r="C896" s="94"/>
      <c r="D896" s="93"/>
      <c r="E896" s="94"/>
      <c r="F896" s="94"/>
      <c r="G896" s="94"/>
      <c r="H896" s="93"/>
      <c r="I896" s="94"/>
      <c r="J896" s="94"/>
      <c r="L896" s="94"/>
      <c r="M896" s="94"/>
      <c r="N896" s="95"/>
      <c r="O896" s="94"/>
      <c r="P896" s="94"/>
      <c r="Q896" s="95"/>
      <c r="R896" s="94"/>
      <c r="S896" s="94"/>
      <c r="T896" s="95"/>
      <c r="U896" s="94"/>
      <c r="V896" s="95"/>
      <c r="W896" s="95"/>
      <c r="X896" s="94"/>
      <c r="Y896" s="95"/>
      <c r="Z896" s="95"/>
      <c r="AA896" s="94"/>
      <c r="AB896" s="95"/>
      <c r="AC896" s="95"/>
      <c r="AD896" s="95"/>
      <c r="AE896" s="95"/>
      <c r="AF896" s="95"/>
    </row>
    <row r="897" spans="2:32" ht="13.2">
      <c r="B897" s="92"/>
      <c r="C897" s="94"/>
      <c r="D897" s="93"/>
      <c r="E897" s="94"/>
      <c r="F897" s="94"/>
      <c r="G897" s="94"/>
      <c r="H897" s="93"/>
      <c r="I897" s="94"/>
      <c r="J897" s="94"/>
      <c r="L897" s="94"/>
      <c r="M897" s="94"/>
      <c r="N897" s="95"/>
      <c r="O897" s="94"/>
      <c r="P897" s="94"/>
      <c r="Q897" s="95"/>
      <c r="R897" s="94"/>
      <c r="S897" s="94"/>
      <c r="T897" s="95"/>
      <c r="U897" s="94"/>
      <c r="V897" s="95"/>
      <c r="W897" s="95"/>
      <c r="X897" s="94"/>
      <c r="Y897" s="95"/>
      <c r="Z897" s="95"/>
      <c r="AA897" s="94"/>
      <c r="AB897" s="95"/>
      <c r="AC897" s="95"/>
      <c r="AD897" s="95"/>
      <c r="AE897" s="95"/>
      <c r="AF897" s="95"/>
    </row>
    <row r="898" spans="2:32" ht="13.2">
      <c r="B898" s="92"/>
      <c r="C898" s="94"/>
      <c r="D898" s="93"/>
      <c r="E898" s="94"/>
      <c r="F898" s="94"/>
      <c r="G898" s="94"/>
      <c r="H898" s="93"/>
      <c r="I898" s="94"/>
      <c r="J898" s="94"/>
      <c r="L898" s="94"/>
      <c r="M898" s="94"/>
      <c r="N898" s="95"/>
      <c r="O898" s="94"/>
      <c r="P898" s="94"/>
      <c r="Q898" s="95"/>
      <c r="R898" s="94"/>
      <c r="S898" s="94"/>
      <c r="T898" s="95"/>
      <c r="U898" s="94"/>
      <c r="V898" s="95"/>
      <c r="W898" s="95"/>
      <c r="X898" s="94"/>
      <c r="Y898" s="95"/>
      <c r="Z898" s="95"/>
      <c r="AA898" s="94"/>
      <c r="AB898" s="95"/>
      <c r="AC898" s="95"/>
      <c r="AD898" s="95"/>
      <c r="AE898" s="95"/>
      <c r="AF898" s="95"/>
    </row>
    <row r="899" spans="2:32" ht="13.2">
      <c r="B899" s="92"/>
      <c r="C899" s="94"/>
      <c r="D899" s="93"/>
      <c r="E899" s="94"/>
      <c r="F899" s="94"/>
      <c r="G899" s="94"/>
      <c r="H899" s="93"/>
      <c r="I899" s="94"/>
      <c r="J899" s="94"/>
      <c r="L899" s="94"/>
      <c r="M899" s="94"/>
      <c r="N899" s="95"/>
      <c r="O899" s="94"/>
      <c r="P899" s="94"/>
      <c r="Q899" s="95"/>
      <c r="R899" s="94"/>
      <c r="S899" s="94"/>
      <c r="T899" s="95"/>
      <c r="U899" s="94"/>
      <c r="V899" s="95"/>
      <c r="W899" s="95"/>
      <c r="X899" s="94"/>
      <c r="Y899" s="95"/>
      <c r="Z899" s="95"/>
      <c r="AA899" s="94"/>
      <c r="AB899" s="95"/>
      <c r="AC899" s="95"/>
      <c r="AD899" s="95"/>
      <c r="AE899" s="95"/>
      <c r="AF899" s="95"/>
    </row>
    <row r="900" spans="2:32" ht="13.2">
      <c r="B900" s="92"/>
      <c r="C900" s="94"/>
      <c r="D900" s="93"/>
      <c r="E900" s="94"/>
      <c r="F900" s="94"/>
      <c r="G900" s="94"/>
      <c r="H900" s="93"/>
      <c r="I900" s="94"/>
      <c r="J900" s="94"/>
      <c r="L900" s="94"/>
      <c r="M900" s="94"/>
      <c r="N900" s="95"/>
      <c r="O900" s="94"/>
      <c r="P900" s="94"/>
      <c r="Q900" s="95"/>
      <c r="R900" s="94"/>
      <c r="S900" s="94"/>
      <c r="T900" s="95"/>
      <c r="U900" s="94"/>
      <c r="V900" s="95"/>
      <c r="W900" s="95"/>
      <c r="X900" s="94"/>
      <c r="Y900" s="95"/>
      <c r="Z900" s="95"/>
      <c r="AA900" s="94"/>
      <c r="AB900" s="95"/>
      <c r="AC900" s="95"/>
      <c r="AD900" s="95"/>
      <c r="AE900" s="95"/>
      <c r="AF900" s="95"/>
    </row>
    <row r="901" spans="2:32" ht="13.2">
      <c r="B901" s="92"/>
      <c r="C901" s="94"/>
      <c r="D901" s="93"/>
      <c r="E901" s="94"/>
      <c r="F901" s="94"/>
      <c r="G901" s="94"/>
      <c r="H901" s="93"/>
      <c r="I901" s="94"/>
      <c r="J901" s="94"/>
      <c r="L901" s="94"/>
      <c r="M901" s="94"/>
      <c r="N901" s="95"/>
      <c r="O901" s="94"/>
      <c r="P901" s="94"/>
      <c r="Q901" s="95"/>
      <c r="R901" s="94"/>
      <c r="S901" s="94"/>
      <c r="T901" s="95"/>
      <c r="U901" s="94"/>
      <c r="V901" s="95"/>
      <c r="W901" s="95"/>
      <c r="X901" s="94"/>
      <c r="Y901" s="95"/>
      <c r="Z901" s="95"/>
      <c r="AA901" s="94"/>
      <c r="AB901" s="95"/>
      <c r="AC901" s="95"/>
      <c r="AD901" s="95"/>
      <c r="AE901" s="95"/>
      <c r="AF901" s="95"/>
    </row>
    <row r="902" spans="2:32" ht="13.2">
      <c r="B902" s="92"/>
      <c r="C902" s="94"/>
      <c r="D902" s="93"/>
      <c r="E902" s="94"/>
      <c r="F902" s="94"/>
      <c r="G902" s="94"/>
      <c r="H902" s="93"/>
      <c r="I902" s="94"/>
      <c r="J902" s="94"/>
      <c r="L902" s="94"/>
      <c r="M902" s="94"/>
      <c r="N902" s="95"/>
      <c r="O902" s="94"/>
      <c r="P902" s="94"/>
      <c r="Q902" s="95"/>
      <c r="R902" s="94"/>
      <c r="S902" s="94"/>
      <c r="T902" s="95"/>
      <c r="U902" s="94"/>
      <c r="V902" s="95"/>
      <c r="W902" s="95"/>
      <c r="X902" s="94"/>
      <c r="Y902" s="95"/>
      <c r="Z902" s="95"/>
      <c r="AA902" s="94"/>
      <c r="AB902" s="95"/>
      <c r="AC902" s="95"/>
      <c r="AD902" s="95"/>
      <c r="AE902" s="95"/>
      <c r="AF902" s="95"/>
    </row>
    <row r="903" spans="2:32" ht="13.2">
      <c r="B903" s="92"/>
      <c r="C903" s="94"/>
      <c r="D903" s="93"/>
      <c r="E903" s="94"/>
      <c r="F903" s="94"/>
      <c r="G903" s="94"/>
      <c r="H903" s="93"/>
      <c r="I903" s="94"/>
      <c r="J903" s="94"/>
      <c r="L903" s="94"/>
      <c r="M903" s="94"/>
      <c r="N903" s="95"/>
      <c r="O903" s="94"/>
      <c r="P903" s="94"/>
      <c r="Q903" s="95"/>
      <c r="R903" s="94"/>
      <c r="S903" s="94"/>
      <c r="T903" s="95"/>
      <c r="U903" s="94"/>
      <c r="V903" s="95"/>
      <c r="W903" s="95"/>
      <c r="X903" s="94"/>
      <c r="Y903" s="95"/>
      <c r="Z903" s="95"/>
      <c r="AA903" s="94"/>
      <c r="AB903" s="95"/>
      <c r="AC903" s="95"/>
      <c r="AD903" s="95"/>
      <c r="AE903" s="95"/>
      <c r="AF903" s="95"/>
    </row>
    <row r="904" spans="2:32" ht="13.2">
      <c r="B904" s="92"/>
      <c r="C904" s="94"/>
      <c r="D904" s="93"/>
      <c r="E904" s="94"/>
      <c r="F904" s="94"/>
      <c r="G904" s="94"/>
      <c r="H904" s="93"/>
      <c r="I904" s="94"/>
      <c r="J904" s="94"/>
      <c r="L904" s="94"/>
      <c r="M904" s="94"/>
      <c r="N904" s="95"/>
      <c r="O904" s="94"/>
      <c r="P904" s="94"/>
      <c r="Q904" s="95"/>
      <c r="R904" s="94"/>
      <c r="S904" s="94"/>
      <c r="T904" s="95"/>
      <c r="U904" s="94"/>
      <c r="V904" s="95"/>
      <c r="W904" s="95"/>
      <c r="X904" s="94"/>
      <c r="Y904" s="95"/>
      <c r="Z904" s="95"/>
      <c r="AA904" s="94"/>
      <c r="AB904" s="95"/>
      <c r="AC904" s="95"/>
      <c r="AD904" s="95"/>
      <c r="AE904" s="95"/>
      <c r="AF904" s="95"/>
    </row>
    <row r="905" spans="2:32" ht="13.2">
      <c r="B905" s="92"/>
      <c r="C905" s="94"/>
      <c r="D905" s="93"/>
      <c r="E905" s="94"/>
      <c r="F905" s="94"/>
      <c r="G905" s="94"/>
      <c r="H905" s="93"/>
      <c r="I905" s="94"/>
      <c r="J905" s="94"/>
      <c r="L905" s="94"/>
      <c r="M905" s="94"/>
      <c r="N905" s="95"/>
      <c r="O905" s="94"/>
      <c r="P905" s="94"/>
      <c r="Q905" s="95"/>
      <c r="R905" s="94"/>
      <c r="S905" s="94"/>
      <c r="T905" s="95"/>
      <c r="U905" s="94"/>
      <c r="V905" s="95"/>
      <c r="W905" s="95"/>
      <c r="X905" s="94"/>
      <c r="Y905" s="95"/>
      <c r="Z905" s="95"/>
      <c r="AA905" s="94"/>
      <c r="AB905" s="95"/>
      <c r="AC905" s="95"/>
      <c r="AD905" s="95"/>
      <c r="AE905" s="95"/>
      <c r="AF905" s="95"/>
    </row>
    <row r="906" spans="2:32" ht="13.2">
      <c r="B906" s="92"/>
      <c r="C906" s="94"/>
      <c r="D906" s="93"/>
      <c r="E906" s="94"/>
      <c r="F906" s="94"/>
      <c r="G906" s="94"/>
      <c r="H906" s="93"/>
      <c r="I906" s="94"/>
      <c r="J906" s="94"/>
      <c r="L906" s="94"/>
      <c r="M906" s="94"/>
      <c r="N906" s="95"/>
      <c r="O906" s="94"/>
      <c r="P906" s="94"/>
      <c r="Q906" s="95"/>
      <c r="R906" s="94"/>
      <c r="S906" s="94"/>
      <c r="T906" s="95"/>
      <c r="U906" s="94"/>
      <c r="V906" s="95"/>
      <c r="W906" s="95"/>
      <c r="X906" s="94"/>
      <c r="Y906" s="95"/>
      <c r="Z906" s="95"/>
      <c r="AA906" s="94"/>
      <c r="AB906" s="95"/>
      <c r="AC906" s="95"/>
      <c r="AD906" s="95"/>
      <c r="AE906" s="95"/>
      <c r="AF906" s="95"/>
    </row>
    <row r="907" spans="2:32" ht="13.2">
      <c r="B907" s="92"/>
      <c r="C907" s="94"/>
      <c r="D907" s="93"/>
      <c r="E907" s="94"/>
      <c r="F907" s="94"/>
      <c r="G907" s="94"/>
      <c r="H907" s="93"/>
      <c r="I907" s="94"/>
      <c r="J907" s="94"/>
      <c r="L907" s="94"/>
      <c r="M907" s="94"/>
      <c r="N907" s="95"/>
      <c r="O907" s="94"/>
      <c r="P907" s="94"/>
      <c r="Q907" s="95"/>
      <c r="R907" s="94"/>
      <c r="S907" s="94"/>
      <c r="T907" s="95"/>
      <c r="U907" s="94"/>
      <c r="V907" s="95"/>
      <c r="W907" s="95"/>
      <c r="X907" s="94"/>
      <c r="Y907" s="95"/>
      <c r="Z907" s="95"/>
      <c r="AA907" s="94"/>
      <c r="AB907" s="95"/>
      <c r="AC907" s="95"/>
      <c r="AD907" s="95"/>
      <c r="AE907" s="95"/>
      <c r="AF907" s="95"/>
    </row>
    <row r="908" spans="2:32" ht="13.2">
      <c r="B908" s="92"/>
      <c r="C908" s="94"/>
      <c r="D908" s="93"/>
      <c r="E908" s="94"/>
      <c r="F908" s="94"/>
      <c r="G908" s="94"/>
      <c r="H908" s="93"/>
      <c r="I908" s="94"/>
      <c r="J908" s="94"/>
      <c r="L908" s="94"/>
      <c r="M908" s="94"/>
      <c r="N908" s="95"/>
      <c r="O908" s="94"/>
      <c r="P908" s="94"/>
      <c r="Q908" s="95"/>
      <c r="R908" s="94"/>
      <c r="S908" s="94"/>
      <c r="T908" s="95"/>
      <c r="U908" s="94"/>
      <c r="V908" s="95"/>
      <c r="W908" s="95"/>
      <c r="X908" s="94"/>
      <c r="Y908" s="95"/>
      <c r="Z908" s="95"/>
      <c r="AA908" s="94"/>
      <c r="AB908" s="95"/>
      <c r="AC908" s="95"/>
      <c r="AD908" s="95"/>
      <c r="AE908" s="95"/>
      <c r="AF908" s="95"/>
    </row>
    <row r="909" spans="2:32" ht="13.2">
      <c r="B909" s="92"/>
      <c r="C909" s="94"/>
      <c r="D909" s="93"/>
      <c r="E909" s="94"/>
      <c r="F909" s="94"/>
      <c r="G909" s="94"/>
      <c r="H909" s="93"/>
      <c r="I909" s="94"/>
      <c r="J909" s="94"/>
      <c r="L909" s="94"/>
      <c r="M909" s="94"/>
      <c r="N909" s="95"/>
      <c r="O909" s="94"/>
      <c r="P909" s="94"/>
      <c r="Q909" s="95"/>
      <c r="R909" s="94"/>
      <c r="S909" s="94"/>
      <c r="T909" s="95"/>
      <c r="U909" s="94"/>
      <c r="V909" s="95"/>
      <c r="W909" s="95"/>
      <c r="X909" s="94"/>
      <c r="Y909" s="95"/>
      <c r="Z909" s="95"/>
      <c r="AA909" s="94"/>
      <c r="AB909" s="95"/>
      <c r="AC909" s="95"/>
      <c r="AD909" s="95"/>
      <c r="AE909" s="95"/>
      <c r="AF909" s="95"/>
    </row>
    <row r="910" spans="2:32" ht="13.2">
      <c r="B910" s="92"/>
      <c r="C910" s="94"/>
      <c r="D910" s="93"/>
      <c r="E910" s="94"/>
      <c r="F910" s="94"/>
      <c r="G910" s="94"/>
      <c r="H910" s="93"/>
      <c r="I910" s="94"/>
      <c r="J910" s="94"/>
      <c r="L910" s="94"/>
      <c r="M910" s="94"/>
      <c r="N910" s="95"/>
      <c r="O910" s="94"/>
      <c r="P910" s="94"/>
      <c r="Q910" s="95"/>
      <c r="R910" s="94"/>
      <c r="S910" s="94"/>
      <c r="T910" s="95"/>
      <c r="U910" s="94"/>
      <c r="V910" s="95"/>
      <c r="W910" s="95"/>
      <c r="X910" s="94"/>
      <c r="Y910" s="95"/>
      <c r="Z910" s="95"/>
      <c r="AA910" s="94"/>
      <c r="AB910" s="95"/>
      <c r="AC910" s="95"/>
      <c r="AD910" s="95"/>
      <c r="AE910" s="95"/>
      <c r="AF910" s="95"/>
    </row>
    <row r="911" spans="2:32" ht="13.2">
      <c r="B911" s="92"/>
      <c r="C911" s="94"/>
      <c r="D911" s="93"/>
      <c r="E911" s="94"/>
      <c r="F911" s="94"/>
      <c r="G911" s="94"/>
      <c r="H911" s="93"/>
      <c r="I911" s="94"/>
      <c r="J911" s="94"/>
      <c r="L911" s="94"/>
      <c r="M911" s="94"/>
      <c r="N911" s="95"/>
      <c r="O911" s="94"/>
      <c r="P911" s="94"/>
      <c r="Q911" s="95"/>
      <c r="R911" s="94"/>
      <c r="S911" s="94"/>
      <c r="T911" s="95"/>
      <c r="U911" s="94"/>
      <c r="V911" s="95"/>
      <c r="W911" s="95"/>
      <c r="X911" s="94"/>
      <c r="Y911" s="95"/>
      <c r="Z911" s="95"/>
      <c r="AA911" s="94"/>
      <c r="AB911" s="95"/>
      <c r="AC911" s="95"/>
      <c r="AD911" s="95"/>
      <c r="AE911" s="95"/>
      <c r="AF911" s="95"/>
    </row>
    <row r="912" spans="2:32" ht="13.2">
      <c r="B912" s="92"/>
      <c r="C912" s="94"/>
      <c r="D912" s="93"/>
      <c r="E912" s="94"/>
      <c r="F912" s="94"/>
      <c r="G912" s="94"/>
      <c r="H912" s="93"/>
      <c r="I912" s="94"/>
      <c r="J912" s="94"/>
      <c r="L912" s="94"/>
      <c r="M912" s="94"/>
      <c r="N912" s="95"/>
      <c r="O912" s="94"/>
      <c r="P912" s="94"/>
      <c r="Q912" s="95"/>
      <c r="R912" s="94"/>
      <c r="S912" s="94"/>
      <c r="T912" s="95"/>
      <c r="U912" s="94"/>
      <c r="V912" s="95"/>
      <c r="W912" s="95"/>
      <c r="X912" s="94"/>
      <c r="Y912" s="95"/>
      <c r="Z912" s="95"/>
      <c r="AA912" s="94"/>
      <c r="AB912" s="95"/>
      <c r="AC912" s="95"/>
      <c r="AD912" s="95"/>
      <c r="AE912" s="95"/>
      <c r="AF912" s="95"/>
    </row>
    <row r="913" spans="2:32" ht="13.2">
      <c r="B913" s="92"/>
      <c r="C913" s="94"/>
      <c r="D913" s="93"/>
      <c r="E913" s="94"/>
      <c r="F913" s="94"/>
      <c r="G913" s="94"/>
      <c r="H913" s="93"/>
      <c r="I913" s="94"/>
      <c r="J913" s="94"/>
      <c r="L913" s="94"/>
      <c r="M913" s="94"/>
      <c r="N913" s="95"/>
      <c r="O913" s="94"/>
      <c r="P913" s="94"/>
      <c r="Q913" s="95"/>
      <c r="R913" s="94"/>
      <c r="S913" s="94"/>
      <c r="T913" s="95"/>
      <c r="U913" s="94"/>
      <c r="V913" s="95"/>
      <c r="W913" s="95"/>
      <c r="X913" s="94"/>
      <c r="Y913" s="95"/>
      <c r="Z913" s="95"/>
      <c r="AA913" s="94"/>
      <c r="AB913" s="95"/>
      <c r="AC913" s="95"/>
      <c r="AD913" s="95"/>
      <c r="AE913" s="95"/>
      <c r="AF913" s="95"/>
    </row>
    <row r="914" spans="2:32" ht="13.2">
      <c r="B914" s="92"/>
      <c r="C914" s="94"/>
      <c r="D914" s="93"/>
      <c r="E914" s="94"/>
      <c r="F914" s="94"/>
      <c r="G914" s="94"/>
      <c r="H914" s="93"/>
      <c r="I914" s="94"/>
      <c r="J914" s="94"/>
      <c r="L914" s="94"/>
      <c r="M914" s="94"/>
      <c r="N914" s="95"/>
      <c r="O914" s="94"/>
      <c r="P914" s="94"/>
      <c r="Q914" s="95"/>
      <c r="R914" s="94"/>
      <c r="S914" s="94"/>
      <c r="T914" s="95"/>
      <c r="U914" s="94"/>
      <c r="V914" s="95"/>
      <c r="W914" s="95"/>
      <c r="X914" s="94"/>
      <c r="Y914" s="95"/>
      <c r="Z914" s="95"/>
      <c r="AA914" s="94"/>
      <c r="AB914" s="95"/>
      <c r="AC914" s="95"/>
      <c r="AD914" s="95"/>
      <c r="AE914" s="95"/>
      <c r="AF914" s="95"/>
    </row>
    <row r="915" spans="2:32" ht="13.2">
      <c r="B915" s="92"/>
      <c r="C915" s="94"/>
      <c r="D915" s="93"/>
      <c r="E915" s="94"/>
      <c r="F915" s="94"/>
      <c r="G915" s="94"/>
      <c r="H915" s="93"/>
      <c r="I915" s="94"/>
      <c r="J915" s="94"/>
      <c r="L915" s="94"/>
      <c r="M915" s="94"/>
      <c r="N915" s="95"/>
      <c r="O915" s="94"/>
      <c r="P915" s="94"/>
      <c r="Q915" s="95"/>
      <c r="R915" s="94"/>
      <c r="S915" s="94"/>
      <c r="T915" s="95"/>
      <c r="U915" s="94"/>
      <c r="V915" s="95"/>
      <c r="W915" s="95"/>
      <c r="X915" s="94"/>
      <c r="Y915" s="95"/>
      <c r="Z915" s="95"/>
      <c r="AA915" s="94"/>
      <c r="AB915" s="95"/>
      <c r="AC915" s="95"/>
      <c r="AD915" s="95"/>
      <c r="AE915" s="95"/>
      <c r="AF915" s="95"/>
    </row>
    <row r="916" spans="2:32" ht="13.2">
      <c r="B916" s="92"/>
      <c r="C916" s="94"/>
      <c r="D916" s="93"/>
      <c r="E916" s="94"/>
      <c r="F916" s="94"/>
      <c r="G916" s="94"/>
      <c r="H916" s="93"/>
      <c r="I916" s="94"/>
      <c r="J916" s="94"/>
      <c r="L916" s="94"/>
      <c r="M916" s="94"/>
      <c r="N916" s="95"/>
      <c r="O916" s="94"/>
      <c r="P916" s="94"/>
      <c r="Q916" s="95"/>
      <c r="R916" s="94"/>
      <c r="S916" s="94"/>
      <c r="T916" s="95"/>
      <c r="U916" s="94"/>
      <c r="V916" s="95"/>
      <c r="W916" s="95"/>
      <c r="X916" s="94"/>
      <c r="Y916" s="95"/>
      <c r="Z916" s="95"/>
      <c r="AA916" s="94"/>
      <c r="AB916" s="95"/>
      <c r="AC916" s="95"/>
      <c r="AD916" s="95"/>
      <c r="AE916" s="95"/>
      <c r="AF916" s="95"/>
    </row>
    <row r="917" spans="2:32" ht="13.2">
      <c r="B917" s="92"/>
      <c r="C917" s="94"/>
      <c r="D917" s="93"/>
      <c r="E917" s="94"/>
      <c r="F917" s="94"/>
      <c r="G917" s="94"/>
      <c r="H917" s="93"/>
      <c r="I917" s="94"/>
      <c r="J917" s="94"/>
      <c r="L917" s="94"/>
      <c r="M917" s="94"/>
      <c r="N917" s="95"/>
      <c r="O917" s="94"/>
      <c r="P917" s="94"/>
      <c r="Q917" s="95"/>
      <c r="R917" s="94"/>
      <c r="S917" s="94"/>
      <c r="T917" s="95"/>
      <c r="U917" s="94"/>
      <c r="V917" s="95"/>
      <c r="W917" s="95"/>
      <c r="X917" s="94"/>
      <c r="Y917" s="95"/>
      <c r="Z917" s="95"/>
      <c r="AA917" s="94"/>
      <c r="AB917" s="95"/>
      <c r="AC917" s="95"/>
      <c r="AD917" s="95"/>
      <c r="AE917" s="95"/>
      <c r="AF917" s="95"/>
    </row>
    <row r="918" spans="2:32" ht="13.2">
      <c r="B918" s="92"/>
      <c r="C918" s="94"/>
      <c r="D918" s="93"/>
      <c r="E918" s="94"/>
      <c r="F918" s="94"/>
      <c r="G918" s="94"/>
      <c r="H918" s="93"/>
      <c r="I918" s="94"/>
      <c r="J918" s="94"/>
      <c r="L918" s="94"/>
      <c r="M918" s="94"/>
      <c r="N918" s="95"/>
      <c r="O918" s="94"/>
      <c r="P918" s="94"/>
      <c r="Q918" s="95"/>
      <c r="R918" s="94"/>
      <c r="S918" s="94"/>
      <c r="T918" s="95"/>
      <c r="U918" s="94"/>
      <c r="V918" s="95"/>
      <c r="W918" s="95"/>
      <c r="X918" s="94"/>
      <c r="Y918" s="95"/>
      <c r="Z918" s="95"/>
      <c r="AA918" s="94"/>
      <c r="AB918" s="95"/>
      <c r="AC918" s="95"/>
      <c r="AD918" s="95"/>
      <c r="AE918" s="95"/>
      <c r="AF918" s="95"/>
    </row>
    <row r="919" spans="2:32" ht="13.2">
      <c r="B919" s="92"/>
      <c r="C919" s="94"/>
      <c r="D919" s="93"/>
      <c r="E919" s="94"/>
      <c r="F919" s="94"/>
      <c r="G919" s="94"/>
      <c r="H919" s="93"/>
      <c r="I919" s="94"/>
      <c r="J919" s="94"/>
      <c r="L919" s="94"/>
      <c r="M919" s="94"/>
      <c r="N919" s="95"/>
      <c r="O919" s="94"/>
      <c r="P919" s="94"/>
      <c r="Q919" s="95"/>
      <c r="R919" s="94"/>
      <c r="S919" s="94"/>
      <c r="T919" s="95"/>
      <c r="U919" s="94"/>
      <c r="V919" s="95"/>
      <c r="W919" s="95"/>
      <c r="X919" s="94"/>
      <c r="Y919" s="95"/>
      <c r="Z919" s="95"/>
      <c r="AA919" s="94"/>
      <c r="AB919" s="95"/>
      <c r="AC919" s="95"/>
      <c r="AD919" s="95"/>
      <c r="AE919" s="95"/>
      <c r="AF919" s="95"/>
    </row>
    <row r="920" spans="2:32" ht="13.2">
      <c r="B920" s="92"/>
      <c r="C920" s="94"/>
      <c r="D920" s="93"/>
      <c r="E920" s="94"/>
      <c r="F920" s="94"/>
      <c r="G920" s="94"/>
      <c r="H920" s="93"/>
      <c r="I920" s="94"/>
      <c r="J920" s="94"/>
      <c r="L920" s="94"/>
      <c r="M920" s="94"/>
      <c r="N920" s="95"/>
      <c r="O920" s="94"/>
      <c r="P920" s="94"/>
      <c r="Q920" s="95"/>
      <c r="R920" s="94"/>
      <c r="S920" s="94"/>
      <c r="T920" s="95"/>
      <c r="U920" s="94"/>
      <c r="V920" s="95"/>
      <c r="W920" s="95"/>
      <c r="X920" s="94"/>
      <c r="Y920" s="95"/>
      <c r="Z920" s="95"/>
      <c r="AA920" s="94"/>
      <c r="AB920" s="95"/>
      <c r="AC920" s="95"/>
      <c r="AD920" s="95"/>
      <c r="AE920" s="95"/>
      <c r="AF920" s="95"/>
    </row>
    <row r="921" spans="2:32" ht="13.2">
      <c r="B921" s="92"/>
      <c r="C921" s="94"/>
      <c r="D921" s="93"/>
      <c r="E921" s="94"/>
      <c r="F921" s="94"/>
      <c r="G921" s="94"/>
      <c r="H921" s="93"/>
      <c r="I921" s="94"/>
      <c r="J921" s="94"/>
      <c r="L921" s="94"/>
      <c r="M921" s="94"/>
      <c r="N921" s="95"/>
      <c r="O921" s="94"/>
      <c r="P921" s="94"/>
      <c r="Q921" s="95"/>
      <c r="R921" s="94"/>
      <c r="S921" s="94"/>
      <c r="T921" s="95"/>
      <c r="U921" s="94"/>
      <c r="V921" s="95"/>
      <c r="W921" s="95"/>
      <c r="X921" s="94"/>
      <c r="Y921" s="95"/>
      <c r="Z921" s="95"/>
      <c r="AA921" s="94"/>
      <c r="AB921" s="95"/>
      <c r="AC921" s="95"/>
      <c r="AD921" s="95"/>
      <c r="AE921" s="95"/>
      <c r="AF921" s="95"/>
    </row>
    <row r="922" spans="2:32" ht="13.2">
      <c r="B922" s="92"/>
      <c r="C922" s="94"/>
      <c r="D922" s="93"/>
      <c r="E922" s="94"/>
      <c r="F922" s="94"/>
      <c r="G922" s="94"/>
      <c r="H922" s="93"/>
      <c r="I922" s="94"/>
      <c r="J922" s="94"/>
      <c r="L922" s="94"/>
      <c r="M922" s="94"/>
      <c r="N922" s="95"/>
      <c r="O922" s="94"/>
      <c r="P922" s="94"/>
      <c r="Q922" s="95"/>
      <c r="R922" s="94"/>
      <c r="S922" s="94"/>
      <c r="T922" s="95"/>
      <c r="U922" s="94"/>
      <c r="V922" s="95"/>
      <c r="W922" s="95"/>
      <c r="X922" s="94"/>
      <c r="Y922" s="95"/>
      <c r="Z922" s="95"/>
      <c r="AA922" s="94"/>
      <c r="AB922" s="95"/>
      <c r="AC922" s="95"/>
      <c r="AD922" s="95"/>
      <c r="AE922" s="95"/>
      <c r="AF922" s="95"/>
    </row>
    <row r="923" spans="2:32" ht="13.2">
      <c r="B923" s="92"/>
      <c r="C923" s="94"/>
      <c r="D923" s="93"/>
      <c r="E923" s="94"/>
      <c r="F923" s="94"/>
      <c r="G923" s="94"/>
      <c r="H923" s="93"/>
      <c r="I923" s="94"/>
      <c r="J923" s="94"/>
      <c r="L923" s="94"/>
      <c r="M923" s="94"/>
      <c r="N923" s="95"/>
      <c r="O923" s="94"/>
      <c r="P923" s="94"/>
      <c r="Q923" s="95"/>
      <c r="R923" s="94"/>
      <c r="S923" s="94"/>
      <c r="T923" s="95"/>
      <c r="U923" s="94"/>
      <c r="V923" s="95"/>
      <c r="W923" s="95"/>
      <c r="X923" s="94"/>
      <c r="Y923" s="95"/>
      <c r="Z923" s="95"/>
      <c r="AA923" s="94"/>
      <c r="AB923" s="95"/>
      <c r="AC923" s="95"/>
      <c r="AD923" s="95"/>
      <c r="AE923" s="95"/>
      <c r="AF923" s="95"/>
    </row>
    <row r="924" spans="2:32" ht="13.2">
      <c r="B924" s="92"/>
      <c r="C924" s="94"/>
      <c r="D924" s="93"/>
      <c r="E924" s="94"/>
      <c r="F924" s="94"/>
      <c r="G924" s="94"/>
      <c r="H924" s="93"/>
      <c r="I924" s="94"/>
      <c r="J924" s="94"/>
      <c r="L924" s="94"/>
      <c r="M924" s="94"/>
      <c r="N924" s="95"/>
      <c r="O924" s="94"/>
      <c r="P924" s="94"/>
      <c r="Q924" s="95"/>
      <c r="R924" s="94"/>
      <c r="S924" s="94"/>
      <c r="T924" s="95"/>
      <c r="U924" s="94"/>
      <c r="V924" s="95"/>
      <c r="W924" s="95"/>
      <c r="X924" s="94"/>
      <c r="Y924" s="95"/>
      <c r="Z924" s="95"/>
      <c r="AA924" s="94"/>
      <c r="AB924" s="95"/>
      <c r="AC924" s="95"/>
      <c r="AD924" s="95"/>
      <c r="AE924" s="95"/>
      <c r="AF924" s="95"/>
    </row>
    <row r="925" spans="2:32" ht="13.2">
      <c r="B925" s="92"/>
      <c r="C925" s="94"/>
      <c r="D925" s="93"/>
      <c r="E925" s="94"/>
      <c r="F925" s="94"/>
      <c r="G925" s="94"/>
      <c r="H925" s="93"/>
      <c r="I925" s="94"/>
      <c r="J925" s="94"/>
      <c r="L925" s="94"/>
      <c r="M925" s="94"/>
      <c r="N925" s="95"/>
      <c r="O925" s="94"/>
      <c r="P925" s="94"/>
      <c r="Q925" s="95"/>
      <c r="R925" s="94"/>
      <c r="S925" s="94"/>
      <c r="T925" s="95"/>
      <c r="U925" s="94"/>
      <c r="V925" s="95"/>
      <c r="W925" s="95"/>
      <c r="X925" s="94"/>
      <c r="Y925" s="95"/>
      <c r="Z925" s="95"/>
      <c r="AA925" s="94"/>
      <c r="AB925" s="95"/>
      <c r="AC925" s="95"/>
      <c r="AD925" s="95"/>
      <c r="AE925" s="95"/>
      <c r="AF925" s="95"/>
    </row>
    <row r="926" spans="2:32" ht="13.2">
      <c r="B926" s="92"/>
      <c r="C926" s="94"/>
      <c r="D926" s="93"/>
      <c r="E926" s="94"/>
      <c r="F926" s="94"/>
      <c r="G926" s="94"/>
      <c r="H926" s="93"/>
      <c r="I926" s="94"/>
      <c r="J926" s="94"/>
      <c r="L926" s="94"/>
      <c r="M926" s="94"/>
      <c r="N926" s="95"/>
      <c r="O926" s="94"/>
      <c r="P926" s="94"/>
      <c r="Q926" s="95"/>
      <c r="R926" s="94"/>
      <c r="S926" s="94"/>
      <c r="T926" s="95"/>
      <c r="U926" s="94"/>
      <c r="V926" s="95"/>
      <c r="W926" s="95"/>
      <c r="X926" s="94"/>
      <c r="Y926" s="95"/>
      <c r="Z926" s="95"/>
      <c r="AA926" s="94"/>
      <c r="AB926" s="95"/>
      <c r="AC926" s="95"/>
      <c r="AD926" s="95"/>
      <c r="AE926" s="95"/>
      <c r="AF926" s="95"/>
    </row>
    <row r="927" spans="2:32" ht="13.2">
      <c r="B927" s="92"/>
      <c r="C927" s="94"/>
      <c r="D927" s="93"/>
      <c r="E927" s="94"/>
      <c r="F927" s="94"/>
      <c r="G927" s="94"/>
      <c r="H927" s="93"/>
      <c r="I927" s="94"/>
      <c r="J927" s="94"/>
      <c r="L927" s="94"/>
      <c r="M927" s="94"/>
      <c r="N927" s="95"/>
      <c r="O927" s="94"/>
      <c r="P927" s="94"/>
      <c r="Q927" s="95"/>
      <c r="R927" s="94"/>
      <c r="S927" s="94"/>
      <c r="T927" s="95"/>
      <c r="U927" s="94"/>
      <c r="V927" s="95"/>
      <c r="W927" s="95"/>
      <c r="X927" s="94"/>
      <c r="Y927" s="95"/>
      <c r="Z927" s="95"/>
      <c r="AA927" s="94"/>
      <c r="AB927" s="95"/>
      <c r="AC927" s="95"/>
      <c r="AD927" s="95"/>
      <c r="AE927" s="95"/>
      <c r="AF927" s="95"/>
    </row>
    <row r="928" spans="2:32" ht="13.2">
      <c r="B928" s="92"/>
      <c r="C928" s="94"/>
      <c r="D928" s="93"/>
      <c r="E928" s="94"/>
      <c r="F928" s="94"/>
      <c r="G928" s="94"/>
      <c r="H928" s="93"/>
      <c r="I928" s="94"/>
      <c r="J928" s="94"/>
      <c r="L928" s="94"/>
      <c r="M928" s="94"/>
      <c r="N928" s="95"/>
      <c r="O928" s="94"/>
      <c r="P928" s="94"/>
      <c r="Q928" s="95"/>
      <c r="R928" s="94"/>
      <c r="S928" s="94"/>
      <c r="T928" s="95"/>
      <c r="U928" s="94"/>
      <c r="V928" s="95"/>
      <c r="W928" s="95"/>
      <c r="X928" s="94"/>
      <c r="Y928" s="95"/>
      <c r="Z928" s="95"/>
      <c r="AA928" s="94"/>
      <c r="AB928" s="95"/>
      <c r="AC928" s="95"/>
      <c r="AD928" s="95"/>
      <c r="AE928" s="95"/>
      <c r="AF928" s="95"/>
    </row>
    <row r="929" spans="2:32" ht="13.2">
      <c r="B929" s="92"/>
      <c r="C929" s="94"/>
      <c r="D929" s="93"/>
      <c r="E929" s="94"/>
      <c r="F929" s="94"/>
      <c r="G929" s="94"/>
      <c r="H929" s="93"/>
      <c r="I929" s="94"/>
      <c r="J929" s="94"/>
      <c r="L929" s="94"/>
      <c r="M929" s="94"/>
      <c r="N929" s="95"/>
      <c r="O929" s="94"/>
      <c r="P929" s="94"/>
      <c r="Q929" s="95"/>
      <c r="R929" s="94"/>
      <c r="S929" s="94"/>
      <c r="T929" s="95"/>
      <c r="U929" s="94"/>
      <c r="V929" s="95"/>
      <c r="W929" s="95"/>
      <c r="X929" s="94"/>
      <c r="Y929" s="95"/>
      <c r="Z929" s="95"/>
      <c r="AA929" s="94"/>
      <c r="AB929" s="95"/>
      <c r="AC929" s="95"/>
      <c r="AD929" s="95"/>
      <c r="AE929" s="95"/>
      <c r="AF929" s="95"/>
    </row>
    <row r="930" spans="2:32" ht="13.2">
      <c r="B930" s="92"/>
      <c r="C930" s="94"/>
      <c r="D930" s="93"/>
      <c r="E930" s="94"/>
      <c r="F930" s="94"/>
      <c r="G930" s="94"/>
      <c r="H930" s="93"/>
      <c r="I930" s="94"/>
      <c r="J930" s="94"/>
      <c r="L930" s="94"/>
      <c r="M930" s="94"/>
      <c r="N930" s="95"/>
      <c r="O930" s="94"/>
      <c r="P930" s="94"/>
      <c r="Q930" s="95"/>
      <c r="R930" s="94"/>
      <c r="S930" s="94"/>
      <c r="T930" s="95"/>
      <c r="U930" s="94"/>
      <c r="V930" s="95"/>
      <c r="W930" s="95"/>
      <c r="X930" s="94"/>
      <c r="Y930" s="95"/>
      <c r="Z930" s="95"/>
      <c r="AA930" s="94"/>
      <c r="AB930" s="95"/>
      <c r="AC930" s="95"/>
      <c r="AD930" s="95"/>
      <c r="AE930" s="95"/>
      <c r="AF930" s="95"/>
    </row>
    <row r="931" spans="2:32" ht="13.2">
      <c r="B931" s="92"/>
      <c r="C931" s="94"/>
      <c r="D931" s="93"/>
      <c r="E931" s="94"/>
      <c r="F931" s="94"/>
      <c r="G931" s="94"/>
      <c r="H931" s="93"/>
      <c r="I931" s="94"/>
      <c r="J931" s="94"/>
      <c r="L931" s="94"/>
      <c r="M931" s="94"/>
      <c r="N931" s="95"/>
      <c r="O931" s="94"/>
      <c r="P931" s="94"/>
      <c r="Q931" s="95"/>
      <c r="R931" s="94"/>
      <c r="S931" s="94"/>
      <c r="T931" s="95"/>
      <c r="U931" s="94"/>
      <c r="V931" s="95"/>
      <c r="W931" s="95"/>
      <c r="X931" s="94"/>
      <c r="Y931" s="95"/>
      <c r="Z931" s="95"/>
      <c r="AA931" s="94"/>
      <c r="AB931" s="95"/>
      <c r="AC931" s="95"/>
      <c r="AD931" s="95"/>
      <c r="AE931" s="95"/>
      <c r="AF931" s="95"/>
    </row>
    <row r="932" spans="2:32" ht="13.2">
      <c r="B932" s="92"/>
      <c r="C932" s="94"/>
      <c r="D932" s="93"/>
      <c r="E932" s="94"/>
      <c r="F932" s="94"/>
      <c r="G932" s="94"/>
      <c r="H932" s="93"/>
      <c r="I932" s="94"/>
      <c r="J932" s="94"/>
      <c r="L932" s="94"/>
      <c r="M932" s="94"/>
      <c r="N932" s="95"/>
      <c r="O932" s="94"/>
      <c r="P932" s="94"/>
      <c r="Q932" s="95"/>
      <c r="R932" s="94"/>
      <c r="S932" s="94"/>
      <c r="T932" s="95"/>
      <c r="U932" s="94"/>
      <c r="V932" s="95"/>
      <c r="W932" s="95"/>
      <c r="X932" s="94"/>
      <c r="Y932" s="95"/>
      <c r="Z932" s="95"/>
      <c r="AA932" s="94"/>
      <c r="AB932" s="95"/>
      <c r="AC932" s="95"/>
      <c r="AD932" s="95"/>
      <c r="AE932" s="95"/>
      <c r="AF932" s="95"/>
    </row>
    <row r="933" spans="2:32" ht="13.2">
      <c r="B933" s="92"/>
      <c r="C933" s="94"/>
      <c r="D933" s="93"/>
      <c r="E933" s="94"/>
      <c r="F933" s="94"/>
      <c r="G933" s="94"/>
      <c r="H933" s="93"/>
      <c r="I933" s="94"/>
      <c r="J933" s="94"/>
      <c r="L933" s="94"/>
      <c r="M933" s="94"/>
      <c r="N933" s="95"/>
      <c r="O933" s="94"/>
      <c r="P933" s="94"/>
      <c r="Q933" s="95"/>
      <c r="R933" s="94"/>
      <c r="S933" s="94"/>
      <c r="T933" s="95"/>
      <c r="U933" s="94"/>
      <c r="V933" s="95"/>
      <c r="W933" s="95"/>
      <c r="X933" s="94"/>
      <c r="Y933" s="95"/>
      <c r="Z933" s="95"/>
      <c r="AA933" s="94"/>
      <c r="AB933" s="95"/>
      <c r="AC933" s="95"/>
      <c r="AD933" s="95"/>
      <c r="AE933" s="95"/>
      <c r="AF933" s="95"/>
    </row>
    <row r="934" spans="2:32" ht="13.2">
      <c r="B934" s="92"/>
      <c r="C934" s="94"/>
      <c r="D934" s="93"/>
      <c r="E934" s="94"/>
      <c r="F934" s="94"/>
      <c r="G934" s="94"/>
      <c r="H934" s="93"/>
      <c r="I934" s="94"/>
      <c r="J934" s="94"/>
      <c r="L934" s="94"/>
      <c r="M934" s="94"/>
      <c r="N934" s="95"/>
      <c r="O934" s="94"/>
      <c r="P934" s="94"/>
      <c r="Q934" s="95"/>
      <c r="R934" s="94"/>
      <c r="S934" s="94"/>
      <c r="T934" s="95"/>
      <c r="U934" s="94"/>
      <c r="V934" s="95"/>
      <c r="W934" s="95"/>
      <c r="X934" s="94"/>
      <c r="Y934" s="95"/>
      <c r="Z934" s="95"/>
      <c r="AA934" s="94"/>
      <c r="AB934" s="95"/>
      <c r="AC934" s="95"/>
      <c r="AD934" s="95"/>
      <c r="AE934" s="95"/>
      <c r="AF934" s="95"/>
    </row>
    <row r="935" spans="2:32" ht="13.2">
      <c r="B935" s="92"/>
      <c r="C935" s="94"/>
      <c r="D935" s="93"/>
      <c r="E935" s="94"/>
      <c r="F935" s="94"/>
      <c r="G935" s="94"/>
      <c r="H935" s="93"/>
      <c r="I935" s="94"/>
      <c r="J935" s="94"/>
      <c r="L935" s="94"/>
      <c r="M935" s="94"/>
      <c r="N935" s="95"/>
      <c r="O935" s="94"/>
      <c r="P935" s="94"/>
      <c r="Q935" s="95"/>
      <c r="R935" s="94"/>
      <c r="S935" s="94"/>
      <c r="T935" s="95"/>
      <c r="U935" s="94"/>
      <c r="V935" s="95"/>
      <c r="W935" s="95"/>
      <c r="X935" s="94"/>
      <c r="Y935" s="95"/>
      <c r="Z935" s="95"/>
      <c r="AA935" s="94"/>
      <c r="AB935" s="95"/>
      <c r="AC935" s="95"/>
      <c r="AD935" s="95"/>
      <c r="AE935" s="95"/>
      <c r="AF935" s="95"/>
    </row>
    <row r="936" spans="2:32" ht="13.2">
      <c r="B936" s="92"/>
      <c r="C936" s="94"/>
      <c r="D936" s="93"/>
      <c r="E936" s="94"/>
      <c r="F936" s="94"/>
      <c r="G936" s="94"/>
      <c r="H936" s="93"/>
      <c r="I936" s="94"/>
      <c r="J936" s="94"/>
      <c r="L936" s="94"/>
      <c r="M936" s="94"/>
      <c r="N936" s="95"/>
      <c r="O936" s="94"/>
      <c r="P936" s="94"/>
      <c r="Q936" s="95"/>
      <c r="R936" s="94"/>
      <c r="S936" s="94"/>
      <c r="T936" s="95"/>
      <c r="U936" s="94"/>
      <c r="V936" s="95"/>
      <c r="W936" s="95"/>
      <c r="X936" s="94"/>
      <c r="Y936" s="95"/>
      <c r="Z936" s="95"/>
      <c r="AA936" s="94"/>
      <c r="AB936" s="95"/>
      <c r="AC936" s="95"/>
      <c r="AD936" s="95"/>
      <c r="AE936" s="95"/>
      <c r="AF936" s="95"/>
    </row>
    <row r="937" spans="2:32" ht="13.2">
      <c r="B937" s="92"/>
      <c r="C937" s="94"/>
      <c r="D937" s="93"/>
      <c r="E937" s="94"/>
      <c r="F937" s="94"/>
      <c r="G937" s="94"/>
      <c r="H937" s="93"/>
      <c r="I937" s="94"/>
      <c r="J937" s="94"/>
      <c r="L937" s="94"/>
      <c r="M937" s="94"/>
      <c r="N937" s="95"/>
      <c r="O937" s="94"/>
      <c r="P937" s="94"/>
      <c r="Q937" s="95"/>
      <c r="R937" s="94"/>
      <c r="S937" s="94"/>
      <c r="T937" s="95"/>
      <c r="U937" s="94"/>
      <c r="V937" s="95"/>
      <c r="W937" s="95"/>
      <c r="X937" s="94"/>
      <c r="Y937" s="95"/>
      <c r="Z937" s="95"/>
      <c r="AA937" s="94"/>
      <c r="AB937" s="95"/>
      <c r="AC937" s="95"/>
      <c r="AD937" s="95"/>
      <c r="AE937" s="95"/>
      <c r="AF937" s="95"/>
    </row>
    <row r="938" spans="2:32" ht="13.2">
      <c r="B938" s="92"/>
      <c r="C938" s="94"/>
      <c r="D938" s="93"/>
      <c r="E938" s="94"/>
      <c r="F938" s="94"/>
      <c r="G938" s="94"/>
      <c r="H938" s="93"/>
      <c r="I938" s="94"/>
      <c r="J938" s="94"/>
      <c r="L938" s="94"/>
      <c r="M938" s="94"/>
      <c r="N938" s="95"/>
      <c r="O938" s="94"/>
      <c r="P938" s="94"/>
      <c r="Q938" s="95"/>
      <c r="R938" s="94"/>
      <c r="S938" s="94"/>
      <c r="T938" s="95"/>
      <c r="U938" s="94"/>
      <c r="V938" s="95"/>
      <c r="W938" s="95"/>
      <c r="X938" s="94"/>
      <c r="Y938" s="95"/>
      <c r="Z938" s="95"/>
      <c r="AA938" s="94"/>
      <c r="AB938" s="95"/>
      <c r="AC938" s="95"/>
      <c r="AD938" s="95"/>
      <c r="AE938" s="95"/>
      <c r="AF938" s="95"/>
    </row>
    <row r="939" spans="2:32" ht="13.2">
      <c r="B939" s="92"/>
      <c r="C939" s="94"/>
      <c r="D939" s="93"/>
      <c r="E939" s="94"/>
      <c r="F939" s="94"/>
      <c r="G939" s="94"/>
      <c r="H939" s="93"/>
      <c r="I939" s="94"/>
      <c r="J939" s="94"/>
      <c r="L939" s="94"/>
      <c r="M939" s="94"/>
      <c r="N939" s="95"/>
      <c r="O939" s="94"/>
      <c r="P939" s="94"/>
      <c r="Q939" s="95"/>
      <c r="R939" s="94"/>
      <c r="S939" s="94"/>
      <c r="T939" s="95"/>
      <c r="U939" s="94"/>
      <c r="V939" s="95"/>
      <c r="W939" s="95"/>
      <c r="X939" s="94"/>
      <c r="Y939" s="95"/>
      <c r="Z939" s="95"/>
      <c r="AA939" s="94"/>
      <c r="AB939" s="95"/>
      <c r="AC939" s="95"/>
      <c r="AD939" s="95"/>
      <c r="AE939" s="95"/>
      <c r="AF939" s="95"/>
    </row>
    <row r="940" spans="2:32" ht="13.2">
      <c r="B940" s="92"/>
      <c r="C940" s="94"/>
      <c r="D940" s="93"/>
      <c r="E940" s="94"/>
      <c r="F940" s="94"/>
      <c r="G940" s="94"/>
      <c r="H940" s="93"/>
      <c r="I940" s="94"/>
      <c r="J940" s="94"/>
      <c r="L940" s="94"/>
      <c r="M940" s="94"/>
      <c r="N940" s="95"/>
      <c r="O940" s="94"/>
      <c r="P940" s="94"/>
      <c r="Q940" s="95"/>
      <c r="R940" s="94"/>
      <c r="S940" s="94"/>
      <c r="T940" s="95"/>
      <c r="U940" s="94"/>
      <c r="V940" s="95"/>
      <c r="W940" s="95"/>
      <c r="X940" s="94"/>
      <c r="Y940" s="95"/>
      <c r="Z940" s="95"/>
      <c r="AA940" s="94"/>
      <c r="AB940" s="95"/>
      <c r="AC940" s="95"/>
      <c r="AD940" s="95"/>
      <c r="AE940" s="95"/>
      <c r="AF940" s="95"/>
    </row>
    <row r="941" spans="2:32" ht="13.2">
      <c r="B941" s="92"/>
      <c r="C941" s="94"/>
      <c r="D941" s="93"/>
      <c r="E941" s="94"/>
      <c r="F941" s="94"/>
      <c r="G941" s="94"/>
      <c r="H941" s="93"/>
      <c r="I941" s="94"/>
      <c r="J941" s="94"/>
      <c r="L941" s="94"/>
      <c r="M941" s="94"/>
      <c r="N941" s="95"/>
      <c r="O941" s="94"/>
      <c r="P941" s="94"/>
      <c r="Q941" s="95"/>
      <c r="R941" s="94"/>
      <c r="S941" s="94"/>
      <c r="T941" s="95"/>
      <c r="U941" s="94"/>
      <c r="V941" s="95"/>
      <c r="W941" s="95"/>
      <c r="X941" s="94"/>
      <c r="Y941" s="95"/>
      <c r="Z941" s="95"/>
      <c r="AA941" s="94"/>
      <c r="AB941" s="95"/>
      <c r="AC941" s="95"/>
      <c r="AD941" s="95"/>
      <c r="AE941" s="95"/>
      <c r="AF941" s="95"/>
    </row>
    <row r="942" spans="2:32" ht="13.2">
      <c r="B942" s="92"/>
      <c r="C942" s="94"/>
      <c r="D942" s="93"/>
      <c r="E942" s="94"/>
      <c r="F942" s="94"/>
      <c r="G942" s="94"/>
      <c r="H942" s="93"/>
      <c r="I942" s="94"/>
      <c r="J942" s="94"/>
      <c r="L942" s="94"/>
      <c r="M942" s="94"/>
      <c r="N942" s="95"/>
      <c r="O942" s="94"/>
      <c r="P942" s="94"/>
      <c r="Q942" s="95"/>
      <c r="R942" s="94"/>
      <c r="S942" s="94"/>
      <c r="T942" s="95"/>
      <c r="U942" s="94"/>
      <c r="V942" s="95"/>
      <c r="W942" s="95"/>
      <c r="X942" s="94"/>
      <c r="Y942" s="95"/>
      <c r="Z942" s="95"/>
      <c r="AA942" s="94"/>
      <c r="AB942" s="95"/>
      <c r="AC942" s="95"/>
      <c r="AD942" s="95"/>
      <c r="AE942" s="95"/>
      <c r="AF942" s="95"/>
    </row>
    <row r="943" spans="2:32" ht="13.2">
      <c r="B943" s="92"/>
      <c r="C943" s="94"/>
      <c r="D943" s="93"/>
      <c r="E943" s="94"/>
      <c r="F943" s="94"/>
      <c r="G943" s="94"/>
      <c r="H943" s="93"/>
      <c r="I943" s="94"/>
      <c r="J943" s="94"/>
      <c r="L943" s="94"/>
      <c r="M943" s="94"/>
      <c r="N943" s="95"/>
      <c r="O943" s="94"/>
      <c r="P943" s="94"/>
      <c r="Q943" s="95"/>
      <c r="R943" s="94"/>
      <c r="S943" s="94"/>
      <c r="T943" s="95"/>
      <c r="U943" s="94"/>
      <c r="V943" s="95"/>
      <c r="W943" s="95"/>
      <c r="X943" s="94"/>
      <c r="Y943" s="95"/>
      <c r="Z943" s="95"/>
      <c r="AA943" s="94"/>
      <c r="AB943" s="95"/>
      <c r="AC943" s="95"/>
      <c r="AD943" s="95"/>
      <c r="AE943" s="95"/>
      <c r="AF943" s="95"/>
    </row>
    <row r="944" spans="2:32" ht="13.2">
      <c r="B944" s="92"/>
      <c r="C944" s="94"/>
      <c r="D944" s="93"/>
      <c r="E944" s="94"/>
      <c r="F944" s="94"/>
      <c r="G944" s="94"/>
      <c r="H944" s="93"/>
      <c r="I944" s="94"/>
      <c r="J944" s="94"/>
      <c r="L944" s="94"/>
      <c r="M944" s="94"/>
      <c r="N944" s="95"/>
      <c r="O944" s="94"/>
      <c r="P944" s="94"/>
      <c r="Q944" s="95"/>
      <c r="R944" s="94"/>
      <c r="S944" s="94"/>
      <c r="T944" s="95"/>
      <c r="U944" s="94"/>
      <c r="V944" s="95"/>
      <c r="W944" s="95"/>
      <c r="X944" s="94"/>
      <c r="Y944" s="95"/>
      <c r="Z944" s="95"/>
      <c r="AA944" s="94"/>
      <c r="AB944" s="95"/>
      <c r="AC944" s="95"/>
      <c r="AD944" s="95"/>
      <c r="AE944" s="95"/>
      <c r="AF944" s="95"/>
    </row>
    <row r="945" spans="2:32" ht="13.2">
      <c r="B945" s="92"/>
      <c r="C945" s="94"/>
      <c r="D945" s="93"/>
      <c r="E945" s="94"/>
      <c r="F945" s="94"/>
      <c r="G945" s="94"/>
      <c r="H945" s="93"/>
      <c r="I945" s="94"/>
      <c r="J945" s="94"/>
      <c r="L945" s="94"/>
      <c r="M945" s="94"/>
      <c r="N945" s="95"/>
      <c r="O945" s="94"/>
      <c r="P945" s="94"/>
      <c r="Q945" s="95"/>
      <c r="R945" s="94"/>
      <c r="S945" s="94"/>
      <c r="T945" s="95"/>
      <c r="U945" s="94"/>
      <c r="V945" s="95"/>
      <c r="W945" s="95"/>
      <c r="X945" s="94"/>
      <c r="Y945" s="95"/>
      <c r="Z945" s="95"/>
      <c r="AA945" s="94"/>
      <c r="AB945" s="95"/>
      <c r="AC945" s="95"/>
      <c r="AD945" s="95"/>
      <c r="AE945" s="95"/>
      <c r="AF945" s="95"/>
    </row>
    <row r="946" spans="2:32" ht="13.2">
      <c r="B946" s="92"/>
      <c r="C946" s="94"/>
      <c r="D946" s="93"/>
      <c r="E946" s="94"/>
      <c r="F946" s="94"/>
      <c r="G946" s="94"/>
      <c r="H946" s="93"/>
      <c r="I946" s="94"/>
      <c r="J946" s="94"/>
      <c r="L946" s="94"/>
      <c r="M946" s="94"/>
      <c r="N946" s="95"/>
      <c r="O946" s="94"/>
      <c r="P946" s="94"/>
      <c r="Q946" s="95"/>
      <c r="R946" s="94"/>
      <c r="S946" s="94"/>
      <c r="T946" s="95"/>
      <c r="U946" s="94"/>
      <c r="V946" s="95"/>
      <c r="W946" s="95"/>
      <c r="X946" s="94"/>
      <c r="Y946" s="95"/>
      <c r="Z946" s="95"/>
      <c r="AA946" s="94"/>
      <c r="AB946" s="95"/>
      <c r="AC946" s="95"/>
      <c r="AD946" s="95"/>
      <c r="AE946" s="95"/>
      <c r="AF946" s="95"/>
    </row>
    <row r="947" spans="2:32" ht="13.2">
      <c r="B947" s="92"/>
      <c r="C947" s="94"/>
      <c r="D947" s="93"/>
      <c r="E947" s="94"/>
      <c r="F947" s="94"/>
      <c r="G947" s="94"/>
      <c r="H947" s="93"/>
      <c r="I947" s="94"/>
      <c r="J947" s="94"/>
      <c r="L947" s="94"/>
      <c r="M947" s="94"/>
      <c r="N947" s="95"/>
      <c r="O947" s="94"/>
      <c r="P947" s="94"/>
      <c r="Q947" s="95"/>
      <c r="R947" s="94"/>
      <c r="S947" s="94"/>
      <c r="T947" s="95"/>
      <c r="U947" s="94"/>
      <c r="V947" s="95"/>
      <c r="W947" s="95"/>
      <c r="X947" s="94"/>
      <c r="Y947" s="95"/>
      <c r="Z947" s="95"/>
      <c r="AA947" s="94"/>
      <c r="AB947" s="95"/>
      <c r="AC947" s="95"/>
      <c r="AD947" s="95"/>
      <c r="AE947" s="95"/>
      <c r="AF947" s="95"/>
    </row>
    <row r="948" spans="2:32" ht="13.2">
      <c r="B948" s="92"/>
      <c r="C948" s="94"/>
      <c r="D948" s="93"/>
      <c r="E948" s="94"/>
      <c r="F948" s="94"/>
      <c r="G948" s="94"/>
      <c r="H948" s="93"/>
      <c r="I948" s="94"/>
      <c r="J948" s="94"/>
      <c r="L948" s="94"/>
      <c r="M948" s="94"/>
      <c r="N948" s="95"/>
      <c r="O948" s="94"/>
      <c r="P948" s="94"/>
      <c r="Q948" s="95"/>
      <c r="R948" s="94"/>
      <c r="S948" s="94"/>
      <c r="T948" s="95"/>
      <c r="U948" s="94"/>
      <c r="V948" s="95"/>
      <c r="W948" s="95"/>
      <c r="X948" s="94"/>
      <c r="Y948" s="95"/>
      <c r="Z948" s="95"/>
      <c r="AA948" s="94"/>
      <c r="AB948" s="95"/>
      <c r="AC948" s="95"/>
      <c r="AD948" s="95"/>
      <c r="AE948" s="95"/>
      <c r="AF948" s="95"/>
    </row>
    <row r="949" spans="2:32" ht="13.2">
      <c r="B949" s="92"/>
      <c r="C949" s="94"/>
      <c r="D949" s="93"/>
      <c r="E949" s="94"/>
      <c r="F949" s="94"/>
      <c r="G949" s="94"/>
      <c r="H949" s="93"/>
      <c r="I949" s="94"/>
      <c r="J949" s="94"/>
      <c r="L949" s="94"/>
      <c r="M949" s="94"/>
      <c r="N949" s="95"/>
      <c r="O949" s="94"/>
      <c r="P949" s="94"/>
      <c r="Q949" s="95"/>
      <c r="R949" s="94"/>
      <c r="S949" s="94"/>
      <c r="T949" s="95"/>
      <c r="U949" s="94"/>
      <c r="V949" s="95"/>
      <c r="W949" s="95"/>
      <c r="X949" s="94"/>
      <c r="Y949" s="95"/>
      <c r="Z949" s="95"/>
      <c r="AA949" s="94"/>
      <c r="AB949" s="95"/>
      <c r="AC949" s="95"/>
      <c r="AD949" s="95"/>
      <c r="AE949" s="95"/>
      <c r="AF949" s="95"/>
    </row>
    <row r="950" spans="2:32" ht="13.2">
      <c r="B950" s="92"/>
      <c r="C950" s="94"/>
      <c r="D950" s="93"/>
      <c r="E950" s="94"/>
      <c r="F950" s="94"/>
      <c r="G950" s="94"/>
      <c r="H950" s="93"/>
      <c r="I950" s="94"/>
      <c r="J950" s="94"/>
      <c r="L950" s="94"/>
      <c r="M950" s="94"/>
      <c r="N950" s="95"/>
      <c r="O950" s="94"/>
      <c r="P950" s="94"/>
      <c r="Q950" s="95"/>
      <c r="R950" s="94"/>
      <c r="S950" s="94"/>
      <c r="T950" s="95"/>
      <c r="U950" s="94"/>
      <c r="V950" s="95"/>
      <c r="W950" s="95"/>
      <c r="X950" s="94"/>
      <c r="Y950" s="95"/>
      <c r="Z950" s="95"/>
      <c r="AA950" s="94"/>
      <c r="AB950" s="95"/>
      <c r="AC950" s="95"/>
      <c r="AD950" s="95"/>
      <c r="AE950" s="95"/>
      <c r="AF950" s="95"/>
    </row>
    <row r="951" spans="2:32" ht="13.2">
      <c r="B951" s="92"/>
      <c r="C951" s="94"/>
      <c r="D951" s="93"/>
      <c r="E951" s="94"/>
      <c r="F951" s="94"/>
      <c r="G951" s="94"/>
      <c r="H951" s="93"/>
      <c r="I951" s="94"/>
      <c r="J951" s="94"/>
      <c r="L951" s="94"/>
      <c r="M951" s="94"/>
      <c r="N951" s="95"/>
      <c r="O951" s="94"/>
      <c r="P951" s="94"/>
      <c r="Q951" s="95"/>
      <c r="R951" s="94"/>
      <c r="S951" s="94"/>
      <c r="T951" s="95"/>
      <c r="U951" s="94"/>
      <c r="V951" s="95"/>
      <c r="W951" s="95"/>
      <c r="X951" s="94"/>
      <c r="Y951" s="95"/>
      <c r="Z951" s="95"/>
      <c r="AA951" s="94"/>
      <c r="AB951" s="95"/>
      <c r="AC951" s="95"/>
      <c r="AD951" s="95"/>
      <c r="AE951" s="95"/>
      <c r="AF951" s="95"/>
    </row>
    <row r="952" spans="2:32" ht="13.2">
      <c r="B952" s="92"/>
      <c r="C952" s="94"/>
      <c r="D952" s="93"/>
      <c r="E952" s="94"/>
      <c r="F952" s="94"/>
      <c r="G952" s="94"/>
      <c r="H952" s="93"/>
      <c r="I952" s="94"/>
      <c r="J952" s="94"/>
      <c r="L952" s="94"/>
      <c r="M952" s="94"/>
      <c r="N952" s="95"/>
      <c r="O952" s="94"/>
      <c r="P952" s="94"/>
      <c r="Q952" s="95"/>
      <c r="R952" s="94"/>
      <c r="S952" s="94"/>
      <c r="T952" s="95"/>
      <c r="U952" s="94"/>
      <c r="V952" s="95"/>
      <c r="W952" s="95"/>
      <c r="X952" s="94"/>
      <c r="Y952" s="95"/>
      <c r="Z952" s="95"/>
      <c r="AA952" s="94"/>
      <c r="AB952" s="95"/>
      <c r="AC952" s="95"/>
      <c r="AD952" s="95"/>
      <c r="AE952" s="95"/>
      <c r="AF952" s="95"/>
    </row>
    <row r="953" spans="2:32" ht="13.2">
      <c r="B953" s="92"/>
      <c r="C953" s="94"/>
      <c r="D953" s="93"/>
      <c r="E953" s="94"/>
      <c r="F953" s="94"/>
      <c r="G953" s="94"/>
      <c r="H953" s="93"/>
      <c r="I953" s="94"/>
      <c r="J953" s="94"/>
      <c r="L953" s="94"/>
      <c r="M953" s="94"/>
      <c r="N953" s="95"/>
      <c r="O953" s="94"/>
      <c r="P953" s="94"/>
      <c r="Q953" s="95"/>
      <c r="R953" s="94"/>
      <c r="S953" s="94"/>
      <c r="T953" s="95"/>
      <c r="U953" s="94"/>
      <c r="V953" s="95"/>
      <c r="W953" s="95"/>
      <c r="X953" s="94"/>
      <c r="Y953" s="95"/>
      <c r="Z953" s="95"/>
      <c r="AA953" s="94"/>
      <c r="AB953" s="95"/>
      <c r="AC953" s="95"/>
      <c r="AD953" s="95"/>
      <c r="AE953" s="95"/>
      <c r="AF953" s="95"/>
    </row>
    <row r="954" spans="2:32" ht="13.2">
      <c r="B954" s="92"/>
      <c r="C954" s="94"/>
      <c r="D954" s="93"/>
      <c r="E954" s="94"/>
      <c r="F954" s="94"/>
      <c r="G954" s="94"/>
      <c r="H954" s="93"/>
      <c r="I954" s="94"/>
      <c r="J954" s="94"/>
      <c r="L954" s="94"/>
      <c r="M954" s="94"/>
      <c r="N954" s="95"/>
      <c r="O954" s="94"/>
      <c r="P954" s="94"/>
      <c r="Q954" s="95"/>
      <c r="R954" s="94"/>
      <c r="S954" s="94"/>
      <c r="T954" s="95"/>
      <c r="U954" s="94"/>
      <c r="V954" s="95"/>
      <c r="W954" s="95"/>
      <c r="X954" s="94"/>
      <c r="Y954" s="95"/>
      <c r="Z954" s="95"/>
      <c r="AA954" s="94"/>
      <c r="AB954" s="95"/>
      <c r="AC954" s="95"/>
      <c r="AD954" s="95"/>
      <c r="AE954" s="95"/>
      <c r="AF954" s="95"/>
    </row>
    <row r="955" spans="2:32" ht="13.2">
      <c r="B955" s="92"/>
      <c r="C955" s="94"/>
      <c r="D955" s="93"/>
      <c r="E955" s="94"/>
      <c r="F955" s="94"/>
      <c r="G955" s="94"/>
      <c r="H955" s="93"/>
      <c r="I955" s="94"/>
      <c r="J955" s="94"/>
      <c r="L955" s="94"/>
      <c r="M955" s="94"/>
      <c r="N955" s="95"/>
      <c r="O955" s="94"/>
      <c r="P955" s="94"/>
      <c r="Q955" s="95"/>
      <c r="R955" s="94"/>
      <c r="S955" s="94"/>
      <c r="T955" s="95"/>
      <c r="U955" s="94"/>
      <c r="V955" s="95"/>
      <c r="W955" s="95"/>
      <c r="X955" s="94"/>
      <c r="Y955" s="95"/>
      <c r="Z955" s="95"/>
      <c r="AA955" s="94"/>
      <c r="AB955" s="95"/>
      <c r="AC955" s="95"/>
      <c r="AD955" s="95"/>
      <c r="AE955" s="95"/>
      <c r="AF955" s="95"/>
    </row>
    <row r="956" spans="2:32" ht="13.2">
      <c r="B956" s="92"/>
      <c r="C956" s="94"/>
      <c r="D956" s="93"/>
      <c r="E956" s="94"/>
      <c r="F956" s="94"/>
      <c r="G956" s="94"/>
      <c r="H956" s="93"/>
      <c r="I956" s="94"/>
      <c r="J956" s="94"/>
      <c r="L956" s="94"/>
      <c r="M956" s="94"/>
      <c r="N956" s="95"/>
      <c r="O956" s="94"/>
      <c r="P956" s="94"/>
      <c r="Q956" s="95"/>
      <c r="R956" s="94"/>
      <c r="S956" s="94"/>
      <c r="T956" s="95"/>
      <c r="U956" s="94"/>
      <c r="V956" s="95"/>
      <c r="W956" s="95"/>
      <c r="X956" s="94"/>
      <c r="Y956" s="95"/>
      <c r="Z956" s="95"/>
      <c r="AA956" s="94"/>
      <c r="AB956" s="95"/>
      <c r="AC956" s="95"/>
      <c r="AD956" s="95"/>
      <c r="AE956" s="95"/>
      <c r="AF956" s="95"/>
    </row>
    <row r="957" spans="2:32" ht="13.2">
      <c r="B957" s="92"/>
      <c r="C957" s="94"/>
      <c r="D957" s="93"/>
      <c r="E957" s="94"/>
      <c r="F957" s="94"/>
      <c r="G957" s="94"/>
      <c r="H957" s="93"/>
      <c r="I957" s="94"/>
      <c r="J957" s="94"/>
      <c r="L957" s="94"/>
      <c r="M957" s="94"/>
      <c r="N957" s="95"/>
      <c r="O957" s="94"/>
      <c r="P957" s="94"/>
      <c r="Q957" s="95"/>
      <c r="R957" s="94"/>
      <c r="S957" s="94"/>
      <c r="T957" s="95"/>
      <c r="U957" s="94"/>
      <c r="V957" s="95"/>
      <c r="W957" s="95"/>
      <c r="X957" s="94"/>
      <c r="Y957" s="95"/>
      <c r="Z957" s="95"/>
      <c r="AA957" s="94"/>
      <c r="AB957" s="95"/>
      <c r="AC957" s="95"/>
      <c r="AD957" s="95"/>
      <c r="AE957" s="95"/>
      <c r="AF957" s="95"/>
    </row>
    <row r="958" spans="2:32" ht="13.2">
      <c r="B958" s="92"/>
      <c r="C958" s="94"/>
      <c r="D958" s="93"/>
      <c r="E958" s="94"/>
      <c r="F958" s="94"/>
      <c r="G958" s="94"/>
      <c r="H958" s="93"/>
      <c r="I958" s="94"/>
      <c r="J958" s="94"/>
      <c r="L958" s="94"/>
      <c r="M958" s="94"/>
      <c r="N958" s="95"/>
      <c r="O958" s="94"/>
      <c r="P958" s="94"/>
      <c r="Q958" s="95"/>
      <c r="R958" s="94"/>
      <c r="S958" s="94"/>
      <c r="T958" s="95"/>
      <c r="U958" s="94"/>
      <c r="V958" s="95"/>
      <c r="W958" s="95"/>
      <c r="X958" s="94"/>
      <c r="Y958" s="95"/>
      <c r="Z958" s="95"/>
      <c r="AA958" s="94"/>
      <c r="AB958" s="95"/>
      <c r="AC958" s="95"/>
      <c r="AD958" s="95"/>
      <c r="AE958" s="95"/>
      <c r="AF958" s="95"/>
    </row>
    <row r="959" spans="2:32" ht="13.2">
      <c r="B959" s="92"/>
      <c r="C959" s="94"/>
      <c r="D959" s="93"/>
      <c r="E959" s="94"/>
      <c r="F959" s="94"/>
      <c r="G959" s="94"/>
      <c r="H959" s="93"/>
      <c r="I959" s="94"/>
      <c r="J959" s="94"/>
      <c r="L959" s="94"/>
      <c r="M959" s="94"/>
      <c r="N959" s="95"/>
      <c r="O959" s="94"/>
      <c r="P959" s="94"/>
      <c r="Q959" s="95"/>
      <c r="R959" s="94"/>
      <c r="S959" s="94"/>
      <c r="T959" s="95"/>
      <c r="U959" s="94"/>
      <c r="V959" s="95"/>
      <c r="W959" s="95"/>
      <c r="X959" s="94"/>
      <c r="Y959" s="95"/>
      <c r="Z959" s="95"/>
      <c r="AA959" s="94"/>
      <c r="AB959" s="95"/>
      <c r="AC959" s="95"/>
      <c r="AD959" s="95"/>
      <c r="AE959" s="95"/>
      <c r="AF959" s="95"/>
    </row>
    <row r="960" spans="2:32" ht="13.2">
      <c r="B960" s="92"/>
      <c r="C960" s="94"/>
      <c r="D960" s="93"/>
      <c r="E960" s="94"/>
      <c r="F960" s="94"/>
      <c r="G960" s="94"/>
      <c r="H960" s="93"/>
      <c r="I960" s="94"/>
      <c r="J960" s="94"/>
      <c r="L960" s="94"/>
      <c r="M960" s="94"/>
      <c r="N960" s="95"/>
      <c r="O960" s="94"/>
      <c r="P960" s="94"/>
      <c r="Q960" s="95"/>
      <c r="R960" s="94"/>
      <c r="S960" s="94"/>
      <c r="T960" s="95"/>
      <c r="U960" s="94"/>
      <c r="V960" s="95"/>
      <c r="W960" s="95"/>
      <c r="X960" s="94"/>
      <c r="Y960" s="95"/>
      <c r="Z960" s="95"/>
      <c r="AA960" s="94"/>
      <c r="AB960" s="95"/>
      <c r="AC960" s="95"/>
      <c r="AD960" s="95"/>
      <c r="AE960" s="95"/>
      <c r="AF960" s="95"/>
    </row>
    <row r="961" spans="2:32" ht="13.2">
      <c r="B961" s="92"/>
      <c r="C961" s="94"/>
      <c r="D961" s="93"/>
      <c r="E961" s="94"/>
      <c r="F961" s="94"/>
      <c r="G961" s="94"/>
      <c r="H961" s="93"/>
      <c r="I961" s="94"/>
      <c r="J961" s="94"/>
      <c r="L961" s="94"/>
      <c r="M961" s="94"/>
      <c r="N961" s="95"/>
      <c r="O961" s="94"/>
      <c r="P961" s="94"/>
      <c r="Q961" s="95"/>
      <c r="R961" s="94"/>
      <c r="S961" s="94"/>
      <c r="T961" s="95"/>
      <c r="U961" s="94"/>
      <c r="V961" s="95"/>
      <c r="W961" s="95"/>
      <c r="X961" s="94"/>
      <c r="Y961" s="95"/>
      <c r="Z961" s="95"/>
      <c r="AA961" s="94"/>
      <c r="AB961" s="95"/>
      <c r="AC961" s="95"/>
      <c r="AD961" s="95"/>
      <c r="AE961" s="95"/>
      <c r="AF961" s="95"/>
    </row>
    <row r="962" spans="2:32" ht="13.2">
      <c r="B962" s="92"/>
      <c r="C962" s="94"/>
      <c r="D962" s="93"/>
      <c r="E962" s="94"/>
      <c r="F962" s="94"/>
      <c r="G962" s="94"/>
      <c r="H962" s="93"/>
      <c r="I962" s="94"/>
      <c r="J962" s="94"/>
      <c r="L962" s="94"/>
      <c r="M962" s="94"/>
      <c r="N962" s="95"/>
      <c r="O962" s="94"/>
      <c r="P962" s="94"/>
      <c r="Q962" s="95"/>
      <c r="R962" s="94"/>
      <c r="S962" s="94"/>
      <c r="T962" s="95"/>
      <c r="U962" s="94"/>
      <c r="V962" s="95"/>
      <c r="W962" s="95"/>
      <c r="X962" s="94"/>
      <c r="Y962" s="95"/>
      <c r="Z962" s="95"/>
      <c r="AA962" s="94"/>
      <c r="AB962" s="95"/>
      <c r="AC962" s="95"/>
      <c r="AD962" s="95"/>
      <c r="AE962" s="95"/>
      <c r="AF962" s="95"/>
    </row>
    <row r="963" spans="2:32" ht="13.2">
      <c r="B963" s="92"/>
      <c r="C963" s="94"/>
      <c r="D963" s="93"/>
      <c r="E963" s="94"/>
      <c r="F963" s="94"/>
      <c r="G963" s="94"/>
      <c r="H963" s="93"/>
      <c r="I963" s="94"/>
      <c r="J963" s="94"/>
      <c r="L963" s="94"/>
      <c r="M963" s="94"/>
      <c r="N963" s="95"/>
      <c r="O963" s="94"/>
      <c r="P963" s="94"/>
      <c r="Q963" s="95"/>
      <c r="R963" s="94"/>
      <c r="S963" s="94"/>
      <c r="T963" s="95"/>
      <c r="U963" s="94"/>
      <c r="V963" s="95"/>
      <c r="W963" s="95"/>
      <c r="X963" s="94"/>
      <c r="Y963" s="95"/>
      <c r="Z963" s="95"/>
      <c r="AA963" s="94"/>
      <c r="AB963" s="95"/>
      <c r="AC963" s="95"/>
      <c r="AD963" s="95"/>
      <c r="AE963" s="95"/>
      <c r="AF963" s="95"/>
    </row>
    <row r="964" spans="2:32" ht="13.2">
      <c r="B964" s="92"/>
      <c r="C964" s="94"/>
      <c r="D964" s="93"/>
      <c r="E964" s="94"/>
      <c r="F964" s="94"/>
      <c r="G964" s="94"/>
      <c r="H964" s="93"/>
      <c r="I964" s="94"/>
      <c r="J964" s="94"/>
      <c r="L964" s="94"/>
      <c r="M964" s="94"/>
      <c r="N964" s="95"/>
      <c r="O964" s="94"/>
      <c r="P964" s="94"/>
      <c r="Q964" s="95"/>
      <c r="R964" s="94"/>
      <c r="S964" s="94"/>
      <c r="T964" s="95"/>
      <c r="U964" s="94"/>
      <c r="V964" s="95"/>
      <c r="W964" s="95"/>
      <c r="X964" s="94"/>
      <c r="Y964" s="95"/>
      <c r="Z964" s="95"/>
      <c r="AA964" s="94"/>
      <c r="AB964" s="95"/>
      <c r="AC964" s="95"/>
      <c r="AD964" s="95"/>
      <c r="AE964" s="95"/>
      <c r="AF964" s="95"/>
    </row>
    <row r="965" spans="2:32" ht="13.2">
      <c r="B965" s="92"/>
      <c r="C965" s="94"/>
      <c r="D965" s="93"/>
      <c r="E965" s="94"/>
      <c r="F965" s="94"/>
      <c r="G965" s="94"/>
      <c r="H965" s="93"/>
      <c r="I965" s="94"/>
      <c r="J965" s="94"/>
      <c r="L965" s="94"/>
      <c r="M965" s="94"/>
      <c r="N965" s="95"/>
      <c r="O965" s="94"/>
      <c r="P965" s="94"/>
      <c r="Q965" s="95"/>
      <c r="R965" s="94"/>
      <c r="S965" s="94"/>
      <c r="T965" s="95"/>
      <c r="U965" s="94"/>
      <c r="V965" s="95"/>
      <c r="W965" s="95"/>
      <c r="X965" s="94"/>
      <c r="Y965" s="95"/>
      <c r="Z965" s="95"/>
      <c r="AA965" s="94"/>
      <c r="AB965" s="95"/>
      <c r="AC965" s="95"/>
      <c r="AD965" s="95"/>
      <c r="AE965" s="95"/>
      <c r="AF965" s="95"/>
    </row>
    <row r="966" spans="2:32" ht="13.2">
      <c r="B966" s="92"/>
      <c r="C966" s="94"/>
      <c r="D966" s="93"/>
      <c r="E966" s="94"/>
      <c r="F966" s="94"/>
      <c r="G966" s="94"/>
      <c r="H966" s="93"/>
      <c r="I966" s="94"/>
      <c r="J966" s="94"/>
      <c r="L966" s="94"/>
      <c r="M966" s="94"/>
      <c r="N966" s="95"/>
      <c r="O966" s="94"/>
      <c r="P966" s="94"/>
      <c r="Q966" s="95"/>
      <c r="R966" s="94"/>
      <c r="S966" s="94"/>
      <c r="T966" s="95"/>
      <c r="U966" s="94"/>
      <c r="V966" s="95"/>
      <c r="W966" s="95"/>
      <c r="X966" s="94"/>
      <c r="Y966" s="95"/>
      <c r="Z966" s="95"/>
      <c r="AA966" s="94"/>
      <c r="AB966" s="95"/>
      <c r="AC966" s="95"/>
      <c r="AD966" s="95"/>
      <c r="AE966" s="95"/>
      <c r="AF966" s="95"/>
    </row>
    <row r="967" spans="2:32" ht="13.2">
      <c r="B967" s="92"/>
      <c r="C967" s="94"/>
      <c r="D967" s="93"/>
      <c r="E967" s="94"/>
      <c r="F967" s="94"/>
      <c r="G967" s="94"/>
      <c r="H967" s="93"/>
      <c r="I967" s="94"/>
      <c r="J967" s="94"/>
      <c r="L967" s="94"/>
      <c r="M967" s="94"/>
      <c r="N967" s="95"/>
      <c r="O967" s="94"/>
      <c r="P967" s="94"/>
      <c r="Q967" s="95"/>
      <c r="R967" s="94"/>
      <c r="S967" s="94"/>
      <c r="T967" s="95"/>
      <c r="U967" s="94"/>
      <c r="V967" s="95"/>
      <c r="W967" s="95"/>
      <c r="X967" s="94"/>
      <c r="Y967" s="95"/>
      <c r="Z967" s="95"/>
      <c r="AA967" s="94"/>
      <c r="AB967" s="95"/>
      <c r="AC967" s="95"/>
      <c r="AD967" s="95"/>
      <c r="AE967" s="95"/>
      <c r="AF967" s="95"/>
    </row>
    <row r="968" spans="2:32" ht="13.2">
      <c r="B968" s="92"/>
      <c r="C968" s="94"/>
      <c r="D968" s="93"/>
      <c r="E968" s="94"/>
      <c r="F968" s="94"/>
      <c r="G968" s="94"/>
      <c r="H968" s="93"/>
      <c r="I968" s="94"/>
      <c r="J968" s="94"/>
      <c r="L968" s="94"/>
      <c r="M968" s="94"/>
      <c r="N968" s="95"/>
      <c r="O968" s="94"/>
      <c r="P968" s="94"/>
      <c r="Q968" s="95"/>
      <c r="R968" s="94"/>
      <c r="S968" s="94"/>
      <c r="T968" s="95"/>
      <c r="U968" s="94"/>
      <c r="V968" s="95"/>
      <c r="W968" s="95"/>
      <c r="X968" s="94"/>
      <c r="Y968" s="95"/>
      <c r="Z968" s="95"/>
      <c r="AA968" s="94"/>
      <c r="AB968" s="95"/>
      <c r="AC968" s="95"/>
      <c r="AD968" s="95"/>
      <c r="AE968" s="95"/>
      <c r="AF968" s="95"/>
    </row>
    <row r="969" spans="2:32" ht="13.2">
      <c r="B969" s="92"/>
      <c r="C969" s="94"/>
      <c r="D969" s="93"/>
      <c r="E969" s="94"/>
      <c r="F969" s="94"/>
      <c r="G969" s="94"/>
      <c r="H969" s="93"/>
      <c r="I969" s="94"/>
      <c r="J969" s="94"/>
      <c r="L969" s="94"/>
      <c r="M969" s="94"/>
      <c r="N969" s="95"/>
      <c r="O969" s="94"/>
      <c r="P969" s="94"/>
      <c r="Q969" s="95"/>
      <c r="R969" s="94"/>
      <c r="S969" s="94"/>
      <c r="T969" s="95"/>
      <c r="U969" s="94"/>
      <c r="V969" s="95"/>
      <c r="W969" s="95"/>
      <c r="X969" s="94"/>
      <c r="Y969" s="95"/>
      <c r="Z969" s="95"/>
      <c r="AA969" s="94"/>
      <c r="AB969" s="95"/>
      <c r="AC969" s="95"/>
      <c r="AD969" s="95"/>
      <c r="AE969" s="95"/>
      <c r="AF969" s="95"/>
    </row>
    <row r="970" spans="2:32" ht="13.2">
      <c r="B970" s="92"/>
      <c r="C970" s="94"/>
      <c r="D970" s="93"/>
      <c r="E970" s="94"/>
      <c r="F970" s="94"/>
      <c r="G970" s="94"/>
      <c r="H970" s="93"/>
      <c r="I970" s="94"/>
      <c r="J970" s="94"/>
      <c r="L970" s="94"/>
      <c r="M970" s="94"/>
      <c r="N970" s="95"/>
      <c r="O970" s="94"/>
      <c r="P970" s="94"/>
      <c r="Q970" s="95"/>
      <c r="R970" s="94"/>
      <c r="S970" s="94"/>
      <c r="T970" s="95"/>
      <c r="U970" s="94"/>
      <c r="V970" s="95"/>
      <c r="W970" s="95"/>
      <c r="X970" s="94"/>
      <c r="Y970" s="95"/>
      <c r="Z970" s="95"/>
      <c r="AA970" s="94"/>
      <c r="AB970" s="95"/>
      <c r="AC970" s="95"/>
      <c r="AD970" s="95"/>
      <c r="AE970" s="95"/>
      <c r="AF970" s="95"/>
    </row>
  </sheetData>
  <mergeCells count="14">
    <mergeCell ref="A41:A51"/>
    <mergeCell ref="B41:B51"/>
    <mergeCell ref="B1:C1"/>
    <mergeCell ref="B2:B6"/>
    <mergeCell ref="B7:B11"/>
    <mergeCell ref="B12:B14"/>
    <mergeCell ref="B16:B17"/>
    <mergeCell ref="B21:B23"/>
    <mergeCell ref="B24:B29"/>
    <mergeCell ref="B30:B31"/>
    <mergeCell ref="B32:B33"/>
    <mergeCell ref="B34:B35"/>
    <mergeCell ref="A38:A39"/>
    <mergeCell ref="B38:B39"/>
  </mergeCells>
  <phoneticPr fontId="139" type="noConversion"/>
  <dataValidations count="1">
    <dataValidation type="list" allowBlank="1" showErrorMessage="1" sqref="AD2:AD51" xr:uid="{00000000-0002-0000-1100-000000000000}">
      <formula1>"PASS,FAIL,N/T,N/A"</formula1>
    </dataValidation>
  </dataValidations>
  <hyperlinks>
    <hyperlink ref="H20" r:id="rId1" location="gid=515762888" xr:uid="{00000000-0004-0000-11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F963"/>
  <sheetViews>
    <sheetView workbookViewId="0">
      <pane ySplit="1" topLeftCell="A2" activePane="bottomLeft" state="frozen"/>
      <selection pane="bottomLeft" activeCell="B2" sqref="B2:B6"/>
    </sheetView>
  </sheetViews>
  <sheetFormatPr defaultColWidth="12.6640625" defaultRowHeight="15.75" customHeight="1" outlineLevelCol="1"/>
  <cols>
    <col min="1" max="1" width="4.33203125" customWidth="1"/>
    <col min="2" max="2" width="15.21875" customWidth="1"/>
    <col min="3" max="3" width="20.77734375" customWidth="1"/>
    <col min="4" max="4" width="63.33203125" customWidth="1" collapsed="1"/>
    <col min="5" max="7" width="12.6640625" hidden="1" outlineLevel="1"/>
    <col min="8" max="8" width="60.6640625" hidden="1" customWidth="1" outlineLevel="1"/>
    <col min="9" max="10" width="12.6640625" hidden="1" outlineLevel="1"/>
    <col min="11" max="11" width="54.88671875" hidden="1" customWidth="1" outlineLevel="1"/>
    <col min="12" max="12" width="16.44140625" hidden="1" customWidth="1" outlineLevel="1"/>
    <col min="13" max="13" width="12.6640625" hidden="1" outlineLevel="1"/>
    <col min="14" max="14" width="36.77734375" hidden="1" customWidth="1" outlineLevel="1"/>
    <col min="15" max="15" width="9.33203125" hidden="1" customWidth="1" outlineLevel="1"/>
    <col min="16" max="16" width="6" hidden="1" customWidth="1" outlineLevel="1"/>
    <col min="17" max="17" width="54.88671875" hidden="1" customWidth="1" outlineLevel="1"/>
    <col min="18" max="18" width="9.33203125" hidden="1" customWidth="1" outlineLevel="1"/>
    <col min="19" max="19" width="11.44140625" hidden="1" customWidth="1" outlineLevel="1"/>
    <col min="20" max="20" width="54.88671875" hidden="1" customWidth="1" outlineLevel="1"/>
    <col min="21" max="21" width="23.44140625" hidden="1" customWidth="1" outlineLevel="1"/>
    <col min="22" max="22" width="17.21875" hidden="1" customWidth="1" outlineLevel="1"/>
    <col min="23" max="23" width="54.88671875" hidden="1" customWidth="1" outlineLevel="1"/>
    <col min="24" max="24" width="23.44140625" hidden="1" customWidth="1" outlineLevel="1"/>
    <col min="25" max="25" width="17.21875" hidden="1" customWidth="1" outlineLevel="1"/>
    <col min="26" max="26" width="54.88671875" hidden="1" customWidth="1" outlineLevel="1"/>
    <col min="27" max="27" width="23.44140625" hidden="1" customWidth="1" outlineLevel="1"/>
    <col min="28" max="28" width="17.21875" hidden="1" customWidth="1" outlineLevel="1"/>
    <col min="29" max="29" width="57.88671875" hidden="1" customWidth="1" outlineLevel="1"/>
    <col min="30" max="30" width="32.44140625" customWidth="1"/>
    <col min="31" max="31" width="14.109375" customWidth="1"/>
    <col min="32" max="32" width="76.109375" customWidth="1"/>
  </cols>
  <sheetData>
    <row r="1" spans="1:32" ht="13.2">
      <c r="A1" s="116" t="s">
        <v>45</v>
      </c>
      <c r="B1" s="625" t="s">
        <v>46</v>
      </c>
      <c r="C1" s="612"/>
      <c r="D1" s="117" t="s">
        <v>585</v>
      </c>
      <c r="E1" s="118" t="s">
        <v>47</v>
      </c>
      <c r="F1" s="118" t="s">
        <v>13</v>
      </c>
      <c r="G1" s="118" t="s">
        <v>3</v>
      </c>
      <c r="H1" s="119" t="s">
        <v>1</v>
      </c>
      <c r="I1" s="120" t="s">
        <v>48</v>
      </c>
      <c r="J1" s="121" t="s">
        <v>3</v>
      </c>
      <c r="K1" s="122" t="s">
        <v>1</v>
      </c>
      <c r="L1" s="120" t="s">
        <v>49</v>
      </c>
      <c r="M1" s="121" t="s">
        <v>3</v>
      </c>
      <c r="N1" s="120" t="s">
        <v>1</v>
      </c>
      <c r="O1" s="118" t="s">
        <v>50</v>
      </c>
      <c r="P1" s="23" t="s">
        <v>3</v>
      </c>
      <c r="Q1" s="118" t="s">
        <v>1</v>
      </c>
      <c r="R1" s="118" t="s">
        <v>51</v>
      </c>
      <c r="S1" s="23" t="s">
        <v>3</v>
      </c>
      <c r="T1" s="118" t="s">
        <v>1</v>
      </c>
      <c r="U1" s="118" t="s">
        <v>52</v>
      </c>
      <c r="V1" s="23" t="s">
        <v>3</v>
      </c>
      <c r="W1" s="118" t="s">
        <v>1</v>
      </c>
      <c r="X1" s="118" t="s">
        <v>53</v>
      </c>
      <c r="Y1" s="23" t="s">
        <v>3</v>
      </c>
      <c r="Z1" s="118" t="s">
        <v>1</v>
      </c>
      <c r="AA1" s="118" t="s">
        <v>54</v>
      </c>
      <c r="AB1" s="23" t="s">
        <v>3</v>
      </c>
      <c r="AC1" s="118" t="s">
        <v>1</v>
      </c>
      <c r="AD1" s="118" t="s">
        <v>586</v>
      </c>
      <c r="AE1" s="23" t="s">
        <v>3</v>
      </c>
      <c r="AF1" s="118" t="s">
        <v>1</v>
      </c>
    </row>
    <row r="2" spans="1:32" ht="13.2">
      <c r="A2" s="39">
        <v>1</v>
      </c>
      <c r="B2" s="616" t="s">
        <v>55</v>
      </c>
      <c r="C2" s="40" t="s">
        <v>56</v>
      </c>
      <c r="D2" s="41" t="s">
        <v>232</v>
      </c>
      <c r="E2" s="40" t="s">
        <v>6</v>
      </c>
      <c r="F2" s="40" t="s">
        <v>6</v>
      </c>
      <c r="G2" s="42" t="s">
        <v>8</v>
      </c>
      <c r="H2" s="41"/>
      <c r="I2" s="40" t="s">
        <v>6</v>
      </c>
      <c r="J2" s="43" t="s">
        <v>7</v>
      </c>
      <c r="K2" s="44"/>
      <c r="L2" s="40" t="s">
        <v>6</v>
      </c>
      <c r="M2" s="40" t="s">
        <v>57</v>
      </c>
      <c r="N2" s="45"/>
      <c r="O2" s="40" t="s">
        <v>58</v>
      </c>
      <c r="P2" s="46" t="s">
        <v>8</v>
      </c>
      <c r="Q2" s="47" t="s">
        <v>59</v>
      </c>
      <c r="R2" s="43"/>
      <c r="S2" s="11" t="s">
        <v>8</v>
      </c>
      <c r="T2" s="48"/>
      <c r="U2" s="11" t="s">
        <v>6</v>
      </c>
      <c r="V2" s="11" t="s">
        <v>60</v>
      </c>
      <c r="W2" s="49" t="s">
        <v>61</v>
      </c>
      <c r="X2" s="11" t="s">
        <v>6</v>
      </c>
      <c r="Y2" s="11" t="s">
        <v>60</v>
      </c>
      <c r="Z2" s="50"/>
      <c r="AA2" s="11"/>
      <c r="AB2" s="11" t="s">
        <v>60</v>
      </c>
      <c r="AC2" s="50"/>
      <c r="AD2" s="11"/>
      <c r="AE2" s="11" t="s">
        <v>60</v>
      </c>
      <c r="AF2" s="50"/>
    </row>
    <row r="3" spans="1:32" ht="79.2">
      <c r="A3" s="39">
        <v>2</v>
      </c>
      <c r="B3" s="617"/>
      <c r="C3" s="40" t="s">
        <v>62</v>
      </c>
      <c r="D3" s="52" t="s">
        <v>587</v>
      </c>
      <c r="E3" s="40" t="s">
        <v>6</v>
      </c>
      <c r="F3" s="40" t="s">
        <v>6</v>
      </c>
      <c r="G3" s="42" t="s">
        <v>8</v>
      </c>
      <c r="H3" s="53"/>
      <c r="I3" s="43" t="s">
        <v>63</v>
      </c>
      <c r="J3" s="43" t="s">
        <v>8</v>
      </c>
      <c r="K3" s="44"/>
      <c r="L3" s="43" t="s">
        <v>63</v>
      </c>
      <c r="M3" s="40" t="s">
        <v>57</v>
      </c>
      <c r="N3" s="45"/>
      <c r="O3" s="46" t="s">
        <v>6</v>
      </c>
      <c r="P3" s="46" t="s">
        <v>8</v>
      </c>
      <c r="Q3" s="47" t="s">
        <v>588</v>
      </c>
      <c r="R3" s="11"/>
      <c r="S3" s="11"/>
      <c r="T3" s="48"/>
      <c r="U3" s="31"/>
      <c r="V3" s="11" t="s">
        <v>60</v>
      </c>
      <c r="W3" s="49"/>
      <c r="X3" s="31"/>
      <c r="Y3" s="11" t="s">
        <v>60</v>
      </c>
      <c r="Z3" s="50"/>
      <c r="AA3" s="32" t="s">
        <v>63</v>
      </c>
      <c r="AB3" s="11" t="s">
        <v>60</v>
      </c>
      <c r="AC3" s="50"/>
      <c r="AD3" s="32"/>
      <c r="AE3" s="11" t="s">
        <v>60</v>
      </c>
      <c r="AF3" s="50"/>
    </row>
    <row r="4" spans="1:32" ht="13.2">
      <c r="A4" s="39">
        <v>3</v>
      </c>
      <c r="B4" s="617"/>
      <c r="C4" s="40" t="s">
        <v>64</v>
      </c>
      <c r="D4" s="41" t="s">
        <v>589</v>
      </c>
      <c r="E4" s="40" t="s">
        <v>32</v>
      </c>
      <c r="F4" s="40" t="s">
        <v>32</v>
      </c>
      <c r="G4" s="42" t="s">
        <v>8</v>
      </c>
      <c r="H4" s="54" t="s">
        <v>65</v>
      </c>
      <c r="I4" s="43" t="s">
        <v>63</v>
      </c>
      <c r="J4" s="43" t="s">
        <v>8</v>
      </c>
      <c r="K4" s="5"/>
      <c r="L4" s="43" t="s">
        <v>63</v>
      </c>
      <c r="M4" s="40" t="s">
        <v>57</v>
      </c>
      <c r="N4" s="55" t="s">
        <v>66</v>
      </c>
      <c r="O4" s="56" t="s">
        <v>6</v>
      </c>
      <c r="P4" s="46" t="s">
        <v>8</v>
      </c>
      <c r="Q4" s="55"/>
      <c r="R4" s="57"/>
      <c r="S4" s="11"/>
      <c r="T4" s="55"/>
      <c r="U4" s="11" t="s">
        <v>6</v>
      </c>
      <c r="V4" s="11" t="s">
        <v>60</v>
      </c>
      <c r="W4" s="49" t="s">
        <v>61</v>
      </c>
      <c r="X4" s="11" t="s">
        <v>6</v>
      </c>
      <c r="Y4" s="11" t="s">
        <v>60</v>
      </c>
      <c r="Z4" s="50"/>
      <c r="AA4" s="11" t="s">
        <v>63</v>
      </c>
      <c r="AB4" s="11" t="s">
        <v>60</v>
      </c>
      <c r="AC4" s="49" t="s">
        <v>61</v>
      </c>
      <c r="AD4" s="11"/>
      <c r="AE4" s="11" t="s">
        <v>60</v>
      </c>
      <c r="AF4" s="49" t="s">
        <v>590</v>
      </c>
    </row>
    <row r="5" spans="1:32" ht="13.2">
      <c r="A5" s="39">
        <v>4</v>
      </c>
      <c r="B5" s="617"/>
      <c r="C5" s="40" t="s">
        <v>448</v>
      </c>
      <c r="D5" s="41" t="s">
        <v>591</v>
      </c>
      <c r="E5" s="59" t="s">
        <v>68</v>
      </c>
      <c r="F5" s="59" t="s">
        <v>68</v>
      </c>
      <c r="G5" s="42" t="s">
        <v>69</v>
      </c>
      <c r="H5" s="53" t="s">
        <v>592</v>
      </c>
      <c r="I5" s="43" t="s">
        <v>63</v>
      </c>
      <c r="J5" s="43" t="s">
        <v>8</v>
      </c>
      <c r="K5" s="5"/>
      <c r="L5" s="43" t="s">
        <v>63</v>
      </c>
      <c r="M5" s="40" t="s">
        <v>57</v>
      </c>
      <c r="N5" s="55" t="s">
        <v>66</v>
      </c>
      <c r="O5" s="56" t="s">
        <v>6</v>
      </c>
      <c r="P5" s="46" t="s">
        <v>8</v>
      </c>
      <c r="Q5" s="55"/>
      <c r="R5" s="57"/>
      <c r="S5" s="11"/>
      <c r="T5" s="55"/>
      <c r="U5" s="11"/>
      <c r="V5" s="11" t="s">
        <v>60</v>
      </c>
      <c r="W5" s="49" t="s">
        <v>61</v>
      </c>
      <c r="X5" s="11" t="s">
        <v>6</v>
      </c>
      <c r="Y5" s="11" t="s">
        <v>60</v>
      </c>
      <c r="Z5" s="50" t="s">
        <v>70</v>
      </c>
      <c r="AA5" s="11" t="s">
        <v>63</v>
      </c>
      <c r="AB5" s="11" t="s">
        <v>60</v>
      </c>
      <c r="AC5" s="49" t="s">
        <v>61</v>
      </c>
      <c r="AD5" s="31"/>
      <c r="AE5" s="11" t="s">
        <v>60</v>
      </c>
      <c r="AF5" s="49"/>
    </row>
    <row r="6" spans="1:32" ht="13.2">
      <c r="A6" s="39">
        <v>5</v>
      </c>
      <c r="B6" s="618"/>
      <c r="C6" s="40" t="s">
        <v>452</v>
      </c>
      <c r="D6" s="41" t="s">
        <v>593</v>
      </c>
      <c r="E6" s="59" t="s">
        <v>68</v>
      </c>
      <c r="F6" s="59" t="s">
        <v>68</v>
      </c>
      <c r="G6" s="42" t="s">
        <v>69</v>
      </c>
      <c r="H6" s="53" t="s">
        <v>594</v>
      </c>
      <c r="I6" s="43" t="s">
        <v>63</v>
      </c>
      <c r="J6" s="43" t="s">
        <v>8</v>
      </c>
      <c r="K6" s="5"/>
      <c r="L6" s="43" t="s">
        <v>63</v>
      </c>
      <c r="M6" s="40" t="s">
        <v>57</v>
      </c>
      <c r="N6" s="55" t="s">
        <v>66</v>
      </c>
      <c r="O6" s="56" t="s">
        <v>6</v>
      </c>
      <c r="P6" s="46" t="s">
        <v>8</v>
      </c>
      <c r="Q6" s="55"/>
      <c r="R6" s="57"/>
      <c r="S6" s="11"/>
      <c r="T6" s="55"/>
      <c r="U6" s="11"/>
      <c r="V6" s="11" t="s">
        <v>60</v>
      </c>
      <c r="W6" s="49" t="s">
        <v>61</v>
      </c>
      <c r="X6" s="11" t="s">
        <v>6</v>
      </c>
      <c r="Y6" s="11" t="s">
        <v>60</v>
      </c>
      <c r="Z6" s="50" t="s">
        <v>70</v>
      </c>
      <c r="AA6" s="11" t="s">
        <v>63</v>
      </c>
      <c r="AB6" s="11" t="s">
        <v>60</v>
      </c>
      <c r="AC6" s="49" t="s">
        <v>61</v>
      </c>
      <c r="AD6" s="31"/>
      <c r="AE6" s="11" t="s">
        <v>60</v>
      </c>
      <c r="AF6" s="49"/>
    </row>
    <row r="7" spans="1:32" ht="39.6">
      <c r="A7" s="39">
        <v>6</v>
      </c>
      <c r="B7" s="616" t="s">
        <v>72</v>
      </c>
      <c r="C7" s="40" t="s">
        <v>73</v>
      </c>
      <c r="D7" s="41" t="s">
        <v>233</v>
      </c>
      <c r="E7" s="59" t="s">
        <v>68</v>
      </c>
      <c r="F7" s="59" t="s">
        <v>68</v>
      </c>
      <c r="G7" s="42" t="s">
        <v>57</v>
      </c>
      <c r="H7" s="41" t="s">
        <v>595</v>
      </c>
      <c r="I7" s="40" t="s">
        <v>6</v>
      </c>
      <c r="J7" s="43" t="s">
        <v>10</v>
      </c>
      <c r="K7" s="45"/>
      <c r="L7" s="56" t="s">
        <v>6</v>
      </c>
      <c r="M7" s="40" t="s">
        <v>11</v>
      </c>
      <c r="N7" s="45"/>
      <c r="O7" s="56" t="s">
        <v>6</v>
      </c>
      <c r="P7" s="46" t="s">
        <v>8</v>
      </c>
      <c r="Q7" s="22"/>
      <c r="R7" s="57" t="s">
        <v>6</v>
      </c>
      <c r="S7" s="11" t="s">
        <v>11</v>
      </c>
      <c r="T7" s="21"/>
      <c r="U7" s="11" t="s">
        <v>6</v>
      </c>
      <c r="V7" s="11" t="s">
        <v>57</v>
      </c>
      <c r="W7" s="12" t="s">
        <v>74</v>
      </c>
      <c r="X7" s="11" t="s">
        <v>6</v>
      </c>
      <c r="Y7" s="11" t="s">
        <v>8</v>
      </c>
      <c r="Z7" s="12"/>
      <c r="AA7" s="11" t="s">
        <v>6</v>
      </c>
      <c r="AB7" s="11" t="s">
        <v>11</v>
      </c>
      <c r="AC7" s="12"/>
      <c r="AD7" s="11" t="s">
        <v>27</v>
      </c>
      <c r="AE7" s="11" t="s">
        <v>28</v>
      </c>
      <c r="AF7" s="12" t="s">
        <v>596</v>
      </c>
    </row>
    <row r="8" spans="1:32" ht="92.4">
      <c r="A8" s="39">
        <v>7</v>
      </c>
      <c r="B8" s="617"/>
      <c r="C8" s="40" t="s">
        <v>75</v>
      </c>
      <c r="D8" s="41" t="s">
        <v>76</v>
      </c>
      <c r="E8" s="59" t="s">
        <v>68</v>
      </c>
      <c r="F8" s="59" t="s">
        <v>68</v>
      </c>
      <c r="G8" s="42" t="s">
        <v>57</v>
      </c>
      <c r="H8" s="41" t="s">
        <v>597</v>
      </c>
      <c r="I8" s="40" t="s">
        <v>6</v>
      </c>
      <c r="J8" s="43" t="s">
        <v>10</v>
      </c>
      <c r="K8" s="44"/>
      <c r="L8" s="59" t="s">
        <v>27</v>
      </c>
      <c r="M8" s="40" t="s">
        <v>11</v>
      </c>
      <c r="N8" s="44" t="s">
        <v>77</v>
      </c>
      <c r="O8" s="56" t="s">
        <v>6</v>
      </c>
      <c r="P8" s="46" t="s">
        <v>8</v>
      </c>
      <c r="Q8" s="60"/>
      <c r="R8" s="57" t="s">
        <v>6</v>
      </c>
      <c r="S8" s="11" t="s">
        <v>11</v>
      </c>
      <c r="T8" s="24"/>
      <c r="U8" s="31" t="s">
        <v>27</v>
      </c>
      <c r="V8" s="11" t="s">
        <v>57</v>
      </c>
      <c r="W8" s="61" t="s">
        <v>598</v>
      </c>
      <c r="X8" s="11" t="s">
        <v>6</v>
      </c>
      <c r="Y8" s="11" t="s">
        <v>8</v>
      </c>
      <c r="Z8" s="21" t="s">
        <v>78</v>
      </c>
      <c r="AA8" s="11" t="s">
        <v>6</v>
      </c>
      <c r="AB8" s="11" t="s">
        <v>11</v>
      </c>
      <c r="AC8" s="21"/>
      <c r="AD8" s="11" t="s">
        <v>27</v>
      </c>
      <c r="AE8" s="11" t="s">
        <v>28</v>
      </c>
      <c r="AF8" s="12" t="s">
        <v>599</v>
      </c>
    </row>
    <row r="9" spans="1:32" ht="52.8">
      <c r="A9" s="39">
        <v>8</v>
      </c>
      <c r="B9" s="617"/>
      <c r="C9" s="40" t="s">
        <v>79</v>
      </c>
      <c r="D9" s="41" t="s">
        <v>80</v>
      </c>
      <c r="E9" s="40" t="s">
        <v>6</v>
      </c>
      <c r="F9" s="59" t="s">
        <v>68</v>
      </c>
      <c r="G9" s="42" t="s">
        <v>57</v>
      </c>
      <c r="H9" s="41" t="s">
        <v>600</v>
      </c>
      <c r="I9" s="40" t="s">
        <v>81</v>
      </c>
      <c r="J9" s="43" t="s">
        <v>10</v>
      </c>
      <c r="K9" s="62" t="s">
        <v>82</v>
      </c>
      <c r="L9" s="59" t="s">
        <v>27</v>
      </c>
      <c r="M9" s="40" t="s">
        <v>83</v>
      </c>
      <c r="N9" s="63" t="s">
        <v>84</v>
      </c>
      <c r="O9" s="56" t="s">
        <v>6</v>
      </c>
      <c r="P9" s="46" t="s">
        <v>8</v>
      </c>
      <c r="Q9" s="64"/>
      <c r="R9" s="57" t="s">
        <v>6</v>
      </c>
      <c r="S9" s="11" t="s">
        <v>11</v>
      </c>
      <c r="T9" s="51"/>
      <c r="U9" s="11" t="s">
        <v>6</v>
      </c>
      <c r="V9" s="11" t="s">
        <v>57</v>
      </c>
      <c r="W9" s="51" t="s">
        <v>85</v>
      </c>
      <c r="X9" s="11" t="s">
        <v>6</v>
      </c>
      <c r="Y9" s="11" t="s">
        <v>8</v>
      </c>
      <c r="Z9" s="51" t="s">
        <v>601</v>
      </c>
      <c r="AA9" s="11" t="s">
        <v>6</v>
      </c>
      <c r="AB9" s="11" t="s">
        <v>11</v>
      </c>
      <c r="AC9" s="51"/>
      <c r="AD9" s="11"/>
      <c r="AE9" s="11" t="s">
        <v>28</v>
      </c>
      <c r="AF9" s="51"/>
    </row>
    <row r="10" spans="1:32" ht="211.2">
      <c r="A10" s="39">
        <v>9</v>
      </c>
      <c r="B10" s="617"/>
      <c r="C10" s="40" t="s">
        <v>86</v>
      </c>
      <c r="D10" s="41" t="s">
        <v>87</v>
      </c>
      <c r="E10" s="59" t="s">
        <v>68</v>
      </c>
      <c r="F10" s="59" t="s">
        <v>68</v>
      </c>
      <c r="G10" s="42" t="s">
        <v>57</v>
      </c>
      <c r="H10" s="65" t="s">
        <v>602</v>
      </c>
      <c r="I10" s="56" t="s">
        <v>6</v>
      </c>
      <c r="J10" s="43" t="s">
        <v>10</v>
      </c>
      <c r="K10" s="63" t="s">
        <v>88</v>
      </c>
      <c r="L10" s="59" t="s">
        <v>27</v>
      </c>
      <c r="M10" s="40" t="s">
        <v>11</v>
      </c>
      <c r="N10" s="63" t="s">
        <v>89</v>
      </c>
      <c r="O10" s="66"/>
      <c r="P10" s="66"/>
      <c r="Q10" s="67" t="s">
        <v>90</v>
      </c>
      <c r="R10" s="68" t="s">
        <v>27</v>
      </c>
      <c r="S10" s="69" t="s">
        <v>91</v>
      </c>
      <c r="T10" s="70" t="s">
        <v>92</v>
      </c>
      <c r="U10" s="31" t="s">
        <v>27</v>
      </c>
      <c r="V10" s="11" t="s">
        <v>57</v>
      </c>
      <c r="W10" s="70" t="s">
        <v>603</v>
      </c>
      <c r="X10" s="31" t="s">
        <v>27</v>
      </c>
      <c r="Y10" s="11" t="s">
        <v>8</v>
      </c>
      <c r="Z10" s="70" t="s">
        <v>93</v>
      </c>
      <c r="AA10" s="31" t="s">
        <v>27</v>
      </c>
      <c r="AB10" s="11" t="s">
        <v>11</v>
      </c>
      <c r="AC10" s="51" t="s">
        <v>94</v>
      </c>
      <c r="AD10" s="31"/>
      <c r="AE10" s="11" t="s">
        <v>28</v>
      </c>
      <c r="AF10" s="51"/>
    </row>
    <row r="11" spans="1:32" ht="13.2">
      <c r="A11" s="39"/>
      <c r="B11" s="618"/>
      <c r="C11" s="40" t="s">
        <v>95</v>
      </c>
      <c r="D11" s="41" t="s">
        <v>96</v>
      </c>
      <c r="E11" s="43"/>
      <c r="F11" s="43"/>
      <c r="G11" s="42"/>
      <c r="H11" s="65"/>
      <c r="I11" s="59"/>
      <c r="J11" s="43"/>
      <c r="K11" s="62"/>
      <c r="L11" s="59"/>
      <c r="M11" s="56"/>
      <c r="N11" s="63"/>
      <c r="O11" s="59"/>
      <c r="P11" s="46"/>
      <c r="Q11" s="64"/>
      <c r="R11" s="71"/>
      <c r="S11" s="11"/>
      <c r="T11" s="51"/>
      <c r="U11" s="31"/>
      <c r="V11" s="11"/>
      <c r="W11" s="51"/>
      <c r="X11" s="31"/>
      <c r="Y11" s="11"/>
      <c r="Z11" s="51"/>
      <c r="AA11" s="31"/>
      <c r="AB11" s="11"/>
      <c r="AC11" s="51"/>
      <c r="AD11" s="72"/>
      <c r="AE11" s="11" t="s">
        <v>28</v>
      </c>
      <c r="AF11" s="51"/>
    </row>
    <row r="12" spans="1:32" ht="264">
      <c r="A12" s="39">
        <v>10</v>
      </c>
      <c r="B12" s="616" t="s">
        <v>97</v>
      </c>
      <c r="C12" s="40" t="s">
        <v>98</v>
      </c>
      <c r="D12" s="41" t="s">
        <v>99</v>
      </c>
      <c r="E12" s="11" t="s">
        <v>6</v>
      </c>
      <c r="F12" s="11" t="s">
        <v>6</v>
      </c>
      <c r="G12" s="42" t="s">
        <v>8</v>
      </c>
      <c r="H12" s="65" t="s">
        <v>604</v>
      </c>
      <c r="I12" s="59" t="s">
        <v>27</v>
      </c>
      <c r="J12" s="43" t="s">
        <v>7</v>
      </c>
      <c r="K12" s="62" t="s">
        <v>100</v>
      </c>
      <c r="L12" s="59" t="s">
        <v>27</v>
      </c>
      <c r="M12" s="56" t="s">
        <v>57</v>
      </c>
      <c r="N12" s="63" t="s">
        <v>605</v>
      </c>
      <c r="O12" s="59" t="s">
        <v>27</v>
      </c>
      <c r="P12" s="46" t="s">
        <v>8</v>
      </c>
      <c r="Q12" s="64" t="s">
        <v>101</v>
      </c>
      <c r="R12" s="71" t="s">
        <v>27</v>
      </c>
      <c r="S12" s="11" t="s">
        <v>23</v>
      </c>
      <c r="T12" s="51" t="s">
        <v>102</v>
      </c>
      <c r="U12" s="31" t="s">
        <v>27</v>
      </c>
      <c r="V12" s="11" t="s">
        <v>57</v>
      </c>
      <c r="W12" s="51" t="s">
        <v>606</v>
      </c>
      <c r="X12" s="31" t="s">
        <v>27</v>
      </c>
      <c r="Y12" s="11" t="s">
        <v>7</v>
      </c>
      <c r="Z12" s="51" t="s">
        <v>607</v>
      </c>
      <c r="AA12" s="31" t="s">
        <v>27</v>
      </c>
      <c r="AB12" s="11" t="s">
        <v>103</v>
      </c>
      <c r="AC12" s="51" t="s">
        <v>104</v>
      </c>
      <c r="AD12" s="72" t="s">
        <v>608</v>
      </c>
      <c r="AE12" s="11" t="s">
        <v>30</v>
      </c>
      <c r="AF12" s="51" t="s">
        <v>609</v>
      </c>
    </row>
    <row r="13" spans="1:32" ht="13.2">
      <c r="A13" s="39">
        <v>11</v>
      </c>
      <c r="B13" s="617"/>
      <c r="C13" s="40" t="s">
        <v>105</v>
      </c>
      <c r="D13" s="41" t="s">
        <v>106</v>
      </c>
      <c r="E13" s="11" t="s">
        <v>6</v>
      </c>
      <c r="F13" s="11" t="s">
        <v>6</v>
      </c>
      <c r="G13" s="42" t="s">
        <v>8</v>
      </c>
      <c r="H13" s="65" t="s">
        <v>107</v>
      </c>
      <c r="I13" s="40" t="s">
        <v>6</v>
      </c>
      <c r="J13" s="43" t="s">
        <v>7</v>
      </c>
      <c r="K13" s="44"/>
      <c r="L13" s="40" t="s">
        <v>6</v>
      </c>
      <c r="M13" s="56" t="s">
        <v>57</v>
      </c>
      <c r="N13" s="45"/>
      <c r="O13" s="56" t="s">
        <v>6</v>
      </c>
      <c r="P13" s="46" t="s">
        <v>8</v>
      </c>
      <c r="Q13" s="22"/>
      <c r="R13" s="57" t="s">
        <v>6</v>
      </c>
      <c r="S13" s="11" t="s">
        <v>23</v>
      </c>
      <c r="T13" s="21"/>
      <c r="U13" s="11" t="s">
        <v>6</v>
      </c>
      <c r="V13" s="11" t="s">
        <v>57</v>
      </c>
      <c r="W13" s="12"/>
      <c r="X13" s="11" t="s">
        <v>6</v>
      </c>
      <c r="Y13" s="11" t="s">
        <v>7</v>
      </c>
      <c r="Z13" s="21"/>
      <c r="AA13" s="11" t="s">
        <v>6</v>
      </c>
      <c r="AB13" s="11" t="s">
        <v>103</v>
      </c>
      <c r="AC13" s="21"/>
      <c r="AD13" s="72" t="s">
        <v>610</v>
      </c>
      <c r="AE13" s="11" t="s">
        <v>30</v>
      </c>
      <c r="AF13" s="51"/>
    </row>
    <row r="14" spans="1:32" ht="39" customHeight="1">
      <c r="A14" s="39">
        <v>12</v>
      </c>
      <c r="B14" s="618"/>
      <c r="C14" s="40" t="s">
        <v>108</v>
      </c>
      <c r="D14" s="41" t="s">
        <v>109</v>
      </c>
      <c r="E14" s="11" t="s">
        <v>6</v>
      </c>
      <c r="F14" s="11" t="s">
        <v>6</v>
      </c>
      <c r="G14" s="42" t="s">
        <v>8</v>
      </c>
      <c r="H14" s="73"/>
      <c r="I14" s="59" t="s">
        <v>27</v>
      </c>
      <c r="J14" s="43" t="s">
        <v>7</v>
      </c>
      <c r="K14" s="44" t="s">
        <v>110</v>
      </c>
      <c r="L14" s="59" t="s">
        <v>27</v>
      </c>
      <c r="M14" s="43" t="s">
        <v>8</v>
      </c>
      <c r="N14" s="44" t="s">
        <v>110</v>
      </c>
      <c r="O14" s="56" t="s">
        <v>6</v>
      </c>
      <c r="P14" s="46" t="s">
        <v>8</v>
      </c>
      <c r="Q14" s="60"/>
      <c r="R14" s="71" t="s">
        <v>27</v>
      </c>
      <c r="S14" s="11" t="s">
        <v>11</v>
      </c>
      <c r="T14" s="24" t="s">
        <v>111</v>
      </c>
      <c r="U14" s="31" t="s">
        <v>27</v>
      </c>
      <c r="V14" s="11" t="s">
        <v>57</v>
      </c>
      <c r="W14" s="61" t="s">
        <v>112</v>
      </c>
      <c r="X14" s="31" t="s">
        <v>27</v>
      </c>
      <c r="Y14" s="11" t="s">
        <v>7</v>
      </c>
      <c r="Z14" s="24" t="s">
        <v>113</v>
      </c>
      <c r="AA14" s="11" t="s">
        <v>6</v>
      </c>
      <c r="AB14" s="11" t="s">
        <v>103</v>
      </c>
      <c r="AC14" s="24"/>
      <c r="AD14" s="11" t="s">
        <v>6</v>
      </c>
      <c r="AE14" s="11" t="s">
        <v>30</v>
      </c>
      <c r="AF14" s="87"/>
    </row>
    <row r="15" spans="1:32" ht="13.2">
      <c r="A15" s="39">
        <v>13</v>
      </c>
      <c r="B15" s="77" t="s">
        <v>115</v>
      </c>
      <c r="C15" s="40" t="s">
        <v>116</v>
      </c>
      <c r="D15" s="41" t="s">
        <v>117</v>
      </c>
      <c r="E15" s="11" t="s">
        <v>6</v>
      </c>
      <c r="F15" s="11" t="s">
        <v>6</v>
      </c>
      <c r="G15" s="42" t="s">
        <v>8</v>
      </c>
      <c r="H15" s="41"/>
      <c r="I15" s="40" t="s">
        <v>6</v>
      </c>
      <c r="J15" s="43" t="s">
        <v>10</v>
      </c>
      <c r="K15" s="44"/>
      <c r="L15" s="40" t="s">
        <v>6</v>
      </c>
      <c r="M15" s="43" t="s">
        <v>8</v>
      </c>
      <c r="N15" s="45"/>
      <c r="O15" s="56" t="s">
        <v>6</v>
      </c>
      <c r="P15" s="46" t="s">
        <v>8</v>
      </c>
      <c r="Q15" s="22"/>
      <c r="R15" s="57" t="s">
        <v>6</v>
      </c>
      <c r="S15" s="11" t="s">
        <v>23</v>
      </c>
      <c r="T15" s="21"/>
      <c r="U15" s="11" t="s">
        <v>6</v>
      </c>
      <c r="V15" s="11" t="s">
        <v>57</v>
      </c>
      <c r="W15" s="12"/>
      <c r="X15" s="11" t="s">
        <v>6</v>
      </c>
      <c r="Y15" s="11" t="s">
        <v>10</v>
      </c>
      <c r="Z15" s="21"/>
      <c r="AA15" s="11" t="s">
        <v>6</v>
      </c>
      <c r="AB15" s="11" t="s">
        <v>103</v>
      </c>
      <c r="AC15" s="21"/>
      <c r="AD15" s="11" t="s">
        <v>6</v>
      </c>
      <c r="AE15" s="11" t="s">
        <v>9</v>
      </c>
      <c r="AF15" s="21"/>
    </row>
    <row r="16" spans="1:32" ht="13.2">
      <c r="A16" s="39">
        <v>14</v>
      </c>
      <c r="B16" s="616" t="s">
        <v>118</v>
      </c>
      <c r="C16" s="40" t="s">
        <v>119</v>
      </c>
      <c r="D16" s="41" t="s">
        <v>120</v>
      </c>
      <c r="E16" s="11" t="s">
        <v>6</v>
      </c>
      <c r="F16" s="11" t="s">
        <v>6</v>
      </c>
      <c r="G16" s="42" t="s">
        <v>8</v>
      </c>
      <c r="H16" s="73"/>
      <c r="I16" s="59" t="s">
        <v>27</v>
      </c>
      <c r="J16" s="43" t="s">
        <v>8</v>
      </c>
      <c r="K16" s="44" t="s">
        <v>121</v>
      </c>
      <c r="L16" s="59" t="s">
        <v>27</v>
      </c>
      <c r="M16" s="43" t="s">
        <v>11</v>
      </c>
      <c r="N16" s="45" t="s">
        <v>122</v>
      </c>
      <c r="O16" s="56" t="s">
        <v>6</v>
      </c>
      <c r="P16" s="46" t="s">
        <v>8</v>
      </c>
      <c r="Q16" s="22"/>
      <c r="R16" s="57" t="s">
        <v>6</v>
      </c>
      <c r="S16" s="11" t="s">
        <v>11</v>
      </c>
      <c r="T16" s="21"/>
      <c r="U16" s="11"/>
      <c r="V16" s="11" t="s">
        <v>57</v>
      </c>
      <c r="W16" s="12"/>
      <c r="X16" s="11" t="s">
        <v>6</v>
      </c>
      <c r="Y16" s="11" t="s">
        <v>10</v>
      </c>
      <c r="Z16" s="21"/>
      <c r="AA16" s="11" t="s">
        <v>6</v>
      </c>
      <c r="AB16" s="11" t="s">
        <v>103</v>
      </c>
      <c r="AC16" s="21"/>
      <c r="AD16" s="11" t="s">
        <v>6</v>
      </c>
      <c r="AE16" s="11" t="s">
        <v>9</v>
      </c>
      <c r="AF16" s="21"/>
    </row>
    <row r="17" spans="1:32" ht="13.2">
      <c r="A17" s="39">
        <v>15</v>
      </c>
      <c r="B17" s="618"/>
      <c r="C17" s="40" t="s">
        <v>123</v>
      </c>
      <c r="D17" s="41" t="s">
        <v>124</v>
      </c>
      <c r="E17" s="11" t="s">
        <v>6</v>
      </c>
      <c r="F17" s="11" t="s">
        <v>6</v>
      </c>
      <c r="G17" s="42" t="s">
        <v>8</v>
      </c>
      <c r="H17" s="73"/>
      <c r="I17" s="59" t="s">
        <v>27</v>
      </c>
      <c r="J17" s="43" t="s">
        <v>7</v>
      </c>
      <c r="K17" s="44" t="s">
        <v>125</v>
      </c>
      <c r="L17" s="59" t="s">
        <v>27</v>
      </c>
      <c r="M17" s="43" t="s">
        <v>11</v>
      </c>
      <c r="N17" s="44" t="s">
        <v>125</v>
      </c>
      <c r="O17" s="56" t="s">
        <v>6</v>
      </c>
      <c r="P17" s="46" t="s">
        <v>8</v>
      </c>
      <c r="Q17" s="60"/>
      <c r="R17" s="57" t="s">
        <v>6</v>
      </c>
      <c r="S17" s="11" t="s">
        <v>23</v>
      </c>
      <c r="T17" s="24"/>
      <c r="U17" s="11"/>
      <c r="V17" s="11" t="s">
        <v>57</v>
      </c>
      <c r="W17" s="61"/>
      <c r="X17" s="11" t="s">
        <v>6</v>
      </c>
      <c r="Y17" s="11" t="s">
        <v>10</v>
      </c>
      <c r="Z17" s="24"/>
      <c r="AA17" s="11" t="s">
        <v>6</v>
      </c>
      <c r="AB17" s="11" t="s">
        <v>103</v>
      </c>
      <c r="AC17" s="24"/>
      <c r="AD17" s="11" t="s">
        <v>6</v>
      </c>
      <c r="AE17" s="11" t="s">
        <v>9</v>
      </c>
      <c r="AF17" s="24"/>
    </row>
    <row r="18" spans="1:32" ht="132">
      <c r="A18" s="39">
        <v>16</v>
      </c>
      <c r="B18" s="40" t="s">
        <v>511</v>
      </c>
      <c r="C18" s="40" t="s">
        <v>127</v>
      </c>
      <c r="D18" s="41" t="s">
        <v>611</v>
      </c>
      <c r="E18" s="40" t="s">
        <v>6</v>
      </c>
      <c r="F18" s="40" t="s">
        <v>6</v>
      </c>
      <c r="G18" s="42" t="s">
        <v>8</v>
      </c>
      <c r="H18" s="41"/>
      <c r="I18" s="40" t="s">
        <v>6</v>
      </c>
      <c r="J18" s="43" t="s">
        <v>10</v>
      </c>
      <c r="K18" s="44"/>
      <c r="L18" s="56" t="s">
        <v>6</v>
      </c>
      <c r="M18" s="43" t="s">
        <v>23</v>
      </c>
      <c r="N18" s="74"/>
      <c r="O18" s="56" t="s">
        <v>6</v>
      </c>
      <c r="P18" s="46" t="s">
        <v>8</v>
      </c>
      <c r="Q18" s="75"/>
      <c r="R18" s="71" t="s">
        <v>27</v>
      </c>
      <c r="S18" s="11" t="s">
        <v>23</v>
      </c>
      <c r="T18" s="12" t="s">
        <v>128</v>
      </c>
      <c r="U18" s="31" t="s">
        <v>27</v>
      </c>
      <c r="V18" s="11" t="s">
        <v>129</v>
      </c>
      <c r="W18" s="12" t="s">
        <v>130</v>
      </c>
      <c r="X18" s="31" t="s">
        <v>27</v>
      </c>
      <c r="Y18" s="11" t="s">
        <v>10</v>
      </c>
      <c r="Z18" s="12" t="s">
        <v>131</v>
      </c>
      <c r="AA18" s="11" t="s">
        <v>6</v>
      </c>
      <c r="AB18" s="11" t="s">
        <v>103</v>
      </c>
      <c r="AC18" s="12"/>
      <c r="AD18" s="11" t="s">
        <v>6</v>
      </c>
      <c r="AE18" s="11" t="s">
        <v>11</v>
      </c>
      <c r="AF18" s="12"/>
    </row>
    <row r="19" spans="1:32" ht="13.2">
      <c r="A19" s="39">
        <v>17</v>
      </c>
      <c r="B19" s="77" t="s">
        <v>132</v>
      </c>
      <c r="C19" s="40" t="s">
        <v>133</v>
      </c>
      <c r="D19" s="41" t="s">
        <v>134</v>
      </c>
      <c r="E19" s="40" t="s">
        <v>6</v>
      </c>
      <c r="F19" s="40" t="s">
        <v>6</v>
      </c>
      <c r="G19" s="42" t="s">
        <v>8</v>
      </c>
      <c r="H19" s="41"/>
      <c r="I19" s="40" t="s">
        <v>6</v>
      </c>
      <c r="J19" s="43" t="s">
        <v>10</v>
      </c>
      <c r="K19" s="5"/>
      <c r="L19" s="40" t="s">
        <v>6</v>
      </c>
      <c r="M19" s="43" t="s">
        <v>23</v>
      </c>
      <c r="N19" s="55"/>
      <c r="O19" s="56" t="s">
        <v>6</v>
      </c>
      <c r="P19" s="46" t="s">
        <v>8</v>
      </c>
      <c r="Q19" s="21"/>
      <c r="R19" s="57" t="s">
        <v>6</v>
      </c>
      <c r="S19" s="11" t="s">
        <v>11</v>
      </c>
      <c r="T19" s="21"/>
      <c r="U19" s="11" t="s">
        <v>6</v>
      </c>
      <c r="V19" s="11" t="s">
        <v>129</v>
      </c>
      <c r="W19" s="12" t="s">
        <v>135</v>
      </c>
      <c r="X19" s="11" t="s">
        <v>6</v>
      </c>
      <c r="Y19" s="11" t="s">
        <v>7</v>
      </c>
      <c r="Z19" s="21"/>
      <c r="AA19" s="11" t="s">
        <v>6</v>
      </c>
      <c r="AB19" s="11" t="s">
        <v>103</v>
      </c>
      <c r="AC19" s="21"/>
      <c r="AD19" s="11" t="s">
        <v>6</v>
      </c>
      <c r="AE19" s="11" t="s">
        <v>11</v>
      </c>
      <c r="AF19" s="87"/>
    </row>
    <row r="20" spans="1:32" ht="81.75" customHeight="1">
      <c r="A20" s="39">
        <v>18</v>
      </c>
      <c r="B20" s="77" t="s">
        <v>136</v>
      </c>
      <c r="C20" s="40" t="s">
        <v>513</v>
      </c>
      <c r="D20" s="41" t="s">
        <v>137</v>
      </c>
      <c r="E20" s="40" t="s">
        <v>6</v>
      </c>
      <c r="F20" s="40" t="s">
        <v>6</v>
      </c>
      <c r="G20" s="42" t="s">
        <v>8</v>
      </c>
      <c r="H20" s="79" t="s">
        <v>612</v>
      </c>
      <c r="I20" s="40" t="s">
        <v>6</v>
      </c>
      <c r="J20" s="43" t="s">
        <v>10</v>
      </c>
      <c r="K20" s="5"/>
      <c r="L20" s="40" t="s">
        <v>6</v>
      </c>
      <c r="M20" s="43" t="s">
        <v>23</v>
      </c>
      <c r="N20" s="55"/>
      <c r="O20" s="80" t="s">
        <v>6</v>
      </c>
      <c r="P20" s="81" t="s">
        <v>8</v>
      </c>
      <c r="Q20" s="21"/>
      <c r="R20" s="1" t="s">
        <v>6</v>
      </c>
      <c r="S20" s="2" t="s">
        <v>11</v>
      </c>
      <c r="T20" s="21"/>
      <c r="U20" s="11" t="s">
        <v>6</v>
      </c>
      <c r="V20" s="11" t="s">
        <v>57</v>
      </c>
      <c r="W20" s="12"/>
      <c r="X20" s="11" t="s">
        <v>6</v>
      </c>
      <c r="Y20" s="11" t="s">
        <v>7</v>
      </c>
      <c r="Z20" s="21"/>
      <c r="AA20" s="11" t="s">
        <v>6</v>
      </c>
      <c r="AB20" s="11" t="s">
        <v>103</v>
      </c>
      <c r="AC20" s="21"/>
      <c r="AD20" s="11" t="s">
        <v>6</v>
      </c>
      <c r="AE20" s="11" t="s">
        <v>8</v>
      </c>
      <c r="AF20" s="21"/>
    </row>
    <row r="21" spans="1:32" ht="26.4">
      <c r="A21" s="39">
        <v>19</v>
      </c>
      <c r="B21" s="616" t="s">
        <v>138</v>
      </c>
      <c r="C21" s="40" t="s">
        <v>133</v>
      </c>
      <c r="D21" s="41" t="s">
        <v>137</v>
      </c>
      <c r="E21" s="40" t="s">
        <v>6</v>
      </c>
      <c r="F21" s="40" t="s">
        <v>6</v>
      </c>
      <c r="G21" s="42" t="s">
        <v>8</v>
      </c>
      <c r="H21" s="41"/>
      <c r="I21" s="40" t="s">
        <v>6</v>
      </c>
      <c r="J21" s="43" t="s">
        <v>10</v>
      </c>
      <c r="K21" s="44"/>
      <c r="L21" s="40" t="s">
        <v>6</v>
      </c>
      <c r="M21" s="43" t="s">
        <v>23</v>
      </c>
      <c r="N21" s="45"/>
      <c r="O21" s="80" t="s">
        <v>6</v>
      </c>
      <c r="P21" s="81" t="s">
        <v>8</v>
      </c>
      <c r="Q21" s="22"/>
      <c r="R21" s="1" t="s">
        <v>6</v>
      </c>
      <c r="S21" s="2" t="s">
        <v>103</v>
      </c>
      <c r="T21" s="21"/>
      <c r="U21" s="31" t="s">
        <v>27</v>
      </c>
      <c r="V21" s="11" t="s">
        <v>57</v>
      </c>
      <c r="W21" s="12" t="s">
        <v>139</v>
      </c>
      <c r="X21" s="31" t="s">
        <v>27</v>
      </c>
      <c r="Y21" s="11" t="s">
        <v>10</v>
      </c>
      <c r="Z21" s="21" t="s">
        <v>139</v>
      </c>
      <c r="AA21" s="11" t="s">
        <v>6</v>
      </c>
      <c r="AB21" s="11" t="s">
        <v>103</v>
      </c>
      <c r="AC21" s="21"/>
      <c r="AD21" s="11" t="s">
        <v>6</v>
      </c>
      <c r="AE21" s="11" t="s">
        <v>8</v>
      </c>
      <c r="AF21" s="21"/>
    </row>
    <row r="22" spans="1:32" ht="13.2">
      <c r="A22" s="39">
        <v>20</v>
      </c>
      <c r="B22" s="617"/>
      <c r="C22" s="40" t="s">
        <v>140</v>
      </c>
      <c r="D22" s="41" t="s">
        <v>141</v>
      </c>
      <c r="E22" s="40" t="s">
        <v>6</v>
      </c>
      <c r="F22" s="40" t="s">
        <v>6</v>
      </c>
      <c r="G22" s="42" t="s">
        <v>8</v>
      </c>
      <c r="H22" s="41"/>
      <c r="I22" s="40" t="s">
        <v>6</v>
      </c>
      <c r="J22" s="43" t="s">
        <v>7</v>
      </c>
      <c r="K22" s="44"/>
      <c r="L22" s="40" t="s">
        <v>6</v>
      </c>
      <c r="M22" s="43" t="s">
        <v>23</v>
      </c>
      <c r="N22" s="45"/>
      <c r="O22" s="80" t="s">
        <v>6</v>
      </c>
      <c r="P22" s="81" t="s">
        <v>8</v>
      </c>
      <c r="Q22" s="22"/>
      <c r="R22" s="11" t="s">
        <v>6</v>
      </c>
      <c r="S22" s="82" t="s">
        <v>103</v>
      </c>
      <c r="T22" s="21" t="s">
        <v>142</v>
      </c>
      <c r="U22" s="11" t="s">
        <v>6</v>
      </c>
      <c r="V22" s="11" t="s">
        <v>143</v>
      </c>
      <c r="W22" s="12"/>
      <c r="X22" s="11" t="s">
        <v>6</v>
      </c>
      <c r="Y22" s="11" t="s">
        <v>10</v>
      </c>
      <c r="Z22" s="21"/>
      <c r="AA22" s="11" t="s">
        <v>58</v>
      </c>
      <c r="AB22" s="11" t="s">
        <v>103</v>
      </c>
      <c r="AC22" s="11" t="s">
        <v>144</v>
      </c>
      <c r="AD22" s="11" t="s">
        <v>6</v>
      </c>
      <c r="AE22" s="11" t="s">
        <v>8</v>
      </c>
      <c r="AF22" s="21"/>
    </row>
    <row r="23" spans="1:32" ht="13.2">
      <c r="A23" s="39">
        <v>21</v>
      </c>
      <c r="B23" s="618"/>
      <c r="C23" s="40" t="s">
        <v>145</v>
      </c>
      <c r="D23" s="41" t="s">
        <v>146</v>
      </c>
      <c r="E23" s="40" t="s">
        <v>6</v>
      </c>
      <c r="F23" s="40" t="s">
        <v>6</v>
      </c>
      <c r="G23" s="42" t="s">
        <v>8</v>
      </c>
      <c r="H23" s="41"/>
      <c r="I23" s="40" t="s">
        <v>6</v>
      </c>
      <c r="J23" s="43" t="s">
        <v>10</v>
      </c>
      <c r="K23" s="83"/>
      <c r="L23" s="40" t="s">
        <v>6</v>
      </c>
      <c r="M23" s="43" t="s">
        <v>23</v>
      </c>
      <c r="N23" s="84"/>
      <c r="O23" s="80" t="s">
        <v>6</v>
      </c>
      <c r="P23" s="81" t="s">
        <v>8</v>
      </c>
      <c r="Q23" s="21"/>
      <c r="R23" s="1" t="s">
        <v>6</v>
      </c>
      <c r="S23" s="82" t="s">
        <v>103</v>
      </c>
      <c r="T23" s="21"/>
      <c r="U23" s="11" t="s">
        <v>6</v>
      </c>
      <c r="V23" s="11" t="s">
        <v>143</v>
      </c>
      <c r="X23" s="11" t="s">
        <v>6</v>
      </c>
      <c r="Y23" s="11" t="s">
        <v>10</v>
      </c>
      <c r="Z23" s="21"/>
      <c r="AA23" s="11" t="s">
        <v>58</v>
      </c>
      <c r="AB23" s="11" t="s">
        <v>103</v>
      </c>
      <c r="AC23" s="11" t="s">
        <v>144</v>
      </c>
      <c r="AD23" s="11" t="s">
        <v>6</v>
      </c>
      <c r="AE23" s="11" t="s">
        <v>8</v>
      </c>
      <c r="AF23" s="21"/>
    </row>
    <row r="24" spans="1:32" ht="13.2">
      <c r="A24" s="39">
        <v>22</v>
      </c>
      <c r="B24" s="616" t="s">
        <v>147</v>
      </c>
      <c r="C24" s="40" t="s">
        <v>148</v>
      </c>
      <c r="D24" s="41" t="s">
        <v>149</v>
      </c>
      <c r="E24" s="40" t="s">
        <v>6</v>
      </c>
      <c r="F24" s="40" t="s">
        <v>6</v>
      </c>
      <c r="G24" s="42" t="s">
        <v>8</v>
      </c>
      <c r="H24" s="41"/>
      <c r="I24" s="40" t="s">
        <v>6</v>
      </c>
      <c r="J24" s="43" t="s">
        <v>10</v>
      </c>
      <c r="K24" s="44"/>
      <c r="L24" s="40" t="s">
        <v>6</v>
      </c>
      <c r="M24" s="43" t="s">
        <v>23</v>
      </c>
      <c r="N24" s="45"/>
      <c r="O24" s="80" t="s">
        <v>6</v>
      </c>
      <c r="P24" s="81" t="s">
        <v>8</v>
      </c>
      <c r="Q24" s="22"/>
      <c r="R24" s="34" t="s">
        <v>27</v>
      </c>
      <c r="S24" s="2" t="s">
        <v>11</v>
      </c>
      <c r="T24" s="21" t="s">
        <v>150</v>
      </c>
      <c r="U24" s="11" t="s">
        <v>6</v>
      </c>
      <c r="V24" s="11" t="s">
        <v>23</v>
      </c>
      <c r="W24" s="12"/>
      <c r="X24" s="11" t="s">
        <v>6</v>
      </c>
      <c r="Y24" s="11" t="s">
        <v>7</v>
      </c>
      <c r="Z24" s="21" t="s">
        <v>613</v>
      </c>
      <c r="AA24" s="11" t="s">
        <v>6</v>
      </c>
      <c r="AB24" s="11" t="s">
        <v>11</v>
      </c>
      <c r="AC24" s="21"/>
      <c r="AD24" s="11" t="s">
        <v>6</v>
      </c>
      <c r="AE24" s="11" t="s">
        <v>415</v>
      </c>
      <c r="AF24" s="87"/>
    </row>
    <row r="25" spans="1:32" ht="66">
      <c r="A25" s="39">
        <v>23</v>
      </c>
      <c r="B25" s="617"/>
      <c r="C25" s="40" t="s">
        <v>151</v>
      </c>
      <c r="D25" s="41" t="s">
        <v>152</v>
      </c>
      <c r="E25" s="40" t="s">
        <v>6</v>
      </c>
      <c r="F25" s="40" t="s">
        <v>6</v>
      </c>
      <c r="G25" s="42" t="s">
        <v>8</v>
      </c>
      <c r="H25" s="41"/>
      <c r="I25" s="40" t="s">
        <v>6</v>
      </c>
      <c r="J25" s="43" t="s">
        <v>10</v>
      </c>
      <c r="K25" s="44"/>
      <c r="L25" s="59" t="s">
        <v>27</v>
      </c>
      <c r="M25" s="43" t="s">
        <v>23</v>
      </c>
      <c r="N25" s="45" t="s">
        <v>153</v>
      </c>
      <c r="O25" s="80" t="s">
        <v>6</v>
      </c>
      <c r="P25" s="81" t="s">
        <v>8</v>
      </c>
      <c r="Q25" s="22"/>
      <c r="R25" s="1" t="s">
        <v>6</v>
      </c>
      <c r="S25" s="2" t="s">
        <v>11</v>
      </c>
      <c r="T25" s="21"/>
      <c r="U25" s="31" t="s">
        <v>27</v>
      </c>
      <c r="V25" s="11" t="s">
        <v>23</v>
      </c>
      <c r="W25" s="12" t="s">
        <v>154</v>
      </c>
      <c r="X25" s="31" t="s">
        <v>27</v>
      </c>
      <c r="Y25" s="11" t="s">
        <v>7</v>
      </c>
      <c r="Z25" s="21" t="s">
        <v>155</v>
      </c>
      <c r="AA25" s="32" t="s">
        <v>6</v>
      </c>
      <c r="AB25" s="11" t="s">
        <v>11</v>
      </c>
      <c r="AC25" s="21"/>
      <c r="AD25" s="32" t="s">
        <v>6</v>
      </c>
      <c r="AE25" s="11" t="s">
        <v>415</v>
      </c>
      <c r="AF25" s="87"/>
    </row>
    <row r="26" spans="1:32" ht="13.2">
      <c r="A26" s="39">
        <v>24</v>
      </c>
      <c r="B26" s="617"/>
      <c r="C26" s="40" t="s">
        <v>156</v>
      </c>
      <c r="D26" s="41" t="s">
        <v>157</v>
      </c>
      <c r="E26" s="59" t="s">
        <v>68</v>
      </c>
      <c r="F26" s="59" t="s">
        <v>68</v>
      </c>
      <c r="G26" s="42" t="s">
        <v>8</v>
      </c>
      <c r="H26" s="41" t="s">
        <v>614</v>
      </c>
      <c r="I26" s="40" t="s">
        <v>6</v>
      </c>
      <c r="J26" s="43" t="s">
        <v>10</v>
      </c>
      <c r="K26" s="44"/>
      <c r="L26" s="40" t="s">
        <v>6</v>
      </c>
      <c r="M26" s="43" t="s">
        <v>23</v>
      </c>
      <c r="N26" s="45"/>
      <c r="O26" s="80" t="s">
        <v>6</v>
      </c>
      <c r="P26" s="81" t="s">
        <v>8</v>
      </c>
      <c r="Q26" s="22"/>
      <c r="R26" s="1" t="s">
        <v>6</v>
      </c>
      <c r="S26" s="2" t="s">
        <v>11</v>
      </c>
      <c r="T26" s="21"/>
      <c r="U26" s="11" t="s">
        <v>6</v>
      </c>
      <c r="V26" s="11" t="s">
        <v>23</v>
      </c>
      <c r="W26" s="12"/>
      <c r="X26" s="31" t="s">
        <v>27</v>
      </c>
      <c r="Y26" s="11" t="s">
        <v>7</v>
      </c>
      <c r="Z26" s="21" t="s">
        <v>158</v>
      </c>
      <c r="AA26" s="32" t="s">
        <v>6</v>
      </c>
      <c r="AB26" s="11" t="s">
        <v>11</v>
      </c>
      <c r="AC26" s="21"/>
      <c r="AD26" s="32" t="s">
        <v>6</v>
      </c>
      <c r="AE26" s="11" t="s">
        <v>415</v>
      </c>
      <c r="AF26" s="87"/>
    </row>
    <row r="27" spans="1:32" ht="13.2">
      <c r="A27" s="39">
        <v>25</v>
      </c>
      <c r="B27" s="617"/>
      <c r="C27" s="40" t="s">
        <v>159</v>
      </c>
      <c r="D27" s="41" t="s">
        <v>160</v>
      </c>
      <c r="E27" s="40" t="s">
        <v>6</v>
      </c>
      <c r="F27" s="40" t="s">
        <v>6</v>
      </c>
      <c r="G27" s="42" t="s">
        <v>8</v>
      </c>
      <c r="H27" s="41"/>
      <c r="I27" s="40" t="s">
        <v>6</v>
      </c>
      <c r="J27" s="43" t="s">
        <v>10</v>
      </c>
      <c r="K27" s="44"/>
      <c r="L27" s="40" t="s">
        <v>6</v>
      </c>
      <c r="M27" s="43" t="s">
        <v>23</v>
      </c>
      <c r="N27" s="45"/>
      <c r="O27" s="80" t="s">
        <v>6</v>
      </c>
      <c r="P27" s="81" t="s">
        <v>8</v>
      </c>
      <c r="Q27" s="22"/>
      <c r="R27" s="1" t="s">
        <v>6</v>
      </c>
      <c r="S27" s="2" t="s">
        <v>11</v>
      </c>
      <c r="T27" s="21"/>
      <c r="U27" s="11" t="s">
        <v>6</v>
      </c>
      <c r="V27" s="11" t="s">
        <v>23</v>
      </c>
      <c r="W27" s="12"/>
      <c r="X27" s="11" t="s">
        <v>6</v>
      </c>
      <c r="Y27" s="11" t="s">
        <v>57</v>
      </c>
      <c r="Z27" s="21"/>
      <c r="AA27" s="11" t="s">
        <v>6</v>
      </c>
      <c r="AB27" s="11" t="s">
        <v>11</v>
      </c>
      <c r="AC27" s="21"/>
      <c r="AD27" s="32" t="s">
        <v>6</v>
      </c>
      <c r="AE27" s="11" t="s">
        <v>415</v>
      </c>
      <c r="AF27" s="87"/>
    </row>
    <row r="28" spans="1:32" ht="39.6">
      <c r="A28" s="39">
        <v>26</v>
      </c>
      <c r="B28" s="617"/>
      <c r="C28" s="40" t="s">
        <v>161</v>
      </c>
      <c r="D28" s="41" t="s">
        <v>162</v>
      </c>
      <c r="E28" s="40" t="s">
        <v>6</v>
      </c>
      <c r="F28" s="40" t="s">
        <v>6</v>
      </c>
      <c r="G28" s="42" t="s">
        <v>8</v>
      </c>
      <c r="H28" s="41"/>
      <c r="I28" s="40" t="s">
        <v>6</v>
      </c>
      <c r="J28" s="43" t="s">
        <v>10</v>
      </c>
      <c r="K28" s="44"/>
      <c r="L28" s="40" t="s">
        <v>6</v>
      </c>
      <c r="M28" s="43" t="s">
        <v>23</v>
      </c>
      <c r="N28" s="45"/>
      <c r="O28" s="80" t="s">
        <v>6</v>
      </c>
      <c r="P28" s="81" t="s">
        <v>8</v>
      </c>
      <c r="Q28" s="22"/>
      <c r="R28" s="34" t="s">
        <v>27</v>
      </c>
      <c r="S28" s="2" t="s">
        <v>11</v>
      </c>
      <c r="T28" s="21" t="s">
        <v>163</v>
      </c>
      <c r="U28" s="31" t="s">
        <v>27</v>
      </c>
      <c r="V28" s="11" t="s">
        <v>23</v>
      </c>
      <c r="W28" s="12" t="s">
        <v>164</v>
      </c>
      <c r="X28" s="31" t="s">
        <v>27</v>
      </c>
      <c r="Y28" s="11" t="s">
        <v>57</v>
      </c>
      <c r="Z28" s="21" t="s">
        <v>165</v>
      </c>
      <c r="AA28" s="31" t="s">
        <v>27</v>
      </c>
      <c r="AB28" s="11" t="s">
        <v>11</v>
      </c>
      <c r="AC28" s="21" t="s">
        <v>166</v>
      </c>
      <c r="AD28" s="32" t="s">
        <v>6</v>
      </c>
      <c r="AE28" s="11" t="s">
        <v>415</v>
      </c>
      <c r="AF28" s="87"/>
    </row>
    <row r="29" spans="1:32" ht="13.2">
      <c r="A29" s="39">
        <v>27</v>
      </c>
      <c r="B29" s="618"/>
      <c r="C29" s="40" t="s">
        <v>167</v>
      </c>
      <c r="D29" s="41" t="s">
        <v>162</v>
      </c>
      <c r="E29" s="40" t="s">
        <v>6</v>
      </c>
      <c r="F29" s="40" t="s">
        <v>6</v>
      </c>
      <c r="G29" s="42" t="s">
        <v>8</v>
      </c>
      <c r="H29" s="41"/>
      <c r="I29" s="40" t="s">
        <v>6</v>
      </c>
      <c r="J29" s="43" t="s">
        <v>10</v>
      </c>
      <c r="K29" s="44"/>
      <c r="L29" s="40" t="s">
        <v>6</v>
      </c>
      <c r="M29" s="43" t="s">
        <v>23</v>
      </c>
      <c r="N29" s="45"/>
      <c r="O29" s="80" t="s">
        <v>6</v>
      </c>
      <c r="P29" s="81" t="s">
        <v>8</v>
      </c>
      <c r="Q29" s="22"/>
      <c r="R29" s="34" t="s">
        <v>27</v>
      </c>
      <c r="S29" s="2" t="s">
        <v>11</v>
      </c>
      <c r="T29" s="21" t="s">
        <v>168</v>
      </c>
      <c r="U29" s="11" t="s">
        <v>6</v>
      </c>
      <c r="V29" s="11" t="s">
        <v>23</v>
      </c>
      <c r="W29" s="12"/>
      <c r="X29" s="31" t="s">
        <v>27</v>
      </c>
      <c r="Y29" s="11" t="s">
        <v>57</v>
      </c>
      <c r="Z29" s="48" t="s">
        <v>615</v>
      </c>
      <c r="AA29" s="31" t="s">
        <v>27</v>
      </c>
      <c r="AB29" s="11" t="s">
        <v>11</v>
      </c>
      <c r="AC29" s="21" t="s">
        <v>169</v>
      </c>
      <c r="AD29" s="32" t="s">
        <v>6</v>
      </c>
      <c r="AE29" s="11" t="s">
        <v>415</v>
      </c>
      <c r="AF29" s="87"/>
    </row>
    <row r="30" spans="1:32" ht="13.2">
      <c r="A30" s="39">
        <v>28</v>
      </c>
      <c r="B30" s="616" t="s">
        <v>170</v>
      </c>
      <c r="C30" s="40" t="s">
        <v>171</v>
      </c>
      <c r="D30" s="41" t="s">
        <v>172</v>
      </c>
      <c r="E30" s="40" t="s">
        <v>6</v>
      </c>
      <c r="F30" s="40" t="s">
        <v>6</v>
      </c>
      <c r="G30" s="42" t="s">
        <v>8</v>
      </c>
      <c r="H30" s="41"/>
      <c r="I30" s="40" t="s">
        <v>6</v>
      </c>
      <c r="J30" s="43" t="s">
        <v>7</v>
      </c>
      <c r="K30" s="44"/>
      <c r="L30" s="40" t="s">
        <v>6</v>
      </c>
      <c r="M30" s="43" t="s">
        <v>23</v>
      </c>
      <c r="N30" s="45"/>
      <c r="O30" s="80" t="s">
        <v>6</v>
      </c>
      <c r="P30" s="81" t="s">
        <v>8</v>
      </c>
      <c r="Q30" s="22"/>
      <c r="R30" s="1" t="s">
        <v>6</v>
      </c>
      <c r="S30" s="2" t="s">
        <v>11</v>
      </c>
      <c r="T30" s="21"/>
      <c r="U30" s="11" t="s">
        <v>6</v>
      </c>
      <c r="V30" s="11" t="s">
        <v>23</v>
      </c>
      <c r="W30" s="12"/>
      <c r="X30" s="31" t="s">
        <v>27</v>
      </c>
      <c r="Y30" s="11" t="s">
        <v>8</v>
      </c>
      <c r="Z30" s="21" t="s">
        <v>173</v>
      </c>
      <c r="AA30" s="32" t="s">
        <v>6</v>
      </c>
      <c r="AB30" s="11" t="s">
        <v>11</v>
      </c>
      <c r="AC30" s="21"/>
      <c r="AD30" s="32" t="s">
        <v>6</v>
      </c>
      <c r="AE30" s="11" t="s">
        <v>415</v>
      </c>
      <c r="AF30" s="87"/>
    </row>
    <row r="31" spans="1:32" ht="13.2">
      <c r="A31" s="39">
        <v>29</v>
      </c>
      <c r="B31" s="618"/>
      <c r="C31" s="40" t="s">
        <v>174</v>
      </c>
      <c r="D31" s="41" t="s">
        <v>175</v>
      </c>
      <c r="E31" s="40" t="s">
        <v>6</v>
      </c>
      <c r="F31" s="40" t="s">
        <v>6</v>
      </c>
      <c r="G31" s="42" t="s">
        <v>8</v>
      </c>
      <c r="H31" s="41"/>
      <c r="I31" s="40" t="s">
        <v>6</v>
      </c>
      <c r="J31" s="43" t="s">
        <v>7</v>
      </c>
      <c r="K31" s="44"/>
      <c r="L31" s="40" t="s">
        <v>6</v>
      </c>
      <c r="M31" s="43" t="s">
        <v>23</v>
      </c>
      <c r="N31" s="45"/>
      <c r="O31" s="80" t="s">
        <v>6</v>
      </c>
      <c r="P31" s="81" t="s">
        <v>8</v>
      </c>
      <c r="Q31" s="22"/>
      <c r="R31" s="1" t="s">
        <v>6</v>
      </c>
      <c r="S31" s="2" t="s">
        <v>11</v>
      </c>
      <c r="T31" s="21"/>
      <c r="U31" s="11" t="s">
        <v>6</v>
      </c>
      <c r="V31" s="11" t="s">
        <v>23</v>
      </c>
      <c r="W31" s="12"/>
      <c r="X31" s="11" t="s">
        <v>6</v>
      </c>
      <c r="Y31" s="11" t="s">
        <v>8</v>
      </c>
      <c r="Z31" s="21"/>
      <c r="AA31" s="11" t="s">
        <v>6</v>
      </c>
      <c r="AB31" s="11" t="s">
        <v>11</v>
      </c>
      <c r="AC31" s="21"/>
      <c r="AD31" s="11" t="s">
        <v>6</v>
      </c>
      <c r="AE31" s="11" t="s">
        <v>415</v>
      </c>
      <c r="AF31" s="87"/>
    </row>
    <row r="32" spans="1:32" ht="13.2">
      <c r="A32" s="39">
        <v>30</v>
      </c>
      <c r="B32" s="616" t="s">
        <v>176</v>
      </c>
      <c r="C32" s="40" t="s">
        <v>177</v>
      </c>
      <c r="D32" s="41" t="s">
        <v>178</v>
      </c>
      <c r="E32" s="40" t="s">
        <v>6</v>
      </c>
      <c r="F32" s="40" t="s">
        <v>6</v>
      </c>
      <c r="G32" s="42" t="s">
        <v>8</v>
      </c>
      <c r="H32" s="41"/>
      <c r="I32" s="40" t="s">
        <v>6</v>
      </c>
      <c r="J32" s="43" t="s">
        <v>10</v>
      </c>
      <c r="K32" s="44"/>
      <c r="L32" s="40" t="s">
        <v>6</v>
      </c>
      <c r="M32" s="43" t="s">
        <v>23</v>
      </c>
      <c r="N32" s="45"/>
      <c r="O32" s="80" t="s">
        <v>6</v>
      </c>
      <c r="P32" s="81" t="s">
        <v>8</v>
      </c>
      <c r="Q32" s="22"/>
      <c r="R32" s="34" t="s">
        <v>27</v>
      </c>
      <c r="S32" s="2" t="s">
        <v>23</v>
      </c>
      <c r="T32" s="21" t="s">
        <v>179</v>
      </c>
      <c r="U32" s="11"/>
      <c r="V32" s="11" t="s">
        <v>23</v>
      </c>
      <c r="W32" s="12"/>
      <c r="X32" s="11" t="s">
        <v>6</v>
      </c>
      <c r="Y32" s="11" t="s">
        <v>8</v>
      </c>
      <c r="Z32" s="21"/>
      <c r="AA32" s="11" t="s">
        <v>6</v>
      </c>
      <c r="AB32" s="11" t="s">
        <v>11</v>
      </c>
      <c r="AC32" s="21"/>
      <c r="AD32" s="11" t="s">
        <v>6</v>
      </c>
      <c r="AE32" s="11" t="s">
        <v>419</v>
      </c>
      <c r="AF32" s="21"/>
    </row>
    <row r="33" spans="1:32" ht="13.2">
      <c r="A33" s="39">
        <v>31</v>
      </c>
      <c r="B33" s="618"/>
      <c r="C33" s="40" t="s">
        <v>180</v>
      </c>
      <c r="D33" s="41" t="s">
        <v>181</v>
      </c>
      <c r="E33" s="40" t="s">
        <v>6</v>
      </c>
      <c r="F33" s="40" t="s">
        <v>6</v>
      </c>
      <c r="G33" s="42" t="s">
        <v>8</v>
      </c>
      <c r="H33" s="41"/>
      <c r="I33" s="40" t="s">
        <v>6</v>
      </c>
      <c r="J33" s="43" t="s">
        <v>10</v>
      </c>
      <c r="K33" s="44"/>
      <c r="L33" s="40" t="s">
        <v>6</v>
      </c>
      <c r="M33" s="43" t="s">
        <v>23</v>
      </c>
      <c r="N33" s="45"/>
      <c r="O33" s="80" t="s">
        <v>6</v>
      </c>
      <c r="P33" s="81" t="s">
        <v>8</v>
      </c>
      <c r="Q33" s="22"/>
      <c r="R33" s="1" t="s">
        <v>26</v>
      </c>
      <c r="S33" s="2" t="s">
        <v>11</v>
      </c>
      <c r="T33" s="21"/>
      <c r="U33" s="11" t="s">
        <v>6</v>
      </c>
      <c r="V33" s="11" t="s">
        <v>23</v>
      </c>
      <c r="W33" s="12"/>
      <c r="X33" s="11" t="s">
        <v>6</v>
      </c>
      <c r="Y33" s="11" t="s">
        <v>8</v>
      </c>
      <c r="Z33" s="21"/>
      <c r="AA33" s="11" t="s">
        <v>6</v>
      </c>
      <c r="AB33" s="11" t="s">
        <v>11</v>
      </c>
      <c r="AC33" s="21"/>
      <c r="AD33" s="11" t="s">
        <v>6</v>
      </c>
      <c r="AE33" s="11" t="s">
        <v>419</v>
      </c>
      <c r="AF33" s="21"/>
    </row>
    <row r="34" spans="1:32" ht="13.2">
      <c r="A34" s="39">
        <v>32</v>
      </c>
      <c r="B34" s="616" t="s">
        <v>182</v>
      </c>
      <c r="C34" s="40" t="s">
        <v>183</v>
      </c>
      <c r="D34" s="41" t="s">
        <v>518</v>
      </c>
      <c r="E34" s="40" t="s">
        <v>6</v>
      </c>
      <c r="F34" s="40" t="s">
        <v>6</v>
      </c>
      <c r="G34" s="42" t="s">
        <v>8</v>
      </c>
      <c r="H34" s="73"/>
      <c r="I34" s="59" t="s">
        <v>27</v>
      </c>
      <c r="J34" s="43" t="s">
        <v>7</v>
      </c>
      <c r="K34" s="5" t="s">
        <v>185</v>
      </c>
      <c r="L34" s="40" t="s">
        <v>6</v>
      </c>
      <c r="M34" s="43" t="s">
        <v>8</v>
      </c>
      <c r="N34" s="55" t="s">
        <v>186</v>
      </c>
      <c r="O34" s="85"/>
      <c r="P34" s="85"/>
      <c r="Q34" s="21"/>
      <c r="R34" s="11" t="s">
        <v>6</v>
      </c>
      <c r="S34" s="11" t="s">
        <v>23</v>
      </c>
      <c r="T34" s="21"/>
      <c r="U34" s="11" t="s">
        <v>6</v>
      </c>
      <c r="V34" s="11" t="s">
        <v>23</v>
      </c>
      <c r="W34" s="12"/>
      <c r="X34" s="11" t="s">
        <v>6</v>
      </c>
      <c r="Y34" s="11" t="s">
        <v>57</v>
      </c>
      <c r="Z34" s="21"/>
      <c r="AA34" s="11" t="s">
        <v>6</v>
      </c>
      <c r="AB34" s="11" t="s">
        <v>57</v>
      </c>
      <c r="AC34" s="21"/>
      <c r="AD34" s="32" t="s">
        <v>6</v>
      </c>
      <c r="AE34" s="11" t="s">
        <v>11</v>
      </c>
      <c r="AF34" s="21"/>
    </row>
    <row r="35" spans="1:32" ht="13.2">
      <c r="A35" s="39">
        <v>33</v>
      </c>
      <c r="B35" s="618"/>
      <c r="C35" s="40" t="s">
        <v>192</v>
      </c>
      <c r="D35" s="41" t="s">
        <v>193</v>
      </c>
      <c r="E35" s="40" t="s">
        <v>6</v>
      </c>
      <c r="F35" s="40" t="s">
        <v>6</v>
      </c>
      <c r="G35" s="42" t="s">
        <v>8</v>
      </c>
      <c r="H35" s="73"/>
      <c r="I35" s="59" t="s">
        <v>27</v>
      </c>
      <c r="J35" s="43" t="s">
        <v>8</v>
      </c>
      <c r="K35" s="5" t="s">
        <v>189</v>
      </c>
      <c r="L35" s="59" t="s">
        <v>27</v>
      </c>
      <c r="M35" s="43" t="s">
        <v>11</v>
      </c>
      <c r="N35" s="5" t="s">
        <v>189</v>
      </c>
      <c r="O35" s="80" t="s">
        <v>6</v>
      </c>
      <c r="P35" s="81" t="s">
        <v>8</v>
      </c>
      <c r="Q35" s="24"/>
      <c r="R35" s="34" t="s">
        <v>27</v>
      </c>
      <c r="S35" s="2" t="s">
        <v>23</v>
      </c>
      <c r="T35" s="24" t="s">
        <v>190</v>
      </c>
      <c r="U35" s="11" t="s">
        <v>6</v>
      </c>
      <c r="V35" s="11" t="s">
        <v>23</v>
      </c>
      <c r="W35" s="61"/>
      <c r="X35" s="11" t="s">
        <v>6</v>
      </c>
      <c r="Y35" s="11" t="s">
        <v>57</v>
      </c>
      <c r="Z35" s="61" t="s">
        <v>191</v>
      </c>
      <c r="AA35" s="11" t="s">
        <v>6</v>
      </c>
      <c r="AB35" s="11" t="s">
        <v>57</v>
      </c>
      <c r="AC35" s="61" t="s">
        <v>191</v>
      </c>
      <c r="AD35" s="11" t="s">
        <v>6</v>
      </c>
      <c r="AE35" s="11" t="s">
        <v>11</v>
      </c>
      <c r="AF35" s="61"/>
    </row>
    <row r="36" spans="1:32" ht="52.8">
      <c r="A36" s="39">
        <v>34</v>
      </c>
      <c r="B36" s="40" t="s">
        <v>194</v>
      </c>
      <c r="C36" s="40" t="s">
        <v>194</v>
      </c>
      <c r="D36" s="41" t="s">
        <v>195</v>
      </c>
      <c r="E36" s="40" t="s">
        <v>6</v>
      </c>
      <c r="F36" s="40" t="s">
        <v>6</v>
      </c>
      <c r="G36" s="42" t="s">
        <v>8</v>
      </c>
      <c r="H36" s="73"/>
      <c r="I36" s="59" t="s">
        <v>27</v>
      </c>
      <c r="J36" s="43" t="s">
        <v>7</v>
      </c>
      <c r="K36" s="5" t="s">
        <v>196</v>
      </c>
      <c r="L36" s="59" t="s">
        <v>27</v>
      </c>
      <c r="M36" s="43" t="s">
        <v>11</v>
      </c>
      <c r="N36" s="5" t="s">
        <v>196</v>
      </c>
      <c r="O36" s="59" t="s">
        <v>27</v>
      </c>
      <c r="P36" s="81" t="s">
        <v>8</v>
      </c>
      <c r="Q36" s="5" t="s">
        <v>196</v>
      </c>
      <c r="R36" s="57" t="s">
        <v>6</v>
      </c>
      <c r="S36" s="2" t="s">
        <v>11</v>
      </c>
      <c r="T36" s="5"/>
      <c r="U36" s="31" t="s">
        <v>27</v>
      </c>
      <c r="V36" s="11" t="s">
        <v>197</v>
      </c>
      <c r="W36" s="61" t="s">
        <v>198</v>
      </c>
      <c r="X36" s="31" t="s">
        <v>27</v>
      </c>
      <c r="Y36" s="11" t="s">
        <v>10</v>
      </c>
      <c r="Z36" s="61" t="s">
        <v>199</v>
      </c>
      <c r="AA36" s="11" t="s">
        <v>6</v>
      </c>
      <c r="AB36" s="11" t="s">
        <v>103</v>
      </c>
      <c r="AC36" s="61"/>
      <c r="AD36" s="11" t="s">
        <v>6</v>
      </c>
      <c r="AE36" s="11" t="s">
        <v>7</v>
      </c>
      <c r="AF36" s="61"/>
    </row>
    <row r="37" spans="1:32" ht="39.6">
      <c r="A37" s="39">
        <v>35</v>
      </c>
      <c r="B37" s="40" t="s">
        <v>519</v>
      </c>
      <c r="C37" s="40" t="s">
        <v>200</v>
      </c>
      <c r="D37" s="41" t="s">
        <v>201</v>
      </c>
      <c r="E37" s="40" t="s">
        <v>6</v>
      </c>
      <c r="F37" s="40" t="s">
        <v>6</v>
      </c>
      <c r="G37" s="42" t="s">
        <v>8</v>
      </c>
      <c r="H37" s="73"/>
      <c r="I37" s="59" t="s">
        <v>27</v>
      </c>
      <c r="J37" s="43" t="s">
        <v>7</v>
      </c>
      <c r="K37" s="44" t="s">
        <v>202</v>
      </c>
      <c r="L37" s="59" t="s">
        <v>27</v>
      </c>
      <c r="M37" s="43" t="s">
        <v>11</v>
      </c>
      <c r="N37" s="45" t="s">
        <v>203</v>
      </c>
      <c r="O37" s="59" t="s">
        <v>27</v>
      </c>
      <c r="P37" s="81" t="s">
        <v>8</v>
      </c>
      <c r="Q37" s="22" t="s">
        <v>204</v>
      </c>
      <c r="R37" s="11" t="s">
        <v>6</v>
      </c>
      <c r="S37" s="82" t="s">
        <v>103</v>
      </c>
      <c r="T37" s="21"/>
      <c r="U37" s="31" t="s">
        <v>27</v>
      </c>
      <c r="V37" s="11" t="s">
        <v>197</v>
      </c>
      <c r="W37" s="12" t="s">
        <v>205</v>
      </c>
      <c r="X37" s="31" t="s">
        <v>27</v>
      </c>
      <c r="Y37" s="11" t="s">
        <v>10</v>
      </c>
      <c r="Z37" s="21" t="s">
        <v>206</v>
      </c>
      <c r="AA37" s="11" t="s">
        <v>6</v>
      </c>
      <c r="AB37" s="11" t="s">
        <v>103</v>
      </c>
      <c r="AC37" s="21"/>
      <c r="AD37" s="11" t="s">
        <v>6</v>
      </c>
      <c r="AE37" s="11" t="s">
        <v>7</v>
      </c>
      <c r="AF37" s="21"/>
    </row>
    <row r="38" spans="1:32" ht="13.2">
      <c r="A38" s="626">
        <v>36</v>
      </c>
      <c r="B38" s="616" t="s">
        <v>207</v>
      </c>
      <c r="C38" s="40" t="s">
        <v>208</v>
      </c>
      <c r="D38" s="41" t="s">
        <v>209</v>
      </c>
      <c r="E38" s="40" t="s">
        <v>6</v>
      </c>
      <c r="F38" s="40" t="s">
        <v>6</v>
      </c>
      <c r="G38" s="42" t="s">
        <v>8</v>
      </c>
      <c r="H38" s="41"/>
      <c r="I38" s="40" t="s">
        <v>6</v>
      </c>
      <c r="J38" s="43" t="s">
        <v>10</v>
      </c>
      <c r="K38" s="5"/>
      <c r="L38" s="40" t="s">
        <v>6</v>
      </c>
      <c r="M38" s="43" t="s">
        <v>11</v>
      </c>
      <c r="N38" s="55"/>
      <c r="O38" s="80" t="s">
        <v>6</v>
      </c>
      <c r="P38" s="81" t="s">
        <v>8</v>
      </c>
      <c r="Q38" s="21"/>
      <c r="R38" s="1" t="s">
        <v>6</v>
      </c>
      <c r="S38" s="2" t="s">
        <v>11</v>
      </c>
      <c r="T38" s="21"/>
      <c r="U38" s="11" t="s">
        <v>6</v>
      </c>
      <c r="V38" s="11" t="s">
        <v>23</v>
      </c>
      <c r="W38" s="12"/>
      <c r="X38" s="11" t="s">
        <v>6</v>
      </c>
      <c r="Y38" s="11" t="s">
        <v>7</v>
      </c>
      <c r="Z38" s="21"/>
      <c r="AA38" s="11" t="s">
        <v>6</v>
      </c>
      <c r="AB38" s="11" t="s">
        <v>11</v>
      </c>
      <c r="AC38" s="21"/>
      <c r="AD38" s="11" t="s">
        <v>6</v>
      </c>
      <c r="AE38" s="11" t="s">
        <v>30</v>
      </c>
      <c r="AF38" s="87"/>
    </row>
    <row r="39" spans="1:32" ht="13.2">
      <c r="A39" s="621"/>
      <c r="B39" s="618"/>
      <c r="C39" s="40" t="s">
        <v>210</v>
      </c>
      <c r="D39" s="41" t="s">
        <v>520</v>
      </c>
      <c r="E39" s="40" t="s">
        <v>6</v>
      </c>
      <c r="F39" s="40" t="s">
        <v>6</v>
      </c>
      <c r="G39" s="42" t="s">
        <v>8</v>
      </c>
      <c r="H39" s="73"/>
      <c r="I39" s="59" t="s">
        <v>27</v>
      </c>
      <c r="J39" s="43" t="s">
        <v>10</v>
      </c>
      <c r="K39" s="45" t="s">
        <v>212</v>
      </c>
      <c r="L39" s="59" t="s">
        <v>27</v>
      </c>
      <c r="M39" s="43" t="s">
        <v>11</v>
      </c>
      <c r="N39" s="45" t="s">
        <v>212</v>
      </c>
      <c r="O39" s="80" t="s">
        <v>6</v>
      </c>
      <c r="P39" s="81" t="s">
        <v>8</v>
      </c>
      <c r="Q39" s="22"/>
      <c r="R39" s="1" t="s">
        <v>6</v>
      </c>
      <c r="S39" s="2" t="s">
        <v>11</v>
      </c>
      <c r="T39" s="21"/>
      <c r="U39" s="31" t="s">
        <v>27</v>
      </c>
      <c r="V39" s="11" t="s">
        <v>23</v>
      </c>
      <c r="W39" s="12" t="s">
        <v>213</v>
      </c>
      <c r="X39" s="11" t="s">
        <v>6</v>
      </c>
      <c r="Y39" s="11" t="s">
        <v>57</v>
      </c>
      <c r="Z39" s="88" t="s">
        <v>214</v>
      </c>
      <c r="AA39" s="11" t="s">
        <v>6</v>
      </c>
      <c r="AB39" s="11" t="s">
        <v>11</v>
      </c>
      <c r="AC39" s="88"/>
      <c r="AD39" s="11" t="s">
        <v>6</v>
      </c>
      <c r="AE39" s="11" t="s">
        <v>30</v>
      </c>
      <c r="AF39" s="87"/>
    </row>
    <row r="40" spans="1:32" ht="13.2">
      <c r="A40" s="130">
        <v>37</v>
      </c>
      <c r="B40" s="89" t="s">
        <v>215</v>
      </c>
      <c r="C40" s="89" t="s">
        <v>47</v>
      </c>
      <c r="D40" s="90" t="s">
        <v>217</v>
      </c>
      <c r="E40" s="89"/>
      <c r="F40" s="89"/>
      <c r="G40" s="89"/>
      <c r="H40" s="90"/>
      <c r="I40" s="89"/>
      <c r="J40" s="89"/>
      <c r="K40" s="78"/>
      <c r="L40" s="89"/>
      <c r="M40" s="89"/>
      <c r="N40" s="78"/>
      <c r="O40" s="89"/>
      <c r="P40" s="89"/>
      <c r="Q40" s="78"/>
      <c r="R40" s="89"/>
      <c r="S40" s="89"/>
      <c r="T40" s="78"/>
      <c r="U40" s="89"/>
      <c r="V40" s="78"/>
      <c r="W40" s="78"/>
      <c r="X40" s="89"/>
      <c r="Y40" s="78"/>
      <c r="Z40" s="78"/>
      <c r="AA40" s="89"/>
      <c r="AB40" s="78"/>
      <c r="AC40" s="78"/>
      <c r="AD40" s="11" t="s">
        <v>6</v>
      </c>
      <c r="AE40" s="89" t="s">
        <v>31</v>
      </c>
      <c r="AF40" s="103" t="s">
        <v>616</v>
      </c>
    </row>
    <row r="41" spans="1:32" ht="52.8">
      <c r="A41" s="627">
        <v>38</v>
      </c>
      <c r="B41" s="619" t="s">
        <v>425</v>
      </c>
      <c r="C41" s="135">
        <v>5065</v>
      </c>
      <c r="D41" s="132" t="s">
        <v>521</v>
      </c>
      <c r="E41" s="89"/>
      <c r="F41" s="89"/>
      <c r="G41" s="89"/>
      <c r="H41" s="90"/>
      <c r="I41" s="89"/>
      <c r="J41" s="89"/>
      <c r="K41" s="91"/>
      <c r="L41" s="89"/>
      <c r="M41" s="89"/>
      <c r="N41" s="78"/>
      <c r="O41" s="89"/>
      <c r="P41" s="89"/>
      <c r="Q41" s="78"/>
      <c r="R41" s="89"/>
      <c r="S41" s="89"/>
      <c r="T41" s="78"/>
      <c r="U41" s="89"/>
      <c r="V41" s="78"/>
      <c r="W41" s="78"/>
      <c r="X41" s="89"/>
      <c r="Y41" s="78"/>
      <c r="Z41" s="78"/>
      <c r="AA41" s="89"/>
      <c r="AB41" s="78"/>
      <c r="AC41" s="78"/>
      <c r="AD41" s="109" t="s">
        <v>27</v>
      </c>
      <c r="AE41" s="89" t="s">
        <v>8</v>
      </c>
      <c r="AF41" s="86" t="s">
        <v>617</v>
      </c>
    </row>
    <row r="42" spans="1:32" ht="26.4">
      <c r="A42" s="620"/>
      <c r="B42" s="620"/>
      <c r="C42" s="133">
        <v>7555</v>
      </c>
      <c r="D42" s="132" t="s">
        <v>523</v>
      </c>
      <c r="E42" s="89"/>
      <c r="F42" s="89"/>
      <c r="G42" s="89"/>
      <c r="H42" s="90"/>
      <c r="I42" s="89"/>
      <c r="J42" s="89"/>
      <c r="K42" s="91"/>
      <c r="L42" s="89"/>
      <c r="M42" s="89"/>
      <c r="N42" s="78"/>
      <c r="O42" s="89"/>
      <c r="P42" s="89"/>
      <c r="Q42" s="78"/>
      <c r="R42" s="89"/>
      <c r="S42" s="89"/>
      <c r="T42" s="78"/>
      <c r="U42" s="89"/>
      <c r="V42" s="78"/>
      <c r="W42" s="78"/>
      <c r="X42" s="89"/>
      <c r="Y42" s="78"/>
      <c r="Z42" s="78"/>
      <c r="AA42" s="89"/>
      <c r="AB42" s="78"/>
      <c r="AC42" s="78"/>
      <c r="AD42" s="89" t="s">
        <v>6</v>
      </c>
      <c r="AE42" s="89" t="s">
        <v>60</v>
      </c>
      <c r="AF42" s="78" t="s">
        <v>618</v>
      </c>
    </row>
    <row r="43" spans="1:32" ht="26.4">
      <c r="A43" s="620"/>
      <c r="B43" s="620"/>
      <c r="C43" s="133">
        <v>7511</v>
      </c>
      <c r="D43" s="132" t="s">
        <v>546</v>
      </c>
      <c r="E43" s="89"/>
      <c r="F43" s="89"/>
      <c r="G43" s="89"/>
      <c r="H43" s="90"/>
      <c r="I43" s="89"/>
      <c r="J43" s="89"/>
      <c r="K43" s="91"/>
      <c r="L43" s="89"/>
      <c r="M43" s="89"/>
      <c r="N43" s="78"/>
      <c r="O43" s="89"/>
      <c r="P43" s="89"/>
      <c r="Q43" s="78"/>
      <c r="R43" s="89"/>
      <c r="S43" s="89"/>
      <c r="T43" s="78"/>
      <c r="U43" s="89"/>
      <c r="V43" s="78"/>
      <c r="W43" s="78"/>
      <c r="X43" s="89"/>
      <c r="Y43" s="78"/>
      <c r="Z43" s="78"/>
      <c r="AA43" s="89"/>
      <c r="AB43" s="78"/>
      <c r="AC43" s="78"/>
      <c r="AD43" s="109" t="s">
        <v>27</v>
      </c>
      <c r="AE43" s="89" t="s">
        <v>23</v>
      </c>
      <c r="AF43" s="78" t="s">
        <v>619</v>
      </c>
    </row>
    <row r="44" spans="1:32" ht="13.2">
      <c r="A44" s="620"/>
      <c r="B44" s="621"/>
      <c r="C44" s="133">
        <v>7550</v>
      </c>
      <c r="D44" s="132" t="s">
        <v>548</v>
      </c>
      <c r="E44" s="89"/>
      <c r="F44" s="89"/>
      <c r="G44" s="89"/>
      <c r="H44" s="90"/>
      <c r="I44" s="89"/>
      <c r="J44" s="89"/>
      <c r="K44" s="91"/>
      <c r="L44" s="89"/>
      <c r="M44" s="89"/>
      <c r="N44" s="78"/>
      <c r="O44" s="89"/>
      <c r="P44" s="89"/>
      <c r="Q44" s="78"/>
      <c r="R44" s="89"/>
      <c r="S44" s="89"/>
      <c r="T44" s="78"/>
      <c r="U44" s="89"/>
      <c r="V44" s="78"/>
      <c r="W44" s="78"/>
      <c r="X44" s="89"/>
      <c r="Y44" s="78"/>
      <c r="Z44" s="78"/>
      <c r="AA44" s="89"/>
      <c r="AB44" s="78"/>
      <c r="AC44" s="78"/>
      <c r="AD44" s="109" t="s">
        <v>27</v>
      </c>
      <c r="AE44" s="89" t="s">
        <v>7</v>
      </c>
      <c r="AF44" s="78" t="s">
        <v>620</v>
      </c>
    </row>
    <row r="45" spans="1:32" ht="13.2">
      <c r="B45" s="92"/>
      <c r="C45" s="94"/>
      <c r="D45" s="93"/>
      <c r="E45" s="94"/>
      <c r="F45" s="94"/>
      <c r="G45" s="94"/>
      <c r="H45" s="93"/>
      <c r="I45" s="94"/>
      <c r="J45" s="94"/>
      <c r="L45" s="94"/>
      <c r="M45" s="94"/>
      <c r="N45" s="95"/>
      <c r="O45" s="94"/>
      <c r="P45" s="94"/>
      <c r="Q45" s="95"/>
      <c r="R45" s="94"/>
      <c r="S45" s="94"/>
      <c r="T45" s="95"/>
      <c r="U45" s="94"/>
      <c r="V45" s="95"/>
      <c r="W45" s="95"/>
      <c r="X45" s="94"/>
      <c r="Y45" s="95"/>
      <c r="Z45" s="95"/>
      <c r="AA45" s="94"/>
      <c r="AB45" s="95"/>
      <c r="AC45" s="95"/>
      <c r="AD45" s="95"/>
      <c r="AE45" s="95"/>
      <c r="AF45" s="95"/>
    </row>
    <row r="46" spans="1:32" ht="13.2">
      <c r="B46" s="92"/>
      <c r="C46" s="94"/>
      <c r="D46" s="93"/>
      <c r="E46" s="94"/>
      <c r="F46" s="94"/>
      <c r="G46" s="94"/>
      <c r="H46" s="93"/>
      <c r="I46" s="94"/>
      <c r="J46" s="94"/>
      <c r="L46" s="94"/>
      <c r="M46" s="94"/>
      <c r="N46" s="95"/>
      <c r="O46" s="94"/>
      <c r="P46" s="94"/>
      <c r="Q46" s="95"/>
      <c r="R46" s="94"/>
      <c r="S46" s="94"/>
      <c r="T46" s="95"/>
      <c r="U46" s="94"/>
      <c r="V46" s="95"/>
      <c r="W46" s="95"/>
      <c r="X46" s="94"/>
      <c r="Y46" s="95"/>
      <c r="Z46" s="95"/>
      <c r="AA46" s="94"/>
      <c r="AB46" s="95"/>
      <c r="AC46" s="95"/>
      <c r="AD46" s="95"/>
      <c r="AE46" s="95"/>
      <c r="AF46" s="95"/>
    </row>
    <row r="47" spans="1:32" ht="13.2">
      <c r="B47" s="92"/>
      <c r="C47" s="94"/>
      <c r="D47" s="93"/>
      <c r="E47" s="94"/>
      <c r="F47" s="94"/>
      <c r="G47" s="94"/>
      <c r="H47" s="93"/>
      <c r="I47" s="94"/>
      <c r="J47" s="94"/>
      <c r="L47" s="94"/>
      <c r="M47" s="94"/>
      <c r="N47" s="95"/>
      <c r="O47" s="94"/>
      <c r="P47" s="94"/>
      <c r="Q47" s="95"/>
      <c r="R47" s="94"/>
      <c r="S47" s="94"/>
      <c r="T47" s="95"/>
      <c r="U47" s="94"/>
      <c r="V47" s="95"/>
      <c r="W47" s="95"/>
      <c r="X47" s="94"/>
      <c r="Y47" s="95"/>
      <c r="Z47" s="95"/>
      <c r="AA47" s="94"/>
      <c r="AB47" s="95"/>
      <c r="AC47" s="95"/>
      <c r="AD47" s="95"/>
      <c r="AE47" s="95"/>
      <c r="AF47" s="95"/>
    </row>
    <row r="48" spans="1:32" ht="13.2">
      <c r="B48" s="92"/>
      <c r="C48" s="94"/>
      <c r="D48" s="93"/>
      <c r="E48" s="94"/>
      <c r="F48" s="94"/>
      <c r="G48" s="94"/>
      <c r="H48" s="93"/>
      <c r="I48" s="94"/>
      <c r="J48" s="94"/>
      <c r="L48" s="94"/>
      <c r="M48" s="94"/>
      <c r="N48" s="95"/>
      <c r="O48" s="94"/>
      <c r="P48" s="94"/>
      <c r="Q48" s="95"/>
      <c r="R48" s="94"/>
      <c r="S48" s="94"/>
      <c r="T48" s="95"/>
      <c r="U48" s="94"/>
      <c r="V48" s="95"/>
      <c r="W48" s="95"/>
      <c r="X48" s="94"/>
      <c r="Y48" s="95"/>
      <c r="Z48" s="95"/>
      <c r="AA48" s="94"/>
      <c r="AB48" s="95"/>
      <c r="AC48" s="95"/>
      <c r="AD48" s="95"/>
      <c r="AE48" s="95"/>
      <c r="AF48" s="95"/>
    </row>
    <row r="49" spans="2:32" ht="13.2">
      <c r="B49" s="92"/>
      <c r="C49" s="94"/>
      <c r="D49" s="93"/>
      <c r="E49" s="94"/>
      <c r="F49" s="94"/>
      <c r="G49" s="94"/>
      <c r="H49" s="93"/>
      <c r="I49" s="94"/>
      <c r="J49" s="94"/>
      <c r="L49" s="94"/>
      <c r="M49" s="94"/>
      <c r="N49" s="95"/>
      <c r="O49" s="94"/>
      <c r="P49" s="94"/>
      <c r="Q49" s="95"/>
      <c r="R49" s="94"/>
      <c r="S49" s="94"/>
      <c r="T49" s="95"/>
      <c r="U49" s="94"/>
      <c r="V49" s="95"/>
      <c r="W49" s="95"/>
      <c r="X49" s="94"/>
      <c r="Y49" s="95"/>
      <c r="Z49" s="95"/>
      <c r="AA49" s="94"/>
      <c r="AB49" s="95"/>
      <c r="AC49" s="95"/>
      <c r="AD49" s="95"/>
      <c r="AE49" s="95"/>
      <c r="AF49" s="95"/>
    </row>
    <row r="50" spans="2:32" ht="13.2">
      <c r="B50" s="92"/>
      <c r="C50" s="94"/>
      <c r="D50" s="93"/>
      <c r="E50" s="94"/>
      <c r="F50" s="94"/>
      <c r="G50" s="94"/>
      <c r="H50" s="93"/>
      <c r="I50" s="94"/>
      <c r="J50" s="94"/>
      <c r="L50" s="94"/>
      <c r="M50" s="94"/>
      <c r="N50" s="95"/>
      <c r="O50" s="94"/>
      <c r="P50" s="94"/>
      <c r="Q50" s="95"/>
      <c r="R50" s="94"/>
      <c r="S50" s="94"/>
      <c r="T50" s="95"/>
      <c r="U50" s="94"/>
      <c r="V50" s="95"/>
      <c r="W50" s="95"/>
      <c r="X50" s="94"/>
      <c r="Y50" s="95"/>
      <c r="Z50" s="95"/>
      <c r="AA50" s="94"/>
      <c r="AB50" s="95"/>
      <c r="AC50" s="95"/>
      <c r="AD50" s="95"/>
      <c r="AE50" s="95"/>
      <c r="AF50" s="95"/>
    </row>
    <row r="51" spans="2:32" ht="13.2">
      <c r="B51" s="92"/>
      <c r="C51" s="94"/>
      <c r="D51" s="93"/>
      <c r="E51" s="94"/>
      <c r="F51" s="94"/>
      <c r="G51" s="94"/>
      <c r="H51" s="93"/>
      <c r="I51" s="94"/>
      <c r="J51" s="94"/>
      <c r="L51" s="94"/>
      <c r="M51" s="94"/>
      <c r="N51" s="95"/>
      <c r="O51" s="94"/>
      <c r="P51" s="94"/>
      <c r="Q51" s="95"/>
      <c r="R51" s="94"/>
      <c r="S51" s="94"/>
      <c r="T51" s="95"/>
      <c r="U51" s="94"/>
      <c r="V51" s="95"/>
      <c r="W51" s="95"/>
      <c r="X51" s="94"/>
      <c r="Y51" s="95"/>
      <c r="Z51" s="95"/>
      <c r="AA51" s="94"/>
      <c r="AB51" s="95"/>
      <c r="AC51" s="95"/>
      <c r="AD51" s="95"/>
      <c r="AE51" s="95"/>
      <c r="AF51" s="95"/>
    </row>
    <row r="52" spans="2:32" ht="13.2">
      <c r="B52" s="92"/>
      <c r="C52" s="94"/>
      <c r="D52" s="93"/>
      <c r="E52" s="94"/>
      <c r="F52" s="94"/>
      <c r="G52" s="94"/>
      <c r="H52" s="93"/>
      <c r="I52" s="94"/>
      <c r="J52" s="94"/>
      <c r="L52" s="94"/>
      <c r="M52" s="94"/>
      <c r="N52" s="95"/>
      <c r="O52" s="94"/>
      <c r="P52" s="94"/>
      <c r="Q52" s="95"/>
      <c r="R52" s="94"/>
      <c r="S52" s="94"/>
      <c r="T52" s="95"/>
      <c r="U52" s="94"/>
      <c r="V52" s="95"/>
      <c r="W52" s="95"/>
      <c r="X52" s="94"/>
      <c r="Y52" s="95"/>
      <c r="Z52" s="95"/>
      <c r="AA52" s="94"/>
      <c r="AB52" s="95"/>
      <c r="AC52" s="95"/>
      <c r="AD52" s="95"/>
      <c r="AE52" s="95"/>
      <c r="AF52" s="95"/>
    </row>
    <row r="53" spans="2:32" ht="13.2">
      <c r="B53" s="92"/>
      <c r="C53" s="94"/>
      <c r="D53" s="93"/>
      <c r="E53" s="94"/>
      <c r="F53" s="94"/>
      <c r="G53" s="94"/>
      <c r="H53" s="93"/>
      <c r="I53" s="94"/>
      <c r="J53" s="94"/>
      <c r="L53" s="94"/>
      <c r="M53" s="94"/>
      <c r="N53" s="95"/>
      <c r="O53" s="94"/>
      <c r="P53" s="94"/>
      <c r="Q53" s="95"/>
      <c r="R53" s="94"/>
      <c r="S53" s="94"/>
      <c r="T53" s="95"/>
      <c r="U53" s="94"/>
      <c r="V53" s="95"/>
      <c r="W53" s="95"/>
      <c r="X53" s="94"/>
      <c r="Y53" s="95"/>
      <c r="Z53" s="95"/>
      <c r="AA53" s="94"/>
      <c r="AB53" s="95"/>
      <c r="AC53" s="95"/>
      <c r="AD53" s="95"/>
      <c r="AE53" s="95"/>
      <c r="AF53" s="95"/>
    </row>
    <row r="54" spans="2:32" ht="13.2">
      <c r="B54" s="92"/>
      <c r="C54" s="94"/>
      <c r="D54" s="93"/>
      <c r="E54" s="94"/>
      <c r="F54" s="94"/>
      <c r="G54" s="94"/>
      <c r="H54" s="93"/>
      <c r="I54" s="94"/>
      <c r="J54" s="94"/>
      <c r="L54" s="94"/>
      <c r="M54" s="94"/>
      <c r="N54" s="95"/>
      <c r="O54" s="94"/>
      <c r="P54" s="94"/>
      <c r="Q54" s="95"/>
      <c r="R54" s="94"/>
      <c r="S54" s="94"/>
      <c r="T54" s="95"/>
      <c r="U54" s="94"/>
      <c r="V54" s="95"/>
      <c r="W54" s="95"/>
      <c r="X54" s="94"/>
      <c r="Y54" s="95"/>
      <c r="Z54" s="95"/>
      <c r="AA54" s="94"/>
      <c r="AB54" s="95"/>
      <c r="AC54" s="95"/>
      <c r="AD54" s="95"/>
      <c r="AE54" s="95"/>
      <c r="AF54" s="95"/>
    </row>
    <row r="55" spans="2:32" ht="13.2">
      <c r="B55" s="92"/>
      <c r="C55" s="94"/>
      <c r="D55" s="93"/>
      <c r="E55" s="94"/>
      <c r="F55" s="94"/>
      <c r="G55" s="94"/>
      <c r="H55" s="93"/>
      <c r="I55" s="94"/>
      <c r="J55" s="94"/>
      <c r="L55" s="94"/>
      <c r="M55" s="94"/>
      <c r="N55" s="95"/>
      <c r="O55" s="94"/>
      <c r="P55" s="94"/>
      <c r="Q55" s="95"/>
      <c r="R55" s="94"/>
      <c r="S55" s="94"/>
      <c r="T55" s="95"/>
      <c r="U55" s="94"/>
      <c r="V55" s="95"/>
      <c r="W55" s="95"/>
      <c r="X55" s="94"/>
      <c r="Y55" s="95"/>
      <c r="Z55" s="95"/>
      <c r="AA55" s="94"/>
      <c r="AB55" s="95"/>
      <c r="AC55" s="95"/>
      <c r="AD55" s="95"/>
      <c r="AE55" s="95"/>
      <c r="AF55" s="95"/>
    </row>
    <row r="56" spans="2:32" ht="13.2">
      <c r="B56" s="92"/>
      <c r="C56" s="94"/>
      <c r="D56" s="93"/>
      <c r="E56" s="94"/>
      <c r="F56" s="94"/>
      <c r="G56" s="94"/>
      <c r="H56" s="93"/>
      <c r="I56" s="94"/>
      <c r="J56" s="94"/>
      <c r="L56" s="94"/>
      <c r="M56" s="94"/>
      <c r="N56" s="95"/>
      <c r="O56" s="94"/>
      <c r="P56" s="94"/>
      <c r="Q56" s="95"/>
      <c r="R56" s="94"/>
      <c r="S56" s="94"/>
      <c r="T56" s="95"/>
      <c r="U56" s="94"/>
      <c r="V56" s="95"/>
      <c r="W56" s="95"/>
      <c r="X56" s="94"/>
      <c r="Y56" s="95"/>
      <c r="Z56" s="95"/>
      <c r="AA56" s="94"/>
      <c r="AB56" s="95"/>
      <c r="AC56" s="95"/>
      <c r="AD56" s="95"/>
      <c r="AE56" s="95"/>
      <c r="AF56" s="95"/>
    </row>
    <row r="57" spans="2:32" ht="13.2">
      <c r="B57" s="92"/>
      <c r="C57" s="94"/>
      <c r="D57" s="93"/>
      <c r="E57" s="94"/>
      <c r="F57" s="94"/>
      <c r="G57" s="94"/>
      <c r="H57" s="93"/>
      <c r="I57" s="94"/>
      <c r="J57" s="94"/>
      <c r="L57" s="94"/>
      <c r="M57" s="94"/>
      <c r="N57" s="95"/>
      <c r="O57" s="94"/>
      <c r="P57" s="94"/>
      <c r="Q57" s="95"/>
      <c r="R57" s="94"/>
      <c r="S57" s="94"/>
      <c r="T57" s="95"/>
      <c r="U57" s="94"/>
      <c r="V57" s="95"/>
      <c r="W57" s="95"/>
      <c r="X57" s="94"/>
      <c r="Y57" s="95"/>
      <c r="Z57" s="95"/>
      <c r="AA57" s="94"/>
      <c r="AB57" s="95"/>
      <c r="AC57" s="95"/>
      <c r="AD57" s="95"/>
      <c r="AE57" s="95"/>
      <c r="AF57" s="95"/>
    </row>
    <row r="58" spans="2:32" ht="13.2">
      <c r="B58" s="92"/>
      <c r="C58" s="94"/>
      <c r="D58" s="93"/>
      <c r="E58" s="94"/>
      <c r="F58" s="94"/>
      <c r="G58" s="94"/>
      <c r="H58" s="93"/>
      <c r="I58" s="94"/>
      <c r="J58" s="94"/>
      <c r="L58" s="94"/>
      <c r="M58" s="94"/>
      <c r="N58" s="95"/>
      <c r="O58" s="94"/>
      <c r="P58" s="94"/>
      <c r="Q58" s="95"/>
      <c r="R58" s="94"/>
      <c r="S58" s="94"/>
      <c r="T58" s="95"/>
      <c r="U58" s="94"/>
      <c r="V58" s="95"/>
      <c r="W58" s="95"/>
      <c r="X58" s="94"/>
      <c r="Y58" s="95"/>
      <c r="Z58" s="95"/>
      <c r="AA58" s="94"/>
      <c r="AB58" s="95"/>
      <c r="AC58" s="95"/>
      <c r="AD58" s="95"/>
      <c r="AE58" s="95"/>
      <c r="AF58" s="95"/>
    </row>
    <row r="59" spans="2:32" ht="13.2">
      <c r="B59" s="92"/>
      <c r="C59" s="94"/>
      <c r="D59" s="93"/>
      <c r="E59" s="94"/>
      <c r="F59" s="94"/>
      <c r="G59" s="94"/>
      <c r="H59" s="93"/>
      <c r="I59" s="94"/>
      <c r="J59" s="94"/>
      <c r="L59" s="94"/>
      <c r="M59" s="94"/>
      <c r="N59" s="95"/>
      <c r="O59" s="94"/>
      <c r="P59" s="94"/>
      <c r="Q59" s="95"/>
      <c r="R59" s="94"/>
      <c r="S59" s="94"/>
      <c r="T59" s="95"/>
      <c r="U59" s="94"/>
      <c r="V59" s="95"/>
      <c r="W59" s="95"/>
      <c r="X59" s="94"/>
      <c r="Y59" s="95"/>
      <c r="Z59" s="95"/>
      <c r="AA59" s="94"/>
      <c r="AB59" s="95"/>
      <c r="AC59" s="95"/>
      <c r="AD59" s="95"/>
      <c r="AE59" s="95"/>
      <c r="AF59" s="95"/>
    </row>
    <row r="60" spans="2:32" ht="13.2">
      <c r="B60" s="92"/>
      <c r="C60" s="94"/>
      <c r="D60" s="93"/>
      <c r="E60" s="94"/>
      <c r="F60" s="94"/>
      <c r="G60" s="94"/>
      <c r="H60" s="93"/>
      <c r="I60" s="94"/>
      <c r="J60" s="94"/>
      <c r="L60" s="94"/>
      <c r="M60" s="94"/>
      <c r="N60" s="95"/>
      <c r="O60" s="94"/>
      <c r="P60" s="94"/>
      <c r="Q60" s="95"/>
      <c r="R60" s="94"/>
      <c r="S60" s="94"/>
      <c r="T60" s="95"/>
      <c r="U60" s="94"/>
      <c r="V60" s="95"/>
      <c r="W60" s="95"/>
      <c r="X60" s="94"/>
      <c r="Y60" s="95"/>
      <c r="Z60" s="95"/>
      <c r="AA60" s="94"/>
      <c r="AB60" s="95"/>
      <c r="AC60" s="95"/>
      <c r="AD60" s="95"/>
      <c r="AE60" s="95"/>
      <c r="AF60" s="95"/>
    </row>
    <row r="61" spans="2:32" ht="13.2">
      <c r="B61" s="92"/>
      <c r="C61" s="94"/>
      <c r="D61" s="93"/>
      <c r="E61" s="94"/>
      <c r="F61" s="94"/>
      <c r="G61" s="94"/>
      <c r="H61" s="93"/>
      <c r="I61" s="94"/>
      <c r="J61" s="94"/>
      <c r="L61" s="94"/>
      <c r="M61" s="94"/>
      <c r="N61" s="95"/>
      <c r="O61" s="94"/>
      <c r="P61" s="94"/>
      <c r="Q61" s="95"/>
      <c r="R61" s="94"/>
      <c r="S61" s="94"/>
      <c r="T61" s="95"/>
      <c r="U61" s="94"/>
      <c r="V61" s="95"/>
      <c r="W61" s="95"/>
      <c r="X61" s="94"/>
      <c r="Y61" s="95"/>
      <c r="Z61" s="95"/>
      <c r="AA61" s="94"/>
      <c r="AB61" s="95"/>
      <c r="AC61" s="95"/>
      <c r="AD61" s="95"/>
      <c r="AE61" s="95"/>
      <c r="AF61" s="95"/>
    </row>
    <row r="62" spans="2:32" ht="13.2">
      <c r="B62" s="92"/>
      <c r="C62" s="94"/>
      <c r="D62" s="93"/>
      <c r="E62" s="94"/>
      <c r="F62" s="94"/>
      <c r="G62" s="94"/>
      <c r="H62" s="93"/>
      <c r="I62" s="94"/>
      <c r="J62" s="94"/>
      <c r="L62" s="94"/>
      <c r="M62" s="94"/>
      <c r="N62" s="95"/>
      <c r="O62" s="94"/>
      <c r="P62" s="94"/>
      <c r="Q62" s="95"/>
      <c r="R62" s="94"/>
      <c r="S62" s="94"/>
      <c r="T62" s="95"/>
      <c r="U62" s="94"/>
      <c r="V62" s="95"/>
      <c r="W62" s="95"/>
      <c r="X62" s="94"/>
      <c r="Y62" s="95"/>
      <c r="Z62" s="95"/>
      <c r="AA62" s="94"/>
      <c r="AB62" s="95"/>
      <c r="AC62" s="95"/>
      <c r="AD62" s="95"/>
      <c r="AE62" s="95"/>
      <c r="AF62" s="95"/>
    </row>
    <row r="63" spans="2:32" ht="13.2">
      <c r="B63" s="92"/>
      <c r="C63" s="94"/>
      <c r="D63" s="93"/>
      <c r="E63" s="94"/>
      <c r="F63" s="94"/>
      <c r="G63" s="94"/>
      <c r="H63" s="93"/>
      <c r="I63" s="94"/>
      <c r="J63" s="94"/>
      <c r="L63" s="94"/>
      <c r="M63" s="94"/>
      <c r="N63" s="95"/>
      <c r="O63" s="94"/>
      <c r="P63" s="94"/>
      <c r="Q63" s="95"/>
      <c r="R63" s="94"/>
      <c r="S63" s="94"/>
      <c r="T63" s="95"/>
      <c r="U63" s="94"/>
      <c r="V63" s="95"/>
      <c r="W63" s="95"/>
      <c r="X63" s="94"/>
      <c r="Y63" s="95"/>
      <c r="Z63" s="95"/>
      <c r="AA63" s="94"/>
      <c r="AB63" s="95"/>
      <c r="AC63" s="95"/>
      <c r="AD63" s="95"/>
      <c r="AE63" s="95"/>
      <c r="AF63" s="95"/>
    </row>
    <row r="64" spans="2:32" ht="13.2">
      <c r="B64" s="92"/>
      <c r="C64" s="94"/>
      <c r="D64" s="93"/>
      <c r="E64" s="94"/>
      <c r="F64" s="94"/>
      <c r="G64" s="94"/>
      <c r="H64" s="93"/>
      <c r="I64" s="94"/>
      <c r="J64" s="94"/>
      <c r="L64" s="94"/>
      <c r="M64" s="94"/>
      <c r="N64" s="95"/>
      <c r="O64" s="94"/>
      <c r="P64" s="94"/>
      <c r="Q64" s="95"/>
      <c r="R64" s="94"/>
      <c r="S64" s="94"/>
      <c r="T64" s="95"/>
      <c r="U64" s="94"/>
      <c r="V64" s="95"/>
      <c r="W64" s="95"/>
      <c r="X64" s="94"/>
      <c r="Y64" s="95"/>
      <c r="Z64" s="95"/>
      <c r="AA64" s="94"/>
      <c r="AB64" s="95"/>
      <c r="AC64" s="95"/>
      <c r="AD64" s="95"/>
      <c r="AE64" s="95"/>
      <c r="AF64" s="95"/>
    </row>
    <row r="65" spans="2:32" ht="13.2">
      <c r="B65" s="92"/>
      <c r="C65" s="94"/>
      <c r="D65" s="93"/>
      <c r="E65" s="94"/>
      <c r="F65" s="94"/>
      <c r="G65" s="94"/>
      <c r="H65" s="93"/>
      <c r="I65" s="94"/>
      <c r="J65" s="94"/>
      <c r="L65" s="94"/>
      <c r="M65" s="94"/>
      <c r="N65" s="95"/>
      <c r="O65" s="94"/>
      <c r="P65" s="94"/>
      <c r="Q65" s="95"/>
      <c r="R65" s="94"/>
      <c r="S65" s="94"/>
      <c r="T65" s="95"/>
      <c r="U65" s="94"/>
      <c r="V65" s="95"/>
      <c r="W65" s="95"/>
      <c r="X65" s="94"/>
      <c r="Y65" s="95"/>
      <c r="Z65" s="95"/>
      <c r="AA65" s="94"/>
      <c r="AB65" s="95"/>
      <c r="AC65" s="95"/>
      <c r="AD65" s="95"/>
      <c r="AE65" s="95"/>
      <c r="AF65" s="95"/>
    </row>
    <row r="66" spans="2:32" ht="13.2">
      <c r="B66" s="92"/>
      <c r="C66" s="94"/>
      <c r="D66" s="93"/>
      <c r="E66" s="94"/>
      <c r="F66" s="94"/>
      <c r="G66" s="94"/>
      <c r="H66" s="93"/>
      <c r="I66" s="94"/>
      <c r="J66" s="94"/>
      <c r="L66" s="94"/>
      <c r="M66" s="94"/>
      <c r="N66" s="95"/>
      <c r="O66" s="94"/>
      <c r="P66" s="94"/>
      <c r="Q66" s="95"/>
      <c r="R66" s="94"/>
      <c r="S66" s="94"/>
      <c r="T66" s="95"/>
      <c r="U66" s="94"/>
      <c r="V66" s="95"/>
      <c r="W66" s="95"/>
      <c r="X66" s="94"/>
      <c r="Y66" s="95"/>
      <c r="Z66" s="95"/>
      <c r="AA66" s="94"/>
      <c r="AB66" s="95"/>
      <c r="AC66" s="95"/>
      <c r="AD66" s="95"/>
      <c r="AE66" s="95"/>
      <c r="AF66" s="95"/>
    </row>
    <row r="67" spans="2:32" ht="13.2">
      <c r="B67" s="92"/>
      <c r="C67" s="94"/>
      <c r="D67" s="93"/>
      <c r="E67" s="94"/>
      <c r="F67" s="94"/>
      <c r="G67" s="94"/>
      <c r="H67" s="93"/>
      <c r="I67" s="94"/>
      <c r="J67" s="94"/>
      <c r="L67" s="94"/>
      <c r="M67" s="94"/>
      <c r="N67" s="95"/>
      <c r="O67" s="94"/>
      <c r="P67" s="94"/>
      <c r="Q67" s="95"/>
      <c r="R67" s="94"/>
      <c r="S67" s="94"/>
      <c r="T67" s="95"/>
      <c r="U67" s="94"/>
      <c r="V67" s="95"/>
      <c r="W67" s="95"/>
      <c r="X67" s="94"/>
      <c r="Y67" s="95"/>
      <c r="Z67" s="95"/>
      <c r="AA67" s="94"/>
      <c r="AB67" s="95"/>
      <c r="AC67" s="95"/>
      <c r="AD67" s="95"/>
      <c r="AE67" s="95"/>
      <c r="AF67" s="95"/>
    </row>
    <row r="68" spans="2:32" ht="13.2">
      <c r="B68" s="92"/>
      <c r="C68" s="94"/>
      <c r="D68" s="93"/>
      <c r="E68" s="94"/>
      <c r="F68" s="94"/>
      <c r="G68" s="94"/>
      <c r="H68" s="93"/>
      <c r="I68" s="94"/>
      <c r="J68" s="94"/>
      <c r="L68" s="94"/>
      <c r="M68" s="94"/>
      <c r="N68" s="95"/>
      <c r="O68" s="94"/>
      <c r="P68" s="94"/>
      <c r="Q68" s="95"/>
      <c r="R68" s="94"/>
      <c r="S68" s="94"/>
      <c r="T68" s="95"/>
      <c r="U68" s="94"/>
      <c r="V68" s="95"/>
      <c r="W68" s="95"/>
      <c r="X68" s="94"/>
      <c r="Y68" s="95"/>
      <c r="Z68" s="95"/>
      <c r="AA68" s="94"/>
      <c r="AB68" s="95"/>
      <c r="AC68" s="95"/>
      <c r="AD68" s="95"/>
      <c r="AE68" s="95"/>
      <c r="AF68" s="95"/>
    </row>
    <row r="69" spans="2:32" ht="13.2">
      <c r="B69" s="92"/>
      <c r="C69" s="94"/>
      <c r="D69" s="93"/>
      <c r="E69" s="94"/>
      <c r="F69" s="94"/>
      <c r="G69" s="94"/>
      <c r="H69" s="93"/>
      <c r="I69" s="94"/>
      <c r="J69" s="94"/>
      <c r="L69" s="94"/>
      <c r="M69" s="94"/>
      <c r="N69" s="95"/>
      <c r="O69" s="94"/>
      <c r="P69" s="94"/>
      <c r="Q69" s="95"/>
      <c r="R69" s="94"/>
      <c r="S69" s="94"/>
      <c r="T69" s="95"/>
      <c r="U69" s="94"/>
      <c r="V69" s="95"/>
      <c r="W69" s="95"/>
      <c r="X69" s="94"/>
      <c r="Y69" s="95"/>
      <c r="Z69" s="95"/>
      <c r="AA69" s="94"/>
      <c r="AB69" s="95"/>
      <c r="AC69" s="95"/>
      <c r="AD69" s="95"/>
      <c r="AE69" s="95"/>
      <c r="AF69" s="95"/>
    </row>
    <row r="70" spans="2:32" ht="13.2">
      <c r="B70" s="92"/>
      <c r="C70" s="94"/>
      <c r="D70" s="93"/>
      <c r="E70" s="94"/>
      <c r="F70" s="94"/>
      <c r="G70" s="94"/>
      <c r="H70" s="93"/>
      <c r="I70" s="94"/>
      <c r="J70" s="94"/>
      <c r="L70" s="94"/>
      <c r="M70" s="94"/>
      <c r="N70" s="95"/>
      <c r="O70" s="94"/>
      <c r="P70" s="94"/>
      <c r="Q70" s="95"/>
      <c r="R70" s="94"/>
      <c r="S70" s="94"/>
      <c r="T70" s="95"/>
      <c r="U70" s="94"/>
      <c r="V70" s="95"/>
      <c r="W70" s="95"/>
      <c r="X70" s="94"/>
      <c r="Y70" s="95"/>
      <c r="Z70" s="95"/>
      <c r="AA70" s="94"/>
      <c r="AB70" s="95"/>
      <c r="AC70" s="95"/>
      <c r="AD70" s="95"/>
      <c r="AE70" s="95"/>
      <c r="AF70" s="95"/>
    </row>
    <row r="71" spans="2:32" ht="13.2">
      <c r="B71" s="92"/>
      <c r="C71" s="94"/>
      <c r="D71" s="93"/>
      <c r="E71" s="94"/>
      <c r="F71" s="94"/>
      <c r="G71" s="94"/>
      <c r="H71" s="93"/>
      <c r="I71" s="94"/>
      <c r="J71" s="94"/>
      <c r="L71" s="94"/>
      <c r="M71" s="94"/>
      <c r="N71" s="95"/>
      <c r="O71" s="94"/>
      <c r="P71" s="94"/>
      <c r="Q71" s="95"/>
      <c r="R71" s="94"/>
      <c r="S71" s="94"/>
      <c r="T71" s="95"/>
      <c r="U71" s="94"/>
      <c r="V71" s="95"/>
      <c r="W71" s="95"/>
      <c r="X71" s="94"/>
      <c r="Y71" s="95"/>
      <c r="Z71" s="95"/>
      <c r="AA71" s="94"/>
      <c r="AB71" s="95"/>
      <c r="AC71" s="95"/>
      <c r="AD71" s="95"/>
      <c r="AE71" s="95"/>
      <c r="AF71" s="95"/>
    </row>
    <row r="72" spans="2:32" ht="13.2">
      <c r="B72" s="92"/>
      <c r="C72" s="94"/>
      <c r="D72" s="93"/>
      <c r="E72" s="94"/>
      <c r="F72" s="94"/>
      <c r="G72" s="94"/>
      <c r="H72" s="93"/>
      <c r="I72" s="94"/>
      <c r="J72" s="94"/>
      <c r="L72" s="94"/>
      <c r="M72" s="94"/>
      <c r="N72" s="95"/>
      <c r="O72" s="94"/>
      <c r="P72" s="94"/>
      <c r="Q72" s="95"/>
      <c r="R72" s="94"/>
      <c r="S72" s="94"/>
      <c r="T72" s="95"/>
      <c r="U72" s="94"/>
      <c r="V72" s="95"/>
      <c r="W72" s="95"/>
      <c r="X72" s="94"/>
      <c r="Y72" s="95"/>
      <c r="Z72" s="95"/>
      <c r="AA72" s="94"/>
      <c r="AB72" s="95"/>
      <c r="AC72" s="95"/>
      <c r="AD72" s="95"/>
      <c r="AE72" s="95"/>
      <c r="AF72" s="95"/>
    </row>
    <row r="73" spans="2:32" ht="13.2">
      <c r="B73" s="92"/>
      <c r="C73" s="94"/>
      <c r="D73" s="93"/>
      <c r="E73" s="94"/>
      <c r="F73" s="94"/>
      <c r="G73" s="94"/>
      <c r="H73" s="93"/>
      <c r="I73" s="94"/>
      <c r="J73" s="94"/>
      <c r="L73" s="94"/>
      <c r="M73" s="94"/>
      <c r="N73" s="95"/>
      <c r="O73" s="94"/>
      <c r="P73" s="94"/>
      <c r="Q73" s="95"/>
      <c r="R73" s="94"/>
      <c r="S73" s="94"/>
      <c r="T73" s="95"/>
      <c r="U73" s="94"/>
      <c r="V73" s="95"/>
      <c r="W73" s="95"/>
      <c r="X73" s="94"/>
      <c r="Y73" s="95"/>
      <c r="Z73" s="95"/>
      <c r="AA73" s="94"/>
      <c r="AB73" s="95"/>
      <c r="AC73" s="95"/>
      <c r="AD73" s="95"/>
      <c r="AE73" s="95"/>
      <c r="AF73" s="95"/>
    </row>
    <row r="74" spans="2:32" ht="13.2">
      <c r="B74" s="92"/>
      <c r="C74" s="94"/>
      <c r="D74" s="93"/>
      <c r="E74" s="94"/>
      <c r="F74" s="94"/>
      <c r="G74" s="94"/>
      <c r="H74" s="93"/>
      <c r="I74" s="94"/>
      <c r="J74" s="94"/>
      <c r="L74" s="94"/>
      <c r="M74" s="94"/>
      <c r="N74" s="95"/>
      <c r="O74" s="94"/>
      <c r="P74" s="94"/>
      <c r="Q74" s="95"/>
      <c r="R74" s="94"/>
      <c r="S74" s="94"/>
      <c r="T74" s="95"/>
      <c r="U74" s="94"/>
      <c r="V74" s="95"/>
      <c r="W74" s="95"/>
      <c r="X74" s="94"/>
      <c r="Y74" s="95"/>
      <c r="Z74" s="95"/>
      <c r="AA74" s="94"/>
      <c r="AB74" s="95"/>
      <c r="AC74" s="95"/>
      <c r="AD74" s="95"/>
      <c r="AE74" s="95"/>
      <c r="AF74" s="95"/>
    </row>
    <row r="75" spans="2:32" ht="13.2">
      <c r="B75" s="92"/>
      <c r="C75" s="94"/>
      <c r="D75" s="93"/>
      <c r="E75" s="94"/>
      <c r="F75" s="94"/>
      <c r="G75" s="94"/>
      <c r="H75" s="93"/>
      <c r="I75" s="94"/>
      <c r="J75" s="94"/>
      <c r="L75" s="94"/>
      <c r="M75" s="94"/>
      <c r="N75" s="95"/>
      <c r="O75" s="94"/>
      <c r="P75" s="94"/>
      <c r="Q75" s="95"/>
      <c r="R75" s="94"/>
      <c r="S75" s="94"/>
      <c r="T75" s="95"/>
      <c r="U75" s="94"/>
      <c r="V75" s="95"/>
      <c r="W75" s="95"/>
      <c r="X75" s="94"/>
      <c r="Y75" s="95"/>
      <c r="Z75" s="95"/>
      <c r="AA75" s="94"/>
      <c r="AB75" s="95"/>
      <c r="AC75" s="95"/>
      <c r="AD75" s="95"/>
      <c r="AE75" s="95"/>
      <c r="AF75" s="95"/>
    </row>
    <row r="76" spans="2:32" ht="13.2">
      <c r="B76" s="92"/>
      <c r="C76" s="94"/>
      <c r="D76" s="93"/>
      <c r="E76" s="94"/>
      <c r="F76" s="94"/>
      <c r="G76" s="94"/>
      <c r="H76" s="93"/>
      <c r="I76" s="94"/>
      <c r="J76" s="94"/>
      <c r="L76" s="94"/>
      <c r="M76" s="94"/>
      <c r="N76" s="95"/>
      <c r="O76" s="94"/>
      <c r="P76" s="94"/>
      <c r="Q76" s="95"/>
      <c r="R76" s="94"/>
      <c r="S76" s="94"/>
      <c r="T76" s="95"/>
      <c r="U76" s="94"/>
      <c r="V76" s="95"/>
      <c r="W76" s="95"/>
      <c r="X76" s="94"/>
      <c r="Y76" s="95"/>
      <c r="Z76" s="95"/>
      <c r="AA76" s="94"/>
      <c r="AB76" s="95"/>
      <c r="AC76" s="95"/>
      <c r="AD76" s="95"/>
      <c r="AE76" s="95"/>
      <c r="AF76" s="95"/>
    </row>
    <row r="77" spans="2:32" ht="13.2">
      <c r="B77" s="92"/>
      <c r="C77" s="94"/>
      <c r="D77" s="93"/>
      <c r="E77" s="94"/>
      <c r="F77" s="94"/>
      <c r="G77" s="94"/>
      <c r="H77" s="93"/>
      <c r="I77" s="94"/>
      <c r="J77" s="94"/>
      <c r="L77" s="94"/>
      <c r="M77" s="94"/>
      <c r="N77" s="95"/>
      <c r="O77" s="94"/>
      <c r="P77" s="94"/>
      <c r="Q77" s="95"/>
      <c r="R77" s="94"/>
      <c r="S77" s="94"/>
      <c r="T77" s="95"/>
      <c r="U77" s="94"/>
      <c r="V77" s="95"/>
      <c r="W77" s="95"/>
      <c r="X77" s="94"/>
      <c r="Y77" s="95"/>
      <c r="Z77" s="95"/>
      <c r="AA77" s="94"/>
      <c r="AB77" s="95"/>
      <c r="AC77" s="95"/>
      <c r="AD77" s="95"/>
      <c r="AE77" s="95"/>
      <c r="AF77" s="95"/>
    </row>
    <row r="78" spans="2:32" ht="13.2">
      <c r="B78" s="92"/>
      <c r="C78" s="94"/>
      <c r="D78" s="93"/>
      <c r="E78" s="94"/>
      <c r="F78" s="94"/>
      <c r="G78" s="94"/>
      <c r="H78" s="93"/>
      <c r="I78" s="94"/>
      <c r="J78" s="94"/>
      <c r="L78" s="94"/>
      <c r="M78" s="94"/>
      <c r="N78" s="95"/>
      <c r="O78" s="94"/>
      <c r="P78" s="94"/>
      <c r="Q78" s="95"/>
      <c r="R78" s="94"/>
      <c r="S78" s="94"/>
      <c r="T78" s="95"/>
      <c r="U78" s="94"/>
      <c r="V78" s="95"/>
      <c r="W78" s="95"/>
      <c r="X78" s="94"/>
      <c r="Y78" s="95"/>
      <c r="Z78" s="95"/>
      <c r="AA78" s="94"/>
      <c r="AB78" s="95"/>
      <c r="AC78" s="95"/>
      <c r="AD78" s="95"/>
      <c r="AE78" s="95"/>
      <c r="AF78" s="95"/>
    </row>
    <row r="79" spans="2:32" ht="13.2">
      <c r="B79" s="92"/>
      <c r="C79" s="94"/>
      <c r="D79" s="93"/>
      <c r="E79" s="94"/>
      <c r="F79" s="94"/>
      <c r="G79" s="94"/>
      <c r="H79" s="93"/>
      <c r="I79" s="94"/>
      <c r="J79" s="94"/>
      <c r="L79" s="94"/>
      <c r="M79" s="94"/>
      <c r="N79" s="95"/>
      <c r="O79" s="94"/>
      <c r="P79" s="94"/>
      <c r="Q79" s="95"/>
      <c r="R79" s="94"/>
      <c r="S79" s="94"/>
      <c r="T79" s="95"/>
      <c r="U79" s="94"/>
      <c r="V79" s="95"/>
      <c r="W79" s="95"/>
      <c r="X79" s="94"/>
      <c r="Y79" s="95"/>
      <c r="Z79" s="95"/>
      <c r="AA79" s="94"/>
      <c r="AB79" s="95"/>
      <c r="AC79" s="95"/>
      <c r="AD79" s="95"/>
      <c r="AE79" s="95"/>
      <c r="AF79" s="95"/>
    </row>
    <row r="80" spans="2:32" ht="13.2">
      <c r="B80" s="92"/>
      <c r="C80" s="94"/>
      <c r="D80" s="93"/>
      <c r="E80" s="94"/>
      <c r="F80" s="94"/>
      <c r="G80" s="94"/>
      <c r="H80" s="93"/>
      <c r="I80" s="94"/>
      <c r="J80" s="94"/>
      <c r="L80" s="94"/>
      <c r="M80" s="94"/>
      <c r="N80" s="95"/>
      <c r="O80" s="94"/>
      <c r="P80" s="94"/>
      <c r="Q80" s="95"/>
      <c r="R80" s="94"/>
      <c r="S80" s="94"/>
      <c r="T80" s="95"/>
      <c r="U80" s="94"/>
      <c r="V80" s="95"/>
      <c r="W80" s="95"/>
      <c r="X80" s="94"/>
      <c r="Y80" s="95"/>
      <c r="Z80" s="95"/>
      <c r="AA80" s="94"/>
      <c r="AB80" s="95"/>
      <c r="AC80" s="95"/>
      <c r="AD80" s="95"/>
      <c r="AE80" s="95"/>
      <c r="AF80" s="95"/>
    </row>
    <row r="81" spans="2:32" ht="13.2">
      <c r="B81" s="92"/>
      <c r="C81" s="94"/>
      <c r="D81" s="93"/>
      <c r="E81" s="94"/>
      <c r="F81" s="94"/>
      <c r="G81" s="94"/>
      <c r="H81" s="93"/>
      <c r="I81" s="94"/>
      <c r="J81" s="94"/>
      <c r="L81" s="94"/>
      <c r="M81" s="94"/>
      <c r="N81" s="95"/>
      <c r="O81" s="94"/>
      <c r="P81" s="94"/>
      <c r="Q81" s="95"/>
      <c r="R81" s="94"/>
      <c r="S81" s="94"/>
      <c r="T81" s="95"/>
      <c r="U81" s="94"/>
      <c r="V81" s="95"/>
      <c r="W81" s="95"/>
      <c r="X81" s="94"/>
      <c r="Y81" s="95"/>
      <c r="Z81" s="95"/>
      <c r="AA81" s="94"/>
      <c r="AB81" s="95"/>
      <c r="AC81" s="95"/>
      <c r="AD81" s="95"/>
      <c r="AE81" s="95"/>
      <c r="AF81" s="95"/>
    </row>
    <row r="82" spans="2:32" ht="13.2">
      <c r="B82" s="92"/>
      <c r="C82" s="94"/>
      <c r="D82" s="93"/>
      <c r="E82" s="94"/>
      <c r="F82" s="94"/>
      <c r="G82" s="94"/>
      <c r="H82" s="93"/>
      <c r="I82" s="94"/>
      <c r="J82" s="94"/>
      <c r="L82" s="94"/>
      <c r="M82" s="94"/>
      <c r="N82" s="95"/>
      <c r="O82" s="94"/>
      <c r="P82" s="94"/>
      <c r="Q82" s="95"/>
      <c r="R82" s="94"/>
      <c r="S82" s="94"/>
      <c r="T82" s="95"/>
      <c r="U82" s="94"/>
      <c r="V82" s="95"/>
      <c r="W82" s="95"/>
      <c r="X82" s="94"/>
      <c r="Y82" s="95"/>
      <c r="Z82" s="95"/>
      <c r="AA82" s="94"/>
      <c r="AB82" s="95"/>
      <c r="AC82" s="95"/>
      <c r="AD82" s="95"/>
      <c r="AE82" s="95"/>
      <c r="AF82" s="95"/>
    </row>
    <row r="83" spans="2:32" ht="13.2">
      <c r="B83" s="92"/>
      <c r="C83" s="94"/>
      <c r="D83" s="93"/>
      <c r="E83" s="94"/>
      <c r="F83" s="94"/>
      <c r="G83" s="94"/>
      <c r="H83" s="93"/>
      <c r="I83" s="94"/>
      <c r="J83" s="94"/>
      <c r="L83" s="94"/>
      <c r="M83" s="94"/>
      <c r="N83" s="95"/>
      <c r="O83" s="94"/>
      <c r="P83" s="94"/>
      <c r="Q83" s="95"/>
      <c r="R83" s="94"/>
      <c r="S83" s="94"/>
      <c r="T83" s="95"/>
      <c r="U83" s="94"/>
      <c r="V83" s="95"/>
      <c r="W83" s="95"/>
      <c r="X83" s="94"/>
      <c r="Y83" s="95"/>
      <c r="Z83" s="95"/>
      <c r="AA83" s="94"/>
      <c r="AB83" s="95"/>
      <c r="AC83" s="95"/>
      <c r="AD83" s="95"/>
      <c r="AE83" s="95"/>
      <c r="AF83" s="95"/>
    </row>
    <row r="84" spans="2:32" ht="13.2">
      <c r="B84" s="92"/>
      <c r="C84" s="94"/>
      <c r="D84" s="93"/>
      <c r="E84" s="94"/>
      <c r="F84" s="94"/>
      <c r="G84" s="94"/>
      <c r="H84" s="93"/>
      <c r="I84" s="94"/>
      <c r="J84" s="94"/>
      <c r="L84" s="94"/>
      <c r="M84" s="94"/>
      <c r="N84" s="95"/>
      <c r="O84" s="94"/>
      <c r="P84" s="94"/>
      <c r="Q84" s="95"/>
      <c r="R84" s="94"/>
      <c r="S84" s="94"/>
      <c r="T84" s="95"/>
      <c r="U84" s="94"/>
      <c r="V84" s="95"/>
      <c r="W84" s="95"/>
      <c r="X84" s="94"/>
      <c r="Y84" s="95"/>
      <c r="Z84" s="95"/>
      <c r="AA84" s="94"/>
      <c r="AB84" s="95"/>
      <c r="AC84" s="95"/>
      <c r="AD84" s="95"/>
      <c r="AE84" s="95"/>
      <c r="AF84" s="95"/>
    </row>
    <row r="85" spans="2:32" ht="13.2">
      <c r="B85" s="92"/>
      <c r="C85" s="94"/>
      <c r="D85" s="93"/>
      <c r="E85" s="94"/>
      <c r="F85" s="94"/>
      <c r="G85" s="94"/>
      <c r="H85" s="93"/>
      <c r="I85" s="94"/>
      <c r="J85" s="94"/>
      <c r="L85" s="94"/>
      <c r="M85" s="94"/>
      <c r="N85" s="95"/>
      <c r="O85" s="94"/>
      <c r="P85" s="94"/>
      <c r="Q85" s="95"/>
      <c r="R85" s="94"/>
      <c r="S85" s="94"/>
      <c r="T85" s="95"/>
      <c r="U85" s="94"/>
      <c r="V85" s="95"/>
      <c r="W85" s="95"/>
      <c r="X85" s="94"/>
      <c r="Y85" s="95"/>
      <c r="Z85" s="95"/>
      <c r="AA85" s="94"/>
      <c r="AB85" s="95"/>
      <c r="AC85" s="95"/>
      <c r="AD85" s="95"/>
      <c r="AE85" s="95"/>
      <c r="AF85" s="95"/>
    </row>
    <row r="86" spans="2:32" ht="13.2">
      <c r="B86" s="92"/>
      <c r="C86" s="94"/>
      <c r="D86" s="93"/>
      <c r="E86" s="94"/>
      <c r="F86" s="94"/>
      <c r="G86" s="94"/>
      <c r="H86" s="93"/>
      <c r="I86" s="94"/>
      <c r="J86" s="94"/>
      <c r="L86" s="94"/>
      <c r="M86" s="94"/>
      <c r="N86" s="95"/>
      <c r="O86" s="94"/>
      <c r="P86" s="94"/>
      <c r="Q86" s="95"/>
      <c r="R86" s="94"/>
      <c r="S86" s="94"/>
      <c r="T86" s="95"/>
      <c r="U86" s="94"/>
      <c r="V86" s="95"/>
      <c r="W86" s="95"/>
      <c r="X86" s="94"/>
      <c r="Y86" s="95"/>
      <c r="Z86" s="95"/>
      <c r="AA86" s="94"/>
      <c r="AB86" s="95"/>
      <c r="AC86" s="95"/>
      <c r="AD86" s="95"/>
      <c r="AE86" s="95"/>
      <c r="AF86" s="95"/>
    </row>
    <row r="87" spans="2:32" ht="13.2">
      <c r="B87" s="92"/>
      <c r="C87" s="94"/>
      <c r="D87" s="93"/>
      <c r="E87" s="94"/>
      <c r="F87" s="94"/>
      <c r="G87" s="94"/>
      <c r="H87" s="93"/>
      <c r="I87" s="94"/>
      <c r="J87" s="94"/>
      <c r="L87" s="94"/>
      <c r="M87" s="94"/>
      <c r="N87" s="95"/>
      <c r="O87" s="94"/>
      <c r="P87" s="94"/>
      <c r="Q87" s="95"/>
      <c r="R87" s="94"/>
      <c r="S87" s="94"/>
      <c r="T87" s="95"/>
      <c r="U87" s="94"/>
      <c r="V87" s="95"/>
      <c r="W87" s="95"/>
      <c r="X87" s="94"/>
      <c r="Y87" s="95"/>
      <c r="Z87" s="95"/>
      <c r="AA87" s="94"/>
      <c r="AB87" s="95"/>
      <c r="AC87" s="95"/>
      <c r="AD87" s="95"/>
      <c r="AE87" s="95"/>
      <c r="AF87" s="95"/>
    </row>
    <row r="88" spans="2:32" ht="13.2">
      <c r="B88" s="92"/>
      <c r="C88" s="94"/>
      <c r="D88" s="93"/>
      <c r="E88" s="94"/>
      <c r="F88" s="94"/>
      <c r="G88" s="94"/>
      <c r="H88" s="93"/>
      <c r="I88" s="94"/>
      <c r="J88" s="94"/>
      <c r="L88" s="94"/>
      <c r="M88" s="94"/>
      <c r="N88" s="95"/>
      <c r="O88" s="94"/>
      <c r="P88" s="94"/>
      <c r="Q88" s="95"/>
      <c r="R88" s="94"/>
      <c r="S88" s="94"/>
      <c r="T88" s="95"/>
      <c r="U88" s="94"/>
      <c r="V88" s="95"/>
      <c r="W88" s="95"/>
      <c r="X88" s="94"/>
      <c r="Y88" s="95"/>
      <c r="Z88" s="95"/>
      <c r="AA88" s="94"/>
      <c r="AB88" s="95"/>
      <c r="AC88" s="95"/>
      <c r="AD88" s="95"/>
      <c r="AE88" s="95"/>
      <c r="AF88" s="95"/>
    </row>
    <row r="89" spans="2:32" ht="13.2">
      <c r="B89" s="92"/>
      <c r="C89" s="94"/>
      <c r="D89" s="93"/>
      <c r="E89" s="94"/>
      <c r="F89" s="94"/>
      <c r="G89" s="94"/>
      <c r="H89" s="93"/>
      <c r="I89" s="94"/>
      <c r="J89" s="94"/>
      <c r="L89" s="94"/>
      <c r="M89" s="94"/>
      <c r="N89" s="95"/>
      <c r="O89" s="94"/>
      <c r="P89" s="94"/>
      <c r="Q89" s="95"/>
      <c r="R89" s="94"/>
      <c r="S89" s="94"/>
      <c r="T89" s="95"/>
      <c r="U89" s="94"/>
      <c r="V89" s="95"/>
      <c r="W89" s="95"/>
      <c r="X89" s="94"/>
      <c r="Y89" s="95"/>
      <c r="Z89" s="95"/>
      <c r="AA89" s="94"/>
      <c r="AB89" s="95"/>
      <c r="AC89" s="95"/>
      <c r="AD89" s="95"/>
      <c r="AE89" s="95"/>
      <c r="AF89" s="95"/>
    </row>
    <row r="90" spans="2:32" ht="13.2">
      <c r="B90" s="92"/>
      <c r="C90" s="94"/>
      <c r="D90" s="93"/>
      <c r="E90" s="94"/>
      <c r="F90" s="94"/>
      <c r="G90" s="94"/>
      <c r="H90" s="93"/>
      <c r="I90" s="94"/>
      <c r="J90" s="94"/>
      <c r="L90" s="94"/>
      <c r="M90" s="94"/>
      <c r="N90" s="95"/>
      <c r="O90" s="94"/>
      <c r="P90" s="94"/>
      <c r="Q90" s="95"/>
      <c r="R90" s="94"/>
      <c r="S90" s="94"/>
      <c r="T90" s="95"/>
      <c r="U90" s="94"/>
      <c r="V90" s="95"/>
      <c r="W90" s="95"/>
      <c r="X90" s="94"/>
      <c r="Y90" s="95"/>
      <c r="Z90" s="95"/>
      <c r="AA90" s="94"/>
      <c r="AB90" s="95"/>
      <c r="AC90" s="95"/>
      <c r="AD90" s="95"/>
      <c r="AE90" s="95"/>
      <c r="AF90" s="95"/>
    </row>
    <row r="91" spans="2:32" ht="13.2">
      <c r="B91" s="92"/>
      <c r="C91" s="94"/>
      <c r="D91" s="93"/>
      <c r="E91" s="94"/>
      <c r="F91" s="94"/>
      <c r="G91" s="94"/>
      <c r="H91" s="93"/>
      <c r="I91" s="94"/>
      <c r="J91" s="94"/>
      <c r="L91" s="94"/>
      <c r="M91" s="94"/>
      <c r="N91" s="95"/>
      <c r="O91" s="94"/>
      <c r="P91" s="94"/>
      <c r="Q91" s="95"/>
      <c r="R91" s="94"/>
      <c r="S91" s="94"/>
      <c r="T91" s="95"/>
      <c r="U91" s="94"/>
      <c r="V91" s="95"/>
      <c r="W91" s="95"/>
      <c r="X91" s="94"/>
      <c r="Y91" s="95"/>
      <c r="Z91" s="95"/>
      <c r="AA91" s="94"/>
      <c r="AB91" s="95"/>
      <c r="AC91" s="95"/>
      <c r="AD91" s="95"/>
      <c r="AE91" s="95"/>
      <c r="AF91" s="95"/>
    </row>
    <row r="92" spans="2:32" ht="13.2">
      <c r="B92" s="92"/>
      <c r="C92" s="94"/>
      <c r="D92" s="93"/>
      <c r="E92" s="94"/>
      <c r="F92" s="94"/>
      <c r="G92" s="94"/>
      <c r="H92" s="93"/>
      <c r="I92" s="94"/>
      <c r="J92" s="94"/>
      <c r="L92" s="94"/>
      <c r="M92" s="94"/>
      <c r="N92" s="95"/>
      <c r="O92" s="94"/>
      <c r="P92" s="94"/>
      <c r="Q92" s="95"/>
      <c r="R92" s="94"/>
      <c r="S92" s="94"/>
      <c r="T92" s="95"/>
      <c r="U92" s="94"/>
      <c r="V92" s="95"/>
      <c r="W92" s="95"/>
      <c r="X92" s="94"/>
      <c r="Y92" s="95"/>
      <c r="Z92" s="95"/>
      <c r="AA92" s="94"/>
      <c r="AB92" s="95"/>
      <c r="AC92" s="95"/>
      <c r="AD92" s="95"/>
      <c r="AE92" s="95"/>
      <c r="AF92" s="95"/>
    </row>
    <row r="93" spans="2:32" ht="13.2">
      <c r="B93" s="92"/>
      <c r="C93" s="94"/>
      <c r="D93" s="93"/>
      <c r="E93" s="94"/>
      <c r="F93" s="94"/>
      <c r="G93" s="94"/>
      <c r="H93" s="93"/>
      <c r="I93" s="94"/>
      <c r="J93" s="94"/>
      <c r="L93" s="94"/>
      <c r="M93" s="94"/>
      <c r="N93" s="95"/>
      <c r="O93" s="94"/>
      <c r="P93" s="94"/>
      <c r="Q93" s="95"/>
      <c r="R93" s="94"/>
      <c r="S93" s="94"/>
      <c r="T93" s="95"/>
      <c r="U93" s="94"/>
      <c r="V93" s="95"/>
      <c r="W93" s="95"/>
      <c r="X93" s="94"/>
      <c r="Y93" s="95"/>
      <c r="Z93" s="95"/>
      <c r="AA93" s="94"/>
      <c r="AB93" s="95"/>
      <c r="AC93" s="95"/>
      <c r="AD93" s="95"/>
      <c r="AE93" s="95"/>
      <c r="AF93" s="95"/>
    </row>
    <row r="94" spans="2:32" ht="13.2">
      <c r="B94" s="92"/>
      <c r="C94" s="94"/>
      <c r="D94" s="93"/>
      <c r="E94" s="94"/>
      <c r="F94" s="94"/>
      <c r="G94" s="94"/>
      <c r="H94" s="93"/>
      <c r="I94" s="94"/>
      <c r="J94" s="94"/>
      <c r="L94" s="94"/>
      <c r="M94" s="94"/>
      <c r="N94" s="95"/>
      <c r="O94" s="94"/>
      <c r="P94" s="94"/>
      <c r="Q94" s="95"/>
      <c r="R94" s="94"/>
      <c r="S94" s="94"/>
      <c r="T94" s="95"/>
      <c r="U94" s="94"/>
      <c r="V94" s="95"/>
      <c r="W94" s="95"/>
      <c r="X94" s="94"/>
      <c r="Y94" s="95"/>
      <c r="Z94" s="95"/>
      <c r="AA94" s="94"/>
      <c r="AB94" s="95"/>
      <c r="AC94" s="95"/>
      <c r="AD94" s="95"/>
      <c r="AE94" s="95"/>
      <c r="AF94" s="95"/>
    </row>
    <row r="95" spans="2:32" ht="13.2">
      <c r="B95" s="92"/>
      <c r="C95" s="94"/>
      <c r="D95" s="93"/>
      <c r="E95" s="94"/>
      <c r="F95" s="94"/>
      <c r="G95" s="94"/>
      <c r="H95" s="93"/>
      <c r="I95" s="94"/>
      <c r="J95" s="94"/>
      <c r="L95" s="94"/>
      <c r="M95" s="94"/>
      <c r="N95" s="95"/>
      <c r="O95" s="94"/>
      <c r="P95" s="94"/>
      <c r="Q95" s="95"/>
      <c r="R95" s="94"/>
      <c r="S95" s="94"/>
      <c r="T95" s="95"/>
      <c r="U95" s="94"/>
      <c r="V95" s="95"/>
      <c r="W95" s="95"/>
      <c r="X95" s="94"/>
      <c r="Y95" s="95"/>
      <c r="Z95" s="95"/>
      <c r="AA95" s="94"/>
      <c r="AB95" s="95"/>
      <c r="AC95" s="95"/>
      <c r="AD95" s="95"/>
      <c r="AE95" s="95"/>
      <c r="AF95" s="95"/>
    </row>
    <row r="96" spans="2:32" ht="13.2">
      <c r="B96" s="92"/>
      <c r="C96" s="94"/>
      <c r="D96" s="93"/>
      <c r="E96" s="94"/>
      <c r="F96" s="94"/>
      <c r="G96" s="94"/>
      <c r="H96" s="93"/>
      <c r="I96" s="94"/>
      <c r="J96" s="94"/>
      <c r="L96" s="94"/>
      <c r="M96" s="94"/>
      <c r="N96" s="95"/>
      <c r="O96" s="94"/>
      <c r="P96" s="94"/>
      <c r="Q96" s="95"/>
      <c r="R96" s="94"/>
      <c r="S96" s="94"/>
      <c r="T96" s="95"/>
      <c r="U96" s="94"/>
      <c r="V96" s="95"/>
      <c r="W96" s="95"/>
      <c r="X96" s="94"/>
      <c r="Y96" s="95"/>
      <c r="Z96" s="95"/>
      <c r="AA96" s="94"/>
      <c r="AB96" s="95"/>
      <c r="AC96" s="95"/>
      <c r="AD96" s="95"/>
      <c r="AE96" s="95"/>
      <c r="AF96" s="95"/>
    </row>
    <row r="97" spans="2:32" ht="13.2">
      <c r="B97" s="92"/>
      <c r="C97" s="94"/>
      <c r="D97" s="93"/>
      <c r="E97" s="94"/>
      <c r="F97" s="94"/>
      <c r="G97" s="94"/>
      <c r="H97" s="93"/>
      <c r="I97" s="94"/>
      <c r="J97" s="94"/>
      <c r="L97" s="94"/>
      <c r="M97" s="94"/>
      <c r="N97" s="95"/>
      <c r="O97" s="94"/>
      <c r="P97" s="94"/>
      <c r="Q97" s="95"/>
      <c r="R97" s="94"/>
      <c r="S97" s="94"/>
      <c r="T97" s="95"/>
      <c r="U97" s="94"/>
      <c r="V97" s="95"/>
      <c r="W97" s="95"/>
      <c r="X97" s="94"/>
      <c r="Y97" s="95"/>
      <c r="Z97" s="95"/>
      <c r="AA97" s="94"/>
      <c r="AB97" s="95"/>
      <c r="AC97" s="95"/>
      <c r="AD97" s="95"/>
      <c r="AE97" s="95"/>
      <c r="AF97" s="95"/>
    </row>
    <row r="98" spans="2:32" ht="13.2">
      <c r="B98" s="92"/>
      <c r="C98" s="94"/>
      <c r="D98" s="93"/>
      <c r="E98" s="94"/>
      <c r="F98" s="94"/>
      <c r="G98" s="94"/>
      <c r="H98" s="93"/>
      <c r="I98" s="94"/>
      <c r="J98" s="94"/>
      <c r="L98" s="94"/>
      <c r="M98" s="94"/>
      <c r="N98" s="95"/>
      <c r="O98" s="94"/>
      <c r="P98" s="94"/>
      <c r="Q98" s="95"/>
      <c r="R98" s="94"/>
      <c r="S98" s="94"/>
      <c r="T98" s="95"/>
      <c r="U98" s="94"/>
      <c r="V98" s="95"/>
      <c r="W98" s="95"/>
      <c r="X98" s="94"/>
      <c r="Y98" s="95"/>
      <c r="Z98" s="95"/>
      <c r="AA98" s="94"/>
      <c r="AB98" s="95"/>
      <c r="AC98" s="95"/>
      <c r="AD98" s="95"/>
      <c r="AE98" s="95"/>
      <c r="AF98" s="95"/>
    </row>
    <row r="99" spans="2:32" ht="13.2">
      <c r="B99" s="92"/>
      <c r="C99" s="94"/>
      <c r="D99" s="93"/>
      <c r="E99" s="94"/>
      <c r="F99" s="94"/>
      <c r="G99" s="94"/>
      <c r="H99" s="93"/>
      <c r="I99" s="94"/>
      <c r="J99" s="94"/>
      <c r="L99" s="94"/>
      <c r="M99" s="94"/>
      <c r="N99" s="95"/>
      <c r="O99" s="94"/>
      <c r="P99" s="94"/>
      <c r="Q99" s="95"/>
      <c r="R99" s="94"/>
      <c r="S99" s="94"/>
      <c r="T99" s="95"/>
      <c r="U99" s="94"/>
      <c r="V99" s="95"/>
      <c r="W99" s="95"/>
      <c r="X99" s="94"/>
      <c r="Y99" s="95"/>
      <c r="Z99" s="95"/>
      <c r="AA99" s="94"/>
      <c r="AB99" s="95"/>
      <c r="AC99" s="95"/>
      <c r="AD99" s="95"/>
      <c r="AE99" s="95"/>
      <c r="AF99" s="95"/>
    </row>
    <row r="100" spans="2:32" ht="13.2">
      <c r="B100" s="92"/>
      <c r="C100" s="94"/>
      <c r="D100" s="93"/>
      <c r="E100" s="94"/>
      <c r="F100" s="94"/>
      <c r="G100" s="94"/>
      <c r="H100" s="93"/>
      <c r="I100" s="94"/>
      <c r="J100" s="94"/>
      <c r="L100" s="94"/>
      <c r="M100" s="94"/>
      <c r="N100" s="95"/>
      <c r="O100" s="94"/>
      <c r="P100" s="94"/>
      <c r="Q100" s="95"/>
      <c r="R100" s="94"/>
      <c r="S100" s="94"/>
      <c r="T100" s="95"/>
      <c r="U100" s="94"/>
      <c r="V100" s="95"/>
      <c r="W100" s="95"/>
      <c r="X100" s="94"/>
      <c r="Y100" s="95"/>
      <c r="Z100" s="95"/>
      <c r="AA100" s="94"/>
      <c r="AB100" s="95"/>
      <c r="AC100" s="95"/>
      <c r="AD100" s="95"/>
      <c r="AE100" s="95"/>
      <c r="AF100" s="95"/>
    </row>
    <row r="101" spans="2:32" ht="13.2">
      <c r="B101" s="92"/>
      <c r="C101" s="94"/>
      <c r="D101" s="93"/>
      <c r="E101" s="94"/>
      <c r="F101" s="94"/>
      <c r="G101" s="94"/>
      <c r="H101" s="93"/>
      <c r="I101" s="94"/>
      <c r="J101" s="94"/>
      <c r="L101" s="94"/>
      <c r="M101" s="94"/>
      <c r="N101" s="95"/>
      <c r="O101" s="94"/>
      <c r="P101" s="94"/>
      <c r="Q101" s="95"/>
      <c r="R101" s="94"/>
      <c r="S101" s="94"/>
      <c r="T101" s="95"/>
      <c r="U101" s="94"/>
      <c r="V101" s="95"/>
      <c r="W101" s="95"/>
      <c r="X101" s="94"/>
      <c r="Y101" s="95"/>
      <c r="Z101" s="95"/>
      <c r="AA101" s="94"/>
      <c r="AB101" s="95"/>
      <c r="AC101" s="95"/>
      <c r="AD101" s="95"/>
      <c r="AE101" s="95"/>
      <c r="AF101" s="95"/>
    </row>
    <row r="102" spans="2:32" ht="13.2">
      <c r="B102" s="92"/>
      <c r="C102" s="94"/>
      <c r="D102" s="93"/>
      <c r="E102" s="94"/>
      <c r="F102" s="94"/>
      <c r="G102" s="94"/>
      <c r="H102" s="93"/>
      <c r="I102" s="94"/>
      <c r="J102" s="94"/>
      <c r="L102" s="94"/>
      <c r="M102" s="94"/>
      <c r="N102" s="95"/>
      <c r="O102" s="94"/>
      <c r="P102" s="94"/>
      <c r="Q102" s="95"/>
      <c r="R102" s="94"/>
      <c r="S102" s="94"/>
      <c r="T102" s="95"/>
      <c r="U102" s="94"/>
      <c r="V102" s="95"/>
      <c r="W102" s="95"/>
      <c r="X102" s="94"/>
      <c r="Y102" s="95"/>
      <c r="Z102" s="95"/>
      <c r="AA102" s="94"/>
      <c r="AB102" s="95"/>
      <c r="AC102" s="95"/>
      <c r="AD102" s="95"/>
      <c r="AE102" s="95"/>
      <c r="AF102" s="95"/>
    </row>
    <row r="103" spans="2:32" ht="13.2">
      <c r="B103" s="92"/>
      <c r="C103" s="94"/>
      <c r="D103" s="93"/>
      <c r="E103" s="94"/>
      <c r="F103" s="94"/>
      <c r="G103" s="94"/>
      <c r="H103" s="93"/>
      <c r="I103" s="94"/>
      <c r="J103" s="94"/>
      <c r="L103" s="94"/>
      <c r="M103" s="94"/>
      <c r="N103" s="95"/>
      <c r="O103" s="94"/>
      <c r="P103" s="94"/>
      <c r="Q103" s="95"/>
      <c r="R103" s="94"/>
      <c r="S103" s="94"/>
      <c r="T103" s="95"/>
      <c r="U103" s="94"/>
      <c r="V103" s="95"/>
      <c r="W103" s="95"/>
      <c r="X103" s="94"/>
      <c r="Y103" s="95"/>
      <c r="Z103" s="95"/>
      <c r="AA103" s="94"/>
      <c r="AB103" s="95"/>
      <c r="AC103" s="95"/>
      <c r="AD103" s="95"/>
      <c r="AE103" s="95"/>
      <c r="AF103" s="95"/>
    </row>
    <row r="104" spans="2:32" ht="13.2">
      <c r="B104" s="92"/>
      <c r="C104" s="94"/>
      <c r="D104" s="93"/>
      <c r="E104" s="94"/>
      <c r="F104" s="94"/>
      <c r="G104" s="94"/>
      <c r="H104" s="93"/>
      <c r="I104" s="94"/>
      <c r="J104" s="94"/>
      <c r="L104" s="94"/>
      <c r="M104" s="94"/>
      <c r="N104" s="95"/>
      <c r="O104" s="94"/>
      <c r="P104" s="94"/>
      <c r="Q104" s="95"/>
      <c r="R104" s="94"/>
      <c r="S104" s="94"/>
      <c r="T104" s="95"/>
      <c r="U104" s="94"/>
      <c r="V104" s="95"/>
      <c r="W104" s="95"/>
      <c r="X104" s="94"/>
      <c r="Y104" s="95"/>
      <c r="Z104" s="95"/>
      <c r="AA104" s="94"/>
      <c r="AB104" s="95"/>
      <c r="AC104" s="95"/>
      <c r="AD104" s="95"/>
      <c r="AE104" s="95"/>
      <c r="AF104" s="95"/>
    </row>
    <row r="105" spans="2:32" ht="13.2">
      <c r="B105" s="92"/>
      <c r="C105" s="94"/>
      <c r="D105" s="93"/>
      <c r="E105" s="94"/>
      <c r="F105" s="94"/>
      <c r="G105" s="94"/>
      <c r="H105" s="93"/>
      <c r="I105" s="94"/>
      <c r="J105" s="94"/>
      <c r="L105" s="94"/>
      <c r="M105" s="94"/>
      <c r="N105" s="95"/>
      <c r="O105" s="94"/>
      <c r="P105" s="94"/>
      <c r="Q105" s="95"/>
      <c r="R105" s="94"/>
      <c r="S105" s="94"/>
      <c r="T105" s="95"/>
      <c r="U105" s="94"/>
      <c r="V105" s="95"/>
      <c r="W105" s="95"/>
      <c r="X105" s="94"/>
      <c r="Y105" s="95"/>
      <c r="Z105" s="95"/>
      <c r="AA105" s="94"/>
      <c r="AB105" s="95"/>
      <c r="AC105" s="95"/>
      <c r="AD105" s="95"/>
      <c r="AE105" s="95"/>
      <c r="AF105" s="95"/>
    </row>
    <row r="106" spans="2:32" ht="13.2">
      <c r="B106" s="92"/>
      <c r="C106" s="94"/>
      <c r="D106" s="93"/>
      <c r="E106" s="94"/>
      <c r="F106" s="94"/>
      <c r="G106" s="94"/>
      <c r="H106" s="93"/>
      <c r="I106" s="94"/>
      <c r="J106" s="94"/>
      <c r="L106" s="94"/>
      <c r="M106" s="94"/>
      <c r="N106" s="95"/>
      <c r="O106" s="94"/>
      <c r="P106" s="94"/>
      <c r="Q106" s="95"/>
      <c r="R106" s="94"/>
      <c r="S106" s="94"/>
      <c r="T106" s="95"/>
      <c r="U106" s="94"/>
      <c r="V106" s="95"/>
      <c r="W106" s="95"/>
      <c r="X106" s="94"/>
      <c r="Y106" s="95"/>
      <c r="Z106" s="95"/>
      <c r="AA106" s="94"/>
      <c r="AB106" s="95"/>
      <c r="AC106" s="95"/>
      <c r="AD106" s="95"/>
      <c r="AE106" s="95"/>
      <c r="AF106" s="95"/>
    </row>
    <row r="107" spans="2:32" ht="13.2">
      <c r="B107" s="92"/>
      <c r="C107" s="94"/>
      <c r="D107" s="93"/>
      <c r="E107" s="94"/>
      <c r="F107" s="94"/>
      <c r="G107" s="94"/>
      <c r="H107" s="93"/>
      <c r="I107" s="94"/>
      <c r="J107" s="94"/>
      <c r="L107" s="94"/>
      <c r="M107" s="94"/>
      <c r="N107" s="95"/>
      <c r="O107" s="94"/>
      <c r="P107" s="94"/>
      <c r="Q107" s="95"/>
      <c r="R107" s="94"/>
      <c r="S107" s="94"/>
      <c r="T107" s="95"/>
      <c r="U107" s="94"/>
      <c r="V107" s="95"/>
      <c r="W107" s="95"/>
      <c r="X107" s="94"/>
      <c r="Y107" s="95"/>
      <c r="Z107" s="95"/>
      <c r="AA107" s="94"/>
      <c r="AB107" s="95"/>
      <c r="AC107" s="95"/>
      <c r="AD107" s="95"/>
      <c r="AE107" s="95"/>
      <c r="AF107" s="95"/>
    </row>
    <row r="108" spans="2:32" ht="13.2">
      <c r="B108" s="92"/>
      <c r="C108" s="94"/>
      <c r="D108" s="93"/>
      <c r="E108" s="94"/>
      <c r="F108" s="94"/>
      <c r="G108" s="94"/>
      <c r="H108" s="93"/>
      <c r="I108" s="94"/>
      <c r="J108" s="94"/>
      <c r="L108" s="94"/>
      <c r="M108" s="94"/>
      <c r="N108" s="95"/>
      <c r="O108" s="94"/>
      <c r="P108" s="94"/>
      <c r="Q108" s="95"/>
      <c r="R108" s="94"/>
      <c r="S108" s="94"/>
      <c r="T108" s="95"/>
      <c r="U108" s="94"/>
      <c r="V108" s="95"/>
      <c r="W108" s="95"/>
      <c r="X108" s="94"/>
      <c r="Y108" s="95"/>
      <c r="Z108" s="95"/>
      <c r="AA108" s="94"/>
      <c r="AB108" s="95"/>
      <c r="AC108" s="95"/>
      <c r="AD108" s="95"/>
      <c r="AE108" s="95"/>
      <c r="AF108" s="95"/>
    </row>
    <row r="109" spans="2:32" ht="13.2">
      <c r="B109" s="92"/>
      <c r="C109" s="94"/>
      <c r="D109" s="93"/>
      <c r="E109" s="94"/>
      <c r="F109" s="94"/>
      <c r="G109" s="94"/>
      <c r="H109" s="93"/>
      <c r="I109" s="94"/>
      <c r="J109" s="94"/>
      <c r="L109" s="94"/>
      <c r="M109" s="94"/>
      <c r="N109" s="95"/>
      <c r="O109" s="94"/>
      <c r="P109" s="94"/>
      <c r="Q109" s="95"/>
      <c r="R109" s="94"/>
      <c r="S109" s="94"/>
      <c r="T109" s="95"/>
      <c r="U109" s="94"/>
      <c r="V109" s="95"/>
      <c r="W109" s="95"/>
      <c r="X109" s="94"/>
      <c r="Y109" s="95"/>
      <c r="Z109" s="95"/>
      <c r="AA109" s="94"/>
      <c r="AB109" s="95"/>
      <c r="AC109" s="95"/>
      <c r="AD109" s="95"/>
      <c r="AE109" s="95"/>
      <c r="AF109" s="95"/>
    </row>
    <row r="110" spans="2:32" ht="13.2">
      <c r="B110" s="92"/>
      <c r="C110" s="94"/>
      <c r="D110" s="93"/>
      <c r="E110" s="94"/>
      <c r="F110" s="94"/>
      <c r="G110" s="94"/>
      <c r="H110" s="93"/>
      <c r="I110" s="94"/>
      <c r="J110" s="94"/>
      <c r="L110" s="94"/>
      <c r="M110" s="94"/>
      <c r="N110" s="95"/>
      <c r="O110" s="94"/>
      <c r="P110" s="94"/>
      <c r="Q110" s="95"/>
      <c r="R110" s="94"/>
      <c r="S110" s="94"/>
      <c r="T110" s="95"/>
      <c r="U110" s="94"/>
      <c r="V110" s="95"/>
      <c r="W110" s="95"/>
      <c r="X110" s="94"/>
      <c r="Y110" s="95"/>
      <c r="Z110" s="95"/>
      <c r="AA110" s="94"/>
      <c r="AB110" s="95"/>
      <c r="AC110" s="95"/>
      <c r="AD110" s="95"/>
      <c r="AE110" s="95"/>
      <c r="AF110" s="95"/>
    </row>
    <row r="111" spans="2:32" ht="13.2">
      <c r="B111" s="92"/>
      <c r="C111" s="94"/>
      <c r="D111" s="93"/>
      <c r="E111" s="94"/>
      <c r="F111" s="94"/>
      <c r="G111" s="94"/>
      <c r="H111" s="93"/>
      <c r="I111" s="94"/>
      <c r="J111" s="94"/>
      <c r="L111" s="94"/>
      <c r="M111" s="94"/>
      <c r="N111" s="95"/>
      <c r="O111" s="94"/>
      <c r="P111" s="94"/>
      <c r="Q111" s="95"/>
      <c r="R111" s="94"/>
      <c r="S111" s="94"/>
      <c r="T111" s="95"/>
      <c r="U111" s="94"/>
      <c r="V111" s="95"/>
      <c r="W111" s="95"/>
      <c r="X111" s="94"/>
      <c r="Y111" s="95"/>
      <c r="Z111" s="95"/>
      <c r="AA111" s="94"/>
      <c r="AB111" s="95"/>
      <c r="AC111" s="95"/>
      <c r="AD111" s="95"/>
      <c r="AE111" s="95"/>
      <c r="AF111" s="95"/>
    </row>
    <row r="112" spans="2:32" ht="13.2">
      <c r="B112" s="92"/>
      <c r="C112" s="94"/>
      <c r="D112" s="93"/>
      <c r="E112" s="94"/>
      <c r="F112" s="94"/>
      <c r="G112" s="94"/>
      <c r="H112" s="93"/>
      <c r="I112" s="94"/>
      <c r="J112" s="94"/>
      <c r="L112" s="94"/>
      <c r="M112" s="94"/>
      <c r="N112" s="95"/>
      <c r="O112" s="94"/>
      <c r="P112" s="94"/>
      <c r="Q112" s="95"/>
      <c r="R112" s="94"/>
      <c r="S112" s="94"/>
      <c r="T112" s="95"/>
      <c r="U112" s="94"/>
      <c r="V112" s="95"/>
      <c r="W112" s="95"/>
      <c r="X112" s="94"/>
      <c r="Y112" s="95"/>
      <c r="Z112" s="95"/>
      <c r="AA112" s="94"/>
      <c r="AB112" s="95"/>
      <c r="AC112" s="95"/>
      <c r="AD112" s="95"/>
      <c r="AE112" s="95"/>
      <c r="AF112" s="95"/>
    </row>
    <row r="113" spans="2:32" ht="13.2">
      <c r="B113" s="92"/>
      <c r="C113" s="94"/>
      <c r="D113" s="93"/>
      <c r="E113" s="94"/>
      <c r="F113" s="94"/>
      <c r="G113" s="94"/>
      <c r="H113" s="93"/>
      <c r="I113" s="94"/>
      <c r="J113" s="94"/>
      <c r="L113" s="94"/>
      <c r="M113" s="94"/>
      <c r="N113" s="95"/>
      <c r="O113" s="94"/>
      <c r="P113" s="94"/>
      <c r="Q113" s="95"/>
      <c r="R113" s="94"/>
      <c r="S113" s="94"/>
      <c r="T113" s="95"/>
      <c r="U113" s="94"/>
      <c r="V113" s="95"/>
      <c r="W113" s="95"/>
      <c r="X113" s="94"/>
      <c r="Y113" s="95"/>
      <c r="Z113" s="95"/>
      <c r="AA113" s="94"/>
      <c r="AB113" s="95"/>
      <c r="AC113" s="95"/>
      <c r="AD113" s="95"/>
      <c r="AE113" s="95"/>
      <c r="AF113" s="95"/>
    </row>
    <row r="114" spans="2:32" ht="13.2">
      <c r="B114" s="92"/>
      <c r="C114" s="94"/>
      <c r="D114" s="93"/>
      <c r="E114" s="94"/>
      <c r="F114" s="94"/>
      <c r="G114" s="94"/>
      <c r="H114" s="93"/>
      <c r="I114" s="94"/>
      <c r="J114" s="94"/>
      <c r="L114" s="94"/>
      <c r="M114" s="94"/>
      <c r="N114" s="95"/>
      <c r="O114" s="94"/>
      <c r="P114" s="94"/>
      <c r="Q114" s="95"/>
      <c r="R114" s="94"/>
      <c r="S114" s="94"/>
      <c r="T114" s="95"/>
      <c r="U114" s="94"/>
      <c r="V114" s="95"/>
      <c r="W114" s="95"/>
      <c r="X114" s="94"/>
      <c r="Y114" s="95"/>
      <c r="Z114" s="95"/>
      <c r="AA114" s="94"/>
      <c r="AB114" s="95"/>
      <c r="AC114" s="95"/>
      <c r="AD114" s="95"/>
      <c r="AE114" s="95"/>
      <c r="AF114" s="95"/>
    </row>
    <row r="115" spans="2:32" ht="13.2">
      <c r="B115" s="92"/>
      <c r="C115" s="94"/>
      <c r="D115" s="93"/>
      <c r="E115" s="94"/>
      <c r="F115" s="94"/>
      <c r="G115" s="94"/>
      <c r="H115" s="93"/>
      <c r="I115" s="94"/>
      <c r="J115" s="94"/>
      <c r="L115" s="94"/>
      <c r="M115" s="94"/>
      <c r="N115" s="95"/>
      <c r="O115" s="94"/>
      <c r="P115" s="94"/>
      <c r="Q115" s="95"/>
      <c r="R115" s="94"/>
      <c r="S115" s="94"/>
      <c r="T115" s="95"/>
      <c r="U115" s="94"/>
      <c r="V115" s="95"/>
      <c r="W115" s="95"/>
      <c r="X115" s="94"/>
      <c r="Y115" s="95"/>
      <c r="Z115" s="95"/>
      <c r="AA115" s="94"/>
      <c r="AB115" s="95"/>
      <c r="AC115" s="95"/>
      <c r="AD115" s="95"/>
      <c r="AE115" s="95"/>
      <c r="AF115" s="95"/>
    </row>
    <row r="116" spans="2:32" ht="13.2">
      <c r="B116" s="92"/>
      <c r="C116" s="94"/>
      <c r="D116" s="93"/>
      <c r="E116" s="94"/>
      <c r="F116" s="94"/>
      <c r="G116" s="94"/>
      <c r="H116" s="93"/>
      <c r="I116" s="94"/>
      <c r="J116" s="94"/>
      <c r="L116" s="94"/>
      <c r="M116" s="94"/>
      <c r="N116" s="95"/>
      <c r="O116" s="94"/>
      <c r="P116" s="94"/>
      <c r="Q116" s="95"/>
      <c r="R116" s="94"/>
      <c r="S116" s="94"/>
      <c r="T116" s="95"/>
      <c r="U116" s="94"/>
      <c r="V116" s="95"/>
      <c r="W116" s="95"/>
      <c r="X116" s="94"/>
      <c r="Y116" s="95"/>
      <c r="Z116" s="95"/>
      <c r="AA116" s="94"/>
      <c r="AB116" s="95"/>
      <c r="AC116" s="95"/>
      <c r="AD116" s="95"/>
      <c r="AE116" s="95"/>
      <c r="AF116" s="95"/>
    </row>
    <row r="117" spans="2:32" ht="13.2">
      <c r="B117" s="92"/>
      <c r="C117" s="94"/>
      <c r="D117" s="93"/>
      <c r="E117" s="94"/>
      <c r="F117" s="94"/>
      <c r="G117" s="94"/>
      <c r="H117" s="93"/>
      <c r="I117" s="94"/>
      <c r="J117" s="94"/>
      <c r="L117" s="94"/>
      <c r="M117" s="94"/>
      <c r="N117" s="95"/>
      <c r="O117" s="94"/>
      <c r="P117" s="94"/>
      <c r="Q117" s="95"/>
      <c r="R117" s="94"/>
      <c r="S117" s="94"/>
      <c r="T117" s="95"/>
      <c r="U117" s="94"/>
      <c r="V117" s="95"/>
      <c r="W117" s="95"/>
      <c r="X117" s="94"/>
      <c r="Y117" s="95"/>
      <c r="Z117" s="95"/>
      <c r="AA117" s="94"/>
      <c r="AB117" s="95"/>
      <c r="AC117" s="95"/>
      <c r="AD117" s="95"/>
      <c r="AE117" s="95"/>
      <c r="AF117" s="95"/>
    </row>
    <row r="118" spans="2:32" ht="13.2">
      <c r="B118" s="92"/>
      <c r="C118" s="94"/>
      <c r="D118" s="93"/>
      <c r="E118" s="94"/>
      <c r="F118" s="94"/>
      <c r="G118" s="94"/>
      <c r="H118" s="93"/>
      <c r="I118" s="94"/>
      <c r="J118" s="94"/>
      <c r="L118" s="94"/>
      <c r="M118" s="94"/>
      <c r="N118" s="95"/>
      <c r="O118" s="94"/>
      <c r="P118" s="94"/>
      <c r="Q118" s="95"/>
      <c r="R118" s="94"/>
      <c r="S118" s="94"/>
      <c r="T118" s="95"/>
      <c r="U118" s="94"/>
      <c r="V118" s="95"/>
      <c r="W118" s="95"/>
      <c r="X118" s="94"/>
      <c r="Y118" s="95"/>
      <c r="Z118" s="95"/>
      <c r="AA118" s="94"/>
      <c r="AB118" s="95"/>
      <c r="AC118" s="95"/>
      <c r="AD118" s="95"/>
      <c r="AE118" s="95"/>
      <c r="AF118" s="95"/>
    </row>
    <row r="119" spans="2:32" ht="13.2">
      <c r="B119" s="92"/>
      <c r="C119" s="94"/>
      <c r="D119" s="93"/>
      <c r="E119" s="94"/>
      <c r="F119" s="94"/>
      <c r="G119" s="94"/>
      <c r="H119" s="93"/>
      <c r="I119" s="94"/>
      <c r="J119" s="94"/>
      <c r="L119" s="94"/>
      <c r="M119" s="94"/>
      <c r="N119" s="95"/>
      <c r="O119" s="94"/>
      <c r="P119" s="94"/>
      <c r="Q119" s="95"/>
      <c r="R119" s="94"/>
      <c r="S119" s="94"/>
      <c r="T119" s="95"/>
      <c r="U119" s="94"/>
      <c r="V119" s="95"/>
      <c r="W119" s="95"/>
      <c r="X119" s="94"/>
      <c r="Y119" s="95"/>
      <c r="Z119" s="95"/>
      <c r="AA119" s="94"/>
      <c r="AB119" s="95"/>
      <c r="AC119" s="95"/>
      <c r="AD119" s="95"/>
      <c r="AE119" s="95"/>
      <c r="AF119" s="95"/>
    </row>
    <row r="120" spans="2:32" ht="13.2">
      <c r="B120" s="92"/>
      <c r="C120" s="94"/>
      <c r="D120" s="93"/>
      <c r="E120" s="94"/>
      <c r="F120" s="94"/>
      <c r="G120" s="94"/>
      <c r="H120" s="93"/>
      <c r="I120" s="94"/>
      <c r="J120" s="94"/>
      <c r="L120" s="94"/>
      <c r="M120" s="94"/>
      <c r="N120" s="95"/>
      <c r="O120" s="94"/>
      <c r="P120" s="94"/>
      <c r="Q120" s="95"/>
      <c r="R120" s="94"/>
      <c r="S120" s="94"/>
      <c r="T120" s="95"/>
      <c r="U120" s="94"/>
      <c r="V120" s="95"/>
      <c r="W120" s="95"/>
      <c r="X120" s="94"/>
      <c r="Y120" s="95"/>
      <c r="Z120" s="95"/>
      <c r="AA120" s="94"/>
      <c r="AB120" s="95"/>
      <c r="AC120" s="95"/>
      <c r="AD120" s="95"/>
      <c r="AE120" s="95"/>
      <c r="AF120" s="95"/>
    </row>
    <row r="121" spans="2:32" ht="13.2">
      <c r="B121" s="92"/>
      <c r="C121" s="94"/>
      <c r="D121" s="93"/>
      <c r="E121" s="94"/>
      <c r="F121" s="94"/>
      <c r="G121" s="94"/>
      <c r="H121" s="93"/>
      <c r="I121" s="94"/>
      <c r="J121" s="94"/>
      <c r="L121" s="94"/>
      <c r="M121" s="94"/>
      <c r="N121" s="95"/>
      <c r="O121" s="94"/>
      <c r="P121" s="94"/>
      <c r="Q121" s="95"/>
      <c r="R121" s="94"/>
      <c r="S121" s="94"/>
      <c r="T121" s="95"/>
      <c r="U121" s="94"/>
      <c r="V121" s="95"/>
      <c r="W121" s="95"/>
      <c r="X121" s="94"/>
      <c r="Y121" s="95"/>
      <c r="Z121" s="95"/>
      <c r="AA121" s="94"/>
      <c r="AB121" s="95"/>
      <c r="AC121" s="95"/>
      <c r="AD121" s="95"/>
      <c r="AE121" s="95"/>
      <c r="AF121" s="95"/>
    </row>
    <row r="122" spans="2:32" ht="13.2">
      <c r="B122" s="92"/>
      <c r="C122" s="94"/>
      <c r="D122" s="93"/>
      <c r="E122" s="94"/>
      <c r="F122" s="94"/>
      <c r="G122" s="94"/>
      <c r="H122" s="93"/>
      <c r="I122" s="94"/>
      <c r="J122" s="94"/>
      <c r="L122" s="94"/>
      <c r="M122" s="94"/>
      <c r="N122" s="95"/>
      <c r="O122" s="94"/>
      <c r="P122" s="94"/>
      <c r="Q122" s="95"/>
      <c r="R122" s="94"/>
      <c r="S122" s="94"/>
      <c r="T122" s="95"/>
      <c r="U122" s="94"/>
      <c r="V122" s="95"/>
      <c r="W122" s="95"/>
      <c r="X122" s="94"/>
      <c r="Y122" s="95"/>
      <c r="Z122" s="95"/>
      <c r="AA122" s="94"/>
      <c r="AB122" s="95"/>
      <c r="AC122" s="95"/>
      <c r="AD122" s="95"/>
      <c r="AE122" s="95"/>
      <c r="AF122" s="95"/>
    </row>
    <row r="123" spans="2:32" ht="13.2">
      <c r="B123" s="92"/>
      <c r="C123" s="94"/>
      <c r="D123" s="93"/>
      <c r="E123" s="94"/>
      <c r="F123" s="94"/>
      <c r="G123" s="94"/>
      <c r="H123" s="93"/>
      <c r="I123" s="94"/>
      <c r="J123" s="94"/>
      <c r="L123" s="94"/>
      <c r="M123" s="94"/>
      <c r="N123" s="95"/>
      <c r="O123" s="94"/>
      <c r="P123" s="94"/>
      <c r="Q123" s="95"/>
      <c r="R123" s="94"/>
      <c r="S123" s="94"/>
      <c r="T123" s="95"/>
      <c r="U123" s="94"/>
      <c r="V123" s="95"/>
      <c r="W123" s="95"/>
      <c r="X123" s="94"/>
      <c r="Y123" s="95"/>
      <c r="Z123" s="95"/>
      <c r="AA123" s="94"/>
      <c r="AB123" s="95"/>
      <c r="AC123" s="95"/>
      <c r="AD123" s="95"/>
      <c r="AE123" s="95"/>
      <c r="AF123" s="95"/>
    </row>
    <row r="124" spans="2:32" ht="13.2">
      <c r="B124" s="92"/>
      <c r="C124" s="94"/>
      <c r="D124" s="93"/>
      <c r="E124" s="94"/>
      <c r="F124" s="94"/>
      <c r="G124" s="94"/>
      <c r="H124" s="93"/>
      <c r="I124" s="94"/>
      <c r="J124" s="94"/>
      <c r="L124" s="94"/>
      <c r="M124" s="94"/>
      <c r="N124" s="95"/>
      <c r="O124" s="94"/>
      <c r="P124" s="94"/>
      <c r="Q124" s="95"/>
      <c r="R124" s="94"/>
      <c r="S124" s="94"/>
      <c r="T124" s="95"/>
      <c r="U124" s="94"/>
      <c r="V124" s="95"/>
      <c r="W124" s="95"/>
      <c r="X124" s="94"/>
      <c r="Y124" s="95"/>
      <c r="Z124" s="95"/>
      <c r="AA124" s="94"/>
      <c r="AB124" s="95"/>
      <c r="AC124" s="95"/>
      <c r="AD124" s="95"/>
      <c r="AE124" s="95"/>
      <c r="AF124" s="95"/>
    </row>
    <row r="125" spans="2:32" ht="13.2">
      <c r="B125" s="92"/>
      <c r="C125" s="94"/>
      <c r="D125" s="93"/>
      <c r="E125" s="94"/>
      <c r="F125" s="94"/>
      <c r="G125" s="94"/>
      <c r="H125" s="93"/>
      <c r="I125" s="94"/>
      <c r="J125" s="94"/>
      <c r="L125" s="94"/>
      <c r="M125" s="94"/>
      <c r="N125" s="95"/>
      <c r="O125" s="94"/>
      <c r="P125" s="94"/>
      <c r="Q125" s="95"/>
      <c r="R125" s="94"/>
      <c r="S125" s="94"/>
      <c r="T125" s="95"/>
      <c r="U125" s="94"/>
      <c r="V125" s="95"/>
      <c r="W125" s="95"/>
      <c r="X125" s="94"/>
      <c r="Y125" s="95"/>
      <c r="Z125" s="95"/>
      <c r="AA125" s="94"/>
      <c r="AB125" s="95"/>
      <c r="AC125" s="95"/>
      <c r="AD125" s="95"/>
      <c r="AE125" s="95"/>
      <c r="AF125" s="95"/>
    </row>
    <row r="126" spans="2:32" ht="13.2">
      <c r="B126" s="92"/>
      <c r="C126" s="94"/>
      <c r="D126" s="93"/>
      <c r="E126" s="94"/>
      <c r="F126" s="94"/>
      <c r="G126" s="94"/>
      <c r="H126" s="93"/>
      <c r="I126" s="94"/>
      <c r="J126" s="94"/>
      <c r="L126" s="94"/>
      <c r="M126" s="94"/>
      <c r="N126" s="95"/>
      <c r="O126" s="94"/>
      <c r="P126" s="94"/>
      <c r="Q126" s="95"/>
      <c r="R126" s="94"/>
      <c r="S126" s="94"/>
      <c r="T126" s="95"/>
      <c r="U126" s="94"/>
      <c r="V126" s="95"/>
      <c r="W126" s="95"/>
      <c r="X126" s="94"/>
      <c r="Y126" s="95"/>
      <c r="Z126" s="95"/>
      <c r="AA126" s="94"/>
      <c r="AB126" s="95"/>
      <c r="AC126" s="95"/>
      <c r="AD126" s="95"/>
      <c r="AE126" s="95"/>
      <c r="AF126" s="95"/>
    </row>
    <row r="127" spans="2:32" ht="13.2">
      <c r="B127" s="92"/>
      <c r="C127" s="94"/>
      <c r="D127" s="93"/>
      <c r="E127" s="94"/>
      <c r="F127" s="94"/>
      <c r="G127" s="94"/>
      <c r="H127" s="93"/>
      <c r="I127" s="94"/>
      <c r="J127" s="94"/>
      <c r="L127" s="94"/>
      <c r="M127" s="94"/>
      <c r="N127" s="95"/>
      <c r="O127" s="94"/>
      <c r="P127" s="94"/>
      <c r="Q127" s="95"/>
      <c r="R127" s="94"/>
      <c r="S127" s="94"/>
      <c r="T127" s="95"/>
      <c r="U127" s="94"/>
      <c r="V127" s="95"/>
      <c r="W127" s="95"/>
      <c r="X127" s="94"/>
      <c r="Y127" s="95"/>
      <c r="Z127" s="95"/>
      <c r="AA127" s="94"/>
      <c r="AB127" s="95"/>
      <c r="AC127" s="95"/>
      <c r="AD127" s="95"/>
      <c r="AE127" s="95"/>
      <c r="AF127" s="95"/>
    </row>
    <row r="128" spans="2:32" ht="13.2">
      <c r="B128" s="92"/>
      <c r="C128" s="94"/>
      <c r="D128" s="93"/>
      <c r="E128" s="94"/>
      <c r="F128" s="94"/>
      <c r="G128" s="94"/>
      <c r="H128" s="93"/>
      <c r="I128" s="94"/>
      <c r="J128" s="94"/>
      <c r="L128" s="94"/>
      <c r="M128" s="94"/>
      <c r="N128" s="95"/>
      <c r="O128" s="94"/>
      <c r="P128" s="94"/>
      <c r="Q128" s="95"/>
      <c r="R128" s="94"/>
      <c r="S128" s="94"/>
      <c r="T128" s="95"/>
      <c r="U128" s="94"/>
      <c r="V128" s="95"/>
      <c r="W128" s="95"/>
      <c r="X128" s="94"/>
      <c r="Y128" s="95"/>
      <c r="Z128" s="95"/>
      <c r="AA128" s="94"/>
      <c r="AB128" s="95"/>
      <c r="AC128" s="95"/>
      <c r="AD128" s="95"/>
      <c r="AE128" s="95"/>
      <c r="AF128" s="95"/>
    </row>
    <row r="129" spans="2:32" ht="13.2">
      <c r="B129" s="92"/>
      <c r="C129" s="94"/>
      <c r="D129" s="93"/>
      <c r="E129" s="94"/>
      <c r="F129" s="94"/>
      <c r="G129" s="94"/>
      <c r="H129" s="93"/>
      <c r="I129" s="94"/>
      <c r="J129" s="94"/>
      <c r="L129" s="94"/>
      <c r="M129" s="94"/>
      <c r="N129" s="95"/>
      <c r="O129" s="94"/>
      <c r="P129" s="94"/>
      <c r="Q129" s="95"/>
      <c r="R129" s="94"/>
      <c r="S129" s="94"/>
      <c r="T129" s="95"/>
      <c r="U129" s="94"/>
      <c r="V129" s="95"/>
      <c r="W129" s="95"/>
      <c r="X129" s="94"/>
      <c r="Y129" s="95"/>
      <c r="Z129" s="95"/>
      <c r="AA129" s="94"/>
      <c r="AB129" s="95"/>
      <c r="AC129" s="95"/>
      <c r="AD129" s="95"/>
      <c r="AE129" s="95"/>
      <c r="AF129" s="95"/>
    </row>
    <row r="130" spans="2:32" ht="13.2">
      <c r="B130" s="92"/>
      <c r="C130" s="94"/>
      <c r="D130" s="93"/>
      <c r="E130" s="94"/>
      <c r="F130" s="94"/>
      <c r="G130" s="94"/>
      <c r="H130" s="93"/>
      <c r="I130" s="94"/>
      <c r="J130" s="94"/>
      <c r="L130" s="94"/>
      <c r="M130" s="94"/>
      <c r="N130" s="95"/>
      <c r="O130" s="94"/>
      <c r="P130" s="94"/>
      <c r="Q130" s="95"/>
      <c r="R130" s="94"/>
      <c r="S130" s="94"/>
      <c r="T130" s="95"/>
      <c r="U130" s="94"/>
      <c r="V130" s="95"/>
      <c r="W130" s="95"/>
      <c r="X130" s="94"/>
      <c r="Y130" s="95"/>
      <c r="Z130" s="95"/>
      <c r="AA130" s="94"/>
      <c r="AB130" s="95"/>
      <c r="AC130" s="95"/>
      <c r="AD130" s="95"/>
      <c r="AE130" s="95"/>
      <c r="AF130" s="95"/>
    </row>
    <row r="131" spans="2:32" ht="13.2">
      <c r="B131" s="92"/>
      <c r="C131" s="94"/>
      <c r="D131" s="93"/>
      <c r="E131" s="94"/>
      <c r="F131" s="94"/>
      <c r="G131" s="94"/>
      <c r="H131" s="93"/>
      <c r="I131" s="94"/>
      <c r="J131" s="94"/>
      <c r="L131" s="94"/>
      <c r="M131" s="94"/>
      <c r="N131" s="95"/>
      <c r="O131" s="94"/>
      <c r="P131" s="94"/>
      <c r="Q131" s="95"/>
      <c r="R131" s="94"/>
      <c r="S131" s="94"/>
      <c r="T131" s="95"/>
      <c r="U131" s="94"/>
      <c r="V131" s="95"/>
      <c r="W131" s="95"/>
      <c r="X131" s="94"/>
      <c r="Y131" s="95"/>
      <c r="Z131" s="95"/>
      <c r="AA131" s="94"/>
      <c r="AB131" s="95"/>
      <c r="AC131" s="95"/>
      <c r="AD131" s="95"/>
      <c r="AE131" s="95"/>
      <c r="AF131" s="95"/>
    </row>
    <row r="132" spans="2:32" ht="13.2">
      <c r="B132" s="92"/>
      <c r="C132" s="94"/>
      <c r="D132" s="93"/>
      <c r="E132" s="94"/>
      <c r="F132" s="94"/>
      <c r="G132" s="94"/>
      <c r="H132" s="93"/>
      <c r="I132" s="94"/>
      <c r="J132" s="94"/>
      <c r="L132" s="94"/>
      <c r="M132" s="94"/>
      <c r="N132" s="95"/>
      <c r="O132" s="94"/>
      <c r="P132" s="94"/>
      <c r="Q132" s="95"/>
      <c r="R132" s="94"/>
      <c r="S132" s="94"/>
      <c r="T132" s="95"/>
      <c r="U132" s="94"/>
      <c r="V132" s="95"/>
      <c r="W132" s="95"/>
      <c r="X132" s="94"/>
      <c r="Y132" s="95"/>
      <c r="Z132" s="95"/>
      <c r="AA132" s="94"/>
      <c r="AB132" s="95"/>
      <c r="AC132" s="95"/>
      <c r="AD132" s="95"/>
      <c r="AE132" s="95"/>
      <c r="AF132" s="95"/>
    </row>
    <row r="133" spans="2:32" ht="13.2">
      <c r="B133" s="92"/>
      <c r="C133" s="94"/>
      <c r="D133" s="93"/>
      <c r="E133" s="94"/>
      <c r="F133" s="94"/>
      <c r="G133" s="94"/>
      <c r="H133" s="93"/>
      <c r="I133" s="94"/>
      <c r="J133" s="94"/>
      <c r="L133" s="94"/>
      <c r="M133" s="94"/>
      <c r="N133" s="95"/>
      <c r="O133" s="94"/>
      <c r="P133" s="94"/>
      <c r="Q133" s="95"/>
      <c r="R133" s="94"/>
      <c r="S133" s="94"/>
      <c r="T133" s="95"/>
      <c r="U133" s="94"/>
      <c r="V133" s="95"/>
      <c r="W133" s="95"/>
      <c r="X133" s="94"/>
      <c r="Y133" s="95"/>
      <c r="Z133" s="95"/>
      <c r="AA133" s="94"/>
      <c r="AB133" s="95"/>
      <c r="AC133" s="95"/>
      <c r="AD133" s="95"/>
      <c r="AE133" s="95"/>
      <c r="AF133" s="95"/>
    </row>
    <row r="134" spans="2:32" ht="13.2">
      <c r="B134" s="92"/>
      <c r="C134" s="94"/>
      <c r="D134" s="93"/>
      <c r="E134" s="94"/>
      <c r="F134" s="94"/>
      <c r="G134" s="94"/>
      <c r="H134" s="93"/>
      <c r="I134" s="94"/>
      <c r="J134" s="94"/>
      <c r="L134" s="94"/>
      <c r="M134" s="94"/>
      <c r="N134" s="95"/>
      <c r="O134" s="94"/>
      <c r="P134" s="94"/>
      <c r="Q134" s="95"/>
      <c r="R134" s="94"/>
      <c r="S134" s="94"/>
      <c r="T134" s="95"/>
      <c r="U134" s="94"/>
      <c r="V134" s="95"/>
      <c r="W134" s="95"/>
      <c r="X134" s="94"/>
      <c r="Y134" s="95"/>
      <c r="Z134" s="95"/>
      <c r="AA134" s="94"/>
      <c r="AB134" s="95"/>
      <c r="AC134" s="95"/>
      <c r="AD134" s="95"/>
      <c r="AE134" s="95"/>
      <c r="AF134" s="95"/>
    </row>
    <row r="135" spans="2:32" ht="13.2">
      <c r="B135" s="92"/>
      <c r="C135" s="94"/>
      <c r="D135" s="93"/>
      <c r="E135" s="94"/>
      <c r="F135" s="94"/>
      <c r="G135" s="94"/>
      <c r="H135" s="93"/>
      <c r="I135" s="94"/>
      <c r="J135" s="94"/>
      <c r="L135" s="94"/>
      <c r="M135" s="94"/>
      <c r="N135" s="95"/>
      <c r="O135" s="94"/>
      <c r="P135" s="94"/>
      <c r="Q135" s="95"/>
      <c r="R135" s="94"/>
      <c r="S135" s="94"/>
      <c r="T135" s="95"/>
      <c r="U135" s="94"/>
      <c r="V135" s="95"/>
      <c r="W135" s="95"/>
      <c r="X135" s="94"/>
      <c r="Y135" s="95"/>
      <c r="Z135" s="95"/>
      <c r="AA135" s="94"/>
      <c r="AB135" s="95"/>
      <c r="AC135" s="95"/>
      <c r="AD135" s="95"/>
      <c r="AE135" s="95"/>
      <c r="AF135" s="95"/>
    </row>
    <row r="136" spans="2:32" ht="13.2">
      <c r="B136" s="92"/>
      <c r="C136" s="94"/>
      <c r="D136" s="93"/>
      <c r="E136" s="94"/>
      <c r="F136" s="94"/>
      <c r="G136" s="94"/>
      <c r="H136" s="93"/>
      <c r="I136" s="94"/>
      <c r="J136" s="94"/>
      <c r="L136" s="94"/>
      <c r="M136" s="94"/>
      <c r="N136" s="95"/>
      <c r="O136" s="94"/>
      <c r="P136" s="94"/>
      <c r="Q136" s="95"/>
      <c r="R136" s="94"/>
      <c r="S136" s="94"/>
      <c r="T136" s="95"/>
      <c r="U136" s="94"/>
      <c r="V136" s="95"/>
      <c r="W136" s="95"/>
      <c r="X136" s="94"/>
      <c r="Y136" s="95"/>
      <c r="Z136" s="95"/>
      <c r="AA136" s="94"/>
      <c r="AB136" s="95"/>
      <c r="AC136" s="95"/>
      <c r="AD136" s="95"/>
      <c r="AE136" s="95"/>
      <c r="AF136" s="95"/>
    </row>
    <row r="137" spans="2:32" ht="13.2">
      <c r="B137" s="92"/>
      <c r="C137" s="94"/>
      <c r="D137" s="93"/>
      <c r="E137" s="94"/>
      <c r="F137" s="94"/>
      <c r="G137" s="94"/>
      <c r="H137" s="93"/>
      <c r="I137" s="94"/>
      <c r="J137" s="94"/>
      <c r="L137" s="94"/>
      <c r="M137" s="94"/>
      <c r="N137" s="95"/>
      <c r="O137" s="94"/>
      <c r="P137" s="94"/>
      <c r="Q137" s="95"/>
      <c r="R137" s="94"/>
      <c r="S137" s="94"/>
      <c r="T137" s="95"/>
      <c r="U137" s="94"/>
      <c r="V137" s="95"/>
      <c r="W137" s="95"/>
      <c r="X137" s="94"/>
      <c r="Y137" s="95"/>
      <c r="Z137" s="95"/>
      <c r="AA137" s="94"/>
      <c r="AB137" s="95"/>
      <c r="AC137" s="95"/>
      <c r="AD137" s="95"/>
      <c r="AE137" s="95"/>
      <c r="AF137" s="95"/>
    </row>
    <row r="138" spans="2:32" ht="13.2">
      <c r="B138" s="92"/>
      <c r="C138" s="94"/>
      <c r="D138" s="93"/>
      <c r="E138" s="94"/>
      <c r="F138" s="94"/>
      <c r="G138" s="94"/>
      <c r="H138" s="93"/>
      <c r="I138" s="94"/>
      <c r="J138" s="94"/>
      <c r="L138" s="94"/>
      <c r="M138" s="94"/>
      <c r="N138" s="95"/>
      <c r="O138" s="94"/>
      <c r="P138" s="94"/>
      <c r="Q138" s="95"/>
      <c r="R138" s="94"/>
      <c r="S138" s="94"/>
      <c r="T138" s="95"/>
      <c r="U138" s="94"/>
      <c r="V138" s="95"/>
      <c r="W138" s="95"/>
      <c r="X138" s="94"/>
      <c r="Y138" s="95"/>
      <c r="Z138" s="95"/>
      <c r="AA138" s="94"/>
      <c r="AB138" s="95"/>
      <c r="AC138" s="95"/>
      <c r="AD138" s="95"/>
      <c r="AE138" s="95"/>
      <c r="AF138" s="95"/>
    </row>
    <row r="139" spans="2:32" ht="13.2">
      <c r="B139" s="92"/>
      <c r="C139" s="94"/>
      <c r="D139" s="93"/>
      <c r="E139" s="94"/>
      <c r="F139" s="94"/>
      <c r="G139" s="94"/>
      <c r="H139" s="93"/>
      <c r="I139" s="94"/>
      <c r="J139" s="94"/>
      <c r="L139" s="94"/>
      <c r="M139" s="94"/>
      <c r="N139" s="95"/>
      <c r="O139" s="94"/>
      <c r="P139" s="94"/>
      <c r="Q139" s="95"/>
      <c r="R139" s="94"/>
      <c r="S139" s="94"/>
      <c r="T139" s="95"/>
      <c r="U139" s="94"/>
      <c r="V139" s="95"/>
      <c r="W139" s="95"/>
      <c r="X139" s="94"/>
      <c r="Y139" s="95"/>
      <c r="Z139" s="95"/>
      <c r="AA139" s="94"/>
      <c r="AB139" s="95"/>
      <c r="AC139" s="95"/>
      <c r="AD139" s="95"/>
      <c r="AE139" s="95"/>
      <c r="AF139" s="95"/>
    </row>
    <row r="140" spans="2:32" ht="13.2">
      <c r="B140" s="92"/>
      <c r="C140" s="94"/>
      <c r="D140" s="93"/>
      <c r="E140" s="94"/>
      <c r="F140" s="94"/>
      <c r="G140" s="94"/>
      <c r="H140" s="93"/>
      <c r="I140" s="94"/>
      <c r="J140" s="94"/>
      <c r="L140" s="94"/>
      <c r="M140" s="94"/>
      <c r="N140" s="95"/>
      <c r="O140" s="94"/>
      <c r="P140" s="94"/>
      <c r="Q140" s="95"/>
      <c r="R140" s="94"/>
      <c r="S140" s="94"/>
      <c r="T140" s="95"/>
      <c r="U140" s="94"/>
      <c r="V140" s="95"/>
      <c r="W140" s="95"/>
      <c r="X140" s="94"/>
      <c r="Y140" s="95"/>
      <c r="Z140" s="95"/>
      <c r="AA140" s="94"/>
      <c r="AB140" s="95"/>
      <c r="AC140" s="95"/>
      <c r="AD140" s="95"/>
      <c r="AE140" s="95"/>
      <c r="AF140" s="95"/>
    </row>
    <row r="141" spans="2:32" ht="13.2">
      <c r="B141" s="92"/>
      <c r="C141" s="94"/>
      <c r="D141" s="93"/>
      <c r="E141" s="94"/>
      <c r="F141" s="94"/>
      <c r="G141" s="94"/>
      <c r="H141" s="93"/>
      <c r="I141" s="94"/>
      <c r="J141" s="94"/>
      <c r="L141" s="94"/>
      <c r="M141" s="94"/>
      <c r="N141" s="95"/>
      <c r="O141" s="94"/>
      <c r="P141" s="94"/>
      <c r="Q141" s="95"/>
      <c r="R141" s="94"/>
      <c r="S141" s="94"/>
      <c r="T141" s="95"/>
      <c r="U141" s="94"/>
      <c r="V141" s="95"/>
      <c r="W141" s="95"/>
      <c r="X141" s="94"/>
      <c r="Y141" s="95"/>
      <c r="Z141" s="95"/>
      <c r="AA141" s="94"/>
      <c r="AB141" s="95"/>
      <c r="AC141" s="95"/>
      <c r="AD141" s="95"/>
      <c r="AE141" s="95"/>
      <c r="AF141" s="95"/>
    </row>
    <row r="142" spans="2:32" ht="13.2">
      <c r="B142" s="92"/>
      <c r="C142" s="94"/>
      <c r="D142" s="93"/>
      <c r="E142" s="94"/>
      <c r="F142" s="94"/>
      <c r="G142" s="94"/>
      <c r="H142" s="93"/>
      <c r="I142" s="94"/>
      <c r="J142" s="94"/>
      <c r="L142" s="94"/>
      <c r="M142" s="94"/>
      <c r="N142" s="95"/>
      <c r="O142" s="94"/>
      <c r="P142" s="94"/>
      <c r="Q142" s="95"/>
      <c r="R142" s="94"/>
      <c r="S142" s="94"/>
      <c r="T142" s="95"/>
      <c r="U142" s="94"/>
      <c r="V142" s="95"/>
      <c r="W142" s="95"/>
      <c r="X142" s="94"/>
      <c r="Y142" s="95"/>
      <c r="Z142" s="95"/>
      <c r="AA142" s="94"/>
      <c r="AB142" s="95"/>
      <c r="AC142" s="95"/>
      <c r="AD142" s="95"/>
      <c r="AE142" s="95"/>
      <c r="AF142" s="95"/>
    </row>
    <row r="143" spans="2:32" ht="13.2">
      <c r="B143" s="92"/>
      <c r="C143" s="94"/>
      <c r="D143" s="93"/>
      <c r="E143" s="94"/>
      <c r="F143" s="94"/>
      <c r="G143" s="94"/>
      <c r="H143" s="93"/>
      <c r="I143" s="94"/>
      <c r="J143" s="94"/>
      <c r="L143" s="94"/>
      <c r="M143" s="94"/>
      <c r="N143" s="95"/>
      <c r="O143" s="94"/>
      <c r="P143" s="94"/>
      <c r="Q143" s="95"/>
      <c r="R143" s="94"/>
      <c r="S143" s="94"/>
      <c r="T143" s="95"/>
      <c r="U143" s="94"/>
      <c r="V143" s="95"/>
      <c r="W143" s="95"/>
      <c r="X143" s="94"/>
      <c r="Y143" s="95"/>
      <c r="Z143" s="95"/>
      <c r="AA143" s="94"/>
      <c r="AB143" s="95"/>
      <c r="AC143" s="95"/>
      <c r="AD143" s="95"/>
      <c r="AE143" s="95"/>
      <c r="AF143" s="95"/>
    </row>
    <row r="144" spans="2:32" ht="13.2">
      <c r="B144" s="92"/>
      <c r="C144" s="94"/>
      <c r="D144" s="93"/>
      <c r="E144" s="94"/>
      <c r="F144" s="94"/>
      <c r="G144" s="94"/>
      <c r="H144" s="93"/>
      <c r="I144" s="94"/>
      <c r="J144" s="94"/>
      <c r="L144" s="94"/>
      <c r="M144" s="94"/>
      <c r="N144" s="95"/>
      <c r="O144" s="94"/>
      <c r="P144" s="94"/>
      <c r="Q144" s="95"/>
      <c r="R144" s="94"/>
      <c r="S144" s="94"/>
      <c r="T144" s="95"/>
      <c r="U144" s="94"/>
      <c r="V144" s="95"/>
      <c r="W144" s="95"/>
      <c r="X144" s="94"/>
      <c r="Y144" s="95"/>
      <c r="Z144" s="95"/>
      <c r="AA144" s="94"/>
      <c r="AB144" s="95"/>
      <c r="AC144" s="95"/>
      <c r="AD144" s="95"/>
      <c r="AE144" s="95"/>
      <c r="AF144" s="95"/>
    </row>
    <row r="145" spans="2:32" ht="13.2">
      <c r="B145" s="92"/>
      <c r="C145" s="94"/>
      <c r="D145" s="93"/>
      <c r="E145" s="94"/>
      <c r="F145" s="94"/>
      <c r="G145" s="94"/>
      <c r="H145" s="93"/>
      <c r="I145" s="94"/>
      <c r="J145" s="94"/>
      <c r="L145" s="94"/>
      <c r="M145" s="94"/>
      <c r="N145" s="95"/>
      <c r="O145" s="94"/>
      <c r="P145" s="94"/>
      <c r="Q145" s="95"/>
      <c r="R145" s="94"/>
      <c r="S145" s="94"/>
      <c r="T145" s="95"/>
      <c r="U145" s="94"/>
      <c r="V145" s="95"/>
      <c r="W145" s="95"/>
      <c r="X145" s="94"/>
      <c r="Y145" s="95"/>
      <c r="Z145" s="95"/>
      <c r="AA145" s="94"/>
      <c r="AB145" s="95"/>
      <c r="AC145" s="95"/>
      <c r="AD145" s="95"/>
      <c r="AE145" s="95"/>
      <c r="AF145" s="95"/>
    </row>
    <row r="146" spans="2:32" ht="13.2">
      <c r="B146" s="92"/>
      <c r="C146" s="94"/>
      <c r="D146" s="93"/>
      <c r="E146" s="94"/>
      <c r="F146" s="94"/>
      <c r="G146" s="94"/>
      <c r="H146" s="93"/>
      <c r="I146" s="94"/>
      <c r="J146" s="94"/>
      <c r="L146" s="94"/>
      <c r="M146" s="94"/>
      <c r="N146" s="95"/>
      <c r="O146" s="94"/>
      <c r="P146" s="94"/>
      <c r="Q146" s="95"/>
      <c r="R146" s="94"/>
      <c r="S146" s="94"/>
      <c r="T146" s="95"/>
      <c r="U146" s="94"/>
      <c r="V146" s="95"/>
      <c r="W146" s="95"/>
      <c r="X146" s="94"/>
      <c r="Y146" s="95"/>
      <c r="Z146" s="95"/>
      <c r="AA146" s="94"/>
      <c r="AB146" s="95"/>
      <c r="AC146" s="95"/>
      <c r="AD146" s="95"/>
      <c r="AE146" s="95"/>
      <c r="AF146" s="95"/>
    </row>
    <row r="147" spans="2:32" ht="13.2">
      <c r="B147" s="92"/>
      <c r="C147" s="94"/>
      <c r="D147" s="93"/>
      <c r="E147" s="94"/>
      <c r="F147" s="94"/>
      <c r="G147" s="94"/>
      <c r="H147" s="93"/>
      <c r="I147" s="94"/>
      <c r="J147" s="94"/>
      <c r="L147" s="94"/>
      <c r="M147" s="94"/>
      <c r="N147" s="95"/>
      <c r="O147" s="94"/>
      <c r="P147" s="94"/>
      <c r="Q147" s="95"/>
      <c r="R147" s="94"/>
      <c r="S147" s="94"/>
      <c r="T147" s="95"/>
      <c r="U147" s="94"/>
      <c r="V147" s="95"/>
      <c r="W147" s="95"/>
      <c r="X147" s="94"/>
      <c r="Y147" s="95"/>
      <c r="Z147" s="95"/>
      <c r="AA147" s="94"/>
      <c r="AB147" s="95"/>
      <c r="AC147" s="95"/>
      <c r="AD147" s="95"/>
      <c r="AE147" s="95"/>
      <c r="AF147" s="95"/>
    </row>
    <row r="148" spans="2:32" ht="13.2">
      <c r="B148" s="92"/>
      <c r="C148" s="94"/>
      <c r="D148" s="93"/>
      <c r="E148" s="94"/>
      <c r="F148" s="94"/>
      <c r="G148" s="94"/>
      <c r="H148" s="93"/>
      <c r="I148" s="94"/>
      <c r="J148" s="94"/>
      <c r="L148" s="94"/>
      <c r="M148" s="94"/>
      <c r="N148" s="95"/>
      <c r="O148" s="94"/>
      <c r="P148" s="94"/>
      <c r="Q148" s="95"/>
      <c r="R148" s="94"/>
      <c r="S148" s="94"/>
      <c r="T148" s="95"/>
      <c r="U148" s="94"/>
      <c r="V148" s="95"/>
      <c r="W148" s="95"/>
      <c r="X148" s="94"/>
      <c r="Y148" s="95"/>
      <c r="Z148" s="95"/>
      <c r="AA148" s="94"/>
      <c r="AB148" s="95"/>
      <c r="AC148" s="95"/>
      <c r="AD148" s="95"/>
      <c r="AE148" s="95"/>
      <c r="AF148" s="95"/>
    </row>
    <row r="149" spans="2:32" ht="13.2">
      <c r="B149" s="92"/>
      <c r="C149" s="94"/>
      <c r="D149" s="93"/>
      <c r="E149" s="94"/>
      <c r="F149" s="94"/>
      <c r="G149" s="94"/>
      <c r="H149" s="93"/>
      <c r="I149" s="94"/>
      <c r="J149" s="94"/>
      <c r="L149" s="94"/>
      <c r="M149" s="94"/>
      <c r="N149" s="95"/>
      <c r="O149" s="94"/>
      <c r="P149" s="94"/>
      <c r="Q149" s="95"/>
      <c r="R149" s="94"/>
      <c r="S149" s="94"/>
      <c r="T149" s="95"/>
      <c r="U149" s="94"/>
      <c r="V149" s="95"/>
      <c r="W149" s="95"/>
      <c r="X149" s="94"/>
      <c r="Y149" s="95"/>
      <c r="Z149" s="95"/>
      <c r="AA149" s="94"/>
      <c r="AB149" s="95"/>
      <c r="AC149" s="95"/>
      <c r="AD149" s="95"/>
      <c r="AE149" s="95"/>
      <c r="AF149" s="95"/>
    </row>
    <row r="150" spans="2:32" ht="13.2">
      <c r="B150" s="92"/>
      <c r="C150" s="94"/>
      <c r="D150" s="93"/>
      <c r="E150" s="94"/>
      <c r="F150" s="94"/>
      <c r="G150" s="94"/>
      <c r="H150" s="93"/>
      <c r="I150" s="94"/>
      <c r="J150" s="94"/>
      <c r="L150" s="94"/>
      <c r="M150" s="94"/>
      <c r="N150" s="95"/>
      <c r="O150" s="94"/>
      <c r="P150" s="94"/>
      <c r="Q150" s="95"/>
      <c r="R150" s="94"/>
      <c r="S150" s="94"/>
      <c r="T150" s="95"/>
      <c r="U150" s="94"/>
      <c r="V150" s="95"/>
      <c r="W150" s="95"/>
      <c r="X150" s="94"/>
      <c r="Y150" s="95"/>
      <c r="Z150" s="95"/>
      <c r="AA150" s="94"/>
      <c r="AB150" s="95"/>
      <c r="AC150" s="95"/>
      <c r="AD150" s="95"/>
      <c r="AE150" s="95"/>
      <c r="AF150" s="95"/>
    </row>
    <row r="151" spans="2:32" ht="13.2">
      <c r="B151" s="92"/>
      <c r="C151" s="94"/>
      <c r="D151" s="93"/>
      <c r="E151" s="94"/>
      <c r="F151" s="94"/>
      <c r="G151" s="94"/>
      <c r="H151" s="93"/>
      <c r="I151" s="94"/>
      <c r="J151" s="94"/>
      <c r="L151" s="94"/>
      <c r="M151" s="94"/>
      <c r="N151" s="95"/>
      <c r="O151" s="94"/>
      <c r="P151" s="94"/>
      <c r="Q151" s="95"/>
      <c r="R151" s="94"/>
      <c r="S151" s="94"/>
      <c r="T151" s="95"/>
      <c r="U151" s="94"/>
      <c r="V151" s="95"/>
      <c r="W151" s="95"/>
      <c r="X151" s="94"/>
      <c r="Y151" s="95"/>
      <c r="Z151" s="95"/>
      <c r="AA151" s="94"/>
      <c r="AB151" s="95"/>
      <c r="AC151" s="95"/>
      <c r="AD151" s="95"/>
      <c r="AE151" s="95"/>
      <c r="AF151" s="95"/>
    </row>
    <row r="152" spans="2:32" ht="13.2">
      <c r="B152" s="92"/>
      <c r="C152" s="94"/>
      <c r="D152" s="93"/>
      <c r="E152" s="94"/>
      <c r="F152" s="94"/>
      <c r="G152" s="94"/>
      <c r="H152" s="93"/>
      <c r="I152" s="94"/>
      <c r="J152" s="94"/>
      <c r="L152" s="94"/>
      <c r="M152" s="94"/>
      <c r="N152" s="95"/>
      <c r="O152" s="94"/>
      <c r="P152" s="94"/>
      <c r="Q152" s="95"/>
      <c r="R152" s="94"/>
      <c r="S152" s="94"/>
      <c r="T152" s="95"/>
      <c r="U152" s="94"/>
      <c r="V152" s="95"/>
      <c r="W152" s="95"/>
      <c r="X152" s="94"/>
      <c r="Y152" s="95"/>
      <c r="Z152" s="95"/>
      <c r="AA152" s="94"/>
      <c r="AB152" s="95"/>
      <c r="AC152" s="95"/>
      <c r="AD152" s="95"/>
      <c r="AE152" s="95"/>
      <c r="AF152" s="95"/>
    </row>
    <row r="153" spans="2:32" ht="13.2">
      <c r="B153" s="92"/>
      <c r="C153" s="94"/>
      <c r="D153" s="93"/>
      <c r="E153" s="94"/>
      <c r="F153" s="94"/>
      <c r="G153" s="94"/>
      <c r="H153" s="93"/>
      <c r="I153" s="94"/>
      <c r="J153" s="94"/>
      <c r="L153" s="94"/>
      <c r="M153" s="94"/>
      <c r="N153" s="95"/>
      <c r="O153" s="94"/>
      <c r="P153" s="94"/>
      <c r="Q153" s="95"/>
      <c r="R153" s="94"/>
      <c r="S153" s="94"/>
      <c r="T153" s="95"/>
      <c r="U153" s="94"/>
      <c r="V153" s="95"/>
      <c r="W153" s="95"/>
      <c r="X153" s="94"/>
      <c r="Y153" s="95"/>
      <c r="Z153" s="95"/>
      <c r="AA153" s="94"/>
      <c r="AB153" s="95"/>
      <c r="AC153" s="95"/>
      <c r="AD153" s="95"/>
      <c r="AE153" s="95"/>
      <c r="AF153" s="95"/>
    </row>
    <row r="154" spans="2:32" ht="13.2">
      <c r="B154" s="92"/>
      <c r="C154" s="94"/>
      <c r="D154" s="93"/>
      <c r="E154" s="94"/>
      <c r="F154" s="94"/>
      <c r="G154" s="94"/>
      <c r="H154" s="93"/>
      <c r="I154" s="94"/>
      <c r="J154" s="94"/>
      <c r="L154" s="94"/>
      <c r="M154" s="94"/>
      <c r="N154" s="95"/>
      <c r="O154" s="94"/>
      <c r="P154" s="94"/>
      <c r="Q154" s="95"/>
      <c r="R154" s="94"/>
      <c r="S154" s="94"/>
      <c r="T154" s="95"/>
      <c r="U154" s="94"/>
      <c r="V154" s="95"/>
      <c r="W154" s="95"/>
      <c r="X154" s="94"/>
      <c r="Y154" s="95"/>
      <c r="Z154" s="95"/>
      <c r="AA154" s="94"/>
      <c r="AB154" s="95"/>
      <c r="AC154" s="95"/>
      <c r="AD154" s="95"/>
      <c r="AE154" s="95"/>
      <c r="AF154" s="95"/>
    </row>
    <row r="155" spans="2:32" ht="13.2">
      <c r="B155" s="92"/>
      <c r="C155" s="94"/>
      <c r="D155" s="93"/>
      <c r="E155" s="94"/>
      <c r="F155" s="94"/>
      <c r="G155" s="94"/>
      <c r="H155" s="93"/>
      <c r="I155" s="94"/>
      <c r="J155" s="94"/>
      <c r="L155" s="94"/>
      <c r="M155" s="94"/>
      <c r="N155" s="95"/>
      <c r="O155" s="94"/>
      <c r="P155" s="94"/>
      <c r="Q155" s="95"/>
      <c r="R155" s="94"/>
      <c r="S155" s="94"/>
      <c r="T155" s="95"/>
      <c r="U155" s="94"/>
      <c r="V155" s="95"/>
      <c r="W155" s="95"/>
      <c r="X155" s="94"/>
      <c r="Y155" s="95"/>
      <c r="Z155" s="95"/>
      <c r="AA155" s="94"/>
      <c r="AB155" s="95"/>
      <c r="AC155" s="95"/>
      <c r="AD155" s="95"/>
      <c r="AE155" s="95"/>
      <c r="AF155" s="95"/>
    </row>
    <row r="156" spans="2:32" ht="13.2">
      <c r="B156" s="92"/>
      <c r="C156" s="94"/>
      <c r="D156" s="93"/>
      <c r="E156" s="94"/>
      <c r="F156" s="94"/>
      <c r="G156" s="94"/>
      <c r="H156" s="93"/>
      <c r="I156" s="94"/>
      <c r="J156" s="94"/>
      <c r="L156" s="94"/>
      <c r="M156" s="94"/>
      <c r="N156" s="95"/>
      <c r="O156" s="94"/>
      <c r="P156" s="94"/>
      <c r="Q156" s="95"/>
      <c r="R156" s="94"/>
      <c r="S156" s="94"/>
      <c r="T156" s="95"/>
      <c r="U156" s="94"/>
      <c r="V156" s="95"/>
      <c r="W156" s="95"/>
      <c r="X156" s="94"/>
      <c r="Y156" s="95"/>
      <c r="Z156" s="95"/>
      <c r="AA156" s="94"/>
      <c r="AB156" s="95"/>
      <c r="AC156" s="95"/>
      <c r="AD156" s="95"/>
      <c r="AE156" s="95"/>
      <c r="AF156" s="95"/>
    </row>
    <row r="157" spans="2:32" ht="13.2">
      <c r="B157" s="92"/>
      <c r="C157" s="94"/>
      <c r="D157" s="93"/>
      <c r="E157" s="94"/>
      <c r="F157" s="94"/>
      <c r="G157" s="94"/>
      <c r="H157" s="93"/>
      <c r="I157" s="94"/>
      <c r="J157" s="94"/>
      <c r="L157" s="94"/>
      <c r="M157" s="94"/>
      <c r="N157" s="95"/>
      <c r="O157" s="94"/>
      <c r="P157" s="94"/>
      <c r="Q157" s="95"/>
      <c r="R157" s="94"/>
      <c r="S157" s="94"/>
      <c r="T157" s="95"/>
      <c r="U157" s="94"/>
      <c r="V157" s="95"/>
      <c r="W157" s="95"/>
      <c r="X157" s="94"/>
      <c r="Y157" s="95"/>
      <c r="Z157" s="95"/>
      <c r="AA157" s="94"/>
      <c r="AB157" s="95"/>
      <c r="AC157" s="95"/>
      <c r="AD157" s="95"/>
      <c r="AE157" s="95"/>
      <c r="AF157" s="95"/>
    </row>
    <row r="158" spans="2:32" ht="13.2">
      <c r="B158" s="92"/>
      <c r="C158" s="94"/>
      <c r="D158" s="93"/>
      <c r="E158" s="94"/>
      <c r="F158" s="94"/>
      <c r="G158" s="94"/>
      <c r="H158" s="93"/>
      <c r="I158" s="94"/>
      <c r="J158" s="94"/>
      <c r="L158" s="94"/>
      <c r="M158" s="94"/>
      <c r="N158" s="95"/>
      <c r="O158" s="94"/>
      <c r="P158" s="94"/>
      <c r="Q158" s="95"/>
      <c r="R158" s="94"/>
      <c r="S158" s="94"/>
      <c r="T158" s="95"/>
      <c r="U158" s="94"/>
      <c r="V158" s="95"/>
      <c r="W158" s="95"/>
      <c r="X158" s="94"/>
      <c r="Y158" s="95"/>
      <c r="Z158" s="95"/>
      <c r="AA158" s="94"/>
      <c r="AB158" s="95"/>
      <c r="AC158" s="95"/>
      <c r="AD158" s="95"/>
      <c r="AE158" s="95"/>
      <c r="AF158" s="95"/>
    </row>
    <row r="159" spans="2:32" ht="13.2">
      <c r="B159" s="92"/>
      <c r="C159" s="94"/>
      <c r="D159" s="93"/>
      <c r="E159" s="94"/>
      <c r="F159" s="94"/>
      <c r="G159" s="94"/>
      <c r="H159" s="93"/>
      <c r="I159" s="94"/>
      <c r="J159" s="94"/>
      <c r="L159" s="94"/>
      <c r="M159" s="94"/>
      <c r="N159" s="95"/>
      <c r="O159" s="94"/>
      <c r="P159" s="94"/>
      <c r="Q159" s="95"/>
      <c r="R159" s="94"/>
      <c r="S159" s="94"/>
      <c r="T159" s="95"/>
      <c r="U159" s="94"/>
      <c r="V159" s="95"/>
      <c r="W159" s="95"/>
      <c r="X159" s="94"/>
      <c r="Y159" s="95"/>
      <c r="Z159" s="95"/>
      <c r="AA159" s="94"/>
      <c r="AB159" s="95"/>
      <c r="AC159" s="95"/>
      <c r="AD159" s="95"/>
      <c r="AE159" s="95"/>
      <c r="AF159" s="95"/>
    </row>
    <row r="160" spans="2:32" ht="13.2">
      <c r="B160" s="92"/>
      <c r="C160" s="94"/>
      <c r="D160" s="93"/>
      <c r="E160" s="94"/>
      <c r="F160" s="94"/>
      <c r="G160" s="94"/>
      <c r="H160" s="93"/>
      <c r="I160" s="94"/>
      <c r="J160" s="94"/>
      <c r="L160" s="94"/>
      <c r="M160" s="94"/>
      <c r="N160" s="95"/>
      <c r="O160" s="94"/>
      <c r="P160" s="94"/>
      <c r="Q160" s="95"/>
      <c r="R160" s="94"/>
      <c r="S160" s="94"/>
      <c r="T160" s="95"/>
      <c r="U160" s="94"/>
      <c r="V160" s="95"/>
      <c r="W160" s="95"/>
      <c r="X160" s="94"/>
      <c r="Y160" s="95"/>
      <c r="Z160" s="95"/>
      <c r="AA160" s="94"/>
      <c r="AB160" s="95"/>
      <c r="AC160" s="95"/>
      <c r="AD160" s="95"/>
      <c r="AE160" s="95"/>
      <c r="AF160" s="95"/>
    </row>
    <row r="161" spans="2:32" ht="13.2">
      <c r="B161" s="92"/>
      <c r="C161" s="94"/>
      <c r="D161" s="93"/>
      <c r="E161" s="94"/>
      <c r="F161" s="94"/>
      <c r="G161" s="94"/>
      <c r="H161" s="93"/>
      <c r="I161" s="94"/>
      <c r="J161" s="94"/>
      <c r="L161" s="94"/>
      <c r="M161" s="94"/>
      <c r="N161" s="95"/>
      <c r="O161" s="94"/>
      <c r="P161" s="94"/>
      <c r="Q161" s="95"/>
      <c r="R161" s="94"/>
      <c r="S161" s="94"/>
      <c r="T161" s="95"/>
      <c r="U161" s="94"/>
      <c r="V161" s="95"/>
      <c r="W161" s="95"/>
      <c r="X161" s="94"/>
      <c r="Y161" s="95"/>
      <c r="Z161" s="95"/>
      <c r="AA161" s="94"/>
      <c r="AB161" s="95"/>
      <c r="AC161" s="95"/>
      <c r="AD161" s="95"/>
      <c r="AE161" s="95"/>
      <c r="AF161" s="95"/>
    </row>
    <row r="162" spans="2:32" ht="13.2">
      <c r="B162" s="92"/>
      <c r="C162" s="94"/>
      <c r="D162" s="93"/>
      <c r="E162" s="94"/>
      <c r="F162" s="94"/>
      <c r="G162" s="94"/>
      <c r="H162" s="93"/>
      <c r="I162" s="94"/>
      <c r="J162" s="94"/>
      <c r="L162" s="94"/>
      <c r="M162" s="94"/>
      <c r="N162" s="95"/>
      <c r="O162" s="94"/>
      <c r="P162" s="94"/>
      <c r="Q162" s="95"/>
      <c r="R162" s="94"/>
      <c r="S162" s="94"/>
      <c r="T162" s="95"/>
      <c r="U162" s="94"/>
      <c r="V162" s="95"/>
      <c r="W162" s="95"/>
      <c r="X162" s="94"/>
      <c r="Y162" s="95"/>
      <c r="Z162" s="95"/>
      <c r="AA162" s="94"/>
      <c r="AB162" s="95"/>
      <c r="AC162" s="95"/>
      <c r="AD162" s="95"/>
      <c r="AE162" s="95"/>
      <c r="AF162" s="95"/>
    </row>
    <row r="163" spans="2:32" ht="13.2">
      <c r="B163" s="92"/>
      <c r="C163" s="94"/>
      <c r="D163" s="93"/>
      <c r="E163" s="94"/>
      <c r="F163" s="94"/>
      <c r="G163" s="94"/>
      <c r="H163" s="93"/>
      <c r="I163" s="94"/>
      <c r="J163" s="94"/>
      <c r="L163" s="94"/>
      <c r="M163" s="94"/>
      <c r="N163" s="95"/>
      <c r="O163" s="94"/>
      <c r="P163" s="94"/>
      <c r="Q163" s="95"/>
      <c r="R163" s="94"/>
      <c r="S163" s="94"/>
      <c r="T163" s="95"/>
      <c r="U163" s="94"/>
      <c r="V163" s="95"/>
      <c r="W163" s="95"/>
      <c r="X163" s="94"/>
      <c r="Y163" s="95"/>
      <c r="Z163" s="95"/>
      <c r="AA163" s="94"/>
      <c r="AB163" s="95"/>
      <c r="AC163" s="95"/>
      <c r="AD163" s="95"/>
      <c r="AE163" s="95"/>
      <c r="AF163" s="95"/>
    </row>
    <row r="164" spans="2:32" ht="13.2">
      <c r="B164" s="92"/>
      <c r="C164" s="94"/>
      <c r="D164" s="93"/>
      <c r="E164" s="94"/>
      <c r="F164" s="94"/>
      <c r="G164" s="94"/>
      <c r="H164" s="93"/>
      <c r="I164" s="94"/>
      <c r="J164" s="94"/>
      <c r="L164" s="94"/>
      <c r="M164" s="94"/>
      <c r="N164" s="95"/>
      <c r="O164" s="94"/>
      <c r="P164" s="94"/>
      <c r="Q164" s="95"/>
      <c r="R164" s="94"/>
      <c r="S164" s="94"/>
      <c r="T164" s="95"/>
      <c r="U164" s="94"/>
      <c r="V164" s="95"/>
      <c r="W164" s="95"/>
      <c r="X164" s="94"/>
      <c r="Y164" s="95"/>
      <c r="Z164" s="95"/>
      <c r="AA164" s="94"/>
      <c r="AB164" s="95"/>
      <c r="AC164" s="95"/>
      <c r="AD164" s="95"/>
      <c r="AE164" s="95"/>
      <c r="AF164" s="95"/>
    </row>
    <row r="165" spans="2:32" ht="13.2">
      <c r="B165" s="92"/>
      <c r="C165" s="94"/>
      <c r="D165" s="93"/>
      <c r="E165" s="94"/>
      <c r="F165" s="94"/>
      <c r="G165" s="94"/>
      <c r="H165" s="93"/>
      <c r="I165" s="94"/>
      <c r="J165" s="94"/>
      <c r="L165" s="94"/>
      <c r="M165" s="94"/>
      <c r="N165" s="95"/>
      <c r="O165" s="94"/>
      <c r="P165" s="94"/>
      <c r="Q165" s="95"/>
      <c r="R165" s="94"/>
      <c r="S165" s="94"/>
      <c r="T165" s="95"/>
      <c r="U165" s="94"/>
      <c r="V165" s="95"/>
      <c r="W165" s="95"/>
      <c r="X165" s="94"/>
      <c r="Y165" s="95"/>
      <c r="Z165" s="95"/>
      <c r="AA165" s="94"/>
      <c r="AB165" s="95"/>
      <c r="AC165" s="95"/>
      <c r="AD165" s="95"/>
      <c r="AE165" s="95"/>
      <c r="AF165" s="95"/>
    </row>
    <row r="166" spans="2:32" ht="13.2">
      <c r="B166" s="92"/>
      <c r="C166" s="94"/>
      <c r="D166" s="93"/>
      <c r="E166" s="94"/>
      <c r="F166" s="94"/>
      <c r="G166" s="94"/>
      <c r="H166" s="93"/>
      <c r="I166" s="94"/>
      <c r="J166" s="94"/>
      <c r="L166" s="94"/>
      <c r="M166" s="94"/>
      <c r="N166" s="95"/>
      <c r="O166" s="94"/>
      <c r="P166" s="94"/>
      <c r="Q166" s="95"/>
      <c r="R166" s="94"/>
      <c r="S166" s="94"/>
      <c r="T166" s="95"/>
      <c r="U166" s="94"/>
      <c r="V166" s="95"/>
      <c r="W166" s="95"/>
      <c r="X166" s="94"/>
      <c r="Y166" s="95"/>
      <c r="Z166" s="95"/>
      <c r="AA166" s="94"/>
      <c r="AB166" s="95"/>
      <c r="AC166" s="95"/>
      <c r="AD166" s="95"/>
      <c r="AE166" s="95"/>
      <c r="AF166" s="95"/>
    </row>
    <row r="167" spans="2:32" ht="13.2">
      <c r="B167" s="92"/>
      <c r="C167" s="94"/>
      <c r="D167" s="93"/>
      <c r="E167" s="94"/>
      <c r="F167" s="94"/>
      <c r="G167" s="94"/>
      <c r="H167" s="93"/>
      <c r="I167" s="94"/>
      <c r="J167" s="94"/>
      <c r="L167" s="94"/>
      <c r="M167" s="94"/>
      <c r="N167" s="95"/>
      <c r="O167" s="94"/>
      <c r="P167" s="94"/>
      <c r="Q167" s="95"/>
      <c r="R167" s="94"/>
      <c r="S167" s="94"/>
      <c r="T167" s="95"/>
      <c r="U167" s="94"/>
      <c r="V167" s="95"/>
      <c r="W167" s="95"/>
      <c r="X167" s="94"/>
      <c r="Y167" s="95"/>
      <c r="Z167" s="95"/>
      <c r="AA167" s="94"/>
      <c r="AB167" s="95"/>
      <c r="AC167" s="95"/>
      <c r="AD167" s="95"/>
      <c r="AE167" s="95"/>
      <c r="AF167" s="95"/>
    </row>
    <row r="168" spans="2:32" ht="13.2">
      <c r="B168" s="92"/>
      <c r="C168" s="94"/>
      <c r="D168" s="93"/>
      <c r="E168" s="94"/>
      <c r="F168" s="94"/>
      <c r="G168" s="94"/>
      <c r="H168" s="93"/>
      <c r="I168" s="94"/>
      <c r="J168" s="94"/>
      <c r="L168" s="94"/>
      <c r="M168" s="94"/>
      <c r="N168" s="95"/>
      <c r="O168" s="94"/>
      <c r="P168" s="94"/>
      <c r="Q168" s="95"/>
      <c r="R168" s="94"/>
      <c r="S168" s="94"/>
      <c r="T168" s="95"/>
      <c r="U168" s="94"/>
      <c r="V168" s="95"/>
      <c r="W168" s="95"/>
      <c r="X168" s="94"/>
      <c r="Y168" s="95"/>
      <c r="Z168" s="95"/>
      <c r="AA168" s="94"/>
      <c r="AB168" s="95"/>
      <c r="AC168" s="95"/>
      <c r="AD168" s="95"/>
      <c r="AE168" s="95"/>
      <c r="AF168" s="95"/>
    </row>
    <row r="169" spans="2:32" ht="13.2">
      <c r="B169" s="92"/>
      <c r="C169" s="94"/>
      <c r="D169" s="93"/>
      <c r="E169" s="94"/>
      <c r="F169" s="94"/>
      <c r="G169" s="94"/>
      <c r="H169" s="93"/>
      <c r="I169" s="94"/>
      <c r="J169" s="94"/>
      <c r="L169" s="94"/>
      <c r="M169" s="94"/>
      <c r="N169" s="95"/>
      <c r="O169" s="94"/>
      <c r="P169" s="94"/>
      <c r="Q169" s="95"/>
      <c r="R169" s="94"/>
      <c r="S169" s="94"/>
      <c r="T169" s="95"/>
      <c r="U169" s="94"/>
      <c r="V169" s="95"/>
      <c r="W169" s="95"/>
      <c r="X169" s="94"/>
      <c r="Y169" s="95"/>
      <c r="Z169" s="95"/>
      <c r="AA169" s="94"/>
      <c r="AB169" s="95"/>
      <c r="AC169" s="95"/>
      <c r="AD169" s="95"/>
      <c r="AE169" s="95"/>
      <c r="AF169" s="95"/>
    </row>
    <row r="170" spans="2:32" ht="13.2">
      <c r="B170" s="92"/>
      <c r="C170" s="94"/>
      <c r="D170" s="93"/>
      <c r="E170" s="94"/>
      <c r="F170" s="94"/>
      <c r="G170" s="94"/>
      <c r="H170" s="93"/>
      <c r="I170" s="94"/>
      <c r="J170" s="94"/>
      <c r="L170" s="94"/>
      <c r="M170" s="94"/>
      <c r="N170" s="95"/>
      <c r="O170" s="94"/>
      <c r="P170" s="94"/>
      <c r="Q170" s="95"/>
      <c r="R170" s="94"/>
      <c r="S170" s="94"/>
      <c r="T170" s="95"/>
      <c r="U170" s="94"/>
      <c r="V170" s="95"/>
      <c r="W170" s="95"/>
      <c r="X170" s="94"/>
      <c r="Y170" s="95"/>
      <c r="Z170" s="95"/>
      <c r="AA170" s="94"/>
      <c r="AB170" s="95"/>
      <c r="AC170" s="95"/>
      <c r="AD170" s="95"/>
      <c r="AE170" s="95"/>
      <c r="AF170" s="95"/>
    </row>
    <row r="171" spans="2:32" ht="13.2">
      <c r="B171" s="92"/>
      <c r="C171" s="94"/>
      <c r="D171" s="93"/>
      <c r="E171" s="94"/>
      <c r="F171" s="94"/>
      <c r="G171" s="94"/>
      <c r="H171" s="93"/>
      <c r="I171" s="94"/>
      <c r="J171" s="94"/>
      <c r="L171" s="94"/>
      <c r="M171" s="94"/>
      <c r="N171" s="95"/>
      <c r="O171" s="94"/>
      <c r="P171" s="94"/>
      <c r="Q171" s="95"/>
      <c r="R171" s="94"/>
      <c r="S171" s="94"/>
      <c r="T171" s="95"/>
      <c r="U171" s="94"/>
      <c r="V171" s="95"/>
      <c r="W171" s="95"/>
      <c r="X171" s="94"/>
      <c r="Y171" s="95"/>
      <c r="Z171" s="95"/>
      <c r="AA171" s="94"/>
      <c r="AB171" s="95"/>
      <c r="AC171" s="95"/>
      <c r="AD171" s="95"/>
      <c r="AE171" s="95"/>
      <c r="AF171" s="95"/>
    </row>
    <row r="172" spans="2:32" ht="13.2">
      <c r="B172" s="92"/>
      <c r="C172" s="94"/>
      <c r="D172" s="93"/>
      <c r="E172" s="94"/>
      <c r="F172" s="94"/>
      <c r="G172" s="94"/>
      <c r="H172" s="93"/>
      <c r="I172" s="94"/>
      <c r="J172" s="94"/>
      <c r="L172" s="94"/>
      <c r="M172" s="94"/>
      <c r="N172" s="95"/>
      <c r="O172" s="94"/>
      <c r="P172" s="94"/>
      <c r="Q172" s="95"/>
      <c r="R172" s="94"/>
      <c r="S172" s="94"/>
      <c r="T172" s="95"/>
      <c r="U172" s="94"/>
      <c r="V172" s="95"/>
      <c r="W172" s="95"/>
      <c r="X172" s="94"/>
      <c r="Y172" s="95"/>
      <c r="Z172" s="95"/>
      <c r="AA172" s="94"/>
      <c r="AB172" s="95"/>
      <c r="AC172" s="95"/>
      <c r="AD172" s="95"/>
      <c r="AE172" s="95"/>
      <c r="AF172" s="95"/>
    </row>
    <row r="173" spans="2:32" ht="13.2">
      <c r="B173" s="92"/>
      <c r="C173" s="94"/>
      <c r="D173" s="93"/>
      <c r="E173" s="94"/>
      <c r="F173" s="94"/>
      <c r="G173" s="94"/>
      <c r="H173" s="93"/>
      <c r="I173" s="94"/>
      <c r="J173" s="94"/>
      <c r="L173" s="94"/>
      <c r="M173" s="94"/>
      <c r="N173" s="95"/>
      <c r="O173" s="94"/>
      <c r="P173" s="94"/>
      <c r="Q173" s="95"/>
      <c r="R173" s="94"/>
      <c r="S173" s="94"/>
      <c r="T173" s="95"/>
      <c r="U173" s="94"/>
      <c r="V173" s="95"/>
      <c r="W173" s="95"/>
      <c r="X173" s="94"/>
      <c r="Y173" s="95"/>
      <c r="Z173" s="95"/>
      <c r="AA173" s="94"/>
      <c r="AB173" s="95"/>
      <c r="AC173" s="95"/>
      <c r="AD173" s="95"/>
      <c r="AE173" s="95"/>
      <c r="AF173" s="95"/>
    </row>
    <row r="174" spans="2:32" ht="13.2">
      <c r="B174" s="92"/>
      <c r="C174" s="94"/>
      <c r="D174" s="93"/>
      <c r="E174" s="94"/>
      <c r="F174" s="94"/>
      <c r="G174" s="94"/>
      <c r="H174" s="93"/>
      <c r="I174" s="94"/>
      <c r="J174" s="94"/>
      <c r="L174" s="94"/>
      <c r="M174" s="94"/>
      <c r="N174" s="95"/>
      <c r="O174" s="94"/>
      <c r="P174" s="94"/>
      <c r="Q174" s="95"/>
      <c r="R174" s="94"/>
      <c r="S174" s="94"/>
      <c r="T174" s="95"/>
      <c r="U174" s="94"/>
      <c r="V174" s="95"/>
      <c r="W174" s="95"/>
      <c r="X174" s="94"/>
      <c r="Y174" s="95"/>
      <c r="Z174" s="95"/>
      <c r="AA174" s="94"/>
      <c r="AB174" s="95"/>
      <c r="AC174" s="95"/>
      <c r="AD174" s="95"/>
      <c r="AE174" s="95"/>
      <c r="AF174" s="95"/>
    </row>
    <row r="175" spans="2:32" ht="13.2">
      <c r="B175" s="92"/>
      <c r="C175" s="94"/>
      <c r="D175" s="93"/>
      <c r="E175" s="94"/>
      <c r="F175" s="94"/>
      <c r="G175" s="94"/>
      <c r="H175" s="93"/>
      <c r="I175" s="94"/>
      <c r="J175" s="94"/>
      <c r="L175" s="94"/>
      <c r="M175" s="94"/>
      <c r="N175" s="95"/>
      <c r="O175" s="94"/>
      <c r="P175" s="94"/>
      <c r="Q175" s="95"/>
      <c r="R175" s="94"/>
      <c r="S175" s="94"/>
      <c r="T175" s="95"/>
      <c r="U175" s="94"/>
      <c r="V175" s="95"/>
      <c r="W175" s="95"/>
      <c r="X175" s="94"/>
      <c r="Y175" s="95"/>
      <c r="Z175" s="95"/>
      <c r="AA175" s="94"/>
      <c r="AB175" s="95"/>
      <c r="AC175" s="95"/>
      <c r="AD175" s="95"/>
      <c r="AE175" s="95"/>
      <c r="AF175" s="95"/>
    </row>
    <row r="176" spans="2:32" ht="13.2">
      <c r="B176" s="92"/>
      <c r="C176" s="94"/>
      <c r="D176" s="93"/>
      <c r="E176" s="94"/>
      <c r="F176" s="94"/>
      <c r="G176" s="94"/>
      <c r="H176" s="93"/>
      <c r="I176" s="94"/>
      <c r="J176" s="94"/>
      <c r="L176" s="94"/>
      <c r="M176" s="94"/>
      <c r="N176" s="95"/>
      <c r="O176" s="94"/>
      <c r="P176" s="94"/>
      <c r="Q176" s="95"/>
      <c r="R176" s="94"/>
      <c r="S176" s="94"/>
      <c r="T176" s="95"/>
      <c r="U176" s="94"/>
      <c r="V176" s="95"/>
      <c r="W176" s="95"/>
      <c r="X176" s="94"/>
      <c r="Y176" s="95"/>
      <c r="Z176" s="95"/>
      <c r="AA176" s="94"/>
      <c r="AB176" s="95"/>
      <c r="AC176" s="95"/>
      <c r="AD176" s="95"/>
      <c r="AE176" s="95"/>
      <c r="AF176" s="95"/>
    </row>
    <row r="177" spans="2:32" ht="13.2">
      <c r="B177" s="92"/>
      <c r="C177" s="94"/>
      <c r="D177" s="93"/>
      <c r="E177" s="94"/>
      <c r="F177" s="94"/>
      <c r="G177" s="94"/>
      <c r="H177" s="93"/>
      <c r="I177" s="94"/>
      <c r="J177" s="94"/>
      <c r="L177" s="94"/>
      <c r="M177" s="94"/>
      <c r="N177" s="95"/>
      <c r="O177" s="94"/>
      <c r="P177" s="94"/>
      <c r="Q177" s="95"/>
      <c r="R177" s="94"/>
      <c r="S177" s="94"/>
      <c r="T177" s="95"/>
      <c r="U177" s="94"/>
      <c r="V177" s="95"/>
      <c r="W177" s="95"/>
      <c r="X177" s="94"/>
      <c r="Y177" s="95"/>
      <c r="Z177" s="95"/>
      <c r="AA177" s="94"/>
      <c r="AB177" s="95"/>
      <c r="AC177" s="95"/>
      <c r="AD177" s="95"/>
      <c r="AE177" s="95"/>
      <c r="AF177" s="95"/>
    </row>
    <row r="178" spans="2:32" ht="13.2">
      <c r="B178" s="92"/>
      <c r="C178" s="94"/>
      <c r="D178" s="93"/>
      <c r="E178" s="94"/>
      <c r="F178" s="94"/>
      <c r="G178" s="94"/>
      <c r="H178" s="93"/>
      <c r="I178" s="94"/>
      <c r="J178" s="94"/>
      <c r="L178" s="94"/>
      <c r="M178" s="94"/>
      <c r="N178" s="95"/>
      <c r="O178" s="94"/>
      <c r="P178" s="94"/>
      <c r="Q178" s="95"/>
      <c r="R178" s="94"/>
      <c r="S178" s="94"/>
      <c r="T178" s="95"/>
      <c r="U178" s="94"/>
      <c r="V178" s="95"/>
      <c r="W178" s="95"/>
      <c r="X178" s="94"/>
      <c r="Y178" s="95"/>
      <c r="Z178" s="95"/>
      <c r="AA178" s="94"/>
      <c r="AB178" s="95"/>
      <c r="AC178" s="95"/>
      <c r="AD178" s="95"/>
      <c r="AE178" s="95"/>
      <c r="AF178" s="95"/>
    </row>
    <row r="179" spans="2:32" ht="13.2">
      <c r="B179" s="92"/>
      <c r="C179" s="94"/>
      <c r="D179" s="93"/>
      <c r="E179" s="94"/>
      <c r="F179" s="94"/>
      <c r="G179" s="94"/>
      <c r="H179" s="93"/>
      <c r="I179" s="94"/>
      <c r="J179" s="94"/>
      <c r="L179" s="94"/>
      <c r="M179" s="94"/>
      <c r="N179" s="95"/>
      <c r="O179" s="94"/>
      <c r="P179" s="94"/>
      <c r="Q179" s="95"/>
      <c r="R179" s="94"/>
      <c r="S179" s="94"/>
      <c r="T179" s="95"/>
      <c r="U179" s="94"/>
      <c r="V179" s="95"/>
      <c r="W179" s="95"/>
      <c r="X179" s="94"/>
      <c r="Y179" s="95"/>
      <c r="Z179" s="95"/>
      <c r="AA179" s="94"/>
      <c r="AB179" s="95"/>
      <c r="AC179" s="95"/>
      <c r="AD179" s="95"/>
      <c r="AE179" s="95"/>
      <c r="AF179" s="95"/>
    </row>
    <row r="180" spans="2:32" ht="13.2">
      <c r="B180" s="92"/>
      <c r="C180" s="94"/>
      <c r="D180" s="93"/>
      <c r="E180" s="94"/>
      <c r="F180" s="94"/>
      <c r="G180" s="94"/>
      <c r="H180" s="93"/>
      <c r="I180" s="94"/>
      <c r="J180" s="94"/>
      <c r="L180" s="94"/>
      <c r="M180" s="94"/>
      <c r="N180" s="95"/>
      <c r="O180" s="94"/>
      <c r="P180" s="94"/>
      <c r="Q180" s="95"/>
      <c r="R180" s="94"/>
      <c r="S180" s="94"/>
      <c r="T180" s="95"/>
      <c r="U180" s="94"/>
      <c r="V180" s="95"/>
      <c r="W180" s="95"/>
      <c r="X180" s="94"/>
      <c r="Y180" s="95"/>
      <c r="Z180" s="95"/>
      <c r="AA180" s="94"/>
      <c r="AB180" s="95"/>
      <c r="AC180" s="95"/>
      <c r="AD180" s="95"/>
      <c r="AE180" s="95"/>
      <c r="AF180" s="95"/>
    </row>
    <row r="181" spans="2:32" ht="13.2">
      <c r="B181" s="92"/>
      <c r="C181" s="94"/>
      <c r="D181" s="93"/>
      <c r="E181" s="94"/>
      <c r="F181" s="94"/>
      <c r="G181" s="94"/>
      <c r="H181" s="93"/>
      <c r="I181" s="94"/>
      <c r="J181" s="94"/>
      <c r="L181" s="94"/>
      <c r="M181" s="94"/>
      <c r="N181" s="95"/>
      <c r="O181" s="94"/>
      <c r="P181" s="94"/>
      <c r="Q181" s="95"/>
      <c r="R181" s="94"/>
      <c r="S181" s="94"/>
      <c r="T181" s="95"/>
      <c r="U181" s="94"/>
      <c r="V181" s="95"/>
      <c r="W181" s="95"/>
      <c r="X181" s="94"/>
      <c r="Y181" s="95"/>
      <c r="Z181" s="95"/>
      <c r="AA181" s="94"/>
      <c r="AB181" s="95"/>
      <c r="AC181" s="95"/>
      <c r="AD181" s="95"/>
      <c r="AE181" s="95"/>
      <c r="AF181" s="95"/>
    </row>
    <row r="182" spans="2:32" ht="13.2">
      <c r="B182" s="92"/>
      <c r="C182" s="94"/>
      <c r="D182" s="93"/>
      <c r="E182" s="94"/>
      <c r="F182" s="94"/>
      <c r="G182" s="94"/>
      <c r="H182" s="93"/>
      <c r="I182" s="94"/>
      <c r="J182" s="94"/>
      <c r="L182" s="94"/>
      <c r="M182" s="94"/>
      <c r="N182" s="95"/>
      <c r="O182" s="94"/>
      <c r="P182" s="94"/>
      <c r="Q182" s="95"/>
      <c r="R182" s="94"/>
      <c r="S182" s="94"/>
      <c r="T182" s="95"/>
      <c r="U182" s="94"/>
      <c r="V182" s="95"/>
      <c r="W182" s="95"/>
      <c r="X182" s="94"/>
      <c r="Y182" s="95"/>
      <c r="Z182" s="95"/>
      <c r="AA182" s="94"/>
      <c r="AB182" s="95"/>
      <c r="AC182" s="95"/>
      <c r="AD182" s="95"/>
      <c r="AE182" s="95"/>
      <c r="AF182" s="95"/>
    </row>
    <row r="183" spans="2:32" ht="13.2">
      <c r="B183" s="92"/>
      <c r="C183" s="94"/>
      <c r="D183" s="93"/>
      <c r="E183" s="94"/>
      <c r="F183" s="94"/>
      <c r="G183" s="94"/>
      <c r="H183" s="93"/>
      <c r="I183" s="94"/>
      <c r="J183" s="94"/>
      <c r="L183" s="94"/>
      <c r="M183" s="94"/>
      <c r="N183" s="95"/>
      <c r="O183" s="94"/>
      <c r="P183" s="94"/>
      <c r="Q183" s="95"/>
      <c r="R183" s="94"/>
      <c r="S183" s="94"/>
      <c r="T183" s="95"/>
      <c r="U183" s="94"/>
      <c r="V183" s="95"/>
      <c r="W183" s="95"/>
      <c r="X183" s="94"/>
      <c r="Y183" s="95"/>
      <c r="Z183" s="95"/>
      <c r="AA183" s="94"/>
      <c r="AB183" s="95"/>
      <c r="AC183" s="95"/>
      <c r="AD183" s="95"/>
      <c r="AE183" s="95"/>
      <c r="AF183" s="95"/>
    </row>
    <row r="184" spans="2:32" ht="13.2">
      <c r="B184" s="92"/>
      <c r="C184" s="94"/>
      <c r="D184" s="93"/>
      <c r="E184" s="94"/>
      <c r="F184" s="94"/>
      <c r="G184" s="94"/>
      <c r="H184" s="93"/>
      <c r="I184" s="94"/>
      <c r="J184" s="94"/>
      <c r="L184" s="94"/>
      <c r="M184" s="94"/>
      <c r="N184" s="95"/>
      <c r="O184" s="94"/>
      <c r="P184" s="94"/>
      <c r="Q184" s="95"/>
      <c r="R184" s="94"/>
      <c r="S184" s="94"/>
      <c r="T184" s="95"/>
      <c r="U184" s="94"/>
      <c r="V184" s="95"/>
      <c r="W184" s="95"/>
      <c r="X184" s="94"/>
      <c r="Y184" s="95"/>
      <c r="Z184" s="95"/>
      <c r="AA184" s="94"/>
      <c r="AB184" s="95"/>
      <c r="AC184" s="95"/>
      <c r="AD184" s="95"/>
      <c r="AE184" s="95"/>
      <c r="AF184" s="95"/>
    </row>
    <row r="185" spans="2:32" ht="13.2">
      <c r="B185" s="92"/>
      <c r="C185" s="94"/>
      <c r="D185" s="93"/>
      <c r="E185" s="94"/>
      <c r="F185" s="94"/>
      <c r="G185" s="94"/>
      <c r="H185" s="93"/>
      <c r="I185" s="94"/>
      <c r="J185" s="94"/>
      <c r="L185" s="94"/>
      <c r="M185" s="94"/>
      <c r="N185" s="95"/>
      <c r="O185" s="94"/>
      <c r="P185" s="94"/>
      <c r="Q185" s="95"/>
      <c r="R185" s="94"/>
      <c r="S185" s="94"/>
      <c r="T185" s="95"/>
      <c r="U185" s="94"/>
      <c r="V185" s="95"/>
      <c r="W185" s="95"/>
      <c r="X185" s="94"/>
      <c r="Y185" s="95"/>
      <c r="Z185" s="95"/>
      <c r="AA185" s="94"/>
      <c r="AB185" s="95"/>
      <c r="AC185" s="95"/>
      <c r="AD185" s="95"/>
      <c r="AE185" s="95"/>
      <c r="AF185" s="95"/>
    </row>
    <row r="186" spans="2:32" ht="13.2">
      <c r="B186" s="92"/>
      <c r="C186" s="94"/>
      <c r="D186" s="93"/>
      <c r="E186" s="94"/>
      <c r="F186" s="94"/>
      <c r="G186" s="94"/>
      <c r="H186" s="93"/>
      <c r="I186" s="94"/>
      <c r="J186" s="94"/>
      <c r="L186" s="94"/>
      <c r="M186" s="94"/>
      <c r="N186" s="95"/>
      <c r="O186" s="94"/>
      <c r="P186" s="94"/>
      <c r="Q186" s="95"/>
      <c r="R186" s="94"/>
      <c r="S186" s="94"/>
      <c r="T186" s="95"/>
      <c r="U186" s="94"/>
      <c r="V186" s="95"/>
      <c r="W186" s="95"/>
      <c r="X186" s="94"/>
      <c r="Y186" s="95"/>
      <c r="Z186" s="95"/>
      <c r="AA186" s="94"/>
      <c r="AB186" s="95"/>
      <c r="AC186" s="95"/>
      <c r="AD186" s="95"/>
      <c r="AE186" s="95"/>
      <c r="AF186" s="95"/>
    </row>
    <row r="187" spans="2:32" ht="13.2">
      <c r="B187" s="92"/>
      <c r="C187" s="94"/>
      <c r="D187" s="93"/>
      <c r="E187" s="94"/>
      <c r="F187" s="94"/>
      <c r="G187" s="94"/>
      <c r="H187" s="93"/>
      <c r="I187" s="94"/>
      <c r="J187" s="94"/>
      <c r="L187" s="94"/>
      <c r="M187" s="94"/>
      <c r="N187" s="95"/>
      <c r="O187" s="94"/>
      <c r="P187" s="94"/>
      <c r="Q187" s="95"/>
      <c r="R187" s="94"/>
      <c r="S187" s="94"/>
      <c r="T187" s="95"/>
      <c r="U187" s="94"/>
      <c r="V187" s="95"/>
      <c r="W187" s="95"/>
      <c r="X187" s="94"/>
      <c r="Y187" s="95"/>
      <c r="Z187" s="95"/>
      <c r="AA187" s="94"/>
      <c r="AB187" s="95"/>
      <c r="AC187" s="95"/>
      <c r="AD187" s="95"/>
      <c r="AE187" s="95"/>
      <c r="AF187" s="95"/>
    </row>
    <row r="188" spans="2:32" ht="13.2">
      <c r="B188" s="92"/>
      <c r="C188" s="94"/>
      <c r="D188" s="93"/>
      <c r="E188" s="94"/>
      <c r="F188" s="94"/>
      <c r="G188" s="94"/>
      <c r="H188" s="93"/>
      <c r="I188" s="94"/>
      <c r="J188" s="94"/>
      <c r="L188" s="94"/>
      <c r="M188" s="94"/>
      <c r="N188" s="95"/>
      <c r="O188" s="94"/>
      <c r="P188" s="94"/>
      <c r="Q188" s="95"/>
      <c r="R188" s="94"/>
      <c r="S188" s="94"/>
      <c r="T188" s="95"/>
      <c r="U188" s="94"/>
      <c r="V188" s="95"/>
      <c r="W188" s="95"/>
      <c r="X188" s="94"/>
      <c r="Y188" s="95"/>
      <c r="Z188" s="95"/>
      <c r="AA188" s="94"/>
      <c r="AB188" s="95"/>
      <c r="AC188" s="95"/>
      <c r="AD188" s="95"/>
      <c r="AE188" s="95"/>
      <c r="AF188" s="95"/>
    </row>
    <row r="189" spans="2:32" ht="13.2">
      <c r="B189" s="92"/>
      <c r="C189" s="94"/>
      <c r="D189" s="93"/>
      <c r="E189" s="94"/>
      <c r="F189" s="94"/>
      <c r="G189" s="94"/>
      <c r="H189" s="93"/>
      <c r="I189" s="94"/>
      <c r="J189" s="94"/>
      <c r="L189" s="94"/>
      <c r="M189" s="94"/>
      <c r="N189" s="95"/>
      <c r="O189" s="94"/>
      <c r="P189" s="94"/>
      <c r="Q189" s="95"/>
      <c r="R189" s="94"/>
      <c r="S189" s="94"/>
      <c r="T189" s="95"/>
      <c r="U189" s="94"/>
      <c r="V189" s="95"/>
      <c r="W189" s="95"/>
      <c r="X189" s="94"/>
      <c r="Y189" s="95"/>
      <c r="Z189" s="95"/>
      <c r="AA189" s="94"/>
      <c r="AB189" s="95"/>
      <c r="AC189" s="95"/>
      <c r="AD189" s="95"/>
      <c r="AE189" s="95"/>
      <c r="AF189" s="95"/>
    </row>
    <row r="190" spans="2:32" ht="13.2">
      <c r="B190" s="92"/>
      <c r="C190" s="94"/>
      <c r="D190" s="93"/>
      <c r="E190" s="94"/>
      <c r="F190" s="94"/>
      <c r="G190" s="94"/>
      <c r="H190" s="93"/>
      <c r="I190" s="94"/>
      <c r="J190" s="94"/>
      <c r="L190" s="94"/>
      <c r="M190" s="94"/>
      <c r="N190" s="95"/>
      <c r="O190" s="94"/>
      <c r="P190" s="94"/>
      <c r="Q190" s="95"/>
      <c r="R190" s="94"/>
      <c r="S190" s="94"/>
      <c r="T190" s="95"/>
      <c r="U190" s="94"/>
      <c r="V190" s="95"/>
      <c r="W190" s="95"/>
      <c r="X190" s="94"/>
      <c r="Y190" s="95"/>
      <c r="Z190" s="95"/>
      <c r="AA190" s="94"/>
      <c r="AB190" s="95"/>
      <c r="AC190" s="95"/>
      <c r="AD190" s="95"/>
      <c r="AE190" s="95"/>
      <c r="AF190" s="95"/>
    </row>
    <row r="191" spans="2:32" ht="13.2">
      <c r="B191" s="92"/>
      <c r="C191" s="94"/>
      <c r="D191" s="93"/>
      <c r="E191" s="94"/>
      <c r="F191" s="94"/>
      <c r="G191" s="94"/>
      <c r="H191" s="93"/>
      <c r="I191" s="94"/>
      <c r="J191" s="94"/>
      <c r="L191" s="94"/>
      <c r="M191" s="94"/>
      <c r="N191" s="95"/>
      <c r="O191" s="94"/>
      <c r="P191" s="94"/>
      <c r="Q191" s="95"/>
      <c r="R191" s="94"/>
      <c r="S191" s="94"/>
      <c r="T191" s="95"/>
      <c r="U191" s="94"/>
      <c r="V191" s="95"/>
      <c r="W191" s="95"/>
      <c r="X191" s="94"/>
      <c r="Y191" s="95"/>
      <c r="Z191" s="95"/>
      <c r="AA191" s="94"/>
      <c r="AB191" s="95"/>
      <c r="AC191" s="95"/>
      <c r="AD191" s="95"/>
      <c r="AE191" s="95"/>
      <c r="AF191" s="95"/>
    </row>
    <row r="192" spans="2:32" ht="13.2">
      <c r="B192" s="92"/>
      <c r="C192" s="94"/>
      <c r="D192" s="93"/>
      <c r="E192" s="94"/>
      <c r="F192" s="94"/>
      <c r="G192" s="94"/>
      <c r="H192" s="93"/>
      <c r="I192" s="94"/>
      <c r="J192" s="94"/>
      <c r="L192" s="94"/>
      <c r="M192" s="94"/>
      <c r="N192" s="95"/>
      <c r="O192" s="94"/>
      <c r="P192" s="94"/>
      <c r="Q192" s="95"/>
      <c r="R192" s="94"/>
      <c r="S192" s="94"/>
      <c r="T192" s="95"/>
      <c r="U192" s="94"/>
      <c r="V192" s="95"/>
      <c r="W192" s="95"/>
      <c r="X192" s="94"/>
      <c r="Y192" s="95"/>
      <c r="Z192" s="95"/>
      <c r="AA192" s="94"/>
      <c r="AB192" s="95"/>
      <c r="AC192" s="95"/>
      <c r="AD192" s="95"/>
      <c r="AE192" s="95"/>
      <c r="AF192" s="95"/>
    </row>
    <row r="193" spans="2:32" ht="13.2">
      <c r="B193" s="92"/>
      <c r="C193" s="94"/>
      <c r="D193" s="93"/>
      <c r="E193" s="94"/>
      <c r="F193" s="94"/>
      <c r="G193" s="94"/>
      <c r="H193" s="93"/>
      <c r="I193" s="94"/>
      <c r="J193" s="94"/>
      <c r="L193" s="94"/>
      <c r="M193" s="94"/>
      <c r="N193" s="95"/>
      <c r="O193" s="94"/>
      <c r="P193" s="94"/>
      <c r="Q193" s="95"/>
      <c r="R193" s="94"/>
      <c r="S193" s="94"/>
      <c r="T193" s="95"/>
      <c r="U193" s="94"/>
      <c r="V193" s="95"/>
      <c r="W193" s="95"/>
      <c r="X193" s="94"/>
      <c r="Y193" s="95"/>
      <c r="Z193" s="95"/>
      <c r="AA193" s="94"/>
      <c r="AB193" s="95"/>
      <c r="AC193" s="95"/>
      <c r="AD193" s="95"/>
      <c r="AE193" s="95"/>
      <c r="AF193" s="95"/>
    </row>
    <row r="194" spans="2:32" ht="13.2">
      <c r="B194" s="92"/>
      <c r="C194" s="94"/>
      <c r="D194" s="93"/>
      <c r="E194" s="94"/>
      <c r="F194" s="94"/>
      <c r="G194" s="94"/>
      <c r="H194" s="93"/>
      <c r="I194" s="94"/>
      <c r="J194" s="94"/>
      <c r="L194" s="94"/>
      <c r="M194" s="94"/>
      <c r="N194" s="95"/>
      <c r="O194" s="94"/>
      <c r="P194" s="94"/>
      <c r="Q194" s="95"/>
      <c r="R194" s="94"/>
      <c r="S194" s="94"/>
      <c r="T194" s="95"/>
      <c r="U194" s="94"/>
      <c r="V194" s="95"/>
      <c r="W194" s="95"/>
      <c r="X194" s="94"/>
      <c r="Y194" s="95"/>
      <c r="Z194" s="95"/>
      <c r="AA194" s="94"/>
      <c r="AB194" s="95"/>
      <c r="AC194" s="95"/>
      <c r="AD194" s="95"/>
      <c r="AE194" s="95"/>
      <c r="AF194" s="95"/>
    </row>
    <row r="195" spans="2:32" ht="13.2">
      <c r="B195" s="92"/>
      <c r="C195" s="94"/>
      <c r="D195" s="93"/>
      <c r="E195" s="94"/>
      <c r="F195" s="94"/>
      <c r="G195" s="94"/>
      <c r="H195" s="93"/>
      <c r="I195" s="94"/>
      <c r="J195" s="94"/>
      <c r="L195" s="94"/>
      <c r="M195" s="94"/>
      <c r="N195" s="95"/>
      <c r="O195" s="94"/>
      <c r="P195" s="94"/>
      <c r="Q195" s="95"/>
      <c r="R195" s="94"/>
      <c r="S195" s="94"/>
      <c r="T195" s="95"/>
      <c r="U195" s="94"/>
      <c r="V195" s="95"/>
      <c r="W195" s="95"/>
      <c r="X195" s="94"/>
      <c r="Y195" s="95"/>
      <c r="Z195" s="95"/>
      <c r="AA195" s="94"/>
      <c r="AB195" s="95"/>
      <c r="AC195" s="95"/>
      <c r="AD195" s="95"/>
      <c r="AE195" s="95"/>
      <c r="AF195" s="95"/>
    </row>
    <row r="196" spans="2:32" ht="13.2">
      <c r="B196" s="92"/>
      <c r="C196" s="94"/>
      <c r="D196" s="93"/>
      <c r="E196" s="94"/>
      <c r="F196" s="94"/>
      <c r="G196" s="94"/>
      <c r="H196" s="93"/>
      <c r="I196" s="94"/>
      <c r="J196" s="94"/>
      <c r="L196" s="94"/>
      <c r="M196" s="94"/>
      <c r="N196" s="95"/>
      <c r="O196" s="94"/>
      <c r="P196" s="94"/>
      <c r="Q196" s="95"/>
      <c r="R196" s="94"/>
      <c r="S196" s="94"/>
      <c r="T196" s="95"/>
      <c r="U196" s="94"/>
      <c r="V196" s="95"/>
      <c r="W196" s="95"/>
      <c r="X196" s="94"/>
      <c r="Y196" s="95"/>
      <c r="Z196" s="95"/>
      <c r="AA196" s="94"/>
      <c r="AB196" s="95"/>
      <c r="AC196" s="95"/>
      <c r="AD196" s="95"/>
      <c r="AE196" s="95"/>
      <c r="AF196" s="95"/>
    </row>
    <row r="197" spans="2:32" ht="13.2">
      <c r="B197" s="92"/>
      <c r="C197" s="94"/>
      <c r="D197" s="93"/>
      <c r="E197" s="94"/>
      <c r="F197" s="94"/>
      <c r="G197" s="94"/>
      <c r="H197" s="93"/>
      <c r="I197" s="94"/>
      <c r="J197" s="94"/>
      <c r="L197" s="94"/>
      <c r="M197" s="94"/>
      <c r="N197" s="95"/>
      <c r="O197" s="94"/>
      <c r="P197" s="94"/>
      <c r="Q197" s="95"/>
      <c r="R197" s="94"/>
      <c r="S197" s="94"/>
      <c r="T197" s="95"/>
      <c r="U197" s="94"/>
      <c r="V197" s="95"/>
      <c r="W197" s="95"/>
      <c r="X197" s="94"/>
      <c r="Y197" s="95"/>
      <c r="Z197" s="95"/>
      <c r="AA197" s="94"/>
      <c r="AB197" s="95"/>
      <c r="AC197" s="95"/>
      <c r="AD197" s="95"/>
      <c r="AE197" s="95"/>
      <c r="AF197" s="95"/>
    </row>
    <row r="198" spans="2:32" ht="13.2">
      <c r="B198" s="92"/>
      <c r="C198" s="94"/>
      <c r="D198" s="93"/>
      <c r="E198" s="94"/>
      <c r="F198" s="94"/>
      <c r="G198" s="94"/>
      <c r="H198" s="93"/>
      <c r="I198" s="94"/>
      <c r="J198" s="94"/>
      <c r="L198" s="94"/>
      <c r="M198" s="94"/>
      <c r="N198" s="95"/>
      <c r="O198" s="94"/>
      <c r="P198" s="94"/>
      <c r="Q198" s="95"/>
      <c r="R198" s="94"/>
      <c r="S198" s="94"/>
      <c r="T198" s="95"/>
      <c r="U198" s="94"/>
      <c r="V198" s="95"/>
      <c r="W198" s="95"/>
      <c r="X198" s="94"/>
      <c r="Y198" s="95"/>
      <c r="Z198" s="95"/>
      <c r="AA198" s="94"/>
      <c r="AB198" s="95"/>
      <c r="AC198" s="95"/>
      <c r="AD198" s="95"/>
      <c r="AE198" s="95"/>
      <c r="AF198" s="95"/>
    </row>
    <row r="199" spans="2:32" ht="13.2">
      <c r="B199" s="92"/>
      <c r="C199" s="94"/>
      <c r="D199" s="93"/>
      <c r="E199" s="94"/>
      <c r="F199" s="94"/>
      <c r="G199" s="94"/>
      <c r="H199" s="93"/>
      <c r="I199" s="94"/>
      <c r="J199" s="94"/>
      <c r="L199" s="94"/>
      <c r="M199" s="94"/>
      <c r="N199" s="95"/>
      <c r="O199" s="94"/>
      <c r="P199" s="94"/>
      <c r="Q199" s="95"/>
      <c r="R199" s="94"/>
      <c r="S199" s="94"/>
      <c r="T199" s="95"/>
      <c r="U199" s="94"/>
      <c r="V199" s="95"/>
      <c r="W199" s="95"/>
      <c r="X199" s="94"/>
      <c r="Y199" s="95"/>
      <c r="Z199" s="95"/>
      <c r="AA199" s="94"/>
      <c r="AB199" s="95"/>
      <c r="AC199" s="95"/>
      <c r="AD199" s="95"/>
      <c r="AE199" s="95"/>
      <c r="AF199" s="95"/>
    </row>
    <row r="200" spans="2:32" ht="13.2">
      <c r="B200" s="92"/>
      <c r="C200" s="94"/>
      <c r="D200" s="93"/>
      <c r="E200" s="94"/>
      <c r="F200" s="94"/>
      <c r="G200" s="94"/>
      <c r="H200" s="93"/>
      <c r="I200" s="94"/>
      <c r="J200" s="94"/>
      <c r="L200" s="94"/>
      <c r="M200" s="94"/>
      <c r="N200" s="95"/>
      <c r="O200" s="94"/>
      <c r="P200" s="94"/>
      <c r="Q200" s="95"/>
      <c r="R200" s="94"/>
      <c r="S200" s="94"/>
      <c r="T200" s="95"/>
      <c r="U200" s="94"/>
      <c r="V200" s="95"/>
      <c r="W200" s="95"/>
      <c r="X200" s="94"/>
      <c r="Y200" s="95"/>
      <c r="Z200" s="95"/>
      <c r="AA200" s="94"/>
      <c r="AB200" s="95"/>
      <c r="AC200" s="95"/>
      <c r="AD200" s="95"/>
      <c r="AE200" s="95"/>
      <c r="AF200" s="95"/>
    </row>
    <row r="201" spans="2:32" ht="13.2">
      <c r="B201" s="92"/>
      <c r="C201" s="94"/>
      <c r="D201" s="93"/>
      <c r="E201" s="94"/>
      <c r="F201" s="94"/>
      <c r="G201" s="94"/>
      <c r="H201" s="93"/>
      <c r="I201" s="94"/>
      <c r="J201" s="94"/>
      <c r="L201" s="94"/>
      <c r="M201" s="94"/>
      <c r="N201" s="95"/>
      <c r="O201" s="94"/>
      <c r="P201" s="94"/>
      <c r="Q201" s="95"/>
      <c r="R201" s="94"/>
      <c r="S201" s="94"/>
      <c r="T201" s="95"/>
      <c r="U201" s="94"/>
      <c r="V201" s="95"/>
      <c r="W201" s="95"/>
      <c r="X201" s="94"/>
      <c r="Y201" s="95"/>
      <c r="Z201" s="95"/>
      <c r="AA201" s="94"/>
      <c r="AB201" s="95"/>
      <c r="AC201" s="95"/>
      <c r="AD201" s="95"/>
      <c r="AE201" s="95"/>
      <c r="AF201" s="95"/>
    </row>
    <row r="202" spans="2:32" ht="13.2">
      <c r="B202" s="92"/>
      <c r="C202" s="94"/>
      <c r="D202" s="93"/>
      <c r="E202" s="94"/>
      <c r="F202" s="94"/>
      <c r="G202" s="94"/>
      <c r="H202" s="93"/>
      <c r="I202" s="94"/>
      <c r="J202" s="94"/>
      <c r="L202" s="94"/>
      <c r="M202" s="94"/>
      <c r="N202" s="95"/>
      <c r="O202" s="94"/>
      <c r="P202" s="94"/>
      <c r="Q202" s="95"/>
      <c r="R202" s="94"/>
      <c r="S202" s="94"/>
      <c r="T202" s="95"/>
      <c r="U202" s="94"/>
      <c r="V202" s="95"/>
      <c r="W202" s="95"/>
      <c r="X202" s="94"/>
      <c r="Y202" s="95"/>
      <c r="Z202" s="95"/>
      <c r="AA202" s="94"/>
      <c r="AB202" s="95"/>
      <c r="AC202" s="95"/>
      <c r="AD202" s="95"/>
      <c r="AE202" s="95"/>
      <c r="AF202" s="95"/>
    </row>
    <row r="203" spans="2:32" ht="13.2">
      <c r="B203" s="92"/>
      <c r="C203" s="94"/>
      <c r="D203" s="93"/>
      <c r="E203" s="94"/>
      <c r="F203" s="94"/>
      <c r="G203" s="94"/>
      <c r="H203" s="93"/>
      <c r="I203" s="94"/>
      <c r="J203" s="94"/>
      <c r="L203" s="94"/>
      <c r="M203" s="94"/>
      <c r="N203" s="95"/>
      <c r="O203" s="94"/>
      <c r="P203" s="94"/>
      <c r="Q203" s="95"/>
      <c r="R203" s="94"/>
      <c r="S203" s="94"/>
      <c r="T203" s="95"/>
      <c r="U203" s="94"/>
      <c r="V203" s="95"/>
      <c r="W203" s="95"/>
      <c r="X203" s="94"/>
      <c r="Y203" s="95"/>
      <c r="Z203" s="95"/>
      <c r="AA203" s="94"/>
      <c r="AB203" s="95"/>
      <c r="AC203" s="95"/>
      <c r="AD203" s="95"/>
      <c r="AE203" s="95"/>
      <c r="AF203" s="95"/>
    </row>
    <row r="204" spans="2:32" ht="13.2">
      <c r="B204" s="92"/>
      <c r="C204" s="94"/>
      <c r="D204" s="93"/>
      <c r="E204" s="94"/>
      <c r="F204" s="94"/>
      <c r="G204" s="94"/>
      <c r="H204" s="93"/>
      <c r="I204" s="94"/>
      <c r="J204" s="94"/>
      <c r="L204" s="94"/>
      <c r="M204" s="94"/>
      <c r="N204" s="95"/>
      <c r="O204" s="94"/>
      <c r="P204" s="94"/>
      <c r="Q204" s="95"/>
      <c r="R204" s="94"/>
      <c r="S204" s="94"/>
      <c r="T204" s="95"/>
      <c r="U204" s="94"/>
      <c r="V204" s="95"/>
      <c r="W204" s="95"/>
      <c r="X204" s="94"/>
      <c r="Y204" s="95"/>
      <c r="Z204" s="95"/>
      <c r="AA204" s="94"/>
      <c r="AB204" s="95"/>
      <c r="AC204" s="95"/>
      <c r="AD204" s="95"/>
      <c r="AE204" s="95"/>
      <c r="AF204" s="95"/>
    </row>
    <row r="205" spans="2:32" ht="13.2">
      <c r="B205" s="92"/>
      <c r="C205" s="94"/>
      <c r="D205" s="93"/>
      <c r="E205" s="94"/>
      <c r="F205" s="94"/>
      <c r="G205" s="94"/>
      <c r="H205" s="93"/>
      <c r="I205" s="94"/>
      <c r="J205" s="94"/>
      <c r="L205" s="94"/>
      <c r="M205" s="94"/>
      <c r="N205" s="95"/>
      <c r="O205" s="94"/>
      <c r="P205" s="94"/>
      <c r="Q205" s="95"/>
      <c r="R205" s="94"/>
      <c r="S205" s="94"/>
      <c r="T205" s="95"/>
      <c r="U205" s="94"/>
      <c r="V205" s="95"/>
      <c r="W205" s="95"/>
      <c r="X205" s="94"/>
      <c r="Y205" s="95"/>
      <c r="Z205" s="95"/>
      <c r="AA205" s="94"/>
      <c r="AB205" s="95"/>
      <c r="AC205" s="95"/>
      <c r="AD205" s="95"/>
      <c r="AE205" s="95"/>
      <c r="AF205" s="95"/>
    </row>
    <row r="206" spans="2:32" ht="13.2">
      <c r="B206" s="92"/>
      <c r="C206" s="94"/>
      <c r="D206" s="93"/>
      <c r="E206" s="94"/>
      <c r="F206" s="94"/>
      <c r="G206" s="94"/>
      <c r="H206" s="93"/>
      <c r="I206" s="94"/>
      <c r="J206" s="94"/>
      <c r="L206" s="94"/>
      <c r="M206" s="94"/>
      <c r="N206" s="95"/>
      <c r="O206" s="94"/>
      <c r="P206" s="94"/>
      <c r="Q206" s="95"/>
      <c r="R206" s="94"/>
      <c r="S206" s="94"/>
      <c r="T206" s="95"/>
      <c r="U206" s="94"/>
      <c r="V206" s="95"/>
      <c r="W206" s="95"/>
      <c r="X206" s="94"/>
      <c r="Y206" s="95"/>
      <c r="Z206" s="95"/>
      <c r="AA206" s="94"/>
      <c r="AB206" s="95"/>
      <c r="AC206" s="95"/>
      <c r="AD206" s="95"/>
      <c r="AE206" s="95"/>
      <c r="AF206" s="95"/>
    </row>
    <row r="207" spans="2:32" ht="13.2">
      <c r="B207" s="92"/>
      <c r="C207" s="94"/>
      <c r="D207" s="93"/>
      <c r="E207" s="94"/>
      <c r="F207" s="94"/>
      <c r="G207" s="94"/>
      <c r="H207" s="93"/>
      <c r="I207" s="94"/>
      <c r="J207" s="94"/>
      <c r="L207" s="94"/>
      <c r="M207" s="94"/>
      <c r="N207" s="95"/>
      <c r="O207" s="94"/>
      <c r="P207" s="94"/>
      <c r="Q207" s="95"/>
      <c r="R207" s="94"/>
      <c r="S207" s="94"/>
      <c r="T207" s="95"/>
      <c r="U207" s="94"/>
      <c r="V207" s="95"/>
      <c r="W207" s="95"/>
      <c r="X207" s="94"/>
      <c r="Y207" s="95"/>
      <c r="Z207" s="95"/>
      <c r="AA207" s="94"/>
      <c r="AB207" s="95"/>
      <c r="AC207" s="95"/>
      <c r="AD207" s="95"/>
      <c r="AE207" s="95"/>
      <c r="AF207" s="95"/>
    </row>
    <row r="208" spans="2:32" ht="13.2">
      <c r="B208" s="92"/>
      <c r="C208" s="94"/>
      <c r="D208" s="93"/>
      <c r="E208" s="94"/>
      <c r="F208" s="94"/>
      <c r="G208" s="94"/>
      <c r="H208" s="93"/>
      <c r="I208" s="94"/>
      <c r="J208" s="94"/>
      <c r="L208" s="94"/>
      <c r="M208" s="94"/>
      <c r="N208" s="95"/>
      <c r="O208" s="94"/>
      <c r="P208" s="94"/>
      <c r="Q208" s="95"/>
      <c r="R208" s="94"/>
      <c r="S208" s="94"/>
      <c r="T208" s="95"/>
      <c r="U208" s="94"/>
      <c r="V208" s="95"/>
      <c r="W208" s="95"/>
      <c r="X208" s="94"/>
      <c r="Y208" s="95"/>
      <c r="Z208" s="95"/>
      <c r="AA208" s="94"/>
      <c r="AB208" s="95"/>
      <c r="AC208" s="95"/>
      <c r="AD208" s="95"/>
      <c r="AE208" s="95"/>
      <c r="AF208" s="95"/>
    </row>
    <row r="209" spans="2:32" ht="13.2">
      <c r="B209" s="92"/>
      <c r="C209" s="94"/>
      <c r="D209" s="93"/>
      <c r="E209" s="94"/>
      <c r="F209" s="94"/>
      <c r="G209" s="94"/>
      <c r="H209" s="93"/>
      <c r="I209" s="94"/>
      <c r="J209" s="94"/>
      <c r="L209" s="94"/>
      <c r="M209" s="94"/>
      <c r="N209" s="95"/>
      <c r="O209" s="94"/>
      <c r="P209" s="94"/>
      <c r="Q209" s="95"/>
      <c r="R209" s="94"/>
      <c r="S209" s="94"/>
      <c r="T209" s="95"/>
      <c r="U209" s="94"/>
      <c r="V209" s="95"/>
      <c r="W209" s="95"/>
      <c r="X209" s="94"/>
      <c r="Y209" s="95"/>
      <c r="Z209" s="95"/>
      <c r="AA209" s="94"/>
      <c r="AB209" s="95"/>
      <c r="AC209" s="95"/>
      <c r="AD209" s="95"/>
      <c r="AE209" s="95"/>
      <c r="AF209" s="95"/>
    </row>
    <row r="210" spans="2:32" ht="13.2">
      <c r="B210" s="92"/>
      <c r="C210" s="94"/>
      <c r="D210" s="93"/>
      <c r="E210" s="94"/>
      <c r="F210" s="94"/>
      <c r="G210" s="94"/>
      <c r="H210" s="93"/>
      <c r="I210" s="94"/>
      <c r="J210" s="94"/>
      <c r="L210" s="94"/>
      <c r="M210" s="94"/>
      <c r="N210" s="95"/>
      <c r="O210" s="94"/>
      <c r="P210" s="94"/>
      <c r="Q210" s="95"/>
      <c r="R210" s="94"/>
      <c r="S210" s="94"/>
      <c r="T210" s="95"/>
      <c r="U210" s="94"/>
      <c r="V210" s="95"/>
      <c r="W210" s="95"/>
      <c r="X210" s="94"/>
      <c r="Y210" s="95"/>
      <c r="Z210" s="95"/>
      <c r="AA210" s="94"/>
      <c r="AB210" s="95"/>
      <c r="AC210" s="95"/>
      <c r="AD210" s="95"/>
      <c r="AE210" s="95"/>
      <c r="AF210" s="95"/>
    </row>
    <row r="211" spans="2:32" ht="13.2">
      <c r="B211" s="92"/>
      <c r="C211" s="94"/>
      <c r="D211" s="93"/>
      <c r="E211" s="94"/>
      <c r="F211" s="94"/>
      <c r="G211" s="94"/>
      <c r="H211" s="93"/>
      <c r="I211" s="94"/>
      <c r="J211" s="94"/>
      <c r="L211" s="94"/>
      <c r="M211" s="94"/>
      <c r="N211" s="95"/>
      <c r="O211" s="94"/>
      <c r="P211" s="94"/>
      <c r="Q211" s="95"/>
      <c r="R211" s="94"/>
      <c r="S211" s="94"/>
      <c r="T211" s="95"/>
      <c r="U211" s="94"/>
      <c r="V211" s="95"/>
      <c r="W211" s="95"/>
      <c r="X211" s="94"/>
      <c r="Y211" s="95"/>
      <c r="Z211" s="95"/>
      <c r="AA211" s="94"/>
      <c r="AB211" s="95"/>
      <c r="AC211" s="95"/>
      <c r="AD211" s="95"/>
      <c r="AE211" s="95"/>
      <c r="AF211" s="95"/>
    </row>
    <row r="212" spans="2:32" ht="13.2">
      <c r="B212" s="92"/>
      <c r="C212" s="94"/>
      <c r="D212" s="93"/>
      <c r="E212" s="94"/>
      <c r="F212" s="94"/>
      <c r="G212" s="94"/>
      <c r="H212" s="93"/>
      <c r="I212" s="94"/>
      <c r="J212" s="94"/>
      <c r="L212" s="94"/>
      <c r="M212" s="94"/>
      <c r="N212" s="95"/>
      <c r="O212" s="94"/>
      <c r="P212" s="94"/>
      <c r="Q212" s="95"/>
      <c r="R212" s="94"/>
      <c r="S212" s="94"/>
      <c r="T212" s="95"/>
      <c r="U212" s="94"/>
      <c r="V212" s="95"/>
      <c r="W212" s="95"/>
      <c r="X212" s="94"/>
      <c r="Y212" s="95"/>
      <c r="Z212" s="95"/>
      <c r="AA212" s="94"/>
      <c r="AB212" s="95"/>
      <c r="AC212" s="95"/>
      <c r="AD212" s="95"/>
      <c r="AE212" s="95"/>
      <c r="AF212" s="95"/>
    </row>
    <row r="213" spans="2:32" ht="13.2">
      <c r="B213" s="92"/>
      <c r="C213" s="94"/>
      <c r="D213" s="93"/>
      <c r="E213" s="94"/>
      <c r="F213" s="94"/>
      <c r="G213" s="94"/>
      <c r="H213" s="93"/>
      <c r="I213" s="94"/>
      <c r="J213" s="94"/>
      <c r="L213" s="94"/>
      <c r="M213" s="94"/>
      <c r="N213" s="95"/>
      <c r="O213" s="94"/>
      <c r="P213" s="94"/>
      <c r="Q213" s="95"/>
      <c r="R213" s="94"/>
      <c r="S213" s="94"/>
      <c r="T213" s="95"/>
      <c r="U213" s="94"/>
      <c r="V213" s="95"/>
      <c r="W213" s="95"/>
      <c r="X213" s="94"/>
      <c r="Y213" s="95"/>
      <c r="Z213" s="95"/>
      <c r="AA213" s="94"/>
      <c r="AB213" s="95"/>
      <c r="AC213" s="95"/>
      <c r="AD213" s="95"/>
      <c r="AE213" s="95"/>
      <c r="AF213" s="95"/>
    </row>
    <row r="214" spans="2:32" ht="13.2">
      <c r="B214" s="92"/>
      <c r="C214" s="94"/>
      <c r="D214" s="93"/>
      <c r="E214" s="94"/>
      <c r="F214" s="94"/>
      <c r="G214" s="94"/>
      <c r="H214" s="93"/>
      <c r="I214" s="94"/>
      <c r="J214" s="94"/>
      <c r="L214" s="94"/>
      <c r="M214" s="94"/>
      <c r="N214" s="95"/>
      <c r="O214" s="94"/>
      <c r="P214" s="94"/>
      <c r="Q214" s="95"/>
      <c r="R214" s="94"/>
      <c r="S214" s="94"/>
      <c r="T214" s="95"/>
      <c r="U214" s="94"/>
      <c r="V214" s="95"/>
      <c r="W214" s="95"/>
      <c r="X214" s="94"/>
      <c r="Y214" s="95"/>
      <c r="Z214" s="95"/>
      <c r="AA214" s="94"/>
      <c r="AB214" s="95"/>
      <c r="AC214" s="95"/>
      <c r="AD214" s="95"/>
      <c r="AE214" s="95"/>
      <c r="AF214" s="95"/>
    </row>
    <row r="215" spans="2:32" ht="13.2">
      <c r="B215" s="92"/>
      <c r="C215" s="94"/>
      <c r="D215" s="93"/>
      <c r="E215" s="94"/>
      <c r="F215" s="94"/>
      <c r="G215" s="94"/>
      <c r="H215" s="93"/>
      <c r="I215" s="94"/>
      <c r="J215" s="94"/>
      <c r="L215" s="94"/>
      <c r="M215" s="94"/>
      <c r="N215" s="95"/>
      <c r="O215" s="94"/>
      <c r="P215" s="94"/>
      <c r="Q215" s="95"/>
      <c r="R215" s="94"/>
      <c r="S215" s="94"/>
      <c r="T215" s="95"/>
      <c r="U215" s="94"/>
      <c r="V215" s="95"/>
      <c r="W215" s="95"/>
      <c r="X215" s="94"/>
      <c r="Y215" s="95"/>
      <c r="Z215" s="95"/>
      <c r="AA215" s="94"/>
      <c r="AB215" s="95"/>
      <c r="AC215" s="95"/>
      <c r="AD215" s="95"/>
      <c r="AE215" s="95"/>
      <c r="AF215" s="95"/>
    </row>
    <row r="216" spans="2:32" ht="13.2">
      <c r="B216" s="92"/>
      <c r="C216" s="94"/>
      <c r="D216" s="93"/>
      <c r="E216" s="94"/>
      <c r="F216" s="94"/>
      <c r="G216" s="94"/>
      <c r="H216" s="93"/>
      <c r="I216" s="94"/>
      <c r="J216" s="94"/>
      <c r="L216" s="94"/>
      <c r="M216" s="94"/>
      <c r="N216" s="95"/>
      <c r="O216" s="94"/>
      <c r="P216" s="94"/>
      <c r="Q216" s="95"/>
      <c r="R216" s="94"/>
      <c r="S216" s="94"/>
      <c r="T216" s="95"/>
      <c r="U216" s="94"/>
      <c r="V216" s="95"/>
      <c r="W216" s="95"/>
      <c r="X216" s="94"/>
      <c r="Y216" s="95"/>
      <c r="Z216" s="95"/>
      <c r="AA216" s="94"/>
      <c r="AB216" s="95"/>
      <c r="AC216" s="95"/>
      <c r="AD216" s="95"/>
      <c r="AE216" s="95"/>
      <c r="AF216" s="95"/>
    </row>
    <row r="217" spans="2:32" ht="13.2">
      <c r="B217" s="92"/>
      <c r="C217" s="94"/>
      <c r="D217" s="93"/>
      <c r="E217" s="94"/>
      <c r="F217" s="94"/>
      <c r="G217" s="94"/>
      <c r="H217" s="93"/>
      <c r="I217" s="94"/>
      <c r="J217" s="94"/>
      <c r="L217" s="94"/>
      <c r="M217" s="94"/>
      <c r="N217" s="95"/>
      <c r="O217" s="94"/>
      <c r="P217" s="94"/>
      <c r="Q217" s="95"/>
      <c r="R217" s="94"/>
      <c r="S217" s="94"/>
      <c r="T217" s="95"/>
      <c r="U217" s="94"/>
      <c r="V217" s="95"/>
      <c r="W217" s="95"/>
      <c r="X217" s="94"/>
      <c r="Y217" s="95"/>
      <c r="Z217" s="95"/>
      <c r="AA217" s="94"/>
      <c r="AB217" s="95"/>
      <c r="AC217" s="95"/>
      <c r="AD217" s="95"/>
      <c r="AE217" s="95"/>
      <c r="AF217" s="95"/>
    </row>
    <row r="218" spans="2:32" ht="13.2">
      <c r="B218" s="92"/>
      <c r="C218" s="94"/>
      <c r="D218" s="93"/>
      <c r="E218" s="94"/>
      <c r="F218" s="94"/>
      <c r="G218" s="94"/>
      <c r="H218" s="93"/>
      <c r="I218" s="94"/>
      <c r="J218" s="94"/>
      <c r="L218" s="94"/>
      <c r="M218" s="94"/>
      <c r="N218" s="95"/>
      <c r="O218" s="94"/>
      <c r="P218" s="94"/>
      <c r="Q218" s="95"/>
      <c r="R218" s="94"/>
      <c r="S218" s="94"/>
      <c r="T218" s="95"/>
      <c r="U218" s="94"/>
      <c r="V218" s="95"/>
      <c r="W218" s="95"/>
      <c r="X218" s="94"/>
      <c r="Y218" s="95"/>
      <c r="Z218" s="95"/>
      <c r="AA218" s="94"/>
      <c r="AB218" s="95"/>
      <c r="AC218" s="95"/>
      <c r="AD218" s="95"/>
      <c r="AE218" s="95"/>
      <c r="AF218" s="95"/>
    </row>
    <row r="219" spans="2:32" ht="13.2">
      <c r="B219" s="92"/>
      <c r="C219" s="94"/>
      <c r="D219" s="93"/>
      <c r="E219" s="94"/>
      <c r="F219" s="94"/>
      <c r="G219" s="94"/>
      <c r="H219" s="93"/>
      <c r="I219" s="94"/>
      <c r="J219" s="94"/>
      <c r="L219" s="94"/>
      <c r="M219" s="94"/>
      <c r="N219" s="95"/>
      <c r="O219" s="94"/>
      <c r="P219" s="94"/>
      <c r="Q219" s="95"/>
      <c r="R219" s="94"/>
      <c r="S219" s="94"/>
      <c r="T219" s="95"/>
      <c r="U219" s="94"/>
      <c r="V219" s="95"/>
      <c r="W219" s="95"/>
      <c r="X219" s="94"/>
      <c r="Y219" s="95"/>
      <c r="Z219" s="95"/>
      <c r="AA219" s="94"/>
      <c r="AB219" s="95"/>
      <c r="AC219" s="95"/>
      <c r="AD219" s="95"/>
      <c r="AE219" s="95"/>
      <c r="AF219" s="95"/>
    </row>
    <row r="220" spans="2:32" ht="13.2">
      <c r="B220" s="92"/>
      <c r="C220" s="94"/>
      <c r="D220" s="93"/>
      <c r="E220" s="94"/>
      <c r="F220" s="94"/>
      <c r="G220" s="94"/>
      <c r="H220" s="93"/>
      <c r="I220" s="94"/>
      <c r="J220" s="94"/>
      <c r="L220" s="94"/>
      <c r="M220" s="94"/>
      <c r="N220" s="95"/>
      <c r="O220" s="94"/>
      <c r="P220" s="94"/>
      <c r="Q220" s="95"/>
      <c r="R220" s="94"/>
      <c r="S220" s="94"/>
      <c r="T220" s="95"/>
      <c r="U220" s="94"/>
      <c r="V220" s="95"/>
      <c r="W220" s="95"/>
      <c r="X220" s="94"/>
      <c r="Y220" s="95"/>
      <c r="Z220" s="95"/>
      <c r="AA220" s="94"/>
      <c r="AB220" s="95"/>
      <c r="AC220" s="95"/>
      <c r="AD220" s="95"/>
      <c r="AE220" s="95"/>
      <c r="AF220" s="95"/>
    </row>
    <row r="221" spans="2:32" ht="13.2">
      <c r="B221" s="92"/>
      <c r="C221" s="94"/>
      <c r="D221" s="93"/>
      <c r="E221" s="94"/>
      <c r="F221" s="94"/>
      <c r="G221" s="94"/>
      <c r="H221" s="93"/>
      <c r="I221" s="94"/>
      <c r="J221" s="94"/>
      <c r="L221" s="94"/>
      <c r="M221" s="94"/>
      <c r="N221" s="95"/>
      <c r="O221" s="94"/>
      <c r="P221" s="94"/>
      <c r="Q221" s="95"/>
      <c r="R221" s="94"/>
      <c r="S221" s="94"/>
      <c r="T221" s="95"/>
      <c r="U221" s="94"/>
      <c r="V221" s="95"/>
      <c r="W221" s="95"/>
      <c r="X221" s="94"/>
      <c r="Y221" s="95"/>
      <c r="Z221" s="95"/>
      <c r="AA221" s="94"/>
      <c r="AB221" s="95"/>
      <c r="AC221" s="95"/>
      <c r="AD221" s="95"/>
      <c r="AE221" s="95"/>
      <c r="AF221" s="95"/>
    </row>
    <row r="222" spans="2:32" ht="13.2">
      <c r="B222" s="92"/>
      <c r="C222" s="94"/>
      <c r="D222" s="93"/>
      <c r="E222" s="94"/>
      <c r="F222" s="94"/>
      <c r="G222" s="94"/>
      <c r="H222" s="93"/>
      <c r="I222" s="94"/>
      <c r="J222" s="94"/>
      <c r="L222" s="94"/>
      <c r="M222" s="94"/>
      <c r="N222" s="95"/>
      <c r="O222" s="94"/>
      <c r="P222" s="94"/>
      <c r="Q222" s="95"/>
      <c r="R222" s="94"/>
      <c r="S222" s="94"/>
      <c r="T222" s="95"/>
      <c r="U222" s="94"/>
      <c r="V222" s="95"/>
      <c r="W222" s="95"/>
      <c r="X222" s="94"/>
      <c r="Y222" s="95"/>
      <c r="Z222" s="95"/>
      <c r="AA222" s="94"/>
      <c r="AB222" s="95"/>
      <c r="AC222" s="95"/>
      <c r="AD222" s="95"/>
      <c r="AE222" s="95"/>
      <c r="AF222" s="95"/>
    </row>
    <row r="223" spans="2:32" ht="13.2">
      <c r="B223" s="92"/>
      <c r="C223" s="94"/>
      <c r="D223" s="93"/>
      <c r="E223" s="94"/>
      <c r="F223" s="94"/>
      <c r="G223" s="94"/>
      <c r="H223" s="93"/>
      <c r="I223" s="94"/>
      <c r="J223" s="94"/>
      <c r="L223" s="94"/>
      <c r="M223" s="94"/>
      <c r="N223" s="95"/>
      <c r="O223" s="94"/>
      <c r="P223" s="94"/>
      <c r="Q223" s="95"/>
      <c r="R223" s="94"/>
      <c r="S223" s="94"/>
      <c r="T223" s="95"/>
      <c r="U223" s="94"/>
      <c r="V223" s="95"/>
      <c r="W223" s="95"/>
      <c r="X223" s="94"/>
      <c r="Y223" s="95"/>
      <c r="Z223" s="95"/>
      <c r="AA223" s="94"/>
      <c r="AB223" s="95"/>
      <c r="AC223" s="95"/>
      <c r="AD223" s="95"/>
      <c r="AE223" s="95"/>
      <c r="AF223" s="95"/>
    </row>
    <row r="224" spans="2:32" ht="13.2">
      <c r="B224" s="92"/>
      <c r="C224" s="94"/>
      <c r="D224" s="93"/>
      <c r="E224" s="94"/>
      <c r="F224" s="94"/>
      <c r="G224" s="94"/>
      <c r="H224" s="93"/>
      <c r="I224" s="94"/>
      <c r="J224" s="94"/>
      <c r="L224" s="94"/>
      <c r="M224" s="94"/>
      <c r="N224" s="95"/>
      <c r="O224" s="94"/>
      <c r="P224" s="94"/>
      <c r="Q224" s="95"/>
      <c r="R224" s="94"/>
      <c r="S224" s="94"/>
      <c r="T224" s="95"/>
      <c r="U224" s="94"/>
      <c r="V224" s="95"/>
      <c r="W224" s="95"/>
      <c r="X224" s="94"/>
      <c r="Y224" s="95"/>
      <c r="Z224" s="95"/>
      <c r="AA224" s="94"/>
      <c r="AB224" s="95"/>
      <c r="AC224" s="95"/>
      <c r="AD224" s="95"/>
      <c r="AE224" s="95"/>
      <c r="AF224" s="95"/>
    </row>
    <row r="225" spans="2:32" ht="13.2">
      <c r="B225" s="92"/>
      <c r="C225" s="94"/>
      <c r="D225" s="93"/>
      <c r="E225" s="94"/>
      <c r="F225" s="94"/>
      <c r="G225" s="94"/>
      <c r="H225" s="93"/>
      <c r="I225" s="94"/>
      <c r="J225" s="94"/>
      <c r="L225" s="94"/>
      <c r="M225" s="94"/>
      <c r="N225" s="95"/>
      <c r="O225" s="94"/>
      <c r="P225" s="94"/>
      <c r="Q225" s="95"/>
      <c r="R225" s="94"/>
      <c r="S225" s="94"/>
      <c r="T225" s="95"/>
      <c r="U225" s="94"/>
      <c r="V225" s="95"/>
      <c r="W225" s="95"/>
      <c r="X225" s="94"/>
      <c r="Y225" s="95"/>
      <c r="Z225" s="95"/>
      <c r="AA225" s="94"/>
      <c r="AB225" s="95"/>
      <c r="AC225" s="95"/>
      <c r="AD225" s="95"/>
      <c r="AE225" s="95"/>
      <c r="AF225" s="95"/>
    </row>
    <row r="226" spans="2:32" ht="13.2">
      <c r="B226" s="92"/>
      <c r="C226" s="94"/>
      <c r="D226" s="93"/>
      <c r="E226" s="94"/>
      <c r="F226" s="94"/>
      <c r="G226" s="94"/>
      <c r="H226" s="93"/>
      <c r="I226" s="94"/>
      <c r="J226" s="94"/>
      <c r="L226" s="94"/>
      <c r="M226" s="94"/>
      <c r="N226" s="95"/>
      <c r="O226" s="94"/>
      <c r="P226" s="94"/>
      <c r="Q226" s="95"/>
      <c r="R226" s="94"/>
      <c r="S226" s="94"/>
      <c r="T226" s="95"/>
      <c r="U226" s="94"/>
      <c r="V226" s="95"/>
      <c r="W226" s="95"/>
      <c r="X226" s="94"/>
      <c r="Y226" s="95"/>
      <c r="Z226" s="95"/>
      <c r="AA226" s="94"/>
      <c r="AB226" s="95"/>
      <c r="AC226" s="95"/>
      <c r="AD226" s="95"/>
      <c r="AE226" s="95"/>
      <c r="AF226" s="95"/>
    </row>
    <row r="227" spans="2:32" ht="13.2">
      <c r="B227" s="92"/>
      <c r="C227" s="94"/>
      <c r="D227" s="93"/>
      <c r="E227" s="94"/>
      <c r="F227" s="94"/>
      <c r="G227" s="94"/>
      <c r="H227" s="93"/>
      <c r="I227" s="94"/>
      <c r="J227" s="94"/>
      <c r="L227" s="94"/>
      <c r="M227" s="94"/>
      <c r="N227" s="95"/>
      <c r="O227" s="94"/>
      <c r="P227" s="94"/>
      <c r="Q227" s="95"/>
      <c r="R227" s="94"/>
      <c r="S227" s="94"/>
      <c r="T227" s="95"/>
      <c r="U227" s="94"/>
      <c r="V227" s="95"/>
      <c r="W227" s="95"/>
      <c r="X227" s="94"/>
      <c r="Y227" s="95"/>
      <c r="Z227" s="95"/>
      <c r="AA227" s="94"/>
      <c r="AB227" s="95"/>
      <c r="AC227" s="95"/>
      <c r="AD227" s="95"/>
      <c r="AE227" s="95"/>
      <c r="AF227" s="95"/>
    </row>
    <row r="228" spans="2:32" ht="13.2">
      <c r="B228" s="92"/>
      <c r="C228" s="94"/>
      <c r="D228" s="93"/>
      <c r="E228" s="94"/>
      <c r="F228" s="94"/>
      <c r="G228" s="94"/>
      <c r="H228" s="93"/>
      <c r="I228" s="94"/>
      <c r="J228" s="94"/>
      <c r="L228" s="94"/>
      <c r="M228" s="94"/>
      <c r="N228" s="95"/>
      <c r="O228" s="94"/>
      <c r="P228" s="94"/>
      <c r="Q228" s="95"/>
      <c r="R228" s="94"/>
      <c r="S228" s="94"/>
      <c r="T228" s="95"/>
      <c r="U228" s="94"/>
      <c r="V228" s="95"/>
      <c r="W228" s="95"/>
      <c r="X228" s="94"/>
      <c r="Y228" s="95"/>
      <c r="Z228" s="95"/>
      <c r="AA228" s="94"/>
      <c r="AB228" s="95"/>
      <c r="AC228" s="95"/>
      <c r="AD228" s="95"/>
      <c r="AE228" s="95"/>
      <c r="AF228" s="95"/>
    </row>
    <row r="229" spans="2:32" ht="13.2">
      <c r="B229" s="92"/>
      <c r="C229" s="94"/>
      <c r="D229" s="93"/>
      <c r="E229" s="94"/>
      <c r="F229" s="94"/>
      <c r="G229" s="94"/>
      <c r="H229" s="93"/>
      <c r="I229" s="94"/>
      <c r="J229" s="94"/>
      <c r="L229" s="94"/>
      <c r="M229" s="94"/>
      <c r="N229" s="95"/>
      <c r="O229" s="94"/>
      <c r="P229" s="94"/>
      <c r="Q229" s="95"/>
      <c r="R229" s="94"/>
      <c r="S229" s="94"/>
      <c r="T229" s="95"/>
      <c r="U229" s="94"/>
      <c r="V229" s="95"/>
      <c r="W229" s="95"/>
      <c r="X229" s="94"/>
      <c r="Y229" s="95"/>
      <c r="Z229" s="95"/>
      <c r="AA229" s="94"/>
      <c r="AB229" s="95"/>
      <c r="AC229" s="95"/>
      <c r="AD229" s="95"/>
      <c r="AE229" s="95"/>
      <c r="AF229" s="95"/>
    </row>
    <row r="230" spans="2:32" ht="13.2">
      <c r="B230" s="92"/>
      <c r="C230" s="94"/>
      <c r="D230" s="93"/>
      <c r="E230" s="94"/>
      <c r="F230" s="94"/>
      <c r="G230" s="94"/>
      <c r="H230" s="93"/>
      <c r="I230" s="94"/>
      <c r="J230" s="94"/>
      <c r="L230" s="94"/>
      <c r="M230" s="94"/>
      <c r="N230" s="95"/>
      <c r="O230" s="94"/>
      <c r="P230" s="94"/>
      <c r="Q230" s="95"/>
      <c r="R230" s="94"/>
      <c r="S230" s="94"/>
      <c r="T230" s="95"/>
      <c r="U230" s="94"/>
      <c r="V230" s="95"/>
      <c r="W230" s="95"/>
      <c r="X230" s="94"/>
      <c r="Y230" s="95"/>
      <c r="Z230" s="95"/>
      <c r="AA230" s="94"/>
      <c r="AB230" s="95"/>
      <c r="AC230" s="95"/>
      <c r="AD230" s="95"/>
      <c r="AE230" s="95"/>
      <c r="AF230" s="95"/>
    </row>
    <row r="231" spans="2:32" ht="13.2">
      <c r="B231" s="92"/>
      <c r="C231" s="94"/>
      <c r="D231" s="93"/>
      <c r="E231" s="94"/>
      <c r="F231" s="94"/>
      <c r="G231" s="94"/>
      <c r="H231" s="93"/>
      <c r="I231" s="94"/>
      <c r="J231" s="94"/>
      <c r="L231" s="94"/>
      <c r="M231" s="94"/>
      <c r="N231" s="95"/>
      <c r="O231" s="94"/>
      <c r="P231" s="94"/>
      <c r="Q231" s="95"/>
      <c r="R231" s="94"/>
      <c r="S231" s="94"/>
      <c r="T231" s="95"/>
      <c r="U231" s="94"/>
      <c r="V231" s="95"/>
      <c r="W231" s="95"/>
      <c r="X231" s="94"/>
      <c r="Y231" s="95"/>
      <c r="Z231" s="95"/>
      <c r="AA231" s="94"/>
      <c r="AB231" s="95"/>
      <c r="AC231" s="95"/>
      <c r="AD231" s="95"/>
      <c r="AE231" s="95"/>
      <c r="AF231" s="95"/>
    </row>
    <row r="232" spans="2:32" ht="13.2">
      <c r="B232" s="92"/>
      <c r="C232" s="94"/>
      <c r="D232" s="93"/>
      <c r="E232" s="94"/>
      <c r="F232" s="94"/>
      <c r="G232" s="94"/>
      <c r="H232" s="93"/>
      <c r="I232" s="94"/>
      <c r="J232" s="94"/>
      <c r="L232" s="94"/>
      <c r="M232" s="94"/>
      <c r="N232" s="95"/>
      <c r="O232" s="94"/>
      <c r="P232" s="94"/>
      <c r="Q232" s="95"/>
      <c r="R232" s="94"/>
      <c r="S232" s="94"/>
      <c r="T232" s="95"/>
      <c r="U232" s="94"/>
      <c r="V232" s="95"/>
      <c r="W232" s="95"/>
      <c r="X232" s="94"/>
      <c r="Y232" s="95"/>
      <c r="Z232" s="95"/>
      <c r="AA232" s="94"/>
      <c r="AB232" s="95"/>
      <c r="AC232" s="95"/>
      <c r="AD232" s="95"/>
      <c r="AE232" s="95"/>
      <c r="AF232" s="95"/>
    </row>
    <row r="233" spans="2:32" ht="13.2">
      <c r="B233" s="92"/>
      <c r="C233" s="94"/>
      <c r="D233" s="93"/>
      <c r="E233" s="94"/>
      <c r="F233" s="94"/>
      <c r="G233" s="94"/>
      <c r="H233" s="93"/>
      <c r="I233" s="94"/>
      <c r="J233" s="94"/>
      <c r="L233" s="94"/>
      <c r="M233" s="94"/>
      <c r="N233" s="95"/>
      <c r="O233" s="94"/>
      <c r="P233" s="94"/>
      <c r="Q233" s="95"/>
      <c r="R233" s="94"/>
      <c r="S233" s="94"/>
      <c r="T233" s="95"/>
      <c r="U233" s="94"/>
      <c r="V233" s="95"/>
      <c r="W233" s="95"/>
      <c r="X233" s="94"/>
      <c r="Y233" s="95"/>
      <c r="Z233" s="95"/>
      <c r="AA233" s="94"/>
      <c r="AB233" s="95"/>
      <c r="AC233" s="95"/>
      <c r="AD233" s="95"/>
      <c r="AE233" s="95"/>
      <c r="AF233" s="95"/>
    </row>
    <row r="234" spans="2:32" ht="13.2">
      <c r="B234" s="92"/>
      <c r="C234" s="94"/>
      <c r="D234" s="93"/>
      <c r="E234" s="94"/>
      <c r="F234" s="94"/>
      <c r="G234" s="94"/>
      <c r="H234" s="93"/>
      <c r="I234" s="94"/>
      <c r="J234" s="94"/>
      <c r="L234" s="94"/>
      <c r="M234" s="94"/>
      <c r="N234" s="95"/>
      <c r="O234" s="94"/>
      <c r="P234" s="94"/>
      <c r="Q234" s="95"/>
      <c r="R234" s="94"/>
      <c r="S234" s="94"/>
      <c r="T234" s="95"/>
      <c r="U234" s="94"/>
      <c r="V234" s="95"/>
      <c r="W234" s="95"/>
      <c r="X234" s="94"/>
      <c r="Y234" s="95"/>
      <c r="Z234" s="95"/>
      <c r="AA234" s="94"/>
      <c r="AB234" s="95"/>
      <c r="AC234" s="95"/>
      <c r="AD234" s="95"/>
      <c r="AE234" s="95"/>
      <c r="AF234" s="95"/>
    </row>
    <row r="235" spans="2:32" ht="13.2">
      <c r="B235" s="92"/>
      <c r="C235" s="94"/>
      <c r="D235" s="93"/>
      <c r="E235" s="94"/>
      <c r="F235" s="94"/>
      <c r="G235" s="94"/>
      <c r="H235" s="93"/>
      <c r="I235" s="94"/>
      <c r="J235" s="94"/>
      <c r="L235" s="94"/>
      <c r="M235" s="94"/>
      <c r="N235" s="95"/>
      <c r="O235" s="94"/>
      <c r="P235" s="94"/>
      <c r="Q235" s="95"/>
      <c r="R235" s="94"/>
      <c r="S235" s="94"/>
      <c r="T235" s="95"/>
      <c r="U235" s="94"/>
      <c r="V235" s="95"/>
      <c r="W235" s="95"/>
      <c r="X235" s="94"/>
      <c r="Y235" s="95"/>
      <c r="Z235" s="95"/>
      <c r="AA235" s="94"/>
      <c r="AB235" s="95"/>
      <c r="AC235" s="95"/>
      <c r="AD235" s="95"/>
      <c r="AE235" s="95"/>
      <c r="AF235" s="95"/>
    </row>
    <row r="236" spans="2:32" ht="13.2">
      <c r="B236" s="92"/>
      <c r="C236" s="94"/>
      <c r="D236" s="93"/>
      <c r="E236" s="94"/>
      <c r="F236" s="94"/>
      <c r="G236" s="94"/>
      <c r="H236" s="93"/>
      <c r="I236" s="94"/>
      <c r="J236" s="94"/>
      <c r="L236" s="94"/>
      <c r="M236" s="94"/>
      <c r="N236" s="95"/>
      <c r="O236" s="94"/>
      <c r="P236" s="94"/>
      <c r="Q236" s="95"/>
      <c r="R236" s="94"/>
      <c r="S236" s="94"/>
      <c r="T236" s="95"/>
      <c r="U236" s="94"/>
      <c r="V236" s="95"/>
      <c r="W236" s="95"/>
      <c r="X236" s="94"/>
      <c r="Y236" s="95"/>
      <c r="Z236" s="95"/>
      <c r="AA236" s="94"/>
      <c r="AB236" s="95"/>
      <c r="AC236" s="95"/>
      <c r="AD236" s="95"/>
      <c r="AE236" s="95"/>
      <c r="AF236" s="95"/>
    </row>
    <row r="237" spans="2:32" ht="13.2">
      <c r="B237" s="92"/>
      <c r="C237" s="94"/>
      <c r="D237" s="93"/>
      <c r="E237" s="94"/>
      <c r="F237" s="94"/>
      <c r="G237" s="94"/>
      <c r="H237" s="93"/>
      <c r="I237" s="94"/>
      <c r="J237" s="94"/>
      <c r="L237" s="94"/>
      <c r="M237" s="94"/>
      <c r="N237" s="95"/>
      <c r="O237" s="94"/>
      <c r="P237" s="94"/>
      <c r="Q237" s="95"/>
      <c r="R237" s="94"/>
      <c r="S237" s="94"/>
      <c r="T237" s="95"/>
      <c r="U237" s="94"/>
      <c r="V237" s="95"/>
      <c r="W237" s="95"/>
      <c r="X237" s="94"/>
      <c r="Y237" s="95"/>
      <c r="Z237" s="95"/>
      <c r="AA237" s="94"/>
      <c r="AB237" s="95"/>
      <c r="AC237" s="95"/>
      <c r="AD237" s="95"/>
      <c r="AE237" s="95"/>
      <c r="AF237" s="95"/>
    </row>
    <row r="238" spans="2:32" ht="13.2">
      <c r="B238" s="92"/>
      <c r="C238" s="94"/>
      <c r="D238" s="93"/>
      <c r="E238" s="94"/>
      <c r="F238" s="94"/>
      <c r="G238" s="94"/>
      <c r="H238" s="93"/>
      <c r="I238" s="94"/>
      <c r="J238" s="94"/>
      <c r="L238" s="94"/>
      <c r="M238" s="94"/>
      <c r="N238" s="95"/>
      <c r="O238" s="94"/>
      <c r="P238" s="94"/>
      <c r="Q238" s="95"/>
      <c r="R238" s="94"/>
      <c r="S238" s="94"/>
      <c r="T238" s="95"/>
      <c r="U238" s="94"/>
      <c r="V238" s="95"/>
      <c r="W238" s="95"/>
      <c r="X238" s="94"/>
      <c r="Y238" s="95"/>
      <c r="Z238" s="95"/>
      <c r="AA238" s="94"/>
      <c r="AB238" s="95"/>
      <c r="AC238" s="95"/>
      <c r="AD238" s="95"/>
      <c r="AE238" s="95"/>
      <c r="AF238" s="95"/>
    </row>
    <row r="239" spans="2:32" ht="13.2">
      <c r="B239" s="92"/>
      <c r="C239" s="94"/>
      <c r="D239" s="93"/>
      <c r="E239" s="94"/>
      <c r="F239" s="94"/>
      <c r="G239" s="94"/>
      <c r="H239" s="93"/>
      <c r="I239" s="94"/>
      <c r="J239" s="94"/>
      <c r="L239" s="94"/>
      <c r="M239" s="94"/>
      <c r="N239" s="95"/>
      <c r="O239" s="94"/>
      <c r="P239" s="94"/>
      <c r="Q239" s="95"/>
      <c r="R239" s="94"/>
      <c r="S239" s="94"/>
      <c r="T239" s="95"/>
      <c r="U239" s="94"/>
      <c r="V239" s="95"/>
      <c r="W239" s="95"/>
      <c r="X239" s="94"/>
      <c r="Y239" s="95"/>
      <c r="Z239" s="95"/>
      <c r="AA239" s="94"/>
      <c r="AB239" s="95"/>
      <c r="AC239" s="95"/>
      <c r="AD239" s="95"/>
      <c r="AE239" s="95"/>
      <c r="AF239" s="95"/>
    </row>
    <row r="240" spans="2:32" ht="13.2">
      <c r="B240" s="92"/>
      <c r="C240" s="94"/>
      <c r="D240" s="93"/>
      <c r="E240" s="94"/>
      <c r="F240" s="94"/>
      <c r="G240" s="94"/>
      <c r="H240" s="93"/>
      <c r="I240" s="94"/>
      <c r="J240" s="94"/>
      <c r="L240" s="94"/>
      <c r="M240" s="94"/>
      <c r="N240" s="95"/>
      <c r="O240" s="94"/>
      <c r="P240" s="94"/>
      <c r="Q240" s="95"/>
      <c r="R240" s="94"/>
      <c r="S240" s="94"/>
      <c r="T240" s="95"/>
      <c r="U240" s="94"/>
      <c r="V240" s="95"/>
      <c r="W240" s="95"/>
      <c r="X240" s="94"/>
      <c r="Y240" s="95"/>
      <c r="Z240" s="95"/>
      <c r="AA240" s="94"/>
      <c r="AB240" s="95"/>
      <c r="AC240" s="95"/>
      <c r="AD240" s="95"/>
      <c r="AE240" s="95"/>
      <c r="AF240" s="95"/>
    </row>
    <row r="241" spans="2:32" ht="13.2">
      <c r="B241" s="92"/>
      <c r="C241" s="94"/>
      <c r="D241" s="93"/>
      <c r="E241" s="94"/>
      <c r="F241" s="94"/>
      <c r="G241" s="94"/>
      <c r="H241" s="93"/>
      <c r="I241" s="94"/>
      <c r="J241" s="94"/>
      <c r="L241" s="94"/>
      <c r="M241" s="94"/>
      <c r="N241" s="95"/>
      <c r="O241" s="94"/>
      <c r="P241" s="94"/>
      <c r="Q241" s="95"/>
      <c r="R241" s="94"/>
      <c r="S241" s="94"/>
      <c r="T241" s="95"/>
      <c r="U241" s="94"/>
      <c r="V241" s="95"/>
      <c r="W241" s="95"/>
      <c r="X241" s="94"/>
      <c r="Y241" s="95"/>
      <c r="Z241" s="95"/>
      <c r="AA241" s="94"/>
      <c r="AB241" s="95"/>
      <c r="AC241" s="95"/>
      <c r="AD241" s="95"/>
      <c r="AE241" s="95"/>
      <c r="AF241" s="95"/>
    </row>
    <row r="242" spans="2:32" ht="13.2">
      <c r="B242" s="92"/>
      <c r="C242" s="94"/>
      <c r="D242" s="93"/>
      <c r="E242" s="94"/>
      <c r="F242" s="94"/>
      <c r="G242" s="94"/>
      <c r="H242" s="93"/>
      <c r="I242" s="94"/>
      <c r="J242" s="94"/>
      <c r="L242" s="94"/>
      <c r="M242" s="94"/>
      <c r="N242" s="95"/>
      <c r="O242" s="94"/>
      <c r="P242" s="94"/>
      <c r="Q242" s="95"/>
      <c r="R242" s="94"/>
      <c r="S242" s="94"/>
      <c r="T242" s="95"/>
      <c r="U242" s="94"/>
      <c r="V242" s="95"/>
      <c r="W242" s="95"/>
      <c r="X242" s="94"/>
      <c r="Y242" s="95"/>
      <c r="Z242" s="95"/>
      <c r="AA242" s="94"/>
      <c r="AB242" s="95"/>
      <c r="AC242" s="95"/>
      <c r="AD242" s="95"/>
      <c r="AE242" s="95"/>
      <c r="AF242" s="95"/>
    </row>
    <row r="243" spans="2:32" ht="13.2">
      <c r="B243" s="92"/>
      <c r="C243" s="94"/>
      <c r="D243" s="93"/>
      <c r="E243" s="94"/>
      <c r="F243" s="94"/>
      <c r="G243" s="94"/>
      <c r="H243" s="93"/>
      <c r="I243" s="94"/>
      <c r="J243" s="94"/>
      <c r="L243" s="94"/>
      <c r="M243" s="94"/>
      <c r="N243" s="95"/>
      <c r="O243" s="94"/>
      <c r="P243" s="94"/>
      <c r="Q243" s="95"/>
      <c r="R243" s="94"/>
      <c r="S243" s="94"/>
      <c r="T243" s="95"/>
      <c r="U243" s="94"/>
      <c r="V243" s="95"/>
      <c r="W243" s="95"/>
      <c r="X243" s="94"/>
      <c r="Y243" s="95"/>
      <c r="Z243" s="95"/>
      <c r="AA243" s="94"/>
      <c r="AB243" s="95"/>
      <c r="AC243" s="95"/>
      <c r="AD243" s="95"/>
      <c r="AE243" s="95"/>
      <c r="AF243" s="95"/>
    </row>
    <row r="244" spans="2:32" ht="13.2">
      <c r="B244" s="92"/>
      <c r="C244" s="94"/>
      <c r="D244" s="93"/>
      <c r="E244" s="94"/>
      <c r="F244" s="94"/>
      <c r="G244" s="94"/>
      <c r="H244" s="93"/>
      <c r="I244" s="94"/>
      <c r="J244" s="94"/>
      <c r="L244" s="94"/>
      <c r="M244" s="94"/>
      <c r="N244" s="95"/>
      <c r="O244" s="94"/>
      <c r="P244" s="94"/>
      <c r="Q244" s="95"/>
      <c r="R244" s="94"/>
      <c r="S244" s="94"/>
      <c r="T244" s="95"/>
      <c r="U244" s="94"/>
      <c r="V244" s="95"/>
      <c r="W244" s="95"/>
      <c r="X244" s="94"/>
      <c r="Y244" s="95"/>
      <c r="Z244" s="95"/>
      <c r="AA244" s="94"/>
      <c r="AB244" s="95"/>
      <c r="AC244" s="95"/>
      <c r="AD244" s="95"/>
      <c r="AE244" s="95"/>
      <c r="AF244" s="95"/>
    </row>
    <row r="245" spans="2:32" ht="13.2">
      <c r="B245" s="92"/>
      <c r="C245" s="94"/>
      <c r="D245" s="93"/>
      <c r="E245" s="94"/>
      <c r="F245" s="94"/>
      <c r="G245" s="94"/>
      <c r="H245" s="93"/>
      <c r="I245" s="94"/>
      <c r="J245" s="94"/>
      <c r="L245" s="94"/>
      <c r="M245" s="94"/>
      <c r="N245" s="95"/>
      <c r="O245" s="94"/>
      <c r="P245" s="94"/>
      <c r="Q245" s="95"/>
      <c r="R245" s="94"/>
      <c r="S245" s="94"/>
      <c r="T245" s="95"/>
      <c r="U245" s="94"/>
      <c r="V245" s="95"/>
      <c r="W245" s="95"/>
      <c r="X245" s="94"/>
      <c r="Y245" s="95"/>
      <c r="Z245" s="95"/>
      <c r="AA245" s="94"/>
      <c r="AB245" s="95"/>
      <c r="AC245" s="95"/>
      <c r="AD245" s="95"/>
      <c r="AE245" s="95"/>
      <c r="AF245" s="95"/>
    </row>
    <row r="246" spans="2:32" ht="13.2">
      <c r="B246" s="92"/>
      <c r="C246" s="94"/>
      <c r="D246" s="93"/>
      <c r="E246" s="94"/>
      <c r="F246" s="94"/>
      <c r="G246" s="94"/>
      <c r="H246" s="93"/>
      <c r="I246" s="94"/>
      <c r="J246" s="94"/>
      <c r="L246" s="94"/>
      <c r="M246" s="94"/>
      <c r="N246" s="95"/>
      <c r="O246" s="94"/>
      <c r="P246" s="94"/>
      <c r="Q246" s="95"/>
      <c r="R246" s="94"/>
      <c r="S246" s="94"/>
      <c r="T246" s="95"/>
      <c r="U246" s="94"/>
      <c r="V246" s="95"/>
      <c r="W246" s="95"/>
      <c r="X246" s="94"/>
      <c r="Y246" s="95"/>
      <c r="Z246" s="95"/>
      <c r="AA246" s="94"/>
      <c r="AB246" s="95"/>
      <c r="AC246" s="95"/>
      <c r="AD246" s="95"/>
      <c r="AE246" s="95"/>
      <c r="AF246" s="95"/>
    </row>
    <row r="247" spans="2:32" ht="13.2">
      <c r="B247" s="92"/>
      <c r="C247" s="94"/>
      <c r="D247" s="93"/>
      <c r="E247" s="94"/>
      <c r="F247" s="94"/>
      <c r="G247" s="94"/>
      <c r="H247" s="93"/>
      <c r="I247" s="94"/>
      <c r="J247" s="94"/>
      <c r="L247" s="94"/>
      <c r="M247" s="94"/>
      <c r="N247" s="95"/>
      <c r="O247" s="94"/>
      <c r="P247" s="94"/>
      <c r="Q247" s="95"/>
      <c r="R247" s="94"/>
      <c r="S247" s="94"/>
      <c r="T247" s="95"/>
      <c r="U247" s="94"/>
      <c r="V247" s="95"/>
      <c r="W247" s="95"/>
      <c r="X247" s="94"/>
      <c r="Y247" s="95"/>
      <c r="Z247" s="95"/>
      <c r="AA247" s="94"/>
      <c r="AB247" s="95"/>
      <c r="AC247" s="95"/>
      <c r="AD247" s="95"/>
      <c r="AE247" s="95"/>
      <c r="AF247" s="95"/>
    </row>
    <row r="248" spans="2:32" ht="13.2">
      <c r="B248" s="92"/>
      <c r="C248" s="94"/>
      <c r="D248" s="93"/>
      <c r="E248" s="94"/>
      <c r="F248" s="94"/>
      <c r="G248" s="94"/>
      <c r="H248" s="93"/>
      <c r="I248" s="94"/>
      <c r="J248" s="94"/>
      <c r="L248" s="94"/>
      <c r="M248" s="94"/>
      <c r="N248" s="95"/>
      <c r="O248" s="94"/>
      <c r="P248" s="94"/>
      <c r="Q248" s="95"/>
      <c r="R248" s="94"/>
      <c r="S248" s="94"/>
      <c r="T248" s="95"/>
      <c r="U248" s="94"/>
      <c r="V248" s="95"/>
      <c r="W248" s="95"/>
      <c r="X248" s="94"/>
      <c r="Y248" s="95"/>
      <c r="Z248" s="95"/>
      <c r="AA248" s="94"/>
      <c r="AB248" s="95"/>
      <c r="AC248" s="95"/>
      <c r="AD248" s="95"/>
      <c r="AE248" s="95"/>
      <c r="AF248" s="95"/>
    </row>
    <row r="249" spans="2:32" ht="13.2">
      <c r="B249" s="92"/>
      <c r="C249" s="94"/>
      <c r="D249" s="93"/>
      <c r="E249" s="94"/>
      <c r="F249" s="94"/>
      <c r="G249" s="94"/>
      <c r="H249" s="93"/>
      <c r="I249" s="94"/>
      <c r="J249" s="94"/>
      <c r="L249" s="94"/>
      <c r="M249" s="94"/>
      <c r="N249" s="95"/>
      <c r="O249" s="94"/>
      <c r="P249" s="94"/>
      <c r="Q249" s="95"/>
      <c r="R249" s="94"/>
      <c r="S249" s="94"/>
      <c r="T249" s="95"/>
      <c r="U249" s="94"/>
      <c r="V249" s="95"/>
      <c r="W249" s="95"/>
      <c r="X249" s="94"/>
      <c r="Y249" s="95"/>
      <c r="Z249" s="95"/>
      <c r="AA249" s="94"/>
      <c r="AB249" s="95"/>
      <c r="AC249" s="95"/>
      <c r="AD249" s="95"/>
      <c r="AE249" s="95"/>
      <c r="AF249" s="95"/>
    </row>
    <row r="250" spans="2:32" ht="13.2">
      <c r="B250" s="92"/>
      <c r="C250" s="94"/>
      <c r="D250" s="93"/>
      <c r="E250" s="94"/>
      <c r="F250" s="94"/>
      <c r="G250" s="94"/>
      <c r="H250" s="93"/>
      <c r="I250" s="94"/>
      <c r="J250" s="94"/>
      <c r="L250" s="94"/>
      <c r="M250" s="94"/>
      <c r="N250" s="95"/>
      <c r="O250" s="94"/>
      <c r="P250" s="94"/>
      <c r="Q250" s="95"/>
      <c r="R250" s="94"/>
      <c r="S250" s="94"/>
      <c r="T250" s="95"/>
      <c r="U250" s="94"/>
      <c r="V250" s="95"/>
      <c r="W250" s="95"/>
      <c r="X250" s="94"/>
      <c r="Y250" s="95"/>
      <c r="Z250" s="95"/>
      <c r="AA250" s="94"/>
      <c r="AB250" s="95"/>
      <c r="AC250" s="95"/>
      <c r="AD250" s="95"/>
      <c r="AE250" s="95"/>
      <c r="AF250" s="95"/>
    </row>
    <row r="251" spans="2:32" ht="13.2">
      <c r="B251" s="92"/>
      <c r="C251" s="94"/>
      <c r="D251" s="93"/>
      <c r="E251" s="94"/>
      <c r="F251" s="94"/>
      <c r="G251" s="94"/>
      <c r="H251" s="93"/>
      <c r="I251" s="94"/>
      <c r="J251" s="94"/>
      <c r="L251" s="94"/>
      <c r="M251" s="94"/>
      <c r="N251" s="95"/>
      <c r="O251" s="94"/>
      <c r="P251" s="94"/>
      <c r="Q251" s="95"/>
      <c r="R251" s="94"/>
      <c r="S251" s="94"/>
      <c r="T251" s="95"/>
      <c r="U251" s="94"/>
      <c r="V251" s="95"/>
      <c r="W251" s="95"/>
      <c r="X251" s="94"/>
      <c r="Y251" s="95"/>
      <c r="Z251" s="95"/>
      <c r="AA251" s="94"/>
      <c r="AB251" s="95"/>
      <c r="AC251" s="95"/>
      <c r="AD251" s="95"/>
      <c r="AE251" s="95"/>
      <c r="AF251" s="95"/>
    </row>
    <row r="252" spans="2:32" ht="13.2">
      <c r="B252" s="92"/>
      <c r="C252" s="94"/>
      <c r="D252" s="93"/>
      <c r="E252" s="94"/>
      <c r="F252" s="94"/>
      <c r="G252" s="94"/>
      <c r="H252" s="93"/>
      <c r="I252" s="94"/>
      <c r="J252" s="94"/>
      <c r="L252" s="94"/>
      <c r="M252" s="94"/>
      <c r="N252" s="95"/>
      <c r="O252" s="94"/>
      <c r="P252" s="94"/>
      <c r="Q252" s="95"/>
      <c r="R252" s="94"/>
      <c r="S252" s="94"/>
      <c r="T252" s="95"/>
      <c r="U252" s="94"/>
      <c r="V252" s="95"/>
      <c r="W252" s="95"/>
      <c r="X252" s="94"/>
      <c r="Y252" s="95"/>
      <c r="Z252" s="95"/>
      <c r="AA252" s="94"/>
      <c r="AB252" s="95"/>
      <c r="AC252" s="95"/>
      <c r="AD252" s="95"/>
      <c r="AE252" s="95"/>
      <c r="AF252" s="95"/>
    </row>
    <row r="253" spans="2:32" ht="13.2">
      <c r="B253" s="92"/>
      <c r="C253" s="94"/>
      <c r="D253" s="93"/>
      <c r="E253" s="94"/>
      <c r="F253" s="94"/>
      <c r="G253" s="94"/>
      <c r="H253" s="93"/>
      <c r="I253" s="94"/>
      <c r="J253" s="94"/>
      <c r="L253" s="94"/>
      <c r="M253" s="94"/>
      <c r="N253" s="95"/>
      <c r="O253" s="94"/>
      <c r="P253" s="94"/>
      <c r="Q253" s="95"/>
      <c r="R253" s="94"/>
      <c r="S253" s="94"/>
      <c r="T253" s="95"/>
      <c r="U253" s="94"/>
      <c r="V253" s="95"/>
      <c r="W253" s="95"/>
      <c r="X253" s="94"/>
      <c r="Y253" s="95"/>
      <c r="Z253" s="95"/>
      <c r="AA253" s="94"/>
      <c r="AB253" s="95"/>
      <c r="AC253" s="95"/>
      <c r="AD253" s="95"/>
      <c r="AE253" s="95"/>
      <c r="AF253" s="95"/>
    </row>
    <row r="254" spans="2:32" ht="13.2">
      <c r="B254" s="92"/>
      <c r="C254" s="94"/>
      <c r="D254" s="93"/>
      <c r="E254" s="94"/>
      <c r="F254" s="94"/>
      <c r="G254" s="94"/>
      <c r="H254" s="93"/>
      <c r="I254" s="94"/>
      <c r="J254" s="94"/>
      <c r="L254" s="94"/>
      <c r="M254" s="94"/>
      <c r="N254" s="95"/>
      <c r="O254" s="94"/>
      <c r="P254" s="94"/>
      <c r="Q254" s="95"/>
      <c r="R254" s="94"/>
      <c r="S254" s="94"/>
      <c r="T254" s="95"/>
      <c r="U254" s="94"/>
      <c r="V254" s="95"/>
      <c r="W254" s="95"/>
      <c r="X254" s="94"/>
      <c r="Y254" s="95"/>
      <c r="Z254" s="95"/>
      <c r="AA254" s="94"/>
      <c r="AB254" s="95"/>
      <c r="AC254" s="95"/>
      <c r="AD254" s="95"/>
      <c r="AE254" s="95"/>
      <c r="AF254" s="95"/>
    </row>
    <row r="255" spans="2:32" ht="13.2">
      <c r="B255" s="92"/>
      <c r="C255" s="94"/>
      <c r="D255" s="93"/>
      <c r="E255" s="94"/>
      <c r="F255" s="94"/>
      <c r="G255" s="94"/>
      <c r="H255" s="93"/>
      <c r="I255" s="94"/>
      <c r="J255" s="94"/>
      <c r="L255" s="94"/>
      <c r="M255" s="94"/>
      <c r="N255" s="95"/>
      <c r="O255" s="94"/>
      <c r="P255" s="94"/>
      <c r="Q255" s="95"/>
      <c r="R255" s="94"/>
      <c r="S255" s="94"/>
      <c r="T255" s="95"/>
      <c r="U255" s="94"/>
      <c r="V255" s="95"/>
      <c r="W255" s="95"/>
      <c r="X255" s="94"/>
      <c r="Y255" s="95"/>
      <c r="Z255" s="95"/>
      <c r="AA255" s="94"/>
      <c r="AB255" s="95"/>
      <c r="AC255" s="95"/>
      <c r="AD255" s="95"/>
      <c r="AE255" s="95"/>
      <c r="AF255" s="95"/>
    </row>
    <row r="256" spans="2:32" ht="13.2">
      <c r="B256" s="92"/>
      <c r="C256" s="94"/>
      <c r="D256" s="93"/>
      <c r="E256" s="94"/>
      <c r="F256" s="94"/>
      <c r="G256" s="94"/>
      <c r="H256" s="93"/>
      <c r="I256" s="94"/>
      <c r="J256" s="94"/>
      <c r="L256" s="94"/>
      <c r="M256" s="94"/>
      <c r="N256" s="95"/>
      <c r="O256" s="94"/>
      <c r="P256" s="94"/>
      <c r="Q256" s="95"/>
      <c r="R256" s="94"/>
      <c r="S256" s="94"/>
      <c r="T256" s="95"/>
      <c r="U256" s="94"/>
      <c r="V256" s="95"/>
      <c r="W256" s="95"/>
      <c r="X256" s="94"/>
      <c r="Y256" s="95"/>
      <c r="Z256" s="95"/>
      <c r="AA256" s="94"/>
      <c r="AB256" s="95"/>
      <c r="AC256" s="95"/>
      <c r="AD256" s="95"/>
      <c r="AE256" s="95"/>
      <c r="AF256" s="95"/>
    </row>
    <row r="257" spans="2:32" ht="13.2">
      <c r="B257" s="92"/>
      <c r="C257" s="94"/>
      <c r="D257" s="93"/>
      <c r="E257" s="94"/>
      <c r="F257" s="94"/>
      <c r="G257" s="94"/>
      <c r="H257" s="93"/>
      <c r="I257" s="94"/>
      <c r="J257" s="94"/>
      <c r="L257" s="94"/>
      <c r="M257" s="94"/>
      <c r="N257" s="95"/>
      <c r="O257" s="94"/>
      <c r="P257" s="94"/>
      <c r="Q257" s="95"/>
      <c r="R257" s="94"/>
      <c r="S257" s="94"/>
      <c r="T257" s="95"/>
      <c r="U257" s="94"/>
      <c r="V257" s="95"/>
      <c r="W257" s="95"/>
      <c r="X257" s="94"/>
      <c r="Y257" s="95"/>
      <c r="Z257" s="95"/>
      <c r="AA257" s="94"/>
      <c r="AB257" s="95"/>
      <c r="AC257" s="95"/>
      <c r="AD257" s="95"/>
      <c r="AE257" s="95"/>
      <c r="AF257" s="95"/>
    </row>
    <row r="258" spans="2:32" ht="13.2">
      <c r="B258" s="92"/>
      <c r="C258" s="94"/>
      <c r="D258" s="93"/>
      <c r="E258" s="94"/>
      <c r="F258" s="94"/>
      <c r="G258" s="94"/>
      <c r="H258" s="93"/>
      <c r="I258" s="94"/>
      <c r="J258" s="94"/>
      <c r="L258" s="94"/>
      <c r="M258" s="94"/>
      <c r="N258" s="95"/>
      <c r="O258" s="94"/>
      <c r="P258" s="94"/>
      <c r="Q258" s="95"/>
      <c r="R258" s="94"/>
      <c r="S258" s="94"/>
      <c r="T258" s="95"/>
      <c r="U258" s="94"/>
      <c r="V258" s="95"/>
      <c r="W258" s="95"/>
      <c r="X258" s="94"/>
      <c r="Y258" s="95"/>
      <c r="Z258" s="95"/>
      <c r="AA258" s="94"/>
      <c r="AB258" s="95"/>
      <c r="AC258" s="95"/>
      <c r="AD258" s="95"/>
      <c r="AE258" s="95"/>
      <c r="AF258" s="95"/>
    </row>
    <row r="259" spans="2:32" ht="13.2">
      <c r="B259" s="92"/>
      <c r="C259" s="94"/>
      <c r="D259" s="93"/>
      <c r="E259" s="94"/>
      <c r="F259" s="94"/>
      <c r="G259" s="94"/>
      <c r="H259" s="93"/>
      <c r="I259" s="94"/>
      <c r="J259" s="94"/>
      <c r="L259" s="94"/>
      <c r="M259" s="94"/>
      <c r="N259" s="95"/>
      <c r="O259" s="94"/>
      <c r="P259" s="94"/>
      <c r="Q259" s="95"/>
      <c r="R259" s="94"/>
      <c r="S259" s="94"/>
      <c r="T259" s="95"/>
      <c r="U259" s="94"/>
      <c r="V259" s="95"/>
      <c r="W259" s="95"/>
      <c r="X259" s="94"/>
      <c r="Y259" s="95"/>
      <c r="Z259" s="95"/>
      <c r="AA259" s="94"/>
      <c r="AB259" s="95"/>
      <c r="AC259" s="95"/>
      <c r="AD259" s="95"/>
      <c r="AE259" s="95"/>
      <c r="AF259" s="95"/>
    </row>
    <row r="260" spans="2:32" ht="13.2">
      <c r="B260" s="92"/>
      <c r="C260" s="94"/>
      <c r="D260" s="93"/>
      <c r="E260" s="94"/>
      <c r="F260" s="94"/>
      <c r="G260" s="94"/>
      <c r="H260" s="93"/>
      <c r="I260" s="94"/>
      <c r="J260" s="94"/>
      <c r="L260" s="94"/>
      <c r="M260" s="94"/>
      <c r="N260" s="95"/>
      <c r="O260" s="94"/>
      <c r="P260" s="94"/>
      <c r="Q260" s="95"/>
      <c r="R260" s="94"/>
      <c r="S260" s="94"/>
      <c r="T260" s="95"/>
      <c r="U260" s="94"/>
      <c r="V260" s="95"/>
      <c r="W260" s="95"/>
      <c r="X260" s="94"/>
      <c r="Y260" s="95"/>
      <c r="Z260" s="95"/>
      <c r="AA260" s="94"/>
      <c r="AB260" s="95"/>
      <c r="AC260" s="95"/>
      <c r="AD260" s="95"/>
      <c r="AE260" s="95"/>
      <c r="AF260" s="95"/>
    </row>
    <row r="261" spans="2:32" ht="13.2">
      <c r="B261" s="92"/>
      <c r="C261" s="94"/>
      <c r="D261" s="93"/>
      <c r="E261" s="94"/>
      <c r="F261" s="94"/>
      <c r="G261" s="94"/>
      <c r="H261" s="93"/>
      <c r="I261" s="94"/>
      <c r="J261" s="94"/>
      <c r="L261" s="94"/>
      <c r="M261" s="94"/>
      <c r="N261" s="95"/>
      <c r="O261" s="94"/>
      <c r="P261" s="94"/>
      <c r="Q261" s="95"/>
      <c r="R261" s="94"/>
      <c r="S261" s="94"/>
      <c r="T261" s="95"/>
      <c r="U261" s="94"/>
      <c r="V261" s="95"/>
      <c r="W261" s="95"/>
      <c r="X261" s="94"/>
      <c r="Y261" s="95"/>
      <c r="Z261" s="95"/>
      <c r="AA261" s="94"/>
      <c r="AB261" s="95"/>
      <c r="AC261" s="95"/>
      <c r="AD261" s="95"/>
      <c r="AE261" s="95"/>
      <c r="AF261" s="95"/>
    </row>
    <row r="262" spans="2:32" ht="13.2">
      <c r="B262" s="92"/>
      <c r="C262" s="94"/>
      <c r="D262" s="93"/>
      <c r="E262" s="94"/>
      <c r="F262" s="94"/>
      <c r="G262" s="94"/>
      <c r="H262" s="93"/>
      <c r="I262" s="94"/>
      <c r="J262" s="94"/>
      <c r="L262" s="94"/>
      <c r="M262" s="94"/>
      <c r="N262" s="95"/>
      <c r="O262" s="94"/>
      <c r="P262" s="94"/>
      <c r="Q262" s="95"/>
      <c r="R262" s="94"/>
      <c r="S262" s="94"/>
      <c r="T262" s="95"/>
      <c r="U262" s="94"/>
      <c r="V262" s="95"/>
      <c r="W262" s="95"/>
      <c r="X262" s="94"/>
      <c r="Y262" s="95"/>
      <c r="Z262" s="95"/>
      <c r="AA262" s="94"/>
      <c r="AB262" s="95"/>
      <c r="AC262" s="95"/>
      <c r="AD262" s="95"/>
      <c r="AE262" s="95"/>
      <c r="AF262" s="95"/>
    </row>
    <row r="263" spans="2:32" ht="13.2">
      <c r="B263" s="92"/>
      <c r="C263" s="94"/>
      <c r="D263" s="93"/>
      <c r="E263" s="94"/>
      <c r="F263" s="94"/>
      <c r="G263" s="94"/>
      <c r="H263" s="93"/>
      <c r="I263" s="94"/>
      <c r="J263" s="94"/>
      <c r="L263" s="94"/>
      <c r="M263" s="94"/>
      <c r="N263" s="95"/>
      <c r="O263" s="94"/>
      <c r="P263" s="94"/>
      <c r="Q263" s="95"/>
      <c r="R263" s="94"/>
      <c r="S263" s="94"/>
      <c r="T263" s="95"/>
      <c r="U263" s="94"/>
      <c r="V263" s="95"/>
      <c r="W263" s="95"/>
      <c r="X263" s="94"/>
      <c r="Y263" s="95"/>
      <c r="Z263" s="95"/>
      <c r="AA263" s="94"/>
      <c r="AB263" s="95"/>
      <c r="AC263" s="95"/>
      <c r="AD263" s="95"/>
      <c r="AE263" s="95"/>
      <c r="AF263" s="95"/>
    </row>
    <row r="264" spans="2:32" ht="13.2">
      <c r="B264" s="92"/>
      <c r="C264" s="94"/>
      <c r="D264" s="93"/>
      <c r="E264" s="94"/>
      <c r="F264" s="94"/>
      <c r="G264" s="94"/>
      <c r="H264" s="93"/>
      <c r="I264" s="94"/>
      <c r="J264" s="94"/>
      <c r="L264" s="94"/>
      <c r="M264" s="94"/>
      <c r="N264" s="95"/>
      <c r="O264" s="94"/>
      <c r="P264" s="94"/>
      <c r="Q264" s="95"/>
      <c r="R264" s="94"/>
      <c r="S264" s="94"/>
      <c r="T264" s="95"/>
      <c r="U264" s="94"/>
      <c r="V264" s="95"/>
      <c r="W264" s="95"/>
      <c r="X264" s="94"/>
      <c r="Y264" s="95"/>
      <c r="Z264" s="95"/>
      <c r="AA264" s="94"/>
      <c r="AB264" s="95"/>
      <c r="AC264" s="95"/>
      <c r="AD264" s="95"/>
      <c r="AE264" s="95"/>
      <c r="AF264" s="95"/>
    </row>
    <row r="265" spans="2:32" ht="13.2">
      <c r="B265" s="92"/>
      <c r="C265" s="94"/>
      <c r="D265" s="93"/>
      <c r="E265" s="94"/>
      <c r="F265" s="94"/>
      <c r="G265" s="94"/>
      <c r="H265" s="93"/>
      <c r="I265" s="94"/>
      <c r="J265" s="94"/>
      <c r="L265" s="94"/>
      <c r="M265" s="94"/>
      <c r="N265" s="95"/>
      <c r="O265" s="94"/>
      <c r="P265" s="94"/>
      <c r="Q265" s="95"/>
      <c r="R265" s="94"/>
      <c r="S265" s="94"/>
      <c r="T265" s="95"/>
      <c r="U265" s="94"/>
      <c r="V265" s="95"/>
      <c r="W265" s="95"/>
      <c r="X265" s="94"/>
      <c r="Y265" s="95"/>
      <c r="Z265" s="95"/>
      <c r="AA265" s="94"/>
      <c r="AB265" s="95"/>
      <c r="AC265" s="95"/>
      <c r="AD265" s="95"/>
      <c r="AE265" s="95"/>
      <c r="AF265" s="95"/>
    </row>
    <row r="266" spans="2:32" ht="13.2">
      <c r="B266" s="92"/>
      <c r="C266" s="94"/>
      <c r="D266" s="93"/>
      <c r="E266" s="94"/>
      <c r="F266" s="94"/>
      <c r="G266" s="94"/>
      <c r="H266" s="93"/>
      <c r="I266" s="94"/>
      <c r="J266" s="94"/>
      <c r="L266" s="94"/>
      <c r="M266" s="94"/>
      <c r="N266" s="95"/>
      <c r="O266" s="94"/>
      <c r="P266" s="94"/>
      <c r="Q266" s="95"/>
      <c r="R266" s="94"/>
      <c r="S266" s="94"/>
      <c r="T266" s="95"/>
      <c r="U266" s="94"/>
      <c r="V266" s="95"/>
      <c r="W266" s="95"/>
      <c r="X266" s="94"/>
      <c r="Y266" s="95"/>
      <c r="Z266" s="95"/>
      <c r="AA266" s="94"/>
      <c r="AB266" s="95"/>
      <c r="AC266" s="95"/>
      <c r="AD266" s="95"/>
      <c r="AE266" s="95"/>
      <c r="AF266" s="95"/>
    </row>
    <row r="267" spans="2:32" ht="13.2">
      <c r="B267" s="92"/>
      <c r="C267" s="94"/>
      <c r="D267" s="93"/>
      <c r="E267" s="94"/>
      <c r="F267" s="94"/>
      <c r="G267" s="94"/>
      <c r="H267" s="93"/>
      <c r="I267" s="94"/>
      <c r="J267" s="94"/>
      <c r="L267" s="94"/>
      <c r="M267" s="94"/>
      <c r="N267" s="95"/>
      <c r="O267" s="94"/>
      <c r="P267" s="94"/>
      <c r="Q267" s="95"/>
      <c r="R267" s="94"/>
      <c r="S267" s="94"/>
      <c r="T267" s="95"/>
      <c r="U267" s="94"/>
      <c r="V267" s="95"/>
      <c r="W267" s="95"/>
      <c r="X267" s="94"/>
      <c r="Y267" s="95"/>
      <c r="Z267" s="95"/>
      <c r="AA267" s="94"/>
      <c r="AB267" s="95"/>
      <c r="AC267" s="95"/>
      <c r="AD267" s="95"/>
      <c r="AE267" s="95"/>
      <c r="AF267" s="95"/>
    </row>
    <row r="268" spans="2:32" ht="13.2">
      <c r="B268" s="92"/>
      <c r="C268" s="94"/>
      <c r="D268" s="93"/>
      <c r="E268" s="94"/>
      <c r="F268" s="94"/>
      <c r="G268" s="94"/>
      <c r="H268" s="93"/>
      <c r="I268" s="94"/>
      <c r="J268" s="94"/>
      <c r="L268" s="94"/>
      <c r="M268" s="94"/>
      <c r="N268" s="95"/>
      <c r="O268" s="94"/>
      <c r="P268" s="94"/>
      <c r="Q268" s="95"/>
      <c r="R268" s="94"/>
      <c r="S268" s="94"/>
      <c r="T268" s="95"/>
      <c r="U268" s="94"/>
      <c r="V268" s="95"/>
      <c r="W268" s="95"/>
      <c r="X268" s="94"/>
      <c r="Y268" s="95"/>
      <c r="Z268" s="95"/>
      <c r="AA268" s="94"/>
      <c r="AB268" s="95"/>
      <c r="AC268" s="95"/>
      <c r="AD268" s="95"/>
      <c r="AE268" s="95"/>
      <c r="AF268" s="95"/>
    </row>
    <row r="269" spans="2:32" ht="13.2">
      <c r="B269" s="92"/>
      <c r="C269" s="94"/>
      <c r="D269" s="93"/>
      <c r="E269" s="94"/>
      <c r="F269" s="94"/>
      <c r="G269" s="94"/>
      <c r="H269" s="93"/>
      <c r="I269" s="94"/>
      <c r="J269" s="94"/>
      <c r="L269" s="94"/>
      <c r="M269" s="94"/>
      <c r="N269" s="95"/>
      <c r="O269" s="94"/>
      <c r="P269" s="94"/>
      <c r="Q269" s="95"/>
      <c r="R269" s="94"/>
      <c r="S269" s="94"/>
      <c r="T269" s="95"/>
      <c r="U269" s="94"/>
      <c r="V269" s="95"/>
      <c r="W269" s="95"/>
      <c r="X269" s="94"/>
      <c r="Y269" s="95"/>
      <c r="Z269" s="95"/>
      <c r="AA269" s="94"/>
      <c r="AB269" s="95"/>
      <c r="AC269" s="95"/>
      <c r="AD269" s="95"/>
      <c r="AE269" s="95"/>
      <c r="AF269" s="95"/>
    </row>
    <row r="270" spans="2:32" ht="13.2">
      <c r="B270" s="92"/>
      <c r="C270" s="94"/>
      <c r="D270" s="93"/>
      <c r="E270" s="94"/>
      <c r="F270" s="94"/>
      <c r="G270" s="94"/>
      <c r="H270" s="93"/>
      <c r="I270" s="94"/>
      <c r="J270" s="94"/>
      <c r="L270" s="94"/>
      <c r="M270" s="94"/>
      <c r="N270" s="95"/>
      <c r="O270" s="94"/>
      <c r="P270" s="94"/>
      <c r="Q270" s="95"/>
      <c r="R270" s="94"/>
      <c r="S270" s="94"/>
      <c r="T270" s="95"/>
      <c r="U270" s="94"/>
      <c r="V270" s="95"/>
      <c r="W270" s="95"/>
      <c r="X270" s="94"/>
      <c r="Y270" s="95"/>
      <c r="Z270" s="95"/>
      <c r="AA270" s="94"/>
      <c r="AB270" s="95"/>
      <c r="AC270" s="95"/>
      <c r="AD270" s="95"/>
      <c r="AE270" s="95"/>
      <c r="AF270" s="95"/>
    </row>
    <row r="271" spans="2:32" ht="13.2">
      <c r="B271" s="92"/>
      <c r="C271" s="94"/>
      <c r="D271" s="93"/>
      <c r="E271" s="94"/>
      <c r="F271" s="94"/>
      <c r="G271" s="94"/>
      <c r="H271" s="93"/>
      <c r="I271" s="94"/>
      <c r="J271" s="94"/>
      <c r="L271" s="94"/>
      <c r="M271" s="94"/>
      <c r="N271" s="95"/>
      <c r="O271" s="94"/>
      <c r="P271" s="94"/>
      <c r="Q271" s="95"/>
      <c r="R271" s="94"/>
      <c r="S271" s="94"/>
      <c r="T271" s="95"/>
      <c r="U271" s="94"/>
      <c r="V271" s="95"/>
      <c r="W271" s="95"/>
      <c r="X271" s="94"/>
      <c r="Y271" s="95"/>
      <c r="Z271" s="95"/>
      <c r="AA271" s="94"/>
      <c r="AB271" s="95"/>
      <c r="AC271" s="95"/>
      <c r="AD271" s="95"/>
      <c r="AE271" s="95"/>
      <c r="AF271" s="95"/>
    </row>
    <row r="272" spans="2:32" ht="13.2">
      <c r="B272" s="92"/>
      <c r="C272" s="94"/>
      <c r="D272" s="93"/>
      <c r="E272" s="94"/>
      <c r="F272" s="94"/>
      <c r="G272" s="94"/>
      <c r="H272" s="93"/>
      <c r="I272" s="94"/>
      <c r="J272" s="94"/>
      <c r="L272" s="94"/>
      <c r="M272" s="94"/>
      <c r="N272" s="95"/>
      <c r="O272" s="94"/>
      <c r="P272" s="94"/>
      <c r="Q272" s="95"/>
      <c r="R272" s="94"/>
      <c r="S272" s="94"/>
      <c r="T272" s="95"/>
      <c r="U272" s="94"/>
      <c r="V272" s="95"/>
      <c r="W272" s="95"/>
      <c r="X272" s="94"/>
      <c r="Y272" s="95"/>
      <c r="Z272" s="95"/>
      <c r="AA272" s="94"/>
      <c r="AB272" s="95"/>
      <c r="AC272" s="95"/>
      <c r="AD272" s="95"/>
      <c r="AE272" s="95"/>
      <c r="AF272" s="95"/>
    </row>
    <row r="273" spans="2:32" ht="13.2">
      <c r="B273" s="92"/>
      <c r="C273" s="94"/>
      <c r="D273" s="93"/>
      <c r="E273" s="94"/>
      <c r="F273" s="94"/>
      <c r="G273" s="94"/>
      <c r="H273" s="93"/>
      <c r="I273" s="94"/>
      <c r="J273" s="94"/>
      <c r="L273" s="94"/>
      <c r="M273" s="94"/>
      <c r="N273" s="95"/>
      <c r="O273" s="94"/>
      <c r="P273" s="94"/>
      <c r="Q273" s="95"/>
      <c r="R273" s="94"/>
      <c r="S273" s="94"/>
      <c r="T273" s="95"/>
      <c r="U273" s="94"/>
      <c r="V273" s="95"/>
      <c r="W273" s="95"/>
      <c r="X273" s="94"/>
      <c r="Y273" s="95"/>
      <c r="Z273" s="95"/>
      <c r="AA273" s="94"/>
      <c r="AB273" s="95"/>
      <c r="AC273" s="95"/>
      <c r="AD273" s="95"/>
      <c r="AE273" s="95"/>
      <c r="AF273" s="95"/>
    </row>
    <row r="274" spans="2:32" ht="13.2">
      <c r="B274" s="92"/>
      <c r="C274" s="94"/>
      <c r="D274" s="93"/>
      <c r="E274" s="94"/>
      <c r="F274" s="94"/>
      <c r="G274" s="94"/>
      <c r="H274" s="93"/>
      <c r="I274" s="94"/>
      <c r="J274" s="94"/>
      <c r="L274" s="94"/>
      <c r="M274" s="94"/>
      <c r="N274" s="95"/>
      <c r="O274" s="94"/>
      <c r="P274" s="94"/>
      <c r="Q274" s="95"/>
      <c r="R274" s="94"/>
      <c r="S274" s="94"/>
      <c r="T274" s="95"/>
      <c r="U274" s="94"/>
      <c r="V274" s="95"/>
      <c r="W274" s="95"/>
      <c r="X274" s="94"/>
      <c r="Y274" s="95"/>
      <c r="Z274" s="95"/>
      <c r="AA274" s="94"/>
      <c r="AB274" s="95"/>
      <c r="AC274" s="95"/>
      <c r="AD274" s="95"/>
      <c r="AE274" s="95"/>
      <c r="AF274" s="95"/>
    </row>
    <row r="275" spans="2:32" ht="13.2">
      <c r="B275" s="92"/>
      <c r="C275" s="94"/>
      <c r="D275" s="93"/>
      <c r="E275" s="94"/>
      <c r="F275" s="94"/>
      <c r="G275" s="94"/>
      <c r="H275" s="93"/>
      <c r="I275" s="94"/>
      <c r="J275" s="94"/>
      <c r="L275" s="94"/>
      <c r="M275" s="94"/>
      <c r="N275" s="95"/>
      <c r="O275" s="94"/>
      <c r="P275" s="94"/>
      <c r="Q275" s="95"/>
      <c r="R275" s="94"/>
      <c r="S275" s="94"/>
      <c r="T275" s="95"/>
      <c r="U275" s="94"/>
      <c r="V275" s="95"/>
      <c r="W275" s="95"/>
      <c r="X275" s="94"/>
      <c r="Y275" s="95"/>
      <c r="Z275" s="95"/>
      <c r="AA275" s="94"/>
      <c r="AB275" s="95"/>
      <c r="AC275" s="95"/>
      <c r="AD275" s="95"/>
      <c r="AE275" s="95"/>
      <c r="AF275" s="95"/>
    </row>
    <row r="276" spans="2:32" ht="13.2">
      <c r="B276" s="92"/>
      <c r="C276" s="94"/>
      <c r="D276" s="93"/>
      <c r="E276" s="94"/>
      <c r="F276" s="94"/>
      <c r="G276" s="94"/>
      <c r="H276" s="93"/>
      <c r="I276" s="94"/>
      <c r="J276" s="94"/>
      <c r="L276" s="94"/>
      <c r="M276" s="94"/>
      <c r="N276" s="95"/>
      <c r="O276" s="94"/>
      <c r="P276" s="94"/>
      <c r="Q276" s="95"/>
      <c r="R276" s="94"/>
      <c r="S276" s="94"/>
      <c r="T276" s="95"/>
      <c r="U276" s="94"/>
      <c r="V276" s="95"/>
      <c r="W276" s="95"/>
      <c r="X276" s="94"/>
      <c r="Y276" s="95"/>
      <c r="Z276" s="95"/>
      <c r="AA276" s="94"/>
      <c r="AB276" s="95"/>
      <c r="AC276" s="95"/>
      <c r="AD276" s="95"/>
      <c r="AE276" s="95"/>
      <c r="AF276" s="95"/>
    </row>
    <row r="277" spans="2:32" ht="13.2">
      <c r="B277" s="92"/>
      <c r="C277" s="94"/>
      <c r="D277" s="93"/>
      <c r="E277" s="94"/>
      <c r="F277" s="94"/>
      <c r="G277" s="94"/>
      <c r="H277" s="93"/>
      <c r="I277" s="94"/>
      <c r="J277" s="94"/>
      <c r="L277" s="94"/>
      <c r="M277" s="94"/>
      <c r="N277" s="95"/>
      <c r="O277" s="94"/>
      <c r="P277" s="94"/>
      <c r="Q277" s="95"/>
      <c r="R277" s="94"/>
      <c r="S277" s="94"/>
      <c r="T277" s="95"/>
      <c r="U277" s="94"/>
      <c r="V277" s="95"/>
      <c r="W277" s="95"/>
      <c r="X277" s="94"/>
      <c r="Y277" s="95"/>
      <c r="Z277" s="95"/>
      <c r="AA277" s="94"/>
      <c r="AB277" s="95"/>
      <c r="AC277" s="95"/>
      <c r="AD277" s="95"/>
      <c r="AE277" s="95"/>
      <c r="AF277" s="95"/>
    </row>
    <row r="278" spans="2:32" ht="13.2">
      <c r="B278" s="92"/>
      <c r="C278" s="94"/>
      <c r="D278" s="93"/>
      <c r="E278" s="94"/>
      <c r="F278" s="94"/>
      <c r="G278" s="94"/>
      <c r="H278" s="93"/>
      <c r="I278" s="94"/>
      <c r="J278" s="94"/>
      <c r="L278" s="94"/>
      <c r="M278" s="94"/>
      <c r="N278" s="95"/>
      <c r="O278" s="94"/>
      <c r="P278" s="94"/>
      <c r="Q278" s="95"/>
      <c r="R278" s="94"/>
      <c r="S278" s="94"/>
      <c r="T278" s="95"/>
      <c r="U278" s="94"/>
      <c r="V278" s="95"/>
      <c r="W278" s="95"/>
      <c r="X278" s="94"/>
      <c r="Y278" s="95"/>
      <c r="Z278" s="95"/>
      <c r="AA278" s="94"/>
      <c r="AB278" s="95"/>
      <c r="AC278" s="95"/>
      <c r="AD278" s="95"/>
      <c r="AE278" s="95"/>
      <c r="AF278" s="95"/>
    </row>
    <row r="279" spans="2:32" ht="13.2">
      <c r="B279" s="92"/>
      <c r="C279" s="94"/>
      <c r="D279" s="93"/>
      <c r="E279" s="94"/>
      <c r="F279" s="94"/>
      <c r="G279" s="94"/>
      <c r="H279" s="93"/>
      <c r="I279" s="94"/>
      <c r="J279" s="94"/>
      <c r="L279" s="94"/>
      <c r="M279" s="94"/>
      <c r="N279" s="95"/>
      <c r="O279" s="94"/>
      <c r="P279" s="94"/>
      <c r="Q279" s="95"/>
      <c r="R279" s="94"/>
      <c r="S279" s="94"/>
      <c r="T279" s="95"/>
      <c r="U279" s="94"/>
      <c r="V279" s="95"/>
      <c r="W279" s="95"/>
      <c r="X279" s="94"/>
      <c r="Y279" s="95"/>
      <c r="Z279" s="95"/>
      <c r="AA279" s="94"/>
      <c r="AB279" s="95"/>
      <c r="AC279" s="95"/>
      <c r="AD279" s="95"/>
      <c r="AE279" s="95"/>
      <c r="AF279" s="95"/>
    </row>
    <row r="280" spans="2:32" ht="13.2">
      <c r="B280" s="92"/>
      <c r="C280" s="94"/>
      <c r="D280" s="93"/>
      <c r="E280" s="94"/>
      <c r="F280" s="94"/>
      <c r="G280" s="94"/>
      <c r="H280" s="93"/>
      <c r="I280" s="94"/>
      <c r="J280" s="94"/>
      <c r="L280" s="94"/>
      <c r="M280" s="94"/>
      <c r="N280" s="95"/>
      <c r="O280" s="94"/>
      <c r="P280" s="94"/>
      <c r="Q280" s="95"/>
      <c r="R280" s="94"/>
      <c r="S280" s="94"/>
      <c r="T280" s="95"/>
      <c r="U280" s="94"/>
      <c r="V280" s="95"/>
      <c r="W280" s="95"/>
      <c r="X280" s="94"/>
      <c r="Y280" s="95"/>
      <c r="Z280" s="95"/>
      <c r="AA280" s="94"/>
      <c r="AB280" s="95"/>
      <c r="AC280" s="95"/>
      <c r="AD280" s="95"/>
      <c r="AE280" s="95"/>
      <c r="AF280" s="95"/>
    </row>
    <row r="281" spans="2:32" ht="13.2">
      <c r="B281" s="92"/>
      <c r="C281" s="94"/>
      <c r="D281" s="93"/>
      <c r="E281" s="94"/>
      <c r="F281" s="94"/>
      <c r="G281" s="94"/>
      <c r="H281" s="93"/>
      <c r="I281" s="94"/>
      <c r="J281" s="94"/>
      <c r="L281" s="94"/>
      <c r="M281" s="94"/>
      <c r="N281" s="95"/>
      <c r="O281" s="94"/>
      <c r="P281" s="94"/>
      <c r="Q281" s="95"/>
      <c r="R281" s="94"/>
      <c r="S281" s="94"/>
      <c r="T281" s="95"/>
      <c r="U281" s="94"/>
      <c r="V281" s="95"/>
      <c r="W281" s="95"/>
      <c r="X281" s="94"/>
      <c r="Y281" s="95"/>
      <c r="Z281" s="95"/>
      <c r="AA281" s="94"/>
      <c r="AB281" s="95"/>
      <c r="AC281" s="95"/>
      <c r="AD281" s="95"/>
      <c r="AE281" s="95"/>
      <c r="AF281" s="95"/>
    </row>
    <row r="282" spans="2:32" ht="13.2">
      <c r="B282" s="92"/>
      <c r="C282" s="94"/>
      <c r="D282" s="93"/>
      <c r="E282" s="94"/>
      <c r="F282" s="94"/>
      <c r="G282" s="94"/>
      <c r="H282" s="93"/>
      <c r="I282" s="94"/>
      <c r="J282" s="94"/>
      <c r="L282" s="94"/>
      <c r="M282" s="94"/>
      <c r="N282" s="95"/>
      <c r="O282" s="94"/>
      <c r="P282" s="94"/>
      <c r="Q282" s="95"/>
      <c r="R282" s="94"/>
      <c r="S282" s="94"/>
      <c r="T282" s="95"/>
      <c r="U282" s="94"/>
      <c r="V282" s="95"/>
      <c r="W282" s="95"/>
      <c r="X282" s="94"/>
      <c r="Y282" s="95"/>
      <c r="Z282" s="95"/>
      <c r="AA282" s="94"/>
      <c r="AB282" s="95"/>
      <c r="AC282" s="95"/>
      <c r="AD282" s="95"/>
      <c r="AE282" s="95"/>
      <c r="AF282" s="95"/>
    </row>
    <row r="283" spans="2:32" ht="13.2">
      <c r="B283" s="92"/>
      <c r="C283" s="94"/>
      <c r="D283" s="93"/>
      <c r="E283" s="94"/>
      <c r="F283" s="94"/>
      <c r="G283" s="94"/>
      <c r="H283" s="93"/>
      <c r="I283" s="94"/>
      <c r="J283" s="94"/>
      <c r="L283" s="94"/>
      <c r="M283" s="94"/>
      <c r="N283" s="95"/>
      <c r="O283" s="94"/>
      <c r="P283" s="94"/>
      <c r="Q283" s="95"/>
      <c r="R283" s="94"/>
      <c r="S283" s="94"/>
      <c r="T283" s="95"/>
      <c r="U283" s="94"/>
      <c r="V283" s="95"/>
      <c r="W283" s="95"/>
      <c r="X283" s="94"/>
      <c r="Y283" s="95"/>
      <c r="Z283" s="95"/>
      <c r="AA283" s="94"/>
      <c r="AB283" s="95"/>
      <c r="AC283" s="95"/>
      <c r="AD283" s="95"/>
      <c r="AE283" s="95"/>
      <c r="AF283" s="95"/>
    </row>
    <row r="284" spans="2:32" ht="13.2">
      <c r="B284" s="92"/>
      <c r="C284" s="94"/>
      <c r="D284" s="93"/>
      <c r="E284" s="94"/>
      <c r="F284" s="94"/>
      <c r="G284" s="94"/>
      <c r="H284" s="93"/>
      <c r="I284" s="94"/>
      <c r="J284" s="94"/>
      <c r="L284" s="94"/>
      <c r="M284" s="94"/>
      <c r="N284" s="95"/>
      <c r="O284" s="94"/>
      <c r="P284" s="94"/>
      <c r="Q284" s="95"/>
      <c r="R284" s="94"/>
      <c r="S284" s="94"/>
      <c r="T284" s="95"/>
      <c r="U284" s="94"/>
      <c r="V284" s="95"/>
      <c r="W284" s="95"/>
      <c r="X284" s="94"/>
      <c r="Y284" s="95"/>
      <c r="Z284" s="95"/>
      <c r="AA284" s="94"/>
      <c r="AB284" s="95"/>
      <c r="AC284" s="95"/>
      <c r="AD284" s="95"/>
      <c r="AE284" s="95"/>
      <c r="AF284" s="95"/>
    </row>
    <row r="285" spans="2:32" ht="13.2">
      <c r="B285" s="92"/>
      <c r="C285" s="94"/>
      <c r="D285" s="93"/>
      <c r="E285" s="94"/>
      <c r="F285" s="94"/>
      <c r="G285" s="94"/>
      <c r="H285" s="93"/>
      <c r="I285" s="94"/>
      <c r="J285" s="94"/>
      <c r="L285" s="94"/>
      <c r="M285" s="94"/>
      <c r="N285" s="95"/>
      <c r="O285" s="94"/>
      <c r="P285" s="94"/>
      <c r="Q285" s="95"/>
      <c r="R285" s="94"/>
      <c r="S285" s="94"/>
      <c r="T285" s="95"/>
      <c r="U285" s="94"/>
      <c r="V285" s="95"/>
      <c r="W285" s="95"/>
      <c r="X285" s="94"/>
      <c r="Y285" s="95"/>
      <c r="Z285" s="95"/>
      <c r="AA285" s="94"/>
      <c r="AB285" s="95"/>
      <c r="AC285" s="95"/>
      <c r="AD285" s="95"/>
      <c r="AE285" s="95"/>
      <c r="AF285" s="95"/>
    </row>
    <row r="286" spans="2:32" ht="13.2">
      <c r="B286" s="92"/>
      <c r="C286" s="94"/>
      <c r="D286" s="93"/>
      <c r="E286" s="94"/>
      <c r="F286" s="94"/>
      <c r="G286" s="94"/>
      <c r="H286" s="93"/>
      <c r="I286" s="94"/>
      <c r="J286" s="94"/>
      <c r="L286" s="94"/>
      <c r="M286" s="94"/>
      <c r="N286" s="95"/>
      <c r="O286" s="94"/>
      <c r="P286" s="94"/>
      <c r="Q286" s="95"/>
      <c r="R286" s="94"/>
      <c r="S286" s="94"/>
      <c r="T286" s="95"/>
      <c r="U286" s="94"/>
      <c r="V286" s="95"/>
      <c r="W286" s="95"/>
      <c r="X286" s="94"/>
      <c r="Y286" s="95"/>
      <c r="Z286" s="95"/>
      <c r="AA286" s="94"/>
      <c r="AB286" s="95"/>
      <c r="AC286" s="95"/>
      <c r="AD286" s="95"/>
      <c r="AE286" s="95"/>
      <c r="AF286" s="95"/>
    </row>
    <row r="287" spans="2:32" ht="13.2">
      <c r="B287" s="92"/>
      <c r="C287" s="94"/>
      <c r="D287" s="93"/>
      <c r="E287" s="94"/>
      <c r="F287" s="94"/>
      <c r="G287" s="94"/>
      <c r="H287" s="93"/>
      <c r="I287" s="94"/>
      <c r="J287" s="94"/>
      <c r="L287" s="94"/>
      <c r="M287" s="94"/>
      <c r="N287" s="95"/>
      <c r="O287" s="94"/>
      <c r="P287" s="94"/>
      <c r="Q287" s="95"/>
      <c r="R287" s="94"/>
      <c r="S287" s="94"/>
      <c r="T287" s="95"/>
      <c r="U287" s="94"/>
      <c r="V287" s="95"/>
      <c r="W287" s="95"/>
      <c r="X287" s="94"/>
      <c r="Y287" s="95"/>
      <c r="Z287" s="95"/>
      <c r="AA287" s="94"/>
      <c r="AB287" s="95"/>
      <c r="AC287" s="95"/>
      <c r="AD287" s="95"/>
      <c r="AE287" s="95"/>
      <c r="AF287" s="95"/>
    </row>
    <row r="288" spans="2:32" ht="13.2">
      <c r="B288" s="92"/>
      <c r="C288" s="94"/>
      <c r="D288" s="93"/>
      <c r="E288" s="94"/>
      <c r="F288" s="94"/>
      <c r="G288" s="94"/>
      <c r="H288" s="93"/>
      <c r="I288" s="94"/>
      <c r="J288" s="94"/>
      <c r="L288" s="94"/>
      <c r="M288" s="94"/>
      <c r="N288" s="95"/>
      <c r="O288" s="94"/>
      <c r="P288" s="94"/>
      <c r="Q288" s="95"/>
      <c r="R288" s="94"/>
      <c r="S288" s="94"/>
      <c r="T288" s="95"/>
      <c r="U288" s="94"/>
      <c r="V288" s="95"/>
      <c r="W288" s="95"/>
      <c r="X288" s="94"/>
      <c r="Y288" s="95"/>
      <c r="Z288" s="95"/>
      <c r="AA288" s="94"/>
      <c r="AB288" s="95"/>
      <c r="AC288" s="95"/>
      <c r="AD288" s="95"/>
      <c r="AE288" s="95"/>
      <c r="AF288" s="95"/>
    </row>
    <row r="289" spans="2:32" ht="13.2">
      <c r="B289" s="92"/>
      <c r="C289" s="94"/>
      <c r="D289" s="93"/>
      <c r="E289" s="94"/>
      <c r="F289" s="94"/>
      <c r="G289" s="94"/>
      <c r="H289" s="93"/>
      <c r="I289" s="94"/>
      <c r="J289" s="94"/>
      <c r="L289" s="94"/>
      <c r="M289" s="94"/>
      <c r="N289" s="95"/>
      <c r="O289" s="94"/>
      <c r="P289" s="94"/>
      <c r="Q289" s="95"/>
      <c r="R289" s="94"/>
      <c r="S289" s="94"/>
      <c r="T289" s="95"/>
      <c r="U289" s="94"/>
      <c r="V289" s="95"/>
      <c r="W289" s="95"/>
      <c r="X289" s="94"/>
      <c r="Y289" s="95"/>
      <c r="Z289" s="95"/>
      <c r="AA289" s="94"/>
      <c r="AB289" s="95"/>
      <c r="AC289" s="95"/>
      <c r="AD289" s="95"/>
      <c r="AE289" s="95"/>
      <c r="AF289" s="95"/>
    </row>
    <row r="290" spans="2:32" ht="13.2">
      <c r="B290" s="92"/>
      <c r="C290" s="94"/>
      <c r="D290" s="93"/>
      <c r="E290" s="94"/>
      <c r="F290" s="94"/>
      <c r="G290" s="94"/>
      <c r="H290" s="93"/>
      <c r="I290" s="94"/>
      <c r="J290" s="94"/>
      <c r="L290" s="94"/>
      <c r="M290" s="94"/>
      <c r="N290" s="95"/>
      <c r="O290" s="94"/>
      <c r="P290" s="94"/>
      <c r="Q290" s="95"/>
      <c r="R290" s="94"/>
      <c r="S290" s="94"/>
      <c r="T290" s="95"/>
      <c r="U290" s="94"/>
      <c r="V290" s="95"/>
      <c r="W290" s="95"/>
      <c r="X290" s="94"/>
      <c r="Y290" s="95"/>
      <c r="Z290" s="95"/>
      <c r="AA290" s="94"/>
      <c r="AB290" s="95"/>
      <c r="AC290" s="95"/>
      <c r="AD290" s="95"/>
      <c r="AE290" s="95"/>
      <c r="AF290" s="95"/>
    </row>
    <row r="291" spans="2:32" ht="13.2">
      <c r="B291" s="92"/>
      <c r="C291" s="94"/>
      <c r="D291" s="93"/>
      <c r="E291" s="94"/>
      <c r="F291" s="94"/>
      <c r="G291" s="94"/>
      <c r="H291" s="93"/>
      <c r="I291" s="94"/>
      <c r="J291" s="94"/>
      <c r="L291" s="94"/>
      <c r="M291" s="94"/>
      <c r="N291" s="95"/>
      <c r="O291" s="94"/>
      <c r="P291" s="94"/>
      <c r="Q291" s="95"/>
      <c r="R291" s="94"/>
      <c r="S291" s="94"/>
      <c r="T291" s="95"/>
      <c r="U291" s="94"/>
      <c r="V291" s="95"/>
      <c r="W291" s="95"/>
      <c r="X291" s="94"/>
      <c r="Y291" s="95"/>
      <c r="Z291" s="95"/>
      <c r="AA291" s="94"/>
      <c r="AB291" s="95"/>
      <c r="AC291" s="95"/>
      <c r="AD291" s="95"/>
      <c r="AE291" s="95"/>
      <c r="AF291" s="95"/>
    </row>
    <row r="292" spans="2:32" ht="13.2">
      <c r="B292" s="92"/>
      <c r="C292" s="94"/>
      <c r="D292" s="93"/>
      <c r="E292" s="94"/>
      <c r="F292" s="94"/>
      <c r="G292" s="94"/>
      <c r="H292" s="93"/>
      <c r="I292" s="94"/>
      <c r="J292" s="94"/>
      <c r="L292" s="94"/>
      <c r="M292" s="94"/>
      <c r="N292" s="95"/>
      <c r="O292" s="94"/>
      <c r="P292" s="94"/>
      <c r="Q292" s="95"/>
      <c r="R292" s="94"/>
      <c r="S292" s="94"/>
      <c r="T292" s="95"/>
      <c r="U292" s="94"/>
      <c r="V292" s="95"/>
      <c r="W292" s="95"/>
      <c r="X292" s="94"/>
      <c r="Y292" s="95"/>
      <c r="Z292" s="95"/>
      <c r="AA292" s="94"/>
      <c r="AB292" s="95"/>
      <c r="AC292" s="95"/>
      <c r="AD292" s="95"/>
      <c r="AE292" s="95"/>
      <c r="AF292" s="95"/>
    </row>
    <row r="293" spans="2:32" ht="13.2">
      <c r="B293" s="92"/>
      <c r="C293" s="94"/>
      <c r="D293" s="93"/>
      <c r="E293" s="94"/>
      <c r="F293" s="94"/>
      <c r="G293" s="94"/>
      <c r="H293" s="93"/>
      <c r="I293" s="94"/>
      <c r="J293" s="94"/>
      <c r="L293" s="94"/>
      <c r="M293" s="94"/>
      <c r="N293" s="95"/>
      <c r="O293" s="94"/>
      <c r="P293" s="94"/>
      <c r="Q293" s="95"/>
      <c r="R293" s="94"/>
      <c r="S293" s="94"/>
      <c r="T293" s="95"/>
      <c r="U293" s="94"/>
      <c r="V293" s="95"/>
      <c r="W293" s="95"/>
      <c r="X293" s="94"/>
      <c r="Y293" s="95"/>
      <c r="Z293" s="95"/>
      <c r="AA293" s="94"/>
      <c r="AB293" s="95"/>
      <c r="AC293" s="95"/>
      <c r="AD293" s="95"/>
      <c r="AE293" s="95"/>
      <c r="AF293" s="95"/>
    </row>
    <row r="294" spans="2:32" ht="13.2">
      <c r="B294" s="92"/>
      <c r="C294" s="94"/>
      <c r="D294" s="93"/>
      <c r="E294" s="94"/>
      <c r="F294" s="94"/>
      <c r="G294" s="94"/>
      <c r="H294" s="93"/>
      <c r="I294" s="94"/>
      <c r="J294" s="94"/>
      <c r="L294" s="94"/>
      <c r="M294" s="94"/>
      <c r="N294" s="95"/>
      <c r="O294" s="94"/>
      <c r="P294" s="94"/>
      <c r="Q294" s="95"/>
      <c r="R294" s="94"/>
      <c r="S294" s="94"/>
      <c r="T294" s="95"/>
      <c r="U294" s="94"/>
      <c r="V294" s="95"/>
      <c r="W294" s="95"/>
      <c r="X294" s="94"/>
      <c r="Y294" s="95"/>
      <c r="Z294" s="95"/>
      <c r="AA294" s="94"/>
      <c r="AB294" s="95"/>
      <c r="AC294" s="95"/>
      <c r="AD294" s="95"/>
      <c r="AE294" s="95"/>
      <c r="AF294" s="95"/>
    </row>
    <row r="295" spans="2:32" ht="13.2">
      <c r="B295" s="92"/>
      <c r="C295" s="94"/>
      <c r="D295" s="93"/>
      <c r="E295" s="94"/>
      <c r="F295" s="94"/>
      <c r="G295" s="94"/>
      <c r="H295" s="93"/>
      <c r="I295" s="94"/>
      <c r="J295" s="94"/>
      <c r="L295" s="94"/>
      <c r="M295" s="94"/>
      <c r="N295" s="95"/>
      <c r="O295" s="94"/>
      <c r="P295" s="94"/>
      <c r="Q295" s="95"/>
      <c r="R295" s="94"/>
      <c r="S295" s="94"/>
      <c r="T295" s="95"/>
      <c r="U295" s="94"/>
      <c r="V295" s="95"/>
      <c r="W295" s="95"/>
      <c r="X295" s="94"/>
      <c r="Y295" s="95"/>
      <c r="Z295" s="95"/>
      <c r="AA295" s="94"/>
      <c r="AB295" s="95"/>
      <c r="AC295" s="95"/>
      <c r="AD295" s="95"/>
      <c r="AE295" s="95"/>
      <c r="AF295" s="95"/>
    </row>
    <row r="296" spans="2:32" ht="13.2">
      <c r="B296" s="92"/>
      <c r="C296" s="94"/>
      <c r="D296" s="93"/>
      <c r="E296" s="94"/>
      <c r="F296" s="94"/>
      <c r="G296" s="94"/>
      <c r="H296" s="93"/>
      <c r="I296" s="94"/>
      <c r="J296" s="94"/>
      <c r="L296" s="94"/>
      <c r="M296" s="94"/>
      <c r="N296" s="95"/>
      <c r="O296" s="94"/>
      <c r="P296" s="94"/>
      <c r="Q296" s="95"/>
      <c r="R296" s="94"/>
      <c r="S296" s="94"/>
      <c r="T296" s="95"/>
      <c r="U296" s="94"/>
      <c r="V296" s="95"/>
      <c r="W296" s="95"/>
      <c r="X296" s="94"/>
      <c r="Y296" s="95"/>
      <c r="Z296" s="95"/>
      <c r="AA296" s="94"/>
      <c r="AB296" s="95"/>
      <c r="AC296" s="95"/>
      <c r="AD296" s="95"/>
      <c r="AE296" s="95"/>
      <c r="AF296" s="95"/>
    </row>
    <row r="297" spans="2:32" ht="13.2">
      <c r="B297" s="92"/>
      <c r="C297" s="94"/>
      <c r="D297" s="93"/>
      <c r="E297" s="94"/>
      <c r="F297" s="94"/>
      <c r="G297" s="94"/>
      <c r="H297" s="93"/>
      <c r="I297" s="94"/>
      <c r="J297" s="94"/>
      <c r="L297" s="94"/>
      <c r="M297" s="94"/>
      <c r="N297" s="95"/>
      <c r="O297" s="94"/>
      <c r="P297" s="94"/>
      <c r="Q297" s="95"/>
      <c r="R297" s="94"/>
      <c r="S297" s="94"/>
      <c r="T297" s="95"/>
      <c r="U297" s="94"/>
      <c r="V297" s="95"/>
      <c r="W297" s="95"/>
      <c r="X297" s="94"/>
      <c r="Y297" s="95"/>
      <c r="Z297" s="95"/>
      <c r="AA297" s="94"/>
      <c r="AB297" s="95"/>
      <c r="AC297" s="95"/>
      <c r="AD297" s="95"/>
      <c r="AE297" s="95"/>
      <c r="AF297" s="95"/>
    </row>
    <row r="298" spans="2:32" ht="13.2">
      <c r="B298" s="92"/>
      <c r="C298" s="94"/>
      <c r="D298" s="93"/>
      <c r="E298" s="94"/>
      <c r="F298" s="94"/>
      <c r="G298" s="94"/>
      <c r="H298" s="93"/>
      <c r="I298" s="94"/>
      <c r="J298" s="94"/>
      <c r="L298" s="94"/>
      <c r="M298" s="94"/>
      <c r="N298" s="95"/>
      <c r="O298" s="94"/>
      <c r="P298" s="94"/>
      <c r="Q298" s="95"/>
      <c r="R298" s="94"/>
      <c r="S298" s="94"/>
      <c r="T298" s="95"/>
      <c r="U298" s="94"/>
      <c r="V298" s="95"/>
      <c r="W298" s="95"/>
      <c r="X298" s="94"/>
      <c r="Y298" s="95"/>
      <c r="Z298" s="95"/>
      <c r="AA298" s="94"/>
      <c r="AB298" s="95"/>
      <c r="AC298" s="95"/>
      <c r="AD298" s="95"/>
      <c r="AE298" s="95"/>
      <c r="AF298" s="95"/>
    </row>
    <row r="299" spans="2:32" ht="13.2">
      <c r="B299" s="92"/>
      <c r="C299" s="94"/>
      <c r="D299" s="93"/>
      <c r="E299" s="94"/>
      <c r="F299" s="94"/>
      <c r="G299" s="94"/>
      <c r="H299" s="93"/>
      <c r="I299" s="94"/>
      <c r="J299" s="94"/>
      <c r="L299" s="94"/>
      <c r="M299" s="94"/>
      <c r="N299" s="95"/>
      <c r="O299" s="94"/>
      <c r="P299" s="94"/>
      <c r="Q299" s="95"/>
      <c r="R299" s="94"/>
      <c r="S299" s="94"/>
      <c r="T299" s="95"/>
      <c r="U299" s="94"/>
      <c r="V299" s="95"/>
      <c r="W299" s="95"/>
      <c r="X299" s="94"/>
      <c r="Y299" s="95"/>
      <c r="Z299" s="95"/>
      <c r="AA299" s="94"/>
      <c r="AB299" s="95"/>
      <c r="AC299" s="95"/>
      <c r="AD299" s="95"/>
      <c r="AE299" s="95"/>
      <c r="AF299" s="95"/>
    </row>
    <row r="300" spans="2:32" ht="13.2">
      <c r="B300" s="92"/>
      <c r="C300" s="94"/>
      <c r="D300" s="93"/>
      <c r="E300" s="94"/>
      <c r="F300" s="94"/>
      <c r="G300" s="94"/>
      <c r="H300" s="93"/>
      <c r="I300" s="94"/>
      <c r="J300" s="94"/>
      <c r="L300" s="94"/>
      <c r="M300" s="94"/>
      <c r="N300" s="95"/>
      <c r="O300" s="94"/>
      <c r="P300" s="94"/>
      <c r="Q300" s="95"/>
      <c r="R300" s="94"/>
      <c r="S300" s="94"/>
      <c r="T300" s="95"/>
      <c r="U300" s="94"/>
      <c r="V300" s="95"/>
      <c r="W300" s="95"/>
      <c r="X300" s="94"/>
      <c r="Y300" s="95"/>
      <c r="Z300" s="95"/>
      <c r="AA300" s="94"/>
      <c r="AB300" s="95"/>
      <c r="AC300" s="95"/>
      <c r="AD300" s="95"/>
      <c r="AE300" s="95"/>
      <c r="AF300" s="95"/>
    </row>
    <row r="301" spans="2:32" ht="13.2">
      <c r="B301" s="92"/>
      <c r="C301" s="94"/>
      <c r="D301" s="93"/>
      <c r="E301" s="94"/>
      <c r="F301" s="94"/>
      <c r="G301" s="94"/>
      <c r="H301" s="93"/>
      <c r="I301" s="94"/>
      <c r="J301" s="94"/>
      <c r="L301" s="94"/>
      <c r="M301" s="94"/>
      <c r="N301" s="95"/>
      <c r="O301" s="94"/>
      <c r="P301" s="94"/>
      <c r="Q301" s="95"/>
      <c r="R301" s="94"/>
      <c r="S301" s="94"/>
      <c r="T301" s="95"/>
      <c r="U301" s="94"/>
      <c r="V301" s="95"/>
      <c r="W301" s="95"/>
      <c r="X301" s="94"/>
      <c r="Y301" s="95"/>
      <c r="Z301" s="95"/>
      <c r="AA301" s="94"/>
      <c r="AB301" s="95"/>
      <c r="AC301" s="95"/>
      <c r="AD301" s="95"/>
      <c r="AE301" s="95"/>
      <c r="AF301" s="95"/>
    </row>
    <row r="302" spans="2:32" ht="13.2">
      <c r="B302" s="92"/>
      <c r="C302" s="94"/>
      <c r="D302" s="93"/>
      <c r="E302" s="94"/>
      <c r="F302" s="94"/>
      <c r="G302" s="94"/>
      <c r="H302" s="93"/>
      <c r="I302" s="94"/>
      <c r="J302" s="94"/>
      <c r="L302" s="94"/>
      <c r="M302" s="94"/>
      <c r="N302" s="95"/>
      <c r="O302" s="94"/>
      <c r="P302" s="94"/>
      <c r="Q302" s="95"/>
      <c r="R302" s="94"/>
      <c r="S302" s="94"/>
      <c r="T302" s="95"/>
      <c r="U302" s="94"/>
      <c r="V302" s="95"/>
      <c r="W302" s="95"/>
      <c r="X302" s="94"/>
      <c r="Y302" s="95"/>
      <c r="Z302" s="95"/>
      <c r="AA302" s="94"/>
      <c r="AB302" s="95"/>
      <c r="AC302" s="95"/>
      <c r="AD302" s="95"/>
      <c r="AE302" s="95"/>
      <c r="AF302" s="95"/>
    </row>
    <row r="303" spans="2:32" ht="13.2">
      <c r="B303" s="92"/>
      <c r="C303" s="94"/>
      <c r="D303" s="93"/>
      <c r="E303" s="94"/>
      <c r="F303" s="94"/>
      <c r="G303" s="94"/>
      <c r="H303" s="93"/>
      <c r="I303" s="94"/>
      <c r="J303" s="94"/>
      <c r="L303" s="94"/>
      <c r="M303" s="94"/>
      <c r="N303" s="95"/>
      <c r="O303" s="94"/>
      <c r="P303" s="94"/>
      <c r="Q303" s="95"/>
      <c r="R303" s="94"/>
      <c r="S303" s="94"/>
      <c r="T303" s="95"/>
      <c r="U303" s="94"/>
      <c r="V303" s="95"/>
      <c r="W303" s="95"/>
      <c r="X303" s="94"/>
      <c r="Y303" s="95"/>
      <c r="Z303" s="95"/>
      <c r="AA303" s="94"/>
      <c r="AB303" s="95"/>
      <c r="AC303" s="95"/>
      <c r="AD303" s="95"/>
      <c r="AE303" s="95"/>
      <c r="AF303" s="95"/>
    </row>
    <row r="304" spans="2:32" ht="13.2">
      <c r="B304" s="92"/>
      <c r="C304" s="94"/>
      <c r="D304" s="93"/>
      <c r="E304" s="94"/>
      <c r="F304" s="94"/>
      <c r="G304" s="94"/>
      <c r="H304" s="93"/>
      <c r="I304" s="94"/>
      <c r="J304" s="94"/>
      <c r="L304" s="94"/>
      <c r="M304" s="94"/>
      <c r="N304" s="95"/>
      <c r="O304" s="94"/>
      <c r="P304" s="94"/>
      <c r="Q304" s="95"/>
      <c r="R304" s="94"/>
      <c r="S304" s="94"/>
      <c r="T304" s="95"/>
      <c r="U304" s="94"/>
      <c r="V304" s="95"/>
      <c r="W304" s="95"/>
      <c r="X304" s="94"/>
      <c r="Y304" s="95"/>
      <c r="Z304" s="95"/>
      <c r="AA304" s="94"/>
      <c r="AB304" s="95"/>
      <c r="AC304" s="95"/>
      <c r="AD304" s="95"/>
      <c r="AE304" s="95"/>
      <c r="AF304" s="95"/>
    </row>
    <row r="305" spans="2:32" ht="13.2">
      <c r="B305" s="92"/>
      <c r="C305" s="94"/>
      <c r="D305" s="93"/>
      <c r="E305" s="94"/>
      <c r="F305" s="94"/>
      <c r="G305" s="94"/>
      <c r="H305" s="93"/>
      <c r="I305" s="94"/>
      <c r="J305" s="94"/>
      <c r="L305" s="94"/>
      <c r="M305" s="94"/>
      <c r="N305" s="95"/>
      <c r="O305" s="94"/>
      <c r="P305" s="94"/>
      <c r="Q305" s="95"/>
      <c r="R305" s="94"/>
      <c r="S305" s="94"/>
      <c r="T305" s="95"/>
      <c r="U305" s="94"/>
      <c r="V305" s="95"/>
      <c r="W305" s="95"/>
      <c r="X305" s="94"/>
      <c r="Y305" s="95"/>
      <c r="Z305" s="95"/>
      <c r="AA305" s="94"/>
      <c r="AB305" s="95"/>
      <c r="AC305" s="95"/>
      <c r="AD305" s="95"/>
      <c r="AE305" s="95"/>
      <c r="AF305" s="95"/>
    </row>
    <row r="306" spans="2:32" ht="13.2">
      <c r="B306" s="92"/>
      <c r="C306" s="94"/>
      <c r="D306" s="93"/>
      <c r="E306" s="94"/>
      <c r="F306" s="94"/>
      <c r="G306" s="94"/>
      <c r="H306" s="93"/>
      <c r="I306" s="94"/>
      <c r="J306" s="94"/>
      <c r="L306" s="94"/>
      <c r="M306" s="94"/>
      <c r="N306" s="95"/>
      <c r="O306" s="94"/>
      <c r="P306" s="94"/>
      <c r="Q306" s="95"/>
      <c r="R306" s="94"/>
      <c r="S306" s="94"/>
      <c r="T306" s="95"/>
      <c r="U306" s="94"/>
      <c r="V306" s="95"/>
      <c r="W306" s="95"/>
      <c r="X306" s="94"/>
      <c r="Y306" s="95"/>
      <c r="Z306" s="95"/>
      <c r="AA306" s="94"/>
      <c r="AB306" s="95"/>
      <c r="AC306" s="95"/>
      <c r="AD306" s="95"/>
      <c r="AE306" s="95"/>
      <c r="AF306" s="95"/>
    </row>
    <row r="307" spans="2:32" ht="13.2">
      <c r="B307" s="92"/>
      <c r="C307" s="94"/>
      <c r="D307" s="93"/>
      <c r="E307" s="94"/>
      <c r="F307" s="94"/>
      <c r="G307" s="94"/>
      <c r="H307" s="93"/>
      <c r="I307" s="94"/>
      <c r="J307" s="94"/>
      <c r="L307" s="94"/>
      <c r="M307" s="94"/>
      <c r="N307" s="95"/>
      <c r="O307" s="94"/>
      <c r="P307" s="94"/>
      <c r="Q307" s="95"/>
      <c r="R307" s="94"/>
      <c r="S307" s="94"/>
      <c r="T307" s="95"/>
      <c r="U307" s="94"/>
      <c r="V307" s="95"/>
      <c r="W307" s="95"/>
      <c r="X307" s="94"/>
      <c r="Y307" s="95"/>
      <c r="Z307" s="95"/>
      <c r="AA307" s="94"/>
      <c r="AB307" s="95"/>
      <c r="AC307" s="95"/>
      <c r="AD307" s="95"/>
      <c r="AE307" s="95"/>
      <c r="AF307" s="95"/>
    </row>
    <row r="308" spans="2:32" ht="13.2">
      <c r="B308" s="92"/>
      <c r="C308" s="94"/>
      <c r="D308" s="93"/>
      <c r="E308" s="94"/>
      <c r="F308" s="94"/>
      <c r="G308" s="94"/>
      <c r="H308" s="93"/>
      <c r="I308" s="94"/>
      <c r="J308" s="94"/>
      <c r="L308" s="94"/>
      <c r="M308" s="94"/>
      <c r="N308" s="95"/>
      <c r="O308" s="94"/>
      <c r="P308" s="94"/>
      <c r="Q308" s="95"/>
      <c r="R308" s="94"/>
      <c r="S308" s="94"/>
      <c r="T308" s="95"/>
      <c r="U308" s="94"/>
      <c r="V308" s="95"/>
      <c r="W308" s="95"/>
      <c r="X308" s="94"/>
      <c r="Y308" s="95"/>
      <c r="Z308" s="95"/>
      <c r="AA308" s="94"/>
      <c r="AB308" s="95"/>
      <c r="AC308" s="95"/>
      <c r="AD308" s="95"/>
      <c r="AE308" s="95"/>
      <c r="AF308" s="95"/>
    </row>
    <row r="309" spans="2:32" ht="13.2">
      <c r="B309" s="92"/>
      <c r="C309" s="94"/>
      <c r="D309" s="93"/>
      <c r="E309" s="94"/>
      <c r="F309" s="94"/>
      <c r="G309" s="94"/>
      <c r="H309" s="93"/>
      <c r="I309" s="94"/>
      <c r="J309" s="94"/>
      <c r="L309" s="94"/>
      <c r="M309" s="94"/>
      <c r="N309" s="95"/>
      <c r="O309" s="94"/>
      <c r="P309" s="94"/>
      <c r="Q309" s="95"/>
      <c r="R309" s="94"/>
      <c r="S309" s="94"/>
      <c r="T309" s="95"/>
      <c r="U309" s="94"/>
      <c r="V309" s="95"/>
      <c r="W309" s="95"/>
      <c r="X309" s="94"/>
      <c r="Y309" s="95"/>
      <c r="Z309" s="95"/>
      <c r="AA309" s="94"/>
      <c r="AB309" s="95"/>
      <c r="AC309" s="95"/>
      <c r="AD309" s="95"/>
      <c r="AE309" s="95"/>
      <c r="AF309" s="95"/>
    </row>
    <row r="310" spans="2:32" ht="13.2">
      <c r="B310" s="92"/>
      <c r="C310" s="94"/>
      <c r="D310" s="93"/>
      <c r="E310" s="94"/>
      <c r="F310" s="94"/>
      <c r="G310" s="94"/>
      <c r="H310" s="93"/>
      <c r="I310" s="94"/>
      <c r="J310" s="94"/>
      <c r="L310" s="94"/>
      <c r="M310" s="94"/>
      <c r="N310" s="95"/>
      <c r="O310" s="94"/>
      <c r="P310" s="94"/>
      <c r="Q310" s="95"/>
      <c r="R310" s="94"/>
      <c r="S310" s="94"/>
      <c r="T310" s="95"/>
      <c r="U310" s="94"/>
      <c r="V310" s="95"/>
      <c r="W310" s="95"/>
      <c r="X310" s="94"/>
      <c r="Y310" s="95"/>
      <c r="Z310" s="95"/>
      <c r="AA310" s="94"/>
      <c r="AB310" s="95"/>
      <c r="AC310" s="95"/>
      <c r="AD310" s="95"/>
      <c r="AE310" s="95"/>
      <c r="AF310" s="95"/>
    </row>
    <row r="311" spans="2:32" ht="13.2">
      <c r="B311" s="92"/>
      <c r="C311" s="94"/>
      <c r="D311" s="93"/>
      <c r="E311" s="94"/>
      <c r="F311" s="94"/>
      <c r="G311" s="94"/>
      <c r="H311" s="93"/>
      <c r="I311" s="94"/>
      <c r="J311" s="94"/>
      <c r="L311" s="94"/>
      <c r="M311" s="94"/>
      <c r="N311" s="95"/>
      <c r="O311" s="94"/>
      <c r="P311" s="94"/>
      <c r="Q311" s="95"/>
      <c r="R311" s="94"/>
      <c r="S311" s="94"/>
      <c r="T311" s="95"/>
      <c r="U311" s="94"/>
      <c r="V311" s="95"/>
      <c r="W311" s="95"/>
      <c r="X311" s="94"/>
      <c r="Y311" s="95"/>
      <c r="Z311" s="95"/>
      <c r="AA311" s="94"/>
      <c r="AB311" s="95"/>
      <c r="AC311" s="95"/>
      <c r="AD311" s="95"/>
      <c r="AE311" s="95"/>
      <c r="AF311" s="95"/>
    </row>
    <row r="312" spans="2:32" ht="13.2">
      <c r="B312" s="92"/>
      <c r="C312" s="94"/>
      <c r="D312" s="93"/>
      <c r="E312" s="94"/>
      <c r="F312" s="94"/>
      <c r="G312" s="94"/>
      <c r="H312" s="93"/>
      <c r="I312" s="94"/>
      <c r="J312" s="94"/>
      <c r="L312" s="94"/>
      <c r="M312" s="94"/>
      <c r="N312" s="95"/>
      <c r="O312" s="94"/>
      <c r="P312" s="94"/>
      <c r="Q312" s="95"/>
      <c r="R312" s="94"/>
      <c r="S312" s="94"/>
      <c r="T312" s="95"/>
      <c r="U312" s="94"/>
      <c r="V312" s="95"/>
      <c r="W312" s="95"/>
      <c r="X312" s="94"/>
      <c r="Y312" s="95"/>
      <c r="Z312" s="95"/>
      <c r="AA312" s="94"/>
      <c r="AB312" s="95"/>
      <c r="AC312" s="95"/>
      <c r="AD312" s="95"/>
      <c r="AE312" s="95"/>
      <c r="AF312" s="95"/>
    </row>
    <row r="313" spans="2:32" ht="13.2">
      <c r="B313" s="92"/>
      <c r="C313" s="94"/>
      <c r="D313" s="93"/>
      <c r="E313" s="94"/>
      <c r="F313" s="94"/>
      <c r="G313" s="94"/>
      <c r="H313" s="93"/>
      <c r="I313" s="94"/>
      <c r="J313" s="94"/>
      <c r="L313" s="94"/>
      <c r="M313" s="94"/>
      <c r="N313" s="95"/>
      <c r="O313" s="94"/>
      <c r="P313" s="94"/>
      <c r="Q313" s="95"/>
      <c r="R313" s="94"/>
      <c r="S313" s="94"/>
      <c r="T313" s="95"/>
      <c r="U313" s="94"/>
      <c r="V313" s="95"/>
      <c r="W313" s="95"/>
      <c r="X313" s="94"/>
      <c r="Y313" s="95"/>
      <c r="Z313" s="95"/>
      <c r="AA313" s="94"/>
      <c r="AB313" s="95"/>
      <c r="AC313" s="95"/>
      <c r="AD313" s="95"/>
      <c r="AE313" s="95"/>
      <c r="AF313" s="95"/>
    </row>
    <row r="314" spans="2:32" ht="13.2">
      <c r="B314" s="92"/>
      <c r="C314" s="94"/>
      <c r="D314" s="93"/>
      <c r="E314" s="94"/>
      <c r="F314" s="94"/>
      <c r="G314" s="94"/>
      <c r="H314" s="93"/>
      <c r="I314" s="94"/>
      <c r="J314" s="94"/>
      <c r="L314" s="94"/>
      <c r="M314" s="94"/>
      <c r="N314" s="95"/>
      <c r="O314" s="94"/>
      <c r="P314" s="94"/>
      <c r="Q314" s="95"/>
      <c r="R314" s="94"/>
      <c r="S314" s="94"/>
      <c r="T314" s="95"/>
      <c r="U314" s="94"/>
      <c r="V314" s="95"/>
      <c r="W314" s="95"/>
      <c r="X314" s="94"/>
      <c r="Y314" s="95"/>
      <c r="Z314" s="95"/>
      <c r="AA314" s="94"/>
      <c r="AB314" s="95"/>
      <c r="AC314" s="95"/>
      <c r="AD314" s="95"/>
      <c r="AE314" s="95"/>
      <c r="AF314" s="95"/>
    </row>
    <row r="315" spans="2:32" ht="13.2">
      <c r="B315" s="92"/>
      <c r="C315" s="94"/>
      <c r="D315" s="93"/>
      <c r="E315" s="94"/>
      <c r="F315" s="94"/>
      <c r="G315" s="94"/>
      <c r="H315" s="93"/>
      <c r="I315" s="94"/>
      <c r="J315" s="94"/>
      <c r="L315" s="94"/>
      <c r="M315" s="94"/>
      <c r="N315" s="95"/>
      <c r="O315" s="94"/>
      <c r="P315" s="94"/>
      <c r="Q315" s="95"/>
      <c r="R315" s="94"/>
      <c r="S315" s="94"/>
      <c r="T315" s="95"/>
      <c r="U315" s="94"/>
      <c r="V315" s="95"/>
      <c r="W315" s="95"/>
      <c r="X315" s="94"/>
      <c r="Y315" s="95"/>
      <c r="Z315" s="95"/>
      <c r="AA315" s="94"/>
      <c r="AB315" s="95"/>
      <c r="AC315" s="95"/>
      <c r="AD315" s="95"/>
      <c r="AE315" s="95"/>
      <c r="AF315" s="95"/>
    </row>
    <row r="316" spans="2:32" ht="13.2">
      <c r="B316" s="92"/>
      <c r="C316" s="94"/>
      <c r="D316" s="93"/>
      <c r="E316" s="94"/>
      <c r="F316" s="94"/>
      <c r="G316" s="94"/>
      <c r="H316" s="93"/>
      <c r="I316" s="94"/>
      <c r="J316" s="94"/>
      <c r="L316" s="94"/>
      <c r="M316" s="94"/>
      <c r="N316" s="95"/>
      <c r="O316" s="94"/>
      <c r="P316" s="94"/>
      <c r="Q316" s="95"/>
      <c r="R316" s="94"/>
      <c r="S316" s="94"/>
      <c r="T316" s="95"/>
      <c r="U316" s="94"/>
      <c r="V316" s="95"/>
      <c r="W316" s="95"/>
      <c r="X316" s="94"/>
      <c r="Y316" s="95"/>
      <c r="Z316" s="95"/>
      <c r="AA316" s="94"/>
      <c r="AB316" s="95"/>
      <c r="AC316" s="95"/>
      <c r="AD316" s="95"/>
      <c r="AE316" s="95"/>
      <c r="AF316" s="95"/>
    </row>
    <row r="317" spans="2:32" ht="13.2">
      <c r="B317" s="92"/>
      <c r="C317" s="94"/>
      <c r="D317" s="93"/>
      <c r="E317" s="94"/>
      <c r="F317" s="94"/>
      <c r="G317" s="94"/>
      <c r="H317" s="93"/>
      <c r="I317" s="94"/>
      <c r="J317" s="94"/>
      <c r="L317" s="94"/>
      <c r="M317" s="94"/>
      <c r="N317" s="95"/>
      <c r="O317" s="94"/>
      <c r="P317" s="94"/>
      <c r="Q317" s="95"/>
      <c r="R317" s="94"/>
      <c r="S317" s="94"/>
      <c r="T317" s="95"/>
      <c r="U317" s="94"/>
      <c r="V317" s="95"/>
      <c r="W317" s="95"/>
      <c r="X317" s="94"/>
      <c r="Y317" s="95"/>
      <c r="Z317" s="95"/>
      <c r="AA317" s="94"/>
      <c r="AB317" s="95"/>
      <c r="AC317" s="95"/>
      <c r="AD317" s="95"/>
      <c r="AE317" s="95"/>
      <c r="AF317" s="95"/>
    </row>
    <row r="318" spans="2:32" ht="13.2">
      <c r="B318" s="92"/>
      <c r="C318" s="94"/>
      <c r="D318" s="93"/>
      <c r="E318" s="94"/>
      <c r="F318" s="94"/>
      <c r="G318" s="94"/>
      <c r="H318" s="93"/>
      <c r="I318" s="94"/>
      <c r="J318" s="94"/>
      <c r="L318" s="94"/>
      <c r="M318" s="94"/>
      <c r="N318" s="95"/>
      <c r="O318" s="94"/>
      <c r="P318" s="94"/>
      <c r="Q318" s="95"/>
      <c r="R318" s="94"/>
      <c r="S318" s="94"/>
      <c r="T318" s="95"/>
      <c r="U318" s="94"/>
      <c r="V318" s="95"/>
      <c r="W318" s="95"/>
      <c r="X318" s="94"/>
      <c r="Y318" s="95"/>
      <c r="Z318" s="95"/>
      <c r="AA318" s="94"/>
      <c r="AB318" s="95"/>
      <c r="AC318" s="95"/>
      <c r="AD318" s="95"/>
      <c r="AE318" s="95"/>
      <c r="AF318" s="95"/>
    </row>
    <row r="319" spans="2:32" ht="13.2">
      <c r="B319" s="92"/>
      <c r="C319" s="94"/>
      <c r="D319" s="93"/>
      <c r="E319" s="94"/>
      <c r="F319" s="94"/>
      <c r="G319" s="94"/>
      <c r="H319" s="93"/>
      <c r="I319" s="94"/>
      <c r="J319" s="94"/>
      <c r="L319" s="94"/>
      <c r="M319" s="94"/>
      <c r="N319" s="95"/>
      <c r="O319" s="94"/>
      <c r="P319" s="94"/>
      <c r="Q319" s="95"/>
      <c r="R319" s="94"/>
      <c r="S319" s="94"/>
      <c r="T319" s="95"/>
      <c r="U319" s="94"/>
      <c r="V319" s="95"/>
      <c r="W319" s="95"/>
      <c r="X319" s="94"/>
      <c r="Y319" s="95"/>
      <c r="Z319" s="95"/>
      <c r="AA319" s="94"/>
      <c r="AB319" s="95"/>
      <c r="AC319" s="95"/>
      <c r="AD319" s="95"/>
      <c r="AE319" s="95"/>
      <c r="AF319" s="95"/>
    </row>
    <row r="320" spans="2:32" ht="13.2">
      <c r="B320" s="92"/>
      <c r="C320" s="94"/>
      <c r="D320" s="93"/>
      <c r="E320" s="94"/>
      <c r="F320" s="94"/>
      <c r="G320" s="94"/>
      <c r="H320" s="93"/>
      <c r="I320" s="94"/>
      <c r="J320" s="94"/>
      <c r="L320" s="94"/>
      <c r="M320" s="94"/>
      <c r="N320" s="95"/>
      <c r="O320" s="94"/>
      <c r="P320" s="94"/>
      <c r="Q320" s="95"/>
      <c r="R320" s="94"/>
      <c r="S320" s="94"/>
      <c r="T320" s="95"/>
      <c r="U320" s="94"/>
      <c r="V320" s="95"/>
      <c r="W320" s="95"/>
      <c r="X320" s="94"/>
      <c r="Y320" s="95"/>
      <c r="Z320" s="95"/>
      <c r="AA320" s="94"/>
      <c r="AB320" s="95"/>
      <c r="AC320" s="95"/>
      <c r="AD320" s="95"/>
      <c r="AE320" s="95"/>
      <c r="AF320" s="95"/>
    </row>
    <row r="321" spans="2:32" ht="13.2">
      <c r="B321" s="92"/>
      <c r="C321" s="94"/>
      <c r="D321" s="93"/>
      <c r="E321" s="94"/>
      <c r="F321" s="94"/>
      <c r="G321" s="94"/>
      <c r="H321" s="93"/>
      <c r="I321" s="94"/>
      <c r="J321" s="94"/>
      <c r="L321" s="94"/>
      <c r="M321" s="94"/>
      <c r="N321" s="95"/>
      <c r="O321" s="94"/>
      <c r="P321" s="94"/>
      <c r="Q321" s="95"/>
      <c r="R321" s="94"/>
      <c r="S321" s="94"/>
      <c r="T321" s="95"/>
      <c r="U321" s="94"/>
      <c r="V321" s="95"/>
      <c r="W321" s="95"/>
      <c r="X321" s="94"/>
      <c r="Y321" s="95"/>
      <c r="Z321" s="95"/>
      <c r="AA321" s="94"/>
      <c r="AB321" s="95"/>
      <c r="AC321" s="95"/>
      <c r="AD321" s="95"/>
      <c r="AE321" s="95"/>
      <c r="AF321" s="95"/>
    </row>
    <row r="322" spans="2:32" ht="13.2">
      <c r="B322" s="92"/>
      <c r="C322" s="94"/>
      <c r="D322" s="93"/>
      <c r="E322" s="94"/>
      <c r="F322" s="94"/>
      <c r="G322" s="94"/>
      <c r="H322" s="93"/>
      <c r="I322" s="94"/>
      <c r="J322" s="94"/>
      <c r="L322" s="94"/>
      <c r="M322" s="94"/>
      <c r="N322" s="95"/>
      <c r="O322" s="94"/>
      <c r="P322" s="94"/>
      <c r="Q322" s="95"/>
      <c r="R322" s="94"/>
      <c r="S322" s="94"/>
      <c r="T322" s="95"/>
      <c r="U322" s="94"/>
      <c r="V322" s="95"/>
      <c r="W322" s="95"/>
      <c r="X322" s="94"/>
      <c r="Y322" s="95"/>
      <c r="Z322" s="95"/>
      <c r="AA322" s="94"/>
      <c r="AB322" s="95"/>
      <c r="AC322" s="95"/>
      <c r="AD322" s="95"/>
      <c r="AE322" s="95"/>
      <c r="AF322" s="95"/>
    </row>
    <row r="323" spans="2:32" ht="13.2">
      <c r="B323" s="92"/>
      <c r="C323" s="94"/>
      <c r="D323" s="93"/>
      <c r="E323" s="94"/>
      <c r="F323" s="94"/>
      <c r="G323" s="94"/>
      <c r="H323" s="93"/>
      <c r="I323" s="94"/>
      <c r="J323" s="94"/>
      <c r="L323" s="94"/>
      <c r="M323" s="94"/>
      <c r="N323" s="95"/>
      <c r="O323" s="94"/>
      <c r="P323" s="94"/>
      <c r="Q323" s="95"/>
      <c r="R323" s="94"/>
      <c r="S323" s="94"/>
      <c r="T323" s="95"/>
      <c r="U323" s="94"/>
      <c r="V323" s="95"/>
      <c r="W323" s="95"/>
      <c r="X323" s="94"/>
      <c r="Y323" s="95"/>
      <c r="Z323" s="95"/>
      <c r="AA323" s="94"/>
      <c r="AB323" s="95"/>
      <c r="AC323" s="95"/>
      <c r="AD323" s="95"/>
      <c r="AE323" s="95"/>
      <c r="AF323" s="95"/>
    </row>
    <row r="324" spans="2:32" ht="13.2">
      <c r="B324" s="92"/>
      <c r="C324" s="94"/>
      <c r="D324" s="93"/>
      <c r="E324" s="94"/>
      <c r="F324" s="94"/>
      <c r="G324" s="94"/>
      <c r="H324" s="93"/>
      <c r="I324" s="94"/>
      <c r="J324" s="94"/>
      <c r="L324" s="94"/>
      <c r="M324" s="94"/>
      <c r="N324" s="95"/>
      <c r="O324" s="94"/>
      <c r="P324" s="94"/>
      <c r="Q324" s="95"/>
      <c r="R324" s="94"/>
      <c r="S324" s="94"/>
      <c r="T324" s="95"/>
      <c r="U324" s="94"/>
      <c r="V324" s="95"/>
      <c r="W324" s="95"/>
      <c r="X324" s="94"/>
      <c r="Y324" s="95"/>
      <c r="Z324" s="95"/>
      <c r="AA324" s="94"/>
      <c r="AB324" s="95"/>
      <c r="AC324" s="95"/>
      <c r="AD324" s="95"/>
      <c r="AE324" s="95"/>
      <c r="AF324" s="95"/>
    </row>
    <row r="325" spans="2:32" ht="13.2">
      <c r="B325" s="92"/>
      <c r="C325" s="94"/>
      <c r="D325" s="93"/>
      <c r="E325" s="94"/>
      <c r="F325" s="94"/>
      <c r="G325" s="94"/>
      <c r="H325" s="93"/>
      <c r="I325" s="94"/>
      <c r="J325" s="94"/>
      <c r="L325" s="94"/>
      <c r="M325" s="94"/>
      <c r="N325" s="95"/>
      <c r="O325" s="94"/>
      <c r="P325" s="94"/>
      <c r="Q325" s="95"/>
      <c r="R325" s="94"/>
      <c r="S325" s="94"/>
      <c r="T325" s="95"/>
      <c r="U325" s="94"/>
      <c r="V325" s="95"/>
      <c r="W325" s="95"/>
      <c r="X325" s="94"/>
      <c r="Y325" s="95"/>
      <c r="Z325" s="95"/>
      <c r="AA325" s="94"/>
      <c r="AB325" s="95"/>
      <c r="AC325" s="95"/>
      <c r="AD325" s="95"/>
      <c r="AE325" s="95"/>
      <c r="AF325" s="95"/>
    </row>
    <row r="326" spans="2:32" ht="13.2">
      <c r="B326" s="92"/>
      <c r="C326" s="94"/>
      <c r="D326" s="93"/>
      <c r="E326" s="94"/>
      <c r="F326" s="94"/>
      <c r="G326" s="94"/>
      <c r="H326" s="93"/>
      <c r="I326" s="94"/>
      <c r="J326" s="94"/>
      <c r="L326" s="94"/>
      <c r="M326" s="94"/>
      <c r="N326" s="95"/>
      <c r="O326" s="94"/>
      <c r="P326" s="94"/>
      <c r="Q326" s="95"/>
      <c r="R326" s="94"/>
      <c r="S326" s="94"/>
      <c r="T326" s="95"/>
      <c r="U326" s="94"/>
      <c r="V326" s="95"/>
      <c r="W326" s="95"/>
      <c r="X326" s="94"/>
      <c r="Y326" s="95"/>
      <c r="Z326" s="95"/>
      <c r="AA326" s="94"/>
      <c r="AB326" s="95"/>
      <c r="AC326" s="95"/>
      <c r="AD326" s="95"/>
      <c r="AE326" s="95"/>
      <c r="AF326" s="95"/>
    </row>
    <row r="327" spans="2:32" ht="13.2">
      <c r="B327" s="92"/>
      <c r="C327" s="94"/>
      <c r="D327" s="93"/>
      <c r="E327" s="94"/>
      <c r="F327" s="94"/>
      <c r="G327" s="94"/>
      <c r="H327" s="93"/>
      <c r="I327" s="94"/>
      <c r="J327" s="94"/>
      <c r="L327" s="94"/>
      <c r="M327" s="94"/>
      <c r="N327" s="95"/>
      <c r="O327" s="94"/>
      <c r="P327" s="94"/>
      <c r="Q327" s="95"/>
      <c r="R327" s="94"/>
      <c r="S327" s="94"/>
      <c r="T327" s="95"/>
      <c r="U327" s="94"/>
      <c r="V327" s="95"/>
      <c r="W327" s="95"/>
      <c r="X327" s="94"/>
      <c r="Y327" s="95"/>
      <c r="Z327" s="95"/>
      <c r="AA327" s="94"/>
      <c r="AB327" s="95"/>
      <c r="AC327" s="95"/>
      <c r="AD327" s="95"/>
      <c r="AE327" s="95"/>
      <c r="AF327" s="95"/>
    </row>
    <row r="328" spans="2:32" ht="13.2">
      <c r="B328" s="92"/>
      <c r="C328" s="94"/>
      <c r="D328" s="93"/>
      <c r="E328" s="94"/>
      <c r="F328" s="94"/>
      <c r="G328" s="94"/>
      <c r="H328" s="93"/>
      <c r="I328" s="94"/>
      <c r="J328" s="94"/>
      <c r="L328" s="94"/>
      <c r="M328" s="94"/>
      <c r="N328" s="95"/>
      <c r="O328" s="94"/>
      <c r="P328" s="94"/>
      <c r="Q328" s="95"/>
      <c r="R328" s="94"/>
      <c r="S328" s="94"/>
      <c r="T328" s="95"/>
      <c r="U328" s="94"/>
      <c r="V328" s="95"/>
      <c r="W328" s="95"/>
      <c r="X328" s="94"/>
      <c r="Y328" s="95"/>
      <c r="Z328" s="95"/>
      <c r="AA328" s="94"/>
      <c r="AB328" s="95"/>
      <c r="AC328" s="95"/>
      <c r="AD328" s="95"/>
      <c r="AE328" s="95"/>
      <c r="AF328" s="95"/>
    </row>
    <row r="329" spans="2:32" ht="13.2">
      <c r="B329" s="92"/>
      <c r="C329" s="94"/>
      <c r="D329" s="93"/>
      <c r="E329" s="94"/>
      <c r="F329" s="94"/>
      <c r="G329" s="94"/>
      <c r="H329" s="93"/>
      <c r="I329" s="94"/>
      <c r="J329" s="94"/>
      <c r="L329" s="94"/>
      <c r="M329" s="94"/>
      <c r="N329" s="95"/>
      <c r="O329" s="94"/>
      <c r="P329" s="94"/>
      <c r="Q329" s="95"/>
      <c r="R329" s="94"/>
      <c r="S329" s="94"/>
      <c r="T329" s="95"/>
      <c r="U329" s="94"/>
      <c r="V329" s="95"/>
      <c r="W329" s="95"/>
      <c r="X329" s="94"/>
      <c r="Y329" s="95"/>
      <c r="Z329" s="95"/>
      <c r="AA329" s="94"/>
      <c r="AB329" s="95"/>
      <c r="AC329" s="95"/>
      <c r="AD329" s="95"/>
      <c r="AE329" s="95"/>
      <c r="AF329" s="95"/>
    </row>
    <row r="330" spans="2:32" ht="13.2">
      <c r="B330" s="92"/>
      <c r="C330" s="94"/>
      <c r="D330" s="93"/>
      <c r="E330" s="94"/>
      <c r="F330" s="94"/>
      <c r="G330" s="94"/>
      <c r="H330" s="93"/>
      <c r="I330" s="94"/>
      <c r="J330" s="94"/>
      <c r="L330" s="94"/>
      <c r="M330" s="94"/>
      <c r="N330" s="95"/>
      <c r="O330" s="94"/>
      <c r="P330" s="94"/>
      <c r="Q330" s="95"/>
      <c r="R330" s="94"/>
      <c r="S330" s="94"/>
      <c r="T330" s="95"/>
      <c r="U330" s="94"/>
      <c r="V330" s="95"/>
      <c r="W330" s="95"/>
      <c r="X330" s="94"/>
      <c r="Y330" s="95"/>
      <c r="Z330" s="95"/>
      <c r="AA330" s="94"/>
      <c r="AB330" s="95"/>
      <c r="AC330" s="95"/>
      <c r="AD330" s="95"/>
      <c r="AE330" s="95"/>
      <c r="AF330" s="95"/>
    </row>
    <row r="331" spans="2:32" ht="13.2">
      <c r="B331" s="92"/>
      <c r="C331" s="94"/>
      <c r="D331" s="93"/>
      <c r="E331" s="94"/>
      <c r="F331" s="94"/>
      <c r="G331" s="94"/>
      <c r="H331" s="93"/>
      <c r="I331" s="94"/>
      <c r="J331" s="94"/>
      <c r="L331" s="94"/>
      <c r="M331" s="94"/>
      <c r="N331" s="95"/>
      <c r="O331" s="94"/>
      <c r="P331" s="94"/>
      <c r="Q331" s="95"/>
      <c r="R331" s="94"/>
      <c r="S331" s="94"/>
      <c r="T331" s="95"/>
      <c r="U331" s="94"/>
      <c r="V331" s="95"/>
      <c r="W331" s="95"/>
      <c r="X331" s="94"/>
      <c r="Y331" s="95"/>
      <c r="Z331" s="95"/>
      <c r="AA331" s="94"/>
      <c r="AB331" s="95"/>
      <c r="AC331" s="95"/>
      <c r="AD331" s="95"/>
      <c r="AE331" s="95"/>
      <c r="AF331" s="95"/>
    </row>
    <row r="332" spans="2:32" ht="13.2">
      <c r="B332" s="92"/>
      <c r="C332" s="94"/>
      <c r="D332" s="93"/>
      <c r="E332" s="94"/>
      <c r="F332" s="94"/>
      <c r="G332" s="94"/>
      <c r="H332" s="93"/>
      <c r="I332" s="94"/>
      <c r="J332" s="94"/>
      <c r="L332" s="94"/>
      <c r="M332" s="94"/>
      <c r="N332" s="95"/>
      <c r="O332" s="94"/>
      <c r="P332" s="94"/>
      <c r="Q332" s="95"/>
      <c r="R332" s="94"/>
      <c r="S332" s="94"/>
      <c r="T332" s="95"/>
      <c r="U332" s="94"/>
      <c r="V332" s="95"/>
      <c r="W332" s="95"/>
      <c r="X332" s="94"/>
      <c r="Y332" s="95"/>
      <c r="Z332" s="95"/>
      <c r="AA332" s="94"/>
      <c r="AB332" s="95"/>
      <c r="AC332" s="95"/>
      <c r="AD332" s="95"/>
      <c r="AE332" s="95"/>
      <c r="AF332" s="95"/>
    </row>
    <row r="333" spans="2:32" ht="13.2">
      <c r="B333" s="92"/>
      <c r="C333" s="94"/>
      <c r="D333" s="93"/>
      <c r="E333" s="94"/>
      <c r="F333" s="94"/>
      <c r="G333" s="94"/>
      <c r="H333" s="93"/>
      <c r="I333" s="94"/>
      <c r="J333" s="94"/>
      <c r="L333" s="94"/>
      <c r="M333" s="94"/>
      <c r="N333" s="95"/>
      <c r="O333" s="94"/>
      <c r="P333" s="94"/>
      <c r="Q333" s="95"/>
      <c r="R333" s="94"/>
      <c r="S333" s="94"/>
      <c r="T333" s="95"/>
      <c r="U333" s="94"/>
      <c r="V333" s="95"/>
      <c r="W333" s="95"/>
      <c r="X333" s="94"/>
      <c r="Y333" s="95"/>
      <c r="Z333" s="95"/>
      <c r="AA333" s="94"/>
      <c r="AB333" s="95"/>
      <c r="AC333" s="95"/>
      <c r="AD333" s="95"/>
      <c r="AE333" s="95"/>
      <c r="AF333" s="95"/>
    </row>
    <row r="334" spans="2:32" ht="13.2">
      <c r="B334" s="92"/>
      <c r="C334" s="94"/>
      <c r="D334" s="93"/>
      <c r="E334" s="94"/>
      <c r="F334" s="94"/>
      <c r="G334" s="94"/>
      <c r="H334" s="93"/>
      <c r="I334" s="94"/>
      <c r="J334" s="94"/>
      <c r="L334" s="94"/>
      <c r="M334" s="94"/>
      <c r="N334" s="95"/>
      <c r="O334" s="94"/>
      <c r="P334" s="94"/>
      <c r="Q334" s="95"/>
      <c r="R334" s="94"/>
      <c r="S334" s="94"/>
      <c r="T334" s="95"/>
      <c r="U334" s="94"/>
      <c r="V334" s="95"/>
      <c r="W334" s="95"/>
      <c r="X334" s="94"/>
      <c r="Y334" s="95"/>
      <c r="Z334" s="95"/>
      <c r="AA334" s="94"/>
      <c r="AB334" s="95"/>
      <c r="AC334" s="95"/>
      <c r="AD334" s="95"/>
      <c r="AE334" s="95"/>
      <c r="AF334" s="95"/>
    </row>
    <row r="335" spans="2:32" ht="13.2">
      <c r="B335" s="92"/>
      <c r="C335" s="94"/>
      <c r="D335" s="93"/>
      <c r="E335" s="94"/>
      <c r="F335" s="94"/>
      <c r="G335" s="94"/>
      <c r="H335" s="93"/>
      <c r="I335" s="94"/>
      <c r="J335" s="94"/>
      <c r="L335" s="94"/>
      <c r="M335" s="94"/>
      <c r="N335" s="95"/>
      <c r="O335" s="94"/>
      <c r="P335" s="94"/>
      <c r="Q335" s="95"/>
      <c r="R335" s="94"/>
      <c r="S335" s="94"/>
      <c r="T335" s="95"/>
      <c r="U335" s="94"/>
      <c r="V335" s="95"/>
      <c r="W335" s="95"/>
      <c r="X335" s="94"/>
      <c r="Y335" s="95"/>
      <c r="Z335" s="95"/>
      <c r="AA335" s="94"/>
      <c r="AB335" s="95"/>
      <c r="AC335" s="95"/>
      <c r="AD335" s="95"/>
      <c r="AE335" s="95"/>
      <c r="AF335" s="95"/>
    </row>
    <row r="336" spans="2:32" ht="13.2">
      <c r="B336" s="92"/>
      <c r="C336" s="94"/>
      <c r="D336" s="93"/>
      <c r="E336" s="94"/>
      <c r="F336" s="94"/>
      <c r="G336" s="94"/>
      <c r="H336" s="93"/>
      <c r="I336" s="94"/>
      <c r="J336" s="94"/>
      <c r="L336" s="94"/>
      <c r="M336" s="94"/>
      <c r="N336" s="95"/>
      <c r="O336" s="94"/>
      <c r="P336" s="94"/>
      <c r="Q336" s="95"/>
      <c r="R336" s="94"/>
      <c r="S336" s="94"/>
      <c r="T336" s="95"/>
      <c r="U336" s="94"/>
      <c r="V336" s="95"/>
      <c r="W336" s="95"/>
      <c r="X336" s="94"/>
      <c r="Y336" s="95"/>
      <c r="Z336" s="95"/>
      <c r="AA336" s="94"/>
      <c r="AB336" s="95"/>
      <c r="AC336" s="95"/>
      <c r="AD336" s="95"/>
      <c r="AE336" s="95"/>
      <c r="AF336" s="95"/>
    </row>
    <row r="337" spans="2:32" ht="13.2">
      <c r="B337" s="92"/>
      <c r="C337" s="94"/>
      <c r="D337" s="93"/>
      <c r="E337" s="94"/>
      <c r="F337" s="94"/>
      <c r="G337" s="94"/>
      <c r="H337" s="93"/>
      <c r="I337" s="94"/>
      <c r="J337" s="94"/>
      <c r="L337" s="94"/>
      <c r="M337" s="94"/>
      <c r="N337" s="95"/>
      <c r="O337" s="94"/>
      <c r="P337" s="94"/>
      <c r="Q337" s="95"/>
      <c r="R337" s="94"/>
      <c r="S337" s="94"/>
      <c r="T337" s="95"/>
      <c r="U337" s="94"/>
      <c r="V337" s="95"/>
      <c r="W337" s="95"/>
      <c r="X337" s="94"/>
      <c r="Y337" s="95"/>
      <c r="Z337" s="95"/>
      <c r="AA337" s="94"/>
      <c r="AB337" s="95"/>
      <c r="AC337" s="95"/>
      <c r="AD337" s="95"/>
      <c r="AE337" s="95"/>
      <c r="AF337" s="95"/>
    </row>
    <row r="338" spans="2:32" ht="13.2">
      <c r="B338" s="92"/>
      <c r="C338" s="94"/>
      <c r="D338" s="93"/>
      <c r="E338" s="94"/>
      <c r="F338" s="94"/>
      <c r="G338" s="94"/>
      <c r="H338" s="93"/>
      <c r="I338" s="94"/>
      <c r="J338" s="94"/>
      <c r="L338" s="94"/>
      <c r="M338" s="94"/>
      <c r="N338" s="95"/>
      <c r="O338" s="94"/>
      <c r="P338" s="94"/>
      <c r="Q338" s="95"/>
      <c r="R338" s="94"/>
      <c r="S338" s="94"/>
      <c r="T338" s="95"/>
      <c r="U338" s="94"/>
      <c r="V338" s="95"/>
      <c r="W338" s="95"/>
      <c r="X338" s="94"/>
      <c r="Y338" s="95"/>
      <c r="Z338" s="95"/>
      <c r="AA338" s="94"/>
      <c r="AB338" s="95"/>
      <c r="AC338" s="95"/>
      <c r="AD338" s="95"/>
      <c r="AE338" s="95"/>
      <c r="AF338" s="95"/>
    </row>
    <row r="339" spans="2:32" ht="13.2">
      <c r="B339" s="92"/>
      <c r="C339" s="94"/>
      <c r="D339" s="93"/>
      <c r="E339" s="94"/>
      <c r="F339" s="94"/>
      <c r="G339" s="94"/>
      <c r="H339" s="93"/>
      <c r="I339" s="94"/>
      <c r="J339" s="94"/>
      <c r="L339" s="94"/>
      <c r="M339" s="94"/>
      <c r="N339" s="95"/>
      <c r="O339" s="94"/>
      <c r="P339" s="94"/>
      <c r="Q339" s="95"/>
      <c r="R339" s="94"/>
      <c r="S339" s="94"/>
      <c r="T339" s="95"/>
      <c r="U339" s="94"/>
      <c r="V339" s="95"/>
      <c r="W339" s="95"/>
      <c r="X339" s="94"/>
      <c r="Y339" s="95"/>
      <c r="Z339" s="95"/>
      <c r="AA339" s="94"/>
      <c r="AB339" s="95"/>
      <c r="AC339" s="95"/>
      <c r="AD339" s="95"/>
      <c r="AE339" s="95"/>
      <c r="AF339" s="95"/>
    </row>
    <row r="340" spans="2:32" ht="13.2">
      <c r="B340" s="92"/>
      <c r="C340" s="94"/>
      <c r="D340" s="93"/>
      <c r="E340" s="94"/>
      <c r="F340" s="94"/>
      <c r="G340" s="94"/>
      <c r="H340" s="93"/>
      <c r="I340" s="94"/>
      <c r="J340" s="94"/>
      <c r="L340" s="94"/>
      <c r="M340" s="94"/>
      <c r="N340" s="95"/>
      <c r="O340" s="94"/>
      <c r="P340" s="94"/>
      <c r="Q340" s="95"/>
      <c r="R340" s="94"/>
      <c r="S340" s="94"/>
      <c r="T340" s="95"/>
      <c r="U340" s="94"/>
      <c r="V340" s="95"/>
      <c r="W340" s="95"/>
      <c r="X340" s="94"/>
      <c r="Y340" s="95"/>
      <c r="Z340" s="95"/>
      <c r="AA340" s="94"/>
      <c r="AB340" s="95"/>
      <c r="AC340" s="95"/>
      <c r="AD340" s="95"/>
      <c r="AE340" s="95"/>
      <c r="AF340" s="95"/>
    </row>
    <row r="341" spans="2:32" ht="13.2">
      <c r="B341" s="92"/>
      <c r="C341" s="94"/>
      <c r="D341" s="93"/>
      <c r="E341" s="94"/>
      <c r="F341" s="94"/>
      <c r="G341" s="94"/>
      <c r="H341" s="93"/>
      <c r="I341" s="94"/>
      <c r="J341" s="94"/>
      <c r="L341" s="94"/>
      <c r="M341" s="94"/>
      <c r="N341" s="95"/>
      <c r="O341" s="94"/>
      <c r="P341" s="94"/>
      <c r="Q341" s="95"/>
      <c r="R341" s="94"/>
      <c r="S341" s="94"/>
      <c r="T341" s="95"/>
      <c r="U341" s="94"/>
      <c r="V341" s="95"/>
      <c r="W341" s="95"/>
      <c r="X341" s="94"/>
      <c r="Y341" s="95"/>
      <c r="Z341" s="95"/>
      <c r="AA341" s="94"/>
      <c r="AB341" s="95"/>
      <c r="AC341" s="95"/>
      <c r="AD341" s="95"/>
      <c r="AE341" s="95"/>
      <c r="AF341" s="95"/>
    </row>
    <row r="342" spans="2:32" ht="13.2">
      <c r="B342" s="92"/>
      <c r="C342" s="94"/>
      <c r="D342" s="93"/>
      <c r="E342" s="94"/>
      <c r="F342" s="94"/>
      <c r="G342" s="94"/>
      <c r="H342" s="93"/>
      <c r="I342" s="94"/>
      <c r="J342" s="94"/>
      <c r="L342" s="94"/>
      <c r="M342" s="94"/>
      <c r="N342" s="95"/>
      <c r="O342" s="94"/>
      <c r="P342" s="94"/>
      <c r="Q342" s="95"/>
      <c r="R342" s="94"/>
      <c r="S342" s="94"/>
      <c r="T342" s="95"/>
      <c r="U342" s="94"/>
      <c r="V342" s="95"/>
      <c r="W342" s="95"/>
      <c r="X342" s="94"/>
      <c r="Y342" s="95"/>
      <c r="Z342" s="95"/>
      <c r="AA342" s="94"/>
      <c r="AB342" s="95"/>
      <c r="AC342" s="95"/>
      <c r="AD342" s="95"/>
      <c r="AE342" s="95"/>
      <c r="AF342" s="95"/>
    </row>
    <row r="343" spans="2:32" ht="13.2">
      <c r="B343" s="92"/>
      <c r="C343" s="94"/>
      <c r="D343" s="93"/>
      <c r="E343" s="94"/>
      <c r="F343" s="94"/>
      <c r="G343" s="94"/>
      <c r="H343" s="93"/>
      <c r="I343" s="94"/>
      <c r="J343" s="94"/>
      <c r="L343" s="94"/>
      <c r="M343" s="94"/>
      <c r="N343" s="95"/>
      <c r="O343" s="94"/>
      <c r="P343" s="94"/>
      <c r="Q343" s="95"/>
      <c r="R343" s="94"/>
      <c r="S343" s="94"/>
      <c r="T343" s="95"/>
      <c r="U343" s="94"/>
      <c r="V343" s="95"/>
      <c r="W343" s="95"/>
      <c r="X343" s="94"/>
      <c r="Y343" s="95"/>
      <c r="Z343" s="95"/>
      <c r="AA343" s="94"/>
      <c r="AB343" s="95"/>
      <c r="AC343" s="95"/>
      <c r="AD343" s="95"/>
      <c r="AE343" s="95"/>
      <c r="AF343" s="95"/>
    </row>
    <row r="344" spans="2:32" ht="13.2">
      <c r="B344" s="92"/>
      <c r="C344" s="94"/>
      <c r="D344" s="93"/>
      <c r="E344" s="94"/>
      <c r="F344" s="94"/>
      <c r="G344" s="94"/>
      <c r="H344" s="93"/>
      <c r="I344" s="94"/>
      <c r="J344" s="94"/>
      <c r="L344" s="94"/>
      <c r="M344" s="94"/>
      <c r="N344" s="95"/>
      <c r="O344" s="94"/>
      <c r="P344" s="94"/>
      <c r="Q344" s="95"/>
      <c r="R344" s="94"/>
      <c r="S344" s="94"/>
      <c r="T344" s="95"/>
      <c r="U344" s="94"/>
      <c r="V344" s="95"/>
      <c r="W344" s="95"/>
      <c r="X344" s="94"/>
      <c r="Y344" s="95"/>
      <c r="Z344" s="95"/>
      <c r="AA344" s="94"/>
      <c r="AB344" s="95"/>
      <c r="AC344" s="95"/>
      <c r="AD344" s="95"/>
      <c r="AE344" s="95"/>
      <c r="AF344" s="95"/>
    </row>
    <row r="345" spans="2:32" ht="13.2">
      <c r="B345" s="92"/>
      <c r="C345" s="94"/>
      <c r="D345" s="93"/>
      <c r="E345" s="94"/>
      <c r="F345" s="94"/>
      <c r="G345" s="94"/>
      <c r="H345" s="93"/>
      <c r="I345" s="94"/>
      <c r="J345" s="94"/>
      <c r="L345" s="94"/>
      <c r="M345" s="94"/>
      <c r="N345" s="95"/>
      <c r="O345" s="94"/>
      <c r="P345" s="94"/>
      <c r="Q345" s="95"/>
      <c r="R345" s="94"/>
      <c r="S345" s="94"/>
      <c r="T345" s="95"/>
      <c r="U345" s="94"/>
      <c r="V345" s="95"/>
      <c r="W345" s="95"/>
      <c r="X345" s="94"/>
      <c r="Y345" s="95"/>
      <c r="Z345" s="95"/>
      <c r="AA345" s="94"/>
      <c r="AB345" s="95"/>
      <c r="AC345" s="95"/>
      <c r="AD345" s="95"/>
      <c r="AE345" s="95"/>
      <c r="AF345" s="95"/>
    </row>
    <row r="346" spans="2:32" ht="13.2">
      <c r="B346" s="92"/>
      <c r="C346" s="94"/>
      <c r="D346" s="93"/>
      <c r="E346" s="94"/>
      <c r="F346" s="94"/>
      <c r="G346" s="94"/>
      <c r="H346" s="93"/>
      <c r="I346" s="94"/>
      <c r="J346" s="94"/>
      <c r="L346" s="94"/>
      <c r="M346" s="94"/>
      <c r="N346" s="95"/>
      <c r="O346" s="94"/>
      <c r="P346" s="94"/>
      <c r="Q346" s="95"/>
      <c r="R346" s="94"/>
      <c r="S346" s="94"/>
      <c r="T346" s="95"/>
      <c r="U346" s="94"/>
      <c r="V346" s="95"/>
      <c r="W346" s="95"/>
      <c r="X346" s="94"/>
      <c r="Y346" s="95"/>
      <c r="Z346" s="95"/>
      <c r="AA346" s="94"/>
      <c r="AB346" s="95"/>
      <c r="AC346" s="95"/>
      <c r="AD346" s="95"/>
      <c r="AE346" s="95"/>
      <c r="AF346" s="95"/>
    </row>
    <row r="347" spans="2:32" ht="13.2">
      <c r="B347" s="92"/>
      <c r="C347" s="94"/>
      <c r="D347" s="93"/>
      <c r="E347" s="94"/>
      <c r="F347" s="94"/>
      <c r="G347" s="94"/>
      <c r="H347" s="93"/>
      <c r="I347" s="94"/>
      <c r="J347" s="94"/>
      <c r="L347" s="94"/>
      <c r="M347" s="94"/>
      <c r="N347" s="95"/>
      <c r="O347" s="94"/>
      <c r="P347" s="94"/>
      <c r="Q347" s="95"/>
      <c r="R347" s="94"/>
      <c r="S347" s="94"/>
      <c r="T347" s="95"/>
      <c r="U347" s="94"/>
      <c r="V347" s="95"/>
      <c r="W347" s="95"/>
      <c r="X347" s="94"/>
      <c r="Y347" s="95"/>
      <c r="Z347" s="95"/>
      <c r="AA347" s="94"/>
      <c r="AB347" s="95"/>
      <c r="AC347" s="95"/>
      <c r="AD347" s="95"/>
      <c r="AE347" s="95"/>
      <c r="AF347" s="95"/>
    </row>
    <row r="348" spans="2:32" ht="13.2">
      <c r="B348" s="92"/>
      <c r="C348" s="94"/>
      <c r="D348" s="93"/>
      <c r="E348" s="94"/>
      <c r="F348" s="94"/>
      <c r="G348" s="94"/>
      <c r="H348" s="93"/>
      <c r="I348" s="94"/>
      <c r="J348" s="94"/>
      <c r="L348" s="94"/>
      <c r="M348" s="94"/>
      <c r="N348" s="95"/>
      <c r="O348" s="94"/>
      <c r="P348" s="94"/>
      <c r="Q348" s="95"/>
      <c r="R348" s="94"/>
      <c r="S348" s="94"/>
      <c r="T348" s="95"/>
      <c r="U348" s="94"/>
      <c r="V348" s="95"/>
      <c r="W348" s="95"/>
      <c r="X348" s="94"/>
      <c r="Y348" s="95"/>
      <c r="Z348" s="95"/>
      <c r="AA348" s="94"/>
      <c r="AB348" s="95"/>
      <c r="AC348" s="95"/>
      <c r="AD348" s="95"/>
      <c r="AE348" s="95"/>
      <c r="AF348" s="95"/>
    </row>
    <row r="349" spans="2:32" ht="13.2">
      <c r="B349" s="92"/>
      <c r="C349" s="94"/>
      <c r="D349" s="93"/>
      <c r="E349" s="94"/>
      <c r="F349" s="94"/>
      <c r="G349" s="94"/>
      <c r="H349" s="93"/>
      <c r="I349" s="94"/>
      <c r="J349" s="94"/>
      <c r="L349" s="94"/>
      <c r="M349" s="94"/>
      <c r="N349" s="95"/>
      <c r="O349" s="94"/>
      <c r="P349" s="94"/>
      <c r="Q349" s="95"/>
      <c r="R349" s="94"/>
      <c r="S349" s="94"/>
      <c r="T349" s="95"/>
      <c r="U349" s="94"/>
      <c r="V349" s="95"/>
      <c r="W349" s="95"/>
      <c r="X349" s="94"/>
      <c r="Y349" s="95"/>
      <c r="Z349" s="95"/>
      <c r="AA349" s="94"/>
      <c r="AB349" s="95"/>
      <c r="AC349" s="95"/>
      <c r="AD349" s="95"/>
      <c r="AE349" s="95"/>
      <c r="AF349" s="95"/>
    </row>
    <row r="350" spans="2:32" ht="13.2">
      <c r="B350" s="92"/>
      <c r="C350" s="94"/>
      <c r="D350" s="93"/>
      <c r="E350" s="94"/>
      <c r="F350" s="94"/>
      <c r="G350" s="94"/>
      <c r="H350" s="93"/>
      <c r="I350" s="94"/>
      <c r="J350" s="94"/>
      <c r="L350" s="94"/>
      <c r="M350" s="94"/>
      <c r="N350" s="95"/>
      <c r="O350" s="94"/>
      <c r="P350" s="94"/>
      <c r="Q350" s="95"/>
      <c r="R350" s="94"/>
      <c r="S350" s="94"/>
      <c r="T350" s="95"/>
      <c r="U350" s="94"/>
      <c r="V350" s="95"/>
      <c r="W350" s="95"/>
      <c r="X350" s="94"/>
      <c r="Y350" s="95"/>
      <c r="Z350" s="95"/>
      <c r="AA350" s="94"/>
      <c r="AB350" s="95"/>
      <c r="AC350" s="95"/>
      <c r="AD350" s="95"/>
      <c r="AE350" s="95"/>
      <c r="AF350" s="95"/>
    </row>
    <row r="351" spans="2:32" ht="13.2">
      <c r="B351" s="92"/>
      <c r="C351" s="94"/>
      <c r="D351" s="93"/>
      <c r="E351" s="94"/>
      <c r="F351" s="94"/>
      <c r="G351" s="94"/>
      <c r="H351" s="93"/>
      <c r="I351" s="94"/>
      <c r="J351" s="94"/>
      <c r="L351" s="94"/>
      <c r="M351" s="94"/>
      <c r="N351" s="95"/>
      <c r="O351" s="94"/>
      <c r="P351" s="94"/>
      <c r="Q351" s="95"/>
      <c r="R351" s="94"/>
      <c r="S351" s="94"/>
      <c r="T351" s="95"/>
      <c r="U351" s="94"/>
      <c r="V351" s="95"/>
      <c r="W351" s="95"/>
      <c r="X351" s="94"/>
      <c r="Y351" s="95"/>
      <c r="Z351" s="95"/>
      <c r="AA351" s="94"/>
      <c r="AB351" s="95"/>
      <c r="AC351" s="95"/>
      <c r="AD351" s="95"/>
      <c r="AE351" s="95"/>
      <c r="AF351" s="95"/>
    </row>
    <row r="352" spans="2:32" ht="13.2">
      <c r="B352" s="92"/>
      <c r="C352" s="94"/>
      <c r="D352" s="93"/>
      <c r="E352" s="94"/>
      <c r="F352" s="94"/>
      <c r="G352" s="94"/>
      <c r="H352" s="93"/>
      <c r="I352" s="94"/>
      <c r="J352" s="94"/>
      <c r="L352" s="94"/>
      <c r="M352" s="94"/>
      <c r="N352" s="95"/>
      <c r="O352" s="94"/>
      <c r="P352" s="94"/>
      <c r="Q352" s="95"/>
      <c r="R352" s="94"/>
      <c r="S352" s="94"/>
      <c r="T352" s="95"/>
      <c r="U352" s="94"/>
      <c r="V352" s="95"/>
      <c r="W352" s="95"/>
      <c r="X352" s="94"/>
      <c r="Y352" s="95"/>
      <c r="Z352" s="95"/>
      <c r="AA352" s="94"/>
      <c r="AB352" s="95"/>
      <c r="AC352" s="95"/>
      <c r="AD352" s="95"/>
      <c r="AE352" s="95"/>
      <c r="AF352" s="95"/>
    </row>
    <row r="353" spans="2:32" ht="13.2">
      <c r="B353" s="92"/>
      <c r="C353" s="94"/>
      <c r="D353" s="93"/>
      <c r="E353" s="94"/>
      <c r="F353" s="94"/>
      <c r="G353" s="94"/>
      <c r="H353" s="93"/>
      <c r="I353" s="94"/>
      <c r="J353" s="94"/>
      <c r="L353" s="94"/>
      <c r="M353" s="94"/>
      <c r="N353" s="95"/>
      <c r="O353" s="94"/>
      <c r="P353" s="94"/>
      <c r="Q353" s="95"/>
      <c r="R353" s="94"/>
      <c r="S353" s="94"/>
      <c r="T353" s="95"/>
      <c r="U353" s="94"/>
      <c r="V353" s="95"/>
      <c r="W353" s="95"/>
      <c r="X353" s="94"/>
      <c r="Y353" s="95"/>
      <c r="Z353" s="95"/>
      <c r="AA353" s="94"/>
      <c r="AB353" s="95"/>
      <c r="AC353" s="95"/>
      <c r="AD353" s="95"/>
      <c r="AE353" s="95"/>
      <c r="AF353" s="95"/>
    </row>
    <row r="354" spans="2:32" ht="13.2">
      <c r="B354" s="92"/>
      <c r="C354" s="94"/>
      <c r="D354" s="93"/>
      <c r="E354" s="94"/>
      <c r="F354" s="94"/>
      <c r="G354" s="94"/>
      <c r="H354" s="93"/>
      <c r="I354" s="94"/>
      <c r="J354" s="94"/>
      <c r="L354" s="94"/>
      <c r="M354" s="94"/>
      <c r="N354" s="95"/>
      <c r="O354" s="94"/>
      <c r="P354" s="94"/>
      <c r="Q354" s="95"/>
      <c r="R354" s="94"/>
      <c r="S354" s="94"/>
      <c r="T354" s="95"/>
      <c r="U354" s="94"/>
      <c r="V354" s="95"/>
      <c r="W354" s="95"/>
      <c r="X354" s="94"/>
      <c r="Y354" s="95"/>
      <c r="Z354" s="95"/>
      <c r="AA354" s="94"/>
      <c r="AB354" s="95"/>
      <c r="AC354" s="95"/>
      <c r="AD354" s="95"/>
      <c r="AE354" s="95"/>
      <c r="AF354" s="95"/>
    </row>
    <row r="355" spans="2:32" ht="13.2">
      <c r="B355" s="92"/>
      <c r="C355" s="94"/>
      <c r="D355" s="93"/>
      <c r="E355" s="94"/>
      <c r="F355" s="94"/>
      <c r="G355" s="94"/>
      <c r="H355" s="93"/>
      <c r="I355" s="94"/>
      <c r="J355" s="94"/>
      <c r="L355" s="94"/>
      <c r="M355" s="94"/>
      <c r="N355" s="95"/>
      <c r="O355" s="94"/>
      <c r="P355" s="94"/>
      <c r="Q355" s="95"/>
      <c r="R355" s="94"/>
      <c r="S355" s="94"/>
      <c r="T355" s="95"/>
      <c r="U355" s="94"/>
      <c r="V355" s="95"/>
      <c r="W355" s="95"/>
      <c r="X355" s="94"/>
      <c r="Y355" s="95"/>
      <c r="Z355" s="95"/>
      <c r="AA355" s="94"/>
      <c r="AB355" s="95"/>
      <c r="AC355" s="95"/>
      <c r="AD355" s="95"/>
      <c r="AE355" s="95"/>
      <c r="AF355" s="95"/>
    </row>
    <row r="356" spans="2:32" ht="13.2">
      <c r="B356" s="92"/>
      <c r="C356" s="94"/>
      <c r="D356" s="93"/>
      <c r="E356" s="94"/>
      <c r="F356" s="94"/>
      <c r="G356" s="94"/>
      <c r="H356" s="93"/>
      <c r="I356" s="94"/>
      <c r="J356" s="94"/>
      <c r="L356" s="94"/>
      <c r="M356" s="94"/>
      <c r="N356" s="95"/>
      <c r="O356" s="94"/>
      <c r="P356" s="94"/>
      <c r="Q356" s="95"/>
      <c r="R356" s="94"/>
      <c r="S356" s="94"/>
      <c r="T356" s="95"/>
      <c r="U356" s="94"/>
      <c r="V356" s="95"/>
      <c r="W356" s="95"/>
      <c r="X356" s="94"/>
      <c r="Y356" s="95"/>
      <c r="Z356" s="95"/>
      <c r="AA356" s="94"/>
      <c r="AB356" s="95"/>
      <c r="AC356" s="95"/>
      <c r="AD356" s="95"/>
      <c r="AE356" s="95"/>
      <c r="AF356" s="95"/>
    </row>
    <row r="357" spans="2:32" ht="13.2">
      <c r="B357" s="92"/>
      <c r="C357" s="94"/>
      <c r="D357" s="93"/>
      <c r="E357" s="94"/>
      <c r="F357" s="94"/>
      <c r="G357" s="94"/>
      <c r="H357" s="93"/>
      <c r="I357" s="94"/>
      <c r="J357" s="94"/>
      <c r="L357" s="94"/>
      <c r="M357" s="94"/>
      <c r="N357" s="95"/>
      <c r="O357" s="94"/>
      <c r="P357" s="94"/>
      <c r="Q357" s="95"/>
      <c r="R357" s="94"/>
      <c r="S357" s="94"/>
      <c r="T357" s="95"/>
      <c r="U357" s="94"/>
      <c r="V357" s="95"/>
      <c r="W357" s="95"/>
      <c r="X357" s="94"/>
      <c r="Y357" s="95"/>
      <c r="Z357" s="95"/>
      <c r="AA357" s="94"/>
      <c r="AB357" s="95"/>
      <c r="AC357" s="95"/>
      <c r="AD357" s="95"/>
      <c r="AE357" s="95"/>
      <c r="AF357" s="95"/>
    </row>
    <row r="358" spans="2:32" ht="13.2">
      <c r="B358" s="92"/>
      <c r="C358" s="94"/>
      <c r="D358" s="93"/>
      <c r="E358" s="94"/>
      <c r="F358" s="94"/>
      <c r="G358" s="94"/>
      <c r="H358" s="93"/>
      <c r="I358" s="94"/>
      <c r="J358" s="94"/>
      <c r="L358" s="94"/>
      <c r="M358" s="94"/>
      <c r="N358" s="95"/>
      <c r="O358" s="94"/>
      <c r="P358" s="94"/>
      <c r="Q358" s="95"/>
      <c r="R358" s="94"/>
      <c r="S358" s="94"/>
      <c r="T358" s="95"/>
      <c r="U358" s="94"/>
      <c r="V358" s="95"/>
      <c r="W358" s="95"/>
      <c r="X358" s="94"/>
      <c r="Y358" s="95"/>
      <c r="Z358" s="95"/>
      <c r="AA358" s="94"/>
      <c r="AB358" s="95"/>
      <c r="AC358" s="95"/>
      <c r="AD358" s="95"/>
      <c r="AE358" s="95"/>
      <c r="AF358" s="95"/>
    </row>
    <row r="359" spans="2:32" ht="13.2">
      <c r="B359" s="92"/>
      <c r="C359" s="94"/>
      <c r="D359" s="93"/>
      <c r="E359" s="94"/>
      <c r="F359" s="94"/>
      <c r="G359" s="94"/>
      <c r="H359" s="93"/>
      <c r="I359" s="94"/>
      <c r="J359" s="94"/>
      <c r="L359" s="94"/>
      <c r="M359" s="94"/>
      <c r="N359" s="95"/>
      <c r="O359" s="94"/>
      <c r="P359" s="94"/>
      <c r="Q359" s="95"/>
      <c r="R359" s="94"/>
      <c r="S359" s="94"/>
      <c r="T359" s="95"/>
      <c r="U359" s="94"/>
      <c r="V359" s="95"/>
      <c r="W359" s="95"/>
      <c r="X359" s="94"/>
      <c r="Y359" s="95"/>
      <c r="Z359" s="95"/>
      <c r="AA359" s="94"/>
      <c r="AB359" s="95"/>
      <c r="AC359" s="95"/>
      <c r="AD359" s="95"/>
      <c r="AE359" s="95"/>
      <c r="AF359" s="95"/>
    </row>
    <row r="360" spans="2:32" ht="13.2">
      <c r="B360" s="92"/>
      <c r="C360" s="94"/>
      <c r="D360" s="93"/>
      <c r="E360" s="94"/>
      <c r="F360" s="94"/>
      <c r="G360" s="94"/>
      <c r="H360" s="93"/>
      <c r="I360" s="94"/>
      <c r="J360" s="94"/>
      <c r="L360" s="94"/>
      <c r="M360" s="94"/>
      <c r="N360" s="95"/>
      <c r="O360" s="94"/>
      <c r="P360" s="94"/>
      <c r="Q360" s="95"/>
      <c r="R360" s="94"/>
      <c r="S360" s="94"/>
      <c r="T360" s="95"/>
      <c r="U360" s="94"/>
      <c r="V360" s="95"/>
      <c r="W360" s="95"/>
      <c r="X360" s="94"/>
      <c r="Y360" s="95"/>
      <c r="Z360" s="95"/>
      <c r="AA360" s="94"/>
      <c r="AB360" s="95"/>
      <c r="AC360" s="95"/>
      <c r="AD360" s="95"/>
      <c r="AE360" s="95"/>
      <c r="AF360" s="95"/>
    </row>
    <row r="361" spans="2:32" ht="13.2">
      <c r="B361" s="92"/>
      <c r="C361" s="94"/>
      <c r="D361" s="93"/>
      <c r="E361" s="94"/>
      <c r="F361" s="94"/>
      <c r="G361" s="94"/>
      <c r="H361" s="93"/>
      <c r="I361" s="94"/>
      <c r="J361" s="94"/>
      <c r="L361" s="94"/>
      <c r="M361" s="94"/>
      <c r="N361" s="95"/>
      <c r="O361" s="94"/>
      <c r="P361" s="94"/>
      <c r="Q361" s="95"/>
      <c r="R361" s="94"/>
      <c r="S361" s="94"/>
      <c r="T361" s="95"/>
      <c r="U361" s="94"/>
      <c r="V361" s="95"/>
      <c r="W361" s="95"/>
      <c r="X361" s="94"/>
      <c r="Y361" s="95"/>
      <c r="Z361" s="95"/>
      <c r="AA361" s="94"/>
      <c r="AB361" s="95"/>
      <c r="AC361" s="95"/>
      <c r="AD361" s="95"/>
      <c r="AE361" s="95"/>
      <c r="AF361" s="95"/>
    </row>
    <row r="362" spans="2:32" ht="13.2">
      <c r="B362" s="92"/>
      <c r="C362" s="94"/>
      <c r="D362" s="93"/>
      <c r="E362" s="94"/>
      <c r="F362" s="94"/>
      <c r="G362" s="94"/>
      <c r="H362" s="93"/>
      <c r="I362" s="94"/>
      <c r="J362" s="94"/>
      <c r="L362" s="94"/>
      <c r="M362" s="94"/>
      <c r="N362" s="95"/>
      <c r="O362" s="94"/>
      <c r="P362" s="94"/>
      <c r="Q362" s="95"/>
      <c r="R362" s="94"/>
      <c r="S362" s="94"/>
      <c r="T362" s="95"/>
      <c r="U362" s="94"/>
      <c r="V362" s="95"/>
      <c r="W362" s="95"/>
      <c r="X362" s="94"/>
      <c r="Y362" s="95"/>
      <c r="Z362" s="95"/>
      <c r="AA362" s="94"/>
      <c r="AB362" s="95"/>
      <c r="AC362" s="95"/>
      <c r="AD362" s="95"/>
      <c r="AE362" s="95"/>
      <c r="AF362" s="95"/>
    </row>
    <row r="363" spans="2:32" ht="13.2">
      <c r="B363" s="92"/>
      <c r="C363" s="94"/>
      <c r="D363" s="93"/>
      <c r="E363" s="94"/>
      <c r="F363" s="94"/>
      <c r="G363" s="94"/>
      <c r="H363" s="93"/>
      <c r="I363" s="94"/>
      <c r="J363" s="94"/>
      <c r="L363" s="94"/>
      <c r="M363" s="94"/>
      <c r="N363" s="95"/>
      <c r="O363" s="94"/>
      <c r="P363" s="94"/>
      <c r="Q363" s="95"/>
      <c r="R363" s="94"/>
      <c r="S363" s="94"/>
      <c r="T363" s="95"/>
      <c r="U363" s="94"/>
      <c r="V363" s="95"/>
      <c r="W363" s="95"/>
      <c r="X363" s="94"/>
      <c r="Y363" s="95"/>
      <c r="Z363" s="95"/>
      <c r="AA363" s="94"/>
      <c r="AB363" s="95"/>
      <c r="AC363" s="95"/>
      <c r="AD363" s="95"/>
      <c r="AE363" s="95"/>
      <c r="AF363" s="95"/>
    </row>
    <row r="364" spans="2:32" ht="13.2">
      <c r="B364" s="92"/>
      <c r="C364" s="94"/>
      <c r="D364" s="93"/>
      <c r="E364" s="94"/>
      <c r="F364" s="94"/>
      <c r="G364" s="94"/>
      <c r="H364" s="93"/>
      <c r="I364" s="94"/>
      <c r="J364" s="94"/>
      <c r="L364" s="94"/>
      <c r="M364" s="94"/>
      <c r="N364" s="95"/>
      <c r="O364" s="94"/>
      <c r="P364" s="94"/>
      <c r="Q364" s="95"/>
      <c r="R364" s="94"/>
      <c r="S364" s="94"/>
      <c r="T364" s="95"/>
      <c r="U364" s="94"/>
      <c r="V364" s="95"/>
      <c r="W364" s="95"/>
      <c r="X364" s="94"/>
      <c r="Y364" s="95"/>
      <c r="Z364" s="95"/>
      <c r="AA364" s="94"/>
      <c r="AB364" s="95"/>
      <c r="AC364" s="95"/>
      <c r="AD364" s="95"/>
      <c r="AE364" s="95"/>
      <c r="AF364" s="95"/>
    </row>
    <row r="365" spans="2:32" ht="13.2">
      <c r="B365" s="92"/>
      <c r="C365" s="94"/>
      <c r="D365" s="93"/>
      <c r="E365" s="94"/>
      <c r="F365" s="94"/>
      <c r="G365" s="94"/>
      <c r="H365" s="93"/>
      <c r="I365" s="94"/>
      <c r="J365" s="94"/>
      <c r="L365" s="94"/>
      <c r="M365" s="94"/>
      <c r="N365" s="95"/>
      <c r="O365" s="94"/>
      <c r="P365" s="94"/>
      <c r="Q365" s="95"/>
      <c r="R365" s="94"/>
      <c r="S365" s="94"/>
      <c r="T365" s="95"/>
      <c r="U365" s="94"/>
      <c r="V365" s="95"/>
      <c r="W365" s="95"/>
      <c r="X365" s="94"/>
      <c r="Y365" s="95"/>
      <c r="Z365" s="95"/>
      <c r="AA365" s="94"/>
      <c r="AB365" s="95"/>
      <c r="AC365" s="95"/>
      <c r="AD365" s="95"/>
      <c r="AE365" s="95"/>
      <c r="AF365" s="95"/>
    </row>
    <row r="366" spans="2:32" ht="13.2">
      <c r="B366" s="92"/>
      <c r="C366" s="94"/>
      <c r="D366" s="93"/>
      <c r="E366" s="94"/>
      <c r="F366" s="94"/>
      <c r="G366" s="94"/>
      <c r="H366" s="93"/>
      <c r="I366" s="94"/>
      <c r="J366" s="94"/>
      <c r="L366" s="94"/>
      <c r="M366" s="94"/>
      <c r="N366" s="95"/>
      <c r="O366" s="94"/>
      <c r="P366" s="94"/>
      <c r="Q366" s="95"/>
      <c r="R366" s="94"/>
      <c r="S366" s="94"/>
      <c r="T366" s="95"/>
      <c r="U366" s="94"/>
      <c r="V366" s="95"/>
      <c r="W366" s="95"/>
      <c r="X366" s="94"/>
      <c r="Y366" s="95"/>
      <c r="Z366" s="95"/>
      <c r="AA366" s="94"/>
      <c r="AB366" s="95"/>
      <c r="AC366" s="95"/>
      <c r="AD366" s="95"/>
      <c r="AE366" s="95"/>
      <c r="AF366" s="95"/>
    </row>
    <row r="367" spans="2:32" ht="13.2">
      <c r="B367" s="92"/>
      <c r="C367" s="94"/>
      <c r="D367" s="93"/>
      <c r="E367" s="94"/>
      <c r="F367" s="94"/>
      <c r="G367" s="94"/>
      <c r="H367" s="93"/>
      <c r="I367" s="94"/>
      <c r="J367" s="94"/>
      <c r="L367" s="94"/>
      <c r="M367" s="94"/>
      <c r="N367" s="95"/>
      <c r="O367" s="94"/>
      <c r="P367" s="94"/>
      <c r="Q367" s="95"/>
      <c r="R367" s="94"/>
      <c r="S367" s="94"/>
      <c r="T367" s="95"/>
      <c r="U367" s="94"/>
      <c r="V367" s="95"/>
      <c r="W367" s="95"/>
      <c r="X367" s="94"/>
      <c r="Y367" s="95"/>
      <c r="Z367" s="95"/>
      <c r="AA367" s="94"/>
      <c r="AB367" s="95"/>
      <c r="AC367" s="95"/>
      <c r="AD367" s="95"/>
      <c r="AE367" s="95"/>
      <c r="AF367" s="95"/>
    </row>
    <row r="368" spans="2:32" ht="13.2">
      <c r="B368" s="92"/>
      <c r="C368" s="94"/>
      <c r="D368" s="93"/>
      <c r="E368" s="94"/>
      <c r="F368" s="94"/>
      <c r="G368" s="94"/>
      <c r="H368" s="93"/>
      <c r="I368" s="94"/>
      <c r="J368" s="94"/>
      <c r="L368" s="94"/>
      <c r="M368" s="94"/>
      <c r="N368" s="95"/>
      <c r="O368" s="94"/>
      <c r="P368" s="94"/>
      <c r="Q368" s="95"/>
      <c r="R368" s="94"/>
      <c r="S368" s="94"/>
      <c r="T368" s="95"/>
      <c r="U368" s="94"/>
      <c r="V368" s="95"/>
      <c r="W368" s="95"/>
      <c r="X368" s="94"/>
      <c r="Y368" s="95"/>
      <c r="Z368" s="95"/>
      <c r="AA368" s="94"/>
      <c r="AB368" s="95"/>
      <c r="AC368" s="95"/>
      <c r="AD368" s="95"/>
      <c r="AE368" s="95"/>
      <c r="AF368" s="95"/>
    </row>
    <row r="369" spans="2:32" ht="13.2">
      <c r="B369" s="92"/>
      <c r="C369" s="94"/>
      <c r="D369" s="93"/>
      <c r="E369" s="94"/>
      <c r="F369" s="94"/>
      <c r="G369" s="94"/>
      <c r="H369" s="93"/>
      <c r="I369" s="94"/>
      <c r="J369" s="94"/>
      <c r="L369" s="94"/>
      <c r="M369" s="94"/>
      <c r="N369" s="95"/>
      <c r="O369" s="94"/>
      <c r="P369" s="94"/>
      <c r="Q369" s="95"/>
      <c r="R369" s="94"/>
      <c r="S369" s="94"/>
      <c r="T369" s="95"/>
      <c r="U369" s="94"/>
      <c r="V369" s="95"/>
      <c r="W369" s="95"/>
      <c r="X369" s="94"/>
      <c r="Y369" s="95"/>
      <c r="Z369" s="95"/>
      <c r="AA369" s="94"/>
      <c r="AB369" s="95"/>
      <c r="AC369" s="95"/>
      <c r="AD369" s="95"/>
      <c r="AE369" s="95"/>
      <c r="AF369" s="95"/>
    </row>
    <row r="370" spans="2:32" ht="13.2">
      <c r="B370" s="92"/>
      <c r="C370" s="94"/>
      <c r="D370" s="93"/>
      <c r="E370" s="94"/>
      <c r="F370" s="94"/>
      <c r="G370" s="94"/>
      <c r="H370" s="93"/>
      <c r="I370" s="94"/>
      <c r="J370" s="94"/>
      <c r="L370" s="94"/>
      <c r="M370" s="94"/>
      <c r="N370" s="95"/>
      <c r="O370" s="94"/>
      <c r="P370" s="94"/>
      <c r="Q370" s="95"/>
      <c r="R370" s="94"/>
      <c r="S370" s="94"/>
      <c r="T370" s="95"/>
      <c r="U370" s="94"/>
      <c r="V370" s="95"/>
      <c r="W370" s="95"/>
      <c r="X370" s="94"/>
      <c r="Y370" s="95"/>
      <c r="Z370" s="95"/>
      <c r="AA370" s="94"/>
      <c r="AB370" s="95"/>
      <c r="AC370" s="95"/>
      <c r="AD370" s="95"/>
      <c r="AE370" s="95"/>
      <c r="AF370" s="95"/>
    </row>
    <row r="371" spans="2:32" ht="13.2">
      <c r="B371" s="92"/>
      <c r="C371" s="94"/>
      <c r="D371" s="93"/>
      <c r="E371" s="94"/>
      <c r="F371" s="94"/>
      <c r="G371" s="94"/>
      <c r="H371" s="93"/>
      <c r="I371" s="94"/>
      <c r="J371" s="94"/>
      <c r="L371" s="94"/>
      <c r="M371" s="94"/>
      <c r="N371" s="95"/>
      <c r="O371" s="94"/>
      <c r="P371" s="94"/>
      <c r="Q371" s="95"/>
      <c r="R371" s="94"/>
      <c r="S371" s="94"/>
      <c r="T371" s="95"/>
      <c r="U371" s="94"/>
      <c r="V371" s="95"/>
      <c r="W371" s="95"/>
      <c r="X371" s="94"/>
      <c r="Y371" s="95"/>
      <c r="Z371" s="95"/>
      <c r="AA371" s="94"/>
      <c r="AB371" s="95"/>
      <c r="AC371" s="95"/>
      <c r="AD371" s="95"/>
      <c r="AE371" s="95"/>
      <c r="AF371" s="95"/>
    </row>
    <row r="372" spans="2:32" ht="13.2">
      <c r="B372" s="92"/>
      <c r="C372" s="94"/>
      <c r="D372" s="93"/>
      <c r="E372" s="94"/>
      <c r="F372" s="94"/>
      <c r="G372" s="94"/>
      <c r="H372" s="93"/>
      <c r="I372" s="94"/>
      <c r="J372" s="94"/>
      <c r="L372" s="94"/>
      <c r="M372" s="94"/>
      <c r="N372" s="95"/>
      <c r="O372" s="94"/>
      <c r="P372" s="94"/>
      <c r="Q372" s="95"/>
      <c r="R372" s="94"/>
      <c r="S372" s="94"/>
      <c r="T372" s="95"/>
      <c r="U372" s="94"/>
      <c r="V372" s="95"/>
      <c r="W372" s="95"/>
      <c r="X372" s="94"/>
      <c r="Y372" s="95"/>
      <c r="Z372" s="95"/>
      <c r="AA372" s="94"/>
      <c r="AB372" s="95"/>
      <c r="AC372" s="95"/>
      <c r="AD372" s="95"/>
      <c r="AE372" s="95"/>
      <c r="AF372" s="95"/>
    </row>
    <row r="373" spans="2:32" ht="13.2">
      <c r="B373" s="92"/>
      <c r="C373" s="94"/>
      <c r="D373" s="93"/>
      <c r="E373" s="94"/>
      <c r="F373" s="94"/>
      <c r="G373" s="94"/>
      <c r="H373" s="93"/>
      <c r="I373" s="94"/>
      <c r="J373" s="94"/>
      <c r="L373" s="94"/>
      <c r="M373" s="94"/>
      <c r="N373" s="95"/>
      <c r="O373" s="94"/>
      <c r="P373" s="94"/>
      <c r="Q373" s="95"/>
      <c r="R373" s="94"/>
      <c r="S373" s="94"/>
      <c r="T373" s="95"/>
      <c r="U373" s="94"/>
      <c r="V373" s="95"/>
      <c r="W373" s="95"/>
      <c r="X373" s="94"/>
      <c r="Y373" s="95"/>
      <c r="Z373" s="95"/>
      <c r="AA373" s="94"/>
      <c r="AB373" s="95"/>
      <c r="AC373" s="95"/>
      <c r="AD373" s="95"/>
      <c r="AE373" s="95"/>
      <c r="AF373" s="95"/>
    </row>
    <row r="374" spans="2:32" ht="13.2">
      <c r="B374" s="92"/>
      <c r="C374" s="94"/>
      <c r="D374" s="93"/>
      <c r="E374" s="94"/>
      <c r="F374" s="94"/>
      <c r="G374" s="94"/>
      <c r="H374" s="93"/>
      <c r="I374" s="94"/>
      <c r="J374" s="94"/>
      <c r="L374" s="94"/>
      <c r="M374" s="94"/>
      <c r="N374" s="95"/>
      <c r="O374" s="94"/>
      <c r="P374" s="94"/>
      <c r="Q374" s="95"/>
      <c r="R374" s="94"/>
      <c r="S374" s="94"/>
      <c r="T374" s="95"/>
      <c r="U374" s="94"/>
      <c r="V374" s="95"/>
      <c r="W374" s="95"/>
      <c r="X374" s="94"/>
      <c r="Y374" s="95"/>
      <c r="Z374" s="95"/>
      <c r="AA374" s="94"/>
      <c r="AB374" s="95"/>
      <c r="AC374" s="95"/>
      <c r="AD374" s="95"/>
      <c r="AE374" s="95"/>
      <c r="AF374" s="95"/>
    </row>
    <row r="375" spans="2:32" ht="13.2">
      <c r="B375" s="92"/>
      <c r="C375" s="94"/>
      <c r="D375" s="93"/>
      <c r="E375" s="94"/>
      <c r="F375" s="94"/>
      <c r="G375" s="94"/>
      <c r="H375" s="93"/>
      <c r="I375" s="94"/>
      <c r="J375" s="94"/>
      <c r="L375" s="94"/>
      <c r="M375" s="94"/>
      <c r="N375" s="95"/>
      <c r="O375" s="94"/>
      <c r="P375" s="94"/>
      <c r="Q375" s="95"/>
      <c r="R375" s="94"/>
      <c r="S375" s="94"/>
      <c r="T375" s="95"/>
      <c r="U375" s="94"/>
      <c r="V375" s="95"/>
      <c r="W375" s="95"/>
      <c r="X375" s="94"/>
      <c r="Y375" s="95"/>
      <c r="Z375" s="95"/>
      <c r="AA375" s="94"/>
      <c r="AB375" s="95"/>
      <c r="AC375" s="95"/>
      <c r="AD375" s="95"/>
      <c r="AE375" s="95"/>
      <c r="AF375" s="95"/>
    </row>
    <row r="376" spans="2:32" ht="13.2">
      <c r="B376" s="92"/>
      <c r="C376" s="94"/>
      <c r="D376" s="93"/>
      <c r="E376" s="94"/>
      <c r="F376" s="94"/>
      <c r="G376" s="94"/>
      <c r="H376" s="93"/>
      <c r="I376" s="94"/>
      <c r="J376" s="94"/>
      <c r="L376" s="94"/>
      <c r="M376" s="94"/>
      <c r="N376" s="95"/>
      <c r="O376" s="94"/>
      <c r="P376" s="94"/>
      <c r="Q376" s="95"/>
      <c r="R376" s="94"/>
      <c r="S376" s="94"/>
      <c r="T376" s="95"/>
      <c r="U376" s="94"/>
      <c r="V376" s="95"/>
      <c r="W376" s="95"/>
      <c r="X376" s="94"/>
      <c r="Y376" s="95"/>
      <c r="Z376" s="95"/>
      <c r="AA376" s="94"/>
      <c r="AB376" s="95"/>
      <c r="AC376" s="95"/>
      <c r="AD376" s="95"/>
      <c r="AE376" s="95"/>
      <c r="AF376" s="95"/>
    </row>
    <row r="377" spans="2:32" ht="13.2">
      <c r="B377" s="92"/>
      <c r="C377" s="94"/>
      <c r="D377" s="93"/>
      <c r="E377" s="94"/>
      <c r="F377" s="94"/>
      <c r="G377" s="94"/>
      <c r="H377" s="93"/>
      <c r="I377" s="94"/>
      <c r="J377" s="94"/>
      <c r="L377" s="94"/>
      <c r="M377" s="94"/>
      <c r="N377" s="95"/>
      <c r="O377" s="94"/>
      <c r="P377" s="94"/>
      <c r="Q377" s="95"/>
      <c r="R377" s="94"/>
      <c r="S377" s="94"/>
      <c r="T377" s="95"/>
      <c r="U377" s="94"/>
      <c r="V377" s="95"/>
      <c r="W377" s="95"/>
      <c r="X377" s="94"/>
      <c r="Y377" s="95"/>
      <c r="Z377" s="95"/>
      <c r="AA377" s="94"/>
      <c r="AB377" s="95"/>
      <c r="AC377" s="95"/>
      <c r="AD377" s="95"/>
      <c r="AE377" s="95"/>
      <c r="AF377" s="95"/>
    </row>
    <row r="378" spans="2:32" ht="13.2">
      <c r="B378" s="92"/>
      <c r="C378" s="94"/>
      <c r="D378" s="93"/>
      <c r="E378" s="94"/>
      <c r="F378" s="94"/>
      <c r="G378" s="94"/>
      <c r="H378" s="93"/>
      <c r="I378" s="94"/>
      <c r="J378" s="94"/>
      <c r="L378" s="94"/>
      <c r="M378" s="94"/>
      <c r="N378" s="95"/>
      <c r="O378" s="94"/>
      <c r="P378" s="94"/>
      <c r="Q378" s="95"/>
      <c r="R378" s="94"/>
      <c r="S378" s="94"/>
      <c r="T378" s="95"/>
      <c r="U378" s="94"/>
      <c r="V378" s="95"/>
      <c r="W378" s="95"/>
      <c r="X378" s="94"/>
      <c r="Y378" s="95"/>
      <c r="Z378" s="95"/>
      <c r="AA378" s="94"/>
      <c r="AB378" s="95"/>
      <c r="AC378" s="95"/>
      <c r="AD378" s="95"/>
      <c r="AE378" s="95"/>
      <c r="AF378" s="95"/>
    </row>
    <row r="379" spans="2:32" ht="13.2">
      <c r="B379" s="92"/>
      <c r="C379" s="94"/>
      <c r="D379" s="93"/>
      <c r="E379" s="94"/>
      <c r="F379" s="94"/>
      <c r="G379" s="94"/>
      <c r="H379" s="93"/>
      <c r="I379" s="94"/>
      <c r="J379" s="94"/>
      <c r="L379" s="94"/>
      <c r="M379" s="94"/>
      <c r="N379" s="95"/>
      <c r="O379" s="94"/>
      <c r="P379" s="94"/>
      <c r="Q379" s="95"/>
      <c r="R379" s="94"/>
      <c r="S379" s="94"/>
      <c r="T379" s="95"/>
      <c r="U379" s="94"/>
      <c r="V379" s="95"/>
      <c r="W379" s="95"/>
      <c r="X379" s="94"/>
      <c r="Y379" s="95"/>
      <c r="Z379" s="95"/>
      <c r="AA379" s="94"/>
      <c r="AB379" s="95"/>
      <c r="AC379" s="95"/>
      <c r="AD379" s="95"/>
      <c r="AE379" s="95"/>
      <c r="AF379" s="95"/>
    </row>
    <row r="380" spans="2:32" ht="13.2">
      <c r="B380" s="92"/>
      <c r="C380" s="94"/>
      <c r="D380" s="93"/>
      <c r="E380" s="94"/>
      <c r="F380" s="94"/>
      <c r="G380" s="94"/>
      <c r="H380" s="93"/>
      <c r="I380" s="94"/>
      <c r="J380" s="94"/>
      <c r="L380" s="94"/>
      <c r="M380" s="94"/>
      <c r="N380" s="95"/>
      <c r="O380" s="94"/>
      <c r="P380" s="94"/>
      <c r="Q380" s="95"/>
      <c r="R380" s="94"/>
      <c r="S380" s="94"/>
      <c r="T380" s="95"/>
      <c r="U380" s="94"/>
      <c r="V380" s="95"/>
      <c r="W380" s="95"/>
      <c r="X380" s="94"/>
      <c r="Y380" s="95"/>
      <c r="Z380" s="95"/>
      <c r="AA380" s="94"/>
      <c r="AB380" s="95"/>
      <c r="AC380" s="95"/>
      <c r="AD380" s="95"/>
      <c r="AE380" s="95"/>
      <c r="AF380" s="95"/>
    </row>
    <row r="381" spans="2:32" ht="13.2">
      <c r="B381" s="92"/>
      <c r="C381" s="94"/>
      <c r="D381" s="93"/>
      <c r="E381" s="94"/>
      <c r="F381" s="94"/>
      <c r="G381" s="94"/>
      <c r="H381" s="93"/>
      <c r="I381" s="94"/>
      <c r="J381" s="94"/>
      <c r="L381" s="94"/>
      <c r="M381" s="94"/>
      <c r="N381" s="95"/>
      <c r="O381" s="94"/>
      <c r="P381" s="94"/>
      <c r="Q381" s="95"/>
      <c r="R381" s="94"/>
      <c r="S381" s="94"/>
      <c r="T381" s="95"/>
      <c r="U381" s="94"/>
      <c r="V381" s="95"/>
      <c r="W381" s="95"/>
      <c r="X381" s="94"/>
      <c r="Y381" s="95"/>
      <c r="Z381" s="95"/>
      <c r="AA381" s="94"/>
      <c r="AB381" s="95"/>
      <c r="AC381" s="95"/>
      <c r="AD381" s="95"/>
      <c r="AE381" s="95"/>
      <c r="AF381" s="95"/>
    </row>
    <row r="382" spans="2:32" ht="13.2">
      <c r="B382" s="92"/>
      <c r="C382" s="94"/>
      <c r="D382" s="93"/>
      <c r="E382" s="94"/>
      <c r="F382" s="94"/>
      <c r="G382" s="94"/>
      <c r="H382" s="93"/>
      <c r="I382" s="94"/>
      <c r="J382" s="94"/>
      <c r="L382" s="94"/>
      <c r="M382" s="94"/>
      <c r="N382" s="95"/>
      <c r="O382" s="94"/>
      <c r="P382" s="94"/>
      <c r="Q382" s="95"/>
      <c r="R382" s="94"/>
      <c r="S382" s="94"/>
      <c r="T382" s="95"/>
      <c r="U382" s="94"/>
      <c r="V382" s="95"/>
      <c r="W382" s="95"/>
      <c r="X382" s="94"/>
      <c r="Y382" s="95"/>
      <c r="Z382" s="95"/>
      <c r="AA382" s="94"/>
      <c r="AB382" s="95"/>
      <c r="AC382" s="95"/>
      <c r="AD382" s="95"/>
      <c r="AE382" s="95"/>
      <c r="AF382" s="95"/>
    </row>
    <row r="383" spans="2:32" ht="13.2">
      <c r="B383" s="92"/>
      <c r="C383" s="94"/>
      <c r="D383" s="93"/>
      <c r="E383" s="94"/>
      <c r="F383" s="94"/>
      <c r="G383" s="94"/>
      <c r="H383" s="93"/>
      <c r="I383" s="94"/>
      <c r="J383" s="94"/>
      <c r="L383" s="94"/>
      <c r="M383" s="94"/>
      <c r="N383" s="95"/>
      <c r="O383" s="94"/>
      <c r="P383" s="94"/>
      <c r="Q383" s="95"/>
      <c r="R383" s="94"/>
      <c r="S383" s="94"/>
      <c r="T383" s="95"/>
      <c r="U383" s="94"/>
      <c r="V383" s="95"/>
      <c r="W383" s="95"/>
      <c r="X383" s="94"/>
      <c r="Y383" s="95"/>
      <c r="Z383" s="95"/>
      <c r="AA383" s="94"/>
      <c r="AB383" s="95"/>
      <c r="AC383" s="95"/>
      <c r="AD383" s="95"/>
      <c r="AE383" s="95"/>
      <c r="AF383" s="95"/>
    </row>
    <row r="384" spans="2:32" ht="13.2">
      <c r="B384" s="92"/>
      <c r="C384" s="94"/>
      <c r="D384" s="93"/>
      <c r="E384" s="94"/>
      <c r="F384" s="94"/>
      <c r="G384" s="94"/>
      <c r="H384" s="93"/>
      <c r="I384" s="94"/>
      <c r="J384" s="94"/>
      <c r="L384" s="94"/>
      <c r="M384" s="94"/>
      <c r="N384" s="95"/>
      <c r="O384" s="94"/>
      <c r="P384" s="94"/>
      <c r="Q384" s="95"/>
      <c r="R384" s="94"/>
      <c r="S384" s="94"/>
      <c r="T384" s="95"/>
      <c r="U384" s="94"/>
      <c r="V384" s="95"/>
      <c r="W384" s="95"/>
      <c r="X384" s="94"/>
      <c r="Y384" s="95"/>
      <c r="Z384" s="95"/>
      <c r="AA384" s="94"/>
      <c r="AB384" s="95"/>
      <c r="AC384" s="95"/>
      <c r="AD384" s="95"/>
      <c r="AE384" s="95"/>
      <c r="AF384" s="95"/>
    </row>
    <row r="385" spans="2:32" ht="13.2">
      <c r="B385" s="92"/>
      <c r="C385" s="94"/>
      <c r="D385" s="93"/>
      <c r="E385" s="94"/>
      <c r="F385" s="94"/>
      <c r="G385" s="94"/>
      <c r="H385" s="93"/>
      <c r="I385" s="94"/>
      <c r="J385" s="94"/>
      <c r="L385" s="94"/>
      <c r="M385" s="94"/>
      <c r="N385" s="95"/>
      <c r="O385" s="94"/>
      <c r="P385" s="94"/>
      <c r="Q385" s="95"/>
      <c r="R385" s="94"/>
      <c r="S385" s="94"/>
      <c r="T385" s="95"/>
      <c r="U385" s="94"/>
      <c r="V385" s="95"/>
      <c r="W385" s="95"/>
      <c r="X385" s="94"/>
      <c r="Y385" s="95"/>
      <c r="Z385" s="95"/>
      <c r="AA385" s="94"/>
      <c r="AB385" s="95"/>
      <c r="AC385" s="95"/>
      <c r="AD385" s="95"/>
      <c r="AE385" s="95"/>
      <c r="AF385" s="95"/>
    </row>
    <row r="386" spans="2:32" ht="13.2">
      <c r="B386" s="92"/>
      <c r="C386" s="94"/>
      <c r="D386" s="93"/>
      <c r="E386" s="94"/>
      <c r="F386" s="94"/>
      <c r="G386" s="94"/>
      <c r="H386" s="93"/>
      <c r="I386" s="94"/>
      <c r="J386" s="94"/>
      <c r="L386" s="94"/>
      <c r="M386" s="94"/>
      <c r="N386" s="95"/>
      <c r="O386" s="94"/>
      <c r="P386" s="94"/>
      <c r="Q386" s="95"/>
      <c r="R386" s="94"/>
      <c r="S386" s="94"/>
      <c r="T386" s="95"/>
      <c r="U386" s="94"/>
      <c r="V386" s="95"/>
      <c r="W386" s="95"/>
      <c r="X386" s="94"/>
      <c r="Y386" s="95"/>
      <c r="Z386" s="95"/>
      <c r="AA386" s="94"/>
      <c r="AB386" s="95"/>
      <c r="AC386" s="95"/>
      <c r="AD386" s="95"/>
      <c r="AE386" s="95"/>
      <c r="AF386" s="95"/>
    </row>
    <row r="387" spans="2:32" ht="13.2">
      <c r="B387" s="92"/>
      <c r="C387" s="94"/>
      <c r="D387" s="93"/>
      <c r="E387" s="94"/>
      <c r="F387" s="94"/>
      <c r="G387" s="94"/>
      <c r="H387" s="93"/>
      <c r="I387" s="94"/>
      <c r="J387" s="94"/>
      <c r="L387" s="94"/>
      <c r="M387" s="94"/>
      <c r="N387" s="95"/>
      <c r="O387" s="94"/>
      <c r="P387" s="94"/>
      <c r="Q387" s="95"/>
      <c r="R387" s="94"/>
      <c r="S387" s="94"/>
      <c r="T387" s="95"/>
      <c r="U387" s="94"/>
      <c r="V387" s="95"/>
      <c r="W387" s="95"/>
      <c r="X387" s="94"/>
      <c r="Y387" s="95"/>
      <c r="Z387" s="95"/>
      <c r="AA387" s="94"/>
      <c r="AB387" s="95"/>
      <c r="AC387" s="95"/>
      <c r="AD387" s="95"/>
      <c r="AE387" s="95"/>
      <c r="AF387" s="95"/>
    </row>
    <row r="388" spans="2:32" ht="13.2">
      <c r="B388" s="92"/>
      <c r="C388" s="94"/>
      <c r="D388" s="93"/>
      <c r="E388" s="94"/>
      <c r="F388" s="94"/>
      <c r="G388" s="94"/>
      <c r="H388" s="93"/>
      <c r="I388" s="94"/>
      <c r="J388" s="94"/>
      <c r="L388" s="94"/>
      <c r="M388" s="94"/>
      <c r="N388" s="95"/>
      <c r="O388" s="94"/>
      <c r="P388" s="94"/>
      <c r="Q388" s="95"/>
      <c r="R388" s="94"/>
      <c r="S388" s="94"/>
      <c r="T388" s="95"/>
      <c r="U388" s="94"/>
      <c r="V388" s="95"/>
      <c r="W388" s="95"/>
      <c r="X388" s="94"/>
      <c r="Y388" s="95"/>
      <c r="Z388" s="95"/>
      <c r="AA388" s="94"/>
      <c r="AB388" s="95"/>
      <c r="AC388" s="95"/>
      <c r="AD388" s="95"/>
      <c r="AE388" s="95"/>
      <c r="AF388" s="95"/>
    </row>
    <row r="389" spans="2:32" ht="13.2">
      <c r="B389" s="92"/>
      <c r="C389" s="94"/>
      <c r="D389" s="93"/>
      <c r="E389" s="94"/>
      <c r="F389" s="94"/>
      <c r="G389" s="94"/>
      <c r="H389" s="93"/>
      <c r="I389" s="94"/>
      <c r="J389" s="94"/>
      <c r="L389" s="94"/>
      <c r="M389" s="94"/>
      <c r="N389" s="95"/>
      <c r="O389" s="94"/>
      <c r="P389" s="94"/>
      <c r="Q389" s="95"/>
      <c r="R389" s="94"/>
      <c r="S389" s="94"/>
      <c r="T389" s="95"/>
      <c r="U389" s="94"/>
      <c r="V389" s="95"/>
      <c r="W389" s="95"/>
      <c r="X389" s="94"/>
      <c r="Y389" s="95"/>
      <c r="Z389" s="95"/>
      <c r="AA389" s="94"/>
      <c r="AB389" s="95"/>
      <c r="AC389" s="95"/>
      <c r="AD389" s="95"/>
      <c r="AE389" s="95"/>
      <c r="AF389" s="95"/>
    </row>
    <row r="390" spans="2:32" ht="13.2">
      <c r="B390" s="92"/>
      <c r="C390" s="94"/>
      <c r="D390" s="93"/>
      <c r="E390" s="94"/>
      <c r="F390" s="94"/>
      <c r="G390" s="94"/>
      <c r="H390" s="93"/>
      <c r="I390" s="94"/>
      <c r="J390" s="94"/>
      <c r="L390" s="94"/>
      <c r="M390" s="94"/>
      <c r="N390" s="95"/>
      <c r="O390" s="94"/>
      <c r="P390" s="94"/>
      <c r="Q390" s="95"/>
      <c r="R390" s="94"/>
      <c r="S390" s="94"/>
      <c r="T390" s="95"/>
      <c r="U390" s="94"/>
      <c r="V390" s="95"/>
      <c r="W390" s="95"/>
      <c r="X390" s="94"/>
      <c r="Y390" s="95"/>
      <c r="Z390" s="95"/>
      <c r="AA390" s="94"/>
      <c r="AB390" s="95"/>
      <c r="AC390" s="95"/>
      <c r="AD390" s="95"/>
      <c r="AE390" s="95"/>
      <c r="AF390" s="95"/>
    </row>
    <row r="391" spans="2:32" ht="13.2">
      <c r="B391" s="92"/>
      <c r="C391" s="94"/>
      <c r="D391" s="93"/>
      <c r="E391" s="94"/>
      <c r="F391" s="94"/>
      <c r="G391" s="94"/>
      <c r="H391" s="93"/>
      <c r="I391" s="94"/>
      <c r="J391" s="94"/>
      <c r="L391" s="94"/>
      <c r="M391" s="94"/>
      <c r="N391" s="95"/>
      <c r="O391" s="94"/>
      <c r="P391" s="94"/>
      <c r="Q391" s="95"/>
      <c r="R391" s="94"/>
      <c r="S391" s="94"/>
      <c r="T391" s="95"/>
      <c r="U391" s="94"/>
      <c r="V391" s="95"/>
      <c r="W391" s="95"/>
      <c r="X391" s="94"/>
      <c r="Y391" s="95"/>
      <c r="Z391" s="95"/>
      <c r="AA391" s="94"/>
      <c r="AB391" s="95"/>
      <c r="AC391" s="95"/>
      <c r="AD391" s="95"/>
      <c r="AE391" s="95"/>
      <c r="AF391" s="95"/>
    </row>
    <row r="392" spans="2:32" ht="13.2">
      <c r="B392" s="92"/>
      <c r="C392" s="94"/>
      <c r="D392" s="93"/>
      <c r="E392" s="94"/>
      <c r="F392" s="94"/>
      <c r="G392" s="94"/>
      <c r="H392" s="93"/>
      <c r="I392" s="94"/>
      <c r="J392" s="94"/>
      <c r="L392" s="94"/>
      <c r="M392" s="94"/>
      <c r="N392" s="95"/>
      <c r="O392" s="94"/>
      <c r="P392" s="94"/>
      <c r="Q392" s="95"/>
      <c r="R392" s="94"/>
      <c r="S392" s="94"/>
      <c r="T392" s="95"/>
      <c r="U392" s="94"/>
      <c r="V392" s="95"/>
      <c r="W392" s="95"/>
      <c r="X392" s="94"/>
      <c r="Y392" s="95"/>
      <c r="Z392" s="95"/>
      <c r="AA392" s="94"/>
      <c r="AB392" s="95"/>
      <c r="AC392" s="95"/>
      <c r="AD392" s="95"/>
      <c r="AE392" s="95"/>
      <c r="AF392" s="95"/>
    </row>
    <row r="393" spans="2:32" ht="13.2">
      <c r="B393" s="92"/>
      <c r="C393" s="94"/>
      <c r="D393" s="93"/>
      <c r="E393" s="94"/>
      <c r="F393" s="94"/>
      <c r="G393" s="94"/>
      <c r="H393" s="93"/>
      <c r="I393" s="94"/>
      <c r="J393" s="94"/>
      <c r="L393" s="94"/>
      <c r="M393" s="94"/>
      <c r="N393" s="95"/>
      <c r="O393" s="94"/>
      <c r="P393" s="94"/>
      <c r="Q393" s="95"/>
      <c r="R393" s="94"/>
      <c r="S393" s="94"/>
      <c r="T393" s="95"/>
      <c r="U393" s="94"/>
      <c r="V393" s="95"/>
      <c r="W393" s="95"/>
      <c r="X393" s="94"/>
      <c r="Y393" s="95"/>
      <c r="Z393" s="95"/>
      <c r="AA393" s="94"/>
      <c r="AB393" s="95"/>
      <c r="AC393" s="95"/>
      <c r="AD393" s="95"/>
      <c r="AE393" s="95"/>
      <c r="AF393" s="95"/>
    </row>
    <row r="394" spans="2:32" ht="13.2">
      <c r="B394" s="92"/>
      <c r="C394" s="94"/>
      <c r="D394" s="93"/>
      <c r="E394" s="94"/>
      <c r="F394" s="94"/>
      <c r="G394" s="94"/>
      <c r="H394" s="93"/>
      <c r="I394" s="94"/>
      <c r="J394" s="94"/>
      <c r="L394" s="94"/>
      <c r="M394" s="94"/>
      <c r="N394" s="95"/>
      <c r="O394" s="94"/>
      <c r="P394" s="94"/>
      <c r="Q394" s="95"/>
      <c r="R394" s="94"/>
      <c r="S394" s="94"/>
      <c r="T394" s="95"/>
      <c r="U394" s="94"/>
      <c r="V394" s="95"/>
      <c r="W394" s="95"/>
      <c r="X394" s="94"/>
      <c r="Y394" s="95"/>
      <c r="Z394" s="95"/>
      <c r="AA394" s="94"/>
      <c r="AB394" s="95"/>
      <c r="AC394" s="95"/>
      <c r="AD394" s="95"/>
      <c r="AE394" s="95"/>
      <c r="AF394" s="95"/>
    </row>
    <row r="395" spans="2:32" ht="13.2">
      <c r="B395" s="92"/>
      <c r="C395" s="94"/>
      <c r="D395" s="93"/>
      <c r="E395" s="94"/>
      <c r="F395" s="94"/>
      <c r="G395" s="94"/>
      <c r="H395" s="93"/>
      <c r="I395" s="94"/>
      <c r="J395" s="94"/>
      <c r="L395" s="94"/>
      <c r="M395" s="94"/>
      <c r="N395" s="95"/>
      <c r="O395" s="94"/>
      <c r="P395" s="94"/>
      <c r="Q395" s="95"/>
      <c r="R395" s="94"/>
      <c r="S395" s="94"/>
      <c r="T395" s="95"/>
      <c r="U395" s="94"/>
      <c r="V395" s="95"/>
      <c r="W395" s="95"/>
      <c r="X395" s="94"/>
      <c r="Y395" s="95"/>
      <c r="Z395" s="95"/>
      <c r="AA395" s="94"/>
      <c r="AB395" s="95"/>
      <c r="AC395" s="95"/>
      <c r="AD395" s="95"/>
      <c r="AE395" s="95"/>
      <c r="AF395" s="95"/>
    </row>
    <row r="396" spans="2:32" ht="13.2">
      <c r="B396" s="92"/>
      <c r="C396" s="94"/>
      <c r="D396" s="93"/>
      <c r="E396" s="94"/>
      <c r="F396" s="94"/>
      <c r="G396" s="94"/>
      <c r="H396" s="93"/>
      <c r="I396" s="94"/>
      <c r="J396" s="94"/>
      <c r="L396" s="94"/>
      <c r="M396" s="94"/>
      <c r="N396" s="95"/>
      <c r="O396" s="94"/>
      <c r="P396" s="94"/>
      <c r="Q396" s="95"/>
      <c r="R396" s="94"/>
      <c r="S396" s="94"/>
      <c r="T396" s="95"/>
      <c r="U396" s="94"/>
      <c r="V396" s="95"/>
      <c r="W396" s="95"/>
      <c r="X396" s="94"/>
      <c r="Y396" s="95"/>
      <c r="Z396" s="95"/>
      <c r="AA396" s="94"/>
      <c r="AB396" s="95"/>
      <c r="AC396" s="95"/>
      <c r="AD396" s="95"/>
      <c r="AE396" s="95"/>
      <c r="AF396" s="95"/>
    </row>
    <row r="397" spans="2:32" ht="13.2">
      <c r="B397" s="92"/>
      <c r="C397" s="94"/>
      <c r="D397" s="93"/>
      <c r="E397" s="94"/>
      <c r="F397" s="94"/>
      <c r="G397" s="94"/>
      <c r="H397" s="93"/>
      <c r="I397" s="94"/>
      <c r="J397" s="94"/>
      <c r="L397" s="94"/>
      <c r="M397" s="94"/>
      <c r="N397" s="95"/>
      <c r="O397" s="94"/>
      <c r="P397" s="94"/>
      <c r="Q397" s="95"/>
      <c r="R397" s="94"/>
      <c r="S397" s="94"/>
      <c r="T397" s="95"/>
      <c r="U397" s="94"/>
      <c r="V397" s="95"/>
      <c r="W397" s="95"/>
      <c r="X397" s="94"/>
      <c r="Y397" s="95"/>
      <c r="Z397" s="95"/>
      <c r="AA397" s="94"/>
      <c r="AB397" s="95"/>
      <c r="AC397" s="95"/>
      <c r="AD397" s="95"/>
      <c r="AE397" s="95"/>
      <c r="AF397" s="95"/>
    </row>
    <row r="398" spans="2:32" ht="13.2">
      <c r="B398" s="92"/>
      <c r="C398" s="94"/>
      <c r="D398" s="93"/>
      <c r="E398" s="94"/>
      <c r="F398" s="94"/>
      <c r="G398" s="94"/>
      <c r="H398" s="93"/>
      <c r="I398" s="94"/>
      <c r="J398" s="94"/>
      <c r="L398" s="94"/>
      <c r="M398" s="94"/>
      <c r="N398" s="95"/>
      <c r="O398" s="94"/>
      <c r="P398" s="94"/>
      <c r="Q398" s="95"/>
      <c r="R398" s="94"/>
      <c r="S398" s="94"/>
      <c r="T398" s="95"/>
      <c r="U398" s="94"/>
      <c r="V398" s="95"/>
      <c r="W398" s="95"/>
      <c r="X398" s="94"/>
      <c r="Y398" s="95"/>
      <c r="Z398" s="95"/>
      <c r="AA398" s="94"/>
      <c r="AB398" s="95"/>
      <c r="AC398" s="95"/>
      <c r="AD398" s="95"/>
      <c r="AE398" s="95"/>
      <c r="AF398" s="95"/>
    </row>
    <row r="399" spans="2:32" ht="13.2">
      <c r="B399" s="92"/>
      <c r="C399" s="94"/>
      <c r="D399" s="93"/>
      <c r="E399" s="94"/>
      <c r="F399" s="94"/>
      <c r="G399" s="94"/>
      <c r="H399" s="93"/>
      <c r="I399" s="94"/>
      <c r="J399" s="94"/>
      <c r="L399" s="94"/>
      <c r="M399" s="94"/>
      <c r="N399" s="95"/>
      <c r="O399" s="94"/>
      <c r="P399" s="94"/>
      <c r="Q399" s="95"/>
      <c r="R399" s="94"/>
      <c r="S399" s="94"/>
      <c r="T399" s="95"/>
      <c r="U399" s="94"/>
      <c r="V399" s="95"/>
      <c r="W399" s="95"/>
      <c r="X399" s="94"/>
      <c r="Y399" s="95"/>
      <c r="Z399" s="95"/>
      <c r="AA399" s="94"/>
      <c r="AB399" s="95"/>
      <c r="AC399" s="95"/>
      <c r="AD399" s="95"/>
      <c r="AE399" s="95"/>
      <c r="AF399" s="95"/>
    </row>
    <row r="400" spans="2:32" ht="13.2">
      <c r="B400" s="92"/>
      <c r="C400" s="94"/>
      <c r="D400" s="93"/>
      <c r="E400" s="94"/>
      <c r="F400" s="94"/>
      <c r="G400" s="94"/>
      <c r="H400" s="93"/>
      <c r="I400" s="94"/>
      <c r="J400" s="94"/>
      <c r="L400" s="94"/>
      <c r="M400" s="94"/>
      <c r="N400" s="95"/>
      <c r="O400" s="94"/>
      <c r="P400" s="94"/>
      <c r="Q400" s="95"/>
      <c r="R400" s="94"/>
      <c r="S400" s="94"/>
      <c r="T400" s="95"/>
      <c r="U400" s="94"/>
      <c r="V400" s="95"/>
      <c r="W400" s="95"/>
      <c r="X400" s="94"/>
      <c r="Y400" s="95"/>
      <c r="Z400" s="95"/>
      <c r="AA400" s="94"/>
      <c r="AB400" s="95"/>
      <c r="AC400" s="95"/>
      <c r="AD400" s="95"/>
      <c r="AE400" s="95"/>
      <c r="AF400" s="95"/>
    </row>
    <row r="401" spans="2:32" ht="13.2">
      <c r="B401" s="92"/>
      <c r="C401" s="94"/>
      <c r="D401" s="93"/>
      <c r="E401" s="94"/>
      <c r="F401" s="94"/>
      <c r="G401" s="94"/>
      <c r="H401" s="93"/>
      <c r="I401" s="94"/>
      <c r="J401" s="94"/>
      <c r="L401" s="94"/>
      <c r="M401" s="94"/>
      <c r="N401" s="95"/>
      <c r="O401" s="94"/>
      <c r="P401" s="94"/>
      <c r="Q401" s="95"/>
      <c r="R401" s="94"/>
      <c r="S401" s="94"/>
      <c r="T401" s="95"/>
      <c r="U401" s="94"/>
      <c r="V401" s="95"/>
      <c r="W401" s="95"/>
      <c r="X401" s="94"/>
      <c r="Y401" s="95"/>
      <c r="Z401" s="95"/>
      <c r="AA401" s="94"/>
      <c r="AB401" s="95"/>
      <c r="AC401" s="95"/>
      <c r="AD401" s="95"/>
      <c r="AE401" s="95"/>
      <c r="AF401" s="95"/>
    </row>
    <row r="402" spans="2:32" ht="13.2">
      <c r="B402" s="92"/>
      <c r="C402" s="94"/>
      <c r="D402" s="93"/>
      <c r="E402" s="94"/>
      <c r="F402" s="94"/>
      <c r="G402" s="94"/>
      <c r="H402" s="93"/>
      <c r="I402" s="94"/>
      <c r="J402" s="94"/>
      <c r="L402" s="94"/>
      <c r="M402" s="94"/>
      <c r="N402" s="95"/>
      <c r="O402" s="94"/>
      <c r="P402" s="94"/>
      <c r="Q402" s="95"/>
      <c r="R402" s="94"/>
      <c r="S402" s="94"/>
      <c r="T402" s="95"/>
      <c r="U402" s="94"/>
      <c r="V402" s="95"/>
      <c r="W402" s="95"/>
      <c r="X402" s="94"/>
      <c r="Y402" s="95"/>
      <c r="Z402" s="95"/>
      <c r="AA402" s="94"/>
      <c r="AB402" s="95"/>
      <c r="AC402" s="95"/>
      <c r="AD402" s="95"/>
      <c r="AE402" s="95"/>
      <c r="AF402" s="95"/>
    </row>
    <row r="403" spans="2:32" ht="13.2">
      <c r="B403" s="92"/>
      <c r="C403" s="94"/>
      <c r="D403" s="93"/>
      <c r="E403" s="94"/>
      <c r="F403" s="94"/>
      <c r="G403" s="94"/>
      <c r="H403" s="93"/>
      <c r="I403" s="94"/>
      <c r="J403" s="94"/>
      <c r="L403" s="94"/>
      <c r="M403" s="94"/>
      <c r="N403" s="95"/>
      <c r="O403" s="94"/>
      <c r="P403" s="94"/>
      <c r="Q403" s="95"/>
      <c r="R403" s="94"/>
      <c r="S403" s="94"/>
      <c r="T403" s="95"/>
      <c r="U403" s="94"/>
      <c r="V403" s="95"/>
      <c r="W403" s="95"/>
      <c r="X403" s="94"/>
      <c r="Y403" s="95"/>
      <c r="Z403" s="95"/>
      <c r="AA403" s="94"/>
      <c r="AB403" s="95"/>
      <c r="AC403" s="95"/>
      <c r="AD403" s="95"/>
      <c r="AE403" s="95"/>
      <c r="AF403" s="95"/>
    </row>
    <row r="404" spans="2:32" ht="13.2">
      <c r="B404" s="92"/>
      <c r="C404" s="94"/>
      <c r="D404" s="93"/>
      <c r="E404" s="94"/>
      <c r="F404" s="94"/>
      <c r="G404" s="94"/>
      <c r="H404" s="93"/>
      <c r="I404" s="94"/>
      <c r="J404" s="94"/>
      <c r="L404" s="94"/>
      <c r="M404" s="94"/>
      <c r="N404" s="95"/>
      <c r="O404" s="94"/>
      <c r="P404" s="94"/>
      <c r="Q404" s="95"/>
      <c r="R404" s="94"/>
      <c r="S404" s="94"/>
      <c r="T404" s="95"/>
      <c r="U404" s="94"/>
      <c r="V404" s="95"/>
      <c r="W404" s="95"/>
      <c r="X404" s="94"/>
      <c r="Y404" s="95"/>
      <c r="Z404" s="95"/>
      <c r="AA404" s="94"/>
      <c r="AB404" s="95"/>
      <c r="AC404" s="95"/>
      <c r="AD404" s="95"/>
      <c r="AE404" s="95"/>
      <c r="AF404" s="95"/>
    </row>
    <row r="405" spans="2:32" ht="13.2">
      <c r="B405" s="92"/>
      <c r="C405" s="94"/>
      <c r="D405" s="93"/>
      <c r="E405" s="94"/>
      <c r="F405" s="94"/>
      <c r="G405" s="94"/>
      <c r="H405" s="93"/>
      <c r="I405" s="94"/>
      <c r="J405" s="94"/>
      <c r="L405" s="94"/>
      <c r="M405" s="94"/>
      <c r="N405" s="95"/>
      <c r="O405" s="94"/>
      <c r="P405" s="94"/>
      <c r="Q405" s="95"/>
      <c r="R405" s="94"/>
      <c r="S405" s="94"/>
      <c r="T405" s="95"/>
      <c r="U405" s="94"/>
      <c r="V405" s="95"/>
      <c r="W405" s="95"/>
      <c r="X405" s="94"/>
      <c r="Y405" s="95"/>
      <c r="Z405" s="95"/>
      <c r="AA405" s="94"/>
      <c r="AB405" s="95"/>
      <c r="AC405" s="95"/>
      <c r="AD405" s="95"/>
      <c r="AE405" s="95"/>
      <c r="AF405" s="95"/>
    </row>
    <row r="406" spans="2:32" ht="13.2">
      <c r="B406" s="92"/>
      <c r="C406" s="94"/>
      <c r="D406" s="93"/>
      <c r="E406" s="94"/>
      <c r="F406" s="94"/>
      <c r="G406" s="94"/>
      <c r="H406" s="93"/>
      <c r="I406" s="94"/>
      <c r="J406" s="94"/>
      <c r="L406" s="94"/>
      <c r="M406" s="94"/>
      <c r="N406" s="95"/>
      <c r="O406" s="94"/>
      <c r="P406" s="94"/>
      <c r="Q406" s="95"/>
      <c r="R406" s="94"/>
      <c r="S406" s="94"/>
      <c r="T406" s="95"/>
      <c r="U406" s="94"/>
      <c r="V406" s="95"/>
      <c r="W406" s="95"/>
      <c r="X406" s="94"/>
      <c r="Y406" s="95"/>
      <c r="Z406" s="95"/>
      <c r="AA406" s="94"/>
      <c r="AB406" s="95"/>
      <c r="AC406" s="95"/>
      <c r="AD406" s="95"/>
      <c r="AE406" s="95"/>
      <c r="AF406" s="95"/>
    </row>
    <row r="407" spans="2:32" ht="13.2">
      <c r="B407" s="92"/>
      <c r="C407" s="94"/>
      <c r="D407" s="93"/>
      <c r="E407" s="94"/>
      <c r="F407" s="94"/>
      <c r="G407" s="94"/>
      <c r="H407" s="93"/>
      <c r="I407" s="94"/>
      <c r="J407" s="94"/>
      <c r="L407" s="94"/>
      <c r="M407" s="94"/>
      <c r="N407" s="95"/>
      <c r="O407" s="94"/>
      <c r="P407" s="94"/>
      <c r="Q407" s="95"/>
      <c r="R407" s="94"/>
      <c r="S407" s="94"/>
      <c r="T407" s="95"/>
      <c r="U407" s="94"/>
      <c r="V407" s="95"/>
      <c r="W407" s="95"/>
      <c r="X407" s="94"/>
      <c r="Y407" s="95"/>
      <c r="Z407" s="95"/>
      <c r="AA407" s="94"/>
      <c r="AB407" s="95"/>
      <c r="AC407" s="95"/>
      <c r="AD407" s="95"/>
      <c r="AE407" s="95"/>
      <c r="AF407" s="95"/>
    </row>
    <row r="408" spans="2:32" ht="13.2">
      <c r="B408" s="92"/>
      <c r="C408" s="94"/>
      <c r="D408" s="93"/>
      <c r="E408" s="94"/>
      <c r="F408" s="94"/>
      <c r="G408" s="94"/>
      <c r="H408" s="93"/>
      <c r="I408" s="94"/>
      <c r="J408" s="94"/>
      <c r="L408" s="94"/>
      <c r="M408" s="94"/>
      <c r="N408" s="95"/>
      <c r="O408" s="94"/>
      <c r="P408" s="94"/>
      <c r="Q408" s="95"/>
      <c r="R408" s="94"/>
      <c r="S408" s="94"/>
      <c r="T408" s="95"/>
      <c r="U408" s="94"/>
      <c r="V408" s="95"/>
      <c r="W408" s="95"/>
      <c r="X408" s="94"/>
      <c r="Y408" s="95"/>
      <c r="Z408" s="95"/>
      <c r="AA408" s="94"/>
      <c r="AB408" s="95"/>
      <c r="AC408" s="95"/>
      <c r="AD408" s="95"/>
      <c r="AE408" s="95"/>
      <c r="AF408" s="95"/>
    </row>
    <row r="409" spans="2:32" ht="13.2">
      <c r="B409" s="92"/>
      <c r="C409" s="94"/>
      <c r="D409" s="93"/>
      <c r="E409" s="94"/>
      <c r="F409" s="94"/>
      <c r="G409" s="94"/>
      <c r="H409" s="93"/>
      <c r="I409" s="94"/>
      <c r="J409" s="94"/>
      <c r="L409" s="94"/>
      <c r="M409" s="94"/>
      <c r="N409" s="95"/>
      <c r="O409" s="94"/>
      <c r="P409" s="94"/>
      <c r="Q409" s="95"/>
      <c r="R409" s="94"/>
      <c r="S409" s="94"/>
      <c r="T409" s="95"/>
      <c r="U409" s="94"/>
      <c r="V409" s="95"/>
      <c r="W409" s="95"/>
      <c r="X409" s="94"/>
      <c r="Y409" s="95"/>
      <c r="Z409" s="95"/>
      <c r="AA409" s="94"/>
      <c r="AB409" s="95"/>
      <c r="AC409" s="95"/>
      <c r="AD409" s="95"/>
      <c r="AE409" s="95"/>
      <c r="AF409" s="95"/>
    </row>
    <row r="410" spans="2:32" ht="13.2">
      <c r="B410" s="92"/>
      <c r="C410" s="94"/>
      <c r="D410" s="93"/>
      <c r="E410" s="94"/>
      <c r="F410" s="94"/>
      <c r="G410" s="94"/>
      <c r="H410" s="93"/>
      <c r="I410" s="94"/>
      <c r="J410" s="94"/>
      <c r="L410" s="94"/>
      <c r="M410" s="94"/>
      <c r="N410" s="95"/>
      <c r="O410" s="94"/>
      <c r="P410" s="94"/>
      <c r="Q410" s="95"/>
      <c r="R410" s="94"/>
      <c r="S410" s="94"/>
      <c r="T410" s="95"/>
      <c r="U410" s="94"/>
      <c r="V410" s="95"/>
      <c r="W410" s="95"/>
      <c r="X410" s="94"/>
      <c r="Y410" s="95"/>
      <c r="Z410" s="95"/>
      <c r="AA410" s="94"/>
      <c r="AB410" s="95"/>
      <c r="AC410" s="95"/>
      <c r="AD410" s="95"/>
      <c r="AE410" s="95"/>
      <c r="AF410" s="95"/>
    </row>
    <row r="411" spans="2:32" ht="13.2">
      <c r="B411" s="92"/>
      <c r="C411" s="94"/>
      <c r="D411" s="93"/>
      <c r="E411" s="94"/>
      <c r="F411" s="94"/>
      <c r="G411" s="94"/>
      <c r="H411" s="93"/>
      <c r="I411" s="94"/>
      <c r="J411" s="94"/>
      <c r="L411" s="94"/>
      <c r="M411" s="94"/>
      <c r="N411" s="95"/>
      <c r="O411" s="94"/>
      <c r="P411" s="94"/>
      <c r="Q411" s="95"/>
      <c r="R411" s="94"/>
      <c r="S411" s="94"/>
      <c r="T411" s="95"/>
      <c r="U411" s="94"/>
      <c r="V411" s="95"/>
      <c r="W411" s="95"/>
      <c r="X411" s="94"/>
      <c r="Y411" s="95"/>
      <c r="Z411" s="95"/>
      <c r="AA411" s="94"/>
      <c r="AB411" s="95"/>
      <c r="AC411" s="95"/>
      <c r="AD411" s="95"/>
      <c r="AE411" s="95"/>
      <c r="AF411" s="95"/>
    </row>
    <row r="412" spans="2:32" ht="13.2">
      <c r="B412" s="92"/>
      <c r="C412" s="94"/>
      <c r="D412" s="93"/>
      <c r="E412" s="94"/>
      <c r="F412" s="94"/>
      <c r="G412" s="94"/>
      <c r="H412" s="93"/>
      <c r="I412" s="94"/>
      <c r="J412" s="94"/>
      <c r="L412" s="94"/>
      <c r="M412" s="94"/>
      <c r="N412" s="95"/>
      <c r="O412" s="94"/>
      <c r="P412" s="94"/>
      <c r="Q412" s="95"/>
      <c r="R412" s="94"/>
      <c r="S412" s="94"/>
      <c r="T412" s="95"/>
      <c r="U412" s="94"/>
      <c r="V412" s="95"/>
      <c r="W412" s="95"/>
      <c r="X412" s="94"/>
      <c r="Y412" s="95"/>
      <c r="Z412" s="95"/>
      <c r="AA412" s="94"/>
      <c r="AB412" s="95"/>
      <c r="AC412" s="95"/>
      <c r="AD412" s="95"/>
      <c r="AE412" s="95"/>
      <c r="AF412" s="95"/>
    </row>
    <row r="413" spans="2:32" ht="13.2">
      <c r="B413" s="92"/>
      <c r="C413" s="94"/>
      <c r="D413" s="93"/>
      <c r="E413" s="94"/>
      <c r="F413" s="94"/>
      <c r="G413" s="94"/>
      <c r="H413" s="93"/>
      <c r="I413" s="94"/>
      <c r="J413" s="94"/>
      <c r="L413" s="94"/>
      <c r="M413" s="94"/>
      <c r="N413" s="95"/>
      <c r="O413" s="94"/>
      <c r="P413" s="94"/>
      <c r="Q413" s="95"/>
      <c r="R413" s="94"/>
      <c r="S413" s="94"/>
      <c r="T413" s="95"/>
      <c r="U413" s="94"/>
      <c r="V413" s="95"/>
      <c r="W413" s="95"/>
      <c r="X413" s="94"/>
      <c r="Y413" s="95"/>
      <c r="Z413" s="95"/>
      <c r="AA413" s="94"/>
      <c r="AB413" s="95"/>
      <c r="AC413" s="95"/>
      <c r="AD413" s="95"/>
      <c r="AE413" s="95"/>
      <c r="AF413" s="95"/>
    </row>
    <row r="414" spans="2:32" ht="13.2">
      <c r="B414" s="92"/>
      <c r="C414" s="94"/>
      <c r="D414" s="93"/>
      <c r="E414" s="94"/>
      <c r="F414" s="94"/>
      <c r="G414" s="94"/>
      <c r="H414" s="93"/>
      <c r="I414" s="94"/>
      <c r="J414" s="94"/>
      <c r="L414" s="94"/>
      <c r="M414" s="94"/>
      <c r="N414" s="95"/>
      <c r="O414" s="94"/>
      <c r="P414" s="94"/>
      <c r="Q414" s="95"/>
      <c r="R414" s="94"/>
      <c r="S414" s="94"/>
      <c r="T414" s="95"/>
      <c r="U414" s="94"/>
      <c r="V414" s="95"/>
      <c r="W414" s="95"/>
      <c r="X414" s="94"/>
      <c r="Y414" s="95"/>
      <c r="Z414" s="95"/>
      <c r="AA414" s="94"/>
      <c r="AB414" s="95"/>
      <c r="AC414" s="95"/>
      <c r="AD414" s="95"/>
      <c r="AE414" s="95"/>
      <c r="AF414" s="95"/>
    </row>
    <row r="415" spans="2:32" ht="13.2">
      <c r="B415" s="92"/>
      <c r="C415" s="94"/>
      <c r="D415" s="93"/>
      <c r="E415" s="94"/>
      <c r="F415" s="94"/>
      <c r="G415" s="94"/>
      <c r="H415" s="93"/>
      <c r="I415" s="94"/>
      <c r="J415" s="94"/>
      <c r="L415" s="94"/>
      <c r="M415" s="94"/>
      <c r="N415" s="95"/>
      <c r="O415" s="94"/>
      <c r="P415" s="94"/>
      <c r="Q415" s="95"/>
      <c r="R415" s="94"/>
      <c r="S415" s="94"/>
      <c r="T415" s="95"/>
      <c r="U415" s="94"/>
      <c r="V415" s="95"/>
      <c r="W415" s="95"/>
      <c r="X415" s="94"/>
      <c r="Y415" s="95"/>
      <c r="Z415" s="95"/>
      <c r="AA415" s="94"/>
      <c r="AB415" s="95"/>
      <c r="AC415" s="95"/>
      <c r="AD415" s="95"/>
      <c r="AE415" s="95"/>
      <c r="AF415" s="95"/>
    </row>
    <row r="416" spans="2:32" ht="13.2">
      <c r="B416" s="92"/>
      <c r="C416" s="94"/>
      <c r="D416" s="93"/>
      <c r="E416" s="94"/>
      <c r="F416" s="94"/>
      <c r="G416" s="94"/>
      <c r="H416" s="93"/>
      <c r="I416" s="94"/>
      <c r="J416" s="94"/>
      <c r="L416" s="94"/>
      <c r="M416" s="94"/>
      <c r="N416" s="95"/>
      <c r="O416" s="94"/>
      <c r="P416" s="94"/>
      <c r="Q416" s="95"/>
      <c r="R416" s="94"/>
      <c r="S416" s="94"/>
      <c r="T416" s="95"/>
      <c r="U416" s="94"/>
      <c r="V416" s="95"/>
      <c r="W416" s="95"/>
      <c r="X416" s="94"/>
      <c r="Y416" s="95"/>
      <c r="Z416" s="95"/>
      <c r="AA416" s="94"/>
      <c r="AB416" s="95"/>
      <c r="AC416" s="95"/>
      <c r="AD416" s="95"/>
      <c r="AE416" s="95"/>
      <c r="AF416" s="95"/>
    </row>
    <row r="417" spans="2:32" ht="13.2">
      <c r="B417" s="92"/>
      <c r="C417" s="94"/>
      <c r="D417" s="93"/>
      <c r="E417" s="94"/>
      <c r="F417" s="94"/>
      <c r="G417" s="94"/>
      <c r="H417" s="93"/>
      <c r="I417" s="94"/>
      <c r="J417" s="94"/>
      <c r="L417" s="94"/>
      <c r="M417" s="94"/>
      <c r="N417" s="95"/>
      <c r="O417" s="94"/>
      <c r="P417" s="94"/>
      <c r="Q417" s="95"/>
      <c r="R417" s="94"/>
      <c r="S417" s="94"/>
      <c r="T417" s="95"/>
      <c r="U417" s="94"/>
      <c r="V417" s="95"/>
      <c r="W417" s="95"/>
      <c r="X417" s="94"/>
      <c r="Y417" s="95"/>
      <c r="Z417" s="95"/>
      <c r="AA417" s="94"/>
      <c r="AB417" s="95"/>
      <c r="AC417" s="95"/>
      <c r="AD417" s="95"/>
      <c r="AE417" s="95"/>
      <c r="AF417" s="95"/>
    </row>
    <row r="418" spans="2:32" ht="13.2">
      <c r="B418" s="92"/>
      <c r="C418" s="94"/>
      <c r="D418" s="93"/>
      <c r="E418" s="94"/>
      <c r="F418" s="94"/>
      <c r="G418" s="94"/>
      <c r="H418" s="93"/>
      <c r="I418" s="94"/>
      <c r="J418" s="94"/>
      <c r="L418" s="94"/>
      <c r="M418" s="94"/>
      <c r="N418" s="95"/>
      <c r="O418" s="94"/>
      <c r="P418" s="94"/>
      <c r="Q418" s="95"/>
      <c r="R418" s="94"/>
      <c r="S418" s="94"/>
      <c r="T418" s="95"/>
      <c r="U418" s="94"/>
      <c r="V418" s="95"/>
      <c r="W418" s="95"/>
      <c r="X418" s="94"/>
      <c r="Y418" s="95"/>
      <c r="Z418" s="95"/>
      <c r="AA418" s="94"/>
      <c r="AB418" s="95"/>
      <c r="AC418" s="95"/>
      <c r="AD418" s="95"/>
      <c r="AE418" s="95"/>
      <c r="AF418" s="95"/>
    </row>
    <row r="419" spans="2:32" ht="13.2">
      <c r="B419" s="92"/>
      <c r="C419" s="94"/>
      <c r="D419" s="93"/>
      <c r="E419" s="94"/>
      <c r="F419" s="94"/>
      <c r="G419" s="94"/>
      <c r="H419" s="93"/>
      <c r="I419" s="94"/>
      <c r="J419" s="94"/>
      <c r="L419" s="94"/>
      <c r="M419" s="94"/>
      <c r="N419" s="95"/>
      <c r="O419" s="94"/>
      <c r="P419" s="94"/>
      <c r="Q419" s="95"/>
      <c r="R419" s="94"/>
      <c r="S419" s="94"/>
      <c r="T419" s="95"/>
      <c r="U419" s="94"/>
      <c r="V419" s="95"/>
      <c r="W419" s="95"/>
      <c r="X419" s="94"/>
      <c r="Y419" s="95"/>
      <c r="Z419" s="95"/>
      <c r="AA419" s="94"/>
      <c r="AB419" s="95"/>
      <c r="AC419" s="95"/>
      <c r="AD419" s="95"/>
      <c r="AE419" s="95"/>
      <c r="AF419" s="95"/>
    </row>
    <row r="420" spans="2:32" ht="13.2">
      <c r="B420" s="92"/>
      <c r="C420" s="94"/>
      <c r="D420" s="93"/>
      <c r="E420" s="94"/>
      <c r="F420" s="94"/>
      <c r="G420" s="94"/>
      <c r="H420" s="93"/>
      <c r="I420" s="94"/>
      <c r="J420" s="94"/>
      <c r="L420" s="94"/>
      <c r="M420" s="94"/>
      <c r="N420" s="95"/>
      <c r="O420" s="94"/>
      <c r="P420" s="94"/>
      <c r="Q420" s="95"/>
      <c r="R420" s="94"/>
      <c r="S420" s="94"/>
      <c r="T420" s="95"/>
      <c r="U420" s="94"/>
      <c r="V420" s="95"/>
      <c r="W420" s="95"/>
      <c r="X420" s="94"/>
      <c r="Y420" s="95"/>
      <c r="Z420" s="95"/>
      <c r="AA420" s="94"/>
      <c r="AB420" s="95"/>
      <c r="AC420" s="95"/>
      <c r="AD420" s="95"/>
      <c r="AE420" s="95"/>
      <c r="AF420" s="95"/>
    </row>
    <row r="421" spans="2:32" ht="13.2">
      <c r="B421" s="92"/>
      <c r="C421" s="94"/>
      <c r="D421" s="93"/>
      <c r="E421" s="94"/>
      <c r="F421" s="94"/>
      <c r="G421" s="94"/>
      <c r="H421" s="93"/>
      <c r="I421" s="94"/>
      <c r="J421" s="94"/>
      <c r="L421" s="94"/>
      <c r="M421" s="94"/>
      <c r="N421" s="95"/>
      <c r="O421" s="94"/>
      <c r="P421" s="94"/>
      <c r="Q421" s="95"/>
      <c r="R421" s="94"/>
      <c r="S421" s="94"/>
      <c r="T421" s="95"/>
      <c r="U421" s="94"/>
      <c r="V421" s="95"/>
      <c r="W421" s="95"/>
      <c r="X421" s="94"/>
      <c r="Y421" s="95"/>
      <c r="Z421" s="95"/>
      <c r="AA421" s="94"/>
      <c r="AB421" s="95"/>
      <c r="AC421" s="95"/>
      <c r="AD421" s="95"/>
      <c r="AE421" s="95"/>
      <c r="AF421" s="95"/>
    </row>
    <row r="422" spans="2:32" ht="13.2">
      <c r="B422" s="92"/>
      <c r="C422" s="94"/>
      <c r="D422" s="93"/>
      <c r="E422" s="94"/>
      <c r="F422" s="94"/>
      <c r="G422" s="94"/>
      <c r="H422" s="93"/>
      <c r="I422" s="94"/>
      <c r="J422" s="94"/>
      <c r="L422" s="94"/>
      <c r="M422" s="94"/>
      <c r="N422" s="95"/>
      <c r="O422" s="94"/>
      <c r="P422" s="94"/>
      <c r="Q422" s="95"/>
      <c r="R422" s="94"/>
      <c r="S422" s="94"/>
      <c r="T422" s="95"/>
      <c r="U422" s="94"/>
      <c r="V422" s="95"/>
      <c r="W422" s="95"/>
      <c r="X422" s="94"/>
      <c r="Y422" s="95"/>
      <c r="Z422" s="95"/>
      <c r="AA422" s="94"/>
      <c r="AB422" s="95"/>
      <c r="AC422" s="95"/>
      <c r="AD422" s="95"/>
      <c r="AE422" s="95"/>
      <c r="AF422" s="95"/>
    </row>
    <row r="423" spans="2:32" ht="13.2">
      <c r="B423" s="92"/>
      <c r="C423" s="94"/>
      <c r="D423" s="93"/>
      <c r="E423" s="94"/>
      <c r="F423" s="94"/>
      <c r="G423" s="94"/>
      <c r="H423" s="93"/>
      <c r="I423" s="94"/>
      <c r="J423" s="94"/>
      <c r="L423" s="94"/>
      <c r="M423" s="94"/>
      <c r="N423" s="95"/>
      <c r="O423" s="94"/>
      <c r="P423" s="94"/>
      <c r="Q423" s="95"/>
      <c r="R423" s="94"/>
      <c r="S423" s="94"/>
      <c r="T423" s="95"/>
      <c r="U423" s="94"/>
      <c r="V423" s="95"/>
      <c r="W423" s="95"/>
      <c r="X423" s="94"/>
      <c r="Y423" s="95"/>
      <c r="Z423" s="95"/>
      <c r="AA423" s="94"/>
      <c r="AB423" s="95"/>
      <c r="AC423" s="95"/>
      <c r="AD423" s="95"/>
      <c r="AE423" s="95"/>
      <c r="AF423" s="95"/>
    </row>
    <row r="424" spans="2:32" ht="13.2">
      <c r="B424" s="92"/>
      <c r="C424" s="94"/>
      <c r="D424" s="93"/>
      <c r="E424" s="94"/>
      <c r="F424" s="94"/>
      <c r="G424" s="94"/>
      <c r="H424" s="93"/>
      <c r="I424" s="94"/>
      <c r="J424" s="94"/>
      <c r="L424" s="94"/>
      <c r="M424" s="94"/>
      <c r="N424" s="95"/>
      <c r="O424" s="94"/>
      <c r="P424" s="94"/>
      <c r="Q424" s="95"/>
      <c r="R424" s="94"/>
      <c r="S424" s="94"/>
      <c r="T424" s="95"/>
      <c r="U424" s="94"/>
      <c r="V424" s="95"/>
      <c r="W424" s="95"/>
      <c r="X424" s="94"/>
      <c r="Y424" s="95"/>
      <c r="Z424" s="95"/>
      <c r="AA424" s="94"/>
      <c r="AB424" s="95"/>
      <c r="AC424" s="95"/>
      <c r="AD424" s="95"/>
      <c r="AE424" s="95"/>
      <c r="AF424" s="95"/>
    </row>
    <row r="425" spans="2:32" ht="13.2">
      <c r="B425" s="92"/>
      <c r="C425" s="94"/>
      <c r="D425" s="93"/>
      <c r="E425" s="94"/>
      <c r="F425" s="94"/>
      <c r="G425" s="94"/>
      <c r="H425" s="93"/>
      <c r="I425" s="94"/>
      <c r="J425" s="94"/>
      <c r="L425" s="94"/>
      <c r="M425" s="94"/>
      <c r="N425" s="95"/>
      <c r="O425" s="94"/>
      <c r="P425" s="94"/>
      <c r="Q425" s="95"/>
      <c r="R425" s="94"/>
      <c r="S425" s="94"/>
      <c r="T425" s="95"/>
      <c r="U425" s="94"/>
      <c r="V425" s="95"/>
      <c r="W425" s="95"/>
      <c r="X425" s="94"/>
      <c r="Y425" s="95"/>
      <c r="Z425" s="95"/>
      <c r="AA425" s="94"/>
      <c r="AB425" s="95"/>
      <c r="AC425" s="95"/>
      <c r="AD425" s="95"/>
      <c r="AE425" s="95"/>
      <c r="AF425" s="95"/>
    </row>
    <row r="426" spans="2:32" ht="13.2">
      <c r="B426" s="92"/>
      <c r="C426" s="94"/>
      <c r="D426" s="93"/>
      <c r="E426" s="94"/>
      <c r="F426" s="94"/>
      <c r="G426" s="94"/>
      <c r="H426" s="93"/>
      <c r="I426" s="94"/>
      <c r="J426" s="94"/>
      <c r="L426" s="94"/>
      <c r="M426" s="94"/>
      <c r="N426" s="95"/>
      <c r="O426" s="94"/>
      <c r="P426" s="94"/>
      <c r="Q426" s="95"/>
      <c r="R426" s="94"/>
      <c r="S426" s="94"/>
      <c r="T426" s="95"/>
      <c r="U426" s="94"/>
      <c r="V426" s="95"/>
      <c r="W426" s="95"/>
      <c r="X426" s="94"/>
      <c r="Y426" s="95"/>
      <c r="Z426" s="95"/>
      <c r="AA426" s="94"/>
      <c r="AB426" s="95"/>
      <c r="AC426" s="95"/>
      <c r="AD426" s="95"/>
      <c r="AE426" s="95"/>
      <c r="AF426" s="95"/>
    </row>
    <row r="427" spans="2:32" ht="13.2">
      <c r="B427" s="92"/>
      <c r="C427" s="94"/>
      <c r="D427" s="93"/>
      <c r="E427" s="94"/>
      <c r="F427" s="94"/>
      <c r="G427" s="94"/>
      <c r="H427" s="93"/>
      <c r="I427" s="94"/>
      <c r="J427" s="94"/>
      <c r="L427" s="94"/>
      <c r="M427" s="94"/>
      <c r="N427" s="95"/>
      <c r="O427" s="94"/>
      <c r="P427" s="94"/>
      <c r="Q427" s="95"/>
      <c r="R427" s="94"/>
      <c r="S427" s="94"/>
      <c r="T427" s="95"/>
      <c r="U427" s="94"/>
      <c r="V427" s="95"/>
      <c r="W427" s="95"/>
      <c r="X427" s="94"/>
      <c r="Y427" s="95"/>
      <c r="Z427" s="95"/>
      <c r="AA427" s="94"/>
      <c r="AB427" s="95"/>
      <c r="AC427" s="95"/>
      <c r="AD427" s="95"/>
      <c r="AE427" s="95"/>
      <c r="AF427" s="95"/>
    </row>
    <row r="428" spans="2:32" ht="13.2">
      <c r="B428" s="92"/>
      <c r="C428" s="94"/>
      <c r="D428" s="93"/>
      <c r="E428" s="94"/>
      <c r="F428" s="94"/>
      <c r="G428" s="94"/>
      <c r="H428" s="93"/>
      <c r="I428" s="94"/>
      <c r="J428" s="94"/>
      <c r="L428" s="94"/>
      <c r="M428" s="94"/>
      <c r="N428" s="95"/>
      <c r="O428" s="94"/>
      <c r="P428" s="94"/>
      <c r="Q428" s="95"/>
      <c r="R428" s="94"/>
      <c r="S428" s="94"/>
      <c r="T428" s="95"/>
      <c r="U428" s="94"/>
      <c r="V428" s="95"/>
      <c r="W428" s="95"/>
      <c r="X428" s="94"/>
      <c r="Y428" s="95"/>
      <c r="Z428" s="95"/>
      <c r="AA428" s="94"/>
      <c r="AB428" s="95"/>
      <c r="AC428" s="95"/>
      <c r="AD428" s="95"/>
      <c r="AE428" s="95"/>
      <c r="AF428" s="95"/>
    </row>
    <row r="429" spans="2:32" ht="13.2">
      <c r="B429" s="92"/>
      <c r="C429" s="94"/>
      <c r="D429" s="93"/>
      <c r="E429" s="94"/>
      <c r="F429" s="94"/>
      <c r="G429" s="94"/>
      <c r="H429" s="93"/>
      <c r="I429" s="94"/>
      <c r="J429" s="94"/>
      <c r="L429" s="94"/>
      <c r="M429" s="94"/>
      <c r="N429" s="95"/>
      <c r="O429" s="94"/>
      <c r="P429" s="94"/>
      <c r="Q429" s="95"/>
      <c r="R429" s="94"/>
      <c r="S429" s="94"/>
      <c r="T429" s="95"/>
      <c r="U429" s="94"/>
      <c r="V429" s="95"/>
      <c r="W429" s="95"/>
      <c r="X429" s="94"/>
      <c r="Y429" s="95"/>
      <c r="Z429" s="95"/>
      <c r="AA429" s="94"/>
      <c r="AB429" s="95"/>
      <c r="AC429" s="95"/>
      <c r="AD429" s="95"/>
      <c r="AE429" s="95"/>
      <c r="AF429" s="95"/>
    </row>
    <row r="430" spans="2:32" ht="13.2">
      <c r="B430" s="92"/>
      <c r="C430" s="94"/>
      <c r="D430" s="93"/>
      <c r="E430" s="94"/>
      <c r="F430" s="94"/>
      <c r="G430" s="94"/>
      <c r="H430" s="93"/>
      <c r="I430" s="94"/>
      <c r="J430" s="94"/>
      <c r="L430" s="94"/>
      <c r="M430" s="94"/>
      <c r="N430" s="95"/>
      <c r="O430" s="94"/>
      <c r="P430" s="94"/>
      <c r="Q430" s="95"/>
      <c r="R430" s="94"/>
      <c r="S430" s="94"/>
      <c r="T430" s="95"/>
      <c r="U430" s="94"/>
      <c r="V430" s="95"/>
      <c r="W430" s="95"/>
      <c r="X430" s="94"/>
      <c r="Y430" s="95"/>
      <c r="Z430" s="95"/>
      <c r="AA430" s="94"/>
      <c r="AB430" s="95"/>
      <c r="AC430" s="95"/>
      <c r="AD430" s="95"/>
      <c r="AE430" s="95"/>
      <c r="AF430" s="95"/>
    </row>
    <row r="431" spans="2:32" ht="13.2">
      <c r="B431" s="92"/>
      <c r="C431" s="94"/>
      <c r="D431" s="93"/>
      <c r="E431" s="94"/>
      <c r="F431" s="94"/>
      <c r="G431" s="94"/>
      <c r="H431" s="93"/>
      <c r="I431" s="94"/>
      <c r="J431" s="94"/>
      <c r="L431" s="94"/>
      <c r="M431" s="94"/>
      <c r="N431" s="95"/>
      <c r="O431" s="94"/>
      <c r="P431" s="94"/>
      <c r="Q431" s="95"/>
      <c r="R431" s="94"/>
      <c r="S431" s="94"/>
      <c r="T431" s="95"/>
      <c r="U431" s="94"/>
      <c r="V431" s="95"/>
      <c r="W431" s="95"/>
      <c r="X431" s="94"/>
      <c r="Y431" s="95"/>
      <c r="Z431" s="95"/>
      <c r="AA431" s="94"/>
      <c r="AB431" s="95"/>
      <c r="AC431" s="95"/>
      <c r="AD431" s="95"/>
      <c r="AE431" s="95"/>
      <c r="AF431" s="95"/>
    </row>
    <row r="432" spans="2:32" ht="13.2">
      <c r="B432" s="92"/>
      <c r="C432" s="94"/>
      <c r="D432" s="93"/>
      <c r="E432" s="94"/>
      <c r="F432" s="94"/>
      <c r="G432" s="94"/>
      <c r="H432" s="93"/>
      <c r="I432" s="94"/>
      <c r="J432" s="94"/>
      <c r="L432" s="94"/>
      <c r="M432" s="94"/>
      <c r="N432" s="95"/>
      <c r="O432" s="94"/>
      <c r="P432" s="94"/>
      <c r="Q432" s="95"/>
      <c r="R432" s="94"/>
      <c r="S432" s="94"/>
      <c r="T432" s="95"/>
      <c r="U432" s="94"/>
      <c r="V432" s="95"/>
      <c r="W432" s="95"/>
      <c r="X432" s="94"/>
      <c r="Y432" s="95"/>
      <c r="Z432" s="95"/>
      <c r="AA432" s="94"/>
      <c r="AB432" s="95"/>
      <c r="AC432" s="95"/>
      <c r="AD432" s="95"/>
      <c r="AE432" s="95"/>
      <c r="AF432" s="95"/>
    </row>
    <row r="433" spans="2:32" ht="13.2">
      <c r="B433" s="92"/>
      <c r="C433" s="94"/>
      <c r="D433" s="93"/>
      <c r="E433" s="94"/>
      <c r="F433" s="94"/>
      <c r="G433" s="94"/>
      <c r="H433" s="93"/>
      <c r="I433" s="94"/>
      <c r="J433" s="94"/>
      <c r="L433" s="94"/>
      <c r="M433" s="94"/>
      <c r="N433" s="95"/>
      <c r="O433" s="94"/>
      <c r="P433" s="94"/>
      <c r="Q433" s="95"/>
      <c r="R433" s="94"/>
      <c r="S433" s="94"/>
      <c r="T433" s="95"/>
      <c r="U433" s="94"/>
      <c r="V433" s="95"/>
      <c r="W433" s="95"/>
      <c r="X433" s="94"/>
      <c r="Y433" s="95"/>
      <c r="Z433" s="95"/>
      <c r="AA433" s="94"/>
      <c r="AB433" s="95"/>
      <c r="AC433" s="95"/>
      <c r="AD433" s="95"/>
      <c r="AE433" s="95"/>
      <c r="AF433" s="95"/>
    </row>
    <row r="434" spans="2:32" ht="13.2">
      <c r="B434" s="92"/>
      <c r="C434" s="94"/>
      <c r="D434" s="93"/>
      <c r="E434" s="94"/>
      <c r="F434" s="94"/>
      <c r="G434" s="94"/>
      <c r="H434" s="93"/>
      <c r="I434" s="94"/>
      <c r="J434" s="94"/>
      <c r="L434" s="94"/>
      <c r="M434" s="94"/>
      <c r="N434" s="95"/>
      <c r="O434" s="94"/>
      <c r="P434" s="94"/>
      <c r="Q434" s="95"/>
      <c r="R434" s="94"/>
      <c r="S434" s="94"/>
      <c r="T434" s="95"/>
      <c r="U434" s="94"/>
      <c r="V434" s="95"/>
      <c r="W434" s="95"/>
      <c r="X434" s="94"/>
      <c r="Y434" s="95"/>
      <c r="Z434" s="95"/>
      <c r="AA434" s="94"/>
      <c r="AB434" s="95"/>
      <c r="AC434" s="95"/>
      <c r="AD434" s="95"/>
      <c r="AE434" s="95"/>
      <c r="AF434" s="95"/>
    </row>
    <row r="435" spans="2:32" ht="13.2">
      <c r="B435" s="92"/>
      <c r="C435" s="94"/>
      <c r="D435" s="93"/>
      <c r="E435" s="94"/>
      <c r="F435" s="94"/>
      <c r="G435" s="94"/>
      <c r="H435" s="93"/>
      <c r="I435" s="94"/>
      <c r="J435" s="94"/>
      <c r="L435" s="94"/>
      <c r="M435" s="94"/>
      <c r="N435" s="95"/>
      <c r="O435" s="94"/>
      <c r="P435" s="94"/>
      <c r="Q435" s="95"/>
      <c r="R435" s="94"/>
      <c r="S435" s="94"/>
      <c r="T435" s="95"/>
      <c r="U435" s="94"/>
      <c r="V435" s="95"/>
      <c r="W435" s="95"/>
      <c r="X435" s="94"/>
      <c r="Y435" s="95"/>
      <c r="Z435" s="95"/>
      <c r="AA435" s="94"/>
      <c r="AB435" s="95"/>
      <c r="AC435" s="95"/>
      <c r="AD435" s="95"/>
      <c r="AE435" s="95"/>
      <c r="AF435" s="95"/>
    </row>
    <row r="436" spans="2:32" ht="13.2">
      <c r="B436" s="92"/>
      <c r="C436" s="94"/>
      <c r="D436" s="93"/>
      <c r="E436" s="94"/>
      <c r="F436" s="94"/>
      <c r="G436" s="94"/>
      <c r="H436" s="93"/>
      <c r="I436" s="94"/>
      <c r="J436" s="94"/>
      <c r="L436" s="94"/>
      <c r="M436" s="94"/>
      <c r="N436" s="95"/>
      <c r="O436" s="94"/>
      <c r="P436" s="94"/>
      <c r="Q436" s="95"/>
      <c r="R436" s="94"/>
      <c r="S436" s="94"/>
      <c r="T436" s="95"/>
      <c r="U436" s="94"/>
      <c r="V436" s="95"/>
      <c r="W436" s="95"/>
      <c r="X436" s="94"/>
      <c r="Y436" s="95"/>
      <c r="Z436" s="95"/>
      <c r="AA436" s="94"/>
      <c r="AB436" s="95"/>
      <c r="AC436" s="95"/>
      <c r="AD436" s="95"/>
      <c r="AE436" s="95"/>
      <c r="AF436" s="95"/>
    </row>
    <row r="437" spans="2:32" ht="13.2">
      <c r="B437" s="92"/>
      <c r="C437" s="94"/>
      <c r="D437" s="93"/>
      <c r="E437" s="94"/>
      <c r="F437" s="94"/>
      <c r="G437" s="94"/>
      <c r="H437" s="93"/>
      <c r="I437" s="94"/>
      <c r="J437" s="94"/>
      <c r="L437" s="94"/>
      <c r="M437" s="94"/>
      <c r="N437" s="95"/>
      <c r="O437" s="94"/>
      <c r="P437" s="94"/>
      <c r="Q437" s="95"/>
      <c r="R437" s="94"/>
      <c r="S437" s="94"/>
      <c r="T437" s="95"/>
      <c r="U437" s="94"/>
      <c r="V437" s="95"/>
      <c r="W437" s="95"/>
      <c r="X437" s="94"/>
      <c r="Y437" s="95"/>
      <c r="Z437" s="95"/>
      <c r="AA437" s="94"/>
      <c r="AB437" s="95"/>
      <c r="AC437" s="95"/>
      <c r="AD437" s="95"/>
      <c r="AE437" s="95"/>
      <c r="AF437" s="95"/>
    </row>
    <row r="438" spans="2:32" ht="13.2">
      <c r="B438" s="92"/>
      <c r="C438" s="94"/>
      <c r="D438" s="93"/>
      <c r="E438" s="94"/>
      <c r="F438" s="94"/>
      <c r="G438" s="94"/>
      <c r="H438" s="93"/>
      <c r="I438" s="94"/>
      <c r="J438" s="94"/>
      <c r="L438" s="94"/>
      <c r="M438" s="94"/>
      <c r="N438" s="95"/>
      <c r="O438" s="94"/>
      <c r="P438" s="94"/>
      <c r="Q438" s="95"/>
      <c r="R438" s="94"/>
      <c r="S438" s="94"/>
      <c r="T438" s="95"/>
      <c r="U438" s="94"/>
      <c r="V438" s="95"/>
      <c r="W438" s="95"/>
      <c r="X438" s="94"/>
      <c r="Y438" s="95"/>
      <c r="Z438" s="95"/>
      <c r="AA438" s="94"/>
      <c r="AB438" s="95"/>
      <c r="AC438" s="95"/>
      <c r="AD438" s="95"/>
      <c r="AE438" s="95"/>
      <c r="AF438" s="95"/>
    </row>
    <row r="439" spans="2:32" ht="13.2">
      <c r="B439" s="92"/>
      <c r="C439" s="94"/>
      <c r="D439" s="93"/>
      <c r="E439" s="94"/>
      <c r="F439" s="94"/>
      <c r="G439" s="94"/>
      <c r="H439" s="93"/>
      <c r="I439" s="94"/>
      <c r="J439" s="94"/>
      <c r="L439" s="94"/>
      <c r="M439" s="94"/>
      <c r="N439" s="95"/>
      <c r="O439" s="94"/>
      <c r="P439" s="94"/>
      <c r="Q439" s="95"/>
      <c r="R439" s="94"/>
      <c r="S439" s="94"/>
      <c r="T439" s="95"/>
      <c r="U439" s="94"/>
      <c r="V439" s="95"/>
      <c r="W439" s="95"/>
      <c r="X439" s="94"/>
      <c r="Y439" s="95"/>
      <c r="Z439" s="95"/>
      <c r="AA439" s="94"/>
      <c r="AB439" s="95"/>
      <c r="AC439" s="95"/>
      <c r="AD439" s="95"/>
      <c r="AE439" s="95"/>
      <c r="AF439" s="95"/>
    </row>
    <row r="440" spans="2:32" ht="13.2">
      <c r="B440" s="92"/>
      <c r="C440" s="94"/>
      <c r="D440" s="93"/>
      <c r="E440" s="94"/>
      <c r="F440" s="94"/>
      <c r="G440" s="94"/>
      <c r="H440" s="93"/>
      <c r="I440" s="94"/>
      <c r="J440" s="94"/>
      <c r="L440" s="94"/>
      <c r="M440" s="94"/>
      <c r="N440" s="95"/>
      <c r="O440" s="94"/>
      <c r="P440" s="94"/>
      <c r="Q440" s="95"/>
      <c r="R440" s="94"/>
      <c r="S440" s="94"/>
      <c r="T440" s="95"/>
      <c r="U440" s="94"/>
      <c r="V440" s="95"/>
      <c r="W440" s="95"/>
      <c r="X440" s="94"/>
      <c r="Y440" s="95"/>
      <c r="Z440" s="95"/>
      <c r="AA440" s="94"/>
      <c r="AB440" s="95"/>
      <c r="AC440" s="95"/>
      <c r="AD440" s="95"/>
      <c r="AE440" s="95"/>
      <c r="AF440" s="95"/>
    </row>
    <row r="441" spans="2:32" ht="13.2">
      <c r="B441" s="92"/>
      <c r="C441" s="94"/>
      <c r="D441" s="93"/>
      <c r="E441" s="94"/>
      <c r="F441" s="94"/>
      <c r="G441" s="94"/>
      <c r="H441" s="93"/>
      <c r="I441" s="94"/>
      <c r="J441" s="94"/>
      <c r="L441" s="94"/>
      <c r="M441" s="94"/>
      <c r="N441" s="95"/>
      <c r="O441" s="94"/>
      <c r="P441" s="94"/>
      <c r="Q441" s="95"/>
      <c r="R441" s="94"/>
      <c r="S441" s="94"/>
      <c r="T441" s="95"/>
      <c r="U441" s="94"/>
      <c r="V441" s="95"/>
      <c r="W441" s="95"/>
      <c r="X441" s="94"/>
      <c r="Y441" s="95"/>
      <c r="Z441" s="95"/>
      <c r="AA441" s="94"/>
      <c r="AB441" s="95"/>
      <c r="AC441" s="95"/>
      <c r="AD441" s="95"/>
      <c r="AE441" s="95"/>
      <c r="AF441" s="95"/>
    </row>
    <row r="442" spans="2:32" ht="13.2">
      <c r="B442" s="92"/>
      <c r="C442" s="94"/>
      <c r="D442" s="93"/>
      <c r="E442" s="94"/>
      <c r="F442" s="94"/>
      <c r="G442" s="94"/>
      <c r="H442" s="93"/>
      <c r="I442" s="94"/>
      <c r="J442" s="94"/>
      <c r="L442" s="94"/>
      <c r="M442" s="94"/>
      <c r="N442" s="95"/>
      <c r="O442" s="94"/>
      <c r="P442" s="94"/>
      <c r="Q442" s="95"/>
      <c r="R442" s="94"/>
      <c r="S442" s="94"/>
      <c r="T442" s="95"/>
      <c r="U442" s="94"/>
      <c r="V442" s="95"/>
      <c r="W442" s="95"/>
      <c r="X442" s="94"/>
      <c r="Y442" s="95"/>
      <c r="Z442" s="95"/>
      <c r="AA442" s="94"/>
      <c r="AB442" s="95"/>
      <c r="AC442" s="95"/>
      <c r="AD442" s="95"/>
      <c r="AE442" s="95"/>
      <c r="AF442" s="95"/>
    </row>
    <row r="443" spans="2:32" ht="13.2">
      <c r="B443" s="92"/>
      <c r="C443" s="94"/>
      <c r="D443" s="93"/>
      <c r="E443" s="94"/>
      <c r="F443" s="94"/>
      <c r="G443" s="94"/>
      <c r="H443" s="93"/>
      <c r="I443" s="94"/>
      <c r="J443" s="94"/>
      <c r="L443" s="94"/>
      <c r="M443" s="94"/>
      <c r="N443" s="95"/>
      <c r="O443" s="94"/>
      <c r="P443" s="94"/>
      <c r="Q443" s="95"/>
      <c r="R443" s="94"/>
      <c r="S443" s="94"/>
      <c r="T443" s="95"/>
      <c r="U443" s="94"/>
      <c r="V443" s="95"/>
      <c r="W443" s="95"/>
      <c r="X443" s="94"/>
      <c r="Y443" s="95"/>
      <c r="Z443" s="95"/>
      <c r="AA443" s="94"/>
      <c r="AB443" s="95"/>
      <c r="AC443" s="95"/>
      <c r="AD443" s="95"/>
      <c r="AE443" s="95"/>
      <c r="AF443" s="95"/>
    </row>
    <row r="444" spans="2:32" ht="13.2">
      <c r="B444" s="92"/>
      <c r="C444" s="94"/>
      <c r="D444" s="93"/>
      <c r="E444" s="94"/>
      <c r="F444" s="94"/>
      <c r="G444" s="94"/>
      <c r="H444" s="93"/>
      <c r="I444" s="94"/>
      <c r="J444" s="94"/>
      <c r="L444" s="94"/>
      <c r="M444" s="94"/>
      <c r="N444" s="95"/>
      <c r="O444" s="94"/>
      <c r="P444" s="94"/>
      <c r="Q444" s="95"/>
      <c r="R444" s="94"/>
      <c r="S444" s="94"/>
      <c r="T444" s="95"/>
      <c r="U444" s="94"/>
      <c r="V444" s="95"/>
      <c r="W444" s="95"/>
      <c r="X444" s="94"/>
      <c r="Y444" s="95"/>
      <c r="Z444" s="95"/>
      <c r="AA444" s="94"/>
      <c r="AB444" s="95"/>
      <c r="AC444" s="95"/>
      <c r="AD444" s="95"/>
      <c r="AE444" s="95"/>
      <c r="AF444" s="95"/>
    </row>
    <row r="445" spans="2:32" ht="13.2">
      <c r="B445" s="92"/>
      <c r="C445" s="94"/>
      <c r="D445" s="93"/>
      <c r="E445" s="94"/>
      <c r="F445" s="94"/>
      <c r="G445" s="94"/>
      <c r="H445" s="93"/>
      <c r="I445" s="94"/>
      <c r="J445" s="94"/>
      <c r="L445" s="94"/>
      <c r="M445" s="94"/>
      <c r="N445" s="95"/>
      <c r="O445" s="94"/>
      <c r="P445" s="94"/>
      <c r="Q445" s="95"/>
      <c r="R445" s="94"/>
      <c r="S445" s="94"/>
      <c r="T445" s="95"/>
      <c r="U445" s="94"/>
      <c r="V445" s="95"/>
      <c r="W445" s="95"/>
      <c r="X445" s="94"/>
      <c r="Y445" s="95"/>
      <c r="Z445" s="95"/>
      <c r="AA445" s="94"/>
      <c r="AB445" s="95"/>
      <c r="AC445" s="95"/>
      <c r="AD445" s="95"/>
      <c r="AE445" s="95"/>
      <c r="AF445" s="95"/>
    </row>
    <row r="446" spans="2:32" ht="13.2">
      <c r="B446" s="92"/>
      <c r="C446" s="94"/>
      <c r="D446" s="93"/>
      <c r="E446" s="94"/>
      <c r="F446" s="94"/>
      <c r="G446" s="94"/>
      <c r="H446" s="93"/>
      <c r="I446" s="94"/>
      <c r="J446" s="94"/>
      <c r="L446" s="94"/>
      <c r="M446" s="94"/>
      <c r="N446" s="95"/>
      <c r="O446" s="94"/>
      <c r="P446" s="94"/>
      <c r="Q446" s="95"/>
      <c r="R446" s="94"/>
      <c r="S446" s="94"/>
      <c r="T446" s="95"/>
      <c r="U446" s="94"/>
      <c r="V446" s="95"/>
      <c r="W446" s="95"/>
      <c r="X446" s="94"/>
      <c r="Y446" s="95"/>
      <c r="Z446" s="95"/>
      <c r="AA446" s="94"/>
      <c r="AB446" s="95"/>
      <c r="AC446" s="95"/>
      <c r="AD446" s="95"/>
      <c r="AE446" s="95"/>
      <c r="AF446" s="95"/>
    </row>
    <row r="447" spans="2:32" ht="13.2">
      <c r="B447" s="92"/>
      <c r="C447" s="94"/>
      <c r="D447" s="93"/>
      <c r="E447" s="94"/>
      <c r="F447" s="94"/>
      <c r="G447" s="94"/>
      <c r="H447" s="93"/>
      <c r="I447" s="94"/>
      <c r="J447" s="94"/>
      <c r="L447" s="94"/>
      <c r="M447" s="94"/>
      <c r="N447" s="95"/>
      <c r="O447" s="94"/>
      <c r="P447" s="94"/>
      <c r="Q447" s="95"/>
      <c r="R447" s="94"/>
      <c r="S447" s="94"/>
      <c r="T447" s="95"/>
      <c r="U447" s="94"/>
      <c r="V447" s="95"/>
      <c r="W447" s="95"/>
      <c r="X447" s="94"/>
      <c r="Y447" s="95"/>
      <c r="Z447" s="95"/>
      <c r="AA447" s="94"/>
      <c r="AB447" s="95"/>
      <c r="AC447" s="95"/>
      <c r="AD447" s="95"/>
      <c r="AE447" s="95"/>
      <c r="AF447" s="95"/>
    </row>
    <row r="448" spans="2:32" ht="13.2">
      <c r="B448" s="92"/>
      <c r="C448" s="94"/>
      <c r="D448" s="93"/>
      <c r="E448" s="94"/>
      <c r="F448" s="94"/>
      <c r="G448" s="94"/>
      <c r="H448" s="93"/>
      <c r="I448" s="94"/>
      <c r="J448" s="94"/>
      <c r="L448" s="94"/>
      <c r="M448" s="94"/>
      <c r="N448" s="95"/>
      <c r="O448" s="94"/>
      <c r="P448" s="94"/>
      <c r="Q448" s="95"/>
      <c r="R448" s="94"/>
      <c r="S448" s="94"/>
      <c r="T448" s="95"/>
      <c r="U448" s="94"/>
      <c r="V448" s="95"/>
      <c r="W448" s="95"/>
      <c r="X448" s="94"/>
      <c r="Y448" s="95"/>
      <c r="Z448" s="95"/>
      <c r="AA448" s="94"/>
      <c r="AB448" s="95"/>
      <c r="AC448" s="95"/>
      <c r="AD448" s="95"/>
      <c r="AE448" s="95"/>
      <c r="AF448" s="95"/>
    </row>
    <row r="449" spans="2:32" ht="13.2">
      <c r="B449" s="92"/>
      <c r="C449" s="94"/>
      <c r="D449" s="93"/>
      <c r="E449" s="94"/>
      <c r="F449" s="94"/>
      <c r="G449" s="94"/>
      <c r="H449" s="93"/>
      <c r="I449" s="94"/>
      <c r="J449" s="94"/>
      <c r="L449" s="94"/>
      <c r="M449" s="94"/>
      <c r="N449" s="95"/>
      <c r="O449" s="94"/>
      <c r="P449" s="94"/>
      <c r="Q449" s="95"/>
      <c r="R449" s="94"/>
      <c r="S449" s="94"/>
      <c r="T449" s="95"/>
      <c r="U449" s="94"/>
      <c r="V449" s="95"/>
      <c r="W449" s="95"/>
      <c r="X449" s="94"/>
      <c r="Y449" s="95"/>
      <c r="Z449" s="95"/>
      <c r="AA449" s="94"/>
      <c r="AB449" s="95"/>
      <c r="AC449" s="95"/>
      <c r="AD449" s="95"/>
      <c r="AE449" s="95"/>
      <c r="AF449" s="95"/>
    </row>
    <row r="450" spans="2:32" ht="13.2">
      <c r="B450" s="92"/>
      <c r="C450" s="94"/>
      <c r="D450" s="93"/>
      <c r="E450" s="94"/>
      <c r="F450" s="94"/>
      <c r="G450" s="94"/>
      <c r="H450" s="93"/>
      <c r="I450" s="94"/>
      <c r="J450" s="94"/>
      <c r="L450" s="94"/>
      <c r="M450" s="94"/>
      <c r="N450" s="95"/>
      <c r="O450" s="94"/>
      <c r="P450" s="94"/>
      <c r="Q450" s="95"/>
      <c r="R450" s="94"/>
      <c r="S450" s="94"/>
      <c r="T450" s="95"/>
      <c r="U450" s="94"/>
      <c r="V450" s="95"/>
      <c r="W450" s="95"/>
      <c r="X450" s="94"/>
      <c r="Y450" s="95"/>
      <c r="Z450" s="95"/>
      <c r="AA450" s="94"/>
      <c r="AB450" s="95"/>
      <c r="AC450" s="95"/>
      <c r="AD450" s="95"/>
      <c r="AE450" s="95"/>
      <c r="AF450" s="95"/>
    </row>
    <row r="451" spans="2:32" ht="13.2">
      <c r="B451" s="92"/>
      <c r="C451" s="94"/>
      <c r="D451" s="93"/>
      <c r="E451" s="94"/>
      <c r="F451" s="94"/>
      <c r="G451" s="94"/>
      <c r="H451" s="93"/>
      <c r="I451" s="94"/>
      <c r="J451" s="94"/>
      <c r="L451" s="94"/>
      <c r="M451" s="94"/>
      <c r="N451" s="95"/>
      <c r="O451" s="94"/>
      <c r="P451" s="94"/>
      <c r="Q451" s="95"/>
      <c r="R451" s="94"/>
      <c r="S451" s="94"/>
      <c r="T451" s="95"/>
      <c r="U451" s="94"/>
      <c r="V451" s="95"/>
      <c r="W451" s="95"/>
      <c r="X451" s="94"/>
      <c r="Y451" s="95"/>
      <c r="Z451" s="95"/>
      <c r="AA451" s="94"/>
      <c r="AB451" s="95"/>
      <c r="AC451" s="95"/>
      <c r="AD451" s="95"/>
      <c r="AE451" s="95"/>
      <c r="AF451" s="95"/>
    </row>
    <row r="452" spans="2:32" ht="13.2">
      <c r="B452" s="92"/>
      <c r="C452" s="94"/>
      <c r="D452" s="93"/>
      <c r="E452" s="94"/>
      <c r="F452" s="94"/>
      <c r="G452" s="94"/>
      <c r="H452" s="93"/>
      <c r="I452" s="94"/>
      <c r="J452" s="94"/>
      <c r="L452" s="94"/>
      <c r="M452" s="94"/>
      <c r="N452" s="95"/>
      <c r="O452" s="94"/>
      <c r="P452" s="94"/>
      <c r="Q452" s="95"/>
      <c r="R452" s="94"/>
      <c r="S452" s="94"/>
      <c r="T452" s="95"/>
      <c r="U452" s="94"/>
      <c r="V452" s="95"/>
      <c r="W452" s="95"/>
      <c r="X452" s="94"/>
      <c r="Y452" s="95"/>
      <c r="Z452" s="95"/>
      <c r="AA452" s="94"/>
      <c r="AB452" s="95"/>
      <c r="AC452" s="95"/>
      <c r="AD452" s="95"/>
      <c r="AE452" s="95"/>
      <c r="AF452" s="95"/>
    </row>
    <row r="453" spans="2:32" ht="13.2">
      <c r="B453" s="92"/>
      <c r="C453" s="94"/>
      <c r="D453" s="93"/>
      <c r="E453" s="94"/>
      <c r="F453" s="94"/>
      <c r="G453" s="94"/>
      <c r="H453" s="93"/>
      <c r="I453" s="94"/>
      <c r="J453" s="94"/>
      <c r="L453" s="94"/>
      <c r="M453" s="94"/>
      <c r="N453" s="95"/>
      <c r="O453" s="94"/>
      <c r="P453" s="94"/>
      <c r="Q453" s="95"/>
      <c r="R453" s="94"/>
      <c r="S453" s="94"/>
      <c r="T453" s="95"/>
      <c r="U453" s="94"/>
      <c r="V453" s="95"/>
      <c r="W453" s="95"/>
      <c r="X453" s="94"/>
      <c r="Y453" s="95"/>
      <c r="Z453" s="95"/>
      <c r="AA453" s="94"/>
      <c r="AB453" s="95"/>
      <c r="AC453" s="95"/>
      <c r="AD453" s="95"/>
      <c r="AE453" s="95"/>
      <c r="AF453" s="95"/>
    </row>
    <row r="454" spans="2:32" ht="13.2">
      <c r="B454" s="92"/>
      <c r="C454" s="94"/>
      <c r="D454" s="93"/>
      <c r="E454" s="94"/>
      <c r="F454" s="94"/>
      <c r="G454" s="94"/>
      <c r="H454" s="93"/>
      <c r="I454" s="94"/>
      <c r="J454" s="94"/>
      <c r="L454" s="94"/>
      <c r="M454" s="94"/>
      <c r="N454" s="95"/>
      <c r="O454" s="94"/>
      <c r="P454" s="94"/>
      <c r="Q454" s="95"/>
      <c r="R454" s="94"/>
      <c r="S454" s="94"/>
      <c r="T454" s="95"/>
      <c r="U454" s="94"/>
      <c r="V454" s="95"/>
      <c r="W454" s="95"/>
      <c r="X454" s="94"/>
      <c r="Y454" s="95"/>
      <c r="Z454" s="95"/>
      <c r="AA454" s="94"/>
      <c r="AB454" s="95"/>
      <c r="AC454" s="95"/>
      <c r="AD454" s="95"/>
      <c r="AE454" s="95"/>
      <c r="AF454" s="95"/>
    </row>
    <row r="455" spans="2:32" ht="13.2">
      <c r="B455" s="92"/>
      <c r="C455" s="94"/>
      <c r="D455" s="93"/>
      <c r="E455" s="94"/>
      <c r="F455" s="94"/>
      <c r="G455" s="94"/>
      <c r="H455" s="93"/>
      <c r="I455" s="94"/>
      <c r="J455" s="94"/>
      <c r="L455" s="94"/>
      <c r="M455" s="94"/>
      <c r="N455" s="95"/>
      <c r="O455" s="94"/>
      <c r="P455" s="94"/>
      <c r="Q455" s="95"/>
      <c r="R455" s="94"/>
      <c r="S455" s="94"/>
      <c r="T455" s="95"/>
      <c r="U455" s="94"/>
      <c r="V455" s="95"/>
      <c r="W455" s="95"/>
      <c r="X455" s="94"/>
      <c r="Y455" s="95"/>
      <c r="Z455" s="95"/>
      <c r="AA455" s="94"/>
      <c r="AB455" s="95"/>
      <c r="AC455" s="95"/>
      <c r="AD455" s="95"/>
      <c r="AE455" s="95"/>
      <c r="AF455" s="95"/>
    </row>
    <row r="456" spans="2:32" ht="13.2">
      <c r="B456" s="92"/>
      <c r="C456" s="94"/>
      <c r="D456" s="93"/>
      <c r="E456" s="94"/>
      <c r="F456" s="94"/>
      <c r="G456" s="94"/>
      <c r="H456" s="93"/>
      <c r="I456" s="94"/>
      <c r="J456" s="94"/>
      <c r="L456" s="94"/>
      <c r="M456" s="94"/>
      <c r="N456" s="95"/>
      <c r="O456" s="94"/>
      <c r="P456" s="94"/>
      <c r="Q456" s="95"/>
      <c r="R456" s="94"/>
      <c r="S456" s="94"/>
      <c r="T456" s="95"/>
      <c r="U456" s="94"/>
      <c r="V456" s="95"/>
      <c r="W456" s="95"/>
      <c r="X456" s="94"/>
      <c r="Y456" s="95"/>
      <c r="Z456" s="95"/>
      <c r="AA456" s="94"/>
      <c r="AB456" s="95"/>
      <c r="AC456" s="95"/>
      <c r="AD456" s="95"/>
      <c r="AE456" s="95"/>
      <c r="AF456" s="95"/>
    </row>
    <row r="457" spans="2:32" ht="13.2">
      <c r="B457" s="92"/>
      <c r="C457" s="94"/>
      <c r="D457" s="93"/>
      <c r="E457" s="94"/>
      <c r="F457" s="94"/>
      <c r="G457" s="94"/>
      <c r="H457" s="93"/>
      <c r="I457" s="94"/>
      <c r="J457" s="94"/>
      <c r="L457" s="94"/>
      <c r="M457" s="94"/>
      <c r="N457" s="95"/>
      <c r="O457" s="94"/>
      <c r="P457" s="94"/>
      <c r="Q457" s="95"/>
      <c r="R457" s="94"/>
      <c r="S457" s="94"/>
      <c r="T457" s="95"/>
      <c r="U457" s="94"/>
      <c r="V457" s="95"/>
      <c r="W457" s="95"/>
      <c r="X457" s="94"/>
      <c r="Y457" s="95"/>
      <c r="Z457" s="95"/>
      <c r="AA457" s="94"/>
      <c r="AB457" s="95"/>
      <c r="AC457" s="95"/>
      <c r="AD457" s="95"/>
      <c r="AE457" s="95"/>
      <c r="AF457" s="95"/>
    </row>
    <row r="458" spans="2:32" ht="13.2">
      <c r="B458" s="92"/>
      <c r="C458" s="94"/>
      <c r="D458" s="93"/>
      <c r="E458" s="94"/>
      <c r="F458" s="94"/>
      <c r="G458" s="94"/>
      <c r="H458" s="93"/>
      <c r="I458" s="94"/>
      <c r="J458" s="94"/>
      <c r="L458" s="94"/>
      <c r="M458" s="94"/>
      <c r="N458" s="95"/>
      <c r="O458" s="94"/>
      <c r="P458" s="94"/>
      <c r="Q458" s="95"/>
      <c r="R458" s="94"/>
      <c r="S458" s="94"/>
      <c r="T458" s="95"/>
      <c r="U458" s="94"/>
      <c r="V458" s="95"/>
      <c r="W458" s="95"/>
      <c r="X458" s="94"/>
      <c r="Y458" s="95"/>
      <c r="Z458" s="95"/>
      <c r="AA458" s="94"/>
      <c r="AB458" s="95"/>
      <c r="AC458" s="95"/>
      <c r="AD458" s="95"/>
      <c r="AE458" s="95"/>
      <c r="AF458" s="95"/>
    </row>
    <row r="459" spans="2:32" ht="13.2">
      <c r="B459" s="92"/>
      <c r="C459" s="94"/>
      <c r="D459" s="93"/>
      <c r="E459" s="94"/>
      <c r="F459" s="94"/>
      <c r="G459" s="94"/>
      <c r="H459" s="93"/>
      <c r="I459" s="94"/>
      <c r="J459" s="94"/>
      <c r="L459" s="94"/>
      <c r="M459" s="94"/>
      <c r="N459" s="95"/>
      <c r="O459" s="94"/>
      <c r="P459" s="94"/>
      <c r="Q459" s="95"/>
      <c r="R459" s="94"/>
      <c r="S459" s="94"/>
      <c r="T459" s="95"/>
      <c r="U459" s="94"/>
      <c r="V459" s="95"/>
      <c r="W459" s="95"/>
      <c r="X459" s="94"/>
      <c r="Y459" s="95"/>
      <c r="Z459" s="95"/>
      <c r="AA459" s="94"/>
      <c r="AB459" s="95"/>
      <c r="AC459" s="95"/>
      <c r="AD459" s="95"/>
      <c r="AE459" s="95"/>
      <c r="AF459" s="95"/>
    </row>
    <row r="460" spans="2:32" ht="13.2">
      <c r="B460" s="92"/>
      <c r="C460" s="94"/>
      <c r="D460" s="93"/>
      <c r="E460" s="94"/>
      <c r="F460" s="94"/>
      <c r="G460" s="94"/>
      <c r="H460" s="93"/>
      <c r="I460" s="94"/>
      <c r="J460" s="94"/>
      <c r="L460" s="94"/>
      <c r="M460" s="94"/>
      <c r="N460" s="95"/>
      <c r="O460" s="94"/>
      <c r="P460" s="94"/>
      <c r="Q460" s="95"/>
      <c r="R460" s="94"/>
      <c r="S460" s="94"/>
      <c r="T460" s="95"/>
      <c r="U460" s="94"/>
      <c r="V460" s="95"/>
      <c r="W460" s="95"/>
      <c r="X460" s="94"/>
      <c r="Y460" s="95"/>
      <c r="Z460" s="95"/>
      <c r="AA460" s="94"/>
      <c r="AB460" s="95"/>
      <c r="AC460" s="95"/>
      <c r="AD460" s="95"/>
      <c r="AE460" s="95"/>
      <c r="AF460" s="95"/>
    </row>
    <row r="461" spans="2:32" ht="13.2">
      <c r="B461" s="92"/>
      <c r="C461" s="94"/>
      <c r="D461" s="93"/>
      <c r="E461" s="94"/>
      <c r="F461" s="94"/>
      <c r="G461" s="94"/>
      <c r="H461" s="93"/>
      <c r="I461" s="94"/>
      <c r="J461" s="94"/>
      <c r="L461" s="94"/>
      <c r="M461" s="94"/>
      <c r="N461" s="95"/>
      <c r="O461" s="94"/>
      <c r="P461" s="94"/>
      <c r="Q461" s="95"/>
      <c r="R461" s="94"/>
      <c r="S461" s="94"/>
      <c r="T461" s="95"/>
      <c r="U461" s="94"/>
      <c r="V461" s="95"/>
      <c r="W461" s="95"/>
      <c r="X461" s="94"/>
      <c r="Y461" s="95"/>
      <c r="Z461" s="95"/>
      <c r="AA461" s="94"/>
      <c r="AB461" s="95"/>
      <c r="AC461" s="95"/>
      <c r="AD461" s="95"/>
      <c r="AE461" s="95"/>
      <c r="AF461" s="95"/>
    </row>
    <row r="462" spans="2:32" ht="13.2">
      <c r="B462" s="92"/>
      <c r="C462" s="94"/>
      <c r="D462" s="93"/>
      <c r="E462" s="94"/>
      <c r="F462" s="94"/>
      <c r="G462" s="94"/>
      <c r="H462" s="93"/>
      <c r="I462" s="94"/>
      <c r="J462" s="94"/>
      <c r="L462" s="94"/>
      <c r="M462" s="94"/>
      <c r="N462" s="95"/>
      <c r="O462" s="94"/>
      <c r="P462" s="94"/>
      <c r="Q462" s="95"/>
      <c r="R462" s="94"/>
      <c r="S462" s="94"/>
      <c r="T462" s="95"/>
      <c r="U462" s="94"/>
      <c r="V462" s="95"/>
      <c r="W462" s="95"/>
      <c r="X462" s="94"/>
      <c r="Y462" s="95"/>
      <c r="Z462" s="95"/>
      <c r="AA462" s="94"/>
      <c r="AB462" s="95"/>
      <c r="AC462" s="95"/>
      <c r="AD462" s="95"/>
      <c r="AE462" s="95"/>
      <c r="AF462" s="95"/>
    </row>
    <row r="463" spans="2:32" ht="13.2">
      <c r="B463" s="92"/>
      <c r="C463" s="94"/>
      <c r="D463" s="93"/>
      <c r="E463" s="94"/>
      <c r="F463" s="94"/>
      <c r="G463" s="94"/>
      <c r="H463" s="93"/>
      <c r="I463" s="94"/>
      <c r="J463" s="94"/>
      <c r="L463" s="94"/>
      <c r="M463" s="94"/>
      <c r="N463" s="95"/>
      <c r="O463" s="94"/>
      <c r="P463" s="94"/>
      <c r="Q463" s="95"/>
      <c r="R463" s="94"/>
      <c r="S463" s="94"/>
      <c r="T463" s="95"/>
      <c r="U463" s="94"/>
      <c r="V463" s="95"/>
      <c r="W463" s="95"/>
      <c r="X463" s="94"/>
      <c r="Y463" s="95"/>
      <c r="Z463" s="95"/>
      <c r="AA463" s="94"/>
      <c r="AB463" s="95"/>
      <c r="AC463" s="95"/>
      <c r="AD463" s="95"/>
      <c r="AE463" s="95"/>
      <c r="AF463" s="95"/>
    </row>
    <row r="464" spans="2:32" ht="13.2">
      <c r="B464" s="92"/>
      <c r="C464" s="94"/>
      <c r="D464" s="93"/>
      <c r="E464" s="94"/>
      <c r="F464" s="94"/>
      <c r="G464" s="94"/>
      <c r="H464" s="93"/>
      <c r="I464" s="94"/>
      <c r="J464" s="94"/>
      <c r="L464" s="94"/>
      <c r="M464" s="94"/>
      <c r="N464" s="95"/>
      <c r="O464" s="94"/>
      <c r="P464" s="94"/>
      <c r="Q464" s="95"/>
      <c r="R464" s="94"/>
      <c r="S464" s="94"/>
      <c r="T464" s="95"/>
      <c r="U464" s="94"/>
      <c r="V464" s="95"/>
      <c r="W464" s="95"/>
      <c r="X464" s="94"/>
      <c r="Y464" s="95"/>
      <c r="Z464" s="95"/>
      <c r="AA464" s="94"/>
      <c r="AB464" s="95"/>
      <c r="AC464" s="95"/>
      <c r="AD464" s="95"/>
      <c r="AE464" s="95"/>
      <c r="AF464" s="95"/>
    </row>
    <row r="465" spans="2:32" ht="13.2">
      <c r="B465" s="92"/>
      <c r="C465" s="94"/>
      <c r="D465" s="93"/>
      <c r="E465" s="94"/>
      <c r="F465" s="94"/>
      <c r="G465" s="94"/>
      <c r="H465" s="93"/>
      <c r="I465" s="94"/>
      <c r="J465" s="94"/>
      <c r="L465" s="94"/>
      <c r="M465" s="94"/>
      <c r="N465" s="95"/>
      <c r="O465" s="94"/>
      <c r="P465" s="94"/>
      <c r="Q465" s="95"/>
      <c r="R465" s="94"/>
      <c r="S465" s="94"/>
      <c r="T465" s="95"/>
      <c r="U465" s="94"/>
      <c r="V465" s="95"/>
      <c r="W465" s="95"/>
      <c r="X465" s="94"/>
      <c r="Y465" s="95"/>
      <c r="Z465" s="95"/>
      <c r="AA465" s="94"/>
      <c r="AB465" s="95"/>
      <c r="AC465" s="95"/>
      <c r="AD465" s="95"/>
      <c r="AE465" s="95"/>
      <c r="AF465" s="95"/>
    </row>
    <row r="466" spans="2:32" ht="13.2">
      <c r="B466" s="92"/>
      <c r="C466" s="94"/>
      <c r="D466" s="93"/>
      <c r="E466" s="94"/>
      <c r="F466" s="94"/>
      <c r="G466" s="94"/>
      <c r="H466" s="93"/>
      <c r="I466" s="94"/>
      <c r="J466" s="94"/>
      <c r="L466" s="94"/>
      <c r="M466" s="94"/>
      <c r="N466" s="95"/>
      <c r="O466" s="94"/>
      <c r="P466" s="94"/>
      <c r="Q466" s="95"/>
      <c r="R466" s="94"/>
      <c r="S466" s="94"/>
      <c r="T466" s="95"/>
      <c r="U466" s="94"/>
      <c r="V466" s="95"/>
      <c r="W466" s="95"/>
      <c r="X466" s="94"/>
      <c r="Y466" s="95"/>
      <c r="Z466" s="95"/>
      <c r="AA466" s="94"/>
      <c r="AB466" s="95"/>
      <c r="AC466" s="95"/>
      <c r="AD466" s="95"/>
      <c r="AE466" s="95"/>
      <c r="AF466" s="95"/>
    </row>
    <row r="467" spans="2:32" ht="13.2">
      <c r="B467" s="92"/>
      <c r="C467" s="94"/>
      <c r="D467" s="93"/>
      <c r="E467" s="94"/>
      <c r="F467" s="94"/>
      <c r="G467" s="94"/>
      <c r="H467" s="93"/>
      <c r="I467" s="94"/>
      <c r="J467" s="94"/>
      <c r="L467" s="94"/>
      <c r="M467" s="94"/>
      <c r="N467" s="95"/>
      <c r="O467" s="94"/>
      <c r="P467" s="94"/>
      <c r="Q467" s="95"/>
      <c r="R467" s="94"/>
      <c r="S467" s="94"/>
      <c r="T467" s="95"/>
      <c r="U467" s="94"/>
      <c r="V467" s="95"/>
      <c r="W467" s="95"/>
      <c r="X467" s="94"/>
      <c r="Y467" s="95"/>
      <c r="Z467" s="95"/>
      <c r="AA467" s="94"/>
      <c r="AB467" s="95"/>
      <c r="AC467" s="95"/>
      <c r="AD467" s="95"/>
      <c r="AE467" s="95"/>
      <c r="AF467" s="95"/>
    </row>
    <row r="468" spans="2:32" ht="13.2">
      <c r="B468" s="92"/>
      <c r="C468" s="94"/>
      <c r="D468" s="93"/>
      <c r="E468" s="94"/>
      <c r="F468" s="94"/>
      <c r="G468" s="94"/>
      <c r="H468" s="93"/>
      <c r="I468" s="94"/>
      <c r="J468" s="94"/>
      <c r="L468" s="94"/>
      <c r="M468" s="94"/>
      <c r="N468" s="95"/>
      <c r="O468" s="94"/>
      <c r="P468" s="94"/>
      <c r="Q468" s="95"/>
      <c r="R468" s="94"/>
      <c r="S468" s="94"/>
      <c r="T468" s="95"/>
      <c r="U468" s="94"/>
      <c r="V468" s="95"/>
      <c r="W468" s="95"/>
      <c r="X468" s="94"/>
      <c r="Y468" s="95"/>
      <c r="Z468" s="95"/>
      <c r="AA468" s="94"/>
      <c r="AB468" s="95"/>
      <c r="AC468" s="95"/>
      <c r="AD468" s="95"/>
      <c r="AE468" s="95"/>
      <c r="AF468" s="95"/>
    </row>
    <row r="469" spans="2:32" ht="13.2">
      <c r="B469" s="92"/>
      <c r="C469" s="94"/>
      <c r="D469" s="93"/>
      <c r="E469" s="94"/>
      <c r="F469" s="94"/>
      <c r="G469" s="94"/>
      <c r="H469" s="93"/>
      <c r="I469" s="94"/>
      <c r="J469" s="94"/>
      <c r="L469" s="94"/>
      <c r="M469" s="94"/>
      <c r="N469" s="95"/>
      <c r="O469" s="94"/>
      <c r="P469" s="94"/>
      <c r="Q469" s="95"/>
      <c r="R469" s="94"/>
      <c r="S469" s="94"/>
      <c r="T469" s="95"/>
      <c r="U469" s="94"/>
      <c r="V469" s="95"/>
      <c r="W469" s="95"/>
      <c r="X469" s="94"/>
      <c r="Y469" s="95"/>
      <c r="Z469" s="95"/>
      <c r="AA469" s="94"/>
      <c r="AB469" s="95"/>
      <c r="AC469" s="95"/>
      <c r="AD469" s="95"/>
      <c r="AE469" s="95"/>
      <c r="AF469" s="95"/>
    </row>
    <row r="470" spans="2:32" ht="13.2">
      <c r="B470" s="92"/>
      <c r="C470" s="94"/>
      <c r="D470" s="93"/>
      <c r="E470" s="94"/>
      <c r="F470" s="94"/>
      <c r="G470" s="94"/>
      <c r="H470" s="93"/>
      <c r="I470" s="94"/>
      <c r="J470" s="94"/>
      <c r="L470" s="94"/>
      <c r="M470" s="94"/>
      <c r="N470" s="95"/>
      <c r="O470" s="94"/>
      <c r="P470" s="94"/>
      <c r="Q470" s="95"/>
      <c r="R470" s="94"/>
      <c r="S470" s="94"/>
      <c r="T470" s="95"/>
      <c r="U470" s="94"/>
      <c r="V470" s="95"/>
      <c r="W470" s="95"/>
      <c r="X470" s="94"/>
      <c r="Y470" s="95"/>
      <c r="Z470" s="95"/>
      <c r="AA470" s="94"/>
      <c r="AB470" s="95"/>
      <c r="AC470" s="95"/>
      <c r="AD470" s="95"/>
      <c r="AE470" s="95"/>
      <c r="AF470" s="95"/>
    </row>
    <row r="471" spans="2:32" ht="13.2">
      <c r="B471" s="92"/>
      <c r="C471" s="94"/>
      <c r="D471" s="93"/>
      <c r="E471" s="94"/>
      <c r="F471" s="94"/>
      <c r="G471" s="94"/>
      <c r="H471" s="93"/>
      <c r="I471" s="94"/>
      <c r="J471" s="94"/>
      <c r="L471" s="94"/>
      <c r="M471" s="94"/>
      <c r="N471" s="95"/>
      <c r="O471" s="94"/>
      <c r="P471" s="94"/>
      <c r="Q471" s="95"/>
      <c r="R471" s="94"/>
      <c r="S471" s="94"/>
      <c r="T471" s="95"/>
      <c r="U471" s="94"/>
      <c r="V471" s="95"/>
      <c r="W471" s="95"/>
      <c r="X471" s="94"/>
      <c r="Y471" s="95"/>
      <c r="Z471" s="95"/>
      <c r="AA471" s="94"/>
      <c r="AB471" s="95"/>
      <c r="AC471" s="95"/>
      <c r="AD471" s="95"/>
      <c r="AE471" s="95"/>
      <c r="AF471" s="95"/>
    </row>
    <row r="472" spans="2:32" ht="13.2">
      <c r="B472" s="92"/>
      <c r="C472" s="94"/>
      <c r="D472" s="93"/>
      <c r="E472" s="94"/>
      <c r="F472" s="94"/>
      <c r="G472" s="94"/>
      <c r="H472" s="93"/>
      <c r="I472" s="94"/>
      <c r="J472" s="94"/>
      <c r="L472" s="94"/>
      <c r="M472" s="94"/>
      <c r="N472" s="95"/>
      <c r="O472" s="94"/>
      <c r="P472" s="94"/>
      <c r="Q472" s="95"/>
      <c r="R472" s="94"/>
      <c r="S472" s="94"/>
      <c r="T472" s="95"/>
      <c r="U472" s="94"/>
      <c r="V472" s="95"/>
      <c r="W472" s="95"/>
      <c r="X472" s="94"/>
      <c r="Y472" s="95"/>
      <c r="Z472" s="95"/>
      <c r="AA472" s="94"/>
      <c r="AB472" s="95"/>
      <c r="AC472" s="95"/>
      <c r="AD472" s="95"/>
      <c r="AE472" s="95"/>
      <c r="AF472" s="95"/>
    </row>
    <row r="473" spans="2:32" ht="13.2">
      <c r="B473" s="92"/>
      <c r="C473" s="94"/>
      <c r="D473" s="93"/>
      <c r="E473" s="94"/>
      <c r="F473" s="94"/>
      <c r="G473" s="94"/>
      <c r="H473" s="93"/>
      <c r="I473" s="94"/>
      <c r="J473" s="94"/>
      <c r="L473" s="94"/>
      <c r="M473" s="94"/>
      <c r="N473" s="95"/>
      <c r="O473" s="94"/>
      <c r="P473" s="94"/>
      <c r="Q473" s="95"/>
      <c r="R473" s="94"/>
      <c r="S473" s="94"/>
      <c r="T473" s="95"/>
      <c r="U473" s="94"/>
      <c r="V473" s="95"/>
      <c r="W473" s="95"/>
      <c r="X473" s="94"/>
      <c r="Y473" s="95"/>
      <c r="Z473" s="95"/>
      <c r="AA473" s="94"/>
      <c r="AB473" s="95"/>
      <c r="AC473" s="95"/>
      <c r="AD473" s="95"/>
      <c r="AE473" s="95"/>
      <c r="AF473" s="95"/>
    </row>
    <row r="474" spans="2:32" ht="13.2">
      <c r="B474" s="92"/>
      <c r="C474" s="94"/>
      <c r="D474" s="93"/>
      <c r="E474" s="94"/>
      <c r="F474" s="94"/>
      <c r="G474" s="94"/>
      <c r="H474" s="93"/>
      <c r="I474" s="94"/>
      <c r="J474" s="94"/>
      <c r="L474" s="94"/>
      <c r="M474" s="94"/>
      <c r="N474" s="95"/>
      <c r="O474" s="94"/>
      <c r="P474" s="94"/>
      <c r="Q474" s="95"/>
      <c r="R474" s="94"/>
      <c r="S474" s="94"/>
      <c r="T474" s="95"/>
      <c r="U474" s="94"/>
      <c r="V474" s="95"/>
      <c r="W474" s="95"/>
      <c r="X474" s="94"/>
      <c r="Y474" s="95"/>
      <c r="Z474" s="95"/>
      <c r="AA474" s="94"/>
      <c r="AB474" s="95"/>
      <c r="AC474" s="95"/>
      <c r="AD474" s="95"/>
      <c r="AE474" s="95"/>
      <c r="AF474" s="95"/>
    </row>
    <row r="475" spans="2:32" ht="13.2">
      <c r="B475" s="92"/>
      <c r="C475" s="94"/>
      <c r="D475" s="93"/>
      <c r="E475" s="94"/>
      <c r="F475" s="94"/>
      <c r="G475" s="94"/>
      <c r="H475" s="93"/>
      <c r="I475" s="94"/>
      <c r="J475" s="94"/>
      <c r="L475" s="94"/>
      <c r="M475" s="94"/>
      <c r="N475" s="95"/>
      <c r="O475" s="94"/>
      <c r="P475" s="94"/>
      <c r="Q475" s="95"/>
      <c r="R475" s="94"/>
      <c r="S475" s="94"/>
      <c r="T475" s="95"/>
      <c r="U475" s="94"/>
      <c r="V475" s="95"/>
      <c r="W475" s="95"/>
      <c r="X475" s="94"/>
      <c r="Y475" s="95"/>
      <c r="Z475" s="95"/>
      <c r="AA475" s="94"/>
      <c r="AB475" s="95"/>
      <c r="AC475" s="95"/>
      <c r="AD475" s="95"/>
      <c r="AE475" s="95"/>
      <c r="AF475" s="95"/>
    </row>
    <row r="476" spans="2:32" ht="13.2">
      <c r="B476" s="92"/>
      <c r="C476" s="94"/>
      <c r="D476" s="93"/>
      <c r="E476" s="94"/>
      <c r="F476" s="94"/>
      <c r="G476" s="94"/>
      <c r="H476" s="93"/>
      <c r="I476" s="94"/>
      <c r="J476" s="94"/>
      <c r="L476" s="94"/>
      <c r="M476" s="94"/>
      <c r="N476" s="95"/>
      <c r="O476" s="94"/>
      <c r="P476" s="94"/>
      <c r="Q476" s="95"/>
      <c r="R476" s="94"/>
      <c r="S476" s="94"/>
      <c r="T476" s="95"/>
      <c r="U476" s="94"/>
      <c r="V476" s="95"/>
      <c r="W476" s="95"/>
      <c r="X476" s="94"/>
      <c r="Y476" s="95"/>
      <c r="Z476" s="95"/>
      <c r="AA476" s="94"/>
      <c r="AB476" s="95"/>
      <c r="AC476" s="95"/>
      <c r="AD476" s="95"/>
      <c r="AE476" s="95"/>
      <c r="AF476" s="95"/>
    </row>
    <row r="477" spans="2:32" ht="13.2">
      <c r="B477" s="92"/>
      <c r="C477" s="94"/>
      <c r="D477" s="93"/>
      <c r="E477" s="94"/>
      <c r="F477" s="94"/>
      <c r="G477" s="94"/>
      <c r="H477" s="93"/>
      <c r="I477" s="94"/>
      <c r="J477" s="94"/>
      <c r="L477" s="94"/>
      <c r="M477" s="94"/>
      <c r="N477" s="95"/>
      <c r="O477" s="94"/>
      <c r="P477" s="94"/>
      <c r="Q477" s="95"/>
      <c r="R477" s="94"/>
      <c r="S477" s="94"/>
      <c r="T477" s="95"/>
      <c r="U477" s="94"/>
      <c r="V477" s="95"/>
      <c r="W477" s="95"/>
      <c r="X477" s="94"/>
      <c r="Y477" s="95"/>
      <c r="Z477" s="95"/>
      <c r="AA477" s="94"/>
      <c r="AB477" s="95"/>
      <c r="AC477" s="95"/>
      <c r="AD477" s="95"/>
      <c r="AE477" s="95"/>
      <c r="AF477" s="95"/>
    </row>
    <row r="478" spans="2:32" ht="13.2">
      <c r="B478" s="92"/>
      <c r="C478" s="94"/>
      <c r="D478" s="93"/>
      <c r="E478" s="94"/>
      <c r="F478" s="94"/>
      <c r="G478" s="94"/>
      <c r="H478" s="93"/>
      <c r="I478" s="94"/>
      <c r="J478" s="94"/>
      <c r="L478" s="94"/>
      <c r="M478" s="94"/>
      <c r="N478" s="95"/>
      <c r="O478" s="94"/>
      <c r="P478" s="94"/>
      <c r="Q478" s="95"/>
      <c r="R478" s="94"/>
      <c r="S478" s="94"/>
      <c r="T478" s="95"/>
      <c r="U478" s="94"/>
      <c r="V478" s="95"/>
      <c r="W478" s="95"/>
      <c r="X478" s="94"/>
      <c r="Y478" s="95"/>
      <c r="Z478" s="95"/>
      <c r="AA478" s="94"/>
      <c r="AB478" s="95"/>
      <c r="AC478" s="95"/>
      <c r="AD478" s="95"/>
      <c r="AE478" s="95"/>
      <c r="AF478" s="95"/>
    </row>
    <row r="479" spans="2:32" ht="13.2">
      <c r="B479" s="92"/>
      <c r="C479" s="94"/>
      <c r="D479" s="93"/>
      <c r="E479" s="94"/>
      <c r="F479" s="94"/>
      <c r="G479" s="94"/>
      <c r="H479" s="93"/>
      <c r="I479" s="94"/>
      <c r="J479" s="94"/>
      <c r="L479" s="94"/>
      <c r="M479" s="94"/>
      <c r="N479" s="95"/>
      <c r="O479" s="94"/>
      <c r="P479" s="94"/>
      <c r="Q479" s="95"/>
      <c r="R479" s="94"/>
      <c r="S479" s="94"/>
      <c r="T479" s="95"/>
      <c r="U479" s="94"/>
      <c r="V479" s="95"/>
      <c r="W479" s="95"/>
      <c r="X479" s="94"/>
      <c r="Y479" s="95"/>
      <c r="Z479" s="95"/>
      <c r="AA479" s="94"/>
      <c r="AB479" s="95"/>
      <c r="AC479" s="95"/>
      <c r="AD479" s="95"/>
      <c r="AE479" s="95"/>
      <c r="AF479" s="95"/>
    </row>
    <row r="480" spans="2:32" ht="13.2">
      <c r="B480" s="92"/>
      <c r="C480" s="94"/>
      <c r="D480" s="93"/>
      <c r="E480" s="94"/>
      <c r="F480" s="94"/>
      <c r="G480" s="94"/>
      <c r="H480" s="93"/>
      <c r="I480" s="94"/>
      <c r="J480" s="94"/>
      <c r="L480" s="94"/>
      <c r="M480" s="94"/>
      <c r="N480" s="95"/>
      <c r="O480" s="94"/>
      <c r="P480" s="94"/>
      <c r="Q480" s="95"/>
      <c r="R480" s="94"/>
      <c r="S480" s="94"/>
      <c r="T480" s="95"/>
      <c r="U480" s="94"/>
      <c r="V480" s="95"/>
      <c r="W480" s="95"/>
      <c r="X480" s="94"/>
      <c r="Y480" s="95"/>
      <c r="Z480" s="95"/>
      <c r="AA480" s="94"/>
      <c r="AB480" s="95"/>
      <c r="AC480" s="95"/>
      <c r="AD480" s="95"/>
      <c r="AE480" s="95"/>
      <c r="AF480" s="95"/>
    </row>
    <row r="481" spans="2:32" ht="13.2">
      <c r="B481" s="92"/>
      <c r="C481" s="94"/>
      <c r="D481" s="93"/>
      <c r="E481" s="94"/>
      <c r="F481" s="94"/>
      <c r="G481" s="94"/>
      <c r="H481" s="93"/>
      <c r="I481" s="94"/>
      <c r="J481" s="94"/>
      <c r="L481" s="94"/>
      <c r="M481" s="94"/>
      <c r="N481" s="95"/>
      <c r="O481" s="94"/>
      <c r="P481" s="94"/>
      <c r="Q481" s="95"/>
      <c r="R481" s="94"/>
      <c r="S481" s="94"/>
      <c r="T481" s="95"/>
      <c r="U481" s="94"/>
      <c r="V481" s="95"/>
      <c r="W481" s="95"/>
      <c r="X481" s="94"/>
      <c r="Y481" s="95"/>
      <c r="Z481" s="95"/>
      <c r="AA481" s="94"/>
      <c r="AB481" s="95"/>
      <c r="AC481" s="95"/>
      <c r="AD481" s="95"/>
      <c r="AE481" s="95"/>
      <c r="AF481" s="95"/>
    </row>
    <row r="482" spans="2:32" ht="13.2">
      <c r="B482" s="92"/>
      <c r="C482" s="94"/>
      <c r="D482" s="93"/>
      <c r="E482" s="94"/>
      <c r="F482" s="94"/>
      <c r="G482" s="94"/>
      <c r="H482" s="93"/>
      <c r="I482" s="94"/>
      <c r="J482" s="94"/>
      <c r="L482" s="94"/>
      <c r="M482" s="94"/>
      <c r="N482" s="95"/>
      <c r="O482" s="94"/>
      <c r="P482" s="94"/>
      <c r="Q482" s="95"/>
      <c r="R482" s="94"/>
      <c r="S482" s="94"/>
      <c r="T482" s="95"/>
      <c r="U482" s="94"/>
      <c r="V482" s="95"/>
      <c r="W482" s="95"/>
      <c r="X482" s="94"/>
      <c r="Y482" s="95"/>
      <c r="Z482" s="95"/>
      <c r="AA482" s="94"/>
      <c r="AB482" s="95"/>
      <c r="AC482" s="95"/>
      <c r="AD482" s="95"/>
      <c r="AE482" s="95"/>
      <c r="AF482" s="95"/>
    </row>
    <row r="483" spans="2:32" ht="13.2">
      <c r="B483" s="92"/>
      <c r="C483" s="94"/>
      <c r="D483" s="93"/>
      <c r="E483" s="94"/>
      <c r="F483" s="94"/>
      <c r="G483" s="94"/>
      <c r="H483" s="93"/>
      <c r="I483" s="94"/>
      <c r="J483" s="94"/>
      <c r="L483" s="94"/>
      <c r="M483" s="94"/>
      <c r="N483" s="95"/>
      <c r="O483" s="94"/>
      <c r="P483" s="94"/>
      <c r="Q483" s="95"/>
      <c r="R483" s="94"/>
      <c r="S483" s="94"/>
      <c r="T483" s="95"/>
      <c r="U483" s="94"/>
      <c r="V483" s="95"/>
      <c r="W483" s="95"/>
      <c r="X483" s="94"/>
      <c r="Y483" s="95"/>
      <c r="Z483" s="95"/>
      <c r="AA483" s="94"/>
      <c r="AB483" s="95"/>
      <c r="AC483" s="95"/>
      <c r="AD483" s="95"/>
      <c r="AE483" s="95"/>
      <c r="AF483" s="95"/>
    </row>
    <row r="484" spans="2:32" ht="13.2">
      <c r="B484" s="92"/>
      <c r="C484" s="94"/>
      <c r="D484" s="93"/>
      <c r="E484" s="94"/>
      <c r="F484" s="94"/>
      <c r="G484" s="94"/>
      <c r="H484" s="93"/>
      <c r="I484" s="94"/>
      <c r="J484" s="94"/>
      <c r="L484" s="94"/>
      <c r="M484" s="94"/>
      <c r="N484" s="95"/>
      <c r="O484" s="94"/>
      <c r="P484" s="94"/>
      <c r="Q484" s="95"/>
      <c r="R484" s="94"/>
      <c r="S484" s="94"/>
      <c r="T484" s="95"/>
      <c r="U484" s="94"/>
      <c r="V484" s="95"/>
      <c r="W484" s="95"/>
      <c r="X484" s="94"/>
      <c r="Y484" s="95"/>
      <c r="Z484" s="95"/>
      <c r="AA484" s="94"/>
      <c r="AB484" s="95"/>
      <c r="AC484" s="95"/>
      <c r="AD484" s="95"/>
      <c r="AE484" s="95"/>
      <c r="AF484" s="95"/>
    </row>
    <row r="485" spans="2:32" ht="13.2">
      <c r="B485" s="92"/>
      <c r="C485" s="94"/>
      <c r="D485" s="93"/>
      <c r="E485" s="94"/>
      <c r="F485" s="94"/>
      <c r="G485" s="94"/>
      <c r="H485" s="93"/>
      <c r="I485" s="94"/>
      <c r="J485" s="94"/>
      <c r="L485" s="94"/>
      <c r="M485" s="94"/>
      <c r="N485" s="95"/>
      <c r="O485" s="94"/>
      <c r="P485" s="94"/>
      <c r="Q485" s="95"/>
      <c r="R485" s="94"/>
      <c r="S485" s="94"/>
      <c r="T485" s="95"/>
      <c r="U485" s="94"/>
      <c r="V485" s="95"/>
      <c r="W485" s="95"/>
      <c r="X485" s="94"/>
      <c r="Y485" s="95"/>
      <c r="Z485" s="95"/>
      <c r="AA485" s="94"/>
      <c r="AB485" s="95"/>
      <c r="AC485" s="95"/>
      <c r="AD485" s="95"/>
      <c r="AE485" s="95"/>
      <c r="AF485" s="95"/>
    </row>
    <row r="486" spans="2:32" ht="13.2">
      <c r="B486" s="92"/>
      <c r="C486" s="94"/>
      <c r="D486" s="93"/>
      <c r="E486" s="94"/>
      <c r="F486" s="94"/>
      <c r="G486" s="94"/>
      <c r="H486" s="93"/>
      <c r="I486" s="94"/>
      <c r="J486" s="94"/>
      <c r="L486" s="94"/>
      <c r="M486" s="94"/>
      <c r="N486" s="95"/>
      <c r="O486" s="94"/>
      <c r="P486" s="94"/>
      <c r="Q486" s="95"/>
      <c r="R486" s="94"/>
      <c r="S486" s="94"/>
      <c r="T486" s="95"/>
      <c r="U486" s="94"/>
      <c r="V486" s="95"/>
      <c r="W486" s="95"/>
      <c r="X486" s="94"/>
      <c r="Y486" s="95"/>
      <c r="Z486" s="95"/>
      <c r="AA486" s="94"/>
      <c r="AB486" s="95"/>
      <c r="AC486" s="95"/>
      <c r="AD486" s="95"/>
      <c r="AE486" s="95"/>
      <c r="AF486" s="95"/>
    </row>
    <row r="487" spans="2:32" ht="13.2">
      <c r="B487" s="92"/>
      <c r="C487" s="94"/>
      <c r="D487" s="93"/>
      <c r="E487" s="94"/>
      <c r="F487" s="94"/>
      <c r="G487" s="94"/>
      <c r="H487" s="93"/>
      <c r="I487" s="94"/>
      <c r="J487" s="94"/>
      <c r="L487" s="94"/>
      <c r="M487" s="94"/>
      <c r="N487" s="95"/>
      <c r="O487" s="94"/>
      <c r="P487" s="94"/>
      <c r="Q487" s="95"/>
      <c r="R487" s="94"/>
      <c r="S487" s="94"/>
      <c r="T487" s="95"/>
      <c r="U487" s="94"/>
      <c r="V487" s="95"/>
      <c r="W487" s="95"/>
      <c r="X487" s="94"/>
      <c r="Y487" s="95"/>
      <c r="Z487" s="95"/>
      <c r="AA487" s="94"/>
      <c r="AB487" s="95"/>
      <c r="AC487" s="95"/>
      <c r="AD487" s="95"/>
      <c r="AE487" s="95"/>
      <c r="AF487" s="95"/>
    </row>
    <row r="488" spans="2:32" ht="13.2">
      <c r="B488" s="92"/>
      <c r="C488" s="94"/>
      <c r="D488" s="93"/>
      <c r="E488" s="94"/>
      <c r="F488" s="94"/>
      <c r="G488" s="94"/>
      <c r="H488" s="93"/>
      <c r="I488" s="94"/>
      <c r="J488" s="94"/>
      <c r="L488" s="94"/>
      <c r="M488" s="94"/>
      <c r="N488" s="95"/>
      <c r="O488" s="94"/>
      <c r="P488" s="94"/>
      <c r="Q488" s="95"/>
      <c r="R488" s="94"/>
      <c r="S488" s="94"/>
      <c r="T488" s="95"/>
      <c r="U488" s="94"/>
      <c r="V488" s="95"/>
      <c r="W488" s="95"/>
      <c r="X488" s="94"/>
      <c r="Y488" s="95"/>
      <c r="Z488" s="95"/>
      <c r="AA488" s="94"/>
      <c r="AB488" s="95"/>
      <c r="AC488" s="95"/>
      <c r="AD488" s="95"/>
      <c r="AE488" s="95"/>
      <c r="AF488" s="95"/>
    </row>
    <row r="489" spans="2:32" ht="13.2">
      <c r="B489" s="92"/>
      <c r="C489" s="94"/>
      <c r="D489" s="93"/>
      <c r="E489" s="94"/>
      <c r="F489" s="94"/>
      <c r="G489" s="94"/>
      <c r="H489" s="93"/>
      <c r="I489" s="94"/>
      <c r="J489" s="94"/>
      <c r="L489" s="94"/>
      <c r="M489" s="94"/>
      <c r="N489" s="95"/>
      <c r="O489" s="94"/>
      <c r="P489" s="94"/>
      <c r="Q489" s="95"/>
      <c r="R489" s="94"/>
      <c r="S489" s="94"/>
      <c r="T489" s="95"/>
      <c r="U489" s="94"/>
      <c r="V489" s="95"/>
      <c r="W489" s="95"/>
      <c r="X489" s="94"/>
      <c r="Y489" s="95"/>
      <c r="Z489" s="95"/>
      <c r="AA489" s="94"/>
      <c r="AB489" s="95"/>
      <c r="AC489" s="95"/>
      <c r="AD489" s="95"/>
      <c r="AE489" s="95"/>
      <c r="AF489" s="95"/>
    </row>
    <row r="490" spans="2:32" ht="13.2">
      <c r="B490" s="92"/>
      <c r="C490" s="94"/>
      <c r="D490" s="93"/>
      <c r="E490" s="94"/>
      <c r="F490" s="94"/>
      <c r="G490" s="94"/>
      <c r="H490" s="93"/>
      <c r="I490" s="94"/>
      <c r="J490" s="94"/>
      <c r="L490" s="94"/>
      <c r="M490" s="94"/>
      <c r="N490" s="95"/>
      <c r="O490" s="94"/>
      <c r="P490" s="94"/>
      <c r="Q490" s="95"/>
      <c r="R490" s="94"/>
      <c r="S490" s="94"/>
      <c r="T490" s="95"/>
      <c r="U490" s="94"/>
      <c r="V490" s="95"/>
      <c r="W490" s="95"/>
      <c r="X490" s="94"/>
      <c r="Y490" s="95"/>
      <c r="Z490" s="95"/>
      <c r="AA490" s="94"/>
      <c r="AB490" s="95"/>
      <c r="AC490" s="95"/>
      <c r="AD490" s="95"/>
      <c r="AE490" s="95"/>
      <c r="AF490" s="95"/>
    </row>
    <row r="491" spans="2:32" ht="13.2">
      <c r="B491" s="92"/>
      <c r="C491" s="94"/>
      <c r="D491" s="93"/>
      <c r="E491" s="94"/>
      <c r="F491" s="94"/>
      <c r="G491" s="94"/>
      <c r="H491" s="93"/>
      <c r="I491" s="94"/>
      <c r="J491" s="94"/>
      <c r="L491" s="94"/>
      <c r="M491" s="94"/>
      <c r="N491" s="95"/>
      <c r="O491" s="94"/>
      <c r="P491" s="94"/>
      <c r="Q491" s="95"/>
      <c r="R491" s="94"/>
      <c r="S491" s="94"/>
      <c r="T491" s="95"/>
      <c r="U491" s="94"/>
      <c r="V491" s="95"/>
      <c r="W491" s="95"/>
      <c r="X491" s="94"/>
      <c r="Y491" s="95"/>
      <c r="Z491" s="95"/>
      <c r="AA491" s="94"/>
      <c r="AB491" s="95"/>
      <c r="AC491" s="95"/>
      <c r="AD491" s="95"/>
      <c r="AE491" s="95"/>
      <c r="AF491" s="95"/>
    </row>
    <row r="492" spans="2:32" ht="13.2">
      <c r="B492" s="92"/>
      <c r="C492" s="94"/>
      <c r="D492" s="93"/>
      <c r="E492" s="94"/>
      <c r="F492" s="94"/>
      <c r="G492" s="94"/>
      <c r="H492" s="93"/>
      <c r="I492" s="94"/>
      <c r="J492" s="94"/>
      <c r="L492" s="94"/>
      <c r="M492" s="94"/>
      <c r="N492" s="95"/>
      <c r="O492" s="94"/>
      <c r="P492" s="94"/>
      <c r="Q492" s="95"/>
      <c r="R492" s="94"/>
      <c r="S492" s="94"/>
      <c r="T492" s="95"/>
      <c r="U492" s="94"/>
      <c r="V492" s="95"/>
      <c r="W492" s="95"/>
      <c r="X492" s="94"/>
      <c r="Y492" s="95"/>
      <c r="Z492" s="95"/>
      <c r="AA492" s="94"/>
      <c r="AB492" s="95"/>
      <c r="AC492" s="95"/>
      <c r="AD492" s="95"/>
      <c r="AE492" s="95"/>
      <c r="AF492" s="95"/>
    </row>
    <row r="493" spans="2:32" ht="13.2">
      <c r="B493" s="92"/>
      <c r="C493" s="94"/>
      <c r="D493" s="93"/>
      <c r="E493" s="94"/>
      <c r="F493" s="94"/>
      <c r="G493" s="94"/>
      <c r="H493" s="93"/>
      <c r="I493" s="94"/>
      <c r="J493" s="94"/>
      <c r="L493" s="94"/>
      <c r="M493" s="94"/>
      <c r="N493" s="95"/>
      <c r="O493" s="94"/>
      <c r="P493" s="94"/>
      <c r="Q493" s="95"/>
      <c r="R493" s="94"/>
      <c r="S493" s="94"/>
      <c r="T493" s="95"/>
      <c r="U493" s="94"/>
      <c r="V493" s="95"/>
      <c r="W493" s="95"/>
      <c r="X493" s="94"/>
      <c r="Y493" s="95"/>
      <c r="Z493" s="95"/>
      <c r="AA493" s="94"/>
      <c r="AB493" s="95"/>
      <c r="AC493" s="95"/>
      <c r="AD493" s="95"/>
      <c r="AE493" s="95"/>
      <c r="AF493" s="95"/>
    </row>
    <row r="494" spans="2:32" ht="13.2">
      <c r="B494" s="92"/>
      <c r="C494" s="94"/>
      <c r="D494" s="93"/>
      <c r="E494" s="94"/>
      <c r="F494" s="94"/>
      <c r="G494" s="94"/>
      <c r="H494" s="93"/>
      <c r="I494" s="94"/>
      <c r="J494" s="94"/>
      <c r="L494" s="94"/>
      <c r="M494" s="94"/>
      <c r="N494" s="95"/>
      <c r="O494" s="94"/>
      <c r="P494" s="94"/>
      <c r="Q494" s="95"/>
      <c r="R494" s="94"/>
      <c r="S494" s="94"/>
      <c r="T494" s="95"/>
      <c r="U494" s="94"/>
      <c r="V494" s="95"/>
      <c r="W494" s="95"/>
      <c r="X494" s="94"/>
      <c r="Y494" s="95"/>
      <c r="Z494" s="95"/>
      <c r="AA494" s="94"/>
      <c r="AB494" s="95"/>
      <c r="AC494" s="95"/>
      <c r="AD494" s="95"/>
      <c r="AE494" s="95"/>
      <c r="AF494" s="95"/>
    </row>
    <row r="495" spans="2:32" ht="13.2">
      <c r="B495" s="92"/>
      <c r="C495" s="94"/>
      <c r="D495" s="93"/>
      <c r="E495" s="94"/>
      <c r="F495" s="94"/>
      <c r="G495" s="94"/>
      <c r="H495" s="93"/>
      <c r="I495" s="94"/>
      <c r="J495" s="94"/>
      <c r="L495" s="94"/>
      <c r="M495" s="94"/>
      <c r="N495" s="95"/>
      <c r="O495" s="94"/>
      <c r="P495" s="94"/>
      <c r="Q495" s="95"/>
      <c r="R495" s="94"/>
      <c r="S495" s="94"/>
      <c r="T495" s="95"/>
      <c r="U495" s="94"/>
      <c r="V495" s="95"/>
      <c r="W495" s="95"/>
      <c r="X495" s="94"/>
      <c r="Y495" s="95"/>
      <c r="Z495" s="95"/>
      <c r="AA495" s="94"/>
      <c r="AB495" s="95"/>
      <c r="AC495" s="95"/>
      <c r="AD495" s="95"/>
      <c r="AE495" s="95"/>
      <c r="AF495" s="95"/>
    </row>
    <row r="496" spans="2:32" ht="13.2">
      <c r="B496" s="92"/>
      <c r="C496" s="94"/>
      <c r="D496" s="93"/>
      <c r="E496" s="94"/>
      <c r="F496" s="94"/>
      <c r="G496" s="94"/>
      <c r="H496" s="93"/>
      <c r="I496" s="94"/>
      <c r="J496" s="94"/>
      <c r="L496" s="94"/>
      <c r="M496" s="94"/>
      <c r="N496" s="95"/>
      <c r="O496" s="94"/>
      <c r="P496" s="94"/>
      <c r="Q496" s="95"/>
      <c r="R496" s="94"/>
      <c r="S496" s="94"/>
      <c r="T496" s="95"/>
      <c r="U496" s="94"/>
      <c r="V496" s="95"/>
      <c r="W496" s="95"/>
      <c r="X496" s="94"/>
      <c r="Y496" s="95"/>
      <c r="Z496" s="95"/>
      <c r="AA496" s="94"/>
      <c r="AB496" s="95"/>
      <c r="AC496" s="95"/>
      <c r="AD496" s="95"/>
      <c r="AE496" s="95"/>
      <c r="AF496" s="95"/>
    </row>
    <row r="497" spans="2:32" ht="13.2">
      <c r="B497" s="92"/>
      <c r="C497" s="94"/>
      <c r="D497" s="93"/>
      <c r="E497" s="94"/>
      <c r="F497" s="94"/>
      <c r="G497" s="94"/>
      <c r="H497" s="93"/>
      <c r="I497" s="94"/>
      <c r="J497" s="94"/>
      <c r="L497" s="94"/>
      <c r="M497" s="94"/>
      <c r="N497" s="95"/>
      <c r="O497" s="94"/>
      <c r="P497" s="94"/>
      <c r="Q497" s="95"/>
      <c r="R497" s="94"/>
      <c r="S497" s="94"/>
      <c r="T497" s="95"/>
      <c r="U497" s="94"/>
      <c r="V497" s="95"/>
      <c r="W497" s="95"/>
      <c r="X497" s="94"/>
      <c r="Y497" s="95"/>
      <c r="Z497" s="95"/>
      <c r="AA497" s="94"/>
      <c r="AB497" s="95"/>
      <c r="AC497" s="95"/>
      <c r="AD497" s="95"/>
      <c r="AE497" s="95"/>
      <c r="AF497" s="95"/>
    </row>
    <row r="498" spans="2:32" ht="13.2">
      <c r="B498" s="92"/>
      <c r="C498" s="94"/>
      <c r="D498" s="93"/>
      <c r="E498" s="94"/>
      <c r="F498" s="94"/>
      <c r="G498" s="94"/>
      <c r="H498" s="93"/>
      <c r="I498" s="94"/>
      <c r="J498" s="94"/>
      <c r="L498" s="94"/>
      <c r="M498" s="94"/>
      <c r="N498" s="95"/>
      <c r="O498" s="94"/>
      <c r="P498" s="94"/>
      <c r="Q498" s="95"/>
      <c r="R498" s="94"/>
      <c r="S498" s="94"/>
      <c r="T498" s="95"/>
      <c r="U498" s="94"/>
      <c r="V498" s="95"/>
      <c r="W498" s="95"/>
      <c r="X498" s="94"/>
      <c r="Y498" s="95"/>
      <c r="Z498" s="95"/>
      <c r="AA498" s="94"/>
      <c r="AB498" s="95"/>
      <c r="AC498" s="95"/>
      <c r="AD498" s="95"/>
      <c r="AE498" s="95"/>
      <c r="AF498" s="95"/>
    </row>
    <row r="499" spans="2:32" ht="13.2">
      <c r="B499" s="92"/>
      <c r="C499" s="94"/>
      <c r="D499" s="93"/>
      <c r="E499" s="94"/>
      <c r="F499" s="94"/>
      <c r="G499" s="94"/>
      <c r="H499" s="93"/>
      <c r="I499" s="94"/>
      <c r="J499" s="94"/>
      <c r="L499" s="94"/>
      <c r="M499" s="94"/>
      <c r="N499" s="95"/>
      <c r="O499" s="94"/>
      <c r="P499" s="94"/>
      <c r="Q499" s="95"/>
      <c r="R499" s="94"/>
      <c r="S499" s="94"/>
      <c r="T499" s="95"/>
      <c r="U499" s="94"/>
      <c r="V499" s="95"/>
      <c r="W499" s="95"/>
      <c r="X499" s="94"/>
      <c r="Y499" s="95"/>
      <c r="Z499" s="95"/>
      <c r="AA499" s="94"/>
      <c r="AB499" s="95"/>
      <c r="AC499" s="95"/>
      <c r="AD499" s="95"/>
      <c r="AE499" s="95"/>
      <c r="AF499" s="95"/>
    </row>
    <row r="500" spans="2:32" ht="13.2">
      <c r="B500" s="92"/>
      <c r="C500" s="94"/>
      <c r="D500" s="93"/>
      <c r="E500" s="94"/>
      <c r="F500" s="94"/>
      <c r="G500" s="94"/>
      <c r="H500" s="93"/>
      <c r="I500" s="94"/>
      <c r="J500" s="94"/>
      <c r="L500" s="94"/>
      <c r="M500" s="94"/>
      <c r="N500" s="95"/>
      <c r="O500" s="94"/>
      <c r="P500" s="94"/>
      <c r="Q500" s="95"/>
      <c r="R500" s="94"/>
      <c r="S500" s="94"/>
      <c r="T500" s="95"/>
      <c r="U500" s="94"/>
      <c r="V500" s="95"/>
      <c r="W500" s="95"/>
      <c r="X500" s="94"/>
      <c r="Y500" s="95"/>
      <c r="Z500" s="95"/>
      <c r="AA500" s="94"/>
      <c r="AB500" s="95"/>
      <c r="AC500" s="95"/>
      <c r="AD500" s="95"/>
      <c r="AE500" s="95"/>
      <c r="AF500" s="95"/>
    </row>
    <row r="501" spans="2:32" ht="13.2">
      <c r="B501" s="92"/>
      <c r="C501" s="94"/>
      <c r="D501" s="93"/>
      <c r="E501" s="94"/>
      <c r="F501" s="94"/>
      <c r="G501" s="94"/>
      <c r="H501" s="93"/>
      <c r="I501" s="94"/>
      <c r="J501" s="94"/>
      <c r="L501" s="94"/>
      <c r="M501" s="94"/>
      <c r="N501" s="95"/>
      <c r="O501" s="94"/>
      <c r="P501" s="94"/>
      <c r="Q501" s="95"/>
      <c r="R501" s="94"/>
      <c r="S501" s="94"/>
      <c r="T501" s="95"/>
      <c r="U501" s="94"/>
      <c r="V501" s="95"/>
      <c r="W501" s="95"/>
      <c r="X501" s="94"/>
      <c r="Y501" s="95"/>
      <c r="Z501" s="95"/>
      <c r="AA501" s="94"/>
      <c r="AB501" s="95"/>
      <c r="AC501" s="95"/>
      <c r="AD501" s="95"/>
      <c r="AE501" s="95"/>
      <c r="AF501" s="95"/>
    </row>
    <row r="502" spans="2:32" ht="13.2">
      <c r="B502" s="92"/>
      <c r="C502" s="94"/>
      <c r="D502" s="93"/>
      <c r="E502" s="94"/>
      <c r="F502" s="94"/>
      <c r="G502" s="94"/>
      <c r="H502" s="93"/>
      <c r="I502" s="94"/>
      <c r="J502" s="94"/>
      <c r="L502" s="94"/>
      <c r="M502" s="94"/>
      <c r="N502" s="95"/>
      <c r="O502" s="94"/>
      <c r="P502" s="94"/>
      <c r="Q502" s="95"/>
      <c r="R502" s="94"/>
      <c r="S502" s="94"/>
      <c r="T502" s="95"/>
      <c r="U502" s="94"/>
      <c r="V502" s="95"/>
      <c r="W502" s="95"/>
      <c r="X502" s="94"/>
      <c r="Y502" s="95"/>
      <c r="Z502" s="95"/>
      <c r="AA502" s="94"/>
      <c r="AB502" s="95"/>
      <c r="AC502" s="95"/>
      <c r="AD502" s="95"/>
      <c r="AE502" s="95"/>
      <c r="AF502" s="95"/>
    </row>
    <row r="503" spans="2:32" ht="13.2">
      <c r="B503" s="92"/>
      <c r="C503" s="94"/>
      <c r="D503" s="93"/>
      <c r="E503" s="94"/>
      <c r="F503" s="94"/>
      <c r="G503" s="94"/>
      <c r="H503" s="93"/>
      <c r="I503" s="94"/>
      <c r="J503" s="94"/>
      <c r="L503" s="94"/>
      <c r="M503" s="94"/>
      <c r="N503" s="95"/>
      <c r="O503" s="94"/>
      <c r="P503" s="94"/>
      <c r="Q503" s="95"/>
      <c r="R503" s="94"/>
      <c r="S503" s="94"/>
      <c r="T503" s="95"/>
      <c r="U503" s="94"/>
      <c r="V503" s="95"/>
      <c r="W503" s="95"/>
      <c r="X503" s="94"/>
      <c r="Y503" s="95"/>
      <c r="Z503" s="95"/>
      <c r="AA503" s="94"/>
      <c r="AB503" s="95"/>
      <c r="AC503" s="95"/>
      <c r="AD503" s="95"/>
      <c r="AE503" s="95"/>
      <c r="AF503" s="95"/>
    </row>
    <row r="504" spans="2:32" ht="13.2">
      <c r="B504" s="92"/>
      <c r="C504" s="94"/>
      <c r="D504" s="93"/>
      <c r="E504" s="94"/>
      <c r="F504" s="94"/>
      <c r="G504" s="94"/>
      <c r="H504" s="93"/>
      <c r="I504" s="94"/>
      <c r="J504" s="94"/>
      <c r="L504" s="94"/>
      <c r="M504" s="94"/>
      <c r="N504" s="95"/>
      <c r="O504" s="94"/>
      <c r="P504" s="94"/>
      <c r="Q504" s="95"/>
      <c r="R504" s="94"/>
      <c r="S504" s="94"/>
      <c r="T504" s="95"/>
      <c r="U504" s="94"/>
      <c r="V504" s="95"/>
      <c r="W504" s="95"/>
      <c r="X504" s="94"/>
      <c r="Y504" s="95"/>
      <c r="Z504" s="95"/>
      <c r="AA504" s="94"/>
      <c r="AB504" s="95"/>
      <c r="AC504" s="95"/>
      <c r="AD504" s="95"/>
      <c r="AE504" s="95"/>
      <c r="AF504" s="95"/>
    </row>
    <row r="505" spans="2:32" ht="13.2">
      <c r="B505" s="92"/>
      <c r="C505" s="94"/>
      <c r="D505" s="93"/>
      <c r="E505" s="94"/>
      <c r="F505" s="94"/>
      <c r="G505" s="94"/>
      <c r="H505" s="93"/>
      <c r="I505" s="94"/>
      <c r="J505" s="94"/>
      <c r="L505" s="94"/>
      <c r="M505" s="94"/>
      <c r="N505" s="95"/>
      <c r="O505" s="94"/>
      <c r="P505" s="94"/>
      <c r="Q505" s="95"/>
      <c r="R505" s="94"/>
      <c r="S505" s="94"/>
      <c r="T505" s="95"/>
      <c r="U505" s="94"/>
      <c r="V505" s="95"/>
      <c r="W505" s="95"/>
      <c r="X505" s="94"/>
      <c r="Y505" s="95"/>
      <c r="Z505" s="95"/>
      <c r="AA505" s="94"/>
      <c r="AB505" s="95"/>
      <c r="AC505" s="95"/>
      <c r="AD505" s="95"/>
      <c r="AE505" s="95"/>
      <c r="AF505" s="95"/>
    </row>
    <row r="506" spans="2:32" ht="13.2">
      <c r="B506" s="92"/>
      <c r="C506" s="94"/>
      <c r="D506" s="93"/>
      <c r="E506" s="94"/>
      <c r="F506" s="94"/>
      <c r="G506" s="94"/>
      <c r="H506" s="93"/>
      <c r="I506" s="94"/>
      <c r="J506" s="94"/>
      <c r="L506" s="94"/>
      <c r="M506" s="94"/>
      <c r="N506" s="95"/>
      <c r="O506" s="94"/>
      <c r="P506" s="94"/>
      <c r="Q506" s="95"/>
      <c r="R506" s="94"/>
      <c r="S506" s="94"/>
      <c r="T506" s="95"/>
      <c r="U506" s="94"/>
      <c r="V506" s="95"/>
      <c r="W506" s="95"/>
      <c r="X506" s="94"/>
      <c r="Y506" s="95"/>
      <c r="Z506" s="95"/>
      <c r="AA506" s="94"/>
      <c r="AB506" s="95"/>
      <c r="AC506" s="95"/>
      <c r="AD506" s="95"/>
      <c r="AE506" s="95"/>
      <c r="AF506" s="95"/>
    </row>
    <row r="507" spans="2:32" ht="13.2">
      <c r="B507" s="92"/>
      <c r="C507" s="94"/>
      <c r="D507" s="93"/>
      <c r="E507" s="94"/>
      <c r="F507" s="94"/>
      <c r="G507" s="94"/>
      <c r="H507" s="93"/>
      <c r="I507" s="94"/>
      <c r="J507" s="94"/>
      <c r="L507" s="94"/>
      <c r="M507" s="94"/>
      <c r="N507" s="95"/>
      <c r="O507" s="94"/>
      <c r="P507" s="94"/>
      <c r="Q507" s="95"/>
      <c r="R507" s="94"/>
      <c r="S507" s="94"/>
      <c r="T507" s="95"/>
      <c r="U507" s="94"/>
      <c r="V507" s="95"/>
      <c r="W507" s="95"/>
      <c r="X507" s="94"/>
      <c r="Y507" s="95"/>
      <c r="Z507" s="95"/>
      <c r="AA507" s="94"/>
      <c r="AB507" s="95"/>
      <c r="AC507" s="95"/>
      <c r="AD507" s="95"/>
      <c r="AE507" s="95"/>
      <c r="AF507" s="95"/>
    </row>
    <row r="508" spans="2:32" ht="13.2">
      <c r="B508" s="92"/>
      <c r="C508" s="94"/>
      <c r="D508" s="93"/>
      <c r="E508" s="94"/>
      <c r="F508" s="94"/>
      <c r="G508" s="94"/>
      <c r="H508" s="93"/>
      <c r="I508" s="94"/>
      <c r="J508" s="94"/>
      <c r="L508" s="94"/>
      <c r="M508" s="94"/>
      <c r="N508" s="95"/>
      <c r="O508" s="94"/>
      <c r="P508" s="94"/>
      <c r="Q508" s="95"/>
      <c r="R508" s="94"/>
      <c r="S508" s="94"/>
      <c r="T508" s="95"/>
      <c r="U508" s="94"/>
      <c r="V508" s="95"/>
      <c r="W508" s="95"/>
      <c r="X508" s="94"/>
      <c r="Y508" s="95"/>
      <c r="Z508" s="95"/>
      <c r="AA508" s="94"/>
      <c r="AB508" s="95"/>
      <c r="AC508" s="95"/>
      <c r="AD508" s="95"/>
      <c r="AE508" s="95"/>
      <c r="AF508" s="95"/>
    </row>
    <row r="509" spans="2:32" ht="13.2">
      <c r="B509" s="92"/>
      <c r="C509" s="94"/>
      <c r="D509" s="93"/>
      <c r="E509" s="94"/>
      <c r="F509" s="94"/>
      <c r="G509" s="94"/>
      <c r="H509" s="93"/>
      <c r="I509" s="94"/>
      <c r="J509" s="94"/>
      <c r="L509" s="94"/>
      <c r="M509" s="94"/>
      <c r="N509" s="95"/>
      <c r="O509" s="94"/>
      <c r="P509" s="94"/>
      <c r="Q509" s="95"/>
      <c r="R509" s="94"/>
      <c r="S509" s="94"/>
      <c r="T509" s="95"/>
      <c r="U509" s="94"/>
      <c r="V509" s="95"/>
      <c r="W509" s="95"/>
      <c r="X509" s="94"/>
      <c r="Y509" s="95"/>
      <c r="Z509" s="95"/>
      <c r="AA509" s="94"/>
      <c r="AB509" s="95"/>
      <c r="AC509" s="95"/>
      <c r="AD509" s="95"/>
      <c r="AE509" s="95"/>
      <c r="AF509" s="95"/>
    </row>
    <row r="510" spans="2:32" ht="13.2">
      <c r="B510" s="92"/>
      <c r="C510" s="94"/>
      <c r="D510" s="93"/>
      <c r="E510" s="94"/>
      <c r="F510" s="94"/>
      <c r="G510" s="94"/>
      <c r="H510" s="93"/>
      <c r="I510" s="94"/>
      <c r="J510" s="94"/>
      <c r="L510" s="94"/>
      <c r="M510" s="94"/>
      <c r="N510" s="95"/>
      <c r="O510" s="94"/>
      <c r="P510" s="94"/>
      <c r="Q510" s="95"/>
      <c r="R510" s="94"/>
      <c r="S510" s="94"/>
      <c r="T510" s="95"/>
      <c r="U510" s="94"/>
      <c r="V510" s="95"/>
      <c r="W510" s="95"/>
      <c r="X510" s="94"/>
      <c r="Y510" s="95"/>
      <c r="Z510" s="95"/>
      <c r="AA510" s="94"/>
      <c r="AB510" s="95"/>
      <c r="AC510" s="95"/>
      <c r="AD510" s="95"/>
      <c r="AE510" s="95"/>
      <c r="AF510" s="95"/>
    </row>
    <row r="511" spans="2:32" ht="13.2">
      <c r="B511" s="92"/>
      <c r="C511" s="94"/>
      <c r="D511" s="93"/>
      <c r="E511" s="94"/>
      <c r="F511" s="94"/>
      <c r="G511" s="94"/>
      <c r="H511" s="93"/>
      <c r="I511" s="94"/>
      <c r="J511" s="94"/>
      <c r="L511" s="94"/>
      <c r="M511" s="94"/>
      <c r="N511" s="95"/>
      <c r="O511" s="94"/>
      <c r="P511" s="94"/>
      <c r="Q511" s="95"/>
      <c r="R511" s="94"/>
      <c r="S511" s="94"/>
      <c r="T511" s="95"/>
      <c r="U511" s="94"/>
      <c r="V511" s="95"/>
      <c r="W511" s="95"/>
      <c r="X511" s="94"/>
      <c r="Y511" s="95"/>
      <c r="Z511" s="95"/>
      <c r="AA511" s="94"/>
      <c r="AB511" s="95"/>
      <c r="AC511" s="95"/>
      <c r="AD511" s="95"/>
      <c r="AE511" s="95"/>
      <c r="AF511" s="95"/>
    </row>
    <row r="512" spans="2:32" ht="13.2">
      <c r="B512" s="92"/>
      <c r="C512" s="94"/>
      <c r="D512" s="93"/>
      <c r="E512" s="94"/>
      <c r="F512" s="94"/>
      <c r="G512" s="94"/>
      <c r="H512" s="93"/>
      <c r="I512" s="94"/>
      <c r="J512" s="94"/>
      <c r="L512" s="94"/>
      <c r="M512" s="94"/>
      <c r="N512" s="95"/>
      <c r="O512" s="94"/>
      <c r="P512" s="94"/>
      <c r="Q512" s="95"/>
      <c r="R512" s="94"/>
      <c r="S512" s="94"/>
      <c r="T512" s="95"/>
      <c r="U512" s="94"/>
      <c r="V512" s="95"/>
      <c r="W512" s="95"/>
      <c r="X512" s="94"/>
      <c r="Y512" s="95"/>
      <c r="Z512" s="95"/>
      <c r="AA512" s="94"/>
      <c r="AB512" s="95"/>
      <c r="AC512" s="95"/>
      <c r="AD512" s="95"/>
      <c r="AE512" s="95"/>
      <c r="AF512" s="95"/>
    </row>
    <row r="513" spans="2:32" ht="13.2">
      <c r="B513" s="92"/>
      <c r="C513" s="94"/>
      <c r="D513" s="93"/>
      <c r="E513" s="94"/>
      <c r="F513" s="94"/>
      <c r="G513" s="94"/>
      <c r="H513" s="93"/>
      <c r="I513" s="94"/>
      <c r="J513" s="94"/>
      <c r="L513" s="94"/>
      <c r="M513" s="94"/>
      <c r="N513" s="95"/>
      <c r="O513" s="94"/>
      <c r="P513" s="94"/>
      <c r="Q513" s="95"/>
      <c r="R513" s="94"/>
      <c r="S513" s="94"/>
      <c r="T513" s="95"/>
      <c r="U513" s="94"/>
      <c r="V513" s="95"/>
      <c r="W513" s="95"/>
      <c r="X513" s="94"/>
      <c r="Y513" s="95"/>
      <c r="Z513" s="95"/>
      <c r="AA513" s="94"/>
      <c r="AB513" s="95"/>
      <c r="AC513" s="95"/>
      <c r="AD513" s="95"/>
      <c r="AE513" s="95"/>
      <c r="AF513" s="95"/>
    </row>
    <row r="514" spans="2:32" ht="13.2">
      <c r="B514" s="92"/>
      <c r="C514" s="94"/>
      <c r="D514" s="93"/>
      <c r="E514" s="94"/>
      <c r="F514" s="94"/>
      <c r="G514" s="94"/>
      <c r="H514" s="93"/>
      <c r="I514" s="94"/>
      <c r="J514" s="94"/>
      <c r="L514" s="94"/>
      <c r="M514" s="94"/>
      <c r="N514" s="95"/>
      <c r="O514" s="94"/>
      <c r="P514" s="94"/>
      <c r="Q514" s="95"/>
      <c r="R514" s="94"/>
      <c r="S514" s="94"/>
      <c r="T514" s="95"/>
      <c r="U514" s="94"/>
      <c r="V514" s="95"/>
      <c r="W514" s="95"/>
      <c r="X514" s="94"/>
      <c r="Y514" s="95"/>
      <c r="Z514" s="95"/>
      <c r="AA514" s="94"/>
      <c r="AB514" s="95"/>
      <c r="AC514" s="95"/>
      <c r="AD514" s="95"/>
      <c r="AE514" s="95"/>
      <c r="AF514" s="95"/>
    </row>
    <row r="515" spans="2:32" ht="13.2">
      <c r="B515" s="92"/>
      <c r="C515" s="94"/>
      <c r="D515" s="93"/>
      <c r="E515" s="94"/>
      <c r="F515" s="94"/>
      <c r="G515" s="94"/>
      <c r="H515" s="93"/>
      <c r="I515" s="94"/>
      <c r="J515" s="94"/>
      <c r="L515" s="94"/>
      <c r="M515" s="94"/>
      <c r="N515" s="95"/>
      <c r="O515" s="94"/>
      <c r="P515" s="94"/>
      <c r="Q515" s="95"/>
      <c r="R515" s="94"/>
      <c r="S515" s="94"/>
      <c r="T515" s="95"/>
      <c r="U515" s="94"/>
      <c r="V515" s="95"/>
      <c r="W515" s="95"/>
      <c r="X515" s="94"/>
      <c r="Y515" s="95"/>
      <c r="Z515" s="95"/>
      <c r="AA515" s="94"/>
      <c r="AB515" s="95"/>
      <c r="AC515" s="95"/>
      <c r="AD515" s="95"/>
      <c r="AE515" s="95"/>
      <c r="AF515" s="95"/>
    </row>
    <row r="516" spans="2:32" ht="13.2">
      <c r="B516" s="92"/>
      <c r="C516" s="94"/>
      <c r="D516" s="93"/>
      <c r="E516" s="94"/>
      <c r="F516" s="94"/>
      <c r="G516" s="94"/>
      <c r="H516" s="93"/>
      <c r="I516" s="94"/>
      <c r="J516" s="94"/>
      <c r="L516" s="94"/>
      <c r="M516" s="94"/>
      <c r="N516" s="95"/>
      <c r="O516" s="94"/>
      <c r="P516" s="94"/>
      <c r="Q516" s="95"/>
      <c r="R516" s="94"/>
      <c r="S516" s="94"/>
      <c r="T516" s="95"/>
      <c r="U516" s="94"/>
      <c r="V516" s="95"/>
      <c r="W516" s="95"/>
      <c r="X516" s="94"/>
      <c r="Y516" s="95"/>
      <c r="Z516" s="95"/>
      <c r="AA516" s="94"/>
      <c r="AB516" s="95"/>
      <c r="AC516" s="95"/>
      <c r="AD516" s="95"/>
      <c r="AE516" s="95"/>
      <c r="AF516" s="95"/>
    </row>
    <row r="517" spans="2:32" ht="13.2">
      <c r="B517" s="92"/>
      <c r="C517" s="94"/>
      <c r="D517" s="93"/>
      <c r="E517" s="94"/>
      <c r="F517" s="94"/>
      <c r="G517" s="94"/>
      <c r="H517" s="93"/>
      <c r="I517" s="94"/>
      <c r="J517" s="94"/>
      <c r="L517" s="94"/>
      <c r="M517" s="94"/>
      <c r="N517" s="95"/>
      <c r="O517" s="94"/>
      <c r="P517" s="94"/>
      <c r="Q517" s="95"/>
      <c r="R517" s="94"/>
      <c r="S517" s="94"/>
      <c r="T517" s="95"/>
      <c r="U517" s="94"/>
      <c r="V517" s="95"/>
      <c r="W517" s="95"/>
      <c r="X517" s="94"/>
      <c r="Y517" s="95"/>
      <c r="Z517" s="95"/>
      <c r="AA517" s="94"/>
      <c r="AB517" s="95"/>
      <c r="AC517" s="95"/>
      <c r="AD517" s="95"/>
      <c r="AE517" s="95"/>
      <c r="AF517" s="95"/>
    </row>
    <row r="518" spans="2:32" ht="13.2">
      <c r="B518" s="92"/>
      <c r="C518" s="94"/>
      <c r="D518" s="93"/>
      <c r="E518" s="94"/>
      <c r="F518" s="94"/>
      <c r="G518" s="94"/>
      <c r="H518" s="93"/>
      <c r="I518" s="94"/>
      <c r="J518" s="94"/>
      <c r="L518" s="94"/>
      <c r="M518" s="94"/>
      <c r="N518" s="95"/>
      <c r="O518" s="94"/>
      <c r="P518" s="94"/>
      <c r="Q518" s="95"/>
      <c r="R518" s="94"/>
      <c r="S518" s="94"/>
      <c r="T518" s="95"/>
      <c r="U518" s="94"/>
      <c r="V518" s="95"/>
      <c r="W518" s="95"/>
      <c r="X518" s="94"/>
      <c r="Y518" s="95"/>
      <c r="Z518" s="95"/>
      <c r="AA518" s="94"/>
      <c r="AB518" s="95"/>
      <c r="AC518" s="95"/>
      <c r="AD518" s="95"/>
      <c r="AE518" s="95"/>
      <c r="AF518" s="95"/>
    </row>
    <row r="519" spans="2:32" ht="13.2">
      <c r="B519" s="92"/>
      <c r="C519" s="94"/>
      <c r="D519" s="93"/>
      <c r="E519" s="94"/>
      <c r="F519" s="94"/>
      <c r="G519" s="94"/>
      <c r="H519" s="93"/>
      <c r="I519" s="94"/>
      <c r="J519" s="94"/>
      <c r="L519" s="94"/>
      <c r="M519" s="94"/>
      <c r="N519" s="95"/>
      <c r="O519" s="94"/>
      <c r="P519" s="94"/>
      <c r="Q519" s="95"/>
      <c r="R519" s="94"/>
      <c r="S519" s="94"/>
      <c r="T519" s="95"/>
      <c r="U519" s="94"/>
      <c r="V519" s="95"/>
      <c r="W519" s="95"/>
      <c r="X519" s="94"/>
      <c r="Y519" s="95"/>
      <c r="Z519" s="95"/>
      <c r="AA519" s="94"/>
      <c r="AB519" s="95"/>
      <c r="AC519" s="95"/>
      <c r="AD519" s="95"/>
      <c r="AE519" s="95"/>
      <c r="AF519" s="95"/>
    </row>
    <row r="520" spans="2:32" ht="13.2">
      <c r="B520" s="92"/>
      <c r="C520" s="94"/>
      <c r="D520" s="93"/>
      <c r="E520" s="94"/>
      <c r="F520" s="94"/>
      <c r="G520" s="94"/>
      <c r="H520" s="93"/>
      <c r="I520" s="94"/>
      <c r="J520" s="94"/>
      <c r="L520" s="94"/>
      <c r="M520" s="94"/>
      <c r="N520" s="95"/>
      <c r="O520" s="94"/>
      <c r="P520" s="94"/>
      <c r="Q520" s="95"/>
      <c r="R520" s="94"/>
      <c r="S520" s="94"/>
      <c r="T520" s="95"/>
      <c r="U520" s="94"/>
      <c r="V520" s="95"/>
      <c r="W520" s="95"/>
      <c r="X520" s="94"/>
      <c r="Y520" s="95"/>
      <c r="Z520" s="95"/>
      <c r="AA520" s="94"/>
      <c r="AB520" s="95"/>
      <c r="AC520" s="95"/>
      <c r="AD520" s="95"/>
      <c r="AE520" s="95"/>
      <c r="AF520" s="95"/>
    </row>
    <row r="521" spans="2:32" ht="13.2">
      <c r="B521" s="92"/>
      <c r="C521" s="94"/>
      <c r="D521" s="93"/>
      <c r="E521" s="94"/>
      <c r="F521" s="94"/>
      <c r="G521" s="94"/>
      <c r="H521" s="93"/>
      <c r="I521" s="94"/>
      <c r="J521" s="94"/>
      <c r="L521" s="94"/>
      <c r="M521" s="94"/>
      <c r="N521" s="95"/>
      <c r="O521" s="94"/>
      <c r="P521" s="94"/>
      <c r="Q521" s="95"/>
      <c r="R521" s="94"/>
      <c r="S521" s="94"/>
      <c r="T521" s="95"/>
      <c r="U521" s="94"/>
      <c r="V521" s="95"/>
      <c r="W521" s="95"/>
      <c r="X521" s="94"/>
      <c r="Y521" s="95"/>
      <c r="Z521" s="95"/>
      <c r="AA521" s="94"/>
      <c r="AB521" s="95"/>
      <c r="AC521" s="95"/>
      <c r="AD521" s="95"/>
      <c r="AE521" s="95"/>
      <c r="AF521" s="95"/>
    </row>
    <row r="522" spans="2:32" ht="13.2">
      <c r="B522" s="92"/>
      <c r="C522" s="94"/>
      <c r="D522" s="93"/>
      <c r="E522" s="94"/>
      <c r="F522" s="94"/>
      <c r="G522" s="94"/>
      <c r="H522" s="93"/>
      <c r="I522" s="94"/>
      <c r="J522" s="94"/>
      <c r="L522" s="94"/>
      <c r="M522" s="94"/>
      <c r="N522" s="95"/>
      <c r="O522" s="94"/>
      <c r="P522" s="94"/>
      <c r="Q522" s="95"/>
      <c r="R522" s="94"/>
      <c r="S522" s="94"/>
      <c r="T522" s="95"/>
      <c r="U522" s="94"/>
      <c r="V522" s="95"/>
      <c r="W522" s="95"/>
      <c r="X522" s="94"/>
      <c r="Y522" s="95"/>
      <c r="Z522" s="95"/>
      <c r="AA522" s="94"/>
      <c r="AB522" s="95"/>
      <c r="AC522" s="95"/>
      <c r="AD522" s="95"/>
      <c r="AE522" s="95"/>
      <c r="AF522" s="95"/>
    </row>
    <row r="523" spans="2:32" ht="13.2">
      <c r="B523" s="92"/>
      <c r="C523" s="94"/>
      <c r="D523" s="93"/>
      <c r="E523" s="94"/>
      <c r="F523" s="94"/>
      <c r="G523" s="94"/>
      <c r="H523" s="93"/>
      <c r="I523" s="94"/>
      <c r="J523" s="94"/>
      <c r="L523" s="94"/>
      <c r="M523" s="94"/>
      <c r="N523" s="95"/>
      <c r="O523" s="94"/>
      <c r="P523" s="94"/>
      <c r="Q523" s="95"/>
      <c r="R523" s="94"/>
      <c r="S523" s="94"/>
      <c r="T523" s="95"/>
      <c r="U523" s="94"/>
      <c r="V523" s="95"/>
      <c r="W523" s="95"/>
      <c r="X523" s="94"/>
      <c r="Y523" s="95"/>
      <c r="Z523" s="95"/>
      <c r="AA523" s="94"/>
      <c r="AB523" s="95"/>
      <c r="AC523" s="95"/>
      <c r="AD523" s="95"/>
      <c r="AE523" s="95"/>
      <c r="AF523" s="95"/>
    </row>
    <row r="524" spans="2:32" ht="13.2">
      <c r="B524" s="92"/>
      <c r="C524" s="94"/>
      <c r="D524" s="93"/>
      <c r="E524" s="94"/>
      <c r="F524" s="94"/>
      <c r="G524" s="94"/>
      <c r="H524" s="93"/>
      <c r="I524" s="94"/>
      <c r="J524" s="94"/>
      <c r="L524" s="94"/>
      <c r="M524" s="94"/>
      <c r="N524" s="95"/>
      <c r="O524" s="94"/>
      <c r="P524" s="94"/>
      <c r="Q524" s="95"/>
      <c r="R524" s="94"/>
      <c r="S524" s="94"/>
      <c r="T524" s="95"/>
      <c r="U524" s="94"/>
      <c r="V524" s="95"/>
      <c r="W524" s="95"/>
      <c r="X524" s="94"/>
      <c r="Y524" s="95"/>
      <c r="Z524" s="95"/>
      <c r="AA524" s="94"/>
      <c r="AB524" s="95"/>
      <c r="AC524" s="95"/>
      <c r="AD524" s="95"/>
      <c r="AE524" s="95"/>
      <c r="AF524" s="95"/>
    </row>
    <row r="525" spans="2:32" ht="13.2">
      <c r="B525" s="92"/>
      <c r="C525" s="94"/>
      <c r="D525" s="93"/>
      <c r="E525" s="94"/>
      <c r="F525" s="94"/>
      <c r="G525" s="94"/>
      <c r="H525" s="93"/>
      <c r="I525" s="94"/>
      <c r="J525" s="94"/>
      <c r="L525" s="94"/>
      <c r="M525" s="94"/>
      <c r="N525" s="95"/>
      <c r="O525" s="94"/>
      <c r="P525" s="94"/>
      <c r="Q525" s="95"/>
      <c r="R525" s="94"/>
      <c r="S525" s="94"/>
      <c r="T525" s="95"/>
      <c r="U525" s="94"/>
      <c r="V525" s="95"/>
      <c r="W525" s="95"/>
      <c r="X525" s="94"/>
      <c r="Y525" s="95"/>
      <c r="Z525" s="95"/>
      <c r="AA525" s="94"/>
      <c r="AB525" s="95"/>
      <c r="AC525" s="95"/>
      <c r="AD525" s="95"/>
      <c r="AE525" s="95"/>
      <c r="AF525" s="95"/>
    </row>
    <row r="526" spans="2:32" ht="13.2">
      <c r="B526" s="92"/>
      <c r="C526" s="94"/>
      <c r="D526" s="93"/>
      <c r="E526" s="94"/>
      <c r="F526" s="94"/>
      <c r="G526" s="94"/>
      <c r="H526" s="93"/>
      <c r="I526" s="94"/>
      <c r="J526" s="94"/>
      <c r="L526" s="94"/>
      <c r="M526" s="94"/>
      <c r="N526" s="95"/>
      <c r="O526" s="94"/>
      <c r="P526" s="94"/>
      <c r="Q526" s="95"/>
      <c r="R526" s="94"/>
      <c r="S526" s="94"/>
      <c r="T526" s="95"/>
      <c r="U526" s="94"/>
      <c r="V526" s="95"/>
      <c r="W526" s="95"/>
      <c r="X526" s="94"/>
      <c r="Y526" s="95"/>
      <c r="Z526" s="95"/>
      <c r="AA526" s="94"/>
      <c r="AB526" s="95"/>
      <c r="AC526" s="95"/>
      <c r="AD526" s="95"/>
      <c r="AE526" s="95"/>
      <c r="AF526" s="95"/>
    </row>
    <row r="527" spans="2:32" ht="13.2">
      <c r="B527" s="92"/>
      <c r="C527" s="94"/>
      <c r="D527" s="93"/>
      <c r="E527" s="94"/>
      <c r="F527" s="94"/>
      <c r="G527" s="94"/>
      <c r="H527" s="93"/>
      <c r="I527" s="94"/>
      <c r="J527" s="94"/>
      <c r="L527" s="94"/>
      <c r="M527" s="94"/>
      <c r="N527" s="95"/>
      <c r="O527" s="94"/>
      <c r="P527" s="94"/>
      <c r="Q527" s="95"/>
      <c r="R527" s="94"/>
      <c r="S527" s="94"/>
      <c r="T527" s="95"/>
      <c r="U527" s="94"/>
      <c r="V527" s="95"/>
      <c r="W527" s="95"/>
      <c r="X527" s="94"/>
      <c r="Y527" s="95"/>
      <c r="Z527" s="95"/>
      <c r="AA527" s="94"/>
      <c r="AB527" s="95"/>
      <c r="AC527" s="95"/>
      <c r="AD527" s="95"/>
      <c r="AE527" s="95"/>
      <c r="AF527" s="95"/>
    </row>
    <row r="528" spans="2:32" ht="13.2">
      <c r="B528" s="92"/>
      <c r="C528" s="94"/>
      <c r="D528" s="93"/>
      <c r="E528" s="94"/>
      <c r="F528" s="94"/>
      <c r="G528" s="94"/>
      <c r="H528" s="93"/>
      <c r="I528" s="94"/>
      <c r="J528" s="94"/>
      <c r="L528" s="94"/>
      <c r="M528" s="94"/>
      <c r="N528" s="95"/>
      <c r="O528" s="94"/>
      <c r="P528" s="94"/>
      <c r="Q528" s="95"/>
      <c r="R528" s="94"/>
      <c r="S528" s="94"/>
      <c r="T528" s="95"/>
      <c r="U528" s="94"/>
      <c r="V528" s="95"/>
      <c r="W528" s="95"/>
      <c r="X528" s="94"/>
      <c r="Y528" s="95"/>
      <c r="Z528" s="95"/>
      <c r="AA528" s="94"/>
      <c r="AB528" s="95"/>
      <c r="AC528" s="95"/>
      <c r="AD528" s="95"/>
      <c r="AE528" s="95"/>
      <c r="AF528" s="95"/>
    </row>
    <row r="529" spans="2:32" ht="13.2">
      <c r="B529" s="92"/>
      <c r="C529" s="94"/>
      <c r="D529" s="93"/>
      <c r="E529" s="94"/>
      <c r="F529" s="94"/>
      <c r="G529" s="94"/>
      <c r="H529" s="93"/>
      <c r="I529" s="94"/>
      <c r="J529" s="94"/>
      <c r="L529" s="94"/>
      <c r="M529" s="94"/>
      <c r="N529" s="95"/>
      <c r="O529" s="94"/>
      <c r="P529" s="94"/>
      <c r="Q529" s="95"/>
      <c r="R529" s="94"/>
      <c r="S529" s="94"/>
      <c r="T529" s="95"/>
      <c r="U529" s="94"/>
      <c r="V529" s="95"/>
      <c r="W529" s="95"/>
      <c r="X529" s="94"/>
      <c r="Y529" s="95"/>
      <c r="Z529" s="95"/>
      <c r="AA529" s="94"/>
      <c r="AB529" s="95"/>
      <c r="AC529" s="95"/>
      <c r="AD529" s="95"/>
      <c r="AE529" s="95"/>
      <c r="AF529" s="95"/>
    </row>
    <row r="530" spans="2:32" ht="13.2">
      <c r="B530" s="92"/>
      <c r="C530" s="94"/>
      <c r="D530" s="93"/>
      <c r="E530" s="94"/>
      <c r="F530" s="94"/>
      <c r="G530" s="94"/>
      <c r="H530" s="93"/>
      <c r="I530" s="94"/>
      <c r="J530" s="94"/>
      <c r="L530" s="94"/>
      <c r="M530" s="94"/>
      <c r="N530" s="95"/>
      <c r="O530" s="94"/>
      <c r="P530" s="94"/>
      <c r="Q530" s="95"/>
      <c r="R530" s="94"/>
      <c r="S530" s="94"/>
      <c r="T530" s="95"/>
      <c r="U530" s="94"/>
      <c r="V530" s="95"/>
      <c r="W530" s="95"/>
      <c r="X530" s="94"/>
      <c r="Y530" s="95"/>
      <c r="Z530" s="95"/>
      <c r="AA530" s="94"/>
      <c r="AB530" s="95"/>
      <c r="AC530" s="95"/>
      <c r="AD530" s="95"/>
      <c r="AE530" s="95"/>
      <c r="AF530" s="95"/>
    </row>
    <row r="531" spans="2:32" ht="13.2">
      <c r="B531" s="92"/>
      <c r="C531" s="94"/>
      <c r="D531" s="93"/>
      <c r="E531" s="94"/>
      <c r="F531" s="94"/>
      <c r="G531" s="94"/>
      <c r="H531" s="93"/>
      <c r="I531" s="94"/>
      <c r="J531" s="94"/>
      <c r="L531" s="94"/>
      <c r="M531" s="94"/>
      <c r="N531" s="95"/>
      <c r="O531" s="94"/>
      <c r="P531" s="94"/>
      <c r="Q531" s="95"/>
      <c r="R531" s="94"/>
      <c r="S531" s="94"/>
      <c r="T531" s="95"/>
      <c r="U531" s="94"/>
      <c r="V531" s="95"/>
      <c r="W531" s="95"/>
      <c r="X531" s="94"/>
      <c r="Y531" s="95"/>
      <c r="Z531" s="95"/>
      <c r="AA531" s="94"/>
      <c r="AB531" s="95"/>
      <c r="AC531" s="95"/>
      <c r="AD531" s="95"/>
      <c r="AE531" s="95"/>
      <c r="AF531" s="95"/>
    </row>
    <row r="532" spans="2:32" ht="13.2">
      <c r="B532" s="92"/>
      <c r="C532" s="94"/>
      <c r="D532" s="93"/>
      <c r="E532" s="94"/>
      <c r="F532" s="94"/>
      <c r="G532" s="94"/>
      <c r="H532" s="93"/>
      <c r="I532" s="94"/>
      <c r="J532" s="94"/>
      <c r="L532" s="94"/>
      <c r="M532" s="94"/>
      <c r="N532" s="95"/>
      <c r="O532" s="94"/>
      <c r="P532" s="94"/>
      <c r="Q532" s="95"/>
      <c r="R532" s="94"/>
      <c r="S532" s="94"/>
      <c r="T532" s="95"/>
      <c r="U532" s="94"/>
      <c r="V532" s="95"/>
      <c r="W532" s="95"/>
      <c r="X532" s="94"/>
      <c r="Y532" s="95"/>
      <c r="Z532" s="95"/>
      <c r="AA532" s="94"/>
      <c r="AB532" s="95"/>
      <c r="AC532" s="95"/>
      <c r="AD532" s="95"/>
      <c r="AE532" s="95"/>
      <c r="AF532" s="95"/>
    </row>
    <row r="533" spans="2:32" ht="13.2">
      <c r="B533" s="92"/>
      <c r="C533" s="94"/>
      <c r="D533" s="93"/>
      <c r="E533" s="94"/>
      <c r="F533" s="94"/>
      <c r="G533" s="94"/>
      <c r="H533" s="93"/>
      <c r="I533" s="94"/>
      <c r="J533" s="94"/>
      <c r="L533" s="94"/>
      <c r="M533" s="94"/>
      <c r="N533" s="95"/>
      <c r="O533" s="94"/>
      <c r="P533" s="94"/>
      <c r="Q533" s="95"/>
      <c r="R533" s="94"/>
      <c r="S533" s="94"/>
      <c r="T533" s="95"/>
      <c r="U533" s="94"/>
      <c r="V533" s="95"/>
      <c r="W533" s="95"/>
      <c r="X533" s="94"/>
      <c r="Y533" s="95"/>
      <c r="Z533" s="95"/>
      <c r="AA533" s="94"/>
      <c r="AB533" s="95"/>
      <c r="AC533" s="95"/>
      <c r="AD533" s="95"/>
      <c r="AE533" s="95"/>
      <c r="AF533" s="95"/>
    </row>
    <row r="534" spans="2:32" ht="13.2">
      <c r="B534" s="92"/>
      <c r="C534" s="94"/>
      <c r="D534" s="93"/>
      <c r="E534" s="94"/>
      <c r="F534" s="94"/>
      <c r="G534" s="94"/>
      <c r="H534" s="93"/>
      <c r="I534" s="94"/>
      <c r="J534" s="94"/>
      <c r="L534" s="94"/>
      <c r="M534" s="94"/>
      <c r="N534" s="95"/>
      <c r="O534" s="94"/>
      <c r="P534" s="94"/>
      <c r="Q534" s="95"/>
      <c r="R534" s="94"/>
      <c r="S534" s="94"/>
      <c r="T534" s="95"/>
      <c r="U534" s="94"/>
      <c r="V534" s="95"/>
      <c r="W534" s="95"/>
      <c r="X534" s="94"/>
      <c r="Y534" s="95"/>
      <c r="Z534" s="95"/>
      <c r="AA534" s="94"/>
      <c r="AB534" s="95"/>
      <c r="AC534" s="95"/>
      <c r="AD534" s="95"/>
      <c r="AE534" s="95"/>
      <c r="AF534" s="95"/>
    </row>
    <row r="535" spans="2:32" ht="13.2">
      <c r="B535" s="92"/>
      <c r="C535" s="94"/>
      <c r="D535" s="93"/>
      <c r="E535" s="94"/>
      <c r="F535" s="94"/>
      <c r="G535" s="94"/>
      <c r="H535" s="93"/>
      <c r="I535" s="94"/>
      <c r="J535" s="94"/>
      <c r="L535" s="94"/>
      <c r="M535" s="94"/>
      <c r="N535" s="95"/>
      <c r="O535" s="94"/>
      <c r="P535" s="94"/>
      <c r="Q535" s="95"/>
      <c r="R535" s="94"/>
      <c r="S535" s="94"/>
      <c r="T535" s="95"/>
      <c r="U535" s="94"/>
      <c r="V535" s="95"/>
      <c r="W535" s="95"/>
      <c r="X535" s="94"/>
      <c r="Y535" s="95"/>
      <c r="Z535" s="95"/>
      <c r="AA535" s="94"/>
      <c r="AB535" s="95"/>
      <c r="AC535" s="95"/>
      <c r="AD535" s="95"/>
      <c r="AE535" s="95"/>
      <c r="AF535" s="95"/>
    </row>
    <row r="536" spans="2:32" ht="13.2">
      <c r="B536" s="92"/>
      <c r="C536" s="94"/>
      <c r="D536" s="93"/>
      <c r="E536" s="94"/>
      <c r="F536" s="94"/>
      <c r="G536" s="94"/>
      <c r="H536" s="93"/>
      <c r="I536" s="94"/>
      <c r="J536" s="94"/>
      <c r="L536" s="94"/>
      <c r="M536" s="94"/>
      <c r="N536" s="95"/>
      <c r="O536" s="94"/>
      <c r="P536" s="94"/>
      <c r="Q536" s="95"/>
      <c r="R536" s="94"/>
      <c r="S536" s="94"/>
      <c r="T536" s="95"/>
      <c r="U536" s="94"/>
      <c r="V536" s="95"/>
      <c r="W536" s="95"/>
      <c r="X536" s="94"/>
      <c r="Y536" s="95"/>
      <c r="Z536" s="95"/>
      <c r="AA536" s="94"/>
      <c r="AB536" s="95"/>
      <c r="AC536" s="95"/>
      <c r="AD536" s="95"/>
      <c r="AE536" s="95"/>
      <c r="AF536" s="95"/>
    </row>
    <row r="537" spans="2:32" ht="13.2">
      <c r="B537" s="92"/>
      <c r="C537" s="94"/>
      <c r="D537" s="93"/>
      <c r="E537" s="94"/>
      <c r="F537" s="94"/>
      <c r="G537" s="94"/>
      <c r="H537" s="93"/>
      <c r="I537" s="94"/>
      <c r="J537" s="94"/>
      <c r="L537" s="94"/>
      <c r="M537" s="94"/>
      <c r="N537" s="95"/>
      <c r="O537" s="94"/>
      <c r="P537" s="94"/>
      <c r="Q537" s="95"/>
      <c r="R537" s="94"/>
      <c r="S537" s="94"/>
      <c r="T537" s="95"/>
      <c r="U537" s="94"/>
      <c r="V537" s="95"/>
      <c r="W537" s="95"/>
      <c r="X537" s="94"/>
      <c r="Y537" s="95"/>
      <c r="Z537" s="95"/>
      <c r="AA537" s="94"/>
      <c r="AB537" s="95"/>
      <c r="AC537" s="95"/>
      <c r="AD537" s="95"/>
      <c r="AE537" s="95"/>
      <c r="AF537" s="95"/>
    </row>
    <row r="538" spans="2:32" ht="13.2">
      <c r="B538" s="92"/>
      <c r="C538" s="94"/>
      <c r="D538" s="93"/>
      <c r="E538" s="94"/>
      <c r="F538" s="94"/>
      <c r="G538" s="94"/>
      <c r="H538" s="93"/>
      <c r="I538" s="94"/>
      <c r="J538" s="94"/>
      <c r="L538" s="94"/>
      <c r="M538" s="94"/>
      <c r="N538" s="95"/>
      <c r="O538" s="94"/>
      <c r="P538" s="94"/>
      <c r="Q538" s="95"/>
      <c r="R538" s="94"/>
      <c r="S538" s="94"/>
      <c r="T538" s="95"/>
      <c r="U538" s="94"/>
      <c r="V538" s="95"/>
      <c r="W538" s="95"/>
      <c r="X538" s="94"/>
      <c r="Y538" s="95"/>
      <c r="Z538" s="95"/>
      <c r="AA538" s="94"/>
      <c r="AB538" s="95"/>
      <c r="AC538" s="95"/>
      <c r="AD538" s="95"/>
      <c r="AE538" s="95"/>
      <c r="AF538" s="95"/>
    </row>
    <row r="539" spans="2:32" ht="13.2">
      <c r="B539" s="92"/>
      <c r="C539" s="94"/>
      <c r="D539" s="93"/>
      <c r="E539" s="94"/>
      <c r="F539" s="94"/>
      <c r="G539" s="94"/>
      <c r="H539" s="93"/>
      <c r="I539" s="94"/>
      <c r="J539" s="94"/>
      <c r="L539" s="94"/>
      <c r="M539" s="94"/>
      <c r="N539" s="95"/>
      <c r="O539" s="94"/>
      <c r="P539" s="94"/>
      <c r="Q539" s="95"/>
      <c r="R539" s="94"/>
      <c r="S539" s="94"/>
      <c r="T539" s="95"/>
      <c r="U539" s="94"/>
      <c r="V539" s="95"/>
      <c r="W539" s="95"/>
      <c r="X539" s="94"/>
      <c r="Y539" s="95"/>
      <c r="Z539" s="95"/>
      <c r="AA539" s="94"/>
      <c r="AB539" s="95"/>
      <c r="AC539" s="95"/>
      <c r="AD539" s="95"/>
      <c r="AE539" s="95"/>
      <c r="AF539" s="95"/>
    </row>
    <row r="540" spans="2:32" ht="13.2">
      <c r="B540" s="92"/>
      <c r="C540" s="94"/>
      <c r="D540" s="93"/>
      <c r="E540" s="94"/>
      <c r="F540" s="94"/>
      <c r="G540" s="94"/>
      <c r="H540" s="93"/>
      <c r="I540" s="94"/>
      <c r="J540" s="94"/>
      <c r="L540" s="94"/>
      <c r="M540" s="94"/>
      <c r="N540" s="95"/>
      <c r="O540" s="94"/>
      <c r="P540" s="94"/>
      <c r="Q540" s="95"/>
      <c r="R540" s="94"/>
      <c r="S540" s="94"/>
      <c r="T540" s="95"/>
      <c r="U540" s="94"/>
      <c r="V540" s="95"/>
      <c r="W540" s="95"/>
      <c r="X540" s="94"/>
      <c r="Y540" s="95"/>
      <c r="Z540" s="95"/>
      <c r="AA540" s="94"/>
      <c r="AB540" s="95"/>
      <c r="AC540" s="95"/>
      <c r="AD540" s="95"/>
      <c r="AE540" s="95"/>
      <c r="AF540" s="95"/>
    </row>
    <row r="541" spans="2:32" ht="13.2">
      <c r="B541" s="92"/>
      <c r="C541" s="94"/>
      <c r="D541" s="93"/>
      <c r="E541" s="94"/>
      <c r="F541" s="94"/>
      <c r="G541" s="94"/>
      <c r="H541" s="93"/>
      <c r="I541" s="94"/>
      <c r="J541" s="94"/>
      <c r="L541" s="94"/>
      <c r="M541" s="94"/>
      <c r="N541" s="95"/>
      <c r="O541" s="94"/>
      <c r="P541" s="94"/>
      <c r="Q541" s="95"/>
      <c r="R541" s="94"/>
      <c r="S541" s="94"/>
      <c r="T541" s="95"/>
      <c r="U541" s="94"/>
      <c r="V541" s="95"/>
      <c r="W541" s="95"/>
      <c r="X541" s="94"/>
      <c r="Y541" s="95"/>
      <c r="Z541" s="95"/>
      <c r="AA541" s="94"/>
      <c r="AB541" s="95"/>
      <c r="AC541" s="95"/>
      <c r="AD541" s="95"/>
      <c r="AE541" s="95"/>
      <c r="AF541" s="95"/>
    </row>
    <row r="542" spans="2:32" ht="13.2">
      <c r="B542" s="92"/>
      <c r="C542" s="94"/>
      <c r="D542" s="93"/>
      <c r="E542" s="94"/>
      <c r="F542" s="94"/>
      <c r="G542" s="94"/>
      <c r="H542" s="93"/>
      <c r="I542" s="94"/>
      <c r="J542" s="94"/>
      <c r="L542" s="94"/>
      <c r="M542" s="94"/>
      <c r="N542" s="95"/>
      <c r="O542" s="94"/>
      <c r="P542" s="94"/>
      <c r="Q542" s="95"/>
      <c r="R542" s="94"/>
      <c r="S542" s="94"/>
      <c r="T542" s="95"/>
      <c r="U542" s="94"/>
      <c r="V542" s="95"/>
      <c r="W542" s="95"/>
      <c r="X542" s="94"/>
      <c r="Y542" s="95"/>
      <c r="Z542" s="95"/>
      <c r="AA542" s="94"/>
      <c r="AB542" s="95"/>
      <c r="AC542" s="95"/>
      <c r="AD542" s="95"/>
      <c r="AE542" s="95"/>
      <c r="AF542" s="95"/>
    </row>
    <row r="543" spans="2:32" ht="13.2">
      <c r="B543" s="92"/>
      <c r="C543" s="94"/>
      <c r="D543" s="93"/>
      <c r="E543" s="94"/>
      <c r="F543" s="94"/>
      <c r="G543" s="94"/>
      <c r="H543" s="93"/>
      <c r="I543" s="94"/>
      <c r="J543" s="94"/>
      <c r="L543" s="94"/>
      <c r="M543" s="94"/>
      <c r="N543" s="95"/>
      <c r="O543" s="94"/>
      <c r="P543" s="94"/>
      <c r="Q543" s="95"/>
      <c r="R543" s="94"/>
      <c r="S543" s="94"/>
      <c r="T543" s="95"/>
      <c r="U543" s="94"/>
      <c r="V543" s="95"/>
      <c r="W543" s="95"/>
      <c r="X543" s="94"/>
      <c r="Y543" s="95"/>
      <c r="Z543" s="95"/>
      <c r="AA543" s="94"/>
      <c r="AB543" s="95"/>
      <c r="AC543" s="95"/>
      <c r="AD543" s="95"/>
      <c r="AE543" s="95"/>
      <c r="AF543" s="95"/>
    </row>
    <row r="544" spans="2:32" ht="13.2">
      <c r="B544" s="92"/>
      <c r="C544" s="94"/>
      <c r="D544" s="93"/>
      <c r="E544" s="94"/>
      <c r="F544" s="94"/>
      <c r="G544" s="94"/>
      <c r="H544" s="93"/>
      <c r="I544" s="94"/>
      <c r="J544" s="94"/>
      <c r="L544" s="94"/>
      <c r="M544" s="94"/>
      <c r="N544" s="95"/>
      <c r="O544" s="94"/>
      <c r="P544" s="94"/>
      <c r="Q544" s="95"/>
      <c r="R544" s="94"/>
      <c r="S544" s="94"/>
      <c r="T544" s="95"/>
      <c r="U544" s="94"/>
      <c r="V544" s="95"/>
      <c r="W544" s="95"/>
      <c r="X544" s="94"/>
      <c r="Y544" s="95"/>
      <c r="Z544" s="95"/>
      <c r="AA544" s="94"/>
      <c r="AB544" s="95"/>
      <c r="AC544" s="95"/>
      <c r="AD544" s="95"/>
      <c r="AE544" s="95"/>
      <c r="AF544" s="95"/>
    </row>
    <row r="545" spans="2:32" ht="13.2">
      <c r="B545" s="92"/>
      <c r="C545" s="94"/>
      <c r="D545" s="93"/>
      <c r="E545" s="94"/>
      <c r="F545" s="94"/>
      <c r="G545" s="94"/>
      <c r="H545" s="93"/>
      <c r="I545" s="94"/>
      <c r="J545" s="94"/>
      <c r="L545" s="94"/>
      <c r="M545" s="94"/>
      <c r="N545" s="95"/>
      <c r="O545" s="94"/>
      <c r="P545" s="94"/>
      <c r="Q545" s="95"/>
      <c r="R545" s="94"/>
      <c r="S545" s="94"/>
      <c r="T545" s="95"/>
      <c r="U545" s="94"/>
      <c r="V545" s="95"/>
      <c r="W545" s="95"/>
      <c r="X545" s="94"/>
      <c r="Y545" s="95"/>
      <c r="Z545" s="95"/>
      <c r="AA545" s="94"/>
      <c r="AB545" s="95"/>
      <c r="AC545" s="95"/>
      <c r="AD545" s="95"/>
      <c r="AE545" s="95"/>
      <c r="AF545" s="95"/>
    </row>
    <row r="546" spans="2:32" ht="13.2">
      <c r="B546" s="92"/>
      <c r="C546" s="94"/>
      <c r="D546" s="93"/>
      <c r="E546" s="94"/>
      <c r="F546" s="94"/>
      <c r="G546" s="94"/>
      <c r="H546" s="93"/>
      <c r="I546" s="94"/>
      <c r="J546" s="94"/>
      <c r="L546" s="94"/>
      <c r="M546" s="94"/>
      <c r="N546" s="95"/>
      <c r="O546" s="94"/>
      <c r="P546" s="94"/>
      <c r="Q546" s="95"/>
      <c r="R546" s="94"/>
      <c r="S546" s="94"/>
      <c r="T546" s="95"/>
      <c r="U546" s="94"/>
      <c r="V546" s="95"/>
      <c r="W546" s="95"/>
      <c r="X546" s="94"/>
      <c r="Y546" s="95"/>
      <c r="Z546" s="95"/>
      <c r="AA546" s="94"/>
      <c r="AB546" s="95"/>
      <c r="AC546" s="95"/>
      <c r="AD546" s="95"/>
      <c r="AE546" s="95"/>
      <c r="AF546" s="95"/>
    </row>
    <row r="547" spans="2:32" ht="13.2">
      <c r="B547" s="92"/>
      <c r="C547" s="94"/>
      <c r="D547" s="93"/>
      <c r="E547" s="94"/>
      <c r="F547" s="94"/>
      <c r="G547" s="94"/>
      <c r="H547" s="93"/>
      <c r="I547" s="94"/>
      <c r="J547" s="94"/>
      <c r="L547" s="94"/>
      <c r="M547" s="94"/>
      <c r="N547" s="95"/>
      <c r="O547" s="94"/>
      <c r="P547" s="94"/>
      <c r="Q547" s="95"/>
      <c r="R547" s="94"/>
      <c r="S547" s="94"/>
      <c r="T547" s="95"/>
      <c r="U547" s="94"/>
      <c r="V547" s="95"/>
      <c r="W547" s="95"/>
      <c r="X547" s="94"/>
      <c r="Y547" s="95"/>
      <c r="Z547" s="95"/>
      <c r="AA547" s="94"/>
      <c r="AB547" s="95"/>
      <c r="AC547" s="95"/>
      <c r="AD547" s="95"/>
      <c r="AE547" s="95"/>
      <c r="AF547" s="95"/>
    </row>
    <row r="548" spans="2:32" ht="13.2">
      <c r="B548" s="92"/>
      <c r="C548" s="94"/>
      <c r="D548" s="93"/>
      <c r="E548" s="94"/>
      <c r="F548" s="94"/>
      <c r="G548" s="94"/>
      <c r="H548" s="93"/>
      <c r="I548" s="94"/>
      <c r="J548" s="94"/>
      <c r="L548" s="94"/>
      <c r="M548" s="94"/>
      <c r="N548" s="95"/>
      <c r="O548" s="94"/>
      <c r="P548" s="94"/>
      <c r="Q548" s="95"/>
      <c r="R548" s="94"/>
      <c r="S548" s="94"/>
      <c r="T548" s="95"/>
      <c r="U548" s="94"/>
      <c r="V548" s="95"/>
      <c r="W548" s="95"/>
      <c r="X548" s="94"/>
      <c r="Y548" s="95"/>
      <c r="Z548" s="95"/>
      <c r="AA548" s="94"/>
      <c r="AB548" s="95"/>
      <c r="AC548" s="95"/>
      <c r="AD548" s="95"/>
      <c r="AE548" s="95"/>
      <c r="AF548" s="95"/>
    </row>
    <row r="549" spans="2:32" ht="13.2">
      <c r="B549" s="92"/>
      <c r="C549" s="94"/>
      <c r="D549" s="93"/>
      <c r="E549" s="94"/>
      <c r="F549" s="94"/>
      <c r="G549" s="94"/>
      <c r="H549" s="93"/>
      <c r="I549" s="94"/>
      <c r="J549" s="94"/>
      <c r="L549" s="94"/>
      <c r="M549" s="94"/>
      <c r="N549" s="95"/>
      <c r="O549" s="94"/>
      <c r="P549" s="94"/>
      <c r="Q549" s="95"/>
      <c r="R549" s="94"/>
      <c r="S549" s="94"/>
      <c r="T549" s="95"/>
      <c r="U549" s="94"/>
      <c r="V549" s="95"/>
      <c r="W549" s="95"/>
      <c r="X549" s="94"/>
      <c r="Y549" s="95"/>
      <c r="Z549" s="95"/>
      <c r="AA549" s="94"/>
      <c r="AB549" s="95"/>
      <c r="AC549" s="95"/>
      <c r="AD549" s="95"/>
      <c r="AE549" s="95"/>
      <c r="AF549" s="95"/>
    </row>
    <row r="550" spans="2:32" ht="13.2">
      <c r="B550" s="92"/>
      <c r="C550" s="94"/>
      <c r="D550" s="93"/>
      <c r="E550" s="94"/>
      <c r="F550" s="94"/>
      <c r="G550" s="94"/>
      <c r="H550" s="93"/>
      <c r="I550" s="94"/>
      <c r="J550" s="94"/>
      <c r="L550" s="94"/>
      <c r="M550" s="94"/>
      <c r="N550" s="95"/>
      <c r="O550" s="94"/>
      <c r="P550" s="94"/>
      <c r="Q550" s="95"/>
      <c r="R550" s="94"/>
      <c r="S550" s="94"/>
      <c r="T550" s="95"/>
      <c r="U550" s="94"/>
      <c r="V550" s="95"/>
      <c r="W550" s="95"/>
      <c r="X550" s="94"/>
      <c r="Y550" s="95"/>
      <c r="Z550" s="95"/>
      <c r="AA550" s="94"/>
      <c r="AB550" s="95"/>
      <c r="AC550" s="95"/>
      <c r="AD550" s="95"/>
      <c r="AE550" s="95"/>
      <c r="AF550" s="95"/>
    </row>
    <row r="551" spans="2:32" ht="13.2">
      <c r="B551" s="92"/>
      <c r="C551" s="94"/>
      <c r="D551" s="93"/>
      <c r="E551" s="94"/>
      <c r="F551" s="94"/>
      <c r="G551" s="94"/>
      <c r="H551" s="93"/>
      <c r="I551" s="94"/>
      <c r="J551" s="94"/>
      <c r="L551" s="94"/>
      <c r="M551" s="94"/>
      <c r="N551" s="95"/>
      <c r="O551" s="94"/>
      <c r="P551" s="94"/>
      <c r="Q551" s="95"/>
      <c r="R551" s="94"/>
      <c r="S551" s="94"/>
      <c r="T551" s="95"/>
      <c r="U551" s="94"/>
      <c r="V551" s="95"/>
      <c r="W551" s="95"/>
      <c r="X551" s="94"/>
      <c r="Y551" s="95"/>
      <c r="Z551" s="95"/>
      <c r="AA551" s="94"/>
      <c r="AB551" s="95"/>
      <c r="AC551" s="95"/>
      <c r="AD551" s="95"/>
      <c r="AE551" s="95"/>
      <c r="AF551" s="95"/>
    </row>
    <row r="552" spans="2:32" ht="13.2">
      <c r="B552" s="92"/>
      <c r="C552" s="94"/>
      <c r="D552" s="93"/>
      <c r="E552" s="94"/>
      <c r="F552" s="94"/>
      <c r="G552" s="94"/>
      <c r="H552" s="93"/>
      <c r="I552" s="94"/>
      <c r="J552" s="94"/>
      <c r="L552" s="94"/>
      <c r="M552" s="94"/>
      <c r="N552" s="95"/>
      <c r="O552" s="94"/>
      <c r="P552" s="94"/>
      <c r="Q552" s="95"/>
      <c r="R552" s="94"/>
      <c r="S552" s="94"/>
      <c r="T552" s="95"/>
      <c r="U552" s="94"/>
      <c r="V552" s="95"/>
      <c r="W552" s="95"/>
      <c r="X552" s="94"/>
      <c r="Y552" s="95"/>
      <c r="Z552" s="95"/>
      <c r="AA552" s="94"/>
      <c r="AB552" s="95"/>
      <c r="AC552" s="95"/>
      <c r="AD552" s="95"/>
      <c r="AE552" s="95"/>
      <c r="AF552" s="95"/>
    </row>
    <row r="553" spans="2:32" ht="13.2">
      <c r="B553" s="92"/>
      <c r="C553" s="94"/>
      <c r="D553" s="93"/>
      <c r="E553" s="94"/>
      <c r="F553" s="94"/>
      <c r="G553" s="94"/>
      <c r="H553" s="93"/>
      <c r="I553" s="94"/>
      <c r="J553" s="94"/>
      <c r="L553" s="94"/>
      <c r="M553" s="94"/>
      <c r="N553" s="95"/>
      <c r="O553" s="94"/>
      <c r="P553" s="94"/>
      <c r="Q553" s="95"/>
      <c r="R553" s="94"/>
      <c r="S553" s="94"/>
      <c r="T553" s="95"/>
      <c r="U553" s="94"/>
      <c r="V553" s="95"/>
      <c r="W553" s="95"/>
      <c r="X553" s="94"/>
      <c r="Y553" s="95"/>
      <c r="Z553" s="95"/>
      <c r="AA553" s="94"/>
      <c r="AB553" s="95"/>
      <c r="AC553" s="95"/>
      <c r="AD553" s="95"/>
      <c r="AE553" s="95"/>
      <c r="AF553" s="95"/>
    </row>
    <row r="554" spans="2:32" ht="13.2">
      <c r="B554" s="92"/>
      <c r="C554" s="94"/>
      <c r="D554" s="93"/>
      <c r="E554" s="94"/>
      <c r="F554" s="94"/>
      <c r="G554" s="94"/>
      <c r="H554" s="93"/>
      <c r="I554" s="94"/>
      <c r="J554" s="94"/>
      <c r="L554" s="94"/>
      <c r="M554" s="94"/>
      <c r="N554" s="95"/>
      <c r="O554" s="94"/>
      <c r="P554" s="94"/>
      <c r="Q554" s="95"/>
      <c r="R554" s="94"/>
      <c r="S554" s="94"/>
      <c r="T554" s="95"/>
      <c r="U554" s="94"/>
      <c r="V554" s="95"/>
      <c r="W554" s="95"/>
      <c r="X554" s="94"/>
      <c r="Y554" s="95"/>
      <c r="Z554" s="95"/>
      <c r="AA554" s="94"/>
      <c r="AB554" s="95"/>
      <c r="AC554" s="95"/>
      <c r="AD554" s="95"/>
      <c r="AE554" s="95"/>
      <c r="AF554" s="95"/>
    </row>
    <row r="555" spans="2:32" ht="13.2">
      <c r="B555" s="92"/>
      <c r="C555" s="94"/>
      <c r="D555" s="93"/>
      <c r="E555" s="94"/>
      <c r="F555" s="94"/>
      <c r="G555" s="94"/>
      <c r="H555" s="93"/>
      <c r="I555" s="94"/>
      <c r="J555" s="94"/>
      <c r="L555" s="94"/>
      <c r="M555" s="94"/>
      <c r="N555" s="95"/>
      <c r="O555" s="94"/>
      <c r="P555" s="94"/>
      <c r="Q555" s="95"/>
      <c r="R555" s="94"/>
      <c r="S555" s="94"/>
      <c r="T555" s="95"/>
      <c r="U555" s="94"/>
      <c r="V555" s="95"/>
      <c r="W555" s="95"/>
      <c r="X555" s="94"/>
      <c r="Y555" s="95"/>
      <c r="Z555" s="95"/>
      <c r="AA555" s="94"/>
      <c r="AB555" s="95"/>
      <c r="AC555" s="95"/>
      <c r="AD555" s="95"/>
      <c r="AE555" s="95"/>
      <c r="AF555" s="95"/>
    </row>
    <row r="556" spans="2:32" ht="13.2">
      <c r="B556" s="92"/>
      <c r="C556" s="94"/>
      <c r="D556" s="93"/>
      <c r="E556" s="94"/>
      <c r="F556" s="94"/>
      <c r="G556" s="94"/>
      <c r="H556" s="93"/>
      <c r="I556" s="94"/>
      <c r="J556" s="94"/>
      <c r="L556" s="94"/>
      <c r="M556" s="94"/>
      <c r="N556" s="95"/>
      <c r="O556" s="94"/>
      <c r="P556" s="94"/>
      <c r="Q556" s="95"/>
      <c r="R556" s="94"/>
      <c r="S556" s="94"/>
      <c r="T556" s="95"/>
      <c r="U556" s="94"/>
      <c r="V556" s="95"/>
      <c r="W556" s="95"/>
      <c r="X556" s="94"/>
      <c r="Y556" s="95"/>
      <c r="Z556" s="95"/>
      <c r="AA556" s="94"/>
      <c r="AB556" s="95"/>
      <c r="AC556" s="95"/>
      <c r="AD556" s="95"/>
      <c r="AE556" s="95"/>
      <c r="AF556" s="95"/>
    </row>
    <row r="557" spans="2:32" ht="13.2">
      <c r="B557" s="92"/>
      <c r="C557" s="94"/>
      <c r="D557" s="93"/>
      <c r="E557" s="94"/>
      <c r="F557" s="94"/>
      <c r="G557" s="94"/>
      <c r="H557" s="93"/>
      <c r="I557" s="94"/>
      <c r="J557" s="94"/>
      <c r="L557" s="94"/>
      <c r="M557" s="94"/>
      <c r="N557" s="95"/>
      <c r="O557" s="94"/>
      <c r="P557" s="94"/>
      <c r="Q557" s="95"/>
      <c r="R557" s="94"/>
      <c r="S557" s="94"/>
      <c r="T557" s="95"/>
      <c r="U557" s="94"/>
      <c r="V557" s="95"/>
      <c r="W557" s="95"/>
      <c r="X557" s="94"/>
      <c r="Y557" s="95"/>
      <c r="Z557" s="95"/>
      <c r="AA557" s="94"/>
      <c r="AB557" s="95"/>
      <c r="AC557" s="95"/>
      <c r="AD557" s="95"/>
      <c r="AE557" s="95"/>
      <c r="AF557" s="95"/>
    </row>
    <row r="558" spans="2:32" ht="13.2">
      <c r="B558" s="92"/>
      <c r="C558" s="94"/>
      <c r="D558" s="93"/>
      <c r="E558" s="94"/>
      <c r="F558" s="94"/>
      <c r="G558" s="94"/>
      <c r="H558" s="93"/>
      <c r="I558" s="94"/>
      <c r="J558" s="94"/>
      <c r="L558" s="94"/>
      <c r="M558" s="94"/>
      <c r="N558" s="95"/>
      <c r="O558" s="94"/>
      <c r="P558" s="94"/>
      <c r="Q558" s="95"/>
      <c r="R558" s="94"/>
      <c r="S558" s="94"/>
      <c r="T558" s="95"/>
      <c r="U558" s="94"/>
      <c r="V558" s="95"/>
      <c r="W558" s="95"/>
      <c r="X558" s="94"/>
      <c r="Y558" s="95"/>
      <c r="Z558" s="95"/>
      <c r="AA558" s="94"/>
      <c r="AB558" s="95"/>
      <c r="AC558" s="95"/>
      <c r="AD558" s="95"/>
      <c r="AE558" s="95"/>
      <c r="AF558" s="95"/>
    </row>
    <row r="559" spans="2:32" ht="13.2">
      <c r="B559" s="92"/>
      <c r="C559" s="94"/>
      <c r="D559" s="93"/>
      <c r="E559" s="94"/>
      <c r="F559" s="94"/>
      <c r="G559" s="94"/>
      <c r="H559" s="93"/>
      <c r="I559" s="94"/>
      <c r="J559" s="94"/>
      <c r="L559" s="94"/>
      <c r="M559" s="94"/>
      <c r="N559" s="95"/>
      <c r="O559" s="94"/>
      <c r="P559" s="94"/>
      <c r="Q559" s="95"/>
      <c r="R559" s="94"/>
      <c r="S559" s="94"/>
      <c r="T559" s="95"/>
      <c r="U559" s="94"/>
      <c r="V559" s="95"/>
      <c r="W559" s="95"/>
      <c r="X559" s="94"/>
      <c r="Y559" s="95"/>
      <c r="Z559" s="95"/>
      <c r="AA559" s="94"/>
      <c r="AB559" s="95"/>
      <c r="AC559" s="95"/>
      <c r="AD559" s="95"/>
      <c r="AE559" s="95"/>
      <c r="AF559" s="95"/>
    </row>
    <row r="560" spans="2:32" ht="13.2">
      <c r="B560" s="92"/>
      <c r="C560" s="94"/>
      <c r="D560" s="93"/>
      <c r="E560" s="94"/>
      <c r="F560" s="94"/>
      <c r="G560" s="94"/>
      <c r="H560" s="93"/>
      <c r="I560" s="94"/>
      <c r="J560" s="94"/>
      <c r="L560" s="94"/>
      <c r="M560" s="94"/>
      <c r="N560" s="95"/>
      <c r="O560" s="94"/>
      <c r="P560" s="94"/>
      <c r="Q560" s="95"/>
      <c r="R560" s="94"/>
      <c r="S560" s="94"/>
      <c r="T560" s="95"/>
      <c r="U560" s="94"/>
      <c r="V560" s="95"/>
      <c r="W560" s="95"/>
      <c r="X560" s="94"/>
      <c r="Y560" s="95"/>
      <c r="Z560" s="95"/>
      <c r="AA560" s="94"/>
      <c r="AB560" s="95"/>
      <c r="AC560" s="95"/>
      <c r="AD560" s="95"/>
      <c r="AE560" s="95"/>
      <c r="AF560" s="95"/>
    </row>
    <row r="561" spans="2:32" ht="13.2">
      <c r="B561" s="92"/>
      <c r="C561" s="94"/>
      <c r="D561" s="93"/>
      <c r="E561" s="94"/>
      <c r="F561" s="94"/>
      <c r="G561" s="94"/>
      <c r="H561" s="93"/>
      <c r="I561" s="94"/>
      <c r="J561" s="94"/>
      <c r="L561" s="94"/>
      <c r="M561" s="94"/>
      <c r="N561" s="95"/>
      <c r="O561" s="94"/>
      <c r="P561" s="94"/>
      <c r="Q561" s="95"/>
      <c r="R561" s="94"/>
      <c r="S561" s="94"/>
      <c r="T561" s="95"/>
      <c r="U561" s="94"/>
      <c r="V561" s="95"/>
      <c r="W561" s="95"/>
      <c r="X561" s="94"/>
      <c r="Y561" s="95"/>
      <c r="Z561" s="95"/>
      <c r="AA561" s="94"/>
      <c r="AB561" s="95"/>
      <c r="AC561" s="95"/>
      <c r="AD561" s="95"/>
      <c r="AE561" s="95"/>
      <c r="AF561" s="95"/>
    </row>
    <row r="562" spans="2:32" ht="13.2">
      <c r="B562" s="92"/>
      <c r="C562" s="94"/>
      <c r="D562" s="93"/>
      <c r="E562" s="94"/>
      <c r="F562" s="94"/>
      <c r="G562" s="94"/>
      <c r="H562" s="93"/>
      <c r="I562" s="94"/>
      <c r="J562" s="94"/>
      <c r="L562" s="94"/>
      <c r="M562" s="94"/>
      <c r="N562" s="95"/>
      <c r="O562" s="94"/>
      <c r="P562" s="94"/>
      <c r="Q562" s="95"/>
      <c r="R562" s="94"/>
      <c r="S562" s="94"/>
      <c r="T562" s="95"/>
      <c r="U562" s="94"/>
      <c r="V562" s="95"/>
      <c r="W562" s="95"/>
      <c r="X562" s="94"/>
      <c r="Y562" s="95"/>
      <c r="Z562" s="95"/>
      <c r="AA562" s="94"/>
      <c r="AB562" s="95"/>
      <c r="AC562" s="95"/>
      <c r="AD562" s="95"/>
      <c r="AE562" s="95"/>
      <c r="AF562" s="95"/>
    </row>
    <row r="563" spans="2:32" ht="13.2">
      <c r="B563" s="92"/>
      <c r="C563" s="94"/>
      <c r="D563" s="93"/>
      <c r="E563" s="94"/>
      <c r="F563" s="94"/>
      <c r="G563" s="94"/>
      <c r="H563" s="93"/>
      <c r="I563" s="94"/>
      <c r="J563" s="94"/>
      <c r="L563" s="94"/>
      <c r="M563" s="94"/>
      <c r="N563" s="95"/>
      <c r="O563" s="94"/>
      <c r="P563" s="94"/>
      <c r="Q563" s="95"/>
      <c r="R563" s="94"/>
      <c r="S563" s="94"/>
      <c r="T563" s="95"/>
      <c r="U563" s="94"/>
      <c r="V563" s="95"/>
      <c r="W563" s="95"/>
      <c r="X563" s="94"/>
      <c r="Y563" s="95"/>
      <c r="Z563" s="95"/>
      <c r="AA563" s="94"/>
      <c r="AB563" s="95"/>
      <c r="AC563" s="95"/>
      <c r="AD563" s="95"/>
      <c r="AE563" s="95"/>
      <c r="AF563" s="95"/>
    </row>
    <row r="564" spans="2:32" ht="13.2">
      <c r="B564" s="92"/>
      <c r="C564" s="94"/>
      <c r="D564" s="93"/>
      <c r="E564" s="94"/>
      <c r="F564" s="94"/>
      <c r="G564" s="94"/>
      <c r="H564" s="93"/>
      <c r="I564" s="94"/>
      <c r="J564" s="94"/>
      <c r="L564" s="94"/>
      <c r="M564" s="94"/>
      <c r="N564" s="95"/>
      <c r="O564" s="94"/>
      <c r="P564" s="94"/>
      <c r="Q564" s="95"/>
      <c r="R564" s="94"/>
      <c r="S564" s="94"/>
      <c r="T564" s="95"/>
      <c r="U564" s="94"/>
      <c r="V564" s="95"/>
      <c r="W564" s="95"/>
      <c r="X564" s="94"/>
      <c r="Y564" s="95"/>
      <c r="Z564" s="95"/>
      <c r="AA564" s="94"/>
      <c r="AB564" s="95"/>
      <c r="AC564" s="95"/>
      <c r="AD564" s="95"/>
      <c r="AE564" s="95"/>
      <c r="AF564" s="95"/>
    </row>
    <row r="565" spans="2:32" ht="13.2">
      <c r="B565" s="92"/>
      <c r="C565" s="94"/>
      <c r="D565" s="93"/>
      <c r="E565" s="94"/>
      <c r="F565" s="94"/>
      <c r="G565" s="94"/>
      <c r="H565" s="93"/>
      <c r="I565" s="94"/>
      <c r="J565" s="94"/>
      <c r="L565" s="94"/>
      <c r="M565" s="94"/>
      <c r="N565" s="95"/>
      <c r="O565" s="94"/>
      <c r="P565" s="94"/>
      <c r="Q565" s="95"/>
      <c r="R565" s="94"/>
      <c r="S565" s="94"/>
      <c r="T565" s="95"/>
      <c r="U565" s="94"/>
      <c r="V565" s="95"/>
      <c r="W565" s="95"/>
      <c r="X565" s="94"/>
      <c r="Y565" s="95"/>
      <c r="Z565" s="95"/>
      <c r="AA565" s="94"/>
      <c r="AB565" s="95"/>
      <c r="AC565" s="95"/>
      <c r="AD565" s="95"/>
      <c r="AE565" s="95"/>
      <c r="AF565" s="95"/>
    </row>
    <row r="566" spans="2:32" ht="13.2">
      <c r="B566" s="92"/>
      <c r="C566" s="94"/>
      <c r="D566" s="93"/>
      <c r="E566" s="94"/>
      <c r="F566" s="94"/>
      <c r="G566" s="94"/>
      <c r="H566" s="93"/>
      <c r="I566" s="94"/>
      <c r="J566" s="94"/>
      <c r="L566" s="94"/>
      <c r="M566" s="94"/>
      <c r="N566" s="95"/>
      <c r="O566" s="94"/>
      <c r="P566" s="94"/>
      <c r="Q566" s="95"/>
      <c r="R566" s="94"/>
      <c r="S566" s="94"/>
      <c r="T566" s="95"/>
      <c r="U566" s="94"/>
      <c r="V566" s="95"/>
      <c r="W566" s="95"/>
      <c r="X566" s="94"/>
      <c r="Y566" s="95"/>
      <c r="Z566" s="95"/>
      <c r="AA566" s="94"/>
      <c r="AB566" s="95"/>
      <c r="AC566" s="95"/>
      <c r="AD566" s="95"/>
      <c r="AE566" s="95"/>
      <c r="AF566" s="95"/>
    </row>
    <row r="567" spans="2:32" ht="13.2">
      <c r="B567" s="92"/>
      <c r="C567" s="94"/>
      <c r="D567" s="93"/>
      <c r="E567" s="94"/>
      <c r="F567" s="94"/>
      <c r="G567" s="94"/>
      <c r="H567" s="93"/>
      <c r="I567" s="94"/>
      <c r="J567" s="94"/>
      <c r="L567" s="94"/>
      <c r="M567" s="94"/>
      <c r="N567" s="95"/>
      <c r="O567" s="94"/>
      <c r="P567" s="94"/>
      <c r="Q567" s="95"/>
      <c r="R567" s="94"/>
      <c r="S567" s="94"/>
      <c r="T567" s="95"/>
      <c r="U567" s="94"/>
      <c r="V567" s="95"/>
      <c r="W567" s="95"/>
      <c r="X567" s="94"/>
      <c r="Y567" s="95"/>
      <c r="Z567" s="95"/>
      <c r="AA567" s="94"/>
      <c r="AB567" s="95"/>
      <c r="AC567" s="95"/>
      <c r="AD567" s="95"/>
      <c r="AE567" s="95"/>
      <c r="AF567" s="95"/>
    </row>
    <row r="568" spans="2:32" ht="13.2">
      <c r="B568" s="92"/>
      <c r="C568" s="94"/>
      <c r="D568" s="93"/>
      <c r="E568" s="94"/>
      <c r="F568" s="94"/>
      <c r="G568" s="94"/>
      <c r="H568" s="93"/>
      <c r="I568" s="94"/>
      <c r="J568" s="94"/>
      <c r="L568" s="94"/>
      <c r="M568" s="94"/>
      <c r="N568" s="95"/>
      <c r="O568" s="94"/>
      <c r="P568" s="94"/>
      <c r="Q568" s="95"/>
      <c r="R568" s="94"/>
      <c r="S568" s="94"/>
      <c r="T568" s="95"/>
      <c r="U568" s="94"/>
      <c r="V568" s="95"/>
      <c r="W568" s="95"/>
      <c r="X568" s="94"/>
      <c r="Y568" s="95"/>
      <c r="Z568" s="95"/>
      <c r="AA568" s="94"/>
      <c r="AB568" s="95"/>
      <c r="AC568" s="95"/>
      <c r="AD568" s="95"/>
      <c r="AE568" s="95"/>
      <c r="AF568" s="95"/>
    </row>
    <row r="569" spans="2:32" ht="13.2">
      <c r="B569" s="92"/>
      <c r="C569" s="94"/>
      <c r="D569" s="93"/>
      <c r="E569" s="94"/>
      <c r="F569" s="94"/>
      <c r="G569" s="94"/>
      <c r="H569" s="93"/>
      <c r="I569" s="94"/>
      <c r="J569" s="94"/>
      <c r="L569" s="94"/>
      <c r="M569" s="94"/>
      <c r="N569" s="95"/>
      <c r="O569" s="94"/>
      <c r="P569" s="94"/>
      <c r="Q569" s="95"/>
      <c r="R569" s="94"/>
      <c r="S569" s="94"/>
      <c r="T569" s="95"/>
      <c r="U569" s="94"/>
      <c r="V569" s="95"/>
      <c r="W569" s="95"/>
      <c r="X569" s="94"/>
      <c r="Y569" s="95"/>
      <c r="Z569" s="95"/>
      <c r="AA569" s="94"/>
      <c r="AB569" s="95"/>
      <c r="AC569" s="95"/>
      <c r="AD569" s="95"/>
      <c r="AE569" s="95"/>
      <c r="AF569" s="95"/>
    </row>
    <row r="570" spans="2:32" ht="13.2">
      <c r="B570" s="92"/>
      <c r="C570" s="94"/>
      <c r="D570" s="93"/>
      <c r="E570" s="94"/>
      <c r="F570" s="94"/>
      <c r="G570" s="94"/>
      <c r="H570" s="93"/>
      <c r="I570" s="94"/>
      <c r="J570" s="94"/>
      <c r="L570" s="94"/>
      <c r="M570" s="94"/>
      <c r="N570" s="95"/>
      <c r="O570" s="94"/>
      <c r="P570" s="94"/>
      <c r="Q570" s="95"/>
      <c r="R570" s="94"/>
      <c r="S570" s="94"/>
      <c r="T570" s="95"/>
      <c r="U570" s="94"/>
      <c r="V570" s="95"/>
      <c r="W570" s="95"/>
      <c r="X570" s="94"/>
      <c r="Y570" s="95"/>
      <c r="Z570" s="95"/>
      <c r="AA570" s="94"/>
      <c r="AB570" s="95"/>
      <c r="AC570" s="95"/>
      <c r="AD570" s="95"/>
      <c r="AE570" s="95"/>
      <c r="AF570" s="95"/>
    </row>
    <row r="571" spans="2:32" ht="13.2">
      <c r="B571" s="92"/>
      <c r="C571" s="94"/>
      <c r="D571" s="93"/>
      <c r="E571" s="94"/>
      <c r="F571" s="94"/>
      <c r="G571" s="94"/>
      <c r="H571" s="93"/>
      <c r="I571" s="94"/>
      <c r="J571" s="94"/>
      <c r="L571" s="94"/>
      <c r="M571" s="94"/>
      <c r="N571" s="95"/>
      <c r="O571" s="94"/>
      <c r="P571" s="94"/>
      <c r="Q571" s="95"/>
      <c r="R571" s="94"/>
      <c r="S571" s="94"/>
      <c r="T571" s="95"/>
      <c r="U571" s="94"/>
      <c r="V571" s="95"/>
      <c r="W571" s="95"/>
      <c r="X571" s="94"/>
      <c r="Y571" s="95"/>
      <c r="Z571" s="95"/>
      <c r="AA571" s="94"/>
      <c r="AB571" s="95"/>
      <c r="AC571" s="95"/>
      <c r="AD571" s="95"/>
      <c r="AE571" s="95"/>
      <c r="AF571" s="95"/>
    </row>
    <row r="572" spans="2:32" ht="13.2">
      <c r="B572" s="92"/>
      <c r="C572" s="94"/>
      <c r="D572" s="93"/>
      <c r="E572" s="94"/>
      <c r="F572" s="94"/>
      <c r="G572" s="94"/>
      <c r="H572" s="93"/>
      <c r="I572" s="94"/>
      <c r="J572" s="94"/>
      <c r="L572" s="94"/>
      <c r="M572" s="94"/>
      <c r="N572" s="95"/>
      <c r="O572" s="94"/>
      <c r="P572" s="94"/>
      <c r="Q572" s="95"/>
      <c r="R572" s="94"/>
      <c r="S572" s="94"/>
      <c r="T572" s="95"/>
      <c r="U572" s="94"/>
      <c r="V572" s="95"/>
      <c r="W572" s="95"/>
      <c r="X572" s="94"/>
      <c r="Y572" s="95"/>
      <c r="Z572" s="95"/>
      <c r="AA572" s="94"/>
      <c r="AB572" s="95"/>
      <c r="AC572" s="95"/>
      <c r="AD572" s="95"/>
      <c r="AE572" s="95"/>
      <c r="AF572" s="95"/>
    </row>
    <row r="573" spans="2:32" ht="13.2">
      <c r="B573" s="92"/>
      <c r="C573" s="94"/>
      <c r="D573" s="93"/>
      <c r="E573" s="94"/>
      <c r="F573" s="94"/>
      <c r="G573" s="94"/>
      <c r="H573" s="93"/>
      <c r="I573" s="94"/>
      <c r="J573" s="94"/>
      <c r="L573" s="94"/>
      <c r="M573" s="94"/>
      <c r="N573" s="95"/>
      <c r="O573" s="94"/>
      <c r="P573" s="94"/>
      <c r="Q573" s="95"/>
      <c r="R573" s="94"/>
      <c r="S573" s="94"/>
      <c r="T573" s="95"/>
      <c r="U573" s="94"/>
      <c r="V573" s="95"/>
      <c r="W573" s="95"/>
      <c r="X573" s="94"/>
      <c r="Y573" s="95"/>
      <c r="Z573" s="95"/>
      <c r="AA573" s="94"/>
      <c r="AB573" s="95"/>
      <c r="AC573" s="95"/>
      <c r="AD573" s="95"/>
      <c r="AE573" s="95"/>
      <c r="AF573" s="95"/>
    </row>
    <row r="574" spans="2:32" ht="13.2">
      <c r="B574" s="92"/>
      <c r="C574" s="94"/>
      <c r="D574" s="93"/>
      <c r="E574" s="94"/>
      <c r="F574" s="94"/>
      <c r="G574" s="94"/>
      <c r="H574" s="93"/>
      <c r="I574" s="94"/>
      <c r="J574" s="94"/>
      <c r="L574" s="94"/>
      <c r="M574" s="94"/>
      <c r="N574" s="95"/>
      <c r="O574" s="94"/>
      <c r="P574" s="94"/>
      <c r="Q574" s="95"/>
      <c r="R574" s="94"/>
      <c r="S574" s="94"/>
      <c r="T574" s="95"/>
      <c r="U574" s="94"/>
      <c r="V574" s="95"/>
      <c r="W574" s="95"/>
      <c r="X574" s="94"/>
      <c r="Y574" s="95"/>
      <c r="Z574" s="95"/>
      <c r="AA574" s="94"/>
      <c r="AB574" s="95"/>
      <c r="AC574" s="95"/>
      <c r="AD574" s="95"/>
      <c r="AE574" s="95"/>
      <c r="AF574" s="95"/>
    </row>
    <row r="575" spans="2:32" ht="13.2">
      <c r="B575" s="92"/>
      <c r="C575" s="94"/>
      <c r="D575" s="93"/>
      <c r="E575" s="94"/>
      <c r="F575" s="94"/>
      <c r="G575" s="94"/>
      <c r="H575" s="93"/>
      <c r="I575" s="94"/>
      <c r="J575" s="94"/>
      <c r="L575" s="94"/>
      <c r="M575" s="94"/>
      <c r="N575" s="95"/>
      <c r="O575" s="94"/>
      <c r="P575" s="94"/>
      <c r="Q575" s="95"/>
      <c r="R575" s="94"/>
      <c r="S575" s="94"/>
      <c r="T575" s="95"/>
      <c r="U575" s="94"/>
      <c r="V575" s="95"/>
      <c r="W575" s="95"/>
      <c r="X575" s="94"/>
      <c r="Y575" s="95"/>
      <c r="Z575" s="95"/>
      <c r="AA575" s="94"/>
      <c r="AB575" s="95"/>
      <c r="AC575" s="95"/>
      <c r="AD575" s="95"/>
      <c r="AE575" s="95"/>
      <c r="AF575" s="95"/>
    </row>
    <row r="576" spans="2:32" ht="13.2">
      <c r="B576" s="92"/>
      <c r="C576" s="94"/>
      <c r="D576" s="93"/>
      <c r="E576" s="94"/>
      <c r="F576" s="94"/>
      <c r="G576" s="94"/>
      <c r="H576" s="93"/>
      <c r="I576" s="94"/>
      <c r="J576" s="94"/>
      <c r="L576" s="94"/>
      <c r="M576" s="94"/>
      <c r="N576" s="95"/>
      <c r="O576" s="94"/>
      <c r="P576" s="94"/>
      <c r="Q576" s="95"/>
      <c r="R576" s="94"/>
      <c r="S576" s="94"/>
      <c r="T576" s="95"/>
      <c r="U576" s="94"/>
      <c r="V576" s="95"/>
      <c r="W576" s="95"/>
      <c r="X576" s="94"/>
      <c r="Y576" s="95"/>
      <c r="Z576" s="95"/>
      <c r="AA576" s="94"/>
      <c r="AB576" s="95"/>
      <c r="AC576" s="95"/>
      <c r="AD576" s="95"/>
      <c r="AE576" s="95"/>
      <c r="AF576" s="95"/>
    </row>
    <row r="577" spans="2:32" ht="13.2">
      <c r="B577" s="92"/>
      <c r="C577" s="94"/>
      <c r="D577" s="93"/>
      <c r="E577" s="94"/>
      <c r="F577" s="94"/>
      <c r="G577" s="94"/>
      <c r="H577" s="93"/>
      <c r="I577" s="94"/>
      <c r="J577" s="94"/>
      <c r="L577" s="94"/>
      <c r="M577" s="94"/>
      <c r="N577" s="95"/>
      <c r="O577" s="94"/>
      <c r="P577" s="94"/>
      <c r="Q577" s="95"/>
      <c r="R577" s="94"/>
      <c r="S577" s="94"/>
      <c r="T577" s="95"/>
      <c r="U577" s="94"/>
      <c r="V577" s="95"/>
      <c r="W577" s="95"/>
      <c r="X577" s="94"/>
      <c r="Y577" s="95"/>
      <c r="Z577" s="95"/>
      <c r="AA577" s="94"/>
      <c r="AB577" s="95"/>
      <c r="AC577" s="95"/>
      <c r="AD577" s="95"/>
      <c r="AE577" s="95"/>
      <c r="AF577" s="95"/>
    </row>
    <row r="578" spans="2:32" ht="13.2">
      <c r="B578" s="92"/>
      <c r="C578" s="94"/>
      <c r="D578" s="93"/>
      <c r="E578" s="94"/>
      <c r="F578" s="94"/>
      <c r="G578" s="94"/>
      <c r="H578" s="93"/>
      <c r="I578" s="94"/>
      <c r="J578" s="94"/>
      <c r="L578" s="94"/>
      <c r="M578" s="94"/>
      <c r="N578" s="95"/>
      <c r="O578" s="94"/>
      <c r="P578" s="94"/>
      <c r="Q578" s="95"/>
      <c r="R578" s="94"/>
      <c r="S578" s="94"/>
      <c r="T578" s="95"/>
      <c r="U578" s="94"/>
      <c r="V578" s="95"/>
      <c r="W578" s="95"/>
      <c r="X578" s="94"/>
      <c r="Y578" s="95"/>
      <c r="Z578" s="95"/>
      <c r="AA578" s="94"/>
      <c r="AB578" s="95"/>
      <c r="AC578" s="95"/>
      <c r="AD578" s="95"/>
      <c r="AE578" s="95"/>
      <c r="AF578" s="95"/>
    </row>
    <row r="579" spans="2:32" ht="13.2">
      <c r="B579" s="92"/>
      <c r="C579" s="94"/>
      <c r="D579" s="93"/>
      <c r="E579" s="94"/>
      <c r="F579" s="94"/>
      <c r="G579" s="94"/>
      <c r="H579" s="93"/>
      <c r="I579" s="94"/>
      <c r="J579" s="94"/>
      <c r="L579" s="94"/>
      <c r="M579" s="94"/>
      <c r="N579" s="95"/>
      <c r="O579" s="94"/>
      <c r="P579" s="94"/>
      <c r="Q579" s="95"/>
      <c r="R579" s="94"/>
      <c r="S579" s="94"/>
      <c r="T579" s="95"/>
      <c r="U579" s="94"/>
      <c r="V579" s="95"/>
      <c r="W579" s="95"/>
      <c r="X579" s="94"/>
      <c r="Y579" s="95"/>
      <c r="Z579" s="95"/>
      <c r="AA579" s="94"/>
      <c r="AB579" s="95"/>
      <c r="AC579" s="95"/>
      <c r="AD579" s="95"/>
      <c r="AE579" s="95"/>
      <c r="AF579" s="95"/>
    </row>
    <row r="580" spans="2:32" ht="13.2">
      <c r="B580" s="92"/>
      <c r="C580" s="94"/>
      <c r="D580" s="93"/>
      <c r="E580" s="94"/>
      <c r="F580" s="94"/>
      <c r="G580" s="94"/>
      <c r="H580" s="93"/>
      <c r="I580" s="94"/>
      <c r="J580" s="94"/>
      <c r="L580" s="94"/>
      <c r="M580" s="94"/>
      <c r="N580" s="95"/>
      <c r="O580" s="94"/>
      <c r="P580" s="94"/>
      <c r="Q580" s="95"/>
      <c r="R580" s="94"/>
      <c r="S580" s="94"/>
      <c r="T580" s="95"/>
      <c r="U580" s="94"/>
      <c r="V580" s="95"/>
      <c r="W580" s="95"/>
      <c r="X580" s="94"/>
      <c r="Y580" s="95"/>
      <c r="Z580" s="95"/>
      <c r="AA580" s="94"/>
      <c r="AB580" s="95"/>
      <c r="AC580" s="95"/>
      <c r="AD580" s="95"/>
      <c r="AE580" s="95"/>
      <c r="AF580" s="95"/>
    </row>
    <row r="581" spans="2:32" ht="13.2">
      <c r="B581" s="92"/>
      <c r="C581" s="94"/>
      <c r="D581" s="93"/>
      <c r="E581" s="94"/>
      <c r="F581" s="94"/>
      <c r="G581" s="94"/>
      <c r="H581" s="93"/>
      <c r="I581" s="94"/>
      <c r="J581" s="94"/>
      <c r="L581" s="94"/>
      <c r="M581" s="94"/>
      <c r="N581" s="95"/>
      <c r="O581" s="94"/>
      <c r="P581" s="94"/>
      <c r="Q581" s="95"/>
      <c r="R581" s="94"/>
      <c r="S581" s="94"/>
      <c r="T581" s="95"/>
      <c r="U581" s="94"/>
      <c r="V581" s="95"/>
      <c r="W581" s="95"/>
      <c r="X581" s="94"/>
      <c r="Y581" s="95"/>
      <c r="Z581" s="95"/>
      <c r="AA581" s="94"/>
      <c r="AB581" s="95"/>
      <c r="AC581" s="95"/>
      <c r="AD581" s="95"/>
      <c r="AE581" s="95"/>
      <c r="AF581" s="95"/>
    </row>
    <row r="582" spans="2:32" ht="13.2">
      <c r="B582" s="92"/>
      <c r="C582" s="94"/>
      <c r="D582" s="93"/>
      <c r="E582" s="94"/>
      <c r="F582" s="94"/>
      <c r="G582" s="94"/>
      <c r="H582" s="93"/>
      <c r="I582" s="94"/>
      <c r="J582" s="94"/>
      <c r="L582" s="94"/>
      <c r="M582" s="94"/>
      <c r="N582" s="95"/>
      <c r="O582" s="94"/>
      <c r="P582" s="94"/>
      <c r="Q582" s="95"/>
      <c r="R582" s="94"/>
      <c r="S582" s="94"/>
      <c r="T582" s="95"/>
      <c r="U582" s="94"/>
      <c r="V582" s="95"/>
      <c r="W582" s="95"/>
      <c r="X582" s="94"/>
      <c r="Y582" s="95"/>
      <c r="Z582" s="95"/>
      <c r="AA582" s="94"/>
      <c r="AB582" s="95"/>
      <c r="AC582" s="95"/>
      <c r="AD582" s="95"/>
      <c r="AE582" s="95"/>
      <c r="AF582" s="95"/>
    </row>
    <row r="583" spans="2:32" ht="13.2">
      <c r="B583" s="92"/>
      <c r="C583" s="94"/>
      <c r="D583" s="93"/>
      <c r="E583" s="94"/>
      <c r="F583" s="94"/>
      <c r="G583" s="94"/>
      <c r="H583" s="93"/>
      <c r="I583" s="94"/>
      <c r="J583" s="94"/>
      <c r="L583" s="94"/>
      <c r="M583" s="94"/>
      <c r="N583" s="95"/>
      <c r="O583" s="94"/>
      <c r="P583" s="94"/>
      <c r="Q583" s="95"/>
      <c r="R583" s="94"/>
      <c r="S583" s="94"/>
      <c r="T583" s="95"/>
      <c r="U583" s="94"/>
      <c r="V583" s="95"/>
      <c r="W583" s="95"/>
      <c r="X583" s="94"/>
      <c r="Y583" s="95"/>
      <c r="Z583" s="95"/>
      <c r="AA583" s="94"/>
      <c r="AB583" s="95"/>
      <c r="AC583" s="95"/>
      <c r="AD583" s="95"/>
      <c r="AE583" s="95"/>
      <c r="AF583" s="95"/>
    </row>
    <row r="584" spans="2:32" ht="13.2">
      <c r="B584" s="92"/>
      <c r="C584" s="94"/>
      <c r="D584" s="93"/>
      <c r="E584" s="94"/>
      <c r="F584" s="94"/>
      <c r="G584" s="94"/>
      <c r="H584" s="93"/>
      <c r="I584" s="94"/>
      <c r="J584" s="94"/>
      <c r="L584" s="94"/>
      <c r="M584" s="94"/>
      <c r="N584" s="95"/>
      <c r="O584" s="94"/>
      <c r="P584" s="94"/>
      <c r="Q584" s="95"/>
      <c r="R584" s="94"/>
      <c r="S584" s="94"/>
      <c r="T584" s="95"/>
      <c r="U584" s="94"/>
      <c r="V584" s="95"/>
      <c r="W584" s="95"/>
      <c r="X584" s="94"/>
      <c r="Y584" s="95"/>
      <c r="Z584" s="95"/>
      <c r="AA584" s="94"/>
      <c r="AB584" s="95"/>
      <c r="AC584" s="95"/>
      <c r="AD584" s="95"/>
      <c r="AE584" s="95"/>
      <c r="AF584" s="95"/>
    </row>
    <row r="585" spans="2:32" ht="13.2">
      <c r="B585" s="92"/>
      <c r="C585" s="94"/>
      <c r="D585" s="93"/>
      <c r="E585" s="94"/>
      <c r="F585" s="94"/>
      <c r="G585" s="94"/>
      <c r="H585" s="93"/>
      <c r="I585" s="94"/>
      <c r="J585" s="94"/>
      <c r="L585" s="94"/>
      <c r="M585" s="94"/>
      <c r="N585" s="95"/>
      <c r="O585" s="94"/>
      <c r="P585" s="94"/>
      <c r="Q585" s="95"/>
      <c r="R585" s="94"/>
      <c r="S585" s="94"/>
      <c r="T585" s="95"/>
      <c r="U585" s="94"/>
      <c r="V585" s="95"/>
      <c r="W585" s="95"/>
      <c r="X585" s="94"/>
      <c r="Y585" s="95"/>
      <c r="Z585" s="95"/>
      <c r="AA585" s="94"/>
      <c r="AB585" s="95"/>
      <c r="AC585" s="95"/>
      <c r="AD585" s="95"/>
      <c r="AE585" s="95"/>
      <c r="AF585" s="95"/>
    </row>
    <row r="586" spans="2:32" ht="13.2">
      <c r="B586" s="92"/>
      <c r="C586" s="94"/>
      <c r="D586" s="93"/>
      <c r="E586" s="94"/>
      <c r="F586" s="94"/>
      <c r="G586" s="94"/>
      <c r="H586" s="93"/>
      <c r="I586" s="94"/>
      <c r="J586" s="94"/>
      <c r="L586" s="94"/>
      <c r="M586" s="94"/>
      <c r="N586" s="95"/>
      <c r="O586" s="94"/>
      <c r="P586" s="94"/>
      <c r="Q586" s="95"/>
      <c r="R586" s="94"/>
      <c r="S586" s="94"/>
      <c r="T586" s="95"/>
      <c r="U586" s="94"/>
      <c r="V586" s="95"/>
      <c r="W586" s="95"/>
      <c r="X586" s="94"/>
      <c r="Y586" s="95"/>
      <c r="Z586" s="95"/>
      <c r="AA586" s="94"/>
      <c r="AB586" s="95"/>
      <c r="AC586" s="95"/>
      <c r="AD586" s="95"/>
      <c r="AE586" s="95"/>
      <c r="AF586" s="95"/>
    </row>
    <row r="587" spans="2:32" ht="13.2">
      <c r="B587" s="92"/>
      <c r="C587" s="94"/>
      <c r="D587" s="93"/>
      <c r="E587" s="94"/>
      <c r="F587" s="94"/>
      <c r="G587" s="94"/>
      <c r="H587" s="93"/>
      <c r="I587" s="94"/>
      <c r="J587" s="94"/>
      <c r="L587" s="94"/>
      <c r="M587" s="94"/>
      <c r="N587" s="95"/>
      <c r="O587" s="94"/>
      <c r="P587" s="94"/>
      <c r="Q587" s="95"/>
      <c r="R587" s="94"/>
      <c r="S587" s="94"/>
      <c r="T587" s="95"/>
      <c r="U587" s="94"/>
      <c r="V587" s="95"/>
      <c r="W587" s="95"/>
      <c r="X587" s="94"/>
      <c r="Y587" s="95"/>
      <c r="Z587" s="95"/>
      <c r="AA587" s="94"/>
      <c r="AB587" s="95"/>
      <c r="AC587" s="95"/>
      <c r="AD587" s="95"/>
      <c r="AE587" s="95"/>
      <c r="AF587" s="95"/>
    </row>
    <row r="588" spans="2:32" ht="13.2">
      <c r="B588" s="92"/>
      <c r="C588" s="94"/>
      <c r="D588" s="93"/>
      <c r="E588" s="94"/>
      <c r="F588" s="94"/>
      <c r="G588" s="94"/>
      <c r="H588" s="93"/>
      <c r="I588" s="94"/>
      <c r="J588" s="94"/>
      <c r="L588" s="94"/>
      <c r="M588" s="94"/>
      <c r="N588" s="95"/>
      <c r="O588" s="94"/>
      <c r="P588" s="94"/>
      <c r="Q588" s="95"/>
      <c r="R588" s="94"/>
      <c r="S588" s="94"/>
      <c r="T588" s="95"/>
      <c r="U588" s="94"/>
      <c r="V588" s="95"/>
      <c r="W588" s="95"/>
      <c r="X588" s="94"/>
      <c r="Y588" s="95"/>
      <c r="Z588" s="95"/>
      <c r="AA588" s="94"/>
      <c r="AB588" s="95"/>
      <c r="AC588" s="95"/>
      <c r="AD588" s="95"/>
      <c r="AE588" s="95"/>
      <c r="AF588" s="95"/>
    </row>
    <row r="589" spans="2:32" ht="13.2">
      <c r="B589" s="92"/>
      <c r="C589" s="94"/>
      <c r="D589" s="93"/>
      <c r="E589" s="94"/>
      <c r="F589" s="94"/>
      <c r="G589" s="94"/>
      <c r="H589" s="93"/>
      <c r="I589" s="94"/>
      <c r="J589" s="94"/>
      <c r="L589" s="94"/>
      <c r="M589" s="94"/>
      <c r="N589" s="95"/>
      <c r="O589" s="94"/>
      <c r="P589" s="94"/>
      <c r="Q589" s="95"/>
      <c r="R589" s="94"/>
      <c r="S589" s="94"/>
      <c r="T589" s="95"/>
      <c r="U589" s="94"/>
      <c r="V589" s="95"/>
      <c r="W589" s="95"/>
      <c r="X589" s="94"/>
      <c r="Y589" s="95"/>
      <c r="Z589" s="95"/>
      <c r="AA589" s="94"/>
      <c r="AB589" s="95"/>
      <c r="AC589" s="95"/>
      <c r="AD589" s="95"/>
      <c r="AE589" s="95"/>
      <c r="AF589" s="95"/>
    </row>
    <row r="590" spans="2:32" ht="13.2">
      <c r="B590" s="92"/>
      <c r="C590" s="94"/>
      <c r="D590" s="93"/>
      <c r="E590" s="94"/>
      <c r="F590" s="94"/>
      <c r="G590" s="94"/>
      <c r="H590" s="93"/>
      <c r="I590" s="94"/>
      <c r="J590" s="94"/>
      <c r="L590" s="94"/>
      <c r="M590" s="94"/>
      <c r="N590" s="95"/>
      <c r="O590" s="94"/>
      <c r="P590" s="94"/>
      <c r="Q590" s="95"/>
      <c r="R590" s="94"/>
      <c r="S590" s="94"/>
      <c r="T590" s="95"/>
      <c r="U590" s="94"/>
      <c r="V590" s="95"/>
      <c r="W590" s="95"/>
      <c r="X590" s="94"/>
      <c r="Y590" s="95"/>
      <c r="Z590" s="95"/>
      <c r="AA590" s="94"/>
      <c r="AB590" s="95"/>
      <c r="AC590" s="95"/>
      <c r="AD590" s="95"/>
      <c r="AE590" s="95"/>
      <c r="AF590" s="95"/>
    </row>
    <row r="591" spans="2:32" ht="13.2">
      <c r="B591" s="92"/>
      <c r="C591" s="94"/>
      <c r="D591" s="93"/>
      <c r="E591" s="94"/>
      <c r="F591" s="94"/>
      <c r="G591" s="94"/>
      <c r="H591" s="93"/>
      <c r="I591" s="94"/>
      <c r="J591" s="94"/>
      <c r="L591" s="94"/>
      <c r="M591" s="94"/>
      <c r="N591" s="95"/>
      <c r="O591" s="94"/>
      <c r="P591" s="94"/>
      <c r="Q591" s="95"/>
      <c r="R591" s="94"/>
      <c r="S591" s="94"/>
      <c r="T591" s="95"/>
      <c r="U591" s="94"/>
      <c r="V591" s="95"/>
      <c r="W591" s="95"/>
      <c r="X591" s="94"/>
      <c r="Y591" s="95"/>
      <c r="Z591" s="95"/>
      <c r="AA591" s="94"/>
      <c r="AB591" s="95"/>
      <c r="AC591" s="95"/>
      <c r="AD591" s="95"/>
      <c r="AE591" s="95"/>
      <c r="AF591" s="95"/>
    </row>
    <row r="592" spans="2:32" ht="13.2">
      <c r="B592" s="92"/>
      <c r="C592" s="94"/>
      <c r="D592" s="93"/>
      <c r="E592" s="94"/>
      <c r="F592" s="94"/>
      <c r="G592" s="94"/>
      <c r="H592" s="93"/>
      <c r="I592" s="94"/>
      <c r="J592" s="94"/>
      <c r="L592" s="94"/>
      <c r="M592" s="94"/>
      <c r="N592" s="95"/>
      <c r="O592" s="94"/>
      <c r="P592" s="94"/>
      <c r="Q592" s="95"/>
      <c r="R592" s="94"/>
      <c r="S592" s="94"/>
      <c r="T592" s="95"/>
      <c r="U592" s="94"/>
      <c r="V592" s="95"/>
      <c r="W592" s="95"/>
      <c r="X592" s="94"/>
      <c r="Y592" s="95"/>
      <c r="Z592" s="95"/>
      <c r="AA592" s="94"/>
      <c r="AB592" s="95"/>
      <c r="AC592" s="95"/>
      <c r="AD592" s="95"/>
      <c r="AE592" s="95"/>
      <c r="AF592" s="95"/>
    </row>
    <row r="593" spans="2:32" ht="13.2">
      <c r="B593" s="92"/>
      <c r="C593" s="94"/>
      <c r="D593" s="93"/>
      <c r="E593" s="94"/>
      <c r="F593" s="94"/>
      <c r="G593" s="94"/>
      <c r="H593" s="93"/>
      <c r="I593" s="94"/>
      <c r="J593" s="94"/>
      <c r="L593" s="94"/>
      <c r="M593" s="94"/>
      <c r="N593" s="95"/>
      <c r="O593" s="94"/>
      <c r="P593" s="94"/>
      <c r="Q593" s="95"/>
      <c r="R593" s="94"/>
      <c r="S593" s="94"/>
      <c r="T593" s="95"/>
      <c r="U593" s="94"/>
      <c r="V593" s="95"/>
      <c r="W593" s="95"/>
      <c r="X593" s="94"/>
      <c r="Y593" s="95"/>
      <c r="Z593" s="95"/>
      <c r="AA593" s="94"/>
      <c r="AB593" s="95"/>
      <c r="AC593" s="95"/>
      <c r="AD593" s="95"/>
      <c r="AE593" s="95"/>
      <c r="AF593" s="95"/>
    </row>
    <row r="594" spans="2:32" ht="13.2">
      <c r="B594" s="92"/>
      <c r="C594" s="94"/>
      <c r="D594" s="93"/>
      <c r="E594" s="94"/>
      <c r="F594" s="94"/>
      <c r="G594" s="94"/>
      <c r="H594" s="93"/>
      <c r="I594" s="94"/>
      <c r="J594" s="94"/>
      <c r="L594" s="94"/>
      <c r="M594" s="94"/>
      <c r="N594" s="95"/>
      <c r="O594" s="94"/>
      <c r="P594" s="94"/>
      <c r="Q594" s="95"/>
      <c r="R594" s="94"/>
      <c r="S594" s="94"/>
      <c r="T594" s="95"/>
      <c r="U594" s="94"/>
      <c r="V594" s="95"/>
      <c r="W594" s="95"/>
      <c r="X594" s="94"/>
      <c r="Y594" s="95"/>
      <c r="Z594" s="95"/>
      <c r="AA594" s="94"/>
      <c r="AB594" s="95"/>
      <c r="AC594" s="95"/>
      <c r="AD594" s="95"/>
      <c r="AE594" s="95"/>
      <c r="AF594" s="95"/>
    </row>
    <row r="595" spans="2:32" ht="13.2">
      <c r="B595" s="92"/>
      <c r="C595" s="94"/>
      <c r="D595" s="93"/>
      <c r="E595" s="94"/>
      <c r="F595" s="94"/>
      <c r="G595" s="94"/>
      <c r="H595" s="93"/>
      <c r="I595" s="94"/>
      <c r="J595" s="94"/>
      <c r="L595" s="94"/>
      <c r="M595" s="94"/>
      <c r="N595" s="95"/>
      <c r="O595" s="94"/>
      <c r="P595" s="94"/>
      <c r="Q595" s="95"/>
      <c r="R595" s="94"/>
      <c r="S595" s="94"/>
      <c r="T595" s="95"/>
      <c r="U595" s="94"/>
      <c r="V595" s="95"/>
      <c r="W595" s="95"/>
      <c r="X595" s="94"/>
      <c r="Y595" s="95"/>
      <c r="Z595" s="95"/>
      <c r="AA595" s="94"/>
      <c r="AB595" s="95"/>
      <c r="AC595" s="95"/>
      <c r="AD595" s="95"/>
      <c r="AE595" s="95"/>
      <c r="AF595" s="95"/>
    </row>
    <row r="596" spans="2:32" ht="13.2">
      <c r="B596" s="92"/>
      <c r="C596" s="94"/>
      <c r="D596" s="93"/>
      <c r="E596" s="94"/>
      <c r="F596" s="94"/>
      <c r="G596" s="94"/>
      <c r="H596" s="93"/>
      <c r="I596" s="94"/>
      <c r="J596" s="94"/>
      <c r="L596" s="94"/>
      <c r="M596" s="94"/>
      <c r="N596" s="95"/>
      <c r="O596" s="94"/>
      <c r="P596" s="94"/>
      <c r="Q596" s="95"/>
      <c r="R596" s="94"/>
      <c r="S596" s="94"/>
      <c r="T596" s="95"/>
      <c r="U596" s="94"/>
      <c r="V596" s="95"/>
      <c r="W596" s="95"/>
      <c r="X596" s="94"/>
      <c r="Y596" s="95"/>
      <c r="Z596" s="95"/>
      <c r="AA596" s="94"/>
      <c r="AB596" s="95"/>
      <c r="AC596" s="95"/>
      <c r="AD596" s="95"/>
      <c r="AE596" s="95"/>
      <c r="AF596" s="95"/>
    </row>
    <row r="597" spans="2:32" ht="13.2">
      <c r="B597" s="92"/>
      <c r="C597" s="94"/>
      <c r="D597" s="93"/>
      <c r="E597" s="94"/>
      <c r="F597" s="94"/>
      <c r="G597" s="94"/>
      <c r="H597" s="93"/>
      <c r="I597" s="94"/>
      <c r="J597" s="94"/>
      <c r="L597" s="94"/>
      <c r="M597" s="94"/>
      <c r="N597" s="95"/>
      <c r="O597" s="94"/>
      <c r="P597" s="94"/>
      <c r="Q597" s="95"/>
      <c r="R597" s="94"/>
      <c r="S597" s="94"/>
      <c r="T597" s="95"/>
      <c r="U597" s="94"/>
      <c r="V597" s="95"/>
      <c r="W597" s="95"/>
      <c r="X597" s="94"/>
      <c r="Y597" s="95"/>
      <c r="Z597" s="95"/>
      <c r="AA597" s="94"/>
      <c r="AB597" s="95"/>
      <c r="AC597" s="95"/>
      <c r="AD597" s="95"/>
      <c r="AE597" s="95"/>
      <c r="AF597" s="95"/>
    </row>
    <row r="598" spans="2:32" ht="13.2">
      <c r="B598" s="92"/>
      <c r="C598" s="94"/>
      <c r="D598" s="93"/>
      <c r="E598" s="94"/>
      <c r="F598" s="94"/>
      <c r="G598" s="94"/>
      <c r="H598" s="93"/>
      <c r="I598" s="94"/>
      <c r="J598" s="94"/>
      <c r="L598" s="94"/>
      <c r="M598" s="94"/>
      <c r="N598" s="95"/>
      <c r="O598" s="94"/>
      <c r="P598" s="94"/>
      <c r="Q598" s="95"/>
      <c r="R598" s="94"/>
      <c r="S598" s="94"/>
      <c r="T598" s="95"/>
      <c r="U598" s="94"/>
      <c r="V598" s="95"/>
      <c r="W598" s="95"/>
      <c r="X598" s="94"/>
      <c r="Y598" s="95"/>
      <c r="Z598" s="95"/>
      <c r="AA598" s="94"/>
      <c r="AB598" s="95"/>
      <c r="AC598" s="95"/>
      <c r="AD598" s="95"/>
      <c r="AE598" s="95"/>
      <c r="AF598" s="95"/>
    </row>
    <row r="599" spans="2:32" ht="13.2">
      <c r="B599" s="92"/>
      <c r="C599" s="94"/>
      <c r="D599" s="93"/>
      <c r="E599" s="94"/>
      <c r="F599" s="94"/>
      <c r="G599" s="94"/>
      <c r="H599" s="93"/>
      <c r="I599" s="94"/>
      <c r="J599" s="94"/>
      <c r="L599" s="94"/>
      <c r="M599" s="94"/>
      <c r="N599" s="95"/>
      <c r="O599" s="94"/>
      <c r="P599" s="94"/>
      <c r="Q599" s="95"/>
      <c r="R599" s="94"/>
      <c r="S599" s="94"/>
      <c r="T599" s="95"/>
      <c r="U599" s="94"/>
      <c r="V599" s="95"/>
      <c r="W599" s="95"/>
      <c r="X599" s="94"/>
      <c r="Y599" s="95"/>
      <c r="Z599" s="95"/>
      <c r="AA599" s="94"/>
      <c r="AB599" s="95"/>
      <c r="AC599" s="95"/>
      <c r="AD599" s="95"/>
      <c r="AE599" s="95"/>
      <c r="AF599" s="95"/>
    </row>
    <row r="600" spans="2:32" ht="13.2">
      <c r="B600" s="92"/>
      <c r="C600" s="94"/>
      <c r="D600" s="93"/>
      <c r="E600" s="94"/>
      <c r="F600" s="94"/>
      <c r="G600" s="94"/>
      <c r="H600" s="93"/>
      <c r="I600" s="94"/>
      <c r="J600" s="94"/>
      <c r="L600" s="94"/>
      <c r="M600" s="94"/>
      <c r="N600" s="95"/>
      <c r="O600" s="94"/>
      <c r="P600" s="94"/>
      <c r="Q600" s="95"/>
      <c r="R600" s="94"/>
      <c r="S600" s="94"/>
      <c r="T600" s="95"/>
      <c r="U600" s="94"/>
      <c r="V600" s="95"/>
      <c r="W600" s="95"/>
      <c r="X600" s="94"/>
      <c r="Y600" s="95"/>
      <c r="Z600" s="95"/>
      <c r="AA600" s="94"/>
      <c r="AB600" s="95"/>
      <c r="AC600" s="95"/>
      <c r="AD600" s="95"/>
      <c r="AE600" s="95"/>
      <c r="AF600" s="95"/>
    </row>
    <row r="601" spans="2:32" ht="13.2">
      <c r="B601" s="92"/>
      <c r="C601" s="94"/>
      <c r="D601" s="93"/>
      <c r="E601" s="94"/>
      <c r="F601" s="94"/>
      <c r="G601" s="94"/>
      <c r="H601" s="93"/>
      <c r="I601" s="94"/>
      <c r="J601" s="94"/>
      <c r="L601" s="94"/>
      <c r="M601" s="94"/>
      <c r="N601" s="95"/>
      <c r="O601" s="94"/>
      <c r="P601" s="94"/>
      <c r="Q601" s="95"/>
      <c r="R601" s="94"/>
      <c r="S601" s="94"/>
      <c r="T601" s="95"/>
      <c r="U601" s="94"/>
      <c r="V601" s="95"/>
      <c r="W601" s="95"/>
      <c r="X601" s="94"/>
      <c r="Y601" s="95"/>
      <c r="Z601" s="95"/>
      <c r="AA601" s="94"/>
      <c r="AB601" s="95"/>
      <c r="AC601" s="95"/>
      <c r="AD601" s="95"/>
      <c r="AE601" s="95"/>
      <c r="AF601" s="95"/>
    </row>
    <row r="602" spans="2:32" ht="13.2">
      <c r="B602" s="92"/>
      <c r="C602" s="94"/>
      <c r="D602" s="93"/>
      <c r="E602" s="94"/>
      <c r="F602" s="94"/>
      <c r="G602" s="94"/>
      <c r="H602" s="93"/>
      <c r="I602" s="94"/>
      <c r="J602" s="94"/>
      <c r="L602" s="94"/>
      <c r="M602" s="94"/>
      <c r="N602" s="95"/>
      <c r="O602" s="94"/>
      <c r="P602" s="94"/>
      <c r="Q602" s="95"/>
      <c r="R602" s="94"/>
      <c r="S602" s="94"/>
      <c r="T602" s="95"/>
      <c r="U602" s="94"/>
      <c r="V602" s="95"/>
      <c r="W602" s="95"/>
      <c r="X602" s="94"/>
      <c r="Y602" s="95"/>
      <c r="Z602" s="95"/>
      <c r="AA602" s="94"/>
      <c r="AB602" s="95"/>
      <c r="AC602" s="95"/>
      <c r="AD602" s="95"/>
      <c r="AE602" s="95"/>
      <c r="AF602" s="95"/>
    </row>
    <row r="603" spans="2:32" ht="13.2">
      <c r="B603" s="92"/>
      <c r="C603" s="94"/>
      <c r="D603" s="93"/>
      <c r="E603" s="94"/>
      <c r="F603" s="94"/>
      <c r="G603" s="94"/>
      <c r="H603" s="93"/>
      <c r="I603" s="94"/>
      <c r="J603" s="94"/>
      <c r="L603" s="94"/>
      <c r="M603" s="94"/>
      <c r="N603" s="95"/>
      <c r="O603" s="94"/>
      <c r="P603" s="94"/>
      <c r="Q603" s="95"/>
      <c r="R603" s="94"/>
      <c r="S603" s="94"/>
      <c r="T603" s="95"/>
      <c r="U603" s="94"/>
      <c r="V603" s="95"/>
      <c r="W603" s="95"/>
      <c r="X603" s="94"/>
      <c r="Y603" s="95"/>
      <c r="Z603" s="95"/>
      <c r="AA603" s="94"/>
      <c r="AB603" s="95"/>
      <c r="AC603" s="95"/>
      <c r="AD603" s="95"/>
      <c r="AE603" s="95"/>
      <c r="AF603" s="95"/>
    </row>
    <row r="604" spans="2:32" ht="13.2">
      <c r="B604" s="92"/>
      <c r="C604" s="94"/>
      <c r="D604" s="93"/>
      <c r="E604" s="94"/>
      <c r="F604" s="94"/>
      <c r="G604" s="94"/>
      <c r="H604" s="93"/>
      <c r="I604" s="94"/>
      <c r="J604" s="94"/>
      <c r="L604" s="94"/>
      <c r="M604" s="94"/>
      <c r="N604" s="95"/>
      <c r="O604" s="94"/>
      <c r="P604" s="94"/>
      <c r="Q604" s="95"/>
      <c r="R604" s="94"/>
      <c r="S604" s="94"/>
      <c r="T604" s="95"/>
      <c r="U604" s="94"/>
      <c r="V604" s="95"/>
      <c r="W604" s="95"/>
      <c r="X604" s="94"/>
      <c r="Y604" s="95"/>
      <c r="Z604" s="95"/>
      <c r="AA604" s="94"/>
      <c r="AB604" s="95"/>
      <c r="AC604" s="95"/>
      <c r="AD604" s="95"/>
      <c r="AE604" s="95"/>
      <c r="AF604" s="95"/>
    </row>
    <row r="605" spans="2:32" ht="13.2">
      <c r="B605" s="92"/>
      <c r="C605" s="94"/>
      <c r="D605" s="93"/>
      <c r="E605" s="94"/>
      <c r="F605" s="94"/>
      <c r="G605" s="94"/>
      <c r="H605" s="93"/>
      <c r="I605" s="94"/>
      <c r="J605" s="94"/>
      <c r="L605" s="94"/>
      <c r="M605" s="94"/>
      <c r="N605" s="95"/>
      <c r="O605" s="94"/>
      <c r="P605" s="94"/>
      <c r="Q605" s="95"/>
      <c r="R605" s="94"/>
      <c r="S605" s="94"/>
      <c r="T605" s="95"/>
      <c r="U605" s="94"/>
      <c r="V605" s="95"/>
      <c r="W605" s="95"/>
      <c r="X605" s="94"/>
      <c r="Y605" s="95"/>
      <c r="Z605" s="95"/>
      <c r="AA605" s="94"/>
      <c r="AB605" s="95"/>
      <c r="AC605" s="95"/>
      <c r="AD605" s="95"/>
      <c r="AE605" s="95"/>
      <c r="AF605" s="95"/>
    </row>
    <row r="606" spans="2:32" ht="13.2">
      <c r="B606" s="92"/>
      <c r="C606" s="94"/>
      <c r="D606" s="93"/>
      <c r="E606" s="94"/>
      <c r="F606" s="94"/>
      <c r="G606" s="94"/>
      <c r="H606" s="93"/>
      <c r="I606" s="94"/>
      <c r="J606" s="94"/>
      <c r="L606" s="94"/>
      <c r="M606" s="94"/>
      <c r="N606" s="95"/>
      <c r="O606" s="94"/>
      <c r="P606" s="94"/>
      <c r="Q606" s="95"/>
      <c r="R606" s="94"/>
      <c r="S606" s="94"/>
      <c r="T606" s="95"/>
      <c r="U606" s="94"/>
      <c r="V606" s="95"/>
      <c r="W606" s="95"/>
      <c r="X606" s="94"/>
      <c r="Y606" s="95"/>
      <c r="Z606" s="95"/>
      <c r="AA606" s="94"/>
      <c r="AB606" s="95"/>
      <c r="AC606" s="95"/>
      <c r="AD606" s="95"/>
      <c r="AE606" s="95"/>
      <c r="AF606" s="95"/>
    </row>
    <row r="607" spans="2:32" ht="13.2">
      <c r="B607" s="92"/>
      <c r="C607" s="94"/>
      <c r="D607" s="93"/>
      <c r="E607" s="94"/>
      <c r="F607" s="94"/>
      <c r="G607" s="94"/>
      <c r="H607" s="93"/>
      <c r="I607" s="94"/>
      <c r="J607" s="94"/>
      <c r="L607" s="94"/>
      <c r="M607" s="94"/>
      <c r="N607" s="95"/>
      <c r="O607" s="94"/>
      <c r="P607" s="94"/>
      <c r="Q607" s="95"/>
      <c r="R607" s="94"/>
      <c r="S607" s="94"/>
      <c r="T607" s="95"/>
      <c r="U607" s="94"/>
      <c r="V607" s="95"/>
      <c r="W607" s="95"/>
      <c r="X607" s="94"/>
      <c r="Y607" s="95"/>
      <c r="Z607" s="95"/>
      <c r="AA607" s="94"/>
      <c r="AB607" s="95"/>
      <c r="AC607" s="95"/>
      <c r="AD607" s="95"/>
      <c r="AE607" s="95"/>
      <c r="AF607" s="95"/>
    </row>
    <row r="608" spans="2:32" ht="13.2">
      <c r="B608" s="92"/>
      <c r="C608" s="94"/>
      <c r="D608" s="93"/>
      <c r="E608" s="94"/>
      <c r="F608" s="94"/>
      <c r="G608" s="94"/>
      <c r="H608" s="93"/>
      <c r="I608" s="94"/>
      <c r="J608" s="94"/>
      <c r="L608" s="94"/>
      <c r="M608" s="94"/>
      <c r="N608" s="95"/>
      <c r="O608" s="94"/>
      <c r="P608" s="94"/>
      <c r="Q608" s="95"/>
      <c r="R608" s="94"/>
      <c r="S608" s="94"/>
      <c r="T608" s="95"/>
      <c r="U608" s="94"/>
      <c r="V608" s="95"/>
      <c r="W608" s="95"/>
      <c r="X608" s="94"/>
      <c r="Y608" s="95"/>
      <c r="Z608" s="95"/>
      <c r="AA608" s="94"/>
      <c r="AB608" s="95"/>
      <c r="AC608" s="95"/>
      <c r="AD608" s="95"/>
      <c r="AE608" s="95"/>
      <c r="AF608" s="95"/>
    </row>
    <row r="609" spans="2:32" ht="13.2">
      <c r="B609" s="92"/>
      <c r="C609" s="94"/>
      <c r="D609" s="93"/>
      <c r="E609" s="94"/>
      <c r="F609" s="94"/>
      <c r="G609" s="94"/>
      <c r="H609" s="93"/>
      <c r="I609" s="94"/>
      <c r="J609" s="94"/>
      <c r="L609" s="94"/>
      <c r="M609" s="94"/>
      <c r="N609" s="95"/>
      <c r="O609" s="94"/>
      <c r="P609" s="94"/>
      <c r="Q609" s="95"/>
      <c r="R609" s="94"/>
      <c r="S609" s="94"/>
      <c r="T609" s="95"/>
      <c r="U609" s="94"/>
      <c r="V609" s="95"/>
      <c r="W609" s="95"/>
      <c r="X609" s="94"/>
      <c r="Y609" s="95"/>
      <c r="Z609" s="95"/>
      <c r="AA609" s="94"/>
      <c r="AB609" s="95"/>
      <c r="AC609" s="95"/>
      <c r="AD609" s="95"/>
      <c r="AE609" s="95"/>
      <c r="AF609" s="95"/>
    </row>
    <row r="610" spans="2:32" ht="13.2">
      <c r="B610" s="92"/>
      <c r="C610" s="94"/>
      <c r="D610" s="93"/>
      <c r="E610" s="94"/>
      <c r="F610" s="94"/>
      <c r="G610" s="94"/>
      <c r="H610" s="93"/>
      <c r="I610" s="94"/>
      <c r="J610" s="94"/>
      <c r="L610" s="94"/>
      <c r="M610" s="94"/>
      <c r="N610" s="95"/>
      <c r="O610" s="94"/>
      <c r="P610" s="94"/>
      <c r="Q610" s="95"/>
      <c r="R610" s="94"/>
      <c r="S610" s="94"/>
      <c r="T610" s="95"/>
      <c r="U610" s="94"/>
      <c r="V610" s="95"/>
      <c r="W610" s="95"/>
      <c r="X610" s="94"/>
      <c r="Y610" s="95"/>
      <c r="Z610" s="95"/>
      <c r="AA610" s="94"/>
      <c r="AB610" s="95"/>
      <c r="AC610" s="95"/>
      <c r="AD610" s="95"/>
      <c r="AE610" s="95"/>
      <c r="AF610" s="95"/>
    </row>
    <row r="611" spans="2:32" ht="13.2">
      <c r="B611" s="92"/>
      <c r="C611" s="94"/>
      <c r="D611" s="93"/>
      <c r="E611" s="94"/>
      <c r="F611" s="94"/>
      <c r="G611" s="94"/>
      <c r="H611" s="93"/>
      <c r="I611" s="94"/>
      <c r="J611" s="94"/>
      <c r="L611" s="94"/>
      <c r="M611" s="94"/>
      <c r="N611" s="95"/>
      <c r="O611" s="94"/>
      <c r="P611" s="94"/>
      <c r="Q611" s="95"/>
      <c r="R611" s="94"/>
      <c r="S611" s="94"/>
      <c r="T611" s="95"/>
      <c r="U611" s="94"/>
      <c r="V611" s="95"/>
      <c r="W611" s="95"/>
      <c r="X611" s="94"/>
      <c r="Y611" s="95"/>
      <c r="Z611" s="95"/>
      <c r="AA611" s="94"/>
      <c r="AB611" s="95"/>
      <c r="AC611" s="95"/>
      <c r="AD611" s="95"/>
      <c r="AE611" s="95"/>
      <c r="AF611" s="95"/>
    </row>
    <row r="612" spans="2:32" ht="13.2">
      <c r="B612" s="92"/>
      <c r="C612" s="94"/>
      <c r="D612" s="93"/>
      <c r="E612" s="94"/>
      <c r="F612" s="94"/>
      <c r="G612" s="94"/>
      <c r="H612" s="93"/>
      <c r="I612" s="94"/>
      <c r="J612" s="94"/>
      <c r="L612" s="94"/>
      <c r="M612" s="94"/>
      <c r="N612" s="95"/>
      <c r="O612" s="94"/>
      <c r="P612" s="94"/>
      <c r="Q612" s="95"/>
      <c r="R612" s="94"/>
      <c r="S612" s="94"/>
      <c r="T612" s="95"/>
      <c r="U612" s="94"/>
      <c r="V612" s="95"/>
      <c r="W612" s="95"/>
      <c r="X612" s="94"/>
      <c r="Y612" s="95"/>
      <c r="Z612" s="95"/>
      <c r="AA612" s="94"/>
      <c r="AB612" s="95"/>
      <c r="AC612" s="95"/>
      <c r="AD612" s="95"/>
      <c r="AE612" s="95"/>
      <c r="AF612" s="95"/>
    </row>
    <row r="613" spans="2:32" ht="13.2">
      <c r="B613" s="92"/>
      <c r="C613" s="94"/>
      <c r="D613" s="93"/>
      <c r="E613" s="94"/>
      <c r="F613" s="94"/>
      <c r="G613" s="94"/>
      <c r="H613" s="93"/>
      <c r="I613" s="94"/>
      <c r="J613" s="94"/>
      <c r="L613" s="94"/>
      <c r="M613" s="94"/>
      <c r="N613" s="95"/>
      <c r="O613" s="94"/>
      <c r="P613" s="94"/>
      <c r="Q613" s="95"/>
      <c r="R613" s="94"/>
      <c r="S613" s="94"/>
      <c r="T613" s="95"/>
      <c r="U613" s="94"/>
      <c r="V613" s="95"/>
      <c r="W613" s="95"/>
      <c r="X613" s="94"/>
      <c r="Y613" s="95"/>
      <c r="Z613" s="95"/>
      <c r="AA613" s="94"/>
      <c r="AB613" s="95"/>
      <c r="AC613" s="95"/>
      <c r="AD613" s="95"/>
      <c r="AE613" s="95"/>
      <c r="AF613" s="95"/>
    </row>
    <row r="614" spans="2:32" ht="13.2">
      <c r="B614" s="92"/>
      <c r="C614" s="94"/>
      <c r="D614" s="93"/>
      <c r="E614" s="94"/>
      <c r="F614" s="94"/>
      <c r="G614" s="94"/>
      <c r="H614" s="93"/>
      <c r="I614" s="94"/>
      <c r="J614" s="94"/>
      <c r="L614" s="94"/>
      <c r="M614" s="94"/>
      <c r="N614" s="95"/>
      <c r="O614" s="94"/>
      <c r="P614" s="94"/>
      <c r="Q614" s="95"/>
      <c r="R614" s="94"/>
      <c r="S614" s="94"/>
      <c r="T614" s="95"/>
      <c r="U614" s="94"/>
      <c r="V614" s="95"/>
      <c r="W614" s="95"/>
      <c r="X614" s="94"/>
      <c r="Y614" s="95"/>
      <c r="Z614" s="95"/>
      <c r="AA614" s="94"/>
      <c r="AB614" s="95"/>
      <c r="AC614" s="95"/>
      <c r="AD614" s="95"/>
      <c r="AE614" s="95"/>
      <c r="AF614" s="95"/>
    </row>
    <row r="615" spans="2:32" ht="13.2">
      <c r="B615" s="92"/>
      <c r="C615" s="94"/>
      <c r="D615" s="93"/>
      <c r="E615" s="94"/>
      <c r="F615" s="94"/>
      <c r="G615" s="94"/>
      <c r="H615" s="93"/>
      <c r="I615" s="94"/>
      <c r="J615" s="94"/>
      <c r="L615" s="94"/>
      <c r="M615" s="94"/>
      <c r="N615" s="95"/>
      <c r="O615" s="94"/>
      <c r="P615" s="94"/>
      <c r="Q615" s="95"/>
      <c r="R615" s="94"/>
      <c r="S615" s="94"/>
      <c r="T615" s="95"/>
      <c r="U615" s="94"/>
      <c r="V615" s="95"/>
      <c r="W615" s="95"/>
      <c r="X615" s="94"/>
      <c r="Y615" s="95"/>
      <c r="Z615" s="95"/>
      <c r="AA615" s="94"/>
      <c r="AB615" s="95"/>
      <c r="AC615" s="95"/>
      <c r="AD615" s="95"/>
      <c r="AE615" s="95"/>
      <c r="AF615" s="95"/>
    </row>
    <row r="616" spans="2:32" ht="13.2">
      <c r="B616" s="92"/>
      <c r="C616" s="94"/>
      <c r="D616" s="93"/>
      <c r="E616" s="94"/>
      <c r="F616" s="94"/>
      <c r="G616" s="94"/>
      <c r="H616" s="93"/>
      <c r="I616" s="94"/>
      <c r="J616" s="94"/>
      <c r="L616" s="94"/>
      <c r="M616" s="94"/>
      <c r="N616" s="95"/>
      <c r="O616" s="94"/>
      <c r="P616" s="94"/>
      <c r="Q616" s="95"/>
      <c r="R616" s="94"/>
      <c r="S616" s="94"/>
      <c r="T616" s="95"/>
      <c r="U616" s="94"/>
      <c r="V616" s="95"/>
      <c r="W616" s="95"/>
      <c r="X616" s="94"/>
      <c r="Y616" s="95"/>
      <c r="Z616" s="95"/>
      <c r="AA616" s="94"/>
      <c r="AB616" s="95"/>
      <c r="AC616" s="95"/>
      <c r="AD616" s="95"/>
      <c r="AE616" s="95"/>
      <c r="AF616" s="95"/>
    </row>
    <row r="617" spans="2:32" ht="13.2">
      <c r="B617" s="92"/>
      <c r="C617" s="94"/>
      <c r="D617" s="93"/>
      <c r="E617" s="94"/>
      <c r="F617" s="94"/>
      <c r="G617" s="94"/>
      <c r="H617" s="93"/>
      <c r="I617" s="94"/>
      <c r="J617" s="94"/>
      <c r="L617" s="94"/>
      <c r="M617" s="94"/>
      <c r="N617" s="95"/>
      <c r="O617" s="94"/>
      <c r="P617" s="94"/>
      <c r="Q617" s="95"/>
      <c r="R617" s="94"/>
      <c r="S617" s="94"/>
      <c r="T617" s="95"/>
      <c r="U617" s="94"/>
      <c r="V617" s="95"/>
      <c r="W617" s="95"/>
      <c r="X617" s="94"/>
      <c r="Y617" s="95"/>
      <c r="Z617" s="95"/>
      <c r="AA617" s="94"/>
      <c r="AB617" s="95"/>
      <c r="AC617" s="95"/>
      <c r="AD617" s="95"/>
      <c r="AE617" s="95"/>
      <c r="AF617" s="95"/>
    </row>
    <row r="618" spans="2:32" ht="13.2">
      <c r="B618" s="92"/>
      <c r="C618" s="94"/>
      <c r="D618" s="93"/>
      <c r="E618" s="94"/>
      <c r="F618" s="94"/>
      <c r="G618" s="94"/>
      <c r="H618" s="93"/>
      <c r="I618" s="94"/>
      <c r="J618" s="94"/>
      <c r="L618" s="94"/>
      <c r="M618" s="94"/>
      <c r="N618" s="95"/>
      <c r="O618" s="94"/>
      <c r="P618" s="94"/>
      <c r="Q618" s="95"/>
      <c r="R618" s="94"/>
      <c r="S618" s="94"/>
      <c r="T618" s="95"/>
      <c r="U618" s="94"/>
      <c r="V618" s="95"/>
      <c r="W618" s="95"/>
      <c r="X618" s="94"/>
      <c r="Y618" s="95"/>
      <c r="Z618" s="95"/>
      <c r="AA618" s="94"/>
      <c r="AB618" s="95"/>
      <c r="AC618" s="95"/>
      <c r="AD618" s="95"/>
      <c r="AE618" s="95"/>
      <c r="AF618" s="95"/>
    </row>
    <row r="619" spans="2:32" ht="13.2">
      <c r="B619" s="92"/>
      <c r="C619" s="94"/>
      <c r="D619" s="93"/>
      <c r="E619" s="94"/>
      <c r="F619" s="94"/>
      <c r="G619" s="94"/>
      <c r="H619" s="93"/>
      <c r="I619" s="94"/>
      <c r="J619" s="94"/>
      <c r="L619" s="94"/>
      <c r="M619" s="94"/>
      <c r="N619" s="95"/>
      <c r="O619" s="94"/>
      <c r="P619" s="94"/>
      <c r="Q619" s="95"/>
      <c r="R619" s="94"/>
      <c r="S619" s="94"/>
      <c r="T619" s="95"/>
      <c r="U619" s="94"/>
      <c r="V619" s="95"/>
      <c r="W619" s="95"/>
      <c r="X619" s="94"/>
      <c r="Y619" s="95"/>
      <c r="Z619" s="95"/>
      <c r="AA619" s="94"/>
      <c r="AB619" s="95"/>
      <c r="AC619" s="95"/>
      <c r="AD619" s="95"/>
      <c r="AE619" s="95"/>
      <c r="AF619" s="95"/>
    </row>
    <row r="620" spans="2:32" ht="13.2">
      <c r="B620" s="92"/>
      <c r="C620" s="94"/>
      <c r="D620" s="93"/>
      <c r="E620" s="94"/>
      <c r="F620" s="94"/>
      <c r="G620" s="94"/>
      <c r="H620" s="93"/>
      <c r="I620" s="94"/>
      <c r="J620" s="94"/>
      <c r="L620" s="94"/>
      <c r="M620" s="94"/>
      <c r="N620" s="95"/>
      <c r="O620" s="94"/>
      <c r="P620" s="94"/>
      <c r="Q620" s="95"/>
      <c r="R620" s="94"/>
      <c r="S620" s="94"/>
      <c r="T620" s="95"/>
      <c r="U620" s="94"/>
      <c r="V620" s="95"/>
      <c r="W620" s="95"/>
      <c r="X620" s="94"/>
      <c r="Y620" s="95"/>
      <c r="Z620" s="95"/>
      <c r="AA620" s="94"/>
      <c r="AB620" s="95"/>
      <c r="AC620" s="95"/>
      <c r="AD620" s="95"/>
      <c r="AE620" s="95"/>
      <c r="AF620" s="95"/>
    </row>
    <row r="621" spans="2:32" ht="13.2">
      <c r="B621" s="92"/>
      <c r="C621" s="94"/>
      <c r="D621" s="93"/>
      <c r="E621" s="94"/>
      <c r="F621" s="94"/>
      <c r="G621" s="94"/>
      <c r="H621" s="93"/>
      <c r="I621" s="94"/>
      <c r="J621" s="94"/>
      <c r="L621" s="94"/>
      <c r="M621" s="94"/>
      <c r="N621" s="95"/>
      <c r="O621" s="94"/>
      <c r="P621" s="94"/>
      <c r="Q621" s="95"/>
      <c r="R621" s="94"/>
      <c r="S621" s="94"/>
      <c r="T621" s="95"/>
      <c r="U621" s="94"/>
      <c r="V621" s="95"/>
      <c r="W621" s="95"/>
      <c r="X621" s="94"/>
      <c r="Y621" s="95"/>
      <c r="Z621" s="95"/>
      <c r="AA621" s="94"/>
      <c r="AB621" s="95"/>
      <c r="AC621" s="95"/>
      <c r="AD621" s="95"/>
      <c r="AE621" s="95"/>
      <c r="AF621" s="95"/>
    </row>
    <row r="622" spans="2:32" ht="13.2">
      <c r="B622" s="92"/>
      <c r="C622" s="94"/>
      <c r="D622" s="93"/>
      <c r="E622" s="94"/>
      <c r="F622" s="94"/>
      <c r="G622" s="94"/>
      <c r="H622" s="93"/>
      <c r="I622" s="94"/>
      <c r="J622" s="94"/>
      <c r="L622" s="94"/>
      <c r="M622" s="94"/>
      <c r="N622" s="95"/>
      <c r="O622" s="94"/>
      <c r="P622" s="94"/>
      <c r="Q622" s="95"/>
      <c r="R622" s="94"/>
      <c r="S622" s="94"/>
      <c r="T622" s="95"/>
      <c r="U622" s="94"/>
      <c r="V622" s="95"/>
      <c r="W622" s="95"/>
      <c r="X622" s="94"/>
      <c r="Y622" s="95"/>
      <c r="Z622" s="95"/>
      <c r="AA622" s="94"/>
      <c r="AB622" s="95"/>
      <c r="AC622" s="95"/>
      <c r="AD622" s="95"/>
      <c r="AE622" s="95"/>
      <c r="AF622" s="95"/>
    </row>
    <row r="623" spans="2:32" ht="13.2">
      <c r="B623" s="92"/>
      <c r="C623" s="94"/>
      <c r="D623" s="93"/>
      <c r="E623" s="94"/>
      <c r="F623" s="94"/>
      <c r="G623" s="94"/>
      <c r="H623" s="93"/>
      <c r="I623" s="94"/>
      <c r="J623" s="94"/>
      <c r="L623" s="94"/>
      <c r="M623" s="94"/>
      <c r="N623" s="95"/>
      <c r="O623" s="94"/>
      <c r="P623" s="94"/>
      <c r="Q623" s="95"/>
      <c r="R623" s="94"/>
      <c r="S623" s="94"/>
      <c r="T623" s="95"/>
      <c r="U623" s="94"/>
      <c r="V623" s="95"/>
      <c r="W623" s="95"/>
      <c r="X623" s="94"/>
      <c r="Y623" s="95"/>
      <c r="Z623" s="95"/>
      <c r="AA623" s="94"/>
      <c r="AB623" s="95"/>
      <c r="AC623" s="95"/>
      <c r="AD623" s="95"/>
      <c r="AE623" s="95"/>
      <c r="AF623" s="95"/>
    </row>
    <row r="624" spans="2:32" ht="13.2">
      <c r="B624" s="92"/>
      <c r="C624" s="94"/>
      <c r="D624" s="93"/>
      <c r="E624" s="94"/>
      <c r="F624" s="94"/>
      <c r="G624" s="94"/>
      <c r="H624" s="93"/>
      <c r="I624" s="94"/>
      <c r="J624" s="94"/>
      <c r="L624" s="94"/>
      <c r="M624" s="94"/>
      <c r="N624" s="95"/>
      <c r="O624" s="94"/>
      <c r="P624" s="94"/>
      <c r="Q624" s="95"/>
      <c r="R624" s="94"/>
      <c r="S624" s="94"/>
      <c r="T624" s="95"/>
      <c r="U624" s="94"/>
      <c r="V624" s="95"/>
      <c r="W624" s="95"/>
      <c r="X624" s="94"/>
      <c r="Y624" s="95"/>
      <c r="Z624" s="95"/>
      <c r="AA624" s="94"/>
      <c r="AB624" s="95"/>
      <c r="AC624" s="95"/>
      <c r="AD624" s="95"/>
      <c r="AE624" s="95"/>
      <c r="AF624" s="95"/>
    </row>
    <row r="625" spans="2:32" ht="13.2">
      <c r="B625" s="92"/>
      <c r="C625" s="94"/>
      <c r="D625" s="93"/>
      <c r="E625" s="94"/>
      <c r="F625" s="94"/>
      <c r="G625" s="94"/>
      <c r="H625" s="93"/>
      <c r="I625" s="94"/>
      <c r="J625" s="94"/>
      <c r="L625" s="94"/>
      <c r="M625" s="94"/>
      <c r="N625" s="95"/>
      <c r="O625" s="94"/>
      <c r="P625" s="94"/>
      <c r="Q625" s="95"/>
      <c r="R625" s="94"/>
      <c r="S625" s="94"/>
      <c r="T625" s="95"/>
      <c r="U625" s="94"/>
      <c r="V625" s="95"/>
      <c r="W625" s="95"/>
      <c r="X625" s="94"/>
      <c r="Y625" s="95"/>
      <c r="Z625" s="95"/>
      <c r="AA625" s="94"/>
      <c r="AB625" s="95"/>
      <c r="AC625" s="95"/>
      <c r="AD625" s="95"/>
      <c r="AE625" s="95"/>
      <c r="AF625" s="95"/>
    </row>
    <row r="626" spans="2:32" ht="13.2">
      <c r="B626" s="92"/>
      <c r="C626" s="94"/>
      <c r="D626" s="93"/>
      <c r="E626" s="94"/>
      <c r="F626" s="94"/>
      <c r="G626" s="94"/>
      <c r="H626" s="93"/>
      <c r="I626" s="94"/>
      <c r="J626" s="94"/>
      <c r="L626" s="94"/>
      <c r="M626" s="94"/>
      <c r="N626" s="95"/>
      <c r="O626" s="94"/>
      <c r="P626" s="94"/>
      <c r="Q626" s="95"/>
      <c r="R626" s="94"/>
      <c r="S626" s="94"/>
      <c r="T626" s="95"/>
      <c r="U626" s="94"/>
      <c r="V626" s="95"/>
      <c r="W626" s="95"/>
      <c r="X626" s="94"/>
      <c r="Y626" s="95"/>
      <c r="Z626" s="95"/>
      <c r="AA626" s="94"/>
      <c r="AB626" s="95"/>
      <c r="AC626" s="95"/>
      <c r="AD626" s="95"/>
      <c r="AE626" s="95"/>
      <c r="AF626" s="95"/>
    </row>
    <row r="627" spans="2:32" ht="13.2">
      <c r="B627" s="92"/>
      <c r="C627" s="94"/>
      <c r="D627" s="93"/>
      <c r="E627" s="94"/>
      <c r="F627" s="94"/>
      <c r="G627" s="94"/>
      <c r="H627" s="93"/>
      <c r="I627" s="94"/>
      <c r="J627" s="94"/>
      <c r="L627" s="94"/>
      <c r="M627" s="94"/>
      <c r="N627" s="95"/>
      <c r="O627" s="94"/>
      <c r="P627" s="94"/>
      <c r="Q627" s="95"/>
      <c r="R627" s="94"/>
      <c r="S627" s="94"/>
      <c r="T627" s="95"/>
      <c r="U627" s="94"/>
      <c r="V627" s="95"/>
      <c r="W627" s="95"/>
      <c r="X627" s="94"/>
      <c r="Y627" s="95"/>
      <c r="Z627" s="95"/>
      <c r="AA627" s="94"/>
      <c r="AB627" s="95"/>
      <c r="AC627" s="95"/>
      <c r="AD627" s="95"/>
      <c r="AE627" s="95"/>
      <c r="AF627" s="95"/>
    </row>
    <row r="628" spans="2:32" ht="13.2">
      <c r="B628" s="92"/>
      <c r="C628" s="94"/>
      <c r="D628" s="93"/>
      <c r="E628" s="94"/>
      <c r="F628" s="94"/>
      <c r="G628" s="94"/>
      <c r="H628" s="93"/>
      <c r="I628" s="94"/>
      <c r="J628" s="94"/>
      <c r="L628" s="94"/>
      <c r="M628" s="94"/>
      <c r="N628" s="95"/>
      <c r="O628" s="94"/>
      <c r="P628" s="94"/>
      <c r="Q628" s="95"/>
      <c r="R628" s="94"/>
      <c r="S628" s="94"/>
      <c r="T628" s="95"/>
      <c r="U628" s="94"/>
      <c r="V628" s="95"/>
      <c r="W628" s="95"/>
      <c r="X628" s="94"/>
      <c r="Y628" s="95"/>
      <c r="Z628" s="95"/>
      <c r="AA628" s="94"/>
      <c r="AB628" s="95"/>
      <c r="AC628" s="95"/>
      <c r="AD628" s="95"/>
      <c r="AE628" s="95"/>
      <c r="AF628" s="95"/>
    </row>
    <row r="629" spans="2:32" ht="13.2">
      <c r="B629" s="92"/>
      <c r="C629" s="94"/>
      <c r="D629" s="93"/>
      <c r="E629" s="94"/>
      <c r="F629" s="94"/>
      <c r="G629" s="94"/>
      <c r="H629" s="93"/>
      <c r="I629" s="94"/>
      <c r="J629" s="94"/>
      <c r="L629" s="94"/>
      <c r="M629" s="94"/>
      <c r="N629" s="95"/>
      <c r="O629" s="94"/>
      <c r="P629" s="94"/>
      <c r="Q629" s="95"/>
      <c r="R629" s="94"/>
      <c r="S629" s="94"/>
      <c r="T629" s="95"/>
      <c r="U629" s="94"/>
      <c r="V629" s="95"/>
      <c r="W629" s="95"/>
      <c r="X629" s="94"/>
      <c r="Y629" s="95"/>
      <c r="Z629" s="95"/>
      <c r="AA629" s="94"/>
      <c r="AB629" s="95"/>
      <c r="AC629" s="95"/>
      <c r="AD629" s="95"/>
      <c r="AE629" s="95"/>
      <c r="AF629" s="95"/>
    </row>
    <row r="630" spans="2:32" ht="13.2">
      <c r="B630" s="92"/>
      <c r="C630" s="94"/>
      <c r="D630" s="93"/>
      <c r="E630" s="94"/>
      <c r="F630" s="94"/>
      <c r="G630" s="94"/>
      <c r="H630" s="93"/>
      <c r="I630" s="94"/>
      <c r="J630" s="94"/>
      <c r="L630" s="94"/>
      <c r="M630" s="94"/>
      <c r="N630" s="95"/>
      <c r="O630" s="94"/>
      <c r="P630" s="94"/>
      <c r="Q630" s="95"/>
      <c r="R630" s="94"/>
      <c r="S630" s="94"/>
      <c r="T630" s="95"/>
      <c r="U630" s="94"/>
      <c r="V630" s="95"/>
      <c r="W630" s="95"/>
      <c r="X630" s="94"/>
      <c r="Y630" s="95"/>
      <c r="Z630" s="95"/>
      <c r="AA630" s="94"/>
      <c r="AB630" s="95"/>
      <c r="AC630" s="95"/>
      <c r="AD630" s="95"/>
      <c r="AE630" s="95"/>
      <c r="AF630" s="95"/>
    </row>
    <row r="631" spans="2:32" ht="13.2">
      <c r="B631" s="92"/>
      <c r="C631" s="94"/>
      <c r="D631" s="93"/>
      <c r="E631" s="94"/>
      <c r="F631" s="94"/>
      <c r="G631" s="94"/>
      <c r="H631" s="93"/>
      <c r="I631" s="94"/>
      <c r="J631" s="94"/>
      <c r="L631" s="94"/>
      <c r="M631" s="94"/>
      <c r="N631" s="95"/>
      <c r="O631" s="94"/>
      <c r="P631" s="94"/>
      <c r="Q631" s="95"/>
      <c r="R631" s="94"/>
      <c r="S631" s="94"/>
      <c r="T631" s="95"/>
      <c r="U631" s="94"/>
      <c r="V631" s="95"/>
      <c r="W631" s="95"/>
      <c r="X631" s="94"/>
      <c r="Y631" s="95"/>
      <c r="Z631" s="95"/>
      <c r="AA631" s="94"/>
      <c r="AB631" s="95"/>
      <c r="AC631" s="95"/>
      <c r="AD631" s="95"/>
      <c r="AE631" s="95"/>
      <c r="AF631" s="95"/>
    </row>
    <row r="632" spans="2:32" ht="13.2">
      <c r="B632" s="92"/>
      <c r="C632" s="94"/>
      <c r="D632" s="93"/>
      <c r="E632" s="94"/>
      <c r="F632" s="94"/>
      <c r="G632" s="94"/>
      <c r="H632" s="93"/>
      <c r="I632" s="94"/>
      <c r="J632" s="94"/>
      <c r="L632" s="94"/>
      <c r="M632" s="94"/>
      <c r="N632" s="95"/>
      <c r="O632" s="94"/>
      <c r="P632" s="94"/>
      <c r="Q632" s="95"/>
      <c r="R632" s="94"/>
      <c r="S632" s="94"/>
      <c r="T632" s="95"/>
      <c r="U632" s="94"/>
      <c r="V632" s="95"/>
      <c r="W632" s="95"/>
      <c r="X632" s="94"/>
      <c r="Y632" s="95"/>
      <c r="Z632" s="95"/>
      <c r="AA632" s="94"/>
      <c r="AB632" s="95"/>
      <c r="AC632" s="95"/>
      <c r="AD632" s="95"/>
      <c r="AE632" s="95"/>
      <c r="AF632" s="95"/>
    </row>
    <row r="633" spans="2:32" ht="13.2">
      <c r="B633" s="92"/>
      <c r="C633" s="94"/>
      <c r="D633" s="93"/>
      <c r="E633" s="94"/>
      <c r="F633" s="94"/>
      <c r="G633" s="94"/>
      <c r="H633" s="93"/>
      <c r="I633" s="94"/>
      <c r="J633" s="94"/>
      <c r="L633" s="94"/>
      <c r="M633" s="94"/>
      <c r="N633" s="95"/>
      <c r="O633" s="94"/>
      <c r="P633" s="94"/>
      <c r="Q633" s="95"/>
      <c r="R633" s="94"/>
      <c r="S633" s="94"/>
      <c r="T633" s="95"/>
      <c r="U633" s="94"/>
      <c r="V633" s="95"/>
      <c r="W633" s="95"/>
      <c r="X633" s="94"/>
      <c r="Y633" s="95"/>
      <c r="Z633" s="95"/>
      <c r="AA633" s="94"/>
      <c r="AB633" s="95"/>
      <c r="AC633" s="95"/>
      <c r="AD633" s="95"/>
      <c r="AE633" s="95"/>
      <c r="AF633" s="95"/>
    </row>
    <row r="634" spans="2:32" ht="13.2">
      <c r="B634" s="92"/>
      <c r="C634" s="94"/>
      <c r="D634" s="93"/>
      <c r="E634" s="94"/>
      <c r="F634" s="94"/>
      <c r="G634" s="94"/>
      <c r="H634" s="93"/>
      <c r="I634" s="94"/>
      <c r="J634" s="94"/>
      <c r="L634" s="94"/>
      <c r="M634" s="94"/>
      <c r="N634" s="95"/>
      <c r="O634" s="94"/>
      <c r="P634" s="94"/>
      <c r="Q634" s="95"/>
      <c r="R634" s="94"/>
      <c r="S634" s="94"/>
      <c r="T634" s="95"/>
      <c r="U634" s="94"/>
      <c r="V634" s="95"/>
      <c r="W634" s="95"/>
      <c r="X634" s="94"/>
      <c r="Y634" s="95"/>
      <c r="Z634" s="95"/>
      <c r="AA634" s="94"/>
      <c r="AB634" s="95"/>
      <c r="AC634" s="95"/>
      <c r="AD634" s="95"/>
      <c r="AE634" s="95"/>
      <c r="AF634" s="95"/>
    </row>
    <row r="635" spans="2:32" ht="13.2">
      <c r="B635" s="92"/>
      <c r="C635" s="94"/>
      <c r="D635" s="93"/>
      <c r="E635" s="94"/>
      <c r="F635" s="94"/>
      <c r="G635" s="94"/>
      <c r="H635" s="93"/>
      <c r="I635" s="94"/>
      <c r="J635" s="94"/>
      <c r="L635" s="94"/>
      <c r="M635" s="94"/>
      <c r="N635" s="95"/>
      <c r="O635" s="94"/>
      <c r="P635" s="94"/>
      <c r="Q635" s="95"/>
      <c r="R635" s="94"/>
      <c r="S635" s="94"/>
      <c r="T635" s="95"/>
      <c r="U635" s="94"/>
      <c r="V635" s="95"/>
      <c r="W635" s="95"/>
      <c r="X635" s="94"/>
      <c r="Y635" s="95"/>
      <c r="Z635" s="95"/>
      <c r="AA635" s="94"/>
      <c r="AB635" s="95"/>
      <c r="AC635" s="95"/>
      <c r="AD635" s="95"/>
      <c r="AE635" s="95"/>
      <c r="AF635" s="95"/>
    </row>
    <row r="636" spans="2:32" ht="13.2">
      <c r="B636" s="92"/>
      <c r="C636" s="94"/>
      <c r="D636" s="93"/>
      <c r="E636" s="94"/>
      <c r="F636" s="94"/>
      <c r="G636" s="94"/>
      <c r="H636" s="93"/>
      <c r="I636" s="94"/>
      <c r="J636" s="94"/>
      <c r="L636" s="94"/>
      <c r="M636" s="94"/>
      <c r="N636" s="95"/>
      <c r="O636" s="94"/>
      <c r="P636" s="94"/>
      <c r="Q636" s="95"/>
      <c r="R636" s="94"/>
      <c r="S636" s="94"/>
      <c r="T636" s="95"/>
      <c r="U636" s="94"/>
      <c r="V636" s="95"/>
      <c r="W636" s="95"/>
      <c r="X636" s="94"/>
      <c r="Y636" s="95"/>
      <c r="Z636" s="95"/>
      <c r="AA636" s="94"/>
      <c r="AB636" s="95"/>
      <c r="AC636" s="95"/>
      <c r="AD636" s="95"/>
      <c r="AE636" s="95"/>
      <c r="AF636" s="95"/>
    </row>
    <row r="637" spans="2:32" ht="13.2">
      <c r="B637" s="92"/>
      <c r="C637" s="94"/>
      <c r="D637" s="93"/>
      <c r="E637" s="94"/>
      <c r="F637" s="94"/>
      <c r="G637" s="94"/>
      <c r="H637" s="93"/>
      <c r="I637" s="94"/>
      <c r="J637" s="94"/>
      <c r="L637" s="94"/>
      <c r="M637" s="94"/>
      <c r="N637" s="95"/>
      <c r="O637" s="94"/>
      <c r="P637" s="94"/>
      <c r="Q637" s="95"/>
      <c r="R637" s="94"/>
      <c r="S637" s="94"/>
      <c r="T637" s="95"/>
      <c r="U637" s="94"/>
      <c r="V637" s="95"/>
      <c r="W637" s="95"/>
      <c r="X637" s="94"/>
      <c r="Y637" s="95"/>
      <c r="Z637" s="95"/>
      <c r="AA637" s="94"/>
      <c r="AB637" s="95"/>
      <c r="AC637" s="95"/>
      <c r="AD637" s="95"/>
      <c r="AE637" s="95"/>
      <c r="AF637" s="95"/>
    </row>
    <row r="638" spans="2:32" ht="13.2">
      <c r="B638" s="92"/>
      <c r="C638" s="94"/>
      <c r="D638" s="93"/>
      <c r="E638" s="94"/>
      <c r="F638" s="94"/>
      <c r="G638" s="94"/>
      <c r="H638" s="93"/>
      <c r="I638" s="94"/>
      <c r="J638" s="94"/>
      <c r="L638" s="94"/>
      <c r="M638" s="94"/>
      <c r="N638" s="95"/>
      <c r="O638" s="94"/>
      <c r="P638" s="94"/>
      <c r="Q638" s="95"/>
      <c r="R638" s="94"/>
      <c r="S638" s="94"/>
      <c r="T638" s="95"/>
      <c r="U638" s="94"/>
      <c r="V638" s="95"/>
      <c r="W638" s="95"/>
      <c r="X638" s="94"/>
      <c r="Y638" s="95"/>
      <c r="Z638" s="95"/>
      <c r="AA638" s="94"/>
      <c r="AB638" s="95"/>
      <c r="AC638" s="95"/>
      <c r="AD638" s="95"/>
      <c r="AE638" s="95"/>
      <c r="AF638" s="95"/>
    </row>
    <row r="639" spans="2:32" ht="13.2">
      <c r="B639" s="92"/>
      <c r="C639" s="94"/>
      <c r="D639" s="93"/>
      <c r="E639" s="94"/>
      <c r="F639" s="94"/>
      <c r="G639" s="94"/>
      <c r="H639" s="93"/>
      <c r="I639" s="94"/>
      <c r="J639" s="94"/>
      <c r="L639" s="94"/>
      <c r="M639" s="94"/>
      <c r="N639" s="95"/>
      <c r="O639" s="94"/>
      <c r="P639" s="94"/>
      <c r="Q639" s="95"/>
      <c r="R639" s="94"/>
      <c r="S639" s="94"/>
      <c r="T639" s="95"/>
      <c r="U639" s="94"/>
      <c r="V639" s="95"/>
      <c r="W639" s="95"/>
      <c r="X639" s="94"/>
      <c r="Y639" s="95"/>
      <c r="Z639" s="95"/>
      <c r="AA639" s="94"/>
      <c r="AB639" s="95"/>
      <c r="AC639" s="95"/>
      <c r="AD639" s="95"/>
      <c r="AE639" s="95"/>
      <c r="AF639" s="95"/>
    </row>
    <row r="640" spans="2:32" ht="13.2">
      <c r="B640" s="92"/>
      <c r="C640" s="94"/>
      <c r="D640" s="93"/>
      <c r="E640" s="94"/>
      <c r="F640" s="94"/>
      <c r="G640" s="94"/>
      <c r="H640" s="93"/>
      <c r="I640" s="94"/>
      <c r="J640" s="94"/>
      <c r="L640" s="94"/>
      <c r="M640" s="94"/>
      <c r="N640" s="95"/>
      <c r="O640" s="94"/>
      <c r="P640" s="94"/>
      <c r="Q640" s="95"/>
      <c r="R640" s="94"/>
      <c r="S640" s="94"/>
      <c r="T640" s="95"/>
      <c r="U640" s="94"/>
      <c r="V640" s="95"/>
      <c r="W640" s="95"/>
      <c r="X640" s="94"/>
      <c r="Y640" s="95"/>
      <c r="Z640" s="95"/>
      <c r="AA640" s="94"/>
      <c r="AB640" s="95"/>
      <c r="AC640" s="95"/>
      <c r="AD640" s="95"/>
      <c r="AE640" s="95"/>
      <c r="AF640" s="95"/>
    </row>
    <row r="641" spans="2:32" ht="13.2">
      <c r="B641" s="92"/>
      <c r="C641" s="94"/>
      <c r="D641" s="93"/>
      <c r="E641" s="94"/>
      <c r="F641" s="94"/>
      <c r="G641" s="94"/>
      <c r="H641" s="93"/>
      <c r="I641" s="94"/>
      <c r="J641" s="94"/>
      <c r="L641" s="94"/>
      <c r="M641" s="94"/>
      <c r="N641" s="95"/>
      <c r="O641" s="94"/>
      <c r="P641" s="94"/>
      <c r="Q641" s="95"/>
      <c r="R641" s="94"/>
      <c r="S641" s="94"/>
      <c r="T641" s="95"/>
      <c r="U641" s="94"/>
      <c r="V641" s="95"/>
      <c r="W641" s="95"/>
      <c r="X641" s="94"/>
      <c r="Y641" s="95"/>
      <c r="Z641" s="95"/>
      <c r="AA641" s="94"/>
      <c r="AB641" s="95"/>
      <c r="AC641" s="95"/>
      <c r="AD641" s="95"/>
      <c r="AE641" s="95"/>
      <c r="AF641" s="95"/>
    </row>
    <row r="642" spans="2:32" ht="13.2">
      <c r="B642" s="92"/>
      <c r="C642" s="94"/>
      <c r="D642" s="93"/>
      <c r="E642" s="94"/>
      <c r="F642" s="94"/>
      <c r="G642" s="94"/>
      <c r="H642" s="93"/>
      <c r="I642" s="94"/>
      <c r="J642" s="94"/>
      <c r="L642" s="94"/>
      <c r="M642" s="94"/>
      <c r="N642" s="95"/>
      <c r="O642" s="94"/>
      <c r="P642" s="94"/>
      <c r="Q642" s="95"/>
      <c r="R642" s="94"/>
      <c r="S642" s="94"/>
      <c r="T642" s="95"/>
      <c r="U642" s="94"/>
      <c r="V642" s="95"/>
      <c r="W642" s="95"/>
      <c r="X642" s="94"/>
      <c r="Y642" s="95"/>
      <c r="Z642" s="95"/>
      <c r="AA642" s="94"/>
      <c r="AB642" s="95"/>
      <c r="AC642" s="95"/>
      <c r="AD642" s="95"/>
      <c r="AE642" s="95"/>
      <c r="AF642" s="95"/>
    </row>
    <row r="643" spans="2:32" ht="13.2">
      <c r="B643" s="92"/>
      <c r="C643" s="94"/>
      <c r="D643" s="93"/>
      <c r="E643" s="94"/>
      <c r="F643" s="94"/>
      <c r="G643" s="94"/>
      <c r="H643" s="93"/>
      <c r="I643" s="94"/>
      <c r="J643" s="94"/>
      <c r="L643" s="94"/>
      <c r="M643" s="94"/>
      <c r="N643" s="95"/>
      <c r="O643" s="94"/>
      <c r="P643" s="94"/>
      <c r="Q643" s="95"/>
      <c r="R643" s="94"/>
      <c r="S643" s="94"/>
      <c r="T643" s="95"/>
      <c r="U643" s="94"/>
      <c r="V643" s="95"/>
      <c r="W643" s="95"/>
      <c r="X643" s="94"/>
      <c r="Y643" s="95"/>
      <c r="Z643" s="95"/>
      <c r="AA643" s="94"/>
      <c r="AB643" s="95"/>
      <c r="AC643" s="95"/>
      <c r="AD643" s="95"/>
      <c r="AE643" s="95"/>
      <c r="AF643" s="95"/>
    </row>
    <row r="644" spans="2:32" ht="13.2">
      <c r="B644" s="92"/>
      <c r="C644" s="94"/>
      <c r="D644" s="93"/>
      <c r="E644" s="94"/>
      <c r="F644" s="94"/>
      <c r="G644" s="94"/>
      <c r="H644" s="93"/>
      <c r="I644" s="94"/>
      <c r="J644" s="94"/>
      <c r="L644" s="94"/>
      <c r="M644" s="94"/>
      <c r="N644" s="95"/>
      <c r="O644" s="94"/>
      <c r="P644" s="94"/>
      <c r="Q644" s="95"/>
      <c r="R644" s="94"/>
      <c r="S644" s="94"/>
      <c r="T644" s="95"/>
      <c r="U644" s="94"/>
      <c r="V644" s="95"/>
      <c r="W644" s="95"/>
      <c r="X644" s="94"/>
      <c r="Y644" s="95"/>
      <c r="Z644" s="95"/>
      <c r="AA644" s="94"/>
      <c r="AB644" s="95"/>
      <c r="AC644" s="95"/>
      <c r="AD644" s="95"/>
      <c r="AE644" s="95"/>
      <c r="AF644" s="95"/>
    </row>
    <row r="645" spans="2:32" ht="13.2">
      <c r="B645" s="92"/>
      <c r="C645" s="94"/>
      <c r="D645" s="93"/>
      <c r="E645" s="94"/>
      <c r="F645" s="94"/>
      <c r="G645" s="94"/>
      <c r="H645" s="93"/>
      <c r="I645" s="94"/>
      <c r="J645" s="94"/>
      <c r="L645" s="94"/>
      <c r="M645" s="94"/>
      <c r="N645" s="95"/>
      <c r="O645" s="94"/>
      <c r="P645" s="94"/>
      <c r="Q645" s="95"/>
      <c r="R645" s="94"/>
      <c r="S645" s="94"/>
      <c r="T645" s="95"/>
      <c r="U645" s="94"/>
      <c r="V645" s="95"/>
      <c r="W645" s="95"/>
      <c r="X645" s="94"/>
      <c r="Y645" s="95"/>
      <c r="Z645" s="95"/>
      <c r="AA645" s="94"/>
      <c r="AB645" s="95"/>
      <c r="AC645" s="95"/>
      <c r="AD645" s="95"/>
      <c r="AE645" s="95"/>
      <c r="AF645" s="95"/>
    </row>
    <row r="646" spans="2:32" ht="13.2">
      <c r="B646" s="92"/>
      <c r="C646" s="94"/>
      <c r="D646" s="93"/>
      <c r="E646" s="94"/>
      <c r="F646" s="94"/>
      <c r="G646" s="94"/>
      <c r="H646" s="93"/>
      <c r="I646" s="94"/>
      <c r="J646" s="94"/>
      <c r="L646" s="94"/>
      <c r="M646" s="94"/>
      <c r="N646" s="95"/>
      <c r="O646" s="94"/>
      <c r="P646" s="94"/>
      <c r="Q646" s="95"/>
      <c r="R646" s="94"/>
      <c r="S646" s="94"/>
      <c r="T646" s="95"/>
      <c r="U646" s="94"/>
      <c r="V646" s="95"/>
      <c r="W646" s="95"/>
      <c r="X646" s="94"/>
      <c r="Y646" s="95"/>
      <c r="Z646" s="95"/>
      <c r="AA646" s="94"/>
      <c r="AB646" s="95"/>
      <c r="AC646" s="95"/>
      <c r="AD646" s="95"/>
      <c r="AE646" s="95"/>
      <c r="AF646" s="95"/>
    </row>
    <row r="647" spans="2:32" ht="13.2">
      <c r="B647" s="92"/>
      <c r="C647" s="94"/>
      <c r="D647" s="93"/>
      <c r="E647" s="94"/>
      <c r="F647" s="94"/>
      <c r="G647" s="94"/>
      <c r="H647" s="93"/>
      <c r="I647" s="94"/>
      <c r="J647" s="94"/>
      <c r="L647" s="94"/>
      <c r="M647" s="94"/>
      <c r="N647" s="95"/>
      <c r="O647" s="94"/>
      <c r="P647" s="94"/>
      <c r="Q647" s="95"/>
      <c r="R647" s="94"/>
      <c r="S647" s="94"/>
      <c r="T647" s="95"/>
      <c r="U647" s="94"/>
      <c r="V647" s="95"/>
      <c r="W647" s="95"/>
      <c r="X647" s="94"/>
      <c r="Y647" s="95"/>
      <c r="Z647" s="95"/>
      <c r="AA647" s="94"/>
      <c r="AB647" s="95"/>
      <c r="AC647" s="95"/>
      <c r="AD647" s="95"/>
      <c r="AE647" s="95"/>
      <c r="AF647" s="95"/>
    </row>
    <row r="648" spans="2:32" ht="13.2">
      <c r="B648" s="92"/>
      <c r="C648" s="94"/>
      <c r="D648" s="93"/>
      <c r="E648" s="94"/>
      <c r="F648" s="94"/>
      <c r="G648" s="94"/>
      <c r="H648" s="93"/>
      <c r="I648" s="94"/>
      <c r="J648" s="94"/>
      <c r="L648" s="94"/>
      <c r="M648" s="94"/>
      <c r="N648" s="95"/>
      <c r="O648" s="94"/>
      <c r="P648" s="94"/>
      <c r="Q648" s="95"/>
      <c r="R648" s="94"/>
      <c r="S648" s="94"/>
      <c r="T648" s="95"/>
      <c r="U648" s="94"/>
      <c r="V648" s="95"/>
      <c r="W648" s="95"/>
      <c r="X648" s="94"/>
      <c r="Y648" s="95"/>
      <c r="Z648" s="95"/>
      <c r="AA648" s="94"/>
      <c r="AB648" s="95"/>
      <c r="AC648" s="95"/>
      <c r="AD648" s="95"/>
      <c r="AE648" s="95"/>
      <c r="AF648" s="95"/>
    </row>
    <row r="649" spans="2:32" ht="13.2">
      <c r="B649" s="92"/>
      <c r="C649" s="94"/>
      <c r="D649" s="93"/>
      <c r="E649" s="94"/>
      <c r="F649" s="94"/>
      <c r="G649" s="94"/>
      <c r="H649" s="93"/>
      <c r="I649" s="94"/>
      <c r="J649" s="94"/>
      <c r="L649" s="94"/>
      <c r="M649" s="94"/>
      <c r="N649" s="95"/>
      <c r="O649" s="94"/>
      <c r="P649" s="94"/>
      <c r="Q649" s="95"/>
      <c r="R649" s="94"/>
      <c r="S649" s="94"/>
      <c r="T649" s="95"/>
      <c r="U649" s="94"/>
      <c r="V649" s="95"/>
      <c r="W649" s="95"/>
      <c r="X649" s="94"/>
      <c r="Y649" s="95"/>
      <c r="Z649" s="95"/>
      <c r="AA649" s="94"/>
      <c r="AB649" s="95"/>
      <c r="AC649" s="95"/>
      <c r="AD649" s="95"/>
      <c r="AE649" s="95"/>
      <c r="AF649" s="95"/>
    </row>
    <row r="650" spans="2:32" ht="13.2">
      <c r="B650" s="92"/>
      <c r="C650" s="94"/>
      <c r="D650" s="93"/>
      <c r="E650" s="94"/>
      <c r="F650" s="94"/>
      <c r="G650" s="94"/>
      <c r="H650" s="93"/>
      <c r="I650" s="94"/>
      <c r="J650" s="94"/>
      <c r="L650" s="94"/>
      <c r="M650" s="94"/>
      <c r="N650" s="95"/>
      <c r="O650" s="94"/>
      <c r="P650" s="94"/>
      <c r="Q650" s="95"/>
      <c r="R650" s="94"/>
      <c r="S650" s="94"/>
      <c r="T650" s="95"/>
      <c r="U650" s="94"/>
      <c r="V650" s="95"/>
      <c r="W650" s="95"/>
      <c r="X650" s="94"/>
      <c r="Y650" s="95"/>
      <c r="Z650" s="95"/>
      <c r="AA650" s="94"/>
      <c r="AB650" s="95"/>
      <c r="AC650" s="95"/>
      <c r="AD650" s="95"/>
      <c r="AE650" s="95"/>
      <c r="AF650" s="95"/>
    </row>
    <row r="651" spans="2:32" ht="13.2">
      <c r="B651" s="92"/>
      <c r="C651" s="94"/>
      <c r="D651" s="93"/>
      <c r="E651" s="94"/>
      <c r="F651" s="94"/>
      <c r="G651" s="94"/>
      <c r="H651" s="93"/>
      <c r="I651" s="94"/>
      <c r="J651" s="94"/>
      <c r="L651" s="94"/>
      <c r="M651" s="94"/>
      <c r="N651" s="95"/>
      <c r="O651" s="94"/>
      <c r="P651" s="94"/>
      <c r="Q651" s="95"/>
      <c r="R651" s="94"/>
      <c r="S651" s="94"/>
      <c r="T651" s="95"/>
      <c r="U651" s="94"/>
      <c r="V651" s="95"/>
      <c r="W651" s="95"/>
      <c r="X651" s="94"/>
      <c r="Y651" s="95"/>
      <c r="Z651" s="95"/>
      <c r="AA651" s="94"/>
      <c r="AB651" s="95"/>
      <c r="AC651" s="95"/>
      <c r="AD651" s="95"/>
      <c r="AE651" s="95"/>
      <c r="AF651" s="95"/>
    </row>
    <row r="652" spans="2:32" ht="13.2">
      <c r="B652" s="92"/>
      <c r="C652" s="94"/>
      <c r="D652" s="93"/>
      <c r="E652" s="94"/>
      <c r="F652" s="94"/>
      <c r="G652" s="94"/>
      <c r="H652" s="93"/>
      <c r="I652" s="94"/>
      <c r="J652" s="94"/>
      <c r="L652" s="94"/>
      <c r="M652" s="94"/>
      <c r="N652" s="95"/>
      <c r="O652" s="94"/>
      <c r="P652" s="94"/>
      <c r="Q652" s="95"/>
      <c r="R652" s="94"/>
      <c r="S652" s="94"/>
      <c r="T652" s="95"/>
      <c r="U652" s="94"/>
      <c r="V652" s="95"/>
      <c r="W652" s="95"/>
      <c r="X652" s="94"/>
      <c r="Y652" s="95"/>
      <c r="Z652" s="95"/>
      <c r="AA652" s="94"/>
      <c r="AB652" s="95"/>
      <c r="AC652" s="95"/>
      <c r="AD652" s="95"/>
      <c r="AE652" s="95"/>
      <c r="AF652" s="95"/>
    </row>
    <row r="653" spans="2:32" ht="13.2">
      <c r="B653" s="92"/>
      <c r="C653" s="94"/>
      <c r="D653" s="93"/>
      <c r="E653" s="94"/>
      <c r="F653" s="94"/>
      <c r="G653" s="94"/>
      <c r="H653" s="93"/>
      <c r="I653" s="94"/>
      <c r="J653" s="94"/>
      <c r="L653" s="94"/>
      <c r="M653" s="94"/>
      <c r="N653" s="95"/>
      <c r="O653" s="94"/>
      <c r="P653" s="94"/>
      <c r="Q653" s="95"/>
      <c r="R653" s="94"/>
      <c r="S653" s="94"/>
      <c r="T653" s="95"/>
      <c r="U653" s="94"/>
      <c r="V653" s="95"/>
      <c r="W653" s="95"/>
      <c r="X653" s="94"/>
      <c r="Y653" s="95"/>
      <c r="Z653" s="95"/>
      <c r="AA653" s="94"/>
      <c r="AB653" s="95"/>
      <c r="AC653" s="95"/>
      <c r="AD653" s="95"/>
      <c r="AE653" s="95"/>
      <c r="AF653" s="95"/>
    </row>
    <row r="654" spans="2:32" ht="13.2">
      <c r="B654" s="92"/>
      <c r="C654" s="94"/>
      <c r="D654" s="93"/>
      <c r="E654" s="94"/>
      <c r="F654" s="94"/>
      <c r="G654" s="94"/>
      <c r="H654" s="93"/>
      <c r="I654" s="94"/>
      <c r="J654" s="94"/>
      <c r="L654" s="94"/>
      <c r="M654" s="94"/>
      <c r="N654" s="95"/>
      <c r="O654" s="94"/>
      <c r="P654" s="94"/>
      <c r="Q654" s="95"/>
      <c r="R654" s="94"/>
      <c r="S654" s="94"/>
      <c r="T654" s="95"/>
      <c r="U654" s="94"/>
      <c r="V654" s="95"/>
      <c r="W654" s="95"/>
      <c r="X654" s="94"/>
      <c r="Y654" s="95"/>
      <c r="Z654" s="95"/>
      <c r="AA654" s="94"/>
      <c r="AB654" s="95"/>
      <c r="AC654" s="95"/>
      <c r="AD654" s="95"/>
      <c r="AE654" s="95"/>
      <c r="AF654" s="95"/>
    </row>
    <row r="655" spans="2:32" ht="13.2">
      <c r="B655" s="92"/>
      <c r="C655" s="94"/>
      <c r="D655" s="93"/>
      <c r="E655" s="94"/>
      <c r="F655" s="94"/>
      <c r="G655" s="94"/>
      <c r="H655" s="93"/>
      <c r="I655" s="94"/>
      <c r="J655" s="94"/>
      <c r="L655" s="94"/>
      <c r="M655" s="94"/>
      <c r="N655" s="95"/>
      <c r="O655" s="94"/>
      <c r="P655" s="94"/>
      <c r="Q655" s="95"/>
      <c r="R655" s="94"/>
      <c r="S655" s="94"/>
      <c r="T655" s="95"/>
      <c r="U655" s="94"/>
      <c r="V655" s="95"/>
      <c r="W655" s="95"/>
      <c r="X655" s="94"/>
      <c r="Y655" s="95"/>
      <c r="Z655" s="95"/>
      <c r="AA655" s="94"/>
      <c r="AB655" s="95"/>
      <c r="AC655" s="95"/>
      <c r="AD655" s="95"/>
      <c r="AE655" s="95"/>
      <c r="AF655" s="95"/>
    </row>
    <row r="656" spans="2:32" ht="13.2">
      <c r="B656" s="92"/>
      <c r="C656" s="94"/>
      <c r="D656" s="93"/>
      <c r="E656" s="94"/>
      <c r="F656" s="94"/>
      <c r="G656" s="94"/>
      <c r="H656" s="93"/>
      <c r="I656" s="94"/>
      <c r="J656" s="94"/>
      <c r="L656" s="94"/>
      <c r="M656" s="94"/>
      <c r="N656" s="95"/>
      <c r="O656" s="94"/>
      <c r="P656" s="94"/>
      <c r="Q656" s="95"/>
      <c r="R656" s="94"/>
      <c r="S656" s="94"/>
      <c r="T656" s="95"/>
      <c r="U656" s="94"/>
      <c r="V656" s="95"/>
      <c r="W656" s="95"/>
      <c r="X656" s="94"/>
      <c r="Y656" s="95"/>
      <c r="Z656" s="95"/>
      <c r="AA656" s="94"/>
      <c r="AB656" s="95"/>
      <c r="AC656" s="95"/>
      <c r="AD656" s="95"/>
      <c r="AE656" s="95"/>
      <c r="AF656" s="95"/>
    </row>
    <row r="657" spans="2:32" ht="13.2">
      <c r="B657" s="92"/>
      <c r="C657" s="94"/>
      <c r="D657" s="93"/>
      <c r="E657" s="94"/>
      <c r="F657" s="94"/>
      <c r="G657" s="94"/>
      <c r="H657" s="93"/>
      <c r="I657" s="94"/>
      <c r="J657" s="94"/>
      <c r="L657" s="94"/>
      <c r="M657" s="94"/>
      <c r="N657" s="95"/>
      <c r="O657" s="94"/>
      <c r="P657" s="94"/>
      <c r="Q657" s="95"/>
      <c r="R657" s="94"/>
      <c r="S657" s="94"/>
      <c r="T657" s="95"/>
      <c r="U657" s="94"/>
      <c r="V657" s="95"/>
      <c r="W657" s="95"/>
      <c r="X657" s="94"/>
      <c r="Y657" s="95"/>
      <c r="Z657" s="95"/>
      <c r="AA657" s="94"/>
      <c r="AB657" s="95"/>
      <c r="AC657" s="95"/>
      <c r="AD657" s="95"/>
      <c r="AE657" s="95"/>
      <c r="AF657" s="95"/>
    </row>
    <row r="658" spans="2:32" ht="13.2">
      <c r="B658" s="92"/>
      <c r="C658" s="94"/>
      <c r="D658" s="93"/>
      <c r="E658" s="94"/>
      <c r="F658" s="94"/>
      <c r="G658" s="94"/>
      <c r="H658" s="93"/>
      <c r="I658" s="94"/>
      <c r="J658" s="94"/>
      <c r="L658" s="94"/>
      <c r="M658" s="94"/>
      <c r="N658" s="95"/>
      <c r="O658" s="94"/>
      <c r="P658" s="94"/>
      <c r="Q658" s="95"/>
      <c r="R658" s="94"/>
      <c r="S658" s="94"/>
      <c r="T658" s="95"/>
      <c r="U658" s="94"/>
      <c r="V658" s="95"/>
      <c r="W658" s="95"/>
      <c r="X658" s="94"/>
      <c r="Y658" s="95"/>
      <c r="Z658" s="95"/>
      <c r="AA658" s="94"/>
      <c r="AB658" s="95"/>
      <c r="AC658" s="95"/>
      <c r="AD658" s="95"/>
      <c r="AE658" s="95"/>
      <c r="AF658" s="95"/>
    </row>
    <row r="659" spans="2:32" ht="13.2">
      <c r="B659" s="92"/>
      <c r="C659" s="94"/>
      <c r="D659" s="93"/>
      <c r="E659" s="94"/>
      <c r="F659" s="94"/>
      <c r="G659" s="94"/>
      <c r="H659" s="93"/>
      <c r="I659" s="94"/>
      <c r="J659" s="94"/>
      <c r="L659" s="94"/>
      <c r="M659" s="94"/>
      <c r="N659" s="95"/>
      <c r="O659" s="94"/>
      <c r="P659" s="94"/>
      <c r="Q659" s="95"/>
      <c r="R659" s="94"/>
      <c r="S659" s="94"/>
      <c r="T659" s="95"/>
      <c r="U659" s="94"/>
      <c r="V659" s="95"/>
      <c r="W659" s="95"/>
      <c r="X659" s="94"/>
      <c r="Y659" s="95"/>
      <c r="Z659" s="95"/>
      <c r="AA659" s="94"/>
      <c r="AB659" s="95"/>
      <c r="AC659" s="95"/>
      <c r="AD659" s="95"/>
      <c r="AE659" s="95"/>
      <c r="AF659" s="95"/>
    </row>
    <row r="660" spans="2:32" ht="13.2">
      <c r="B660" s="92"/>
      <c r="C660" s="94"/>
      <c r="D660" s="93"/>
      <c r="E660" s="94"/>
      <c r="F660" s="94"/>
      <c r="G660" s="94"/>
      <c r="H660" s="93"/>
      <c r="I660" s="94"/>
      <c r="J660" s="94"/>
      <c r="L660" s="94"/>
      <c r="M660" s="94"/>
      <c r="N660" s="95"/>
      <c r="O660" s="94"/>
      <c r="P660" s="94"/>
      <c r="Q660" s="95"/>
      <c r="R660" s="94"/>
      <c r="S660" s="94"/>
      <c r="T660" s="95"/>
      <c r="U660" s="94"/>
      <c r="V660" s="95"/>
      <c r="W660" s="95"/>
      <c r="X660" s="94"/>
      <c r="Y660" s="95"/>
      <c r="Z660" s="95"/>
      <c r="AA660" s="94"/>
      <c r="AB660" s="95"/>
      <c r="AC660" s="95"/>
      <c r="AD660" s="95"/>
      <c r="AE660" s="95"/>
      <c r="AF660" s="95"/>
    </row>
    <row r="661" spans="2:32" ht="13.2">
      <c r="B661" s="92"/>
      <c r="C661" s="94"/>
      <c r="D661" s="93"/>
      <c r="E661" s="94"/>
      <c r="F661" s="94"/>
      <c r="G661" s="94"/>
      <c r="H661" s="93"/>
      <c r="I661" s="94"/>
      <c r="J661" s="94"/>
      <c r="L661" s="94"/>
      <c r="M661" s="94"/>
      <c r="N661" s="95"/>
      <c r="O661" s="94"/>
      <c r="P661" s="94"/>
      <c r="Q661" s="95"/>
      <c r="R661" s="94"/>
      <c r="S661" s="94"/>
      <c r="T661" s="95"/>
      <c r="U661" s="94"/>
      <c r="V661" s="95"/>
      <c r="W661" s="95"/>
      <c r="X661" s="94"/>
      <c r="Y661" s="95"/>
      <c r="Z661" s="95"/>
      <c r="AA661" s="94"/>
      <c r="AB661" s="95"/>
      <c r="AC661" s="95"/>
      <c r="AD661" s="95"/>
      <c r="AE661" s="95"/>
      <c r="AF661" s="95"/>
    </row>
    <row r="662" spans="2:32" ht="13.2">
      <c r="B662" s="92"/>
      <c r="C662" s="94"/>
      <c r="D662" s="93"/>
      <c r="E662" s="94"/>
      <c r="F662" s="94"/>
      <c r="G662" s="94"/>
      <c r="H662" s="93"/>
      <c r="I662" s="94"/>
      <c r="J662" s="94"/>
      <c r="L662" s="94"/>
      <c r="M662" s="94"/>
      <c r="N662" s="95"/>
      <c r="O662" s="94"/>
      <c r="P662" s="94"/>
      <c r="Q662" s="95"/>
      <c r="R662" s="94"/>
      <c r="S662" s="94"/>
      <c r="T662" s="95"/>
      <c r="U662" s="94"/>
      <c r="V662" s="95"/>
      <c r="W662" s="95"/>
      <c r="X662" s="94"/>
      <c r="Y662" s="95"/>
      <c r="Z662" s="95"/>
      <c r="AA662" s="94"/>
      <c r="AB662" s="95"/>
      <c r="AC662" s="95"/>
      <c r="AD662" s="95"/>
      <c r="AE662" s="95"/>
      <c r="AF662" s="95"/>
    </row>
    <row r="663" spans="2:32" ht="13.2">
      <c r="B663" s="92"/>
      <c r="C663" s="94"/>
      <c r="D663" s="93"/>
      <c r="E663" s="94"/>
      <c r="F663" s="94"/>
      <c r="G663" s="94"/>
      <c r="H663" s="93"/>
      <c r="I663" s="94"/>
      <c r="J663" s="94"/>
      <c r="L663" s="94"/>
      <c r="M663" s="94"/>
      <c r="N663" s="95"/>
      <c r="O663" s="94"/>
      <c r="P663" s="94"/>
      <c r="Q663" s="95"/>
      <c r="R663" s="94"/>
      <c r="S663" s="94"/>
      <c r="T663" s="95"/>
      <c r="U663" s="94"/>
      <c r="V663" s="95"/>
      <c r="W663" s="95"/>
      <c r="X663" s="94"/>
      <c r="Y663" s="95"/>
      <c r="Z663" s="95"/>
      <c r="AA663" s="94"/>
      <c r="AB663" s="95"/>
      <c r="AC663" s="95"/>
      <c r="AD663" s="95"/>
      <c r="AE663" s="95"/>
      <c r="AF663" s="95"/>
    </row>
    <row r="664" spans="2:32" ht="13.2">
      <c r="B664" s="92"/>
      <c r="C664" s="94"/>
      <c r="D664" s="93"/>
      <c r="E664" s="94"/>
      <c r="F664" s="94"/>
      <c r="G664" s="94"/>
      <c r="H664" s="93"/>
      <c r="I664" s="94"/>
      <c r="J664" s="94"/>
      <c r="L664" s="94"/>
      <c r="M664" s="94"/>
      <c r="N664" s="95"/>
      <c r="O664" s="94"/>
      <c r="P664" s="94"/>
      <c r="Q664" s="95"/>
      <c r="R664" s="94"/>
      <c r="S664" s="94"/>
      <c r="T664" s="95"/>
      <c r="U664" s="94"/>
      <c r="V664" s="95"/>
      <c r="W664" s="95"/>
      <c r="X664" s="94"/>
      <c r="Y664" s="95"/>
      <c r="Z664" s="95"/>
      <c r="AA664" s="94"/>
      <c r="AB664" s="95"/>
      <c r="AC664" s="95"/>
      <c r="AD664" s="95"/>
      <c r="AE664" s="95"/>
      <c r="AF664" s="95"/>
    </row>
    <row r="665" spans="2:32" ht="13.2">
      <c r="B665" s="92"/>
      <c r="C665" s="94"/>
      <c r="D665" s="93"/>
      <c r="E665" s="94"/>
      <c r="F665" s="94"/>
      <c r="G665" s="94"/>
      <c r="H665" s="93"/>
      <c r="I665" s="94"/>
      <c r="J665" s="94"/>
      <c r="L665" s="94"/>
      <c r="M665" s="94"/>
      <c r="N665" s="95"/>
      <c r="O665" s="94"/>
      <c r="P665" s="94"/>
      <c r="Q665" s="95"/>
      <c r="R665" s="94"/>
      <c r="S665" s="94"/>
      <c r="T665" s="95"/>
      <c r="U665" s="94"/>
      <c r="V665" s="95"/>
      <c r="W665" s="95"/>
      <c r="X665" s="94"/>
      <c r="Y665" s="95"/>
      <c r="Z665" s="95"/>
      <c r="AA665" s="94"/>
      <c r="AB665" s="95"/>
      <c r="AC665" s="95"/>
      <c r="AD665" s="95"/>
      <c r="AE665" s="95"/>
      <c r="AF665" s="95"/>
    </row>
    <row r="666" spans="2:32" ht="13.2">
      <c r="B666" s="92"/>
      <c r="C666" s="94"/>
      <c r="D666" s="93"/>
      <c r="E666" s="94"/>
      <c r="F666" s="94"/>
      <c r="G666" s="94"/>
      <c r="H666" s="93"/>
      <c r="I666" s="94"/>
      <c r="J666" s="94"/>
      <c r="L666" s="94"/>
      <c r="M666" s="94"/>
      <c r="N666" s="95"/>
      <c r="O666" s="94"/>
      <c r="P666" s="94"/>
      <c r="Q666" s="95"/>
      <c r="R666" s="94"/>
      <c r="S666" s="94"/>
      <c r="T666" s="95"/>
      <c r="U666" s="94"/>
      <c r="V666" s="95"/>
      <c r="W666" s="95"/>
      <c r="X666" s="94"/>
      <c r="Y666" s="95"/>
      <c r="Z666" s="95"/>
      <c r="AA666" s="94"/>
      <c r="AB666" s="95"/>
      <c r="AC666" s="95"/>
      <c r="AD666" s="95"/>
      <c r="AE666" s="95"/>
      <c r="AF666" s="95"/>
    </row>
    <row r="667" spans="2:32" ht="13.2">
      <c r="B667" s="92"/>
      <c r="C667" s="94"/>
      <c r="D667" s="93"/>
      <c r="E667" s="94"/>
      <c r="F667" s="94"/>
      <c r="G667" s="94"/>
      <c r="H667" s="93"/>
      <c r="I667" s="94"/>
      <c r="J667" s="94"/>
      <c r="L667" s="94"/>
      <c r="M667" s="94"/>
      <c r="N667" s="95"/>
      <c r="O667" s="94"/>
      <c r="P667" s="94"/>
      <c r="Q667" s="95"/>
      <c r="R667" s="94"/>
      <c r="S667" s="94"/>
      <c r="T667" s="95"/>
      <c r="U667" s="94"/>
      <c r="V667" s="95"/>
      <c r="W667" s="95"/>
      <c r="X667" s="94"/>
      <c r="Y667" s="95"/>
      <c r="Z667" s="95"/>
      <c r="AA667" s="94"/>
      <c r="AB667" s="95"/>
      <c r="AC667" s="95"/>
      <c r="AD667" s="95"/>
      <c r="AE667" s="95"/>
      <c r="AF667" s="95"/>
    </row>
    <row r="668" spans="2:32" ht="13.2">
      <c r="B668" s="92"/>
      <c r="C668" s="94"/>
      <c r="D668" s="93"/>
      <c r="E668" s="94"/>
      <c r="F668" s="94"/>
      <c r="G668" s="94"/>
      <c r="H668" s="93"/>
      <c r="I668" s="94"/>
      <c r="J668" s="94"/>
      <c r="L668" s="94"/>
      <c r="M668" s="94"/>
      <c r="N668" s="95"/>
      <c r="O668" s="94"/>
      <c r="P668" s="94"/>
      <c r="Q668" s="95"/>
      <c r="R668" s="94"/>
      <c r="S668" s="94"/>
      <c r="T668" s="95"/>
      <c r="U668" s="94"/>
      <c r="V668" s="95"/>
      <c r="W668" s="95"/>
      <c r="X668" s="94"/>
      <c r="Y668" s="95"/>
      <c r="Z668" s="95"/>
      <c r="AA668" s="94"/>
      <c r="AB668" s="95"/>
      <c r="AC668" s="95"/>
      <c r="AD668" s="95"/>
      <c r="AE668" s="95"/>
      <c r="AF668" s="95"/>
    </row>
    <row r="669" spans="2:32" ht="13.2">
      <c r="B669" s="92"/>
      <c r="C669" s="94"/>
      <c r="D669" s="93"/>
      <c r="E669" s="94"/>
      <c r="F669" s="94"/>
      <c r="G669" s="94"/>
      <c r="H669" s="93"/>
      <c r="I669" s="94"/>
      <c r="J669" s="94"/>
      <c r="L669" s="94"/>
      <c r="M669" s="94"/>
      <c r="N669" s="95"/>
      <c r="O669" s="94"/>
      <c r="P669" s="94"/>
      <c r="Q669" s="95"/>
      <c r="R669" s="94"/>
      <c r="S669" s="94"/>
      <c r="T669" s="95"/>
      <c r="U669" s="94"/>
      <c r="V669" s="95"/>
      <c r="W669" s="95"/>
      <c r="X669" s="94"/>
      <c r="Y669" s="95"/>
      <c r="Z669" s="95"/>
      <c r="AA669" s="94"/>
      <c r="AB669" s="95"/>
      <c r="AC669" s="95"/>
      <c r="AD669" s="95"/>
      <c r="AE669" s="95"/>
      <c r="AF669" s="95"/>
    </row>
    <row r="670" spans="2:32" ht="13.2">
      <c r="B670" s="92"/>
      <c r="C670" s="94"/>
      <c r="D670" s="93"/>
      <c r="E670" s="94"/>
      <c r="F670" s="94"/>
      <c r="G670" s="94"/>
      <c r="H670" s="93"/>
      <c r="I670" s="94"/>
      <c r="J670" s="94"/>
      <c r="L670" s="94"/>
      <c r="M670" s="94"/>
      <c r="N670" s="95"/>
      <c r="O670" s="94"/>
      <c r="P670" s="94"/>
      <c r="Q670" s="95"/>
      <c r="R670" s="94"/>
      <c r="S670" s="94"/>
      <c r="T670" s="95"/>
      <c r="U670" s="94"/>
      <c r="V670" s="95"/>
      <c r="W670" s="95"/>
      <c r="X670" s="94"/>
      <c r="Y670" s="95"/>
      <c r="Z670" s="95"/>
      <c r="AA670" s="94"/>
      <c r="AB670" s="95"/>
      <c r="AC670" s="95"/>
      <c r="AD670" s="95"/>
      <c r="AE670" s="95"/>
      <c r="AF670" s="95"/>
    </row>
    <row r="671" spans="2:32" ht="13.2">
      <c r="B671" s="92"/>
      <c r="C671" s="94"/>
      <c r="D671" s="93"/>
      <c r="E671" s="94"/>
      <c r="F671" s="94"/>
      <c r="G671" s="94"/>
      <c r="H671" s="93"/>
      <c r="I671" s="94"/>
      <c r="J671" s="94"/>
      <c r="L671" s="94"/>
      <c r="M671" s="94"/>
      <c r="N671" s="95"/>
      <c r="O671" s="94"/>
      <c r="P671" s="94"/>
      <c r="Q671" s="95"/>
      <c r="R671" s="94"/>
      <c r="S671" s="94"/>
      <c r="T671" s="95"/>
      <c r="U671" s="94"/>
      <c r="V671" s="95"/>
      <c r="W671" s="95"/>
      <c r="X671" s="94"/>
      <c r="Y671" s="95"/>
      <c r="Z671" s="95"/>
      <c r="AA671" s="94"/>
      <c r="AB671" s="95"/>
      <c r="AC671" s="95"/>
      <c r="AD671" s="95"/>
      <c r="AE671" s="95"/>
      <c r="AF671" s="95"/>
    </row>
    <row r="672" spans="2:32" ht="13.2">
      <c r="B672" s="92"/>
      <c r="C672" s="94"/>
      <c r="D672" s="93"/>
      <c r="E672" s="94"/>
      <c r="F672" s="94"/>
      <c r="G672" s="94"/>
      <c r="H672" s="93"/>
      <c r="I672" s="94"/>
      <c r="J672" s="94"/>
      <c r="L672" s="94"/>
      <c r="M672" s="94"/>
      <c r="N672" s="95"/>
      <c r="O672" s="94"/>
      <c r="P672" s="94"/>
      <c r="Q672" s="95"/>
      <c r="R672" s="94"/>
      <c r="S672" s="94"/>
      <c r="T672" s="95"/>
      <c r="U672" s="94"/>
      <c r="V672" s="95"/>
      <c r="W672" s="95"/>
      <c r="X672" s="94"/>
      <c r="Y672" s="95"/>
      <c r="Z672" s="95"/>
      <c r="AA672" s="94"/>
      <c r="AB672" s="95"/>
      <c r="AC672" s="95"/>
      <c r="AD672" s="95"/>
      <c r="AE672" s="95"/>
      <c r="AF672" s="95"/>
    </row>
    <row r="673" spans="2:32" ht="13.2">
      <c r="B673" s="92"/>
      <c r="C673" s="94"/>
      <c r="D673" s="93"/>
      <c r="E673" s="94"/>
      <c r="F673" s="94"/>
      <c r="G673" s="94"/>
      <c r="H673" s="93"/>
      <c r="I673" s="94"/>
      <c r="J673" s="94"/>
      <c r="L673" s="94"/>
      <c r="M673" s="94"/>
      <c r="N673" s="95"/>
      <c r="O673" s="94"/>
      <c r="P673" s="94"/>
      <c r="Q673" s="95"/>
      <c r="R673" s="94"/>
      <c r="S673" s="94"/>
      <c r="T673" s="95"/>
      <c r="U673" s="94"/>
      <c r="V673" s="95"/>
      <c r="W673" s="95"/>
      <c r="X673" s="94"/>
      <c r="Y673" s="95"/>
      <c r="Z673" s="95"/>
      <c r="AA673" s="94"/>
      <c r="AB673" s="95"/>
      <c r="AC673" s="95"/>
      <c r="AD673" s="95"/>
      <c r="AE673" s="95"/>
      <c r="AF673" s="95"/>
    </row>
    <row r="674" spans="2:32" ht="13.2">
      <c r="B674" s="92"/>
      <c r="C674" s="94"/>
      <c r="D674" s="93"/>
      <c r="E674" s="94"/>
      <c r="F674" s="94"/>
      <c r="G674" s="94"/>
      <c r="H674" s="93"/>
      <c r="I674" s="94"/>
      <c r="J674" s="94"/>
      <c r="L674" s="94"/>
      <c r="M674" s="94"/>
      <c r="N674" s="95"/>
      <c r="O674" s="94"/>
      <c r="P674" s="94"/>
      <c r="Q674" s="95"/>
      <c r="R674" s="94"/>
      <c r="S674" s="94"/>
      <c r="T674" s="95"/>
      <c r="U674" s="94"/>
      <c r="V674" s="95"/>
      <c r="W674" s="95"/>
      <c r="X674" s="94"/>
      <c r="Y674" s="95"/>
      <c r="Z674" s="95"/>
      <c r="AA674" s="94"/>
      <c r="AB674" s="95"/>
      <c r="AC674" s="95"/>
      <c r="AD674" s="95"/>
      <c r="AE674" s="95"/>
      <c r="AF674" s="95"/>
    </row>
    <row r="675" spans="2:32" ht="13.2">
      <c r="B675" s="92"/>
      <c r="C675" s="94"/>
      <c r="D675" s="93"/>
      <c r="E675" s="94"/>
      <c r="F675" s="94"/>
      <c r="G675" s="94"/>
      <c r="H675" s="93"/>
      <c r="I675" s="94"/>
      <c r="J675" s="94"/>
      <c r="L675" s="94"/>
      <c r="M675" s="94"/>
      <c r="N675" s="95"/>
      <c r="O675" s="94"/>
      <c r="P675" s="94"/>
      <c r="Q675" s="95"/>
      <c r="R675" s="94"/>
      <c r="S675" s="94"/>
      <c r="T675" s="95"/>
      <c r="U675" s="94"/>
      <c r="V675" s="95"/>
      <c r="W675" s="95"/>
      <c r="X675" s="94"/>
      <c r="Y675" s="95"/>
      <c r="Z675" s="95"/>
      <c r="AA675" s="94"/>
      <c r="AB675" s="95"/>
      <c r="AC675" s="95"/>
      <c r="AD675" s="95"/>
      <c r="AE675" s="95"/>
      <c r="AF675" s="95"/>
    </row>
    <row r="676" spans="2:32" ht="13.2">
      <c r="B676" s="92"/>
      <c r="C676" s="94"/>
      <c r="D676" s="93"/>
      <c r="E676" s="94"/>
      <c r="F676" s="94"/>
      <c r="G676" s="94"/>
      <c r="H676" s="93"/>
      <c r="I676" s="94"/>
      <c r="J676" s="94"/>
      <c r="L676" s="94"/>
      <c r="M676" s="94"/>
      <c r="N676" s="95"/>
      <c r="O676" s="94"/>
      <c r="P676" s="94"/>
      <c r="Q676" s="95"/>
      <c r="R676" s="94"/>
      <c r="S676" s="94"/>
      <c r="T676" s="95"/>
      <c r="U676" s="94"/>
      <c r="V676" s="95"/>
      <c r="W676" s="95"/>
      <c r="X676" s="94"/>
      <c r="Y676" s="95"/>
      <c r="Z676" s="95"/>
      <c r="AA676" s="94"/>
      <c r="AB676" s="95"/>
      <c r="AC676" s="95"/>
      <c r="AD676" s="95"/>
      <c r="AE676" s="95"/>
      <c r="AF676" s="95"/>
    </row>
    <row r="677" spans="2:32" ht="13.2">
      <c r="B677" s="92"/>
      <c r="C677" s="94"/>
      <c r="D677" s="93"/>
      <c r="E677" s="94"/>
      <c r="F677" s="94"/>
      <c r="G677" s="94"/>
      <c r="H677" s="93"/>
      <c r="I677" s="94"/>
      <c r="J677" s="94"/>
      <c r="L677" s="94"/>
      <c r="M677" s="94"/>
      <c r="N677" s="95"/>
      <c r="O677" s="94"/>
      <c r="P677" s="94"/>
      <c r="Q677" s="95"/>
      <c r="R677" s="94"/>
      <c r="S677" s="94"/>
      <c r="T677" s="95"/>
      <c r="U677" s="94"/>
      <c r="V677" s="95"/>
      <c r="W677" s="95"/>
      <c r="X677" s="94"/>
      <c r="Y677" s="95"/>
      <c r="Z677" s="95"/>
      <c r="AA677" s="94"/>
      <c r="AB677" s="95"/>
      <c r="AC677" s="95"/>
      <c r="AD677" s="95"/>
      <c r="AE677" s="95"/>
      <c r="AF677" s="95"/>
    </row>
    <row r="678" spans="2:32" ht="13.2">
      <c r="B678" s="92"/>
      <c r="C678" s="94"/>
      <c r="D678" s="93"/>
      <c r="E678" s="94"/>
      <c r="F678" s="94"/>
      <c r="G678" s="94"/>
      <c r="H678" s="93"/>
      <c r="I678" s="94"/>
      <c r="J678" s="94"/>
      <c r="L678" s="94"/>
      <c r="M678" s="94"/>
      <c r="N678" s="95"/>
      <c r="O678" s="94"/>
      <c r="P678" s="94"/>
      <c r="Q678" s="95"/>
      <c r="R678" s="94"/>
      <c r="S678" s="94"/>
      <c r="T678" s="95"/>
      <c r="U678" s="94"/>
      <c r="V678" s="95"/>
      <c r="W678" s="95"/>
      <c r="X678" s="94"/>
      <c r="Y678" s="95"/>
      <c r="Z678" s="95"/>
      <c r="AA678" s="94"/>
      <c r="AB678" s="95"/>
      <c r="AC678" s="95"/>
      <c r="AD678" s="95"/>
      <c r="AE678" s="95"/>
      <c r="AF678" s="95"/>
    </row>
    <row r="679" spans="2:32" ht="13.2">
      <c r="B679" s="92"/>
      <c r="C679" s="94"/>
      <c r="D679" s="93"/>
      <c r="E679" s="94"/>
      <c r="F679" s="94"/>
      <c r="G679" s="94"/>
      <c r="H679" s="93"/>
      <c r="I679" s="94"/>
      <c r="J679" s="94"/>
      <c r="L679" s="94"/>
      <c r="M679" s="94"/>
      <c r="N679" s="95"/>
      <c r="O679" s="94"/>
      <c r="P679" s="94"/>
      <c r="Q679" s="95"/>
      <c r="R679" s="94"/>
      <c r="S679" s="94"/>
      <c r="T679" s="95"/>
      <c r="U679" s="94"/>
      <c r="V679" s="95"/>
      <c r="W679" s="95"/>
      <c r="X679" s="94"/>
      <c r="Y679" s="95"/>
      <c r="Z679" s="95"/>
      <c r="AA679" s="94"/>
      <c r="AB679" s="95"/>
      <c r="AC679" s="95"/>
      <c r="AD679" s="95"/>
      <c r="AE679" s="95"/>
      <c r="AF679" s="95"/>
    </row>
    <row r="680" spans="2:32" ht="13.2">
      <c r="B680" s="92"/>
      <c r="C680" s="94"/>
      <c r="D680" s="93"/>
      <c r="E680" s="94"/>
      <c r="F680" s="94"/>
      <c r="G680" s="94"/>
      <c r="H680" s="93"/>
      <c r="I680" s="94"/>
      <c r="J680" s="94"/>
      <c r="L680" s="94"/>
      <c r="M680" s="94"/>
      <c r="N680" s="95"/>
      <c r="O680" s="94"/>
      <c r="P680" s="94"/>
      <c r="Q680" s="95"/>
      <c r="R680" s="94"/>
      <c r="S680" s="94"/>
      <c r="T680" s="95"/>
      <c r="U680" s="94"/>
      <c r="V680" s="95"/>
      <c r="W680" s="95"/>
      <c r="X680" s="94"/>
      <c r="Y680" s="95"/>
      <c r="Z680" s="95"/>
      <c r="AA680" s="94"/>
      <c r="AB680" s="95"/>
      <c r="AC680" s="95"/>
      <c r="AD680" s="95"/>
      <c r="AE680" s="95"/>
      <c r="AF680" s="95"/>
    </row>
    <row r="681" spans="2:32" ht="13.2">
      <c r="B681" s="92"/>
      <c r="C681" s="94"/>
      <c r="D681" s="93"/>
      <c r="E681" s="94"/>
      <c r="F681" s="94"/>
      <c r="G681" s="94"/>
      <c r="H681" s="93"/>
      <c r="I681" s="94"/>
      <c r="J681" s="94"/>
      <c r="L681" s="94"/>
      <c r="M681" s="94"/>
      <c r="N681" s="95"/>
      <c r="O681" s="94"/>
      <c r="P681" s="94"/>
      <c r="Q681" s="95"/>
      <c r="R681" s="94"/>
      <c r="S681" s="94"/>
      <c r="T681" s="95"/>
      <c r="U681" s="94"/>
      <c r="V681" s="95"/>
      <c r="W681" s="95"/>
      <c r="X681" s="94"/>
      <c r="Y681" s="95"/>
      <c r="Z681" s="95"/>
      <c r="AA681" s="94"/>
      <c r="AB681" s="95"/>
      <c r="AC681" s="95"/>
      <c r="AD681" s="95"/>
      <c r="AE681" s="95"/>
      <c r="AF681" s="95"/>
    </row>
    <row r="682" spans="2:32" ht="13.2">
      <c r="B682" s="92"/>
      <c r="C682" s="94"/>
      <c r="D682" s="93"/>
      <c r="E682" s="94"/>
      <c r="F682" s="94"/>
      <c r="G682" s="94"/>
      <c r="H682" s="93"/>
      <c r="I682" s="94"/>
      <c r="J682" s="94"/>
      <c r="L682" s="94"/>
      <c r="M682" s="94"/>
      <c r="N682" s="95"/>
      <c r="O682" s="94"/>
      <c r="P682" s="94"/>
      <c r="Q682" s="95"/>
      <c r="R682" s="94"/>
      <c r="S682" s="94"/>
      <c r="T682" s="95"/>
      <c r="U682" s="94"/>
      <c r="V682" s="95"/>
      <c r="W682" s="95"/>
      <c r="X682" s="94"/>
      <c r="Y682" s="95"/>
      <c r="Z682" s="95"/>
      <c r="AA682" s="94"/>
      <c r="AB682" s="95"/>
      <c r="AC682" s="95"/>
      <c r="AD682" s="95"/>
      <c r="AE682" s="95"/>
      <c r="AF682" s="95"/>
    </row>
    <row r="683" spans="2:32" ht="13.2">
      <c r="B683" s="92"/>
      <c r="C683" s="94"/>
      <c r="D683" s="93"/>
      <c r="E683" s="94"/>
      <c r="F683" s="94"/>
      <c r="G683" s="94"/>
      <c r="H683" s="93"/>
      <c r="I683" s="94"/>
      <c r="J683" s="94"/>
      <c r="L683" s="94"/>
      <c r="M683" s="94"/>
      <c r="N683" s="95"/>
      <c r="O683" s="94"/>
      <c r="P683" s="94"/>
      <c r="Q683" s="95"/>
      <c r="R683" s="94"/>
      <c r="S683" s="94"/>
      <c r="T683" s="95"/>
      <c r="U683" s="94"/>
      <c r="V683" s="95"/>
      <c r="W683" s="95"/>
      <c r="X683" s="94"/>
      <c r="Y683" s="95"/>
      <c r="Z683" s="95"/>
      <c r="AA683" s="94"/>
      <c r="AB683" s="95"/>
      <c r="AC683" s="95"/>
      <c r="AD683" s="95"/>
      <c r="AE683" s="95"/>
      <c r="AF683" s="95"/>
    </row>
    <row r="684" spans="2:32" ht="13.2">
      <c r="B684" s="92"/>
      <c r="C684" s="94"/>
      <c r="D684" s="93"/>
      <c r="E684" s="94"/>
      <c r="F684" s="94"/>
      <c r="G684" s="94"/>
      <c r="H684" s="93"/>
      <c r="I684" s="94"/>
      <c r="J684" s="94"/>
      <c r="L684" s="94"/>
      <c r="M684" s="94"/>
      <c r="N684" s="95"/>
      <c r="O684" s="94"/>
      <c r="P684" s="94"/>
      <c r="Q684" s="95"/>
      <c r="R684" s="94"/>
      <c r="S684" s="94"/>
      <c r="T684" s="95"/>
      <c r="U684" s="94"/>
      <c r="V684" s="95"/>
      <c r="W684" s="95"/>
      <c r="X684" s="94"/>
      <c r="Y684" s="95"/>
      <c r="Z684" s="95"/>
      <c r="AA684" s="94"/>
      <c r="AB684" s="95"/>
      <c r="AC684" s="95"/>
      <c r="AD684" s="95"/>
      <c r="AE684" s="95"/>
      <c r="AF684" s="95"/>
    </row>
    <row r="685" spans="2:32" ht="13.2">
      <c r="B685" s="92"/>
      <c r="C685" s="94"/>
      <c r="D685" s="93"/>
      <c r="E685" s="94"/>
      <c r="F685" s="94"/>
      <c r="G685" s="94"/>
      <c r="H685" s="93"/>
      <c r="I685" s="94"/>
      <c r="J685" s="94"/>
      <c r="L685" s="94"/>
      <c r="M685" s="94"/>
      <c r="N685" s="95"/>
      <c r="O685" s="94"/>
      <c r="P685" s="94"/>
      <c r="Q685" s="95"/>
      <c r="R685" s="94"/>
      <c r="S685" s="94"/>
      <c r="T685" s="95"/>
      <c r="U685" s="94"/>
      <c r="V685" s="95"/>
      <c r="W685" s="95"/>
      <c r="X685" s="94"/>
      <c r="Y685" s="95"/>
      <c r="Z685" s="95"/>
      <c r="AA685" s="94"/>
      <c r="AB685" s="95"/>
      <c r="AC685" s="95"/>
      <c r="AD685" s="95"/>
      <c r="AE685" s="95"/>
      <c r="AF685" s="95"/>
    </row>
    <row r="686" spans="2:32" ht="13.2">
      <c r="B686" s="92"/>
      <c r="C686" s="94"/>
      <c r="D686" s="93"/>
      <c r="E686" s="94"/>
      <c r="F686" s="94"/>
      <c r="G686" s="94"/>
      <c r="H686" s="93"/>
      <c r="I686" s="94"/>
      <c r="J686" s="94"/>
      <c r="L686" s="94"/>
      <c r="M686" s="94"/>
      <c r="N686" s="95"/>
      <c r="O686" s="94"/>
      <c r="P686" s="94"/>
      <c r="Q686" s="95"/>
      <c r="R686" s="94"/>
      <c r="S686" s="94"/>
      <c r="T686" s="95"/>
      <c r="U686" s="94"/>
      <c r="V686" s="95"/>
      <c r="W686" s="95"/>
      <c r="X686" s="94"/>
      <c r="Y686" s="95"/>
      <c r="Z686" s="95"/>
      <c r="AA686" s="94"/>
      <c r="AB686" s="95"/>
      <c r="AC686" s="95"/>
      <c r="AD686" s="95"/>
      <c r="AE686" s="95"/>
      <c r="AF686" s="95"/>
    </row>
    <row r="687" spans="2:32" ht="13.2">
      <c r="B687" s="92"/>
      <c r="C687" s="94"/>
      <c r="D687" s="93"/>
      <c r="E687" s="94"/>
      <c r="F687" s="94"/>
      <c r="G687" s="94"/>
      <c r="H687" s="93"/>
      <c r="I687" s="94"/>
      <c r="J687" s="94"/>
      <c r="L687" s="94"/>
      <c r="M687" s="94"/>
      <c r="N687" s="95"/>
      <c r="O687" s="94"/>
      <c r="P687" s="94"/>
      <c r="Q687" s="95"/>
      <c r="R687" s="94"/>
      <c r="S687" s="94"/>
      <c r="T687" s="95"/>
      <c r="U687" s="94"/>
      <c r="V687" s="95"/>
      <c r="W687" s="95"/>
      <c r="X687" s="94"/>
      <c r="Y687" s="95"/>
      <c r="Z687" s="95"/>
      <c r="AA687" s="94"/>
      <c r="AB687" s="95"/>
      <c r="AC687" s="95"/>
      <c r="AD687" s="95"/>
      <c r="AE687" s="95"/>
      <c r="AF687" s="95"/>
    </row>
    <row r="688" spans="2:32" ht="13.2">
      <c r="B688" s="92"/>
      <c r="C688" s="94"/>
      <c r="D688" s="93"/>
      <c r="E688" s="94"/>
      <c r="F688" s="94"/>
      <c r="G688" s="94"/>
      <c r="H688" s="93"/>
      <c r="I688" s="94"/>
      <c r="J688" s="94"/>
      <c r="L688" s="94"/>
      <c r="M688" s="94"/>
      <c r="N688" s="95"/>
      <c r="O688" s="94"/>
      <c r="P688" s="94"/>
      <c r="Q688" s="95"/>
      <c r="R688" s="94"/>
      <c r="S688" s="94"/>
      <c r="T688" s="95"/>
      <c r="U688" s="94"/>
      <c r="V688" s="95"/>
      <c r="W688" s="95"/>
      <c r="X688" s="94"/>
      <c r="Y688" s="95"/>
      <c r="Z688" s="95"/>
      <c r="AA688" s="94"/>
      <c r="AB688" s="95"/>
      <c r="AC688" s="95"/>
      <c r="AD688" s="95"/>
      <c r="AE688" s="95"/>
      <c r="AF688" s="95"/>
    </row>
    <row r="689" spans="2:32" ht="13.2">
      <c r="B689" s="92"/>
      <c r="C689" s="94"/>
      <c r="D689" s="93"/>
      <c r="E689" s="94"/>
      <c r="F689" s="94"/>
      <c r="G689" s="94"/>
      <c r="H689" s="93"/>
      <c r="I689" s="94"/>
      <c r="J689" s="94"/>
      <c r="L689" s="94"/>
      <c r="M689" s="94"/>
      <c r="N689" s="95"/>
      <c r="O689" s="94"/>
      <c r="P689" s="94"/>
      <c r="Q689" s="95"/>
      <c r="R689" s="94"/>
      <c r="S689" s="94"/>
      <c r="T689" s="95"/>
      <c r="U689" s="94"/>
      <c r="V689" s="95"/>
      <c r="W689" s="95"/>
      <c r="X689" s="94"/>
      <c r="Y689" s="95"/>
      <c r="Z689" s="95"/>
      <c r="AA689" s="94"/>
      <c r="AB689" s="95"/>
      <c r="AC689" s="95"/>
      <c r="AD689" s="95"/>
      <c r="AE689" s="95"/>
      <c r="AF689" s="95"/>
    </row>
    <row r="690" spans="2:32" ht="13.2">
      <c r="B690" s="92"/>
      <c r="C690" s="94"/>
      <c r="D690" s="93"/>
      <c r="E690" s="94"/>
      <c r="F690" s="94"/>
      <c r="G690" s="94"/>
      <c r="H690" s="93"/>
      <c r="I690" s="94"/>
      <c r="J690" s="94"/>
      <c r="L690" s="94"/>
      <c r="M690" s="94"/>
      <c r="N690" s="95"/>
      <c r="O690" s="94"/>
      <c r="P690" s="94"/>
      <c r="Q690" s="95"/>
      <c r="R690" s="94"/>
      <c r="S690" s="94"/>
      <c r="T690" s="95"/>
      <c r="U690" s="94"/>
      <c r="V690" s="95"/>
      <c r="W690" s="95"/>
      <c r="X690" s="94"/>
      <c r="Y690" s="95"/>
      <c r="Z690" s="95"/>
      <c r="AA690" s="94"/>
      <c r="AB690" s="95"/>
      <c r="AC690" s="95"/>
      <c r="AD690" s="95"/>
      <c r="AE690" s="95"/>
      <c r="AF690" s="95"/>
    </row>
    <row r="691" spans="2:32" ht="13.2">
      <c r="B691" s="92"/>
      <c r="C691" s="94"/>
      <c r="D691" s="93"/>
      <c r="E691" s="94"/>
      <c r="F691" s="94"/>
      <c r="G691" s="94"/>
      <c r="H691" s="93"/>
      <c r="I691" s="94"/>
      <c r="J691" s="94"/>
      <c r="L691" s="94"/>
      <c r="M691" s="94"/>
      <c r="N691" s="95"/>
      <c r="O691" s="94"/>
      <c r="P691" s="94"/>
      <c r="Q691" s="95"/>
      <c r="R691" s="94"/>
      <c r="S691" s="94"/>
      <c r="T691" s="95"/>
      <c r="U691" s="94"/>
      <c r="V691" s="95"/>
      <c r="W691" s="95"/>
      <c r="X691" s="94"/>
      <c r="Y691" s="95"/>
      <c r="Z691" s="95"/>
      <c r="AA691" s="94"/>
      <c r="AB691" s="95"/>
      <c r="AC691" s="95"/>
      <c r="AD691" s="95"/>
      <c r="AE691" s="95"/>
      <c r="AF691" s="95"/>
    </row>
    <row r="692" spans="2:32" ht="13.2">
      <c r="B692" s="92"/>
      <c r="C692" s="94"/>
      <c r="D692" s="93"/>
      <c r="E692" s="94"/>
      <c r="F692" s="94"/>
      <c r="G692" s="94"/>
      <c r="H692" s="93"/>
      <c r="I692" s="94"/>
      <c r="J692" s="94"/>
      <c r="L692" s="94"/>
      <c r="M692" s="94"/>
      <c r="N692" s="95"/>
      <c r="O692" s="94"/>
      <c r="P692" s="94"/>
      <c r="Q692" s="95"/>
      <c r="R692" s="94"/>
      <c r="S692" s="94"/>
      <c r="T692" s="95"/>
      <c r="U692" s="94"/>
      <c r="V692" s="95"/>
      <c r="W692" s="95"/>
      <c r="X692" s="94"/>
      <c r="Y692" s="95"/>
      <c r="Z692" s="95"/>
      <c r="AA692" s="94"/>
      <c r="AB692" s="95"/>
      <c r="AC692" s="95"/>
      <c r="AD692" s="95"/>
      <c r="AE692" s="95"/>
      <c r="AF692" s="95"/>
    </row>
    <row r="693" spans="2:32" ht="13.2">
      <c r="B693" s="92"/>
      <c r="C693" s="94"/>
      <c r="D693" s="93"/>
      <c r="E693" s="94"/>
      <c r="F693" s="94"/>
      <c r="G693" s="94"/>
      <c r="H693" s="93"/>
      <c r="I693" s="94"/>
      <c r="J693" s="94"/>
      <c r="L693" s="94"/>
      <c r="M693" s="94"/>
      <c r="N693" s="95"/>
      <c r="O693" s="94"/>
      <c r="P693" s="94"/>
      <c r="Q693" s="95"/>
      <c r="R693" s="94"/>
      <c r="S693" s="94"/>
      <c r="T693" s="95"/>
      <c r="U693" s="94"/>
      <c r="V693" s="95"/>
      <c r="W693" s="95"/>
      <c r="X693" s="94"/>
      <c r="Y693" s="95"/>
      <c r="Z693" s="95"/>
      <c r="AA693" s="94"/>
      <c r="AB693" s="95"/>
      <c r="AC693" s="95"/>
      <c r="AD693" s="95"/>
      <c r="AE693" s="95"/>
      <c r="AF693" s="95"/>
    </row>
    <row r="694" spans="2:32" ht="13.2">
      <c r="B694" s="92"/>
      <c r="C694" s="94"/>
      <c r="D694" s="93"/>
      <c r="E694" s="94"/>
      <c r="F694" s="94"/>
      <c r="G694" s="94"/>
      <c r="H694" s="93"/>
      <c r="I694" s="94"/>
      <c r="J694" s="94"/>
      <c r="L694" s="94"/>
      <c r="M694" s="94"/>
      <c r="N694" s="95"/>
      <c r="O694" s="94"/>
      <c r="P694" s="94"/>
      <c r="Q694" s="95"/>
      <c r="R694" s="94"/>
      <c r="S694" s="94"/>
      <c r="T694" s="95"/>
      <c r="U694" s="94"/>
      <c r="V694" s="95"/>
      <c r="W694" s="95"/>
      <c r="X694" s="94"/>
      <c r="Y694" s="95"/>
      <c r="Z694" s="95"/>
      <c r="AA694" s="94"/>
      <c r="AB694" s="95"/>
      <c r="AC694" s="95"/>
      <c r="AD694" s="95"/>
      <c r="AE694" s="95"/>
      <c r="AF694" s="95"/>
    </row>
    <row r="695" spans="2:32" ht="13.2">
      <c r="B695" s="92"/>
      <c r="C695" s="94"/>
      <c r="D695" s="93"/>
      <c r="E695" s="94"/>
      <c r="F695" s="94"/>
      <c r="G695" s="94"/>
      <c r="H695" s="93"/>
      <c r="I695" s="94"/>
      <c r="J695" s="94"/>
      <c r="L695" s="94"/>
      <c r="M695" s="94"/>
      <c r="N695" s="95"/>
      <c r="O695" s="94"/>
      <c r="P695" s="94"/>
      <c r="Q695" s="95"/>
      <c r="R695" s="94"/>
      <c r="S695" s="94"/>
      <c r="T695" s="95"/>
      <c r="U695" s="94"/>
      <c r="V695" s="95"/>
      <c r="W695" s="95"/>
      <c r="X695" s="94"/>
      <c r="Y695" s="95"/>
      <c r="Z695" s="95"/>
      <c r="AA695" s="94"/>
      <c r="AB695" s="95"/>
      <c r="AC695" s="95"/>
      <c r="AD695" s="95"/>
      <c r="AE695" s="95"/>
      <c r="AF695" s="95"/>
    </row>
    <row r="696" spans="2:32" ht="13.2">
      <c r="B696" s="92"/>
      <c r="C696" s="94"/>
      <c r="D696" s="93"/>
      <c r="E696" s="94"/>
      <c r="F696" s="94"/>
      <c r="G696" s="94"/>
      <c r="H696" s="93"/>
      <c r="I696" s="94"/>
      <c r="J696" s="94"/>
      <c r="L696" s="94"/>
      <c r="M696" s="94"/>
      <c r="N696" s="95"/>
      <c r="O696" s="94"/>
      <c r="P696" s="94"/>
      <c r="Q696" s="95"/>
      <c r="R696" s="94"/>
      <c r="S696" s="94"/>
      <c r="T696" s="95"/>
      <c r="U696" s="94"/>
      <c r="V696" s="95"/>
      <c r="W696" s="95"/>
      <c r="X696" s="94"/>
      <c r="Y696" s="95"/>
      <c r="Z696" s="95"/>
      <c r="AA696" s="94"/>
      <c r="AB696" s="95"/>
      <c r="AC696" s="95"/>
      <c r="AD696" s="95"/>
      <c r="AE696" s="95"/>
      <c r="AF696" s="95"/>
    </row>
    <row r="697" spans="2:32" ht="13.2">
      <c r="B697" s="92"/>
      <c r="C697" s="94"/>
      <c r="D697" s="93"/>
      <c r="E697" s="94"/>
      <c r="F697" s="94"/>
      <c r="G697" s="94"/>
      <c r="H697" s="93"/>
      <c r="I697" s="94"/>
      <c r="J697" s="94"/>
      <c r="L697" s="94"/>
      <c r="M697" s="94"/>
      <c r="N697" s="95"/>
      <c r="O697" s="94"/>
      <c r="P697" s="94"/>
      <c r="Q697" s="95"/>
      <c r="R697" s="94"/>
      <c r="S697" s="94"/>
      <c r="T697" s="95"/>
      <c r="U697" s="94"/>
      <c r="V697" s="95"/>
      <c r="W697" s="95"/>
      <c r="X697" s="94"/>
      <c r="Y697" s="95"/>
      <c r="Z697" s="95"/>
      <c r="AA697" s="94"/>
      <c r="AB697" s="95"/>
      <c r="AC697" s="95"/>
      <c r="AD697" s="95"/>
      <c r="AE697" s="95"/>
      <c r="AF697" s="95"/>
    </row>
    <row r="698" spans="2:32" ht="13.2">
      <c r="B698" s="92"/>
      <c r="C698" s="94"/>
      <c r="D698" s="93"/>
      <c r="E698" s="94"/>
      <c r="F698" s="94"/>
      <c r="G698" s="94"/>
      <c r="H698" s="93"/>
      <c r="I698" s="94"/>
      <c r="J698" s="94"/>
      <c r="L698" s="94"/>
      <c r="M698" s="94"/>
      <c r="N698" s="95"/>
      <c r="O698" s="94"/>
      <c r="P698" s="94"/>
      <c r="Q698" s="95"/>
      <c r="R698" s="94"/>
      <c r="S698" s="94"/>
      <c r="T698" s="95"/>
      <c r="U698" s="94"/>
      <c r="V698" s="95"/>
      <c r="W698" s="95"/>
      <c r="X698" s="94"/>
      <c r="Y698" s="95"/>
      <c r="Z698" s="95"/>
      <c r="AA698" s="94"/>
      <c r="AB698" s="95"/>
      <c r="AC698" s="95"/>
      <c r="AD698" s="95"/>
      <c r="AE698" s="95"/>
      <c r="AF698" s="95"/>
    </row>
    <row r="699" spans="2:32" ht="13.2">
      <c r="B699" s="92"/>
      <c r="C699" s="94"/>
      <c r="D699" s="93"/>
      <c r="E699" s="94"/>
      <c r="F699" s="94"/>
      <c r="G699" s="94"/>
      <c r="H699" s="93"/>
      <c r="I699" s="94"/>
      <c r="J699" s="94"/>
      <c r="L699" s="94"/>
      <c r="M699" s="94"/>
      <c r="N699" s="95"/>
      <c r="O699" s="94"/>
      <c r="P699" s="94"/>
      <c r="Q699" s="95"/>
      <c r="R699" s="94"/>
      <c r="S699" s="94"/>
      <c r="T699" s="95"/>
      <c r="U699" s="94"/>
      <c r="V699" s="95"/>
      <c r="W699" s="95"/>
      <c r="X699" s="94"/>
      <c r="Y699" s="95"/>
      <c r="Z699" s="95"/>
      <c r="AA699" s="94"/>
      <c r="AB699" s="95"/>
      <c r="AC699" s="95"/>
      <c r="AD699" s="95"/>
      <c r="AE699" s="95"/>
      <c r="AF699" s="95"/>
    </row>
    <row r="700" spans="2:32" ht="13.2">
      <c r="B700" s="92"/>
      <c r="C700" s="94"/>
      <c r="D700" s="93"/>
      <c r="E700" s="94"/>
      <c r="F700" s="94"/>
      <c r="G700" s="94"/>
      <c r="H700" s="93"/>
      <c r="I700" s="94"/>
      <c r="J700" s="94"/>
      <c r="L700" s="94"/>
      <c r="M700" s="94"/>
      <c r="N700" s="95"/>
      <c r="O700" s="94"/>
      <c r="P700" s="94"/>
      <c r="Q700" s="95"/>
      <c r="R700" s="94"/>
      <c r="S700" s="94"/>
      <c r="T700" s="95"/>
      <c r="U700" s="94"/>
      <c r="V700" s="95"/>
      <c r="W700" s="95"/>
      <c r="X700" s="94"/>
      <c r="Y700" s="95"/>
      <c r="Z700" s="95"/>
      <c r="AA700" s="94"/>
      <c r="AB700" s="95"/>
      <c r="AC700" s="95"/>
      <c r="AD700" s="95"/>
      <c r="AE700" s="95"/>
      <c r="AF700" s="95"/>
    </row>
    <row r="701" spans="2:32" ht="13.2">
      <c r="B701" s="92"/>
      <c r="C701" s="94"/>
      <c r="D701" s="93"/>
      <c r="E701" s="94"/>
      <c r="F701" s="94"/>
      <c r="G701" s="94"/>
      <c r="H701" s="93"/>
      <c r="I701" s="94"/>
      <c r="J701" s="94"/>
      <c r="L701" s="94"/>
      <c r="M701" s="94"/>
      <c r="N701" s="95"/>
      <c r="O701" s="94"/>
      <c r="P701" s="94"/>
      <c r="Q701" s="95"/>
      <c r="R701" s="94"/>
      <c r="S701" s="94"/>
      <c r="T701" s="95"/>
      <c r="U701" s="94"/>
      <c r="V701" s="95"/>
      <c r="W701" s="95"/>
      <c r="X701" s="94"/>
      <c r="Y701" s="95"/>
      <c r="Z701" s="95"/>
      <c r="AA701" s="94"/>
      <c r="AB701" s="95"/>
      <c r="AC701" s="95"/>
      <c r="AD701" s="95"/>
      <c r="AE701" s="95"/>
      <c r="AF701" s="95"/>
    </row>
    <row r="702" spans="2:32" ht="13.2">
      <c r="B702" s="92"/>
      <c r="C702" s="94"/>
      <c r="D702" s="93"/>
      <c r="E702" s="94"/>
      <c r="F702" s="94"/>
      <c r="G702" s="94"/>
      <c r="H702" s="93"/>
      <c r="I702" s="94"/>
      <c r="J702" s="94"/>
      <c r="L702" s="94"/>
      <c r="M702" s="94"/>
      <c r="N702" s="95"/>
      <c r="O702" s="94"/>
      <c r="P702" s="94"/>
      <c r="Q702" s="95"/>
      <c r="R702" s="94"/>
      <c r="S702" s="94"/>
      <c r="T702" s="95"/>
      <c r="U702" s="94"/>
      <c r="V702" s="95"/>
      <c r="W702" s="95"/>
      <c r="X702" s="94"/>
      <c r="Y702" s="95"/>
      <c r="Z702" s="95"/>
      <c r="AA702" s="94"/>
      <c r="AB702" s="95"/>
      <c r="AC702" s="95"/>
      <c r="AD702" s="95"/>
      <c r="AE702" s="95"/>
      <c r="AF702" s="95"/>
    </row>
    <row r="703" spans="2:32" ht="13.2">
      <c r="B703" s="92"/>
      <c r="C703" s="94"/>
      <c r="D703" s="93"/>
      <c r="E703" s="94"/>
      <c r="F703" s="94"/>
      <c r="G703" s="94"/>
      <c r="H703" s="93"/>
      <c r="I703" s="94"/>
      <c r="J703" s="94"/>
      <c r="L703" s="94"/>
      <c r="M703" s="94"/>
      <c r="N703" s="95"/>
      <c r="O703" s="94"/>
      <c r="P703" s="94"/>
      <c r="Q703" s="95"/>
      <c r="R703" s="94"/>
      <c r="S703" s="94"/>
      <c r="T703" s="95"/>
      <c r="U703" s="94"/>
      <c r="V703" s="95"/>
      <c r="W703" s="95"/>
      <c r="X703" s="94"/>
      <c r="Y703" s="95"/>
      <c r="Z703" s="95"/>
      <c r="AA703" s="94"/>
      <c r="AB703" s="95"/>
      <c r="AC703" s="95"/>
      <c r="AD703" s="95"/>
      <c r="AE703" s="95"/>
      <c r="AF703" s="95"/>
    </row>
    <row r="704" spans="2:32" ht="13.2">
      <c r="B704" s="92"/>
      <c r="C704" s="94"/>
      <c r="D704" s="93"/>
      <c r="E704" s="94"/>
      <c r="F704" s="94"/>
      <c r="G704" s="94"/>
      <c r="H704" s="93"/>
      <c r="I704" s="94"/>
      <c r="J704" s="94"/>
      <c r="L704" s="94"/>
      <c r="M704" s="94"/>
      <c r="N704" s="95"/>
      <c r="O704" s="94"/>
      <c r="P704" s="94"/>
      <c r="Q704" s="95"/>
      <c r="R704" s="94"/>
      <c r="S704" s="94"/>
      <c r="T704" s="95"/>
      <c r="U704" s="94"/>
      <c r="V704" s="95"/>
      <c r="W704" s="95"/>
      <c r="X704" s="94"/>
      <c r="Y704" s="95"/>
      <c r="Z704" s="95"/>
      <c r="AA704" s="94"/>
      <c r="AB704" s="95"/>
      <c r="AC704" s="95"/>
      <c r="AD704" s="95"/>
      <c r="AE704" s="95"/>
      <c r="AF704" s="95"/>
    </row>
    <row r="705" spans="2:32" ht="13.2">
      <c r="B705" s="92"/>
      <c r="C705" s="94"/>
      <c r="D705" s="93"/>
      <c r="E705" s="94"/>
      <c r="F705" s="94"/>
      <c r="G705" s="94"/>
      <c r="H705" s="93"/>
      <c r="I705" s="94"/>
      <c r="J705" s="94"/>
      <c r="L705" s="94"/>
      <c r="M705" s="94"/>
      <c r="N705" s="95"/>
      <c r="O705" s="94"/>
      <c r="P705" s="94"/>
      <c r="Q705" s="95"/>
      <c r="R705" s="94"/>
      <c r="S705" s="94"/>
      <c r="T705" s="95"/>
      <c r="U705" s="94"/>
      <c r="V705" s="95"/>
      <c r="W705" s="95"/>
      <c r="X705" s="94"/>
      <c r="Y705" s="95"/>
      <c r="Z705" s="95"/>
      <c r="AA705" s="94"/>
      <c r="AB705" s="95"/>
      <c r="AC705" s="95"/>
      <c r="AD705" s="95"/>
      <c r="AE705" s="95"/>
      <c r="AF705" s="95"/>
    </row>
    <row r="706" spans="2:32" ht="13.2">
      <c r="B706" s="92"/>
      <c r="C706" s="94"/>
      <c r="D706" s="93"/>
      <c r="E706" s="94"/>
      <c r="F706" s="94"/>
      <c r="G706" s="94"/>
      <c r="H706" s="93"/>
      <c r="I706" s="94"/>
      <c r="J706" s="94"/>
      <c r="L706" s="94"/>
      <c r="M706" s="94"/>
      <c r="N706" s="95"/>
      <c r="O706" s="94"/>
      <c r="P706" s="94"/>
      <c r="Q706" s="95"/>
      <c r="R706" s="94"/>
      <c r="S706" s="94"/>
      <c r="T706" s="95"/>
      <c r="U706" s="94"/>
      <c r="V706" s="95"/>
      <c r="W706" s="95"/>
      <c r="X706" s="94"/>
      <c r="Y706" s="95"/>
      <c r="Z706" s="95"/>
      <c r="AA706" s="94"/>
      <c r="AB706" s="95"/>
      <c r="AC706" s="95"/>
      <c r="AD706" s="95"/>
      <c r="AE706" s="95"/>
      <c r="AF706" s="95"/>
    </row>
    <row r="707" spans="2:32" ht="13.2">
      <c r="B707" s="92"/>
      <c r="C707" s="94"/>
      <c r="D707" s="93"/>
      <c r="E707" s="94"/>
      <c r="F707" s="94"/>
      <c r="G707" s="94"/>
      <c r="H707" s="93"/>
      <c r="I707" s="94"/>
      <c r="J707" s="94"/>
      <c r="L707" s="94"/>
      <c r="M707" s="94"/>
      <c r="N707" s="95"/>
      <c r="O707" s="94"/>
      <c r="P707" s="94"/>
      <c r="Q707" s="95"/>
      <c r="R707" s="94"/>
      <c r="S707" s="94"/>
      <c r="T707" s="95"/>
      <c r="U707" s="94"/>
      <c r="V707" s="95"/>
      <c r="W707" s="95"/>
      <c r="X707" s="94"/>
      <c r="Y707" s="95"/>
      <c r="Z707" s="95"/>
      <c r="AA707" s="94"/>
      <c r="AB707" s="95"/>
      <c r="AC707" s="95"/>
      <c r="AD707" s="95"/>
      <c r="AE707" s="95"/>
      <c r="AF707" s="95"/>
    </row>
    <row r="708" spans="2:32" ht="13.2">
      <c r="B708" s="92"/>
      <c r="C708" s="94"/>
      <c r="D708" s="93"/>
      <c r="E708" s="94"/>
      <c r="F708" s="94"/>
      <c r="G708" s="94"/>
      <c r="H708" s="93"/>
      <c r="I708" s="94"/>
      <c r="J708" s="94"/>
      <c r="L708" s="94"/>
      <c r="M708" s="94"/>
      <c r="N708" s="95"/>
      <c r="O708" s="94"/>
      <c r="P708" s="94"/>
      <c r="Q708" s="95"/>
      <c r="R708" s="94"/>
      <c r="S708" s="94"/>
      <c r="T708" s="95"/>
      <c r="U708" s="94"/>
      <c r="V708" s="95"/>
      <c r="W708" s="95"/>
      <c r="X708" s="94"/>
      <c r="Y708" s="95"/>
      <c r="Z708" s="95"/>
      <c r="AA708" s="94"/>
      <c r="AB708" s="95"/>
      <c r="AC708" s="95"/>
      <c r="AD708" s="95"/>
      <c r="AE708" s="95"/>
      <c r="AF708" s="95"/>
    </row>
    <row r="709" spans="2:32" ht="13.2">
      <c r="B709" s="92"/>
      <c r="C709" s="94"/>
      <c r="D709" s="93"/>
      <c r="E709" s="94"/>
      <c r="F709" s="94"/>
      <c r="G709" s="94"/>
      <c r="H709" s="93"/>
      <c r="I709" s="94"/>
      <c r="J709" s="94"/>
      <c r="L709" s="94"/>
      <c r="M709" s="94"/>
      <c r="N709" s="95"/>
      <c r="O709" s="94"/>
      <c r="P709" s="94"/>
      <c r="Q709" s="95"/>
      <c r="R709" s="94"/>
      <c r="S709" s="94"/>
      <c r="T709" s="95"/>
      <c r="U709" s="94"/>
      <c r="V709" s="95"/>
      <c r="W709" s="95"/>
      <c r="X709" s="94"/>
      <c r="Y709" s="95"/>
      <c r="Z709" s="95"/>
      <c r="AA709" s="94"/>
      <c r="AB709" s="95"/>
      <c r="AC709" s="95"/>
      <c r="AD709" s="95"/>
      <c r="AE709" s="95"/>
      <c r="AF709" s="95"/>
    </row>
    <row r="710" spans="2:32" ht="13.2">
      <c r="B710" s="92"/>
      <c r="C710" s="94"/>
      <c r="D710" s="93"/>
      <c r="E710" s="94"/>
      <c r="F710" s="94"/>
      <c r="G710" s="94"/>
      <c r="H710" s="93"/>
      <c r="I710" s="94"/>
      <c r="J710" s="94"/>
      <c r="L710" s="94"/>
      <c r="M710" s="94"/>
      <c r="N710" s="95"/>
      <c r="O710" s="94"/>
      <c r="P710" s="94"/>
      <c r="Q710" s="95"/>
      <c r="R710" s="94"/>
      <c r="S710" s="94"/>
      <c r="T710" s="95"/>
      <c r="U710" s="94"/>
      <c r="V710" s="95"/>
      <c r="W710" s="95"/>
      <c r="X710" s="94"/>
      <c r="Y710" s="95"/>
      <c r="Z710" s="95"/>
      <c r="AA710" s="94"/>
      <c r="AB710" s="95"/>
      <c r="AC710" s="95"/>
      <c r="AD710" s="95"/>
      <c r="AE710" s="95"/>
      <c r="AF710" s="95"/>
    </row>
    <row r="711" spans="2:32" ht="13.2">
      <c r="B711" s="92"/>
      <c r="C711" s="94"/>
      <c r="D711" s="93"/>
      <c r="E711" s="94"/>
      <c r="F711" s="94"/>
      <c r="G711" s="94"/>
      <c r="H711" s="93"/>
      <c r="I711" s="94"/>
      <c r="J711" s="94"/>
      <c r="L711" s="94"/>
      <c r="M711" s="94"/>
      <c r="N711" s="95"/>
      <c r="O711" s="94"/>
      <c r="P711" s="94"/>
      <c r="Q711" s="95"/>
      <c r="R711" s="94"/>
      <c r="S711" s="94"/>
      <c r="T711" s="95"/>
      <c r="U711" s="94"/>
      <c r="V711" s="95"/>
      <c r="W711" s="95"/>
      <c r="X711" s="94"/>
      <c r="Y711" s="95"/>
      <c r="Z711" s="95"/>
      <c r="AA711" s="94"/>
      <c r="AB711" s="95"/>
      <c r="AC711" s="95"/>
      <c r="AD711" s="95"/>
      <c r="AE711" s="95"/>
      <c r="AF711" s="95"/>
    </row>
    <row r="712" spans="2:32" ht="13.2">
      <c r="B712" s="92"/>
      <c r="C712" s="94"/>
      <c r="D712" s="93"/>
      <c r="E712" s="94"/>
      <c r="F712" s="94"/>
      <c r="G712" s="94"/>
      <c r="H712" s="93"/>
      <c r="I712" s="94"/>
      <c r="J712" s="94"/>
      <c r="L712" s="94"/>
      <c r="M712" s="94"/>
      <c r="N712" s="95"/>
      <c r="O712" s="94"/>
      <c r="P712" s="94"/>
      <c r="Q712" s="95"/>
      <c r="R712" s="94"/>
      <c r="S712" s="94"/>
      <c r="T712" s="95"/>
      <c r="U712" s="94"/>
      <c r="V712" s="95"/>
      <c r="W712" s="95"/>
      <c r="X712" s="94"/>
      <c r="Y712" s="95"/>
      <c r="Z712" s="95"/>
      <c r="AA712" s="94"/>
      <c r="AB712" s="95"/>
      <c r="AC712" s="95"/>
      <c r="AD712" s="95"/>
      <c r="AE712" s="95"/>
      <c r="AF712" s="95"/>
    </row>
    <row r="713" spans="2:32" ht="13.2">
      <c r="B713" s="92"/>
      <c r="C713" s="94"/>
      <c r="D713" s="93"/>
      <c r="E713" s="94"/>
      <c r="F713" s="94"/>
      <c r="G713" s="94"/>
      <c r="H713" s="93"/>
      <c r="I713" s="94"/>
      <c r="J713" s="94"/>
      <c r="L713" s="94"/>
      <c r="M713" s="94"/>
      <c r="N713" s="95"/>
      <c r="O713" s="94"/>
      <c r="P713" s="94"/>
      <c r="Q713" s="95"/>
      <c r="R713" s="94"/>
      <c r="S713" s="94"/>
      <c r="T713" s="95"/>
      <c r="U713" s="94"/>
      <c r="V713" s="95"/>
      <c r="W713" s="95"/>
      <c r="X713" s="94"/>
      <c r="Y713" s="95"/>
      <c r="Z713" s="95"/>
      <c r="AA713" s="94"/>
      <c r="AB713" s="95"/>
      <c r="AC713" s="95"/>
      <c r="AD713" s="95"/>
      <c r="AE713" s="95"/>
      <c r="AF713" s="95"/>
    </row>
    <row r="714" spans="2:32" ht="13.2">
      <c r="B714" s="92"/>
      <c r="C714" s="94"/>
      <c r="D714" s="93"/>
      <c r="E714" s="94"/>
      <c r="F714" s="94"/>
      <c r="G714" s="94"/>
      <c r="H714" s="93"/>
      <c r="I714" s="94"/>
      <c r="J714" s="94"/>
      <c r="L714" s="94"/>
      <c r="M714" s="94"/>
      <c r="N714" s="95"/>
      <c r="O714" s="94"/>
      <c r="P714" s="94"/>
      <c r="Q714" s="95"/>
      <c r="R714" s="94"/>
      <c r="S714" s="94"/>
      <c r="T714" s="95"/>
      <c r="U714" s="94"/>
      <c r="V714" s="95"/>
      <c r="W714" s="95"/>
      <c r="X714" s="94"/>
      <c r="Y714" s="95"/>
      <c r="Z714" s="95"/>
      <c r="AA714" s="94"/>
      <c r="AB714" s="95"/>
      <c r="AC714" s="95"/>
      <c r="AD714" s="95"/>
      <c r="AE714" s="95"/>
      <c r="AF714" s="95"/>
    </row>
    <row r="715" spans="2:32" ht="13.2">
      <c r="B715" s="92"/>
      <c r="C715" s="94"/>
      <c r="D715" s="93"/>
      <c r="E715" s="94"/>
      <c r="F715" s="94"/>
      <c r="G715" s="94"/>
      <c r="H715" s="93"/>
      <c r="I715" s="94"/>
      <c r="J715" s="94"/>
      <c r="L715" s="94"/>
      <c r="M715" s="94"/>
      <c r="N715" s="95"/>
      <c r="O715" s="94"/>
      <c r="P715" s="94"/>
      <c r="Q715" s="95"/>
      <c r="R715" s="94"/>
      <c r="S715" s="94"/>
      <c r="T715" s="95"/>
      <c r="U715" s="94"/>
      <c r="V715" s="95"/>
      <c r="W715" s="95"/>
      <c r="X715" s="94"/>
      <c r="Y715" s="95"/>
      <c r="Z715" s="95"/>
      <c r="AA715" s="94"/>
      <c r="AB715" s="95"/>
      <c r="AC715" s="95"/>
      <c r="AD715" s="95"/>
      <c r="AE715" s="95"/>
      <c r="AF715" s="95"/>
    </row>
    <row r="716" spans="2:32" ht="13.2">
      <c r="B716" s="92"/>
      <c r="C716" s="94"/>
      <c r="D716" s="93"/>
      <c r="E716" s="94"/>
      <c r="F716" s="94"/>
      <c r="G716" s="94"/>
      <c r="H716" s="93"/>
      <c r="I716" s="94"/>
      <c r="J716" s="94"/>
      <c r="L716" s="94"/>
      <c r="M716" s="94"/>
      <c r="N716" s="95"/>
      <c r="O716" s="94"/>
      <c r="P716" s="94"/>
      <c r="Q716" s="95"/>
      <c r="R716" s="94"/>
      <c r="S716" s="94"/>
      <c r="T716" s="95"/>
      <c r="U716" s="94"/>
      <c r="V716" s="95"/>
      <c r="W716" s="95"/>
      <c r="X716" s="94"/>
      <c r="Y716" s="95"/>
      <c r="Z716" s="95"/>
      <c r="AA716" s="94"/>
      <c r="AB716" s="95"/>
      <c r="AC716" s="95"/>
      <c r="AD716" s="95"/>
      <c r="AE716" s="95"/>
      <c r="AF716" s="95"/>
    </row>
    <row r="717" spans="2:32" ht="13.2">
      <c r="B717" s="92"/>
      <c r="C717" s="94"/>
      <c r="D717" s="93"/>
      <c r="E717" s="94"/>
      <c r="F717" s="94"/>
      <c r="G717" s="94"/>
      <c r="H717" s="93"/>
      <c r="I717" s="94"/>
      <c r="J717" s="94"/>
      <c r="L717" s="94"/>
      <c r="M717" s="94"/>
      <c r="N717" s="95"/>
      <c r="O717" s="94"/>
      <c r="P717" s="94"/>
      <c r="Q717" s="95"/>
      <c r="R717" s="94"/>
      <c r="S717" s="94"/>
      <c r="T717" s="95"/>
      <c r="U717" s="94"/>
      <c r="V717" s="95"/>
      <c r="W717" s="95"/>
      <c r="X717" s="94"/>
      <c r="Y717" s="95"/>
      <c r="Z717" s="95"/>
      <c r="AA717" s="94"/>
      <c r="AB717" s="95"/>
      <c r="AC717" s="95"/>
      <c r="AD717" s="95"/>
      <c r="AE717" s="95"/>
      <c r="AF717" s="95"/>
    </row>
    <row r="718" spans="2:32" ht="13.2">
      <c r="B718" s="92"/>
      <c r="C718" s="94"/>
      <c r="D718" s="93"/>
      <c r="E718" s="94"/>
      <c r="F718" s="94"/>
      <c r="G718" s="94"/>
      <c r="H718" s="93"/>
      <c r="I718" s="94"/>
      <c r="J718" s="94"/>
      <c r="L718" s="94"/>
      <c r="M718" s="94"/>
      <c r="N718" s="95"/>
      <c r="O718" s="94"/>
      <c r="P718" s="94"/>
      <c r="Q718" s="95"/>
      <c r="R718" s="94"/>
      <c r="S718" s="94"/>
      <c r="T718" s="95"/>
      <c r="U718" s="94"/>
      <c r="V718" s="95"/>
      <c r="W718" s="95"/>
      <c r="X718" s="94"/>
      <c r="Y718" s="95"/>
      <c r="Z718" s="95"/>
      <c r="AA718" s="94"/>
      <c r="AB718" s="95"/>
      <c r="AC718" s="95"/>
      <c r="AD718" s="95"/>
      <c r="AE718" s="95"/>
      <c r="AF718" s="95"/>
    </row>
    <row r="719" spans="2:32" ht="13.2">
      <c r="B719" s="92"/>
      <c r="C719" s="94"/>
      <c r="D719" s="93"/>
      <c r="E719" s="94"/>
      <c r="F719" s="94"/>
      <c r="G719" s="94"/>
      <c r="H719" s="93"/>
      <c r="I719" s="94"/>
      <c r="J719" s="94"/>
      <c r="L719" s="94"/>
      <c r="M719" s="94"/>
      <c r="N719" s="95"/>
      <c r="O719" s="94"/>
      <c r="P719" s="94"/>
      <c r="Q719" s="95"/>
      <c r="R719" s="94"/>
      <c r="S719" s="94"/>
      <c r="T719" s="95"/>
      <c r="U719" s="94"/>
      <c r="V719" s="95"/>
      <c r="W719" s="95"/>
      <c r="X719" s="94"/>
      <c r="Y719" s="95"/>
      <c r="Z719" s="95"/>
      <c r="AA719" s="94"/>
      <c r="AB719" s="95"/>
      <c r="AC719" s="95"/>
      <c r="AD719" s="95"/>
      <c r="AE719" s="95"/>
      <c r="AF719" s="95"/>
    </row>
    <row r="720" spans="2:32" ht="13.2">
      <c r="B720" s="92"/>
      <c r="C720" s="94"/>
      <c r="D720" s="93"/>
      <c r="E720" s="94"/>
      <c r="F720" s="94"/>
      <c r="G720" s="94"/>
      <c r="H720" s="93"/>
      <c r="I720" s="94"/>
      <c r="J720" s="94"/>
      <c r="L720" s="94"/>
      <c r="M720" s="94"/>
      <c r="N720" s="95"/>
      <c r="O720" s="94"/>
      <c r="P720" s="94"/>
      <c r="Q720" s="95"/>
      <c r="R720" s="94"/>
      <c r="S720" s="94"/>
      <c r="T720" s="95"/>
      <c r="U720" s="94"/>
      <c r="V720" s="95"/>
      <c r="W720" s="95"/>
      <c r="X720" s="94"/>
      <c r="Y720" s="95"/>
      <c r="Z720" s="95"/>
      <c r="AA720" s="94"/>
      <c r="AB720" s="95"/>
      <c r="AC720" s="95"/>
      <c r="AD720" s="95"/>
      <c r="AE720" s="95"/>
      <c r="AF720" s="95"/>
    </row>
    <row r="721" spans="2:32" ht="13.2">
      <c r="B721" s="92"/>
      <c r="C721" s="94"/>
      <c r="D721" s="93"/>
      <c r="E721" s="94"/>
      <c r="F721" s="94"/>
      <c r="G721" s="94"/>
      <c r="H721" s="93"/>
      <c r="I721" s="94"/>
      <c r="J721" s="94"/>
      <c r="L721" s="94"/>
      <c r="M721" s="94"/>
      <c r="N721" s="95"/>
      <c r="O721" s="94"/>
      <c r="P721" s="94"/>
      <c r="Q721" s="95"/>
      <c r="R721" s="94"/>
      <c r="S721" s="94"/>
      <c r="T721" s="95"/>
      <c r="U721" s="94"/>
      <c r="V721" s="95"/>
      <c r="W721" s="95"/>
      <c r="X721" s="94"/>
      <c r="Y721" s="95"/>
      <c r="Z721" s="95"/>
      <c r="AA721" s="94"/>
      <c r="AB721" s="95"/>
      <c r="AC721" s="95"/>
      <c r="AD721" s="95"/>
      <c r="AE721" s="95"/>
      <c r="AF721" s="95"/>
    </row>
    <row r="722" spans="2:32" ht="13.2">
      <c r="B722" s="92"/>
      <c r="C722" s="94"/>
      <c r="D722" s="93"/>
      <c r="E722" s="94"/>
      <c r="F722" s="94"/>
      <c r="G722" s="94"/>
      <c r="H722" s="93"/>
      <c r="I722" s="94"/>
      <c r="J722" s="94"/>
      <c r="L722" s="94"/>
      <c r="M722" s="94"/>
      <c r="N722" s="95"/>
      <c r="O722" s="94"/>
      <c r="P722" s="94"/>
      <c r="Q722" s="95"/>
      <c r="R722" s="94"/>
      <c r="S722" s="94"/>
      <c r="T722" s="95"/>
      <c r="U722" s="94"/>
      <c r="V722" s="95"/>
      <c r="W722" s="95"/>
      <c r="X722" s="94"/>
      <c r="Y722" s="95"/>
      <c r="Z722" s="95"/>
      <c r="AA722" s="94"/>
      <c r="AB722" s="95"/>
      <c r="AC722" s="95"/>
      <c r="AD722" s="95"/>
      <c r="AE722" s="95"/>
      <c r="AF722" s="95"/>
    </row>
    <row r="723" spans="2:32" ht="13.2">
      <c r="B723" s="92"/>
      <c r="C723" s="94"/>
      <c r="D723" s="93"/>
      <c r="E723" s="94"/>
      <c r="F723" s="94"/>
      <c r="G723" s="94"/>
      <c r="H723" s="93"/>
      <c r="I723" s="94"/>
      <c r="J723" s="94"/>
      <c r="L723" s="94"/>
      <c r="M723" s="94"/>
      <c r="N723" s="95"/>
      <c r="O723" s="94"/>
      <c r="P723" s="94"/>
      <c r="Q723" s="95"/>
      <c r="R723" s="94"/>
      <c r="S723" s="94"/>
      <c r="T723" s="95"/>
      <c r="U723" s="94"/>
      <c r="V723" s="95"/>
      <c r="W723" s="95"/>
      <c r="X723" s="94"/>
      <c r="Y723" s="95"/>
      <c r="Z723" s="95"/>
      <c r="AA723" s="94"/>
      <c r="AB723" s="95"/>
      <c r="AC723" s="95"/>
      <c r="AD723" s="95"/>
      <c r="AE723" s="95"/>
      <c r="AF723" s="95"/>
    </row>
    <row r="724" spans="2:32" ht="13.2">
      <c r="B724" s="92"/>
      <c r="C724" s="94"/>
      <c r="D724" s="93"/>
      <c r="E724" s="94"/>
      <c r="F724" s="94"/>
      <c r="G724" s="94"/>
      <c r="H724" s="93"/>
      <c r="I724" s="94"/>
      <c r="J724" s="94"/>
      <c r="L724" s="94"/>
      <c r="M724" s="94"/>
      <c r="N724" s="95"/>
      <c r="O724" s="94"/>
      <c r="P724" s="94"/>
      <c r="Q724" s="95"/>
      <c r="R724" s="94"/>
      <c r="S724" s="94"/>
      <c r="T724" s="95"/>
      <c r="U724" s="94"/>
      <c r="V724" s="95"/>
      <c r="W724" s="95"/>
      <c r="X724" s="94"/>
      <c r="Y724" s="95"/>
      <c r="Z724" s="95"/>
      <c r="AA724" s="94"/>
      <c r="AB724" s="95"/>
      <c r="AC724" s="95"/>
      <c r="AD724" s="95"/>
      <c r="AE724" s="95"/>
      <c r="AF724" s="95"/>
    </row>
    <row r="725" spans="2:32" ht="13.2">
      <c r="B725" s="92"/>
      <c r="C725" s="94"/>
      <c r="D725" s="93"/>
      <c r="E725" s="94"/>
      <c r="F725" s="94"/>
      <c r="G725" s="94"/>
      <c r="H725" s="93"/>
      <c r="I725" s="94"/>
      <c r="J725" s="94"/>
      <c r="L725" s="94"/>
      <c r="M725" s="94"/>
      <c r="N725" s="95"/>
      <c r="O725" s="94"/>
      <c r="P725" s="94"/>
      <c r="Q725" s="95"/>
      <c r="R725" s="94"/>
      <c r="S725" s="94"/>
      <c r="T725" s="95"/>
      <c r="U725" s="94"/>
      <c r="V725" s="95"/>
      <c r="W725" s="95"/>
      <c r="X725" s="94"/>
      <c r="Y725" s="95"/>
      <c r="Z725" s="95"/>
      <c r="AA725" s="94"/>
      <c r="AB725" s="95"/>
      <c r="AC725" s="95"/>
      <c r="AD725" s="95"/>
      <c r="AE725" s="95"/>
      <c r="AF725" s="95"/>
    </row>
    <row r="726" spans="2:32" ht="13.2">
      <c r="B726" s="92"/>
      <c r="C726" s="94"/>
      <c r="D726" s="93"/>
      <c r="E726" s="94"/>
      <c r="F726" s="94"/>
      <c r="G726" s="94"/>
      <c r="H726" s="93"/>
      <c r="I726" s="94"/>
      <c r="J726" s="94"/>
      <c r="L726" s="94"/>
      <c r="M726" s="94"/>
      <c r="N726" s="95"/>
      <c r="O726" s="94"/>
      <c r="P726" s="94"/>
      <c r="Q726" s="95"/>
      <c r="R726" s="94"/>
      <c r="S726" s="94"/>
      <c r="T726" s="95"/>
      <c r="U726" s="94"/>
      <c r="V726" s="95"/>
      <c r="W726" s="95"/>
      <c r="X726" s="94"/>
      <c r="Y726" s="95"/>
      <c r="Z726" s="95"/>
      <c r="AA726" s="94"/>
      <c r="AB726" s="95"/>
      <c r="AC726" s="95"/>
      <c r="AD726" s="95"/>
      <c r="AE726" s="95"/>
      <c r="AF726" s="95"/>
    </row>
    <row r="727" spans="2:32" ht="13.2">
      <c r="B727" s="92"/>
      <c r="C727" s="94"/>
      <c r="D727" s="93"/>
      <c r="E727" s="94"/>
      <c r="F727" s="94"/>
      <c r="G727" s="94"/>
      <c r="H727" s="93"/>
      <c r="I727" s="94"/>
      <c r="J727" s="94"/>
      <c r="L727" s="94"/>
      <c r="M727" s="94"/>
      <c r="N727" s="95"/>
      <c r="O727" s="94"/>
      <c r="P727" s="94"/>
      <c r="Q727" s="95"/>
      <c r="R727" s="94"/>
      <c r="S727" s="94"/>
      <c r="T727" s="95"/>
      <c r="U727" s="94"/>
      <c r="V727" s="95"/>
      <c r="W727" s="95"/>
      <c r="X727" s="94"/>
      <c r="Y727" s="95"/>
      <c r="Z727" s="95"/>
      <c r="AA727" s="94"/>
      <c r="AB727" s="95"/>
      <c r="AC727" s="95"/>
      <c r="AD727" s="95"/>
      <c r="AE727" s="95"/>
      <c r="AF727" s="95"/>
    </row>
    <row r="728" spans="2:32" ht="13.2">
      <c r="B728" s="92"/>
      <c r="C728" s="94"/>
      <c r="D728" s="93"/>
      <c r="E728" s="94"/>
      <c r="F728" s="94"/>
      <c r="G728" s="94"/>
      <c r="H728" s="93"/>
      <c r="I728" s="94"/>
      <c r="J728" s="94"/>
      <c r="L728" s="94"/>
      <c r="M728" s="94"/>
      <c r="N728" s="95"/>
      <c r="O728" s="94"/>
      <c r="P728" s="94"/>
      <c r="Q728" s="95"/>
      <c r="R728" s="94"/>
      <c r="S728" s="94"/>
      <c r="T728" s="95"/>
      <c r="U728" s="94"/>
      <c r="V728" s="95"/>
      <c r="W728" s="95"/>
      <c r="X728" s="94"/>
      <c r="Y728" s="95"/>
      <c r="Z728" s="95"/>
      <c r="AA728" s="94"/>
      <c r="AB728" s="95"/>
      <c r="AC728" s="95"/>
      <c r="AD728" s="95"/>
      <c r="AE728" s="95"/>
      <c r="AF728" s="95"/>
    </row>
    <row r="729" spans="2:32" ht="13.2">
      <c r="B729" s="92"/>
      <c r="C729" s="94"/>
      <c r="D729" s="93"/>
      <c r="E729" s="94"/>
      <c r="F729" s="94"/>
      <c r="G729" s="94"/>
      <c r="H729" s="93"/>
      <c r="I729" s="94"/>
      <c r="J729" s="94"/>
      <c r="L729" s="94"/>
      <c r="M729" s="94"/>
      <c r="N729" s="95"/>
      <c r="O729" s="94"/>
      <c r="P729" s="94"/>
      <c r="Q729" s="95"/>
      <c r="R729" s="94"/>
      <c r="S729" s="94"/>
      <c r="T729" s="95"/>
      <c r="U729" s="94"/>
      <c r="V729" s="95"/>
      <c r="W729" s="95"/>
      <c r="X729" s="94"/>
      <c r="Y729" s="95"/>
      <c r="Z729" s="95"/>
      <c r="AA729" s="94"/>
      <c r="AB729" s="95"/>
      <c r="AC729" s="95"/>
      <c r="AD729" s="95"/>
      <c r="AE729" s="95"/>
      <c r="AF729" s="95"/>
    </row>
    <row r="730" spans="2:32" ht="13.2">
      <c r="B730" s="92"/>
      <c r="C730" s="94"/>
      <c r="D730" s="93"/>
      <c r="E730" s="94"/>
      <c r="F730" s="94"/>
      <c r="G730" s="94"/>
      <c r="H730" s="93"/>
      <c r="I730" s="94"/>
      <c r="J730" s="94"/>
      <c r="L730" s="94"/>
      <c r="M730" s="94"/>
      <c r="N730" s="95"/>
      <c r="O730" s="94"/>
      <c r="P730" s="94"/>
      <c r="Q730" s="95"/>
      <c r="R730" s="94"/>
      <c r="S730" s="94"/>
      <c r="T730" s="95"/>
      <c r="U730" s="94"/>
      <c r="V730" s="95"/>
      <c r="W730" s="95"/>
      <c r="X730" s="94"/>
      <c r="Y730" s="95"/>
      <c r="Z730" s="95"/>
      <c r="AA730" s="94"/>
      <c r="AB730" s="95"/>
      <c r="AC730" s="95"/>
      <c r="AD730" s="95"/>
      <c r="AE730" s="95"/>
      <c r="AF730" s="95"/>
    </row>
    <row r="731" spans="2:32" ht="13.2">
      <c r="B731" s="92"/>
      <c r="C731" s="94"/>
      <c r="D731" s="93"/>
      <c r="E731" s="94"/>
      <c r="F731" s="94"/>
      <c r="G731" s="94"/>
      <c r="H731" s="93"/>
      <c r="I731" s="94"/>
      <c r="J731" s="94"/>
      <c r="L731" s="94"/>
      <c r="M731" s="94"/>
      <c r="N731" s="95"/>
      <c r="O731" s="94"/>
      <c r="P731" s="94"/>
      <c r="Q731" s="95"/>
      <c r="R731" s="94"/>
      <c r="S731" s="94"/>
      <c r="T731" s="95"/>
      <c r="U731" s="94"/>
      <c r="V731" s="95"/>
      <c r="W731" s="95"/>
      <c r="X731" s="94"/>
      <c r="Y731" s="95"/>
      <c r="Z731" s="95"/>
      <c r="AA731" s="94"/>
      <c r="AB731" s="95"/>
      <c r="AC731" s="95"/>
      <c r="AD731" s="95"/>
      <c r="AE731" s="95"/>
      <c r="AF731" s="95"/>
    </row>
    <row r="732" spans="2:32" ht="13.2">
      <c r="B732" s="92"/>
      <c r="C732" s="94"/>
      <c r="D732" s="93"/>
      <c r="E732" s="94"/>
      <c r="F732" s="94"/>
      <c r="G732" s="94"/>
      <c r="H732" s="93"/>
      <c r="I732" s="94"/>
      <c r="J732" s="94"/>
      <c r="L732" s="94"/>
      <c r="M732" s="94"/>
      <c r="N732" s="95"/>
      <c r="O732" s="94"/>
      <c r="P732" s="94"/>
      <c r="Q732" s="95"/>
      <c r="R732" s="94"/>
      <c r="S732" s="94"/>
      <c r="T732" s="95"/>
      <c r="U732" s="94"/>
      <c r="V732" s="95"/>
      <c r="W732" s="95"/>
      <c r="X732" s="94"/>
      <c r="Y732" s="95"/>
      <c r="Z732" s="95"/>
      <c r="AA732" s="94"/>
      <c r="AB732" s="95"/>
      <c r="AC732" s="95"/>
      <c r="AD732" s="95"/>
      <c r="AE732" s="95"/>
      <c r="AF732" s="95"/>
    </row>
    <row r="733" spans="2:32" ht="13.2">
      <c r="B733" s="92"/>
      <c r="C733" s="94"/>
      <c r="D733" s="93"/>
      <c r="E733" s="94"/>
      <c r="F733" s="94"/>
      <c r="G733" s="94"/>
      <c r="H733" s="93"/>
      <c r="I733" s="94"/>
      <c r="J733" s="94"/>
      <c r="L733" s="94"/>
      <c r="M733" s="94"/>
      <c r="N733" s="95"/>
      <c r="O733" s="94"/>
      <c r="P733" s="94"/>
      <c r="Q733" s="95"/>
      <c r="R733" s="94"/>
      <c r="S733" s="94"/>
      <c r="T733" s="95"/>
      <c r="U733" s="94"/>
      <c r="V733" s="95"/>
      <c r="W733" s="95"/>
      <c r="X733" s="94"/>
      <c r="Y733" s="95"/>
      <c r="Z733" s="95"/>
      <c r="AA733" s="94"/>
      <c r="AB733" s="95"/>
      <c r="AC733" s="95"/>
      <c r="AD733" s="95"/>
      <c r="AE733" s="95"/>
      <c r="AF733" s="95"/>
    </row>
    <row r="734" spans="2:32" ht="13.2">
      <c r="B734" s="92"/>
      <c r="C734" s="94"/>
      <c r="D734" s="93"/>
      <c r="E734" s="94"/>
      <c r="F734" s="94"/>
      <c r="G734" s="94"/>
      <c r="H734" s="93"/>
      <c r="I734" s="94"/>
      <c r="J734" s="94"/>
      <c r="L734" s="94"/>
      <c r="M734" s="94"/>
      <c r="N734" s="95"/>
      <c r="O734" s="94"/>
      <c r="P734" s="94"/>
      <c r="Q734" s="95"/>
      <c r="R734" s="94"/>
      <c r="S734" s="94"/>
      <c r="T734" s="95"/>
      <c r="U734" s="94"/>
      <c r="V734" s="95"/>
      <c r="W734" s="95"/>
      <c r="X734" s="94"/>
      <c r="Y734" s="95"/>
      <c r="Z734" s="95"/>
      <c r="AA734" s="94"/>
      <c r="AB734" s="95"/>
      <c r="AC734" s="95"/>
      <c r="AD734" s="95"/>
      <c r="AE734" s="95"/>
      <c r="AF734" s="95"/>
    </row>
    <row r="735" spans="2:32" ht="13.2">
      <c r="B735" s="92"/>
      <c r="C735" s="94"/>
      <c r="D735" s="93"/>
      <c r="E735" s="94"/>
      <c r="F735" s="94"/>
      <c r="G735" s="94"/>
      <c r="H735" s="93"/>
      <c r="I735" s="94"/>
      <c r="J735" s="94"/>
      <c r="L735" s="94"/>
      <c r="M735" s="94"/>
      <c r="N735" s="95"/>
      <c r="O735" s="94"/>
      <c r="P735" s="94"/>
      <c r="Q735" s="95"/>
      <c r="R735" s="94"/>
      <c r="S735" s="94"/>
      <c r="T735" s="95"/>
      <c r="U735" s="94"/>
      <c r="V735" s="95"/>
      <c r="W735" s="95"/>
      <c r="X735" s="94"/>
      <c r="Y735" s="95"/>
      <c r="Z735" s="95"/>
      <c r="AA735" s="94"/>
      <c r="AB735" s="95"/>
      <c r="AC735" s="95"/>
      <c r="AD735" s="95"/>
      <c r="AE735" s="95"/>
      <c r="AF735" s="95"/>
    </row>
    <row r="736" spans="2:32" ht="13.2">
      <c r="B736" s="92"/>
      <c r="C736" s="94"/>
      <c r="D736" s="93"/>
      <c r="E736" s="94"/>
      <c r="F736" s="94"/>
      <c r="G736" s="94"/>
      <c r="H736" s="93"/>
      <c r="I736" s="94"/>
      <c r="J736" s="94"/>
      <c r="L736" s="94"/>
      <c r="M736" s="94"/>
      <c r="N736" s="95"/>
      <c r="O736" s="94"/>
      <c r="P736" s="94"/>
      <c r="Q736" s="95"/>
      <c r="R736" s="94"/>
      <c r="S736" s="94"/>
      <c r="T736" s="95"/>
      <c r="U736" s="94"/>
      <c r="V736" s="95"/>
      <c r="W736" s="95"/>
      <c r="X736" s="94"/>
      <c r="Y736" s="95"/>
      <c r="Z736" s="95"/>
      <c r="AA736" s="94"/>
      <c r="AB736" s="95"/>
      <c r="AC736" s="95"/>
      <c r="AD736" s="95"/>
      <c r="AE736" s="95"/>
      <c r="AF736" s="95"/>
    </row>
    <row r="737" spans="2:32" ht="13.2">
      <c r="B737" s="92"/>
      <c r="C737" s="94"/>
      <c r="D737" s="93"/>
      <c r="E737" s="94"/>
      <c r="F737" s="94"/>
      <c r="G737" s="94"/>
      <c r="H737" s="93"/>
      <c r="I737" s="94"/>
      <c r="J737" s="94"/>
      <c r="L737" s="94"/>
      <c r="M737" s="94"/>
      <c r="N737" s="95"/>
      <c r="O737" s="94"/>
      <c r="P737" s="94"/>
      <c r="Q737" s="95"/>
      <c r="R737" s="94"/>
      <c r="S737" s="94"/>
      <c r="T737" s="95"/>
      <c r="U737" s="94"/>
      <c r="V737" s="95"/>
      <c r="W737" s="95"/>
      <c r="X737" s="94"/>
      <c r="Y737" s="95"/>
      <c r="Z737" s="95"/>
      <c r="AA737" s="94"/>
      <c r="AB737" s="95"/>
      <c r="AC737" s="95"/>
      <c r="AD737" s="95"/>
      <c r="AE737" s="95"/>
      <c r="AF737" s="95"/>
    </row>
    <row r="738" spans="2:32" ht="13.2">
      <c r="B738" s="92"/>
      <c r="C738" s="94"/>
      <c r="D738" s="93"/>
      <c r="E738" s="94"/>
      <c r="F738" s="94"/>
      <c r="G738" s="94"/>
      <c r="H738" s="93"/>
      <c r="I738" s="94"/>
      <c r="J738" s="94"/>
      <c r="L738" s="94"/>
      <c r="M738" s="94"/>
      <c r="N738" s="95"/>
      <c r="O738" s="94"/>
      <c r="P738" s="94"/>
      <c r="Q738" s="95"/>
      <c r="R738" s="94"/>
      <c r="S738" s="94"/>
      <c r="T738" s="95"/>
      <c r="U738" s="94"/>
      <c r="V738" s="95"/>
      <c r="W738" s="95"/>
      <c r="X738" s="94"/>
      <c r="Y738" s="95"/>
      <c r="Z738" s="95"/>
      <c r="AA738" s="94"/>
      <c r="AB738" s="95"/>
      <c r="AC738" s="95"/>
      <c r="AD738" s="95"/>
      <c r="AE738" s="95"/>
      <c r="AF738" s="95"/>
    </row>
    <row r="739" spans="2:32" ht="13.2">
      <c r="B739" s="92"/>
      <c r="C739" s="94"/>
      <c r="D739" s="93"/>
      <c r="E739" s="94"/>
      <c r="F739" s="94"/>
      <c r="G739" s="94"/>
      <c r="H739" s="93"/>
      <c r="I739" s="94"/>
      <c r="J739" s="94"/>
      <c r="L739" s="94"/>
      <c r="M739" s="94"/>
      <c r="N739" s="95"/>
      <c r="O739" s="94"/>
      <c r="P739" s="94"/>
      <c r="Q739" s="95"/>
      <c r="R739" s="94"/>
      <c r="S739" s="94"/>
      <c r="T739" s="95"/>
      <c r="U739" s="94"/>
      <c r="V739" s="95"/>
      <c r="W739" s="95"/>
      <c r="X739" s="94"/>
      <c r="Y739" s="95"/>
      <c r="Z739" s="95"/>
      <c r="AA739" s="94"/>
      <c r="AB739" s="95"/>
      <c r="AC739" s="95"/>
      <c r="AD739" s="95"/>
      <c r="AE739" s="95"/>
      <c r="AF739" s="95"/>
    </row>
    <row r="740" spans="2:32" ht="13.2">
      <c r="B740" s="92"/>
      <c r="C740" s="94"/>
      <c r="D740" s="93"/>
      <c r="E740" s="94"/>
      <c r="F740" s="94"/>
      <c r="G740" s="94"/>
      <c r="H740" s="93"/>
      <c r="I740" s="94"/>
      <c r="J740" s="94"/>
      <c r="L740" s="94"/>
      <c r="M740" s="94"/>
      <c r="N740" s="95"/>
      <c r="O740" s="94"/>
      <c r="P740" s="94"/>
      <c r="Q740" s="95"/>
      <c r="R740" s="94"/>
      <c r="S740" s="94"/>
      <c r="T740" s="95"/>
      <c r="U740" s="94"/>
      <c r="V740" s="95"/>
      <c r="W740" s="95"/>
      <c r="X740" s="94"/>
      <c r="Y740" s="95"/>
      <c r="Z740" s="95"/>
      <c r="AA740" s="94"/>
      <c r="AB740" s="95"/>
      <c r="AC740" s="95"/>
      <c r="AD740" s="95"/>
      <c r="AE740" s="95"/>
      <c r="AF740" s="95"/>
    </row>
    <row r="741" spans="2:32" ht="13.2">
      <c r="B741" s="92"/>
      <c r="C741" s="94"/>
      <c r="D741" s="93"/>
      <c r="E741" s="94"/>
      <c r="F741" s="94"/>
      <c r="G741" s="94"/>
      <c r="H741" s="93"/>
      <c r="I741" s="94"/>
      <c r="J741" s="94"/>
      <c r="L741" s="94"/>
      <c r="M741" s="94"/>
      <c r="N741" s="95"/>
      <c r="O741" s="94"/>
      <c r="P741" s="94"/>
      <c r="Q741" s="95"/>
      <c r="R741" s="94"/>
      <c r="S741" s="94"/>
      <c r="T741" s="95"/>
      <c r="U741" s="94"/>
      <c r="V741" s="95"/>
      <c r="W741" s="95"/>
      <c r="X741" s="94"/>
      <c r="Y741" s="95"/>
      <c r="Z741" s="95"/>
      <c r="AA741" s="94"/>
      <c r="AB741" s="95"/>
      <c r="AC741" s="95"/>
      <c r="AD741" s="95"/>
      <c r="AE741" s="95"/>
      <c r="AF741" s="95"/>
    </row>
    <row r="742" spans="2:32" ht="13.2">
      <c r="B742" s="92"/>
      <c r="C742" s="94"/>
      <c r="D742" s="93"/>
      <c r="E742" s="94"/>
      <c r="F742" s="94"/>
      <c r="G742" s="94"/>
      <c r="H742" s="93"/>
      <c r="I742" s="94"/>
      <c r="J742" s="94"/>
      <c r="L742" s="94"/>
      <c r="M742" s="94"/>
      <c r="N742" s="95"/>
      <c r="O742" s="94"/>
      <c r="P742" s="94"/>
      <c r="Q742" s="95"/>
      <c r="R742" s="94"/>
      <c r="S742" s="94"/>
      <c r="T742" s="95"/>
      <c r="U742" s="94"/>
      <c r="V742" s="95"/>
      <c r="W742" s="95"/>
      <c r="X742" s="94"/>
      <c r="Y742" s="95"/>
      <c r="Z742" s="95"/>
      <c r="AA742" s="94"/>
      <c r="AB742" s="95"/>
      <c r="AC742" s="95"/>
      <c r="AD742" s="95"/>
      <c r="AE742" s="95"/>
      <c r="AF742" s="95"/>
    </row>
    <row r="743" spans="2:32" ht="13.2">
      <c r="B743" s="92"/>
      <c r="C743" s="94"/>
      <c r="D743" s="93"/>
      <c r="E743" s="94"/>
      <c r="F743" s="94"/>
      <c r="G743" s="94"/>
      <c r="H743" s="93"/>
      <c r="I743" s="94"/>
      <c r="J743" s="94"/>
      <c r="L743" s="94"/>
      <c r="M743" s="94"/>
      <c r="N743" s="95"/>
      <c r="O743" s="94"/>
      <c r="P743" s="94"/>
      <c r="Q743" s="95"/>
      <c r="R743" s="94"/>
      <c r="S743" s="94"/>
      <c r="T743" s="95"/>
      <c r="U743" s="94"/>
      <c r="V743" s="95"/>
      <c r="W743" s="95"/>
      <c r="X743" s="94"/>
      <c r="Y743" s="95"/>
      <c r="Z743" s="95"/>
      <c r="AA743" s="94"/>
      <c r="AB743" s="95"/>
      <c r="AC743" s="95"/>
      <c r="AD743" s="95"/>
      <c r="AE743" s="95"/>
      <c r="AF743" s="95"/>
    </row>
    <row r="744" spans="2:32" ht="13.2">
      <c r="B744" s="92"/>
      <c r="C744" s="94"/>
      <c r="D744" s="93"/>
      <c r="E744" s="94"/>
      <c r="F744" s="94"/>
      <c r="G744" s="94"/>
      <c r="H744" s="93"/>
      <c r="I744" s="94"/>
      <c r="J744" s="94"/>
      <c r="L744" s="94"/>
      <c r="M744" s="94"/>
      <c r="N744" s="95"/>
      <c r="O744" s="94"/>
      <c r="P744" s="94"/>
      <c r="Q744" s="95"/>
      <c r="R744" s="94"/>
      <c r="S744" s="94"/>
      <c r="T744" s="95"/>
      <c r="U744" s="94"/>
      <c r="V744" s="95"/>
      <c r="W744" s="95"/>
      <c r="X744" s="94"/>
      <c r="Y744" s="95"/>
      <c r="Z744" s="95"/>
      <c r="AA744" s="94"/>
      <c r="AB744" s="95"/>
      <c r="AC744" s="95"/>
      <c r="AD744" s="95"/>
      <c r="AE744" s="95"/>
      <c r="AF744" s="95"/>
    </row>
    <row r="745" spans="2:32" ht="13.2">
      <c r="B745" s="92"/>
      <c r="C745" s="94"/>
      <c r="D745" s="93"/>
      <c r="E745" s="94"/>
      <c r="F745" s="94"/>
      <c r="G745" s="94"/>
      <c r="H745" s="93"/>
      <c r="I745" s="94"/>
      <c r="J745" s="94"/>
      <c r="L745" s="94"/>
      <c r="M745" s="94"/>
      <c r="N745" s="95"/>
      <c r="O745" s="94"/>
      <c r="P745" s="94"/>
      <c r="Q745" s="95"/>
      <c r="R745" s="94"/>
      <c r="S745" s="94"/>
      <c r="T745" s="95"/>
      <c r="U745" s="94"/>
      <c r="V745" s="95"/>
      <c r="W745" s="95"/>
      <c r="X745" s="94"/>
      <c r="Y745" s="95"/>
      <c r="Z745" s="95"/>
      <c r="AA745" s="94"/>
      <c r="AB745" s="95"/>
      <c r="AC745" s="95"/>
      <c r="AD745" s="95"/>
      <c r="AE745" s="95"/>
      <c r="AF745" s="95"/>
    </row>
    <row r="746" spans="2:32" ht="13.2">
      <c r="B746" s="92"/>
      <c r="C746" s="94"/>
      <c r="D746" s="93"/>
      <c r="E746" s="94"/>
      <c r="F746" s="94"/>
      <c r="G746" s="94"/>
      <c r="H746" s="93"/>
      <c r="I746" s="94"/>
      <c r="J746" s="94"/>
      <c r="L746" s="94"/>
      <c r="M746" s="94"/>
      <c r="N746" s="95"/>
      <c r="O746" s="94"/>
      <c r="P746" s="94"/>
      <c r="Q746" s="95"/>
      <c r="R746" s="94"/>
      <c r="S746" s="94"/>
      <c r="T746" s="95"/>
      <c r="U746" s="94"/>
      <c r="V746" s="95"/>
      <c r="W746" s="95"/>
      <c r="X746" s="94"/>
      <c r="Y746" s="95"/>
      <c r="Z746" s="95"/>
      <c r="AA746" s="94"/>
      <c r="AB746" s="95"/>
      <c r="AC746" s="95"/>
      <c r="AD746" s="95"/>
      <c r="AE746" s="95"/>
      <c r="AF746" s="95"/>
    </row>
    <row r="747" spans="2:32" ht="13.2">
      <c r="B747" s="92"/>
      <c r="C747" s="94"/>
      <c r="D747" s="93"/>
      <c r="E747" s="94"/>
      <c r="F747" s="94"/>
      <c r="G747" s="94"/>
      <c r="H747" s="93"/>
      <c r="I747" s="94"/>
      <c r="J747" s="94"/>
      <c r="L747" s="94"/>
      <c r="M747" s="94"/>
      <c r="N747" s="95"/>
      <c r="O747" s="94"/>
      <c r="P747" s="94"/>
      <c r="Q747" s="95"/>
      <c r="R747" s="94"/>
      <c r="S747" s="94"/>
      <c r="T747" s="95"/>
      <c r="U747" s="94"/>
      <c r="V747" s="95"/>
      <c r="W747" s="95"/>
      <c r="X747" s="94"/>
      <c r="Y747" s="95"/>
      <c r="Z747" s="95"/>
      <c r="AA747" s="94"/>
      <c r="AB747" s="95"/>
      <c r="AC747" s="95"/>
      <c r="AD747" s="95"/>
      <c r="AE747" s="95"/>
      <c r="AF747" s="95"/>
    </row>
    <row r="748" spans="2:32" ht="13.2">
      <c r="B748" s="92"/>
      <c r="C748" s="94"/>
      <c r="D748" s="93"/>
      <c r="E748" s="94"/>
      <c r="F748" s="94"/>
      <c r="G748" s="94"/>
      <c r="H748" s="93"/>
      <c r="I748" s="94"/>
      <c r="J748" s="94"/>
      <c r="L748" s="94"/>
      <c r="M748" s="94"/>
      <c r="N748" s="95"/>
      <c r="O748" s="94"/>
      <c r="P748" s="94"/>
      <c r="Q748" s="95"/>
      <c r="R748" s="94"/>
      <c r="S748" s="94"/>
      <c r="T748" s="95"/>
      <c r="U748" s="94"/>
      <c r="V748" s="95"/>
      <c r="W748" s="95"/>
      <c r="X748" s="94"/>
      <c r="Y748" s="95"/>
      <c r="Z748" s="95"/>
      <c r="AA748" s="94"/>
      <c r="AB748" s="95"/>
      <c r="AC748" s="95"/>
      <c r="AD748" s="95"/>
      <c r="AE748" s="95"/>
      <c r="AF748" s="95"/>
    </row>
    <row r="749" spans="2:32" ht="13.2">
      <c r="B749" s="92"/>
      <c r="C749" s="94"/>
      <c r="D749" s="93"/>
      <c r="E749" s="94"/>
      <c r="F749" s="94"/>
      <c r="G749" s="94"/>
      <c r="H749" s="93"/>
      <c r="I749" s="94"/>
      <c r="J749" s="94"/>
      <c r="L749" s="94"/>
      <c r="M749" s="94"/>
      <c r="N749" s="95"/>
      <c r="O749" s="94"/>
      <c r="P749" s="94"/>
      <c r="Q749" s="95"/>
      <c r="R749" s="94"/>
      <c r="S749" s="94"/>
      <c r="T749" s="95"/>
      <c r="U749" s="94"/>
      <c r="V749" s="95"/>
      <c r="W749" s="95"/>
      <c r="X749" s="94"/>
      <c r="Y749" s="95"/>
      <c r="Z749" s="95"/>
      <c r="AA749" s="94"/>
      <c r="AB749" s="95"/>
      <c r="AC749" s="95"/>
      <c r="AD749" s="95"/>
      <c r="AE749" s="95"/>
      <c r="AF749" s="95"/>
    </row>
    <row r="750" spans="2:32" ht="13.2">
      <c r="B750" s="92"/>
      <c r="C750" s="94"/>
      <c r="D750" s="93"/>
      <c r="E750" s="94"/>
      <c r="F750" s="94"/>
      <c r="G750" s="94"/>
      <c r="H750" s="93"/>
      <c r="I750" s="94"/>
      <c r="J750" s="94"/>
      <c r="L750" s="94"/>
      <c r="M750" s="94"/>
      <c r="N750" s="95"/>
      <c r="O750" s="94"/>
      <c r="P750" s="94"/>
      <c r="Q750" s="95"/>
      <c r="R750" s="94"/>
      <c r="S750" s="94"/>
      <c r="T750" s="95"/>
      <c r="U750" s="94"/>
      <c r="V750" s="95"/>
      <c r="W750" s="95"/>
      <c r="X750" s="94"/>
      <c r="Y750" s="95"/>
      <c r="Z750" s="95"/>
      <c r="AA750" s="94"/>
      <c r="AB750" s="95"/>
      <c r="AC750" s="95"/>
      <c r="AD750" s="95"/>
      <c r="AE750" s="95"/>
      <c r="AF750" s="95"/>
    </row>
    <row r="751" spans="2:32" ht="13.2">
      <c r="B751" s="92"/>
      <c r="C751" s="94"/>
      <c r="D751" s="93"/>
      <c r="E751" s="94"/>
      <c r="F751" s="94"/>
      <c r="G751" s="94"/>
      <c r="H751" s="93"/>
      <c r="I751" s="94"/>
      <c r="J751" s="94"/>
      <c r="L751" s="94"/>
      <c r="M751" s="94"/>
      <c r="N751" s="95"/>
      <c r="O751" s="94"/>
      <c r="P751" s="94"/>
      <c r="Q751" s="95"/>
      <c r="R751" s="94"/>
      <c r="S751" s="94"/>
      <c r="T751" s="95"/>
      <c r="U751" s="94"/>
      <c r="V751" s="95"/>
      <c r="W751" s="95"/>
      <c r="X751" s="94"/>
      <c r="Y751" s="95"/>
      <c r="Z751" s="95"/>
      <c r="AA751" s="94"/>
      <c r="AB751" s="95"/>
      <c r="AC751" s="95"/>
      <c r="AD751" s="95"/>
      <c r="AE751" s="95"/>
      <c r="AF751" s="95"/>
    </row>
    <row r="752" spans="2:32" ht="13.2">
      <c r="B752" s="92"/>
      <c r="C752" s="94"/>
      <c r="D752" s="93"/>
      <c r="E752" s="94"/>
      <c r="F752" s="94"/>
      <c r="G752" s="94"/>
      <c r="H752" s="93"/>
      <c r="I752" s="94"/>
      <c r="J752" s="94"/>
      <c r="L752" s="94"/>
      <c r="M752" s="94"/>
      <c r="N752" s="95"/>
      <c r="O752" s="94"/>
      <c r="P752" s="94"/>
      <c r="Q752" s="95"/>
      <c r="R752" s="94"/>
      <c r="S752" s="94"/>
      <c r="T752" s="95"/>
      <c r="U752" s="94"/>
      <c r="V752" s="95"/>
      <c r="W752" s="95"/>
      <c r="X752" s="94"/>
      <c r="Y752" s="95"/>
      <c r="Z752" s="95"/>
      <c r="AA752" s="94"/>
      <c r="AB752" s="95"/>
      <c r="AC752" s="95"/>
      <c r="AD752" s="95"/>
      <c r="AE752" s="95"/>
      <c r="AF752" s="95"/>
    </row>
    <row r="753" spans="2:32" ht="13.2">
      <c r="B753" s="92"/>
      <c r="C753" s="94"/>
      <c r="D753" s="93"/>
      <c r="E753" s="94"/>
      <c r="F753" s="94"/>
      <c r="G753" s="94"/>
      <c r="H753" s="93"/>
      <c r="I753" s="94"/>
      <c r="J753" s="94"/>
      <c r="L753" s="94"/>
      <c r="M753" s="94"/>
      <c r="N753" s="95"/>
      <c r="O753" s="94"/>
      <c r="P753" s="94"/>
      <c r="Q753" s="95"/>
      <c r="R753" s="94"/>
      <c r="S753" s="94"/>
      <c r="T753" s="95"/>
      <c r="U753" s="94"/>
      <c r="V753" s="95"/>
      <c r="W753" s="95"/>
      <c r="X753" s="94"/>
      <c r="Y753" s="95"/>
      <c r="Z753" s="95"/>
      <c r="AA753" s="94"/>
      <c r="AB753" s="95"/>
      <c r="AC753" s="95"/>
      <c r="AD753" s="95"/>
      <c r="AE753" s="95"/>
      <c r="AF753" s="95"/>
    </row>
    <row r="754" spans="2:32" ht="13.2">
      <c r="B754" s="92"/>
      <c r="C754" s="94"/>
      <c r="D754" s="93"/>
      <c r="E754" s="94"/>
      <c r="F754" s="94"/>
      <c r="G754" s="94"/>
      <c r="H754" s="93"/>
      <c r="I754" s="94"/>
      <c r="J754" s="94"/>
      <c r="L754" s="94"/>
      <c r="M754" s="94"/>
      <c r="N754" s="95"/>
      <c r="O754" s="94"/>
      <c r="P754" s="94"/>
      <c r="Q754" s="95"/>
      <c r="R754" s="94"/>
      <c r="S754" s="94"/>
      <c r="T754" s="95"/>
      <c r="U754" s="94"/>
      <c r="V754" s="95"/>
      <c r="W754" s="95"/>
      <c r="X754" s="94"/>
      <c r="Y754" s="95"/>
      <c r="Z754" s="95"/>
      <c r="AA754" s="94"/>
      <c r="AB754" s="95"/>
      <c r="AC754" s="95"/>
      <c r="AD754" s="95"/>
      <c r="AE754" s="95"/>
      <c r="AF754" s="95"/>
    </row>
    <row r="755" spans="2:32" ht="13.2">
      <c r="B755" s="92"/>
      <c r="C755" s="94"/>
      <c r="D755" s="93"/>
      <c r="E755" s="94"/>
      <c r="F755" s="94"/>
      <c r="G755" s="94"/>
      <c r="H755" s="93"/>
      <c r="I755" s="94"/>
      <c r="J755" s="94"/>
      <c r="L755" s="94"/>
      <c r="M755" s="94"/>
      <c r="N755" s="95"/>
      <c r="O755" s="94"/>
      <c r="P755" s="94"/>
      <c r="Q755" s="95"/>
      <c r="R755" s="94"/>
      <c r="S755" s="94"/>
      <c r="T755" s="95"/>
      <c r="U755" s="94"/>
      <c r="V755" s="95"/>
      <c r="W755" s="95"/>
      <c r="X755" s="94"/>
      <c r="Y755" s="95"/>
      <c r="Z755" s="95"/>
      <c r="AA755" s="94"/>
      <c r="AB755" s="95"/>
      <c r="AC755" s="95"/>
      <c r="AD755" s="95"/>
      <c r="AE755" s="95"/>
      <c r="AF755" s="95"/>
    </row>
    <row r="756" spans="2:32" ht="13.2">
      <c r="B756" s="92"/>
      <c r="C756" s="94"/>
      <c r="D756" s="93"/>
      <c r="E756" s="94"/>
      <c r="F756" s="94"/>
      <c r="G756" s="94"/>
      <c r="H756" s="93"/>
      <c r="I756" s="94"/>
      <c r="J756" s="94"/>
      <c r="L756" s="94"/>
      <c r="M756" s="94"/>
      <c r="N756" s="95"/>
      <c r="O756" s="94"/>
      <c r="P756" s="94"/>
      <c r="Q756" s="95"/>
      <c r="R756" s="94"/>
      <c r="S756" s="94"/>
      <c r="T756" s="95"/>
      <c r="U756" s="94"/>
      <c r="V756" s="95"/>
      <c r="W756" s="95"/>
      <c r="X756" s="94"/>
      <c r="Y756" s="95"/>
      <c r="Z756" s="95"/>
      <c r="AA756" s="94"/>
      <c r="AB756" s="95"/>
      <c r="AC756" s="95"/>
      <c r="AD756" s="95"/>
      <c r="AE756" s="95"/>
      <c r="AF756" s="95"/>
    </row>
    <row r="757" spans="2:32" ht="13.2">
      <c r="B757" s="92"/>
      <c r="C757" s="94"/>
      <c r="D757" s="93"/>
      <c r="E757" s="94"/>
      <c r="F757" s="94"/>
      <c r="G757" s="94"/>
      <c r="H757" s="93"/>
      <c r="I757" s="94"/>
      <c r="J757" s="94"/>
      <c r="L757" s="94"/>
      <c r="M757" s="94"/>
      <c r="N757" s="95"/>
      <c r="O757" s="94"/>
      <c r="P757" s="94"/>
      <c r="Q757" s="95"/>
      <c r="R757" s="94"/>
      <c r="S757" s="94"/>
      <c r="T757" s="95"/>
      <c r="U757" s="94"/>
      <c r="V757" s="95"/>
      <c r="W757" s="95"/>
      <c r="X757" s="94"/>
      <c r="Y757" s="95"/>
      <c r="Z757" s="95"/>
      <c r="AA757" s="94"/>
      <c r="AB757" s="95"/>
      <c r="AC757" s="95"/>
      <c r="AD757" s="95"/>
      <c r="AE757" s="95"/>
      <c r="AF757" s="95"/>
    </row>
    <row r="758" spans="2:32" ht="13.2">
      <c r="B758" s="92"/>
      <c r="C758" s="94"/>
      <c r="D758" s="93"/>
      <c r="E758" s="94"/>
      <c r="F758" s="94"/>
      <c r="G758" s="94"/>
      <c r="H758" s="93"/>
      <c r="I758" s="94"/>
      <c r="J758" s="94"/>
      <c r="L758" s="94"/>
      <c r="M758" s="94"/>
      <c r="N758" s="95"/>
      <c r="O758" s="94"/>
      <c r="P758" s="94"/>
      <c r="Q758" s="95"/>
      <c r="R758" s="94"/>
      <c r="S758" s="94"/>
      <c r="T758" s="95"/>
      <c r="U758" s="94"/>
      <c r="V758" s="95"/>
      <c r="W758" s="95"/>
      <c r="X758" s="94"/>
      <c r="Y758" s="95"/>
      <c r="Z758" s="95"/>
      <c r="AA758" s="94"/>
      <c r="AB758" s="95"/>
      <c r="AC758" s="95"/>
      <c r="AD758" s="95"/>
      <c r="AE758" s="95"/>
      <c r="AF758" s="95"/>
    </row>
    <row r="759" spans="2:32" ht="13.2">
      <c r="B759" s="92"/>
      <c r="C759" s="94"/>
      <c r="D759" s="93"/>
      <c r="E759" s="94"/>
      <c r="F759" s="94"/>
      <c r="G759" s="94"/>
      <c r="H759" s="93"/>
      <c r="I759" s="94"/>
      <c r="J759" s="94"/>
      <c r="L759" s="94"/>
      <c r="M759" s="94"/>
      <c r="N759" s="95"/>
      <c r="O759" s="94"/>
      <c r="P759" s="94"/>
      <c r="Q759" s="95"/>
      <c r="R759" s="94"/>
      <c r="S759" s="94"/>
      <c r="T759" s="95"/>
      <c r="U759" s="94"/>
      <c r="V759" s="95"/>
      <c r="W759" s="95"/>
      <c r="X759" s="94"/>
      <c r="Y759" s="95"/>
      <c r="Z759" s="95"/>
      <c r="AA759" s="94"/>
      <c r="AB759" s="95"/>
      <c r="AC759" s="95"/>
      <c r="AD759" s="95"/>
      <c r="AE759" s="95"/>
      <c r="AF759" s="95"/>
    </row>
    <row r="760" spans="2:32" ht="13.2">
      <c r="B760" s="92"/>
      <c r="C760" s="94"/>
      <c r="D760" s="93"/>
      <c r="E760" s="94"/>
      <c r="F760" s="94"/>
      <c r="G760" s="94"/>
      <c r="H760" s="93"/>
      <c r="I760" s="94"/>
      <c r="J760" s="94"/>
      <c r="L760" s="94"/>
      <c r="M760" s="94"/>
      <c r="N760" s="95"/>
      <c r="O760" s="94"/>
      <c r="P760" s="94"/>
      <c r="Q760" s="95"/>
      <c r="R760" s="94"/>
      <c r="S760" s="94"/>
      <c r="T760" s="95"/>
      <c r="U760" s="94"/>
      <c r="V760" s="95"/>
      <c r="W760" s="95"/>
      <c r="X760" s="94"/>
      <c r="Y760" s="95"/>
      <c r="Z760" s="95"/>
      <c r="AA760" s="94"/>
      <c r="AB760" s="95"/>
      <c r="AC760" s="95"/>
      <c r="AD760" s="95"/>
      <c r="AE760" s="95"/>
      <c r="AF760" s="95"/>
    </row>
    <row r="761" spans="2:32" ht="13.2">
      <c r="B761" s="92"/>
      <c r="C761" s="94"/>
      <c r="D761" s="93"/>
      <c r="E761" s="94"/>
      <c r="F761" s="94"/>
      <c r="G761" s="94"/>
      <c r="H761" s="93"/>
      <c r="I761" s="94"/>
      <c r="J761" s="94"/>
      <c r="L761" s="94"/>
      <c r="M761" s="94"/>
      <c r="N761" s="95"/>
      <c r="O761" s="94"/>
      <c r="P761" s="94"/>
      <c r="Q761" s="95"/>
      <c r="R761" s="94"/>
      <c r="S761" s="94"/>
      <c r="T761" s="95"/>
      <c r="U761" s="94"/>
      <c r="V761" s="95"/>
      <c r="W761" s="95"/>
      <c r="X761" s="94"/>
      <c r="Y761" s="95"/>
      <c r="Z761" s="95"/>
      <c r="AA761" s="94"/>
      <c r="AB761" s="95"/>
      <c r="AC761" s="95"/>
      <c r="AD761" s="95"/>
      <c r="AE761" s="95"/>
      <c r="AF761" s="95"/>
    </row>
    <row r="762" spans="2:32" ht="13.2">
      <c r="B762" s="92"/>
      <c r="C762" s="94"/>
      <c r="D762" s="93"/>
      <c r="E762" s="94"/>
      <c r="F762" s="94"/>
      <c r="G762" s="94"/>
      <c r="H762" s="93"/>
      <c r="I762" s="94"/>
      <c r="J762" s="94"/>
      <c r="L762" s="94"/>
      <c r="M762" s="94"/>
      <c r="N762" s="95"/>
      <c r="O762" s="94"/>
      <c r="P762" s="94"/>
      <c r="Q762" s="95"/>
      <c r="R762" s="94"/>
      <c r="S762" s="94"/>
      <c r="T762" s="95"/>
      <c r="U762" s="94"/>
      <c r="V762" s="95"/>
      <c r="W762" s="95"/>
      <c r="X762" s="94"/>
      <c r="Y762" s="95"/>
      <c r="Z762" s="95"/>
      <c r="AA762" s="94"/>
      <c r="AB762" s="95"/>
      <c r="AC762" s="95"/>
      <c r="AD762" s="95"/>
      <c r="AE762" s="95"/>
      <c r="AF762" s="95"/>
    </row>
    <row r="763" spans="2:32" ht="13.2">
      <c r="B763" s="92"/>
      <c r="C763" s="94"/>
      <c r="D763" s="93"/>
      <c r="E763" s="94"/>
      <c r="F763" s="94"/>
      <c r="G763" s="94"/>
      <c r="H763" s="93"/>
      <c r="I763" s="94"/>
      <c r="J763" s="94"/>
      <c r="L763" s="94"/>
      <c r="M763" s="94"/>
      <c r="N763" s="95"/>
      <c r="O763" s="94"/>
      <c r="P763" s="94"/>
      <c r="Q763" s="95"/>
      <c r="R763" s="94"/>
      <c r="S763" s="94"/>
      <c r="T763" s="95"/>
      <c r="U763" s="94"/>
      <c r="V763" s="95"/>
      <c r="W763" s="95"/>
      <c r="X763" s="94"/>
      <c r="Y763" s="95"/>
      <c r="Z763" s="95"/>
      <c r="AA763" s="94"/>
      <c r="AB763" s="95"/>
      <c r="AC763" s="95"/>
      <c r="AD763" s="95"/>
      <c r="AE763" s="95"/>
      <c r="AF763" s="95"/>
    </row>
    <row r="764" spans="2:32" ht="13.2">
      <c r="B764" s="92"/>
      <c r="C764" s="94"/>
      <c r="D764" s="93"/>
      <c r="E764" s="94"/>
      <c r="F764" s="94"/>
      <c r="G764" s="94"/>
      <c r="H764" s="93"/>
      <c r="I764" s="94"/>
      <c r="J764" s="94"/>
      <c r="L764" s="94"/>
      <c r="M764" s="94"/>
      <c r="N764" s="95"/>
      <c r="O764" s="94"/>
      <c r="P764" s="94"/>
      <c r="Q764" s="95"/>
      <c r="R764" s="94"/>
      <c r="S764" s="94"/>
      <c r="T764" s="95"/>
      <c r="U764" s="94"/>
      <c r="V764" s="95"/>
      <c r="W764" s="95"/>
      <c r="X764" s="94"/>
      <c r="Y764" s="95"/>
      <c r="Z764" s="95"/>
      <c r="AA764" s="94"/>
      <c r="AB764" s="95"/>
      <c r="AC764" s="95"/>
      <c r="AD764" s="95"/>
      <c r="AE764" s="95"/>
      <c r="AF764" s="95"/>
    </row>
    <row r="765" spans="2:32" ht="13.2">
      <c r="B765" s="92"/>
      <c r="C765" s="94"/>
      <c r="D765" s="93"/>
      <c r="E765" s="94"/>
      <c r="F765" s="94"/>
      <c r="G765" s="94"/>
      <c r="H765" s="93"/>
      <c r="I765" s="94"/>
      <c r="J765" s="94"/>
      <c r="L765" s="94"/>
      <c r="M765" s="94"/>
      <c r="N765" s="95"/>
      <c r="O765" s="94"/>
      <c r="P765" s="94"/>
      <c r="Q765" s="95"/>
      <c r="R765" s="94"/>
      <c r="S765" s="94"/>
      <c r="T765" s="95"/>
      <c r="U765" s="94"/>
      <c r="V765" s="95"/>
      <c r="W765" s="95"/>
      <c r="X765" s="94"/>
      <c r="Y765" s="95"/>
      <c r="Z765" s="95"/>
      <c r="AA765" s="94"/>
      <c r="AB765" s="95"/>
      <c r="AC765" s="95"/>
      <c r="AD765" s="95"/>
      <c r="AE765" s="95"/>
      <c r="AF765" s="95"/>
    </row>
    <row r="766" spans="2:32" ht="13.2">
      <c r="B766" s="92"/>
      <c r="C766" s="94"/>
      <c r="D766" s="93"/>
      <c r="E766" s="94"/>
      <c r="F766" s="94"/>
      <c r="G766" s="94"/>
      <c r="H766" s="93"/>
      <c r="I766" s="94"/>
      <c r="J766" s="94"/>
      <c r="L766" s="94"/>
      <c r="M766" s="94"/>
      <c r="N766" s="95"/>
      <c r="O766" s="94"/>
      <c r="P766" s="94"/>
      <c r="Q766" s="95"/>
      <c r="R766" s="94"/>
      <c r="S766" s="94"/>
      <c r="T766" s="95"/>
      <c r="U766" s="94"/>
      <c r="V766" s="95"/>
      <c r="W766" s="95"/>
      <c r="X766" s="94"/>
      <c r="Y766" s="95"/>
      <c r="Z766" s="95"/>
      <c r="AA766" s="94"/>
      <c r="AB766" s="95"/>
      <c r="AC766" s="95"/>
      <c r="AD766" s="95"/>
      <c r="AE766" s="95"/>
      <c r="AF766" s="95"/>
    </row>
    <row r="767" spans="2:32" ht="13.2">
      <c r="B767" s="92"/>
      <c r="C767" s="94"/>
      <c r="D767" s="93"/>
      <c r="E767" s="94"/>
      <c r="F767" s="94"/>
      <c r="G767" s="94"/>
      <c r="H767" s="93"/>
      <c r="I767" s="94"/>
      <c r="J767" s="94"/>
      <c r="L767" s="94"/>
      <c r="M767" s="94"/>
      <c r="N767" s="95"/>
      <c r="O767" s="94"/>
      <c r="P767" s="94"/>
      <c r="Q767" s="95"/>
      <c r="R767" s="94"/>
      <c r="S767" s="94"/>
      <c r="T767" s="95"/>
      <c r="U767" s="94"/>
      <c r="V767" s="95"/>
      <c r="W767" s="95"/>
      <c r="X767" s="94"/>
      <c r="Y767" s="95"/>
      <c r="Z767" s="95"/>
      <c r="AA767" s="94"/>
      <c r="AB767" s="95"/>
      <c r="AC767" s="95"/>
      <c r="AD767" s="95"/>
      <c r="AE767" s="95"/>
      <c r="AF767" s="95"/>
    </row>
    <row r="768" spans="2:32" ht="13.2">
      <c r="B768" s="92"/>
      <c r="C768" s="94"/>
      <c r="D768" s="93"/>
      <c r="E768" s="94"/>
      <c r="F768" s="94"/>
      <c r="G768" s="94"/>
      <c r="H768" s="93"/>
      <c r="I768" s="94"/>
      <c r="J768" s="94"/>
      <c r="L768" s="94"/>
      <c r="M768" s="94"/>
      <c r="N768" s="95"/>
      <c r="O768" s="94"/>
      <c r="P768" s="94"/>
      <c r="Q768" s="95"/>
      <c r="R768" s="94"/>
      <c r="S768" s="94"/>
      <c r="T768" s="95"/>
      <c r="U768" s="94"/>
      <c r="V768" s="95"/>
      <c r="W768" s="95"/>
      <c r="X768" s="94"/>
      <c r="Y768" s="95"/>
      <c r="Z768" s="95"/>
      <c r="AA768" s="94"/>
      <c r="AB768" s="95"/>
      <c r="AC768" s="95"/>
      <c r="AD768" s="95"/>
      <c r="AE768" s="95"/>
      <c r="AF768" s="95"/>
    </row>
    <row r="769" spans="2:32" ht="13.2">
      <c r="B769" s="92"/>
      <c r="C769" s="94"/>
      <c r="D769" s="93"/>
      <c r="E769" s="94"/>
      <c r="F769" s="94"/>
      <c r="G769" s="94"/>
      <c r="H769" s="93"/>
      <c r="I769" s="94"/>
      <c r="J769" s="94"/>
      <c r="L769" s="94"/>
      <c r="M769" s="94"/>
      <c r="N769" s="95"/>
      <c r="O769" s="94"/>
      <c r="P769" s="94"/>
      <c r="Q769" s="95"/>
      <c r="R769" s="94"/>
      <c r="S769" s="94"/>
      <c r="T769" s="95"/>
      <c r="U769" s="94"/>
      <c r="V769" s="95"/>
      <c r="W769" s="95"/>
      <c r="X769" s="94"/>
      <c r="Y769" s="95"/>
      <c r="Z769" s="95"/>
      <c r="AA769" s="94"/>
      <c r="AB769" s="95"/>
      <c r="AC769" s="95"/>
      <c r="AD769" s="95"/>
      <c r="AE769" s="95"/>
      <c r="AF769" s="95"/>
    </row>
    <row r="770" spans="2:32" ht="13.2">
      <c r="B770" s="92"/>
      <c r="C770" s="94"/>
      <c r="D770" s="93"/>
      <c r="E770" s="94"/>
      <c r="F770" s="94"/>
      <c r="G770" s="94"/>
      <c r="H770" s="93"/>
      <c r="I770" s="94"/>
      <c r="J770" s="94"/>
      <c r="L770" s="94"/>
      <c r="M770" s="94"/>
      <c r="N770" s="95"/>
      <c r="O770" s="94"/>
      <c r="P770" s="94"/>
      <c r="Q770" s="95"/>
      <c r="R770" s="94"/>
      <c r="S770" s="94"/>
      <c r="T770" s="95"/>
      <c r="U770" s="94"/>
      <c r="V770" s="95"/>
      <c r="W770" s="95"/>
      <c r="X770" s="94"/>
      <c r="Y770" s="95"/>
      <c r="Z770" s="95"/>
      <c r="AA770" s="94"/>
      <c r="AB770" s="95"/>
      <c r="AC770" s="95"/>
      <c r="AD770" s="95"/>
      <c r="AE770" s="95"/>
      <c r="AF770" s="95"/>
    </row>
    <row r="771" spans="2:32" ht="13.2">
      <c r="B771" s="92"/>
      <c r="C771" s="94"/>
      <c r="D771" s="93"/>
      <c r="E771" s="94"/>
      <c r="F771" s="94"/>
      <c r="G771" s="94"/>
      <c r="H771" s="93"/>
      <c r="I771" s="94"/>
      <c r="J771" s="94"/>
      <c r="L771" s="94"/>
      <c r="M771" s="94"/>
      <c r="N771" s="95"/>
      <c r="O771" s="94"/>
      <c r="P771" s="94"/>
      <c r="Q771" s="95"/>
      <c r="R771" s="94"/>
      <c r="S771" s="94"/>
      <c r="T771" s="95"/>
      <c r="U771" s="94"/>
      <c r="V771" s="95"/>
      <c r="W771" s="95"/>
      <c r="X771" s="94"/>
      <c r="Y771" s="95"/>
      <c r="Z771" s="95"/>
      <c r="AA771" s="94"/>
      <c r="AB771" s="95"/>
      <c r="AC771" s="95"/>
      <c r="AD771" s="95"/>
      <c r="AE771" s="95"/>
      <c r="AF771" s="95"/>
    </row>
    <row r="772" spans="2:32" ht="13.2">
      <c r="B772" s="92"/>
      <c r="C772" s="94"/>
      <c r="D772" s="93"/>
      <c r="E772" s="94"/>
      <c r="F772" s="94"/>
      <c r="G772" s="94"/>
      <c r="H772" s="93"/>
      <c r="I772" s="94"/>
      <c r="J772" s="94"/>
      <c r="L772" s="94"/>
      <c r="M772" s="94"/>
      <c r="N772" s="95"/>
      <c r="O772" s="94"/>
      <c r="P772" s="94"/>
      <c r="Q772" s="95"/>
      <c r="R772" s="94"/>
      <c r="S772" s="94"/>
      <c r="T772" s="95"/>
      <c r="U772" s="94"/>
      <c r="V772" s="95"/>
      <c r="W772" s="95"/>
      <c r="X772" s="94"/>
      <c r="Y772" s="95"/>
      <c r="Z772" s="95"/>
      <c r="AA772" s="94"/>
      <c r="AB772" s="95"/>
      <c r="AC772" s="95"/>
      <c r="AD772" s="95"/>
      <c r="AE772" s="95"/>
      <c r="AF772" s="95"/>
    </row>
    <row r="773" spans="2:32" ht="13.2">
      <c r="B773" s="92"/>
      <c r="C773" s="94"/>
      <c r="D773" s="93"/>
      <c r="E773" s="94"/>
      <c r="F773" s="94"/>
      <c r="G773" s="94"/>
      <c r="H773" s="93"/>
      <c r="I773" s="94"/>
      <c r="J773" s="94"/>
      <c r="L773" s="94"/>
      <c r="M773" s="94"/>
      <c r="N773" s="95"/>
      <c r="O773" s="94"/>
      <c r="P773" s="94"/>
      <c r="Q773" s="95"/>
      <c r="R773" s="94"/>
      <c r="S773" s="94"/>
      <c r="T773" s="95"/>
      <c r="U773" s="94"/>
      <c r="V773" s="95"/>
      <c r="W773" s="95"/>
      <c r="X773" s="94"/>
      <c r="Y773" s="95"/>
      <c r="Z773" s="95"/>
      <c r="AA773" s="94"/>
      <c r="AB773" s="95"/>
      <c r="AC773" s="95"/>
      <c r="AD773" s="95"/>
      <c r="AE773" s="95"/>
      <c r="AF773" s="95"/>
    </row>
    <row r="774" spans="2:32" ht="13.2">
      <c r="B774" s="92"/>
      <c r="C774" s="94"/>
      <c r="D774" s="93"/>
      <c r="E774" s="94"/>
      <c r="F774" s="94"/>
      <c r="G774" s="94"/>
      <c r="H774" s="93"/>
      <c r="I774" s="94"/>
      <c r="J774" s="94"/>
      <c r="L774" s="94"/>
      <c r="M774" s="94"/>
      <c r="N774" s="95"/>
      <c r="O774" s="94"/>
      <c r="P774" s="94"/>
      <c r="Q774" s="95"/>
      <c r="R774" s="94"/>
      <c r="S774" s="94"/>
      <c r="T774" s="95"/>
      <c r="U774" s="94"/>
      <c r="V774" s="95"/>
      <c r="W774" s="95"/>
      <c r="X774" s="94"/>
      <c r="Y774" s="95"/>
      <c r="Z774" s="95"/>
      <c r="AA774" s="94"/>
      <c r="AB774" s="95"/>
      <c r="AC774" s="95"/>
      <c r="AD774" s="95"/>
      <c r="AE774" s="95"/>
      <c r="AF774" s="95"/>
    </row>
    <row r="775" spans="2:32" ht="13.2">
      <c r="B775" s="92"/>
      <c r="C775" s="94"/>
      <c r="D775" s="93"/>
      <c r="E775" s="94"/>
      <c r="F775" s="94"/>
      <c r="G775" s="94"/>
      <c r="H775" s="93"/>
      <c r="I775" s="94"/>
      <c r="J775" s="94"/>
      <c r="L775" s="94"/>
      <c r="M775" s="94"/>
      <c r="N775" s="95"/>
      <c r="O775" s="94"/>
      <c r="P775" s="94"/>
      <c r="Q775" s="95"/>
      <c r="R775" s="94"/>
      <c r="S775" s="94"/>
      <c r="T775" s="95"/>
      <c r="U775" s="94"/>
      <c r="V775" s="95"/>
      <c r="W775" s="95"/>
      <c r="X775" s="94"/>
      <c r="Y775" s="95"/>
      <c r="Z775" s="95"/>
      <c r="AA775" s="94"/>
      <c r="AB775" s="95"/>
      <c r="AC775" s="95"/>
      <c r="AD775" s="95"/>
      <c r="AE775" s="95"/>
      <c r="AF775" s="95"/>
    </row>
    <row r="776" spans="2:32" ht="13.2">
      <c r="B776" s="92"/>
      <c r="C776" s="94"/>
      <c r="D776" s="93"/>
      <c r="E776" s="94"/>
      <c r="F776" s="94"/>
      <c r="G776" s="94"/>
      <c r="H776" s="93"/>
      <c r="I776" s="94"/>
      <c r="J776" s="94"/>
      <c r="L776" s="94"/>
      <c r="M776" s="94"/>
      <c r="N776" s="95"/>
      <c r="O776" s="94"/>
      <c r="P776" s="94"/>
      <c r="Q776" s="95"/>
      <c r="R776" s="94"/>
      <c r="S776" s="94"/>
      <c r="T776" s="95"/>
      <c r="U776" s="94"/>
      <c r="V776" s="95"/>
      <c r="W776" s="95"/>
      <c r="X776" s="94"/>
      <c r="Y776" s="95"/>
      <c r="Z776" s="95"/>
      <c r="AA776" s="94"/>
      <c r="AB776" s="95"/>
      <c r="AC776" s="95"/>
      <c r="AD776" s="95"/>
      <c r="AE776" s="95"/>
      <c r="AF776" s="95"/>
    </row>
    <row r="777" spans="2:32" ht="13.2">
      <c r="B777" s="92"/>
      <c r="C777" s="94"/>
      <c r="D777" s="93"/>
      <c r="E777" s="94"/>
      <c r="F777" s="94"/>
      <c r="G777" s="94"/>
      <c r="H777" s="93"/>
      <c r="I777" s="94"/>
      <c r="J777" s="94"/>
      <c r="L777" s="94"/>
      <c r="M777" s="94"/>
      <c r="N777" s="95"/>
      <c r="O777" s="94"/>
      <c r="P777" s="94"/>
      <c r="Q777" s="95"/>
      <c r="R777" s="94"/>
      <c r="S777" s="94"/>
      <c r="T777" s="95"/>
      <c r="U777" s="94"/>
      <c r="V777" s="95"/>
      <c r="W777" s="95"/>
      <c r="X777" s="94"/>
      <c r="Y777" s="95"/>
      <c r="Z777" s="95"/>
      <c r="AA777" s="94"/>
      <c r="AB777" s="95"/>
      <c r="AC777" s="95"/>
      <c r="AD777" s="95"/>
      <c r="AE777" s="95"/>
      <c r="AF777" s="95"/>
    </row>
    <row r="778" spans="2:32" ht="13.2">
      <c r="B778" s="92"/>
      <c r="C778" s="94"/>
      <c r="D778" s="93"/>
      <c r="E778" s="94"/>
      <c r="F778" s="94"/>
      <c r="G778" s="94"/>
      <c r="H778" s="93"/>
      <c r="I778" s="94"/>
      <c r="J778" s="94"/>
      <c r="L778" s="94"/>
      <c r="M778" s="94"/>
      <c r="N778" s="95"/>
      <c r="O778" s="94"/>
      <c r="P778" s="94"/>
      <c r="Q778" s="95"/>
      <c r="R778" s="94"/>
      <c r="S778" s="94"/>
      <c r="T778" s="95"/>
      <c r="U778" s="94"/>
      <c r="V778" s="95"/>
      <c r="W778" s="95"/>
      <c r="X778" s="94"/>
      <c r="Y778" s="95"/>
      <c r="Z778" s="95"/>
      <c r="AA778" s="94"/>
      <c r="AB778" s="95"/>
      <c r="AC778" s="95"/>
      <c r="AD778" s="95"/>
      <c r="AE778" s="95"/>
      <c r="AF778" s="95"/>
    </row>
    <row r="779" spans="2:32" ht="13.2">
      <c r="B779" s="92"/>
      <c r="C779" s="94"/>
      <c r="D779" s="93"/>
      <c r="E779" s="94"/>
      <c r="F779" s="94"/>
      <c r="G779" s="94"/>
      <c r="H779" s="93"/>
      <c r="I779" s="94"/>
      <c r="J779" s="94"/>
      <c r="L779" s="94"/>
      <c r="M779" s="94"/>
      <c r="N779" s="95"/>
      <c r="O779" s="94"/>
      <c r="P779" s="94"/>
      <c r="Q779" s="95"/>
      <c r="R779" s="94"/>
      <c r="S779" s="94"/>
      <c r="T779" s="95"/>
      <c r="U779" s="94"/>
      <c r="V779" s="95"/>
      <c r="W779" s="95"/>
      <c r="X779" s="94"/>
      <c r="Y779" s="95"/>
      <c r="Z779" s="95"/>
      <c r="AA779" s="94"/>
      <c r="AB779" s="95"/>
      <c r="AC779" s="95"/>
      <c r="AD779" s="95"/>
      <c r="AE779" s="95"/>
      <c r="AF779" s="95"/>
    </row>
    <row r="780" spans="2:32" ht="13.2">
      <c r="B780" s="92"/>
      <c r="C780" s="94"/>
      <c r="D780" s="93"/>
      <c r="E780" s="94"/>
      <c r="F780" s="94"/>
      <c r="G780" s="94"/>
      <c r="H780" s="93"/>
      <c r="I780" s="94"/>
      <c r="J780" s="94"/>
      <c r="L780" s="94"/>
      <c r="M780" s="94"/>
      <c r="N780" s="95"/>
      <c r="O780" s="94"/>
      <c r="P780" s="94"/>
      <c r="Q780" s="95"/>
      <c r="R780" s="94"/>
      <c r="S780" s="94"/>
      <c r="T780" s="95"/>
      <c r="U780" s="94"/>
      <c r="V780" s="95"/>
      <c r="W780" s="95"/>
      <c r="X780" s="94"/>
      <c r="Y780" s="95"/>
      <c r="Z780" s="95"/>
      <c r="AA780" s="94"/>
      <c r="AB780" s="95"/>
      <c r="AC780" s="95"/>
      <c r="AD780" s="95"/>
      <c r="AE780" s="95"/>
      <c r="AF780" s="95"/>
    </row>
    <row r="781" spans="2:32" ht="13.2">
      <c r="B781" s="92"/>
      <c r="C781" s="94"/>
      <c r="D781" s="93"/>
      <c r="E781" s="94"/>
      <c r="F781" s="94"/>
      <c r="G781" s="94"/>
      <c r="H781" s="93"/>
      <c r="I781" s="94"/>
      <c r="J781" s="94"/>
      <c r="L781" s="94"/>
      <c r="M781" s="94"/>
      <c r="N781" s="95"/>
      <c r="O781" s="94"/>
      <c r="P781" s="94"/>
      <c r="Q781" s="95"/>
      <c r="R781" s="94"/>
      <c r="S781" s="94"/>
      <c r="T781" s="95"/>
      <c r="U781" s="94"/>
      <c r="V781" s="95"/>
      <c r="W781" s="95"/>
      <c r="X781" s="94"/>
      <c r="Y781" s="95"/>
      <c r="Z781" s="95"/>
      <c r="AA781" s="94"/>
      <c r="AB781" s="95"/>
      <c r="AC781" s="95"/>
      <c r="AD781" s="95"/>
      <c r="AE781" s="95"/>
      <c r="AF781" s="95"/>
    </row>
    <row r="782" spans="2:32" ht="13.2">
      <c r="B782" s="92"/>
      <c r="C782" s="94"/>
      <c r="D782" s="93"/>
      <c r="E782" s="94"/>
      <c r="F782" s="94"/>
      <c r="G782" s="94"/>
      <c r="H782" s="93"/>
      <c r="I782" s="94"/>
      <c r="J782" s="94"/>
      <c r="L782" s="94"/>
      <c r="M782" s="94"/>
      <c r="N782" s="95"/>
      <c r="O782" s="94"/>
      <c r="P782" s="94"/>
      <c r="Q782" s="95"/>
      <c r="R782" s="94"/>
      <c r="S782" s="94"/>
      <c r="T782" s="95"/>
      <c r="U782" s="94"/>
      <c r="V782" s="95"/>
      <c r="W782" s="95"/>
      <c r="X782" s="94"/>
      <c r="Y782" s="95"/>
      <c r="Z782" s="95"/>
      <c r="AA782" s="94"/>
      <c r="AB782" s="95"/>
      <c r="AC782" s="95"/>
      <c r="AD782" s="95"/>
      <c r="AE782" s="95"/>
      <c r="AF782" s="95"/>
    </row>
    <row r="783" spans="2:32" ht="13.2">
      <c r="B783" s="92"/>
      <c r="C783" s="94"/>
      <c r="D783" s="93"/>
      <c r="E783" s="94"/>
      <c r="F783" s="94"/>
      <c r="G783" s="94"/>
      <c r="H783" s="93"/>
      <c r="I783" s="94"/>
      <c r="J783" s="94"/>
      <c r="L783" s="94"/>
      <c r="M783" s="94"/>
      <c r="N783" s="95"/>
      <c r="O783" s="94"/>
      <c r="P783" s="94"/>
      <c r="Q783" s="95"/>
      <c r="R783" s="94"/>
      <c r="S783" s="94"/>
      <c r="T783" s="95"/>
      <c r="U783" s="94"/>
      <c r="V783" s="95"/>
      <c r="W783" s="95"/>
      <c r="X783" s="94"/>
      <c r="Y783" s="95"/>
      <c r="Z783" s="95"/>
      <c r="AA783" s="94"/>
      <c r="AB783" s="95"/>
      <c r="AC783" s="95"/>
      <c r="AD783" s="95"/>
      <c r="AE783" s="95"/>
      <c r="AF783" s="95"/>
    </row>
    <row r="784" spans="2:32" ht="13.2">
      <c r="B784" s="92"/>
      <c r="C784" s="94"/>
      <c r="D784" s="93"/>
      <c r="E784" s="94"/>
      <c r="F784" s="94"/>
      <c r="G784" s="94"/>
      <c r="H784" s="93"/>
      <c r="I784" s="94"/>
      <c r="J784" s="94"/>
      <c r="L784" s="94"/>
      <c r="M784" s="94"/>
      <c r="N784" s="95"/>
      <c r="O784" s="94"/>
      <c r="P784" s="94"/>
      <c r="Q784" s="95"/>
      <c r="R784" s="94"/>
      <c r="S784" s="94"/>
      <c r="T784" s="95"/>
      <c r="U784" s="94"/>
      <c r="V784" s="95"/>
      <c r="W784" s="95"/>
      <c r="X784" s="94"/>
      <c r="Y784" s="95"/>
      <c r="Z784" s="95"/>
      <c r="AA784" s="94"/>
      <c r="AB784" s="95"/>
      <c r="AC784" s="95"/>
      <c r="AD784" s="95"/>
      <c r="AE784" s="95"/>
      <c r="AF784" s="95"/>
    </row>
    <row r="785" spans="2:32" ht="13.2">
      <c r="B785" s="92"/>
      <c r="C785" s="94"/>
      <c r="D785" s="93"/>
      <c r="E785" s="94"/>
      <c r="F785" s="94"/>
      <c r="G785" s="94"/>
      <c r="H785" s="93"/>
      <c r="I785" s="94"/>
      <c r="J785" s="94"/>
      <c r="L785" s="94"/>
      <c r="M785" s="94"/>
      <c r="N785" s="95"/>
      <c r="O785" s="94"/>
      <c r="P785" s="94"/>
      <c r="Q785" s="95"/>
      <c r="R785" s="94"/>
      <c r="S785" s="94"/>
      <c r="T785" s="95"/>
      <c r="U785" s="94"/>
      <c r="V785" s="95"/>
      <c r="W785" s="95"/>
      <c r="X785" s="94"/>
      <c r="Y785" s="95"/>
      <c r="Z785" s="95"/>
      <c r="AA785" s="94"/>
      <c r="AB785" s="95"/>
      <c r="AC785" s="95"/>
      <c r="AD785" s="95"/>
      <c r="AE785" s="95"/>
      <c r="AF785" s="95"/>
    </row>
    <row r="786" spans="2:32" ht="13.2">
      <c r="B786" s="92"/>
      <c r="C786" s="94"/>
      <c r="D786" s="93"/>
      <c r="E786" s="94"/>
      <c r="F786" s="94"/>
      <c r="G786" s="94"/>
      <c r="H786" s="93"/>
      <c r="I786" s="94"/>
      <c r="J786" s="94"/>
      <c r="L786" s="94"/>
      <c r="M786" s="94"/>
      <c r="N786" s="95"/>
      <c r="O786" s="94"/>
      <c r="P786" s="94"/>
      <c r="Q786" s="95"/>
      <c r="R786" s="94"/>
      <c r="S786" s="94"/>
      <c r="T786" s="95"/>
      <c r="U786" s="94"/>
      <c r="V786" s="95"/>
      <c r="W786" s="95"/>
      <c r="X786" s="94"/>
      <c r="Y786" s="95"/>
      <c r="Z786" s="95"/>
      <c r="AA786" s="94"/>
      <c r="AB786" s="95"/>
      <c r="AC786" s="95"/>
      <c r="AD786" s="95"/>
      <c r="AE786" s="95"/>
      <c r="AF786" s="95"/>
    </row>
    <row r="787" spans="2:32" ht="13.2">
      <c r="B787" s="92"/>
      <c r="C787" s="94"/>
      <c r="D787" s="93"/>
      <c r="E787" s="94"/>
      <c r="F787" s="94"/>
      <c r="G787" s="94"/>
      <c r="H787" s="93"/>
      <c r="I787" s="94"/>
      <c r="J787" s="94"/>
      <c r="L787" s="94"/>
      <c r="M787" s="94"/>
      <c r="N787" s="95"/>
      <c r="O787" s="94"/>
      <c r="P787" s="94"/>
      <c r="Q787" s="95"/>
      <c r="R787" s="94"/>
      <c r="S787" s="94"/>
      <c r="T787" s="95"/>
      <c r="U787" s="94"/>
      <c r="V787" s="95"/>
      <c r="W787" s="95"/>
      <c r="X787" s="94"/>
      <c r="Y787" s="95"/>
      <c r="Z787" s="95"/>
      <c r="AA787" s="94"/>
      <c r="AB787" s="95"/>
      <c r="AC787" s="95"/>
      <c r="AD787" s="95"/>
      <c r="AE787" s="95"/>
      <c r="AF787" s="95"/>
    </row>
    <row r="788" spans="2:32" ht="13.2">
      <c r="B788" s="92"/>
      <c r="C788" s="94"/>
      <c r="D788" s="93"/>
      <c r="E788" s="94"/>
      <c r="F788" s="94"/>
      <c r="G788" s="94"/>
      <c r="H788" s="93"/>
      <c r="I788" s="94"/>
      <c r="J788" s="94"/>
      <c r="L788" s="94"/>
      <c r="M788" s="94"/>
      <c r="N788" s="95"/>
      <c r="O788" s="94"/>
      <c r="P788" s="94"/>
      <c r="Q788" s="95"/>
      <c r="R788" s="94"/>
      <c r="S788" s="94"/>
      <c r="T788" s="95"/>
      <c r="U788" s="94"/>
      <c r="V788" s="95"/>
      <c r="W788" s="95"/>
      <c r="X788" s="94"/>
      <c r="Y788" s="95"/>
      <c r="Z788" s="95"/>
      <c r="AA788" s="94"/>
      <c r="AB788" s="95"/>
      <c r="AC788" s="95"/>
      <c r="AD788" s="95"/>
      <c r="AE788" s="95"/>
      <c r="AF788" s="95"/>
    </row>
    <row r="789" spans="2:32" ht="13.2">
      <c r="B789" s="92"/>
      <c r="C789" s="94"/>
      <c r="D789" s="93"/>
      <c r="E789" s="94"/>
      <c r="F789" s="94"/>
      <c r="G789" s="94"/>
      <c r="H789" s="93"/>
      <c r="I789" s="94"/>
      <c r="J789" s="94"/>
      <c r="L789" s="94"/>
      <c r="M789" s="94"/>
      <c r="N789" s="95"/>
      <c r="O789" s="94"/>
      <c r="P789" s="94"/>
      <c r="Q789" s="95"/>
      <c r="R789" s="94"/>
      <c r="S789" s="94"/>
      <c r="T789" s="95"/>
      <c r="U789" s="94"/>
      <c r="V789" s="95"/>
      <c r="W789" s="95"/>
      <c r="X789" s="94"/>
      <c r="Y789" s="95"/>
      <c r="Z789" s="95"/>
      <c r="AA789" s="94"/>
      <c r="AB789" s="95"/>
      <c r="AC789" s="95"/>
      <c r="AD789" s="95"/>
      <c r="AE789" s="95"/>
      <c r="AF789" s="95"/>
    </row>
    <row r="790" spans="2:32" ht="13.2">
      <c r="B790" s="92"/>
      <c r="C790" s="94"/>
      <c r="D790" s="93"/>
      <c r="E790" s="94"/>
      <c r="F790" s="94"/>
      <c r="G790" s="94"/>
      <c r="H790" s="93"/>
      <c r="I790" s="94"/>
      <c r="J790" s="94"/>
      <c r="L790" s="94"/>
      <c r="M790" s="94"/>
      <c r="N790" s="95"/>
      <c r="O790" s="94"/>
      <c r="P790" s="94"/>
      <c r="Q790" s="95"/>
      <c r="R790" s="94"/>
      <c r="S790" s="94"/>
      <c r="T790" s="95"/>
      <c r="U790" s="94"/>
      <c r="V790" s="95"/>
      <c r="W790" s="95"/>
      <c r="X790" s="94"/>
      <c r="Y790" s="95"/>
      <c r="Z790" s="95"/>
      <c r="AA790" s="94"/>
      <c r="AB790" s="95"/>
      <c r="AC790" s="95"/>
      <c r="AD790" s="95"/>
      <c r="AE790" s="95"/>
      <c r="AF790" s="95"/>
    </row>
    <row r="791" spans="2:32" ht="13.2">
      <c r="B791" s="92"/>
      <c r="C791" s="94"/>
      <c r="D791" s="93"/>
      <c r="E791" s="94"/>
      <c r="F791" s="94"/>
      <c r="G791" s="94"/>
      <c r="H791" s="93"/>
      <c r="I791" s="94"/>
      <c r="J791" s="94"/>
      <c r="L791" s="94"/>
      <c r="M791" s="94"/>
      <c r="N791" s="95"/>
      <c r="O791" s="94"/>
      <c r="P791" s="94"/>
      <c r="Q791" s="95"/>
      <c r="R791" s="94"/>
      <c r="S791" s="94"/>
      <c r="T791" s="95"/>
      <c r="U791" s="94"/>
      <c r="V791" s="95"/>
      <c r="W791" s="95"/>
      <c r="X791" s="94"/>
      <c r="Y791" s="95"/>
      <c r="Z791" s="95"/>
      <c r="AA791" s="94"/>
      <c r="AB791" s="95"/>
      <c r="AC791" s="95"/>
      <c r="AD791" s="95"/>
      <c r="AE791" s="95"/>
      <c r="AF791" s="95"/>
    </row>
    <row r="792" spans="2:32" ht="13.2">
      <c r="B792" s="92"/>
      <c r="C792" s="94"/>
      <c r="D792" s="93"/>
      <c r="E792" s="94"/>
      <c r="F792" s="94"/>
      <c r="G792" s="94"/>
      <c r="H792" s="93"/>
      <c r="I792" s="94"/>
      <c r="J792" s="94"/>
      <c r="L792" s="94"/>
      <c r="M792" s="94"/>
      <c r="N792" s="95"/>
      <c r="O792" s="94"/>
      <c r="P792" s="94"/>
      <c r="Q792" s="95"/>
      <c r="R792" s="94"/>
      <c r="S792" s="94"/>
      <c r="T792" s="95"/>
      <c r="U792" s="94"/>
      <c r="V792" s="95"/>
      <c r="W792" s="95"/>
      <c r="X792" s="94"/>
      <c r="Y792" s="95"/>
      <c r="Z792" s="95"/>
      <c r="AA792" s="94"/>
      <c r="AB792" s="95"/>
      <c r="AC792" s="95"/>
      <c r="AD792" s="95"/>
      <c r="AE792" s="95"/>
      <c r="AF792" s="95"/>
    </row>
    <row r="793" spans="2:32" ht="13.2">
      <c r="B793" s="92"/>
      <c r="C793" s="94"/>
      <c r="D793" s="93"/>
      <c r="E793" s="94"/>
      <c r="F793" s="94"/>
      <c r="G793" s="94"/>
      <c r="H793" s="93"/>
      <c r="I793" s="94"/>
      <c r="J793" s="94"/>
      <c r="L793" s="94"/>
      <c r="M793" s="94"/>
      <c r="N793" s="95"/>
      <c r="O793" s="94"/>
      <c r="P793" s="94"/>
      <c r="Q793" s="95"/>
      <c r="R793" s="94"/>
      <c r="S793" s="94"/>
      <c r="T793" s="95"/>
      <c r="U793" s="94"/>
      <c r="V793" s="95"/>
      <c r="W793" s="95"/>
      <c r="X793" s="94"/>
      <c r="Y793" s="95"/>
      <c r="Z793" s="95"/>
      <c r="AA793" s="94"/>
      <c r="AB793" s="95"/>
      <c r="AC793" s="95"/>
      <c r="AD793" s="95"/>
      <c r="AE793" s="95"/>
      <c r="AF793" s="95"/>
    </row>
    <row r="794" spans="2:32" ht="13.2">
      <c r="B794" s="92"/>
      <c r="C794" s="94"/>
      <c r="D794" s="93"/>
      <c r="E794" s="94"/>
      <c r="F794" s="94"/>
      <c r="G794" s="94"/>
      <c r="H794" s="93"/>
      <c r="I794" s="94"/>
      <c r="J794" s="94"/>
      <c r="L794" s="94"/>
      <c r="M794" s="94"/>
      <c r="N794" s="95"/>
      <c r="O794" s="94"/>
      <c r="P794" s="94"/>
      <c r="Q794" s="95"/>
      <c r="R794" s="94"/>
      <c r="S794" s="94"/>
      <c r="T794" s="95"/>
      <c r="U794" s="94"/>
      <c r="V794" s="95"/>
      <c r="W794" s="95"/>
      <c r="X794" s="94"/>
      <c r="Y794" s="95"/>
      <c r="Z794" s="95"/>
      <c r="AA794" s="94"/>
      <c r="AB794" s="95"/>
      <c r="AC794" s="95"/>
      <c r="AD794" s="95"/>
      <c r="AE794" s="95"/>
      <c r="AF794" s="95"/>
    </row>
    <row r="795" spans="2:32" ht="13.2">
      <c r="B795" s="92"/>
      <c r="C795" s="94"/>
      <c r="D795" s="93"/>
      <c r="E795" s="94"/>
      <c r="F795" s="94"/>
      <c r="G795" s="94"/>
      <c r="H795" s="93"/>
      <c r="I795" s="94"/>
      <c r="J795" s="94"/>
      <c r="L795" s="94"/>
      <c r="M795" s="94"/>
      <c r="N795" s="95"/>
      <c r="O795" s="94"/>
      <c r="P795" s="94"/>
      <c r="Q795" s="95"/>
      <c r="R795" s="94"/>
      <c r="S795" s="94"/>
      <c r="T795" s="95"/>
      <c r="U795" s="94"/>
      <c r="V795" s="95"/>
      <c r="W795" s="95"/>
      <c r="X795" s="94"/>
      <c r="Y795" s="95"/>
      <c r="Z795" s="95"/>
      <c r="AA795" s="94"/>
      <c r="AB795" s="95"/>
      <c r="AC795" s="95"/>
      <c r="AD795" s="95"/>
      <c r="AE795" s="95"/>
      <c r="AF795" s="95"/>
    </row>
    <row r="796" spans="2:32" ht="13.2">
      <c r="B796" s="92"/>
      <c r="C796" s="94"/>
      <c r="D796" s="93"/>
      <c r="E796" s="94"/>
      <c r="F796" s="94"/>
      <c r="G796" s="94"/>
      <c r="H796" s="93"/>
      <c r="I796" s="94"/>
      <c r="J796" s="94"/>
      <c r="L796" s="94"/>
      <c r="M796" s="94"/>
      <c r="N796" s="95"/>
      <c r="O796" s="94"/>
      <c r="P796" s="94"/>
      <c r="Q796" s="95"/>
      <c r="R796" s="94"/>
      <c r="S796" s="94"/>
      <c r="T796" s="95"/>
      <c r="U796" s="94"/>
      <c r="V796" s="95"/>
      <c r="W796" s="95"/>
      <c r="X796" s="94"/>
      <c r="Y796" s="95"/>
      <c r="Z796" s="95"/>
      <c r="AA796" s="94"/>
      <c r="AB796" s="95"/>
      <c r="AC796" s="95"/>
      <c r="AD796" s="95"/>
      <c r="AE796" s="95"/>
      <c r="AF796" s="95"/>
    </row>
    <row r="797" spans="2:32" ht="13.2">
      <c r="B797" s="92"/>
      <c r="C797" s="94"/>
      <c r="D797" s="93"/>
      <c r="E797" s="94"/>
      <c r="F797" s="94"/>
      <c r="G797" s="94"/>
      <c r="H797" s="93"/>
      <c r="I797" s="94"/>
      <c r="J797" s="94"/>
      <c r="L797" s="94"/>
      <c r="M797" s="94"/>
      <c r="N797" s="95"/>
      <c r="O797" s="94"/>
      <c r="P797" s="94"/>
      <c r="Q797" s="95"/>
      <c r="R797" s="94"/>
      <c r="S797" s="94"/>
      <c r="T797" s="95"/>
      <c r="U797" s="94"/>
      <c r="V797" s="95"/>
      <c r="W797" s="95"/>
      <c r="X797" s="94"/>
      <c r="Y797" s="95"/>
      <c r="Z797" s="95"/>
      <c r="AA797" s="94"/>
      <c r="AB797" s="95"/>
      <c r="AC797" s="95"/>
      <c r="AD797" s="95"/>
      <c r="AE797" s="95"/>
      <c r="AF797" s="95"/>
    </row>
    <row r="798" spans="2:32" ht="13.2">
      <c r="B798" s="92"/>
      <c r="C798" s="94"/>
      <c r="D798" s="93"/>
      <c r="E798" s="94"/>
      <c r="F798" s="94"/>
      <c r="G798" s="94"/>
      <c r="H798" s="93"/>
      <c r="I798" s="94"/>
      <c r="J798" s="94"/>
      <c r="L798" s="94"/>
      <c r="M798" s="94"/>
      <c r="N798" s="95"/>
      <c r="O798" s="94"/>
      <c r="P798" s="94"/>
      <c r="Q798" s="95"/>
      <c r="R798" s="94"/>
      <c r="S798" s="94"/>
      <c r="T798" s="95"/>
      <c r="U798" s="94"/>
      <c r="V798" s="95"/>
      <c r="W798" s="95"/>
      <c r="X798" s="94"/>
      <c r="Y798" s="95"/>
      <c r="Z798" s="95"/>
      <c r="AA798" s="94"/>
      <c r="AB798" s="95"/>
      <c r="AC798" s="95"/>
      <c r="AD798" s="95"/>
      <c r="AE798" s="95"/>
      <c r="AF798" s="95"/>
    </row>
    <row r="799" spans="2:32" ht="13.2">
      <c r="B799" s="92"/>
      <c r="C799" s="94"/>
      <c r="D799" s="93"/>
      <c r="E799" s="94"/>
      <c r="F799" s="94"/>
      <c r="G799" s="94"/>
      <c r="H799" s="93"/>
      <c r="I799" s="94"/>
      <c r="J799" s="94"/>
      <c r="L799" s="94"/>
      <c r="M799" s="94"/>
      <c r="N799" s="95"/>
      <c r="O799" s="94"/>
      <c r="P799" s="94"/>
      <c r="Q799" s="95"/>
      <c r="R799" s="94"/>
      <c r="S799" s="94"/>
      <c r="T799" s="95"/>
      <c r="U799" s="94"/>
      <c r="V799" s="95"/>
      <c r="W799" s="95"/>
      <c r="X799" s="94"/>
      <c r="Y799" s="95"/>
      <c r="Z799" s="95"/>
      <c r="AA799" s="94"/>
      <c r="AB799" s="95"/>
      <c r="AC799" s="95"/>
      <c r="AD799" s="95"/>
      <c r="AE799" s="95"/>
      <c r="AF799" s="95"/>
    </row>
    <row r="800" spans="2:32" ht="13.2">
      <c r="B800" s="92"/>
      <c r="C800" s="94"/>
      <c r="D800" s="93"/>
      <c r="E800" s="94"/>
      <c r="F800" s="94"/>
      <c r="G800" s="94"/>
      <c r="H800" s="93"/>
      <c r="I800" s="94"/>
      <c r="J800" s="94"/>
      <c r="L800" s="94"/>
      <c r="M800" s="94"/>
      <c r="N800" s="95"/>
      <c r="O800" s="94"/>
      <c r="P800" s="94"/>
      <c r="Q800" s="95"/>
      <c r="R800" s="94"/>
      <c r="S800" s="94"/>
      <c r="T800" s="95"/>
      <c r="U800" s="94"/>
      <c r="V800" s="95"/>
      <c r="W800" s="95"/>
      <c r="X800" s="94"/>
      <c r="Y800" s="95"/>
      <c r="Z800" s="95"/>
      <c r="AA800" s="94"/>
      <c r="AB800" s="95"/>
      <c r="AC800" s="95"/>
      <c r="AD800" s="95"/>
      <c r="AE800" s="95"/>
      <c r="AF800" s="95"/>
    </row>
    <row r="801" spans="2:32" ht="13.2">
      <c r="B801" s="92"/>
      <c r="C801" s="94"/>
      <c r="D801" s="93"/>
      <c r="E801" s="94"/>
      <c r="F801" s="94"/>
      <c r="G801" s="94"/>
      <c r="H801" s="93"/>
      <c r="I801" s="94"/>
      <c r="J801" s="94"/>
      <c r="L801" s="94"/>
      <c r="M801" s="94"/>
      <c r="N801" s="95"/>
      <c r="O801" s="94"/>
      <c r="P801" s="94"/>
      <c r="Q801" s="95"/>
      <c r="R801" s="94"/>
      <c r="S801" s="94"/>
      <c r="T801" s="95"/>
      <c r="U801" s="94"/>
      <c r="V801" s="95"/>
      <c r="W801" s="95"/>
      <c r="X801" s="94"/>
      <c r="Y801" s="95"/>
      <c r="Z801" s="95"/>
      <c r="AA801" s="94"/>
      <c r="AB801" s="95"/>
      <c r="AC801" s="95"/>
      <c r="AD801" s="95"/>
      <c r="AE801" s="95"/>
      <c r="AF801" s="95"/>
    </row>
    <row r="802" spans="2:32" ht="13.2">
      <c r="B802" s="92"/>
      <c r="C802" s="94"/>
      <c r="D802" s="93"/>
      <c r="E802" s="94"/>
      <c r="F802" s="94"/>
      <c r="G802" s="94"/>
      <c r="H802" s="93"/>
      <c r="I802" s="94"/>
      <c r="J802" s="94"/>
      <c r="L802" s="94"/>
      <c r="M802" s="94"/>
      <c r="N802" s="95"/>
      <c r="O802" s="94"/>
      <c r="P802" s="94"/>
      <c r="Q802" s="95"/>
      <c r="R802" s="94"/>
      <c r="S802" s="94"/>
      <c r="T802" s="95"/>
      <c r="U802" s="94"/>
      <c r="V802" s="95"/>
      <c r="W802" s="95"/>
      <c r="X802" s="94"/>
      <c r="Y802" s="95"/>
      <c r="Z802" s="95"/>
      <c r="AA802" s="94"/>
      <c r="AB802" s="95"/>
      <c r="AC802" s="95"/>
      <c r="AD802" s="95"/>
      <c r="AE802" s="95"/>
      <c r="AF802" s="95"/>
    </row>
    <row r="803" spans="2:32" ht="13.2">
      <c r="B803" s="92"/>
      <c r="C803" s="94"/>
      <c r="D803" s="93"/>
      <c r="E803" s="94"/>
      <c r="F803" s="94"/>
      <c r="G803" s="94"/>
      <c r="H803" s="93"/>
      <c r="I803" s="94"/>
      <c r="J803" s="94"/>
      <c r="L803" s="94"/>
      <c r="M803" s="94"/>
      <c r="N803" s="95"/>
      <c r="O803" s="94"/>
      <c r="P803" s="94"/>
      <c r="Q803" s="95"/>
      <c r="R803" s="94"/>
      <c r="S803" s="94"/>
      <c r="T803" s="95"/>
      <c r="U803" s="94"/>
      <c r="V803" s="95"/>
      <c r="W803" s="95"/>
      <c r="X803" s="94"/>
      <c r="Y803" s="95"/>
      <c r="Z803" s="95"/>
      <c r="AA803" s="94"/>
      <c r="AB803" s="95"/>
      <c r="AC803" s="95"/>
      <c r="AD803" s="95"/>
      <c r="AE803" s="95"/>
      <c r="AF803" s="95"/>
    </row>
    <row r="804" spans="2:32" ht="13.2">
      <c r="B804" s="92"/>
      <c r="C804" s="94"/>
      <c r="D804" s="93"/>
      <c r="E804" s="94"/>
      <c r="F804" s="94"/>
      <c r="G804" s="94"/>
      <c r="H804" s="93"/>
      <c r="I804" s="94"/>
      <c r="J804" s="94"/>
      <c r="L804" s="94"/>
      <c r="M804" s="94"/>
      <c r="N804" s="95"/>
      <c r="O804" s="94"/>
      <c r="P804" s="94"/>
      <c r="Q804" s="95"/>
      <c r="R804" s="94"/>
      <c r="S804" s="94"/>
      <c r="T804" s="95"/>
      <c r="U804" s="94"/>
      <c r="V804" s="95"/>
      <c r="W804" s="95"/>
      <c r="X804" s="94"/>
      <c r="Y804" s="95"/>
      <c r="Z804" s="95"/>
      <c r="AA804" s="94"/>
      <c r="AB804" s="95"/>
      <c r="AC804" s="95"/>
      <c r="AD804" s="95"/>
      <c r="AE804" s="95"/>
      <c r="AF804" s="95"/>
    </row>
    <row r="805" spans="2:32" ht="13.2">
      <c r="B805" s="92"/>
      <c r="C805" s="94"/>
      <c r="D805" s="93"/>
      <c r="E805" s="94"/>
      <c r="F805" s="94"/>
      <c r="G805" s="94"/>
      <c r="H805" s="93"/>
      <c r="I805" s="94"/>
      <c r="J805" s="94"/>
      <c r="L805" s="94"/>
      <c r="M805" s="94"/>
      <c r="N805" s="95"/>
      <c r="O805" s="94"/>
      <c r="P805" s="94"/>
      <c r="Q805" s="95"/>
      <c r="R805" s="94"/>
      <c r="S805" s="94"/>
      <c r="T805" s="95"/>
      <c r="U805" s="94"/>
      <c r="V805" s="95"/>
      <c r="W805" s="95"/>
      <c r="X805" s="94"/>
      <c r="Y805" s="95"/>
      <c r="Z805" s="95"/>
      <c r="AA805" s="94"/>
      <c r="AB805" s="95"/>
      <c r="AC805" s="95"/>
      <c r="AD805" s="95"/>
      <c r="AE805" s="95"/>
      <c r="AF805" s="95"/>
    </row>
    <row r="806" spans="2:32" ht="13.2">
      <c r="B806" s="92"/>
      <c r="C806" s="94"/>
      <c r="D806" s="93"/>
      <c r="E806" s="94"/>
      <c r="F806" s="94"/>
      <c r="G806" s="94"/>
      <c r="H806" s="93"/>
      <c r="I806" s="94"/>
      <c r="J806" s="94"/>
      <c r="L806" s="94"/>
      <c r="M806" s="94"/>
      <c r="N806" s="95"/>
      <c r="O806" s="94"/>
      <c r="P806" s="94"/>
      <c r="Q806" s="95"/>
      <c r="R806" s="94"/>
      <c r="S806" s="94"/>
      <c r="T806" s="95"/>
      <c r="U806" s="94"/>
      <c r="V806" s="95"/>
      <c r="W806" s="95"/>
      <c r="X806" s="94"/>
      <c r="Y806" s="95"/>
      <c r="Z806" s="95"/>
      <c r="AA806" s="94"/>
      <c r="AB806" s="95"/>
      <c r="AC806" s="95"/>
      <c r="AD806" s="95"/>
      <c r="AE806" s="95"/>
      <c r="AF806" s="95"/>
    </row>
    <row r="807" spans="2:32" ht="13.2">
      <c r="B807" s="92"/>
      <c r="C807" s="94"/>
      <c r="D807" s="93"/>
      <c r="E807" s="94"/>
      <c r="F807" s="94"/>
      <c r="G807" s="94"/>
      <c r="H807" s="93"/>
      <c r="I807" s="94"/>
      <c r="J807" s="94"/>
      <c r="L807" s="94"/>
      <c r="M807" s="94"/>
      <c r="N807" s="95"/>
      <c r="O807" s="94"/>
      <c r="P807" s="94"/>
      <c r="Q807" s="95"/>
      <c r="R807" s="94"/>
      <c r="S807" s="94"/>
      <c r="T807" s="95"/>
      <c r="U807" s="94"/>
      <c r="V807" s="95"/>
      <c r="W807" s="95"/>
      <c r="X807" s="94"/>
      <c r="Y807" s="95"/>
      <c r="Z807" s="95"/>
      <c r="AA807" s="94"/>
      <c r="AB807" s="95"/>
      <c r="AC807" s="95"/>
      <c r="AD807" s="95"/>
      <c r="AE807" s="95"/>
      <c r="AF807" s="95"/>
    </row>
    <row r="808" spans="2:32" ht="13.2">
      <c r="B808" s="92"/>
      <c r="C808" s="94"/>
      <c r="D808" s="93"/>
      <c r="E808" s="94"/>
      <c r="F808" s="94"/>
      <c r="G808" s="94"/>
      <c r="H808" s="93"/>
      <c r="I808" s="94"/>
      <c r="J808" s="94"/>
      <c r="L808" s="94"/>
      <c r="M808" s="94"/>
      <c r="N808" s="95"/>
      <c r="O808" s="94"/>
      <c r="P808" s="94"/>
      <c r="Q808" s="95"/>
      <c r="R808" s="94"/>
      <c r="S808" s="94"/>
      <c r="T808" s="95"/>
      <c r="U808" s="94"/>
      <c r="V808" s="95"/>
      <c r="W808" s="95"/>
      <c r="X808" s="94"/>
      <c r="Y808" s="95"/>
      <c r="Z808" s="95"/>
      <c r="AA808" s="94"/>
      <c r="AB808" s="95"/>
      <c r="AC808" s="95"/>
      <c r="AD808" s="95"/>
      <c r="AE808" s="95"/>
      <c r="AF808" s="95"/>
    </row>
    <row r="809" spans="2:32" ht="13.2">
      <c r="B809" s="92"/>
      <c r="C809" s="94"/>
      <c r="D809" s="93"/>
      <c r="E809" s="94"/>
      <c r="F809" s="94"/>
      <c r="G809" s="94"/>
      <c r="H809" s="93"/>
      <c r="I809" s="94"/>
      <c r="J809" s="94"/>
      <c r="L809" s="94"/>
      <c r="M809" s="94"/>
      <c r="N809" s="95"/>
      <c r="O809" s="94"/>
      <c r="P809" s="94"/>
      <c r="Q809" s="95"/>
      <c r="R809" s="94"/>
      <c r="S809" s="94"/>
      <c r="T809" s="95"/>
      <c r="U809" s="94"/>
      <c r="V809" s="95"/>
      <c r="W809" s="95"/>
      <c r="X809" s="94"/>
      <c r="Y809" s="95"/>
      <c r="Z809" s="95"/>
      <c r="AA809" s="94"/>
      <c r="AB809" s="95"/>
      <c r="AC809" s="95"/>
      <c r="AD809" s="95"/>
      <c r="AE809" s="95"/>
      <c r="AF809" s="95"/>
    </row>
    <row r="810" spans="2:32" ht="13.2">
      <c r="B810" s="92"/>
      <c r="C810" s="94"/>
      <c r="D810" s="93"/>
      <c r="E810" s="94"/>
      <c r="F810" s="94"/>
      <c r="G810" s="94"/>
      <c r="H810" s="93"/>
      <c r="I810" s="94"/>
      <c r="J810" s="94"/>
      <c r="L810" s="94"/>
      <c r="M810" s="94"/>
      <c r="N810" s="95"/>
      <c r="O810" s="94"/>
      <c r="P810" s="94"/>
      <c r="Q810" s="95"/>
      <c r="R810" s="94"/>
      <c r="S810" s="94"/>
      <c r="T810" s="95"/>
      <c r="U810" s="94"/>
      <c r="V810" s="95"/>
      <c r="W810" s="95"/>
      <c r="X810" s="94"/>
      <c r="Y810" s="95"/>
      <c r="Z810" s="95"/>
      <c r="AA810" s="94"/>
      <c r="AB810" s="95"/>
      <c r="AC810" s="95"/>
      <c r="AD810" s="95"/>
      <c r="AE810" s="95"/>
      <c r="AF810" s="95"/>
    </row>
    <row r="811" spans="2:32" ht="13.2">
      <c r="B811" s="92"/>
      <c r="C811" s="94"/>
      <c r="D811" s="93"/>
      <c r="E811" s="94"/>
      <c r="F811" s="94"/>
      <c r="G811" s="94"/>
      <c r="H811" s="93"/>
      <c r="I811" s="94"/>
      <c r="J811" s="94"/>
      <c r="L811" s="94"/>
      <c r="M811" s="94"/>
      <c r="N811" s="95"/>
      <c r="O811" s="94"/>
      <c r="P811" s="94"/>
      <c r="Q811" s="95"/>
      <c r="R811" s="94"/>
      <c r="S811" s="94"/>
      <c r="T811" s="95"/>
      <c r="U811" s="94"/>
      <c r="V811" s="95"/>
      <c r="W811" s="95"/>
      <c r="X811" s="94"/>
      <c r="Y811" s="95"/>
      <c r="Z811" s="95"/>
      <c r="AA811" s="94"/>
      <c r="AB811" s="95"/>
      <c r="AC811" s="95"/>
      <c r="AD811" s="95"/>
      <c r="AE811" s="95"/>
      <c r="AF811" s="95"/>
    </row>
    <row r="812" spans="2:32" ht="13.2">
      <c r="B812" s="92"/>
      <c r="C812" s="94"/>
      <c r="D812" s="93"/>
      <c r="E812" s="94"/>
      <c r="F812" s="94"/>
      <c r="G812" s="94"/>
      <c r="H812" s="93"/>
      <c r="I812" s="94"/>
      <c r="J812" s="94"/>
      <c r="L812" s="94"/>
      <c r="M812" s="94"/>
      <c r="N812" s="95"/>
      <c r="O812" s="94"/>
      <c r="P812" s="94"/>
      <c r="Q812" s="95"/>
      <c r="R812" s="94"/>
      <c r="S812" s="94"/>
      <c r="T812" s="95"/>
      <c r="U812" s="94"/>
      <c r="V812" s="95"/>
      <c r="W812" s="95"/>
      <c r="X812" s="94"/>
      <c r="Y812" s="95"/>
      <c r="Z812" s="95"/>
      <c r="AA812" s="94"/>
      <c r="AB812" s="95"/>
      <c r="AC812" s="95"/>
      <c r="AD812" s="95"/>
      <c r="AE812" s="95"/>
      <c r="AF812" s="95"/>
    </row>
    <row r="813" spans="2:32" ht="13.2">
      <c r="B813" s="92"/>
      <c r="C813" s="94"/>
      <c r="D813" s="93"/>
      <c r="E813" s="94"/>
      <c r="F813" s="94"/>
      <c r="G813" s="94"/>
      <c r="H813" s="93"/>
      <c r="I813" s="94"/>
      <c r="J813" s="94"/>
      <c r="L813" s="94"/>
      <c r="M813" s="94"/>
      <c r="N813" s="95"/>
      <c r="O813" s="94"/>
      <c r="P813" s="94"/>
      <c r="Q813" s="95"/>
      <c r="R813" s="94"/>
      <c r="S813" s="94"/>
      <c r="T813" s="95"/>
      <c r="U813" s="94"/>
      <c r="V813" s="95"/>
      <c r="W813" s="95"/>
      <c r="X813" s="94"/>
      <c r="Y813" s="95"/>
      <c r="Z813" s="95"/>
      <c r="AA813" s="94"/>
      <c r="AB813" s="95"/>
      <c r="AC813" s="95"/>
      <c r="AD813" s="95"/>
      <c r="AE813" s="95"/>
      <c r="AF813" s="95"/>
    </row>
    <row r="814" spans="2:32" ht="13.2">
      <c r="B814" s="92"/>
      <c r="C814" s="94"/>
      <c r="D814" s="93"/>
      <c r="E814" s="94"/>
      <c r="F814" s="94"/>
      <c r="G814" s="94"/>
      <c r="H814" s="93"/>
      <c r="I814" s="94"/>
      <c r="J814" s="94"/>
      <c r="L814" s="94"/>
      <c r="M814" s="94"/>
      <c r="N814" s="95"/>
      <c r="O814" s="94"/>
      <c r="P814" s="94"/>
      <c r="Q814" s="95"/>
      <c r="R814" s="94"/>
      <c r="S814" s="94"/>
      <c r="T814" s="95"/>
      <c r="U814" s="94"/>
      <c r="V814" s="95"/>
      <c r="W814" s="95"/>
      <c r="X814" s="94"/>
      <c r="Y814" s="95"/>
      <c r="Z814" s="95"/>
      <c r="AA814" s="94"/>
      <c r="AB814" s="95"/>
      <c r="AC814" s="95"/>
      <c r="AD814" s="95"/>
      <c r="AE814" s="95"/>
      <c r="AF814" s="95"/>
    </row>
    <row r="815" spans="2:32" ht="13.2">
      <c r="B815" s="92"/>
      <c r="C815" s="94"/>
      <c r="D815" s="93"/>
      <c r="E815" s="94"/>
      <c r="F815" s="94"/>
      <c r="G815" s="94"/>
      <c r="H815" s="93"/>
      <c r="I815" s="94"/>
      <c r="J815" s="94"/>
      <c r="L815" s="94"/>
      <c r="M815" s="94"/>
      <c r="N815" s="95"/>
      <c r="O815" s="94"/>
      <c r="P815" s="94"/>
      <c r="Q815" s="95"/>
      <c r="R815" s="94"/>
      <c r="S815" s="94"/>
      <c r="T815" s="95"/>
      <c r="U815" s="94"/>
      <c r="V815" s="95"/>
      <c r="W815" s="95"/>
      <c r="X815" s="94"/>
      <c r="Y815" s="95"/>
      <c r="Z815" s="95"/>
      <c r="AA815" s="94"/>
      <c r="AB815" s="95"/>
      <c r="AC815" s="95"/>
      <c r="AD815" s="95"/>
      <c r="AE815" s="95"/>
      <c r="AF815" s="95"/>
    </row>
    <row r="816" spans="2:32" ht="13.2">
      <c r="B816" s="92"/>
      <c r="C816" s="94"/>
      <c r="D816" s="93"/>
      <c r="E816" s="94"/>
      <c r="F816" s="94"/>
      <c r="G816" s="94"/>
      <c r="H816" s="93"/>
      <c r="I816" s="94"/>
      <c r="J816" s="94"/>
      <c r="L816" s="94"/>
      <c r="M816" s="94"/>
      <c r="N816" s="95"/>
      <c r="O816" s="94"/>
      <c r="P816" s="94"/>
      <c r="Q816" s="95"/>
      <c r="R816" s="94"/>
      <c r="S816" s="94"/>
      <c r="T816" s="95"/>
      <c r="U816" s="94"/>
      <c r="V816" s="95"/>
      <c r="W816" s="95"/>
      <c r="X816" s="94"/>
      <c r="Y816" s="95"/>
      <c r="Z816" s="95"/>
      <c r="AA816" s="94"/>
      <c r="AB816" s="95"/>
      <c r="AC816" s="95"/>
      <c r="AD816" s="95"/>
      <c r="AE816" s="95"/>
      <c r="AF816" s="95"/>
    </row>
    <row r="817" spans="2:32" ht="13.2">
      <c r="B817" s="92"/>
      <c r="C817" s="94"/>
      <c r="D817" s="93"/>
      <c r="E817" s="94"/>
      <c r="F817" s="94"/>
      <c r="G817" s="94"/>
      <c r="H817" s="93"/>
      <c r="I817" s="94"/>
      <c r="J817" s="94"/>
      <c r="L817" s="94"/>
      <c r="M817" s="94"/>
      <c r="N817" s="95"/>
      <c r="O817" s="94"/>
      <c r="P817" s="94"/>
      <c r="Q817" s="95"/>
      <c r="R817" s="94"/>
      <c r="S817" s="94"/>
      <c r="T817" s="95"/>
      <c r="U817" s="94"/>
      <c r="V817" s="95"/>
      <c r="W817" s="95"/>
      <c r="X817" s="94"/>
      <c r="Y817" s="95"/>
      <c r="Z817" s="95"/>
      <c r="AA817" s="94"/>
      <c r="AB817" s="95"/>
      <c r="AC817" s="95"/>
      <c r="AD817" s="95"/>
      <c r="AE817" s="95"/>
      <c r="AF817" s="95"/>
    </row>
    <row r="818" spans="2:32" ht="13.2">
      <c r="B818" s="92"/>
      <c r="C818" s="94"/>
      <c r="D818" s="93"/>
      <c r="E818" s="94"/>
      <c r="F818" s="94"/>
      <c r="G818" s="94"/>
      <c r="H818" s="93"/>
      <c r="I818" s="94"/>
      <c r="J818" s="94"/>
      <c r="L818" s="94"/>
      <c r="M818" s="94"/>
      <c r="N818" s="95"/>
      <c r="O818" s="94"/>
      <c r="P818" s="94"/>
      <c r="Q818" s="95"/>
      <c r="R818" s="94"/>
      <c r="S818" s="94"/>
      <c r="T818" s="95"/>
      <c r="U818" s="94"/>
      <c r="V818" s="95"/>
      <c r="W818" s="95"/>
      <c r="X818" s="94"/>
      <c r="Y818" s="95"/>
      <c r="Z818" s="95"/>
      <c r="AA818" s="94"/>
      <c r="AB818" s="95"/>
      <c r="AC818" s="95"/>
      <c r="AD818" s="95"/>
      <c r="AE818" s="95"/>
      <c r="AF818" s="95"/>
    </row>
    <row r="819" spans="2:32" ht="13.2">
      <c r="B819" s="92"/>
      <c r="C819" s="94"/>
      <c r="D819" s="93"/>
      <c r="E819" s="94"/>
      <c r="F819" s="94"/>
      <c r="G819" s="94"/>
      <c r="H819" s="93"/>
      <c r="I819" s="94"/>
      <c r="J819" s="94"/>
      <c r="L819" s="94"/>
      <c r="M819" s="94"/>
      <c r="N819" s="95"/>
      <c r="O819" s="94"/>
      <c r="P819" s="94"/>
      <c r="Q819" s="95"/>
      <c r="R819" s="94"/>
      <c r="S819" s="94"/>
      <c r="T819" s="95"/>
      <c r="U819" s="94"/>
      <c r="V819" s="95"/>
      <c r="W819" s="95"/>
      <c r="X819" s="94"/>
      <c r="Y819" s="95"/>
      <c r="Z819" s="95"/>
      <c r="AA819" s="94"/>
      <c r="AB819" s="95"/>
      <c r="AC819" s="95"/>
      <c r="AD819" s="95"/>
      <c r="AE819" s="95"/>
      <c r="AF819" s="95"/>
    </row>
    <row r="820" spans="2:32" ht="13.2">
      <c r="B820" s="92"/>
      <c r="C820" s="94"/>
      <c r="D820" s="93"/>
      <c r="E820" s="94"/>
      <c r="F820" s="94"/>
      <c r="G820" s="94"/>
      <c r="H820" s="93"/>
      <c r="I820" s="94"/>
      <c r="J820" s="94"/>
      <c r="L820" s="94"/>
      <c r="M820" s="94"/>
      <c r="N820" s="95"/>
      <c r="O820" s="94"/>
      <c r="P820" s="94"/>
      <c r="Q820" s="95"/>
      <c r="R820" s="94"/>
      <c r="S820" s="94"/>
      <c r="T820" s="95"/>
      <c r="U820" s="94"/>
      <c r="V820" s="95"/>
      <c r="W820" s="95"/>
      <c r="X820" s="94"/>
      <c r="Y820" s="95"/>
      <c r="Z820" s="95"/>
      <c r="AA820" s="94"/>
      <c r="AB820" s="95"/>
      <c r="AC820" s="95"/>
      <c r="AD820" s="95"/>
      <c r="AE820" s="95"/>
      <c r="AF820" s="95"/>
    </row>
    <row r="821" spans="2:32" ht="13.2">
      <c r="B821" s="92"/>
      <c r="C821" s="94"/>
      <c r="D821" s="93"/>
      <c r="E821" s="94"/>
      <c r="F821" s="94"/>
      <c r="G821" s="94"/>
      <c r="H821" s="93"/>
      <c r="I821" s="94"/>
      <c r="J821" s="94"/>
      <c r="L821" s="94"/>
      <c r="M821" s="94"/>
      <c r="N821" s="95"/>
      <c r="O821" s="94"/>
      <c r="P821" s="94"/>
      <c r="Q821" s="95"/>
      <c r="R821" s="94"/>
      <c r="S821" s="94"/>
      <c r="T821" s="95"/>
      <c r="U821" s="94"/>
      <c r="V821" s="95"/>
      <c r="W821" s="95"/>
      <c r="X821" s="94"/>
      <c r="Y821" s="95"/>
      <c r="Z821" s="95"/>
      <c r="AA821" s="94"/>
      <c r="AB821" s="95"/>
      <c r="AC821" s="95"/>
      <c r="AD821" s="95"/>
      <c r="AE821" s="95"/>
      <c r="AF821" s="95"/>
    </row>
    <row r="822" spans="2:32" ht="13.2">
      <c r="B822" s="92"/>
      <c r="C822" s="94"/>
      <c r="D822" s="93"/>
      <c r="E822" s="94"/>
      <c r="F822" s="94"/>
      <c r="G822" s="94"/>
      <c r="H822" s="93"/>
      <c r="I822" s="94"/>
      <c r="J822" s="94"/>
      <c r="L822" s="94"/>
      <c r="M822" s="94"/>
      <c r="N822" s="95"/>
      <c r="O822" s="94"/>
      <c r="P822" s="94"/>
      <c r="Q822" s="95"/>
      <c r="R822" s="94"/>
      <c r="S822" s="94"/>
      <c r="T822" s="95"/>
      <c r="U822" s="94"/>
      <c r="V822" s="95"/>
      <c r="W822" s="95"/>
      <c r="X822" s="94"/>
      <c r="Y822" s="95"/>
      <c r="Z822" s="95"/>
      <c r="AA822" s="94"/>
      <c r="AB822" s="95"/>
      <c r="AC822" s="95"/>
      <c r="AD822" s="95"/>
      <c r="AE822" s="95"/>
      <c r="AF822" s="95"/>
    </row>
    <row r="823" spans="2:32" ht="13.2">
      <c r="B823" s="92"/>
      <c r="C823" s="94"/>
      <c r="D823" s="93"/>
      <c r="E823" s="94"/>
      <c r="F823" s="94"/>
      <c r="G823" s="94"/>
      <c r="H823" s="93"/>
      <c r="I823" s="94"/>
      <c r="J823" s="94"/>
      <c r="L823" s="94"/>
      <c r="M823" s="94"/>
      <c r="N823" s="95"/>
      <c r="O823" s="94"/>
      <c r="P823" s="94"/>
      <c r="Q823" s="95"/>
      <c r="R823" s="94"/>
      <c r="S823" s="94"/>
      <c r="T823" s="95"/>
      <c r="U823" s="94"/>
      <c r="V823" s="95"/>
      <c r="W823" s="95"/>
      <c r="X823" s="94"/>
      <c r="Y823" s="95"/>
      <c r="Z823" s="95"/>
      <c r="AA823" s="94"/>
      <c r="AB823" s="95"/>
      <c r="AC823" s="95"/>
      <c r="AD823" s="95"/>
      <c r="AE823" s="95"/>
      <c r="AF823" s="95"/>
    </row>
    <row r="824" spans="2:32" ht="13.2">
      <c r="B824" s="92"/>
      <c r="C824" s="94"/>
      <c r="D824" s="93"/>
      <c r="E824" s="94"/>
      <c r="F824" s="94"/>
      <c r="G824" s="94"/>
      <c r="H824" s="93"/>
      <c r="I824" s="94"/>
      <c r="J824" s="94"/>
      <c r="L824" s="94"/>
      <c r="M824" s="94"/>
      <c r="N824" s="95"/>
      <c r="O824" s="94"/>
      <c r="P824" s="94"/>
      <c r="Q824" s="95"/>
      <c r="R824" s="94"/>
      <c r="S824" s="94"/>
      <c r="T824" s="95"/>
      <c r="U824" s="94"/>
      <c r="V824" s="95"/>
      <c r="W824" s="95"/>
      <c r="X824" s="94"/>
      <c r="Y824" s="95"/>
      <c r="Z824" s="95"/>
      <c r="AA824" s="94"/>
      <c r="AB824" s="95"/>
      <c r="AC824" s="95"/>
      <c r="AD824" s="95"/>
      <c r="AE824" s="95"/>
      <c r="AF824" s="95"/>
    </row>
    <row r="825" spans="2:32" ht="13.2">
      <c r="B825" s="92"/>
      <c r="C825" s="94"/>
      <c r="D825" s="93"/>
      <c r="E825" s="94"/>
      <c r="F825" s="94"/>
      <c r="G825" s="94"/>
      <c r="H825" s="93"/>
      <c r="I825" s="94"/>
      <c r="J825" s="94"/>
      <c r="L825" s="94"/>
      <c r="M825" s="94"/>
      <c r="N825" s="95"/>
      <c r="O825" s="94"/>
      <c r="P825" s="94"/>
      <c r="Q825" s="95"/>
      <c r="R825" s="94"/>
      <c r="S825" s="94"/>
      <c r="T825" s="95"/>
      <c r="U825" s="94"/>
      <c r="V825" s="95"/>
      <c r="W825" s="95"/>
      <c r="X825" s="94"/>
      <c r="Y825" s="95"/>
      <c r="Z825" s="95"/>
      <c r="AA825" s="94"/>
      <c r="AB825" s="95"/>
      <c r="AC825" s="95"/>
      <c r="AD825" s="95"/>
      <c r="AE825" s="95"/>
      <c r="AF825" s="95"/>
    </row>
    <row r="826" spans="2:32" ht="13.2">
      <c r="B826" s="92"/>
      <c r="C826" s="94"/>
      <c r="D826" s="93"/>
      <c r="E826" s="94"/>
      <c r="F826" s="94"/>
      <c r="G826" s="94"/>
      <c r="H826" s="93"/>
      <c r="I826" s="94"/>
      <c r="J826" s="94"/>
      <c r="L826" s="94"/>
      <c r="M826" s="94"/>
      <c r="N826" s="95"/>
      <c r="O826" s="94"/>
      <c r="P826" s="94"/>
      <c r="Q826" s="95"/>
      <c r="R826" s="94"/>
      <c r="S826" s="94"/>
      <c r="T826" s="95"/>
      <c r="U826" s="94"/>
      <c r="V826" s="95"/>
      <c r="W826" s="95"/>
      <c r="X826" s="94"/>
      <c r="Y826" s="95"/>
      <c r="Z826" s="95"/>
      <c r="AA826" s="94"/>
      <c r="AB826" s="95"/>
      <c r="AC826" s="95"/>
      <c r="AD826" s="95"/>
      <c r="AE826" s="95"/>
      <c r="AF826" s="95"/>
    </row>
    <row r="827" spans="2:32" ht="13.2">
      <c r="B827" s="92"/>
      <c r="C827" s="94"/>
      <c r="D827" s="93"/>
      <c r="E827" s="94"/>
      <c r="F827" s="94"/>
      <c r="G827" s="94"/>
      <c r="H827" s="93"/>
      <c r="I827" s="94"/>
      <c r="J827" s="94"/>
      <c r="L827" s="94"/>
      <c r="M827" s="94"/>
      <c r="N827" s="95"/>
      <c r="O827" s="94"/>
      <c r="P827" s="94"/>
      <c r="Q827" s="95"/>
      <c r="R827" s="94"/>
      <c r="S827" s="94"/>
      <c r="T827" s="95"/>
      <c r="U827" s="94"/>
      <c r="V827" s="95"/>
      <c r="W827" s="95"/>
      <c r="X827" s="94"/>
      <c r="Y827" s="95"/>
      <c r="Z827" s="95"/>
      <c r="AA827" s="94"/>
      <c r="AB827" s="95"/>
      <c r="AC827" s="95"/>
      <c r="AD827" s="95"/>
      <c r="AE827" s="95"/>
      <c r="AF827" s="95"/>
    </row>
    <row r="828" spans="2:32" ht="13.2">
      <c r="B828" s="92"/>
      <c r="C828" s="94"/>
      <c r="D828" s="93"/>
      <c r="E828" s="94"/>
      <c r="F828" s="94"/>
      <c r="G828" s="94"/>
      <c r="H828" s="93"/>
      <c r="I828" s="94"/>
      <c r="J828" s="94"/>
      <c r="L828" s="94"/>
      <c r="M828" s="94"/>
      <c r="N828" s="95"/>
      <c r="O828" s="94"/>
      <c r="P828" s="94"/>
      <c r="Q828" s="95"/>
      <c r="R828" s="94"/>
      <c r="S828" s="94"/>
      <c r="T828" s="95"/>
      <c r="U828" s="94"/>
      <c r="V828" s="95"/>
      <c r="W828" s="95"/>
      <c r="X828" s="94"/>
      <c r="Y828" s="95"/>
      <c r="Z828" s="95"/>
      <c r="AA828" s="94"/>
      <c r="AB828" s="95"/>
      <c r="AC828" s="95"/>
      <c r="AD828" s="95"/>
      <c r="AE828" s="95"/>
      <c r="AF828" s="95"/>
    </row>
    <row r="829" spans="2:32" ht="13.2">
      <c r="B829" s="92"/>
      <c r="C829" s="94"/>
      <c r="D829" s="93"/>
      <c r="E829" s="94"/>
      <c r="F829" s="94"/>
      <c r="G829" s="94"/>
      <c r="H829" s="93"/>
      <c r="I829" s="94"/>
      <c r="J829" s="94"/>
      <c r="L829" s="94"/>
      <c r="M829" s="94"/>
      <c r="N829" s="95"/>
      <c r="O829" s="94"/>
      <c r="P829" s="94"/>
      <c r="Q829" s="95"/>
      <c r="R829" s="94"/>
      <c r="S829" s="94"/>
      <c r="T829" s="95"/>
      <c r="U829" s="94"/>
      <c r="V829" s="95"/>
      <c r="W829" s="95"/>
      <c r="X829" s="94"/>
      <c r="Y829" s="95"/>
      <c r="Z829" s="95"/>
      <c r="AA829" s="94"/>
      <c r="AB829" s="95"/>
      <c r="AC829" s="95"/>
      <c r="AD829" s="95"/>
      <c r="AE829" s="95"/>
      <c r="AF829" s="95"/>
    </row>
    <row r="830" spans="2:32" ht="13.2">
      <c r="B830" s="92"/>
      <c r="C830" s="94"/>
      <c r="D830" s="93"/>
      <c r="E830" s="94"/>
      <c r="F830" s="94"/>
      <c r="G830" s="94"/>
      <c r="H830" s="93"/>
      <c r="I830" s="94"/>
      <c r="J830" s="94"/>
      <c r="L830" s="94"/>
      <c r="M830" s="94"/>
      <c r="N830" s="95"/>
      <c r="O830" s="94"/>
      <c r="P830" s="94"/>
      <c r="Q830" s="95"/>
      <c r="R830" s="94"/>
      <c r="S830" s="94"/>
      <c r="T830" s="95"/>
      <c r="U830" s="94"/>
      <c r="V830" s="95"/>
      <c r="W830" s="95"/>
      <c r="X830" s="94"/>
      <c r="Y830" s="95"/>
      <c r="Z830" s="95"/>
      <c r="AA830" s="94"/>
      <c r="AB830" s="95"/>
      <c r="AC830" s="95"/>
      <c r="AD830" s="95"/>
      <c r="AE830" s="95"/>
      <c r="AF830" s="95"/>
    </row>
    <row r="831" spans="2:32" ht="13.2">
      <c r="B831" s="92"/>
      <c r="C831" s="94"/>
      <c r="D831" s="93"/>
      <c r="E831" s="94"/>
      <c r="F831" s="94"/>
      <c r="G831" s="94"/>
      <c r="H831" s="93"/>
      <c r="I831" s="94"/>
      <c r="J831" s="94"/>
      <c r="L831" s="94"/>
      <c r="M831" s="94"/>
      <c r="N831" s="95"/>
      <c r="O831" s="94"/>
      <c r="P831" s="94"/>
      <c r="Q831" s="95"/>
      <c r="R831" s="94"/>
      <c r="S831" s="94"/>
      <c r="T831" s="95"/>
      <c r="U831" s="94"/>
      <c r="V831" s="95"/>
      <c r="W831" s="95"/>
      <c r="X831" s="94"/>
      <c r="Y831" s="95"/>
      <c r="Z831" s="95"/>
      <c r="AA831" s="94"/>
      <c r="AB831" s="95"/>
      <c r="AC831" s="95"/>
      <c r="AD831" s="95"/>
      <c r="AE831" s="95"/>
      <c r="AF831" s="95"/>
    </row>
    <row r="832" spans="2:32" ht="13.2">
      <c r="B832" s="92"/>
      <c r="C832" s="94"/>
      <c r="D832" s="93"/>
      <c r="E832" s="94"/>
      <c r="F832" s="94"/>
      <c r="G832" s="94"/>
      <c r="H832" s="93"/>
      <c r="I832" s="94"/>
      <c r="J832" s="94"/>
      <c r="L832" s="94"/>
      <c r="M832" s="94"/>
      <c r="N832" s="95"/>
      <c r="O832" s="94"/>
      <c r="P832" s="94"/>
      <c r="Q832" s="95"/>
      <c r="R832" s="94"/>
      <c r="S832" s="94"/>
      <c r="T832" s="95"/>
      <c r="U832" s="94"/>
      <c r="V832" s="95"/>
      <c r="W832" s="95"/>
      <c r="X832" s="94"/>
      <c r="Y832" s="95"/>
      <c r="Z832" s="95"/>
      <c r="AA832" s="94"/>
      <c r="AB832" s="95"/>
      <c r="AC832" s="95"/>
      <c r="AD832" s="95"/>
      <c r="AE832" s="95"/>
      <c r="AF832" s="95"/>
    </row>
    <row r="833" spans="2:32" ht="13.2">
      <c r="B833" s="92"/>
      <c r="C833" s="94"/>
      <c r="D833" s="93"/>
      <c r="E833" s="94"/>
      <c r="F833" s="94"/>
      <c r="G833" s="94"/>
      <c r="H833" s="93"/>
      <c r="I833" s="94"/>
      <c r="J833" s="94"/>
      <c r="L833" s="94"/>
      <c r="M833" s="94"/>
      <c r="N833" s="95"/>
      <c r="O833" s="94"/>
      <c r="P833" s="94"/>
      <c r="Q833" s="95"/>
      <c r="R833" s="94"/>
      <c r="S833" s="94"/>
      <c r="T833" s="95"/>
      <c r="U833" s="94"/>
      <c r="V833" s="95"/>
      <c r="W833" s="95"/>
      <c r="X833" s="94"/>
      <c r="Y833" s="95"/>
      <c r="Z833" s="95"/>
      <c r="AA833" s="94"/>
      <c r="AB833" s="95"/>
      <c r="AC833" s="95"/>
      <c r="AD833" s="95"/>
      <c r="AE833" s="95"/>
      <c r="AF833" s="95"/>
    </row>
    <row r="834" spans="2:32" ht="13.2">
      <c r="B834" s="92"/>
      <c r="C834" s="94"/>
      <c r="D834" s="93"/>
      <c r="E834" s="94"/>
      <c r="F834" s="94"/>
      <c r="G834" s="94"/>
      <c r="H834" s="93"/>
      <c r="I834" s="94"/>
      <c r="J834" s="94"/>
      <c r="L834" s="94"/>
      <c r="M834" s="94"/>
      <c r="N834" s="95"/>
      <c r="O834" s="94"/>
      <c r="P834" s="94"/>
      <c r="Q834" s="95"/>
      <c r="R834" s="94"/>
      <c r="S834" s="94"/>
      <c r="T834" s="95"/>
      <c r="U834" s="94"/>
      <c r="V834" s="95"/>
      <c r="W834" s="95"/>
      <c r="X834" s="94"/>
      <c r="Y834" s="95"/>
      <c r="Z834" s="95"/>
      <c r="AA834" s="94"/>
      <c r="AB834" s="95"/>
      <c r="AC834" s="95"/>
      <c r="AD834" s="95"/>
      <c r="AE834" s="95"/>
      <c r="AF834" s="95"/>
    </row>
    <row r="835" spans="2:32" ht="13.2">
      <c r="B835" s="92"/>
      <c r="C835" s="94"/>
      <c r="D835" s="93"/>
      <c r="E835" s="94"/>
      <c r="F835" s="94"/>
      <c r="G835" s="94"/>
      <c r="H835" s="93"/>
      <c r="I835" s="94"/>
      <c r="J835" s="94"/>
      <c r="L835" s="94"/>
      <c r="M835" s="94"/>
      <c r="N835" s="95"/>
      <c r="O835" s="94"/>
      <c r="P835" s="94"/>
      <c r="Q835" s="95"/>
      <c r="R835" s="94"/>
      <c r="S835" s="94"/>
      <c r="T835" s="95"/>
      <c r="U835" s="94"/>
      <c r="V835" s="95"/>
      <c r="W835" s="95"/>
      <c r="X835" s="94"/>
      <c r="Y835" s="95"/>
      <c r="Z835" s="95"/>
      <c r="AA835" s="94"/>
      <c r="AB835" s="95"/>
      <c r="AC835" s="95"/>
      <c r="AD835" s="95"/>
      <c r="AE835" s="95"/>
      <c r="AF835" s="95"/>
    </row>
    <row r="836" spans="2:32" ht="13.2">
      <c r="B836" s="92"/>
      <c r="C836" s="94"/>
      <c r="D836" s="93"/>
      <c r="E836" s="94"/>
      <c r="F836" s="94"/>
      <c r="G836" s="94"/>
      <c r="H836" s="93"/>
      <c r="I836" s="94"/>
      <c r="J836" s="94"/>
      <c r="L836" s="94"/>
      <c r="M836" s="94"/>
      <c r="N836" s="95"/>
      <c r="O836" s="94"/>
      <c r="P836" s="94"/>
      <c r="Q836" s="95"/>
      <c r="R836" s="94"/>
      <c r="S836" s="94"/>
      <c r="T836" s="95"/>
      <c r="U836" s="94"/>
      <c r="V836" s="95"/>
      <c r="W836" s="95"/>
      <c r="X836" s="94"/>
      <c r="Y836" s="95"/>
      <c r="Z836" s="95"/>
      <c r="AA836" s="94"/>
      <c r="AB836" s="95"/>
      <c r="AC836" s="95"/>
      <c r="AD836" s="95"/>
      <c r="AE836" s="95"/>
      <c r="AF836" s="95"/>
    </row>
    <row r="837" spans="2:32" ht="13.2">
      <c r="B837" s="92"/>
      <c r="C837" s="94"/>
      <c r="D837" s="93"/>
      <c r="E837" s="94"/>
      <c r="F837" s="94"/>
      <c r="G837" s="94"/>
      <c r="H837" s="93"/>
      <c r="I837" s="94"/>
      <c r="J837" s="94"/>
      <c r="L837" s="94"/>
      <c r="M837" s="94"/>
      <c r="N837" s="95"/>
      <c r="O837" s="94"/>
      <c r="P837" s="94"/>
      <c r="Q837" s="95"/>
      <c r="R837" s="94"/>
      <c r="S837" s="94"/>
      <c r="T837" s="95"/>
      <c r="U837" s="94"/>
      <c r="V837" s="95"/>
      <c r="W837" s="95"/>
      <c r="X837" s="94"/>
      <c r="Y837" s="95"/>
      <c r="Z837" s="95"/>
      <c r="AA837" s="94"/>
      <c r="AB837" s="95"/>
      <c r="AC837" s="95"/>
      <c r="AD837" s="95"/>
      <c r="AE837" s="95"/>
      <c r="AF837" s="95"/>
    </row>
    <row r="838" spans="2:32" ht="13.2">
      <c r="B838" s="92"/>
      <c r="C838" s="94"/>
      <c r="D838" s="93"/>
      <c r="E838" s="94"/>
      <c r="F838" s="94"/>
      <c r="G838" s="94"/>
      <c r="H838" s="93"/>
      <c r="I838" s="94"/>
      <c r="J838" s="94"/>
      <c r="L838" s="94"/>
      <c r="M838" s="94"/>
      <c r="N838" s="95"/>
      <c r="O838" s="94"/>
      <c r="P838" s="94"/>
      <c r="Q838" s="95"/>
      <c r="R838" s="94"/>
      <c r="S838" s="94"/>
      <c r="T838" s="95"/>
      <c r="U838" s="94"/>
      <c r="V838" s="95"/>
      <c r="W838" s="95"/>
      <c r="X838" s="94"/>
      <c r="Y838" s="95"/>
      <c r="Z838" s="95"/>
      <c r="AA838" s="94"/>
      <c r="AB838" s="95"/>
      <c r="AC838" s="95"/>
      <c r="AD838" s="95"/>
      <c r="AE838" s="95"/>
      <c r="AF838" s="95"/>
    </row>
    <row r="839" spans="2:32" ht="13.2">
      <c r="B839" s="92"/>
      <c r="C839" s="94"/>
      <c r="D839" s="93"/>
      <c r="E839" s="94"/>
      <c r="F839" s="94"/>
      <c r="G839" s="94"/>
      <c r="H839" s="93"/>
      <c r="I839" s="94"/>
      <c r="J839" s="94"/>
      <c r="L839" s="94"/>
      <c r="M839" s="94"/>
      <c r="N839" s="95"/>
      <c r="O839" s="94"/>
      <c r="P839" s="94"/>
      <c r="Q839" s="95"/>
      <c r="R839" s="94"/>
      <c r="S839" s="94"/>
      <c r="T839" s="95"/>
      <c r="U839" s="94"/>
      <c r="V839" s="95"/>
      <c r="W839" s="95"/>
      <c r="X839" s="94"/>
      <c r="Y839" s="95"/>
      <c r="Z839" s="95"/>
      <c r="AA839" s="94"/>
      <c r="AB839" s="95"/>
      <c r="AC839" s="95"/>
      <c r="AD839" s="95"/>
      <c r="AE839" s="95"/>
      <c r="AF839" s="95"/>
    </row>
    <row r="840" spans="2:32" ht="13.2">
      <c r="B840" s="92"/>
      <c r="C840" s="94"/>
      <c r="D840" s="93"/>
      <c r="E840" s="94"/>
      <c r="F840" s="94"/>
      <c r="G840" s="94"/>
      <c r="H840" s="93"/>
      <c r="I840" s="94"/>
      <c r="J840" s="94"/>
      <c r="L840" s="94"/>
      <c r="M840" s="94"/>
      <c r="N840" s="95"/>
      <c r="O840" s="94"/>
      <c r="P840" s="94"/>
      <c r="Q840" s="95"/>
      <c r="R840" s="94"/>
      <c r="S840" s="94"/>
      <c r="T840" s="95"/>
      <c r="U840" s="94"/>
      <c r="V840" s="95"/>
      <c r="W840" s="95"/>
      <c r="X840" s="94"/>
      <c r="Y840" s="95"/>
      <c r="Z840" s="95"/>
      <c r="AA840" s="94"/>
      <c r="AB840" s="95"/>
      <c r="AC840" s="95"/>
      <c r="AD840" s="95"/>
      <c r="AE840" s="95"/>
      <c r="AF840" s="95"/>
    </row>
    <row r="841" spans="2:32" ht="13.2">
      <c r="B841" s="92"/>
      <c r="C841" s="94"/>
      <c r="D841" s="93"/>
      <c r="E841" s="94"/>
      <c r="F841" s="94"/>
      <c r="G841" s="94"/>
      <c r="H841" s="93"/>
      <c r="I841" s="94"/>
      <c r="J841" s="94"/>
      <c r="L841" s="94"/>
      <c r="M841" s="94"/>
      <c r="N841" s="95"/>
      <c r="O841" s="94"/>
      <c r="P841" s="94"/>
      <c r="Q841" s="95"/>
      <c r="R841" s="94"/>
      <c r="S841" s="94"/>
      <c r="T841" s="95"/>
      <c r="U841" s="94"/>
      <c r="V841" s="95"/>
      <c r="W841" s="95"/>
      <c r="X841" s="94"/>
      <c r="Y841" s="95"/>
      <c r="Z841" s="95"/>
      <c r="AA841" s="94"/>
      <c r="AB841" s="95"/>
      <c r="AC841" s="95"/>
      <c r="AD841" s="95"/>
      <c r="AE841" s="95"/>
      <c r="AF841" s="95"/>
    </row>
    <row r="842" spans="2:32" ht="13.2">
      <c r="B842" s="92"/>
      <c r="C842" s="94"/>
      <c r="D842" s="93"/>
      <c r="E842" s="94"/>
      <c r="F842" s="94"/>
      <c r="G842" s="94"/>
      <c r="H842" s="93"/>
      <c r="I842" s="94"/>
      <c r="J842" s="94"/>
      <c r="L842" s="94"/>
      <c r="M842" s="94"/>
      <c r="N842" s="95"/>
      <c r="O842" s="94"/>
      <c r="P842" s="94"/>
      <c r="Q842" s="95"/>
      <c r="R842" s="94"/>
      <c r="S842" s="94"/>
      <c r="T842" s="95"/>
      <c r="U842" s="94"/>
      <c r="V842" s="95"/>
      <c r="W842" s="95"/>
      <c r="X842" s="94"/>
      <c r="Y842" s="95"/>
      <c r="Z842" s="95"/>
      <c r="AA842" s="94"/>
      <c r="AB842" s="95"/>
      <c r="AC842" s="95"/>
      <c r="AD842" s="95"/>
      <c r="AE842" s="95"/>
      <c r="AF842" s="95"/>
    </row>
    <row r="843" spans="2:32" ht="13.2">
      <c r="B843" s="92"/>
      <c r="C843" s="94"/>
      <c r="D843" s="93"/>
      <c r="E843" s="94"/>
      <c r="F843" s="94"/>
      <c r="G843" s="94"/>
      <c r="H843" s="93"/>
      <c r="I843" s="94"/>
      <c r="J843" s="94"/>
      <c r="L843" s="94"/>
      <c r="M843" s="94"/>
      <c r="N843" s="95"/>
      <c r="O843" s="94"/>
      <c r="P843" s="94"/>
      <c r="Q843" s="95"/>
      <c r="R843" s="94"/>
      <c r="S843" s="94"/>
      <c r="T843" s="95"/>
      <c r="U843" s="94"/>
      <c r="V843" s="95"/>
      <c r="W843" s="95"/>
      <c r="X843" s="94"/>
      <c r="Y843" s="95"/>
      <c r="Z843" s="95"/>
      <c r="AA843" s="94"/>
      <c r="AB843" s="95"/>
      <c r="AC843" s="95"/>
      <c r="AD843" s="95"/>
      <c r="AE843" s="95"/>
      <c r="AF843" s="95"/>
    </row>
    <row r="844" spans="2:32" ht="13.2">
      <c r="B844" s="92"/>
      <c r="C844" s="94"/>
      <c r="D844" s="93"/>
      <c r="E844" s="94"/>
      <c r="F844" s="94"/>
      <c r="G844" s="94"/>
      <c r="H844" s="93"/>
      <c r="I844" s="94"/>
      <c r="J844" s="94"/>
      <c r="L844" s="94"/>
      <c r="M844" s="94"/>
      <c r="N844" s="95"/>
      <c r="O844" s="94"/>
      <c r="P844" s="94"/>
      <c r="Q844" s="95"/>
      <c r="R844" s="94"/>
      <c r="S844" s="94"/>
      <c r="T844" s="95"/>
      <c r="U844" s="94"/>
      <c r="V844" s="95"/>
      <c r="W844" s="95"/>
      <c r="X844" s="94"/>
      <c r="Y844" s="95"/>
      <c r="Z844" s="95"/>
      <c r="AA844" s="94"/>
      <c r="AB844" s="95"/>
      <c r="AC844" s="95"/>
      <c r="AD844" s="95"/>
      <c r="AE844" s="95"/>
      <c r="AF844" s="95"/>
    </row>
    <row r="845" spans="2:32" ht="13.2">
      <c r="B845" s="92"/>
      <c r="C845" s="94"/>
      <c r="D845" s="93"/>
      <c r="E845" s="94"/>
      <c r="F845" s="94"/>
      <c r="G845" s="94"/>
      <c r="H845" s="93"/>
      <c r="I845" s="94"/>
      <c r="J845" s="94"/>
      <c r="L845" s="94"/>
      <c r="M845" s="94"/>
      <c r="N845" s="95"/>
      <c r="O845" s="94"/>
      <c r="P845" s="94"/>
      <c r="Q845" s="95"/>
      <c r="R845" s="94"/>
      <c r="S845" s="94"/>
      <c r="T845" s="95"/>
      <c r="U845" s="94"/>
      <c r="V845" s="95"/>
      <c r="W845" s="95"/>
      <c r="X845" s="94"/>
      <c r="Y845" s="95"/>
      <c r="Z845" s="95"/>
      <c r="AA845" s="94"/>
      <c r="AB845" s="95"/>
      <c r="AC845" s="95"/>
      <c r="AD845" s="95"/>
      <c r="AE845" s="95"/>
      <c r="AF845" s="95"/>
    </row>
    <row r="846" spans="2:32" ht="13.2">
      <c r="B846" s="92"/>
      <c r="C846" s="94"/>
      <c r="D846" s="93"/>
      <c r="E846" s="94"/>
      <c r="F846" s="94"/>
      <c r="G846" s="94"/>
      <c r="H846" s="93"/>
      <c r="I846" s="94"/>
      <c r="J846" s="94"/>
      <c r="L846" s="94"/>
      <c r="M846" s="94"/>
      <c r="N846" s="95"/>
      <c r="O846" s="94"/>
      <c r="P846" s="94"/>
      <c r="Q846" s="95"/>
      <c r="R846" s="94"/>
      <c r="S846" s="94"/>
      <c r="T846" s="95"/>
      <c r="U846" s="94"/>
      <c r="V846" s="95"/>
      <c r="W846" s="95"/>
      <c r="X846" s="94"/>
      <c r="Y846" s="95"/>
      <c r="Z846" s="95"/>
      <c r="AA846" s="94"/>
      <c r="AB846" s="95"/>
      <c r="AC846" s="95"/>
      <c r="AD846" s="95"/>
      <c r="AE846" s="95"/>
      <c r="AF846" s="95"/>
    </row>
    <row r="847" spans="2:32" ht="13.2">
      <c r="B847" s="92"/>
      <c r="C847" s="94"/>
      <c r="D847" s="93"/>
      <c r="E847" s="94"/>
      <c r="F847" s="94"/>
      <c r="G847" s="94"/>
      <c r="H847" s="93"/>
      <c r="I847" s="94"/>
      <c r="J847" s="94"/>
      <c r="L847" s="94"/>
      <c r="M847" s="94"/>
      <c r="N847" s="95"/>
      <c r="O847" s="94"/>
      <c r="P847" s="94"/>
      <c r="Q847" s="95"/>
      <c r="R847" s="94"/>
      <c r="S847" s="94"/>
      <c r="T847" s="95"/>
      <c r="U847" s="94"/>
      <c r="V847" s="95"/>
      <c r="W847" s="95"/>
      <c r="X847" s="94"/>
      <c r="Y847" s="95"/>
      <c r="Z847" s="95"/>
      <c r="AA847" s="94"/>
      <c r="AB847" s="95"/>
      <c r="AC847" s="95"/>
      <c r="AD847" s="95"/>
      <c r="AE847" s="95"/>
      <c r="AF847" s="95"/>
    </row>
    <row r="848" spans="2:32" ht="13.2">
      <c r="B848" s="92"/>
      <c r="C848" s="94"/>
      <c r="D848" s="93"/>
      <c r="E848" s="94"/>
      <c r="F848" s="94"/>
      <c r="G848" s="94"/>
      <c r="H848" s="93"/>
      <c r="I848" s="94"/>
      <c r="J848" s="94"/>
      <c r="L848" s="94"/>
      <c r="M848" s="94"/>
      <c r="N848" s="95"/>
      <c r="O848" s="94"/>
      <c r="P848" s="94"/>
      <c r="Q848" s="95"/>
      <c r="R848" s="94"/>
      <c r="S848" s="94"/>
      <c r="T848" s="95"/>
      <c r="U848" s="94"/>
      <c r="V848" s="95"/>
      <c r="W848" s="95"/>
      <c r="X848" s="94"/>
      <c r="Y848" s="95"/>
      <c r="Z848" s="95"/>
      <c r="AA848" s="94"/>
      <c r="AB848" s="95"/>
      <c r="AC848" s="95"/>
      <c r="AD848" s="95"/>
      <c r="AE848" s="95"/>
      <c r="AF848" s="95"/>
    </row>
    <row r="849" spans="2:32" ht="13.2">
      <c r="B849" s="92"/>
      <c r="C849" s="94"/>
      <c r="D849" s="93"/>
      <c r="E849" s="94"/>
      <c r="F849" s="94"/>
      <c r="G849" s="94"/>
      <c r="H849" s="93"/>
      <c r="I849" s="94"/>
      <c r="J849" s="94"/>
      <c r="L849" s="94"/>
      <c r="M849" s="94"/>
      <c r="N849" s="95"/>
      <c r="O849" s="94"/>
      <c r="P849" s="94"/>
      <c r="Q849" s="95"/>
      <c r="R849" s="94"/>
      <c r="S849" s="94"/>
      <c r="T849" s="95"/>
      <c r="U849" s="94"/>
      <c r="V849" s="95"/>
      <c r="W849" s="95"/>
      <c r="X849" s="94"/>
      <c r="Y849" s="95"/>
      <c r="Z849" s="95"/>
      <c r="AA849" s="94"/>
      <c r="AB849" s="95"/>
      <c r="AC849" s="95"/>
      <c r="AD849" s="95"/>
      <c r="AE849" s="95"/>
      <c r="AF849" s="95"/>
    </row>
    <row r="850" spans="2:32" ht="13.2">
      <c r="B850" s="92"/>
      <c r="C850" s="94"/>
      <c r="D850" s="93"/>
      <c r="E850" s="94"/>
      <c r="F850" s="94"/>
      <c r="G850" s="94"/>
      <c r="H850" s="93"/>
      <c r="I850" s="94"/>
      <c r="J850" s="94"/>
      <c r="L850" s="94"/>
      <c r="M850" s="94"/>
      <c r="N850" s="95"/>
      <c r="O850" s="94"/>
      <c r="P850" s="94"/>
      <c r="Q850" s="95"/>
      <c r="R850" s="94"/>
      <c r="S850" s="94"/>
      <c r="T850" s="95"/>
      <c r="U850" s="94"/>
      <c r="V850" s="95"/>
      <c r="W850" s="95"/>
      <c r="X850" s="94"/>
      <c r="Y850" s="95"/>
      <c r="Z850" s="95"/>
      <c r="AA850" s="94"/>
      <c r="AB850" s="95"/>
      <c r="AC850" s="95"/>
      <c r="AD850" s="95"/>
      <c r="AE850" s="95"/>
      <c r="AF850" s="95"/>
    </row>
    <row r="851" spans="2:32" ht="13.2">
      <c r="B851" s="92"/>
      <c r="C851" s="94"/>
      <c r="D851" s="93"/>
      <c r="E851" s="94"/>
      <c r="F851" s="94"/>
      <c r="G851" s="94"/>
      <c r="H851" s="93"/>
      <c r="I851" s="94"/>
      <c r="J851" s="94"/>
      <c r="L851" s="94"/>
      <c r="M851" s="94"/>
      <c r="N851" s="95"/>
      <c r="O851" s="94"/>
      <c r="P851" s="94"/>
      <c r="Q851" s="95"/>
      <c r="R851" s="94"/>
      <c r="S851" s="94"/>
      <c r="T851" s="95"/>
      <c r="U851" s="94"/>
      <c r="V851" s="95"/>
      <c r="W851" s="95"/>
      <c r="X851" s="94"/>
      <c r="Y851" s="95"/>
      <c r="Z851" s="95"/>
      <c r="AA851" s="94"/>
      <c r="AB851" s="95"/>
      <c r="AC851" s="95"/>
      <c r="AD851" s="95"/>
      <c r="AE851" s="95"/>
      <c r="AF851" s="95"/>
    </row>
    <row r="852" spans="2:32" ht="13.2">
      <c r="B852" s="92"/>
      <c r="C852" s="94"/>
      <c r="D852" s="93"/>
      <c r="E852" s="94"/>
      <c r="F852" s="94"/>
      <c r="G852" s="94"/>
      <c r="H852" s="93"/>
      <c r="I852" s="94"/>
      <c r="J852" s="94"/>
      <c r="L852" s="94"/>
      <c r="M852" s="94"/>
      <c r="N852" s="95"/>
      <c r="O852" s="94"/>
      <c r="P852" s="94"/>
      <c r="Q852" s="95"/>
      <c r="R852" s="94"/>
      <c r="S852" s="94"/>
      <c r="T852" s="95"/>
      <c r="U852" s="94"/>
      <c r="V852" s="95"/>
      <c r="W852" s="95"/>
      <c r="X852" s="94"/>
      <c r="Y852" s="95"/>
      <c r="Z852" s="95"/>
      <c r="AA852" s="94"/>
      <c r="AB852" s="95"/>
      <c r="AC852" s="95"/>
      <c r="AD852" s="95"/>
      <c r="AE852" s="95"/>
      <c r="AF852" s="95"/>
    </row>
    <row r="853" spans="2:32" ht="13.2">
      <c r="B853" s="92"/>
      <c r="C853" s="94"/>
      <c r="D853" s="93"/>
      <c r="E853" s="94"/>
      <c r="F853" s="94"/>
      <c r="G853" s="94"/>
      <c r="H853" s="93"/>
      <c r="I853" s="94"/>
      <c r="J853" s="94"/>
      <c r="L853" s="94"/>
      <c r="M853" s="94"/>
      <c r="N853" s="95"/>
      <c r="O853" s="94"/>
      <c r="P853" s="94"/>
      <c r="Q853" s="95"/>
      <c r="R853" s="94"/>
      <c r="S853" s="94"/>
      <c r="T853" s="95"/>
      <c r="U853" s="94"/>
      <c r="V853" s="95"/>
      <c r="W853" s="95"/>
      <c r="X853" s="94"/>
      <c r="Y853" s="95"/>
      <c r="Z853" s="95"/>
      <c r="AA853" s="94"/>
      <c r="AB853" s="95"/>
      <c r="AC853" s="95"/>
      <c r="AD853" s="95"/>
      <c r="AE853" s="95"/>
      <c r="AF853" s="95"/>
    </row>
    <row r="854" spans="2:32" ht="13.2">
      <c r="B854" s="92"/>
      <c r="C854" s="94"/>
      <c r="D854" s="93"/>
      <c r="E854" s="94"/>
      <c r="F854" s="94"/>
      <c r="G854" s="94"/>
      <c r="H854" s="93"/>
      <c r="I854" s="94"/>
      <c r="J854" s="94"/>
      <c r="L854" s="94"/>
      <c r="M854" s="94"/>
      <c r="N854" s="95"/>
      <c r="O854" s="94"/>
      <c r="P854" s="94"/>
      <c r="Q854" s="95"/>
      <c r="R854" s="94"/>
      <c r="S854" s="94"/>
      <c r="T854" s="95"/>
      <c r="U854" s="94"/>
      <c r="V854" s="95"/>
      <c r="W854" s="95"/>
      <c r="X854" s="94"/>
      <c r="Y854" s="95"/>
      <c r="Z854" s="95"/>
      <c r="AA854" s="94"/>
      <c r="AB854" s="95"/>
      <c r="AC854" s="95"/>
      <c r="AD854" s="95"/>
      <c r="AE854" s="95"/>
      <c r="AF854" s="95"/>
    </row>
    <row r="855" spans="2:32" ht="13.2">
      <c r="B855" s="92"/>
      <c r="C855" s="94"/>
      <c r="D855" s="93"/>
      <c r="E855" s="94"/>
      <c r="F855" s="94"/>
      <c r="G855" s="94"/>
      <c r="H855" s="93"/>
      <c r="I855" s="94"/>
      <c r="J855" s="94"/>
      <c r="L855" s="94"/>
      <c r="M855" s="94"/>
      <c r="N855" s="95"/>
      <c r="O855" s="94"/>
      <c r="P855" s="94"/>
      <c r="Q855" s="95"/>
      <c r="R855" s="94"/>
      <c r="S855" s="94"/>
      <c r="T855" s="95"/>
      <c r="U855" s="94"/>
      <c r="V855" s="95"/>
      <c r="W855" s="95"/>
      <c r="X855" s="94"/>
      <c r="Y855" s="95"/>
      <c r="Z855" s="95"/>
      <c r="AA855" s="94"/>
      <c r="AB855" s="95"/>
      <c r="AC855" s="95"/>
      <c r="AD855" s="95"/>
      <c r="AE855" s="95"/>
      <c r="AF855" s="95"/>
    </row>
    <row r="856" spans="2:32" ht="13.2">
      <c r="B856" s="92"/>
      <c r="C856" s="94"/>
      <c r="D856" s="93"/>
      <c r="E856" s="94"/>
      <c r="F856" s="94"/>
      <c r="G856" s="94"/>
      <c r="H856" s="93"/>
      <c r="I856" s="94"/>
      <c r="J856" s="94"/>
      <c r="L856" s="94"/>
      <c r="M856" s="94"/>
      <c r="N856" s="95"/>
      <c r="O856" s="94"/>
      <c r="P856" s="94"/>
      <c r="Q856" s="95"/>
      <c r="R856" s="94"/>
      <c r="S856" s="94"/>
      <c r="T856" s="95"/>
      <c r="U856" s="94"/>
      <c r="V856" s="95"/>
      <c r="W856" s="95"/>
      <c r="X856" s="94"/>
      <c r="Y856" s="95"/>
      <c r="Z856" s="95"/>
      <c r="AA856" s="94"/>
      <c r="AB856" s="95"/>
      <c r="AC856" s="95"/>
      <c r="AD856" s="95"/>
      <c r="AE856" s="95"/>
      <c r="AF856" s="95"/>
    </row>
    <row r="857" spans="2:32" ht="13.2">
      <c r="B857" s="92"/>
      <c r="C857" s="94"/>
      <c r="D857" s="93"/>
      <c r="E857" s="94"/>
      <c r="F857" s="94"/>
      <c r="G857" s="94"/>
      <c r="H857" s="93"/>
      <c r="I857" s="94"/>
      <c r="J857" s="94"/>
      <c r="L857" s="94"/>
      <c r="M857" s="94"/>
      <c r="N857" s="95"/>
      <c r="O857" s="94"/>
      <c r="P857" s="94"/>
      <c r="Q857" s="95"/>
      <c r="R857" s="94"/>
      <c r="S857" s="94"/>
      <c r="T857" s="95"/>
      <c r="U857" s="94"/>
      <c r="V857" s="95"/>
      <c r="W857" s="95"/>
      <c r="X857" s="94"/>
      <c r="Y857" s="95"/>
      <c r="Z857" s="95"/>
      <c r="AA857" s="94"/>
      <c r="AB857" s="95"/>
      <c r="AC857" s="95"/>
      <c r="AD857" s="95"/>
      <c r="AE857" s="95"/>
      <c r="AF857" s="95"/>
    </row>
    <row r="858" spans="2:32" ht="13.2">
      <c r="B858" s="92"/>
      <c r="C858" s="94"/>
      <c r="D858" s="93"/>
      <c r="E858" s="94"/>
      <c r="F858" s="94"/>
      <c r="G858" s="94"/>
      <c r="H858" s="93"/>
      <c r="I858" s="94"/>
      <c r="J858" s="94"/>
      <c r="L858" s="94"/>
      <c r="M858" s="94"/>
      <c r="N858" s="95"/>
      <c r="O858" s="94"/>
      <c r="P858" s="94"/>
      <c r="Q858" s="95"/>
      <c r="R858" s="94"/>
      <c r="S858" s="94"/>
      <c r="T858" s="95"/>
      <c r="U858" s="94"/>
      <c r="V858" s="95"/>
      <c r="W858" s="95"/>
      <c r="X858" s="94"/>
      <c r="Y858" s="95"/>
      <c r="Z858" s="95"/>
      <c r="AA858" s="94"/>
      <c r="AB858" s="95"/>
      <c r="AC858" s="95"/>
      <c r="AD858" s="95"/>
      <c r="AE858" s="95"/>
      <c r="AF858" s="95"/>
    </row>
    <row r="859" spans="2:32" ht="13.2">
      <c r="B859" s="92"/>
      <c r="C859" s="94"/>
      <c r="D859" s="93"/>
      <c r="E859" s="94"/>
      <c r="F859" s="94"/>
      <c r="G859" s="94"/>
      <c r="H859" s="93"/>
      <c r="I859" s="94"/>
      <c r="J859" s="94"/>
      <c r="L859" s="94"/>
      <c r="M859" s="94"/>
      <c r="N859" s="95"/>
      <c r="O859" s="94"/>
      <c r="P859" s="94"/>
      <c r="Q859" s="95"/>
      <c r="R859" s="94"/>
      <c r="S859" s="94"/>
      <c r="T859" s="95"/>
      <c r="U859" s="94"/>
      <c r="V859" s="95"/>
      <c r="W859" s="95"/>
      <c r="X859" s="94"/>
      <c r="Y859" s="95"/>
      <c r="Z859" s="95"/>
      <c r="AA859" s="94"/>
      <c r="AB859" s="95"/>
      <c r="AC859" s="95"/>
      <c r="AD859" s="95"/>
      <c r="AE859" s="95"/>
      <c r="AF859" s="95"/>
    </row>
    <row r="860" spans="2:32" ht="13.2">
      <c r="B860" s="92"/>
      <c r="C860" s="94"/>
      <c r="D860" s="93"/>
      <c r="E860" s="94"/>
      <c r="F860" s="94"/>
      <c r="G860" s="94"/>
      <c r="H860" s="93"/>
      <c r="I860" s="94"/>
      <c r="J860" s="94"/>
      <c r="L860" s="94"/>
      <c r="M860" s="94"/>
      <c r="N860" s="95"/>
      <c r="O860" s="94"/>
      <c r="P860" s="94"/>
      <c r="Q860" s="95"/>
      <c r="R860" s="94"/>
      <c r="S860" s="94"/>
      <c r="T860" s="95"/>
      <c r="U860" s="94"/>
      <c r="V860" s="95"/>
      <c r="W860" s="95"/>
      <c r="X860" s="94"/>
      <c r="Y860" s="95"/>
      <c r="Z860" s="95"/>
      <c r="AA860" s="94"/>
      <c r="AB860" s="95"/>
      <c r="AC860" s="95"/>
      <c r="AD860" s="95"/>
      <c r="AE860" s="95"/>
      <c r="AF860" s="95"/>
    </row>
    <row r="861" spans="2:32" ht="13.2">
      <c r="B861" s="92"/>
      <c r="C861" s="94"/>
      <c r="D861" s="93"/>
      <c r="E861" s="94"/>
      <c r="F861" s="94"/>
      <c r="G861" s="94"/>
      <c r="H861" s="93"/>
      <c r="I861" s="94"/>
      <c r="J861" s="94"/>
      <c r="L861" s="94"/>
      <c r="M861" s="94"/>
      <c r="N861" s="95"/>
      <c r="O861" s="94"/>
      <c r="P861" s="94"/>
      <c r="Q861" s="95"/>
      <c r="R861" s="94"/>
      <c r="S861" s="94"/>
      <c r="T861" s="95"/>
      <c r="U861" s="94"/>
      <c r="V861" s="95"/>
      <c r="W861" s="95"/>
      <c r="X861" s="94"/>
      <c r="Y861" s="95"/>
      <c r="Z861" s="95"/>
      <c r="AA861" s="94"/>
      <c r="AB861" s="95"/>
      <c r="AC861" s="95"/>
      <c r="AD861" s="95"/>
      <c r="AE861" s="95"/>
      <c r="AF861" s="95"/>
    </row>
    <row r="862" spans="2:32" ht="13.2">
      <c r="B862" s="92"/>
      <c r="C862" s="94"/>
      <c r="D862" s="93"/>
      <c r="E862" s="94"/>
      <c r="F862" s="94"/>
      <c r="G862" s="94"/>
      <c r="H862" s="93"/>
      <c r="I862" s="94"/>
      <c r="J862" s="94"/>
      <c r="L862" s="94"/>
      <c r="M862" s="94"/>
      <c r="N862" s="95"/>
      <c r="O862" s="94"/>
      <c r="P862" s="94"/>
      <c r="Q862" s="95"/>
      <c r="R862" s="94"/>
      <c r="S862" s="94"/>
      <c r="T862" s="95"/>
      <c r="U862" s="94"/>
      <c r="V862" s="95"/>
      <c r="W862" s="95"/>
      <c r="X862" s="94"/>
      <c r="Y862" s="95"/>
      <c r="Z862" s="95"/>
      <c r="AA862" s="94"/>
      <c r="AB862" s="95"/>
      <c r="AC862" s="95"/>
      <c r="AD862" s="95"/>
      <c r="AE862" s="95"/>
      <c r="AF862" s="95"/>
    </row>
    <row r="863" spans="2:32" ht="13.2">
      <c r="B863" s="92"/>
      <c r="C863" s="94"/>
      <c r="D863" s="93"/>
      <c r="E863" s="94"/>
      <c r="F863" s="94"/>
      <c r="G863" s="94"/>
      <c r="H863" s="93"/>
      <c r="I863" s="94"/>
      <c r="J863" s="94"/>
      <c r="L863" s="94"/>
      <c r="M863" s="94"/>
      <c r="N863" s="95"/>
      <c r="O863" s="94"/>
      <c r="P863" s="94"/>
      <c r="Q863" s="95"/>
      <c r="R863" s="94"/>
      <c r="S863" s="94"/>
      <c r="T863" s="95"/>
      <c r="U863" s="94"/>
      <c r="V863" s="95"/>
      <c r="W863" s="95"/>
      <c r="X863" s="94"/>
      <c r="Y863" s="95"/>
      <c r="Z863" s="95"/>
      <c r="AA863" s="94"/>
      <c r="AB863" s="95"/>
      <c r="AC863" s="95"/>
      <c r="AD863" s="95"/>
      <c r="AE863" s="95"/>
      <c r="AF863" s="95"/>
    </row>
    <row r="864" spans="2:32" ht="13.2">
      <c r="B864" s="92"/>
      <c r="C864" s="94"/>
      <c r="D864" s="93"/>
      <c r="E864" s="94"/>
      <c r="F864" s="94"/>
      <c r="G864" s="94"/>
      <c r="H864" s="93"/>
      <c r="I864" s="94"/>
      <c r="J864" s="94"/>
      <c r="L864" s="94"/>
      <c r="M864" s="94"/>
      <c r="N864" s="95"/>
      <c r="O864" s="94"/>
      <c r="P864" s="94"/>
      <c r="Q864" s="95"/>
      <c r="R864" s="94"/>
      <c r="S864" s="94"/>
      <c r="T864" s="95"/>
      <c r="U864" s="94"/>
      <c r="V864" s="95"/>
      <c r="W864" s="95"/>
      <c r="X864" s="94"/>
      <c r="Y864" s="95"/>
      <c r="Z864" s="95"/>
      <c r="AA864" s="94"/>
      <c r="AB864" s="95"/>
      <c r="AC864" s="95"/>
      <c r="AD864" s="95"/>
      <c r="AE864" s="95"/>
      <c r="AF864" s="95"/>
    </row>
    <row r="865" spans="2:32" ht="13.2">
      <c r="B865" s="92"/>
      <c r="C865" s="94"/>
      <c r="D865" s="93"/>
      <c r="E865" s="94"/>
      <c r="F865" s="94"/>
      <c r="G865" s="94"/>
      <c r="H865" s="93"/>
      <c r="I865" s="94"/>
      <c r="J865" s="94"/>
      <c r="L865" s="94"/>
      <c r="M865" s="94"/>
      <c r="N865" s="95"/>
      <c r="O865" s="94"/>
      <c r="P865" s="94"/>
      <c r="Q865" s="95"/>
      <c r="R865" s="94"/>
      <c r="S865" s="94"/>
      <c r="T865" s="95"/>
      <c r="U865" s="94"/>
      <c r="V865" s="95"/>
      <c r="W865" s="95"/>
      <c r="X865" s="94"/>
      <c r="Y865" s="95"/>
      <c r="Z865" s="95"/>
      <c r="AA865" s="94"/>
      <c r="AB865" s="95"/>
      <c r="AC865" s="95"/>
      <c r="AD865" s="95"/>
      <c r="AE865" s="95"/>
      <c r="AF865" s="95"/>
    </row>
    <row r="866" spans="2:32" ht="13.2">
      <c r="B866" s="92"/>
      <c r="C866" s="94"/>
      <c r="D866" s="93"/>
      <c r="E866" s="94"/>
      <c r="F866" s="94"/>
      <c r="G866" s="94"/>
      <c r="H866" s="93"/>
      <c r="I866" s="94"/>
      <c r="J866" s="94"/>
      <c r="L866" s="94"/>
      <c r="M866" s="94"/>
      <c r="N866" s="95"/>
      <c r="O866" s="94"/>
      <c r="P866" s="94"/>
      <c r="Q866" s="95"/>
      <c r="R866" s="94"/>
      <c r="S866" s="94"/>
      <c r="T866" s="95"/>
      <c r="U866" s="94"/>
      <c r="V866" s="95"/>
      <c r="W866" s="95"/>
      <c r="X866" s="94"/>
      <c r="Y866" s="95"/>
      <c r="Z866" s="95"/>
      <c r="AA866" s="94"/>
      <c r="AB866" s="95"/>
      <c r="AC866" s="95"/>
      <c r="AD866" s="95"/>
      <c r="AE866" s="95"/>
      <c r="AF866" s="95"/>
    </row>
    <row r="867" spans="2:32" ht="13.2">
      <c r="B867" s="92"/>
      <c r="C867" s="94"/>
      <c r="D867" s="93"/>
      <c r="E867" s="94"/>
      <c r="F867" s="94"/>
      <c r="G867" s="94"/>
      <c r="H867" s="93"/>
      <c r="I867" s="94"/>
      <c r="J867" s="94"/>
      <c r="L867" s="94"/>
      <c r="M867" s="94"/>
      <c r="N867" s="95"/>
      <c r="O867" s="94"/>
      <c r="P867" s="94"/>
      <c r="Q867" s="95"/>
      <c r="R867" s="94"/>
      <c r="S867" s="94"/>
      <c r="T867" s="95"/>
      <c r="U867" s="94"/>
      <c r="V867" s="95"/>
      <c r="W867" s="95"/>
      <c r="X867" s="94"/>
      <c r="Y867" s="95"/>
      <c r="Z867" s="95"/>
      <c r="AA867" s="94"/>
      <c r="AB867" s="95"/>
      <c r="AC867" s="95"/>
      <c r="AD867" s="95"/>
      <c r="AE867" s="95"/>
      <c r="AF867" s="95"/>
    </row>
    <row r="868" spans="2:32" ht="13.2">
      <c r="B868" s="92"/>
      <c r="C868" s="94"/>
      <c r="D868" s="93"/>
      <c r="E868" s="94"/>
      <c r="F868" s="94"/>
      <c r="G868" s="94"/>
      <c r="H868" s="93"/>
      <c r="I868" s="94"/>
      <c r="J868" s="94"/>
      <c r="L868" s="94"/>
      <c r="M868" s="94"/>
      <c r="N868" s="95"/>
      <c r="O868" s="94"/>
      <c r="P868" s="94"/>
      <c r="Q868" s="95"/>
      <c r="R868" s="94"/>
      <c r="S868" s="94"/>
      <c r="T868" s="95"/>
      <c r="U868" s="94"/>
      <c r="V868" s="95"/>
      <c r="W868" s="95"/>
      <c r="X868" s="94"/>
      <c r="Y868" s="95"/>
      <c r="Z868" s="95"/>
      <c r="AA868" s="94"/>
      <c r="AB868" s="95"/>
      <c r="AC868" s="95"/>
      <c r="AD868" s="95"/>
      <c r="AE868" s="95"/>
      <c r="AF868" s="95"/>
    </row>
    <row r="869" spans="2:32" ht="13.2">
      <c r="B869" s="92"/>
      <c r="C869" s="94"/>
      <c r="D869" s="93"/>
      <c r="E869" s="94"/>
      <c r="F869" s="94"/>
      <c r="G869" s="94"/>
      <c r="H869" s="93"/>
      <c r="I869" s="94"/>
      <c r="J869" s="94"/>
      <c r="L869" s="94"/>
      <c r="M869" s="94"/>
      <c r="N869" s="95"/>
      <c r="O869" s="94"/>
      <c r="P869" s="94"/>
      <c r="Q869" s="95"/>
      <c r="R869" s="94"/>
      <c r="S869" s="94"/>
      <c r="T869" s="95"/>
      <c r="U869" s="94"/>
      <c r="V869" s="95"/>
      <c r="W869" s="95"/>
      <c r="X869" s="94"/>
      <c r="Y869" s="95"/>
      <c r="Z869" s="95"/>
      <c r="AA869" s="94"/>
      <c r="AB869" s="95"/>
      <c r="AC869" s="95"/>
      <c r="AD869" s="95"/>
      <c r="AE869" s="95"/>
      <c r="AF869" s="95"/>
    </row>
    <row r="870" spans="2:32" ht="13.2">
      <c r="B870" s="92"/>
      <c r="C870" s="94"/>
      <c r="D870" s="93"/>
      <c r="E870" s="94"/>
      <c r="F870" s="94"/>
      <c r="G870" s="94"/>
      <c r="H870" s="93"/>
      <c r="I870" s="94"/>
      <c r="J870" s="94"/>
      <c r="L870" s="94"/>
      <c r="M870" s="94"/>
      <c r="N870" s="95"/>
      <c r="O870" s="94"/>
      <c r="P870" s="94"/>
      <c r="Q870" s="95"/>
      <c r="R870" s="94"/>
      <c r="S870" s="94"/>
      <c r="T870" s="95"/>
      <c r="U870" s="94"/>
      <c r="V870" s="95"/>
      <c r="W870" s="95"/>
      <c r="X870" s="94"/>
      <c r="Y870" s="95"/>
      <c r="Z870" s="95"/>
      <c r="AA870" s="94"/>
      <c r="AB870" s="95"/>
      <c r="AC870" s="95"/>
      <c r="AD870" s="95"/>
      <c r="AE870" s="95"/>
      <c r="AF870" s="95"/>
    </row>
    <row r="871" spans="2:32" ht="13.2">
      <c r="B871" s="92"/>
      <c r="C871" s="94"/>
      <c r="D871" s="93"/>
      <c r="E871" s="94"/>
      <c r="F871" s="94"/>
      <c r="G871" s="94"/>
      <c r="H871" s="93"/>
      <c r="I871" s="94"/>
      <c r="J871" s="94"/>
      <c r="L871" s="94"/>
      <c r="M871" s="94"/>
      <c r="N871" s="95"/>
      <c r="O871" s="94"/>
      <c r="P871" s="94"/>
      <c r="Q871" s="95"/>
      <c r="R871" s="94"/>
      <c r="S871" s="94"/>
      <c r="T871" s="95"/>
      <c r="U871" s="94"/>
      <c r="V871" s="95"/>
      <c r="W871" s="95"/>
      <c r="X871" s="94"/>
      <c r="Y871" s="95"/>
      <c r="Z871" s="95"/>
      <c r="AA871" s="94"/>
      <c r="AB871" s="95"/>
      <c r="AC871" s="95"/>
      <c r="AD871" s="95"/>
      <c r="AE871" s="95"/>
      <c r="AF871" s="95"/>
    </row>
    <row r="872" spans="2:32" ht="13.2">
      <c r="B872" s="92"/>
      <c r="C872" s="94"/>
      <c r="D872" s="93"/>
      <c r="E872" s="94"/>
      <c r="F872" s="94"/>
      <c r="G872" s="94"/>
      <c r="H872" s="93"/>
      <c r="I872" s="94"/>
      <c r="J872" s="94"/>
      <c r="L872" s="94"/>
      <c r="M872" s="94"/>
      <c r="N872" s="95"/>
      <c r="O872" s="94"/>
      <c r="P872" s="94"/>
      <c r="Q872" s="95"/>
      <c r="R872" s="94"/>
      <c r="S872" s="94"/>
      <c r="T872" s="95"/>
      <c r="U872" s="94"/>
      <c r="V872" s="95"/>
      <c r="W872" s="95"/>
      <c r="X872" s="94"/>
      <c r="Y872" s="95"/>
      <c r="Z872" s="95"/>
      <c r="AA872" s="94"/>
      <c r="AB872" s="95"/>
      <c r="AC872" s="95"/>
      <c r="AD872" s="95"/>
      <c r="AE872" s="95"/>
      <c r="AF872" s="95"/>
    </row>
    <row r="873" spans="2:32" ht="13.2">
      <c r="B873" s="92"/>
      <c r="C873" s="94"/>
      <c r="D873" s="93"/>
      <c r="E873" s="94"/>
      <c r="F873" s="94"/>
      <c r="G873" s="94"/>
      <c r="H873" s="93"/>
      <c r="I873" s="94"/>
      <c r="J873" s="94"/>
      <c r="L873" s="94"/>
      <c r="M873" s="94"/>
      <c r="N873" s="95"/>
      <c r="O873" s="94"/>
      <c r="P873" s="94"/>
      <c r="Q873" s="95"/>
      <c r="R873" s="94"/>
      <c r="S873" s="94"/>
      <c r="T873" s="95"/>
      <c r="U873" s="94"/>
      <c r="V873" s="95"/>
      <c r="W873" s="95"/>
      <c r="X873" s="94"/>
      <c r="Y873" s="95"/>
      <c r="Z873" s="95"/>
      <c r="AA873" s="94"/>
      <c r="AB873" s="95"/>
      <c r="AC873" s="95"/>
      <c r="AD873" s="95"/>
      <c r="AE873" s="95"/>
      <c r="AF873" s="95"/>
    </row>
    <row r="874" spans="2:32" ht="13.2">
      <c r="B874" s="92"/>
      <c r="C874" s="94"/>
      <c r="D874" s="93"/>
      <c r="E874" s="94"/>
      <c r="F874" s="94"/>
      <c r="G874" s="94"/>
      <c r="H874" s="93"/>
      <c r="I874" s="94"/>
      <c r="J874" s="94"/>
      <c r="L874" s="94"/>
      <c r="M874" s="94"/>
      <c r="N874" s="95"/>
      <c r="O874" s="94"/>
      <c r="P874" s="94"/>
      <c r="Q874" s="95"/>
      <c r="R874" s="94"/>
      <c r="S874" s="94"/>
      <c r="T874" s="95"/>
      <c r="U874" s="94"/>
      <c r="V874" s="95"/>
      <c r="W874" s="95"/>
      <c r="X874" s="94"/>
      <c r="Y874" s="95"/>
      <c r="Z874" s="95"/>
      <c r="AA874" s="94"/>
      <c r="AB874" s="95"/>
      <c r="AC874" s="95"/>
      <c r="AD874" s="95"/>
      <c r="AE874" s="95"/>
      <c r="AF874" s="95"/>
    </row>
    <row r="875" spans="2:32" ht="13.2">
      <c r="B875" s="92"/>
      <c r="C875" s="94"/>
      <c r="D875" s="93"/>
      <c r="E875" s="94"/>
      <c r="F875" s="94"/>
      <c r="G875" s="94"/>
      <c r="H875" s="93"/>
      <c r="I875" s="94"/>
      <c r="J875" s="94"/>
      <c r="L875" s="94"/>
      <c r="M875" s="94"/>
      <c r="N875" s="95"/>
      <c r="O875" s="94"/>
      <c r="P875" s="94"/>
      <c r="Q875" s="95"/>
      <c r="R875" s="94"/>
      <c r="S875" s="94"/>
      <c r="T875" s="95"/>
      <c r="U875" s="94"/>
      <c r="V875" s="95"/>
      <c r="W875" s="95"/>
      <c r="X875" s="94"/>
      <c r="Y875" s="95"/>
      <c r="Z875" s="95"/>
      <c r="AA875" s="94"/>
      <c r="AB875" s="95"/>
      <c r="AC875" s="95"/>
      <c r="AD875" s="95"/>
      <c r="AE875" s="95"/>
      <c r="AF875" s="95"/>
    </row>
    <row r="876" spans="2:32" ht="13.2">
      <c r="B876" s="92"/>
      <c r="C876" s="94"/>
      <c r="D876" s="93"/>
      <c r="E876" s="94"/>
      <c r="F876" s="94"/>
      <c r="G876" s="94"/>
      <c r="H876" s="93"/>
      <c r="I876" s="94"/>
      <c r="J876" s="94"/>
      <c r="L876" s="94"/>
      <c r="M876" s="94"/>
      <c r="N876" s="95"/>
      <c r="O876" s="94"/>
      <c r="P876" s="94"/>
      <c r="Q876" s="95"/>
      <c r="R876" s="94"/>
      <c r="S876" s="94"/>
      <c r="T876" s="95"/>
      <c r="U876" s="94"/>
      <c r="V876" s="95"/>
      <c r="W876" s="95"/>
      <c r="X876" s="94"/>
      <c r="Y876" s="95"/>
      <c r="Z876" s="95"/>
      <c r="AA876" s="94"/>
      <c r="AB876" s="95"/>
      <c r="AC876" s="95"/>
      <c r="AD876" s="95"/>
      <c r="AE876" s="95"/>
      <c r="AF876" s="95"/>
    </row>
    <row r="877" spans="2:32" ht="13.2">
      <c r="B877" s="92"/>
      <c r="C877" s="94"/>
      <c r="D877" s="93"/>
      <c r="E877" s="94"/>
      <c r="F877" s="94"/>
      <c r="G877" s="94"/>
      <c r="H877" s="93"/>
      <c r="I877" s="94"/>
      <c r="J877" s="94"/>
      <c r="L877" s="94"/>
      <c r="M877" s="94"/>
      <c r="N877" s="95"/>
      <c r="O877" s="94"/>
      <c r="P877" s="94"/>
      <c r="Q877" s="95"/>
      <c r="R877" s="94"/>
      <c r="S877" s="94"/>
      <c r="T877" s="95"/>
      <c r="U877" s="94"/>
      <c r="V877" s="95"/>
      <c r="W877" s="95"/>
      <c r="X877" s="94"/>
      <c r="Y877" s="95"/>
      <c r="Z877" s="95"/>
      <c r="AA877" s="94"/>
      <c r="AB877" s="95"/>
      <c r="AC877" s="95"/>
      <c r="AD877" s="95"/>
      <c r="AE877" s="95"/>
      <c r="AF877" s="95"/>
    </row>
    <row r="878" spans="2:32" ht="13.2">
      <c r="B878" s="92"/>
      <c r="C878" s="94"/>
      <c r="D878" s="93"/>
      <c r="E878" s="94"/>
      <c r="F878" s="94"/>
      <c r="G878" s="94"/>
      <c r="H878" s="93"/>
      <c r="I878" s="94"/>
      <c r="J878" s="94"/>
      <c r="L878" s="94"/>
      <c r="M878" s="94"/>
      <c r="N878" s="95"/>
      <c r="O878" s="94"/>
      <c r="P878" s="94"/>
      <c r="Q878" s="95"/>
      <c r="R878" s="94"/>
      <c r="S878" s="94"/>
      <c r="T878" s="95"/>
      <c r="U878" s="94"/>
      <c r="V878" s="95"/>
      <c r="W878" s="95"/>
      <c r="X878" s="94"/>
      <c r="Y878" s="95"/>
      <c r="Z878" s="95"/>
      <c r="AA878" s="94"/>
      <c r="AB878" s="95"/>
      <c r="AC878" s="95"/>
      <c r="AD878" s="95"/>
      <c r="AE878" s="95"/>
      <c r="AF878" s="95"/>
    </row>
    <row r="879" spans="2:32" ht="13.2">
      <c r="B879" s="92"/>
      <c r="C879" s="94"/>
      <c r="D879" s="93"/>
      <c r="E879" s="94"/>
      <c r="F879" s="94"/>
      <c r="G879" s="94"/>
      <c r="H879" s="93"/>
      <c r="I879" s="94"/>
      <c r="J879" s="94"/>
      <c r="L879" s="94"/>
      <c r="M879" s="94"/>
      <c r="N879" s="95"/>
      <c r="O879" s="94"/>
      <c r="P879" s="94"/>
      <c r="Q879" s="95"/>
      <c r="R879" s="94"/>
      <c r="S879" s="94"/>
      <c r="T879" s="95"/>
      <c r="U879" s="94"/>
      <c r="V879" s="95"/>
      <c r="W879" s="95"/>
      <c r="X879" s="94"/>
      <c r="Y879" s="95"/>
      <c r="Z879" s="95"/>
      <c r="AA879" s="94"/>
      <c r="AB879" s="95"/>
      <c r="AC879" s="95"/>
      <c r="AD879" s="95"/>
      <c r="AE879" s="95"/>
      <c r="AF879" s="95"/>
    </row>
    <row r="880" spans="2:32" ht="13.2">
      <c r="B880" s="92"/>
      <c r="C880" s="94"/>
      <c r="D880" s="93"/>
      <c r="E880" s="94"/>
      <c r="F880" s="94"/>
      <c r="G880" s="94"/>
      <c r="H880" s="93"/>
      <c r="I880" s="94"/>
      <c r="J880" s="94"/>
      <c r="L880" s="94"/>
      <c r="M880" s="94"/>
      <c r="N880" s="95"/>
      <c r="O880" s="94"/>
      <c r="P880" s="94"/>
      <c r="Q880" s="95"/>
      <c r="R880" s="94"/>
      <c r="S880" s="94"/>
      <c r="T880" s="95"/>
      <c r="U880" s="94"/>
      <c r="V880" s="95"/>
      <c r="W880" s="95"/>
      <c r="X880" s="94"/>
      <c r="Y880" s="95"/>
      <c r="Z880" s="95"/>
      <c r="AA880" s="94"/>
      <c r="AB880" s="95"/>
      <c r="AC880" s="95"/>
      <c r="AD880" s="95"/>
      <c r="AE880" s="95"/>
      <c r="AF880" s="95"/>
    </row>
    <row r="881" spans="2:32" ht="13.2">
      <c r="B881" s="92"/>
      <c r="C881" s="94"/>
      <c r="D881" s="93"/>
      <c r="E881" s="94"/>
      <c r="F881" s="94"/>
      <c r="G881" s="94"/>
      <c r="H881" s="93"/>
      <c r="I881" s="94"/>
      <c r="J881" s="94"/>
      <c r="L881" s="94"/>
      <c r="M881" s="94"/>
      <c r="N881" s="95"/>
      <c r="O881" s="94"/>
      <c r="P881" s="94"/>
      <c r="Q881" s="95"/>
      <c r="R881" s="94"/>
      <c r="S881" s="94"/>
      <c r="T881" s="95"/>
      <c r="U881" s="94"/>
      <c r="V881" s="95"/>
      <c r="W881" s="95"/>
      <c r="X881" s="94"/>
      <c r="Y881" s="95"/>
      <c r="Z881" s="95"/>
      <c r="AA881" s="94"/>
      <c r="AB881" s="95"/>
      <c r="AC881" s="95"/>
      <c r="AD881" s="95"/>
      <c r="AE881" s="95"/>
      <c r="AF881" s="95"/>
    </row>
    <row r="882" spans="2:32" ht="13.2">
      <c r="B882" s="92"/>
      <c r="C882" s="94"/>
      <c r="D882" s="93"/>
      <c r="E882" s="94"/>
      <c r="F882" s="94"/>
      <c r="G882" s="94"/>
      <c r="H882" s="93"/>
      <c r="I882" s="94"/>
      <c r="J882" s="94"/>
      <c r="L882" s="94"/>
      <c r="M882" s="94"/>
      <c r="N882" s="95"/>
      <c r="O882" s="94"/>
      <c r="P882" s="94"/>
      <c r="Q882" s="95"/>
      <c r="R882" s="94"/>
      <c r="S882" s="94"/>
      <c r="T882" s="95"/>
      <c r="U882" s="94"/>
      <c r="V882" s="95"/>
      <c r="W882" s="95"/>
      <c r="X882" s="94"/>
      <c r="Y882" s="95"/>
      <c r="Z882" s="95"/>
      <c r="AA882" s="94"/>
      <c r="AB882" s="95"/>
      <c r="AC882" s="95"/>
      <c r="AD882" s="95"/>
      <c r="AE882" s="95"/>
      <c r="AF882" s="95"/>
    </row>
    <row r="883" spans="2:32" ht="13.2">
      <c r="B883" s="92"/>
      <c r="C883" s="94"/>
      <c r="D883" s="93"/>
      <c r="E883" s="94"/>
      <c r="F883" s="94"/>
      <c r="G883" s="94"/>
      <c r="H883" s="93"/>
      <c r="I883" s="94"/>
      <c r="J883" s="94"/>
      <c r="L883" s="94"/>
      <c r="M883" s="94"/>
      <c r="N883" s="95"/>
      <c r="O883" s="94"/>
      <c r="P883" s="94"/>
      <c r="Q883" s="95"/>
      <c r="R883" s="94"/>
      <c r="S883" s="94"/>
      <c r="T883" s="95"/>
      <c r="U883" s="94"/>
      <c r="V883" s="95"/>
      <c r="W883" s="95"/>
      <c r="X883" s="94"/>
      <c r="Y883" s="95"/>
      <c r="Z883" s="95"/>
      <c r="AA883" s="94"/>
      <c r="AB883" s="95"/>
      <c r="AC883" s="95"/>
      <c r="AD883" s="95"/>
      <c r="AE883" s="95"/>
      <c r="AF883" s="95"/>
    </row>
    <row r="884" spans="2:32" ht="13.2">
      <c r="B884" s="92"/>
      <c r="C884" s="94"/>
      <c r="D884" s="93"/>
      <c r="E884" s="94"/>
      <c r="F884" s="94"/>
      <c r="G884" s="94"/>
      <c r="H884" s="93"/>
      <c r="I884" s="94"/>
      <c r="J884" s="94"/>
      <c r="L884" s="94"/>
      <c r="M884" s="94"/>
      <c r="N884" s="95"/>
      <c r="O884" s="94"/>
      <c r="P884" s="94"/>
      <c r="Q884" s="95"/>
      <c r="R884" s="94"/>
      <c r="S884" s="94"/>
      <c r="T884" s="95"/>
      <c r="U884" s="94"/>
      <c r="V884" s="95"/>
      <c r="W884" s="95"/>
      <c r="X884" s="94"/>
      <c r="Y884" s="95"/>
      <c r="Z884" s="95"/>
      <c r="AA884" s="94"/>
      <c r="AB884" s="95"/>
      <c r="AC884" s="95"/>
      <c r="AD884" s="95"/>
      <c r="AE884" s="95"/>
      <c r="AF884" s="95"/>
    </row>
    <row r="885" spans="2:32" ht="13.2">
      <c r="B885" s="92"/>
      <c r="C885" s="94"/>
      <c r="D885" s="93"/>
      <c r="E885" s="94"/>
      <c r="F885" s="94"/>
      <c r="G885" s="94"/>
      <c r="H885" s="93"/>
      <c r="I885" s="94"/>
      <c r="J885" s="94"/>
      <c r="L885" s="94"/>
      <c r="M885" s="94"/>
      <c r="N885" s="95"/>
      <c r="O885" s="94"/>
      <c r="P885" s="94"/>
      <c r="Q885" s="95"/>
      <c r="R885" s="94"/>
      <c r="S885" s="94"/>
      <c r="T885" s="95"/>
      <c r="U885" s="94"/>
      <c r="V885" s="95"/>
      <c r="W885" s="95"/>
      <c r="X885" s="94"/>
      <c r="Y885" s="95"/>
      <c r="Z885" s="95"/>
      <c r="AA885" s="94"/>
      <c r="AB885" s="95"/>
      <c r="AC885" s="95"/>
      <c r="AD885" s="95"/>
      <c r="AE885" s="95"/>
      <c r="AF885" s="95"/>
    </row>
    <row r="886" spans="2:32" ht="13.2">
      <c r="B886" s="92"/>
      <c r="C886" s="94"/>
      <c r="D886" s="93"/>
      <c r="E886" s="94"/>
      <c r="F886" s="94"/>
      <c r="G886" s="94"/>
      <c r="H886" s="93"/>
      <c r="I886" s="94"/>
      <c r="J886" s="94"/>
      <c r="L886" s="94"/>
      <c r="M886" s="94"/>
      <c r="N886" s="95"/>
      <c r="O886" s="94"/>
      <c r="P886" s="94"/>
      <c r="Q886" s="95"/>
      <c r="R886" s="94"/>
      <c r="S886" s="94"/>
      <c r="T886" s="95"/>
      <c r="U886" s="94"/>
      <c r="V886" s="95"/>
      <c r="W886" s="95"/>
      <c r="X886" s="94"/>
      <c r="Y886" s="95"/>
      <c r="Z886" s="95"/>
      <c r="AA886" s="94"/>
      <c r="AB886" s="95"/>
      <c r="AC886" s="95"/>
      <c r="AD886" s="95"/>
      <c r="AE886" s="95"/>
      <c r="AF886" s="95"/>
    </row>
    <row r="887" spans="2:32" ht="13.2">
      <c r="B887" s="92"/>
      <c r="C887" s="94"/>
      <c r="D887" s="93"/>
      <c r="E887" s="94"/>
      <c r="F887" s="94"/>
      <c r="G887" s="94"/>
      <c r="H887" s="93"/>
      <c r="I887" s="94"/>
      <c r="J887" s="94"/>
      <c r="L887" s="94"/>
      <c r="M887" s="94"/>
      <c r="N887" s="95"/>
      <c r="O887" s="94"/>
      <c r="P887" s="94"/>
      <c r="Q887" s="95"/>
      <c r="R887" s="94"/>
      <c r="S887" s="94"/>
      <c r="T887" s="95"/>
      <c r="U887" s="94"/>
      <c r="V887" s="95"/>
      <c r="W887" s="95"/>
      <c r="X887" s="94"/>
      <c r="Y887" s="95"/>
      <c r="Z887" s="95"/>
      <c r="AA887" s="94"/>
      <c r="AB887" s="95"/>
      <c r="AC887" s="95"/>
      <c r="AD887" s="95"/>
      <c r="AE887" s="95"/>
      <c r="AF887" s="95"/>
    </row>
    <row r="888" spans="2:32" ht="13.2">
      <c r="B888" s="92"/>
      <c r="C888" s="94"/>
      <c r="D888" s="93"/>
      <c r="E888" s="94"/>
      <c r="F888" s="94"/>
      <c r="G888" s="94"/>
      <c r="H888" s="93"/>
      <c r="I888" s="94"/>
      <c r="J888" s="94"/>
      <c r="L888" s="94"/>
      <c r="M888" s="94"/>
      <c r="N888" s="95"/>
      <c r="O888" s="94"/>
      <c r="P888" s="94"/>
      <c r="Q888" s="95"/>
      <c r="R888" s="94"/>
      <c r="S888" s="94"/>
      <c r="T888" s="95"/>
      <c r="U888" s="94"/>
      <c r="V888" s="95"/>
      <c r="W888" s="95"/>
      <c r="X888" s="94"/>
      <c r="Y888" s="95"/>
      <c r="Z888" s="95"/>
      <c r="AA888" s="94"/>
      <c r="AB888" s="95"/>
      <c r="AC888" s="95"/>
      <c r="AD888" s="95"/>
      <c r="AE888" s="95"/>
      <c r="AF888" s="95"/>
    </row>
    <row r="889" spans="2:32" ht="13.2">
      <c r="B889" s="92"/>
      <c r="C889" s="94"/>
      <c r="D889" s="93"/>
      <c r="E889" s="94"/>
      <c r="F889" s="94"/>
      <c r="G889" s="94"/>
      <c r="H889" s="93"/>
      <c r="I889" s="94"/>
      <c r="J889" s="94"/>
      <c r="L889" s="94"/>
      <c r="M889" s="94"/>
      <c r="N889" s="95"/>
      <c r="O889" s="94"/>
      <c r="P889" s="94"/>
      <c r="Q889" s="95"/>
      <c r="R889" s="94"/>
      <c r="S889" s="94"/>
      <c r="T889" s="95"/>
      <c r="U889" s="94"/>
      <c r="V889" s="95"/>
      <c r="W889" s="95"/>
      <c r="X889" s="94"/>
      <c r="Y889" s="95"/>
      <c r="Z889" s="95"/>
      <c r="AA889" s="94"/>
      <c r="AB889" s="95"/>
      <c r="AC889" s="95"/>
      <c r="AD889" s="95"/>
      <c r="AE889" s="95"/>
      <c r="AF889" s="95"/>
    </row>
    <row r="890" spans="2:32" ht="13.2">
      <c r="B890" s="92"/>
      <c r="C890" s="94"/>
      <c r="D890" s="93"/>
      <c r="E890" s="94"/>
      <c r="F890" s="94"/>
      <c r="G890" s="94"/>
      <c r="H890" s="93"/>
      <c r="I890" s="94"/>
      <c r="J890" s="94"/>
      <c r="L890" s="94"/>
      <c r="M890" s="94"/>
      <c r="N890" s="95"/>
      <c r="O890" s="94"/>
      <c r="P890" s="94"/>
      <c r="Q890" s="95"/>
      <c r="R890" s="94"/>
      <c r="S890" s="94"/>
      <c r="T890" s="95"/>
      <c r="U890" s="94"/>
      <c r="V890" s="95"/>
      <c r="W890" s="95"/>
      <c r="X890" s="94"/>
      <c r="Y890" s="95"/>
      <c r="Z890" s="95"/>
      <c r="AA890" s="94"/>
      <c r="AB890" s="95"/>
      <c r="AC890" s="95"/>
      <c r="AD890" s="95"/>
      <c r="AE890" s="95"/>
      <c r="AF890" s="95"/>
    </row>
    <row r="891" spans="2:32" ht="13.2">
      <c r="B891" s="92"/>
      <c r="C891" s="94"/>
      <c r="D891" s="93"/>
      <c r="E891" s="94"/>
      <c r="F891" s="94"/>
      <c r="G891" s="94"/>
      <c r="H891" s="93"/>
      <c r="I891" s="94"/>
      <c r="J891" s="94"/>
      <c r="L891" s="94"/>
      <c r="M891" s="94"/>
      <c r="N891" s="95"/>
      <c r="O891" s="94"/>
      <c r="P891" s="94"/>
      <c r="Q891" s="95"/>
      <c r="R891" s="94"/>
      <c r="S891" s="94"/>
      <c r="T891" s="95"/>
      <c r="U891" s="94"/>
      <c r="V891" s="95"/>
      <c r="W891" s="95"/>
      <c r="X891" s="94"/>
      <c r="Y891" s="95"/>
      <c r="Z891" s="95"/>
      <c r="AA891" s="94"/>
      <c r="AB891" s="95"/>
      <c r="AC891" s="95"/>
      <c r="AD891" s="95"/>
      <c r="AE891" s="95"/>
      <c r="AF891" s="95"/>
    </row>
    <row r="892" spans="2:32" ht="13.2">
      <c r="B892" s="92"/>
      <c r="C892" s="94"/>
      <c r="D892" s="93"/>
      <c r="E892" s="94"/>
      <c r="F892" s="94"/>
      <c r="G892" s="94"/>
      <c r="H892" s="93"/>
      <c r="I892" s="94"/>
      <c r="J892" s="94"/>
      <c r="L892" s="94"/>
      <c r="M892" s="94"/>
      <c r="N892" s="95"/>
      <c r="O892" s="94"/>
      <c r="P892" s="94"/>
      <c r="Q892" s="95"/>
      <c r="R892" s="94"/>
      <c r="S892" s="94"/>
      <c r="T892" s="95"/>
      <c r="U892" s="94"/>
      <c r="V892" s="95"/>
      <c r="W892" s="95"/>
      <c r="X892" s="94"/>
      <c r="Y892" s="95"/>
      <c r="Z892" s="95"/>
      <c r="AA892" s="94"/>
      <c r="AB892" s="95"/>
      <c r="AC892" s="95"/>
      <c r="AD892" s="95"/>
      <c r="AE892" s="95"/>
      <c r="AF892" s="95"/>
    </row>
    <row r="893" spans="2:32" ht="13.2">
      <c r="B893" s="92"/>
      <c r="C893" s="94"/>
      <c r="D893" s="93"/>
      <c r="E893" s="94"/>
      <c r="F893" s="94"/>
      <c r="G893" s="94"/>
      <c r="H893" s="93"/>
      <c r="I893" s="94"/>
      <c r="J893" s="94"/>
      <c r="L893" s="94"/>
      <c r="M893" s="94"/>
      <c r="N893" s="95"/>
      <c r="O893" s="94"/>
      <c r="P893" s="94"/>
      <c r="Q893" s="95"/>
      <c r="R893" s="94"/>
      <c r="S893" s="94"/>
      <c r="T893" s="95"/>
      <c r="U893" s="94"/>
      <c r="V893" s="95"/>
      <c r="W893" s="95"/>
      <c r="X893" s="94"/>
      <c r="Y893" s="95"/>
      <c r="Z893" s="95"/>
      <c r="AA893" s="94"/>
      <c r="AB893" s="95"/>
      <c r="AC893" s="95"/>
      <c r="AD893" s="95"/>
      <c r="AE893" s="95"/>
      <c r="AF893" s="95"/>
    </row>
    <row r="894" spans="2:32" ht="13.2">
      <c r="B894" s="92"/>
      <c r="C894" s="94"/>
      <c r="D894" s="93"/>
      <c r="E894" s="94"/>
      <c r="F894" s="94"/>
      <c r="G894" s="94"/>
      <c r="H894" s="93"/>
      <c r="I894" s="94"/>
      <c r="J894" s="94"/>
      <c r="L894" s="94"/>
      <c r="M894" s="94"/>
      <c r="N894" s="95"/>
      <c r="O894" s="94"/>
      <c r="P894" s="94"/>
      <c r="Q894" s="95"/>
      <c r="R894" s="94"/>
      <c r="S894" s="94"/>
      <c r="T894" s="95"/>
      <c r="U894" s="94"/>
      <c r="V894" s="95"/>
      <c r="W894" s="95"/>
      <c r="X894" s="94"/>
      <c r="Y894" s="95"/>
      <c r="Z894" s="95"/>
      <c r="AA894" s="94"/>
      <c r="AB894" s="95"/>
      <c r="AC894" s="95"/>
      <c r="AD894" s="95"/>
      <c r="AE894" s="95"/>
      <c r="AF894" s="95"/>
    </row>
    <row r="895" spans="2:32" ht="13.2">
      <c r="B895" s="92"/>
      <c r="C895" s="94"/>
      <c r="D895" s="93"/>
      <c r="E895" s="94"/>
      <c r="F895" s="94"/>
      <c r="G895" s="94"/>
      <c r="H895" s="93"/>
      <c r="I895" s="94"/>
      <c r="J895" s="94"/>
      <c r="L895" s="94"/>
      <c r="M895" s="94"/>
      <c r="N895" s="95"/>
      <c r="O895" s="94"/>
      <c r="P895" s="94"/>
      <c r="Q895" s="95"/>
      <c r="R895" s="94"/>
      <c r="S895" s="94"/>
      <c r="T895" s="95"/>
      <c r="U895" s="94"/>
      <c r="V895" s="95"/>
      <c r="W895" s="95"/>
      <c r="X895" s="94"/>
      <c r="Y895" s="95"/>
      <c r="Z895" s="95"/>
      <c r="AA895" s="94"/>
      <c r="AB895" s="95"/>
      <c r="AC895" s="95"/>
      <c r="AD895" s="95"/>
      <c r="AE895" s="95"/>
      <c r="AF895" s="95"/>
    </row>
    <row r="896" spans="2:32" ht="13.2">
      <c r="B896" s="92"/>
      <c r="C896" s="94"/>
      <c r="D896" s="93"/>
      <c r="E896" s="94"/>
      <c r="F896" s="94"/>
      <c r="G896" s="94"/>
      <c r="H896" s="93"/>
      <c r="I896" s="94"/>
      <c r="J896" s="94"/>
      <c r="L896" s="94"/>
      <c r="M896" s="94"/>
      <c r="N896" s="95"/>
      <c r="O896" s="94"/>
      <c r="P896" s="94"/>
      <c r="Q896" s="95"/>
      <c r="R896" s="94"/>
      <c r="S896" s="94"/>
      <c r="T896" s="95"/>
      <c r="U896" s="94"/>
      <c r="V896" s="95"/>
      <c r="W896" s="95"/>
      <c r="X896" s="94"/>
      <c r="Y896" s="95"/>
      <c r="Z896" s="95"/>
      <c r="AA896" s="94"/>
      <c r="AB896" s="95"/>
      <c r="AC896" s="95"/>
      <c r="AD896" s="95"/>
      <c r="AE896" s="95"/>
      <c r="AF896" s="95"/>
    </row>
    <row r="897" spans="2:32" ht="13.2">
      <c r="B897" s="92"/>
      <c r="C897" s="94"/>
      <c r="D897" s="93"/>
      <c r="E897" s="94"/>
      <c r="F897" s="94"/>
      <c r="G897" s="94"/>
      <c r="H897" s="93"/>
      <c r="I897" s="94"/>
      <c r="J897" s="94"/>
      <c r="L897" s="94"/>
      <c r="M897" s="94"/>
      <c r="N897" s="95"/>
      <c r="O897" s="94"/>
      <c r="P897" s="94"/>
      <c r="Q897" s="95"/>
      <c r="R897" s="94"/>
      <c r="S897" s="94"/>
      <c r="T897" s="95"/>
      <c r="U897" s="94"/>
      <c r="V897" s="95"/>
      <c r="W897" s="95"/>
      <c r="X897" s="94"/>
      <c r="Y897" s="95"/>
      <c r="Z897" s="95"/>
      <c r="AA897" s="94"/>
      <c r="AB897" s="95"/>
      <c r="AC897" s="95"/>
      <c r="AD897" s="95"/>
      <c r="AE897" s="95"/>
      <c r="AF897" s="95"/>
    </row>
    <row r="898" spans="2:32" ht="13.2">
      <c r="B898" s="92"/>
      <c r="C898" s="94"/>
      <c r="D898" s="93"/>
      <c r="E898" s="94"/>
      <c r="F898" s="94"/>
      <c r="G898" s="94"/>
      <c r="H898" s="93"/>
      <c r="I898" s="94"/>
      <c r="J898" s="94"/>
      <c r="L898" s="94"/>
      <c r="M898" s="94"/>
      <c r="N898" s="95"/>
      <c r="O898" s="94"/>
      <c r="P898" s="94"/>
      <c r="Q898" s="95"/>
      <c r="R898" s="94"/>
      <c r="S898" s="94"/>
      <c r="T898" s="95"/>
      <c r="U898" s="94"/>
      <c r="V898" s="95"/>
      <c r="W898" s="95"/>
      <c r="X898" s="94"/>
      <c r="Y898" s="95"/>
      <c r="Z898" s="95"/>
      <c r="AA898" s="94"/>
      <c r="AB898" s="95"/>
      <c r="AC898" s="95"/>
      <c r="AD898" s="95"/>
      <c r="AE898" s="95"/>
      <c r="AF898" s="95"/>
    </row>
    <row r="899" spans="2:32" ht="13.2">
      <c r="B899" s="92"/>
      <c r="C899" s="94"/>
      <c r="D899" s="93"/>
      <c r="E899" s="94"/>
      <c r="F899" s="94"/>
      <c r="G899" s="94"/>
      <c r="H899" s="93"/>
      <c r="I899" s="94"/>
      <c r="J899" s="94"/>
      <c r="L899" s="94"/>
      <c r="M899" s="94"/>
      <c r="N899" s="95"/>
      <c r="O899" s="94"/>
      <c r="P899" s="94"/>
      <c r="Q899" s="95"/>
      <c r="R899" s="94"/>
      <c r="S899" s="94"/>
      <c r="T899" s="95"/>
      <c r="U899" s="94"/>
      <c r="V899" s="95"/>
      <c r="W899" s="95"/>
      <c r="X899" s="94"/>
      <c r="Y899" s="95"/>
      <c r="Z899" s="95"/>
      <c r="AA899" s="94"/>
      <c r="AB899" s="95"/>
      <c r="AC899" s="95"/>
      <c r="AD899" s="95"/>
      <c r="AE899" s="95"/>
      <c r="AF899" s="95"/>
    </row>
    <row r="900" spans="2:32" ht="13.2">
      <c r="B900" s="92"/>
      <c r="C900" s="94"/>
      <c r="D900" s="93"/>
      <c r="E900" s="94"/>
      <c r="F900" s="94"/>
      <c r="G900" s="94"/>
      <c r="H900" s="93"/>
      <c r="I900" s="94"/>
      <c r="J900" s="94"/>
      <c r="L900" s="94"/>
      <c r="M900" s="94"/>
      <c r="N900" s="95"/>
      <c r="O900" s="94"/>
      <c r="P900" s="94"/>
      <c r="Q900" s="95"/>
      <c r="R900" s="94"/>
      <c r="S900" s="94"/>
      <c r="T900" s="95"/>
      <c r="U900" s="94"/>
      <c r="V900" s="95"/>
      <c r="W900" s="95"/>
      <c r="X900" s="94"/>
      <c r="Y900" s="95"/>
      <c r="Z900" s="95"/>
      <c r="AA900" s="94"/>
      <c r="AB900" s="95"/>
      <c r="AC900" s="95"/>
      <c r="AD900" s="95"/>
      <c r="AE900" s="95"/>
      <c r="AF900" s="95"/>
    </row>
    <row r="901" spans="2:32" ht="13.2">
      <c r="B901" s="92"/>
      <c r="C901" s="94"/>
      <c r="D901" s="93"/>
      <c r="E901" s="94"/>
      <c r="F901" s="94"/>
      <c r="G901" s="94"/>
      <c r="H901" s="93"/>
      <c r="I901" s="94"/>
      <c r="J901" s="94"/>
      <c r="L901" s="94"/>
      <c r="M901" s="94"/>
      <c r="N901" s="95"/>
      <c r="O901" s="94"/>
      <c r="P901" s="94"/>
      <c r="Q901" s="95"/>
      <c r="R901" s="94"/>
      <c r="S901" s="94"/>
      <c r="T901" s="95"/>
      <c r="U901" s="94"/>
      <c r="V901" s="95"/>
      <c r="W901" s="95"/>
      <c r="X901" s="94"/>
      <c r="Y901" s="95"/>
      <c r="Z901" s="95"/>
      <c r="AA901" s="94"/>
      <c r="AB901" s="95"/>
      <c r="AC901" s="95"/>
      <c r="AD901" s="95"/>
      <c r="AE901" s="95"/>
      <c r="AF901" s="95"/>
    </row>
    <row r="902" spans="2:32" ht="13.2">
      <c r="B902" s="92"/>
      <c r="C902" s="94"/>
      <c r="D902" s="93"/>
      <c r="E902" s="94"/>
      <c r="F902" s="94"/>
      <c r="G902" s="94"/>
      <c r="H902" s="93"/>
      <c r="I902" s="94"/>
      <c r="J902" s="94"/>
      <c r="L902" s="94"/>
      <c r="M902" s="94"/>
      <c r="N902" s="95"/>
      <c r="O902" s="94"/>
      <c r="P902" s="94"/>
      <c r="Q902" s="95"/>
      <c r="R902" s="94"/>
      <c r="S902" s="94"/>
      <c r="T902" s="95"/>
      <c r="U902" s="94"/>
      <c r="V902" s="95"/>
      <c r="W902" s="95"/>
      <c r="X902" s="94"/>
      <c r="Y902" s="95"/>
      <c r="Z902" s="95"/>
      <c r="AA902" s="94"/>
      <c r="AB902" s="95"/>
      <c r="AC902" s="95"/>
      <c r="AD902" s="95"/>
      <c r="AE902" s="95"/>
      <c r="AF902" s="95"/>
    </row>
    <row r="903" spans="2:32" ht="13.2">
      <c r="B903" s="92"/>
      <c r="C903" s="94"/>
      <c r="D903" s="93"/>
      <c r="E903" s="94"/>
      <c r="F903" s="94"/>
      <c r="G903" s="94"/>
      <c r="H903" s="93"/>
      <c r="I903" s="94"/>
      <c r="J903" s="94"/>
      <c r="L903" s="94"/>
      <c r="M903" s="94"/>
      <c r="N903" s="95"/>
      <c r="O903" s="94"/>
      <c r="P903" s="94"/>
      <c r="Q903" s="95"/>
      <c r="R903" s="94"/>
      <c r="S903" s="94"/>
      <c r="T903" s="95"/>
      <c r="U903" s="94"/>
      <c r="V903" s="95"/>
      <c r="W903" s="95"/>
      <c r="X903" s="94"/>
      <c r="Y903" s="95"/>
      <c r="Z903" s="95"/>
      <c r="AA903" s="94"/>
      <c r="AB903" s="95"/>
      <c r="AC903" s="95"/>
      <c r="AD903" s="95"/>
      <c r="AE903" s="95"/>
      <c r="AF903" s="95"/>
    </row>
    <row r="904" spans="2:32" ht="13.2">
      <c r="B904" s="92"/>
      <c r="C904" s="94"/>
      <c r="D904" s="93"/>
      <c r="E904" s="94"/>
      <c r="F904" s="94"/>
      <c r="G904" s="94"/>
      <c r="H904" s="93"/>
      <c r="I904" s="94"/>
      <c r="J904" s="94"/>
      <c r="L904" s="94"/>
      <c r="M904" s="94"/>
      <c r="N904" s="95"/>
      <c r="O904" s="94"/>
      <c r="P904" s="94"/>
      <c r="Q904" s="95"/>
      <c r="R904" s="94"/>
      <c r="S904" s="94"/>
      <c r="T904" s="95"/>
      <c r="U904" s="94"/>
      <c r="V904" s="95"/>
      <c r="W904" s="95"/>
      <c r="X904" s="94"/>
      <c r="Y904" s="95"/>
      <c r="Z904" s="95"/>
      <c r="AA904" s="94"/>
      <c r="AB904" s="95"/>
      <c r="AC904" s="95"/>
      <c r="AD904" s="95"/>
      <c r="AE904" s="95"/>
      <c r="AF904" s="95"/>
    </row>
    <row r="905" spans="2:32" ht="13.2">
      <c r="B905" s="92"/>
      <c r="C905" s="94"/>
      <c r="D905" s="93"/>
      <c r="E905" s="94"/>
      <c r="F905" s="94"/>
      <c r="G905" s="94"/>
      <c r="H905" s="93"/>
      <c r="I905" s="94"/>
      <c r="J905" s="94"/>
      <c r="L905" s="94"/>
      <c r="M905" s="94"/>
      <c r="N905" s="95"/>
      <c r="O905" s="94"/>
      <c r="P905" s="94"/>
      <c r="Q905" s="95"/>
      <c r="R905" s="94"/>
      <c r="S905" s="94"/>
      <c r="T905" s="95"/>
      <c r="U905" s="94"/>
      <c r="V905" s="95"/>
      <c r="W905" s="95"/>
      <c r="X905" s="94"/>
      <c r="Y905" s="95"/>
      <c r="Z905" s="95"/>
      <c r="AA905" s="94"/>
      <c r="AB905" s="95"/>
      <c r="AC905" s="95"/>
      <c r="AD905" s="95"/>
      <c r="AE905" s="95"/>
      <c r="AF905" s="95"/>
    </row>
    <row r="906" spans="2:32" ht="13.2">
      <c r="B906" s="92"/>
      <c r="C906" s="94"/>
      <c r="D906" s="93"/>
      <c r="E906" s="94"/>
      <c r="F906" s="94"/>
      <c r="G906" s="94"/>
      <c r="H906" s="93"/>
      <c r="I906" s="94"/>
      <c r="J906" s="94"/>
      <c r="L906" s="94"/>
      <c r="M906" s="94"/>
      <c r="N906" s="95"/>
      <c r="O906" s="94"/>
      <c r="P906" s="94"/>
      <c r="Q906" s="95"/>
      <c r="R906" s="94"/>
      <c r="S906" s="94"/>
      <c r="T906" s="95"/>
      <c r="U906" s="94"/>
      <c r="V906" s="95"/>
      <c r="W906" s="95"/>
      <c r="X906" s="94"/>
      <c r="Y906" s="95"/>
      <c r="Z906" s="95"/>
      <c r="AA906" s="94"/>
      <c r="AB906" s="95"/>
      <c r="AC906" s="95"/>
      <c r="AD906" s="95"/>
      <c r="AE906" s="95"/>
      <c r="AF906" s="95"/>
    </row>
    <row r="907" spans="2:32" ht="13.2">
      <c r="B907" s="92"/>
      <c r="C907" s="94"/>
      <c r="D907" s="93"/>
      <c r="E907" s="94"/>
      <c r="F907" s="94"/>
      <c r="G907" s="94"/>
      <c r="H907" s="93"/>
      <c r="I907" s="94"/>
      <c r="J907" s="94"/>
      <c r="L907" s="94"/>
      <c r="M907" s="94"/>
      <c r="N907" s="95"/>
      <c r="O907" s="94"/>
      <c r="P907" s="94"/>
      <c r="Q907" s="95"/>
      <c r="R907" s="94"/>
      <c r="S907" s="94"/>
      <c r="T907" s="95"/>
      <c r="U907" s="94"/>
      <c r="V907" s="95"/>
      <c r="W907" s="95"/>
      <c r="X907" s="94"/>
      <c r="Y907" s="95"/>
      <c r="Z907" s="95"/>
      <c r="AA907" s="94"/>
      <c r="AB907" s="95"/>
      <c r="AC907" s="95"/>
      <c r="AD907" s="95"/>
      <c r="AE907" s="95"/>
      <c r="AF907" s="95"/>
    </row>
    <row r="908" spans="2:32" ht="13.2">
      <c r="B908" s="92"/>
      <c r="C908" s="94"/>
      <c r="D908" s="93"/>
      <c r="E908" s="94"/>
      <c r="F908" s="94"/>
      <c r="G908" s="94"/>
      <c r="H908" s="93"/>
      <c r="I908" s="94"/>
      <c r="J908" s="94"/>
      <c r="L908" s="94"/>
      <c r="M908" s="94"/>
      <c r="N908" s="95"/>
      <c r="O908" s="94"/>
      <c r="P908" s="94"/>
      <c r="Q908" s="95"/>
      <c r="R908" s="94"/>
      <c r="S908" s="94"/>
      <c r="T908" s="95"/>
      <c r="U908" s="94"/>
      <c r="V908" s="95"/>
      <c r="W908" s="95"/>
      <c r="X908" s="94"/>
      <c r="Y908" s="95"/>
      <c r="Z908" s="95"/>
      <c r="AA908" s="94"/>
      <c r="AB908" s="95"/>
      <c r="AC908" s="95"/>
      <c r="AD908" s="95"/>
      <c r="AE908" s="95"/>
      <c r="AF908" s="95"/>
    </row>
    <row r="909" spans="2:32" ht="13.2">
      <c r="B909" s="92"/>
      <c r="C909" s="94"/>
      <c r="D909" s="93"/>
      <c r="E909" s="94"/>
      <c r="F909" s="94"/>
      <c r="G909" s="94"/>
      <c r="H909" s="93"/>
      <c r="I909" s="94"/>
      <c r="J909" s="94"/>
      <c r="L909" s="94"/>
      <c r="M909" s="94"/>
      <c r="N909" s="95"/>
      <c r="O909" s="94"/>
      <c r="P909" s="94"/>
      <c r="Q909" s="95"/>
      <c r="R909" s="94"/>
      <c r="S909" s="94"/>
      <c r="T909" s="95"/>
      <c r="U909" s="94"/>
      <c r="V909" s="95"/>
      <c r="W909" s="95"/>
      <c r="X909" s="94"/>
      <c r="Y909" s="95"/>
      <c r="Z909" s="95"/>
      <c r="AA909" s="94"/>
      <c r="AB909" s="95"/>
      <c r="AC909" s="95"/>
      <c r="AD909" s="95"/>
      <c r="AE909" s="95"/>
      <c r="AF909" s="95"/>
    </row>
    <row r="910" spans="2:32" ht="13.2">
      <c r="B910" s="92"/>
      <c r="C910" s="94"/>
      <c r="D910" s="93"/>
      <c r="E910" s="94"/>
      <c r="F910" s="94"/>
      <c r="G910" s="94"/>
      <c r="H910" s="93"/>
      <c r="I910" s="94"/>
      <c r="J910" s="94"/>
      <c r="L910" s="94"/>
      <c r="M910" s="94"/>
      <c r="N910" s="95"/>
      <c r="O910" s="94"/>
      <c r="P910" s="94"/>
      <c r="Q910" s="95"/>
      <c r="R910" s="94"/>
      <c r="S910" s="94"/>
      <c r="T910" s="95"/>
      <c r="U910" s="94"/>
      <c r="V910" s="95"/>
      <c r="W910" s="95"/>
      <c r="X910" s="94"/>
      <c r="Y910" s="95"/>
      <c r="Z910" s="95"/>
      <c r="AA910" s="94"/>
      <c r="AB910" s="95"/>
      <c r="AC910" s="95"/>
      <c r="AD910" s="95"/>
      <c r="AE910" s="95"/>
      <c r="AF910" s="95"/>
    </row>
    <row r="911" spans="2:32" ht="13.2">
      <c r="B911" s="92"/>
      <c r="C911" s="94"/>
      <c r="D911" s="93"/>
      <c r="E911" s="94"/>
      <c r="F911" s="94"/>
      <c r="G911" s="94"/>
      <c r="H911" s="93"/>
      <c r="I911" s="94"/>
      <c r="J911" s="94"/>
      <c r="L911" s="94"/>
      <c r="M911" s="94"/>
      <c r="N911" s="95"/>
      <c r="O911" s="94"/>
      <c r="P911" s="94"/>
      <c r="Q911" s="95"/>
      <c r="R911" s="94"/>
      <c r="S911" s="94"/>
      <c r="T911" s="95"/>
      <c r="U911" s="94"/>
      <c r="V911" s="95"/>
      <c r="W911" s="95"/>
      <c r="X911" s="94"/>
      <c r="Y911" s="95"/>
      <c r="Z911" s="95"/>
      <c r="AA911" s="94"/>
      <c r="AB911" s="95"/>
      <c r="AC911" s="95"/>
      <c r="AD911" s="95"/>
      <c r="AE911" s="95"/>
      <c r="AF911" s="95"/>
    </row>
    <row r="912" spans="2:32" ht="13.2">
      <c r="B912" s="92"/>
      <c r="C912" s="94"/>
      <c r="D912" s="93"/>
      <c r="E912" s="94"/>
      <c r="F912" s="94"/>
      <c r="G912" s="94"/>
      <c r="H912" s="93"/>
      <c r="I912" s="94"/>
      <c r="J912" s="94"/>
      <c r="L912" s="94"/>
      <c r="M912" s="94"/>
      <c r="N912" s="95"/>
      <c r="O912" s="94"/>
      <c r="P912" s="94"/>
      <c r="Q912" s="95"/>
      <c r="R912" s="94"/>
      <c r="S912" s="94"/>
      <c r="T912" s="95"/>
      <c r="U912" s="94"/>
      <c r="V912" s="95"/>
      <c r="W912" s="95"/>
      <c r="X912" s="94"/>
      <c r="Y912" s="95"/>
      <c r="Z912" s="95"/>
      <c r="AA912" s="94"/>
      <c r="AB912" s="95"/>
      <c r="AC912" s="95"/>
      <c r="AD912" s="95"/>
      <c r="AE912" s="95"/>
      <c r="AF912" s="95"/>
    </row>
    <row r="913" spans="2:32" ht="13.2">
      <c r="B913" s="92"/>
      <c r="C913" s="94"/>
      <c r="D913" s="93"/>
      <c r="E913" s="94"/>
      <c r="F913" s="94"/>
      <c r="G913" s="94"/>
      <c r="H913" s="93"/>
      <c r="I913" s="94"/>
      <c r="J913" s="94"/>
      <c r="L913" s="94"/>
      <c r="M913" s="94"/>
      <c r="N913" s="95"/>
      <c r="O913" s="94"/>
      <c r="P913" s="94"/>
      <c r="Q913" s="95"/>
      <c r="R913" s="94"/>
      <c r="S913" s="94"/>
      <c r="T913" s="95"/>
      <c r="U913" s="94"/>
      <c r="V913" s="95"/>
      <c r="W913" s="95"/>
      <c r="X913" s="94"/>
      <c r="Y913" s="95"/>
      <c r="Z913" s="95"/>
      <c r="AA913" s="94"/>
      <c r="AB913" s="95"/>
      <c r="AC913" s="95"/>
      <c r="AD913" s="95"/>
      <c r="AE913" s="95"/>
      <c r="AF913" s="95"/>
    </row>
    <row r="914" spans="2:32" ht="13.2">
      <c r="B914" s="92"/>
      <c r="C914" s="94"/>
      <c r="D914" s="93"/>
      <c r="E914" s="94"/>
      <c r="F914" s="94"/>
      <c r="G914" s="94"/>
      <c r="H914" s="93"/>
      <c r="I914" s="94"/>
      <c r="J914" s="94"/>
      <c r="L914" s="94"/>
      <c r="M914" s="94"/>
      <c r="N914" s="95"/>
      <c r="O914" s="94"/>
      <c r="P914" s="94"/>
      <c r="Q914" s="95"/>
      <c r="R914" s="94"/>
      <c r="S914" s="94"/>
      <c r="T914" s="95"/>
      <c r="U914" s="94"/>
      <c r="V914" s="95"/>
      <c r="W914" s="95"/>
      <c r="X914" s="94"/>
      <c r="Y914" s="95"/>
      <c r="Z914" s="95"/>
      <c r="AA914" s="94"/>
      <c r="AB914" s="95"/>
      <c r="AC914" s="95"/>
      <c r="AD914" s="95"/>
      <c r="AE914" s="95"/>
      <c r="AF914" s="95"/>
    </row>
    <row r="915" spans="2:32" ht="13.2">
      <c r="B915" s="92"/>
      <c r="C915" s="94"/>
      <c r="D915" s="93"/>
      <c r="E915" s="94"/>
      <c r="F915" s="94"/>
      <c r="G915" s="94"/>
      <c r="H915" s="93"/>
      <c r="I915" s="94"/>
      <c r="J915" s="94"/>
      <c r="L915" s="94"/>
      <c r="M915" s="94"/>
      <c r="N915" s="95"/>
      <c r="O915" s="94"/>
      <c r="P915" s="94"/>
      <c r="Q915" s="95"/>
      <c r="R915" s="94"/>
      <c r="S915" s="94"/>
      <c r="T915" s="95"/>
      <c r="U915" s="94"/>
      <c r="V915" s="95"/>
      <c r="W915" s="95"/>
      <c r="X915" s="94"/>
      <c r="Y915" s="95"/>
      <c r="Z915" s="95"/>
      <c r="AA915" s="94"/>
      <c r="AB915" s="95"/>
      <c r="AC915" s="95"/>
      <c r="AD915" s="95"/>
      <c r="AE915" s="95"/>
      <c r="AF915" s="95"/>
    </row>
    <row r="916" spans="2:32" ht="13.2">
      <c r="B916" s="92"/>
      <c r="C916" s="94"/>
      <c r="D916" s="93"/>
      <c r="E916" s="94"/>
      <c r="F916" s="94"/>
      <c r="G916" s="94"/>
      <c r="H916" s="93"/>
      <c r="I916" s="94"/>
      <c r="J916" s="94"/>
      <c r="L916" s="94"/>
      <c r="M916" s="94"/>
      <c r="N916" s="95"/>
      <c r="O916" s="94"/>
      <c r="P916" s="94"/>
      <c r="Q916" s="95"/>
      <c r="R916" s="94"/>
      <c r="S916" s="94"/>
      <c r="T916" s="95"/>
      <c r="U916" s="94"/>
      <c r="V916" s="95"/>
      <c r="W916" s="95"/>
      <c r="X916" s="94"/>
      <c r="Y916" s="95"/>
      <c r="Z916" s="95"/>
      <c r="AA916" s="94"/>
      <c r="AB916" s="95"/>
      <c r="AC916" s="95"/>
      <c r="AD916" s="95"/>
      <c r="AE916" s="95"/>
      <c r="AF916" s="95"/>
    </row>
    <row r="917" spans="2:32" ht="13.2">
      <c r="B917" s="92"/>
      <c r="C917" s="94"/>
      <c r="D917" s="93"/>
      <c r="E917" s="94"/>
      <c r="F917" s="94"/>
      <c r="G917" s="94"/>
      <c r="H917" s="93"/>
      <c r="I917" s="94"/>
      <c r="J917" s="94"/>
      <c r="L917" s="94"/>
      <c r="M917" s="94"/>
      <c r="N917" s="95"/>
      <c r="O917" s="94"/>
      <c r="P917" s="94"/>
      <c r="Q917" s="95"/>
      <c r="R917" s="94"/>
      <c r="S917" s="94"/>
      <c r="T917" s="95"/>
      <c r="U917" s="94"/>
      <c r="V917" s="95"/>
      <c r="W917" s="95"/>
      <c r="X917" s="94"/>
      <c r="Y917" s="95"/>
      <c r="Z917" s="95"/>
      <c r="AA917" s="94"/>
      <c r="AB917" s="95"/>
      <c r="AC917" s="95"/>
      <c r="AD917" s="95"/>
      <c r="AE917" s="95"/>
      <c r="AF917" s="95"/>
    </row>
    <row r="918" spans="2:32" ht="13.2">
      <c r="B918" s="92"/>
      <c r="C918" s="94"/>
      <c r="D918" s="93"/>
      <c r="E918" s="94"/>
      <c r="F918" s="94"/>
      <c r="G918" s="94"/>
      <c r="H918" s="93"/>
      <c r="I918" s="94"/>
      <c r="J918" s="94"/>
      <c r="L918" s="94"/>
      <c r="M918" s="94"/>
      <c r="N918" s="95"/>
      <c r="O918" s="94"/>
      <c r="P918" s="94"/>
      <c r="Q918" s="95"/>
      <c r="R918" s="94"/>
      <c r="S918" s="94"/>
      <c r="T918" s="95"/>
      <c r="U918" s="94"/>
      <c r="V918" s="95"/>
      <c r="W918" s="95"/>
      <c r="X918" s="94"/>
      <c r="Y918" s="95"/>
      <c r="Z918" s="95"/>
      <c r="AA918" s="94"/>
      <c r="AB918" s="95"/>
      <c r="AC918" s="95"/>
      <c r="AD918" s="95"/>
      <c r="AE918" s="95"/>
      <c r="AF918" s="95"/>
    </row>
    <row r="919" spans="2:32" ht="13.2">
      <c r="B919" s="92"/>
      <c r="C919" s="94"/>
      <c r="D919" s="93"/>
      <c r="E919" s="94"/>
      <c r="F919" s="94"/>
      <c r="G919" s="94"/>
      <c r="H919" s="93"/>
      <c r="I919" s="94"/>
      <c r="J919" s="94"/>
      <c r="L919" s="94"/>
      <c r="M919" s="94"/>
      <c r="N919" s="95"/>
      <c r="O919" s="94"/>
      <c r="P919" s="94"/>
      <c r="Q919" s="95"/>
      <c r="R919" s="94"/>
      <c r="S919" s="94"/>
      <c r="T919" s="95"/>
      <c r="U919" s="94"/>
      <c r="V919" s="95"/>
      <c r="W919" s="95"/>
      <c r="X919" s="94"/>
      <c r="Y919" s="95"/>
      <c r="Z919" s="95"/>
      <c r="AA919" s="94"/>
      <c r="AB919" s="95"/>
      <c r="AC919" s="95"/>
      <c r="AD919" s="95"/>
      <c r="AE919" s="95"/>
      <c r="AF919" s="95"/>
    </row>
    <row r="920" spans="2:32" ht="13.2">
      <c r="B920" s="92"/>
      <c r="C920" s="94"/>
      <c r="D920" s="93"/>
      <c r="E920" s="94"/>
      <c r="F920" s="94"/>
      <c r="G920" s="94"/>
      <c r="H920" s="93"/>
      <c r="I920" s="94"/>
      <c r="J920" s="94"/>
      <c r="L920" s="94"/>
      <c r="M920" s="94"/>
      <c r="N920" s="95"/>
      <c r="O920" s="94"/>
      <c r="P920" s="94"/>
      <c r="Q920" s="95"/>
      <c r="R920" s="94"/>
      <c r="S920" s="94"/>
      <c r="T920" s="95"/>
      <c r="U920" s="94"/>
      <c r="V920" s="95"/>
      <c r="W920" s="95"/>
      <c r="X920" s="94"/>
      <c r="Y920" s="95"/>
      <c r="Z920" s="95"/>
      <c r="AA920" s="94"/>
      <c r="AB920" s="95"/>
      <c r="AC920" s="95"/>
      <c r="AD920" s="95"/>
      <c r="AE920" s="95"/>
      <c r="AF920" s="95"/>
    </row>
    <row r="921" spans="2:32" ht="13.2">
      <c r="B921" s="92"/>
      <c r="C921" s="94"/>
      <c r="D921" s="93"/>
      <c r="E921" s="94"/>
      <c r="F921" s="94"/>
      <c r="G921" s="94"/>
      <c r="H921" s="93"/>
      <c r="I921" s="94"/>
      <c r="J921" s="94"/>
      <c r="L921" s="94"/>
      <c r="M921" s="94"/>
      <c r="N921" s="95"/>
      <c r="O921" s="94"/>
      <c r="P921" s="94"/>
      <c r="Q921" s="95"/>
      <c r="R921" s="94"/>
      <c r="S921" s="94"/>
      <c r="T921" s="95"/>
      <c r="U921" s="94"/>
      <c r="V921" s="95"/>
      <c r="W921" s="95"/>
      <c r="X921" s="94"/>
      <c r="Y921" s="95"/>
      <c r="Z921" s="95"/>
      <c r="AA921" s="94"/>
      <c r="AB921" s="95"/>
      <c r="AC921" s="95"/>
      <c r="AD921" s="95"/>
      <c r="AE921" s="95"/>
      <c r="AF921" s="95"/>
    </row>
    <row r="922" spans="2:32" ht="13.2">
      <c r="B922" s="92"/>
      <c r="C922" s="94"/>
      <c r="D922" s="93"/>
      <c r="E922" s="94"/>
      <c r="F922" s="94"/>
      <c r="G922" s="94"/>
      <c r="H922" s="93"/>
      <c r="I922" s="94"/>
      <c r="J922" s="94"/>
      <c r="L922" s="94"/>
      <c r="M922" s="94"/>
      <c r="N922" s="95"/>
      <c r="O922" s="94"/>
      <c r="P922" s="94"/>
      <c r="Q922" s="95"/>
      <c r="R922" s="94"/>
      <c r="S922" s="94"/>
      <c r="T922" s="95"/>
      <c r="U922" s="94"/>
      <c r="V922" s="95"/>
      <c r="W922" s="95"/>
      <c r="X922" s="94"/>
      <c r="Y922" s="95"/>
      <c r="Z922" s="95"/>
      <c r="AA922" s="94"/>
      <c r="AB922" s="95"/>
      <c r="AC922" s="95"/>
      <c r="AD922" s="95"/>
      <c r="AE922" s="95"/>
      <c r="AF922" s="95"/>
    </row>
    <row r="923" spans="2:32" ht="13.2">
      <c r="B923" s="92"/>
      <c r="C923" s="94"/>
      <c r="D923" s="93"/>
      <c r="E923" s="94"/>
      <c r="F923" s="94"/>
      <c r="G923" s="94"/>
      <c r="H923" s="93"/>
      <c r="I923" s="94"/>
      <c r="J923" s="94"/>
      <c r="L923" s="94"/>
      <c r="M923" s="94"/>
      <c r="N923" s="95"/>
      <c r="O923" s="94"/>
      <c r="P923" s="94"/>
      <c r="Q923" s="95"/>
      <c r="R923" s="94"/>
      <c r="S923" s="94"/>
      <c r="T923" s="95"/>
      <c r="U923" s="94"/>
      <c r="V923" s="95"/>
      <c r="W923" s="95"/>
      <c r="X923" s="94"/>
      <c r="Y923" s="95"/>
      <c r="Z923" s="95"/>
      <c r="AA923" s="94"/>
      <c r="AB923" s="95"/>
      <c r="AC923" s="95"/>
      <c r="AD923" s="95"/>
      <c r="AE923" s="95"/>
      <c r="AF923" s="95"/>
    </row>
    <row r="924" spans="2:32" ht="13.2">
      <c r="B924" s="92"/>
      <c r="C924" s="94"/>
      <c r="D924" s="93"/>
      <c r="E924" s="94"/>
      <c r="F924" s="94"/>
      <c r="G924" s="94"/>
      <c r="H924" s="93"/>
      <c r="I924" s="94"/>
      <c r="J924" s="94"/>
      <c r="L924" s="94"/>
      <c r="M924" s="94"/>
      <c r="N924" s="95"/>
      <c r="O924" s="94"/>
      <c r="P924" s="94"/>
      <c r="Q924" s="95"/>
      <c r="R924" s="94"/>
      <c r="S924" s="94"/>
      <c r="T924" s="95"/>
      <c r="U924" s="94"/>
      <c r="V924" s="95"/>
      <c r="W924" s="95"/>
      <c r="X924" s="94"/>
      <c r="Y924" s="95"/>
      <c r="Z924" s="95"/>
      <c r="AA924" s="94"/>
      <c r="AB924" s="95"/>
      <c r="AC924" s="95"/>
      <c r="AD924" s="95"/>
      <c r="AE924" s="95"/>
      <c r="AF924" s="95"/>
    </row>
    <row r="925" spans="2:32" ht="13.2">
      <c r="B925" s="92"/>
      <c r="C925" s="94"/>
      <c r="D925" s="93"/>
      <c r="E925" s="94"/>
      <c r="F925" s="94"/>
      <c r="G925" s="94"/>
      <c r="H925" s="93"/>
      <c r="I925" s="94"/>
      <c r="J925" s="94"/>
      <c r="L925" s="94"/>
      <c r="M925" s="94"/>
      <c r="N925" s="95"/>
      <c r="O925" s="94"/>
      <c r="P925" s="94"/>
      <c r="Q925" s="95"/>
      <c r="R925" s="94"/>
      <c r="S925" s="94"/>
      <c r="T925" s="95"/>
      <c r="U925" s="94"/>
      <c r="V925" s="95"/>
      <c r="W925" s="95"/>
      <c r="X925" s="94"/>
      <c r="Y925" s="95"/>
      <c r="Z925" s="95"/>
      <c r="AA925" s="94"/>
      <c r="AB925" s="95"/>
      <c r="AC925" s="95"/>
      <c r="AD925" s="95"/>
      <c r="AE925" s="95"/>
      <c r="AF925" s="95"/>
    </row>
    <row r="926" spans="2:32" ht="13.2">
      <c r="B926" s="92"/>
      <c r="C926" s="94"/>
      <c r="D926" s="93"/>
      <c r="E926" s="94"/>
      <c r="F926" s="94"/>
      <c r="G926" s="94"/>
      <c r="H926" s="93"/>
      <c r="I926" s="94"/>
      <c r="J926" s="94"/>
      <c r="L926" s="94"/>
      <c r="M926" s="94"/>
      <c r="N926" s="95"/>
      <c r="O926" s="94"/>
      <c r="P926" s="94"/>
      <c r="Q926" s="95"/>
      <c r="R926" s="94"/>
      <c r="S926" s="94"/>
      <c r="T926" s="95"/>
      <c r="U926" s="94"/>
      <c r="V926" s="95"/>
      <c r="W926" s="95"/>
      <c r="X926" s="94"/>
      <c r="Y926" s="95"/>
      <c r="Z926" s="95"/>
      <c r="AA926" s="94"/>
      <c r="AB926" s="95"/>
      <c r="AC926" s="95"/>
      <c r="AD926" s="95"/>
      <c r="AE926" s="95"/>
      <c r="AF926" s="95"/>
    </row>
    <row r="927" spans="2:32" ht="13.2">
      <c r="B927" s="92"/>
      <c r="C927" s="94"/>
      <c r="D927" s="93"/>
      <c r="E927" s="94"/>
      <c r="F927" s="94"/>
      <c r="G927" s="94"/>
      <c r="H927" s="93"/>
      <c r="I927" s="94"/>
      <c r="J927" s="94"/>
      <c r="L927" s="94"/>
      <c r="M927" s="94"/>
      <c r="N927" s="95"/>
      <c r="O927" s="94"/>
      <c r="P927" s="94"/>
      <c r="Q927" s="95"/>
      <c r="R927" s="94"/>
      <c r="S927" s="94"/>
      <c r="T927" s="95"/>
      <c r="U927" s="94"/>
      <c r="V927" s="95"/>
      <c r="W927" s="95"/>
      <c r="X927" s="94"/>
      <c r="Y927" s="95"/>
      <c r="Z927" s="95"/>
      <c r="AA927" s="94"/>
      <c r="AB927" s="95"/>
      <c r="AC927" s="95"/>
      <c r="AD927" s="95"/>
      <c r="AE927" s="95"/>
      <c r="AF927" s="95"/>
    </row>
    <row r="928" spans="2:32" ht="13.2">
      <c r="B928" s="92"/>
      <c r="C928" s="94"/>
      <c r="D928" s="93"/>
      <c r="E928" s="94"/>
      <c r="F928" s="94"/>
      <c r="G928" s="94"/>
      <c r="H928" s="93"/>
      <c r="I928" s="94"/>
      <c r="J928" s="94"/>
      <c r="L928" s="94"/>
      <c r="M928" s="94"/>
      <c r="N928" s="95"/>
      <c r="O928" s="94"/>
      <c r="P928" s="94"/>
      <c r="Q928" s="95"/>
      <c r="R928" s="94"/>
      <c r="S928" s="94"/>
      <c r="T928" s="95"/>
      <c r="U928" s="94"/>
      <c r="V928" s="95"/>
      <c r="W928" s="95"/>
      <c r="X928" s="94"/>
      <c r="Y928" s="95"/>
      <c r="Z928" s="95"/>
      <c r="AA928" s="94"/>
      <c r="AB928" s="95"/>
      <c r="AC928" s="95"/>
      <c r="AD928" s="95"/>
      <c r="AE928" s="95"/>
      <c r="AF928" s="95"/>
    </row>
    <row r="929" spans="2:32" ht="13.2">
      <c r="B929" s="92"/>
      <c r="C929" s="94"/>
      <c r="D929" s="93"/>
      <c r="E929" s="94"/>
      <c r="F929" s="94"/>
      <c r="G929" s="94"/>
      <c r="H929" s="93"/>
      <c r="I929" s="94"/>
      <c r="J929" s="94"/>
      <c r="L929" s="94"/>
      <c r="M929" s="94"/>
      <c r="N929" s="95"/>
      <c r="O929" s="94"/>
      <c r="P929" s="94"/>
      <c r="Q929" s="95"/>
      <c r="R929" s="94"/>
      <c r="S929" s="94"/>
      <c r="T929" s="95"/>
      <c r="U929" s="94"/>
      <c r="V929" s="95"/>
      <c r="W929" s="95"/>
      <c r="X929" s="94"/>
      <c r="Y929" s="95"/>
      <c r="Z929" s="95"/>
      <c r="AA929" s="94"/>
      <c r="AB929" s="95"/>
      <c r="AC929" s="95"/>
      <c r="AD929" s="95"/>
      <c r="AE929" s="95"/>
      <c r="AF929" s="95"/>
    </row>
    <row r="930" spans="2:32" ht="13.2">
      <c r="B930" s="92"/>
      <c r="C930" s="94"/>
      <c r="D930" s="93"/>
      <c r="E930" s="94"/>
      <c r="F930" s="94"/>
      <c r="G930" s="94"/>
      <c r="H930" s="93"/>
      <c r="I930" s="94"/>
      <c r="J930" s="94"/>
      <c r="L930" s="94"/>
      <c r="M930" s="94"/>
      <c r="N930" s="95"/>
      <c r="O930" s="94"/>
      <c r="P930" s="94"/>
      <c r="Q930" s="95"/>
      <c r="R930" s="94"/>
      <c r="S930" s="94"/>
      <c r="T930" s="95"/>
      <c r="U930" s="94"/>
      <c r="V930" s="95"/>
      <c r="W930" s="95"/>
      <c r="X930" s="94"/>
      <c r="Y930" s="95"/>
      <c r="Z930" s="95"/>
      <c r="AA930" s="94"/>
      <c r="AB930" s="95"/>
      <c r="AC930" s="95"/>
      <c r="AD930" s="95"/>
      <c r="AE930" s="95"/>
      <c r="AF930" s="95"/>
    </row>
    <row r="931" spans="2:32" ht="13.2">
      <c r="B931" s="92"/>
      <c r="C931" s="94"/>
      <c r="D931" s="93"/>
      <c r="E931" s="94"/>
      <c r="F931" s="94"/>
      <c r="G931" s="94"/>
      <c r="H931" s="93"/>
      <c r="I931" s="94"/>
      <c r="J931" s="94"/>
      <c r="L931" s="94"/>
      <c r="M931" s="94"/>
      <c r="N931" s="95"/>
      <c r="O931" s="94"/>
      <c r="P931" s="94"/>
      <c r="Q931" s="95"/>
      <c r="R931" s="94"/>
      <c r="S931" s="94"/>
      <c r="T931" s="95"/>
      <c r="U931" s="94"/>
      <c r="V931" s="95"/>
      <c r="W931" s="95"/>
      <c r="X931" s="94"/>
      <c r="Y931" s="95"/>
      <c r="Z931" s="95"/>
      <c r="AA931" s="94"/>
      <c r="AB931" s="95"/>
      <c r="AC931" s="95"/>
      <c r="AD931" s="95"/>
      <c r="AE931" s="95"/>
      <c r="AF931" s="95"/>
    </row>
    <row r="932" spans="2:32" ht="13.2">
      <c r="B932" s="92"/>
      <c r="C932" s="94"/>
      <c r="D932" s="93"/>
      <c r="E932" s="94"/>
      <c r="F932" s="94"/>
      <c r="G932" s="94"/>
      <c r="H932" s="93"/>
      <c r="I932" s="94"/>
      <c r="J932" s="94"/>
      <c r="L932" s="94"/>
      <c r="M932" s="94"/>
      <c r="N932" s="95"/>
      <c r="O932" s="94"/>
      <c r="P932" s="94"/>
      <c r="Q932" s="95"/>
      <c r="R932" s="94"/>
      <c r="S932" s="94"/>
      <c r="T932" s="95"/>
      <c r="U932" s="94"/>
      <c r="V932" s="95"/>
      <c r="W932" s="95"/>
      <c r="X932" s="94"/>
      <c r="Y932" s="95"/>
      <c r="Z932" s="95"/>
      <c r="AA932" s="94"/>
      <c r="AB932" s="95"/>
      <c r="AC932" s="95"/>
      <c r="AD932" s="95"/>
      <c r="AE932" s="95"/>
      <c r="AF932" s="95"/>
    </row>
    <row r="933" spans="2:32" ht="13.2">
      <c r="B933" s="92"/>
      <c r="C933" s="94"/>
      <c r="D933" s="93"/>
      <c r="E933" s="94"/>
      <c r="F933" s="94"/>
      <c r="G933" s="94"/>
      <c r="H933" s="93"/>
      <c r="I933" s="94"/>
      <c r="J933" s="94"/>
      <c r="L933" s="94"/>
      <c r="M933" s="94"/>
      <c r="N933" s="95"/>
      <c r="O933" s="94"/>
      <c r="P933" s="94"/>
      <c r="Q933" s="95"/>
      <c r="R933" s="94"/>
      <c r="S933" s="94"/>
      <c r="T933" s="95"/>
      <c r="U933" s="94"/>
      <c r="V933" s="95"/>
      <c r="W933" s="95"/>
      <c r="X933" s="94"/>
      <c r="Y933" s="95"/>
      <c r="Z933" s="95"/>
      <c r="AA933" s="94"/>
      <c r="AB933" s="95"/>
      <c r="AC933" s="95"/>
      <c r="AD933" s="95"/>
      <c r="AE933" s="95"/>
      <c r="AF933" s="95"/>
    </row>
    <row r="934" spans="2:32" ht="13.2">
      <c r="B934" s="92"/>
      <c r="C934" s="94"/>
      <c r="D934" s="93"/>
      <c r="E934" s="94"/>
      <c r="F934" s="94"/>
      <c r="G934" s="94"/>
      <c r="H934" s="93"/>
      <c r="I934" s="94"/>
      <c r="J934" s="94"/>
      <c r="L934" s="94"/>
      <c r="M934" s="94"/>
      <c r="N934" s="95"/>
      <c r="O934" s="94"/>
      <c r="P934" s="94"/>
      <c r="Q934" s="95"/>
      <c r="R934" s="94"/>
      <c r="S934" s="94"/>
      <c r="T934" s="95"/>
      <c r="U934" s="94"/>
      <c r="V934" s="95"/>
      <c r="W934" s="95"/>
      <c r="X934" s="94"/>
      <c r="Y934" s="95"/>
      <c r="Z934" s="95"/>
      <c r="AA934" s="94"/>
      <c r="AB934" s="95"/>
      <c r="AC934" s="95"/>
      <c r="AD934" s="95"/>
      <c r="AE934" s="95"/>
      <c r="AF934" s="95"/>
    </row>
    <row r="935" spans="2:32" ht="13.2">
      <c r="B935" s="92"/>
      <c r="C935" s="94"/>
      <c r="D935" s="93"/>
      <c r="E935" s="94"/>
      <c r="F935" s="94"/>
      <c r="G935" s="94"/>
      <c r="H935" s="93"/>
      <c r="I935" s="94"/>
      <c r="J935" s="94"/>
      <c r="L935" s="94"/>
      <c r="M935" s="94"/>
      <c r="N935" s="95"/>
      <c r="O935" s="94"/>
      <c r="P935" s="94"/>
      <c r="Q935" s="95"/>
      <c r="R935" s="94"/>
      <c r="S935" s="94"/>
      <c r="T935" s="95"/>
      <c r="U935" s="94"/>
      <c r="V935" s="95"/>
      <c r="W935" s="95"/>
      <c r="X935" s="94"/>
      <c r="Y935" s="95"/>
      <c r="Z935" s="95"/>
      <c r="AA935" s="94"/>
      <c r="AB935" s="95"/>
      <c r="AC935" s="95"/>
      <c r="AD935" s="95"/>
      <c r="AE935" s="95"/>
      <c r="AF935" s="95"/>
    </row>
    <row r="936" spans="2:32" ht="13.2">
      <c r="B936" s="92"/>
      <c r="C936" s="94"/>
      <c r="D936" s="93"/>
      <c r="E936" s="94"/>
      <c r="F936" s="94"/>
      <c r="G936" s="94"/>
      <c r="H936" s="93"/>
      <c r="I936" s="94"/>
      <c r="J936" s="94"/>
      <c r="L936" s="94"/>
      <c r="M936" s="94"/>
      <c r="N936" s="95"/>
      <c r="O936" s="94"/>
      <c r="P936" s="94"/>
      <c r="Q936" s="95"/>
      <c r="R936" s="94"/>
      <c r="S936" s="94"/>
      <c r="T936" s="95"/>
      <c r="U936" s="94"/>
      <c r="V936" s="95"/>
      <c r="W936" s="95"/>
      <c r="X936" s="94"/>
      <c r="Y936" s="95"/>
      <c r="Z936" s="95"/>
      <c r="AA936" s="94"/>
      <c r="AB936" s="95"/>
      <c r="AC936" s="95"/>
      <c r="AD936" s="95"/>
      <c r="AE936" s="95"/>
      <c r="AF936" s="95"/>
    </row>
    <row r="937" spans="2:32" ht="13.2">
      <c r="B937" s="92"/>
      <c r="C937" s="94"/>
      <c r="D937" s="93"/>
      <c r="E937" s="94"/>
      <c r="F937" s="94"/>
      <c r="G937" s="94"/>
      <c r="H937" s="93"/>
      <c r="I937" s="94"/>
      <c r="J937" s="94"/>
      <c r="L937" s="94"/>
      <c r="M937" s="94"/>
      <c r="N937" s="95"/>
      <c r="O937" s="94"/>
      <c r="P937" s="94"/>
      <c r="Q937" s="95"/>
      <c r="R937" s="94"/>
      <c r="S937" s="94"/>
      <c r="T937" s="95"/>
      <c r="U937" s="94"/>
      <c r="V937" s="95"/>
      <c r="W937" s="95"/>
      <c r="X937" s="94"/>
      <c r="Y937" s="95"/>
      <c r="Z937" s="95"/>
      <c r="AA937" s="94"/>
      <c r="AB937" s="95"/>
      <c r="AC937" s="95"/>
      <c r="AD937" s="95"/>
      <c r="AE937" s="95"/>
      <c r="AF937" s="95"/>
    </row>
    <row r="938" spans="2:32" ht="13.2">
      <c r="B938" s="92"/>
      <c r="C938" s="94"/>
      <c r="D938" s="93"/>
      <c r="E938" s="94"/>
      <c r="F938" s="94"/>
      <c r="G938" s="94"/>
      <c r="H938" s="93"/>
      <c r="I938" s="94"/>
      <c r="J938" s="94"/>
      <c r="L938" s="94"/>
      <c r="M938" s="94"/>
      <c r="N938" s="95"/>
      <c r="O938" s="94"/>
      <c r="P938" s="94"/>
      <c r="Q938" s="95"/>
      <c r="R938" s="94"/>
      <c r="S938" s="94"/>
      <c r="T938" s="95"/>
      <c r="U938" s="94"/>
      <c r="V938" s="95"/>
      <c r="W938" s="95"/>
      <c r="X938" s="94"/>
      <c r="Y938" s="95"/>
      <c r="Z938" s="95"/>
      <c r="AA938" s="94"/>
      <c r="AB938" s="95"/>
      <c r="AC938" s="95"/>
      <c r="AD938" s="95"/>
      <c r="AE938" s="95"/>
      <c r="AF938" s="95"/>
    </row>
    <row r="939" spans="2:32" ht="13.2">
      <c r="B939" s="92"/>
      <c r="C939" s="94"/>
      <c r="D939" s="93"/>
      <c r="E939" s="94"/>
      <c r="F939" s="94"/>
      <c r="G939" s="94"/>
      <c r="H939" s="93"/>
      <c r="I939" s="94"/>
      <c r="J939" s="94"/>
      <c r="L939" s="94"/>
      <c r="M939" s="94"/>
      <c r="N939" s="95"/>
      <c r="O939" s="94"/>
      <c r="P939" s="94"/>
      <c r="Q939" s="95"/>
      <c r="R939" s="94"/>
      <c r="S939" s="94"/>
      <c r="T939" s="95"/>
      <c r="U939" s="94"/>
      <c r="V939" s="95"/>
      <c r="W939" s="95"/>
      <c r="X939" s="94"/>
      <c r="Y939" s="95"/>
      <c r="Z939" s="95"/>
      <c r="AA939" s="94"/>
      <c r="AB939" s="95"/>
      <c r="AC939" s="95"/>
      <c r="AD939" s="95"/>
      <c r="AE939" s="95"/>
      <c r="AF939" s="95"/>
    </row>
    <row r="940" spans="2:32" ht="13.2">
      <c r="B940" s="92"/>
      <c r="C940" s="94"/>
      <c r="D940" s="93"/>
      <c r="E940" s="94"/>
      <c r="F940" s="94"/>
      <c r="G940" s="94"/>
      <c r="H940" s="93"/>
      <c r="I940" s="94"/>
      <c r="J940" s="94"/>
      <c r="L940" s="94"/>
      <c r="M940" s="94"/>
      <c r="N940" s="95"/>
      <c r="O940" s="94"/>
      <c r="P940" s="94"/>
      <c r="Q940" s="95"/>
      <c r="R940" s="94"/>
      <c r="S940" s="94"/>
      <c r="T940" s="95"/>
      <c r="U940" s="94"/>
      <c r="V940" s="95"/>
      <c r="W940" s="95"/>
      <c r="X940" s="94"/>
      <c r="Y940" s="95"/>
      <c r="Z940" s="95"/>
      <c r="AA940" s="94"/>
      <c r="AB940" s="95"/>
      <c r="AC940" s="95"/>
      <c r="AD940" s="95"/>
      <c r="AE940" s="95"/>
      <c r="AF940" s="95"/>
    </row>
    <row r="941" spans="2:32" ht="13.2">
      <c r="B941" s="92"/>
      <c r="C941" s="94"/>
      <c r="D941" s="93"/>
      <c r="E941" s="94"/>
      <c r="F941" s="94"/>
      <c r="G941" s="94"/>
      <c r="H941" s="93"/>
      <c r="I941" s="94"/>
      <c r="J941" s="94"/>
      <c r="L941" s="94"/>
      <c r="M941" s="94"/>
      <c r="N941" s="95"/>
      <c r="O941" s="94"/>
      <c r="P941" s="94"/>
      <c r="Q941" s="95"/>
      <c r="R941" s="94"/>
      <c r="S941" s="94"/>
      <c r="T941" s="95"/>
      <c r="U941" s="94"/>
      <c r="V941" s="95"/>
      <c r="W941" s="95"/>
      <c r="X941" s="94"/>
      <c r="Y941" s="95"/>
      <c r="Z941" s="95"/>
      <c r="AA941" s="94"/>
      <c r="AB941" s="95"/>
      <c r="AC941" s="95"/>
      <c r="AD941" s="95"/>
      <c r="AE941" s="95"/>
      <c r="AF941" s="95"/>
    </row>
    <row r="942" spans="2:32" ht="13.2">
      <c r="B942" s="92"/>
      <c r="C942" s="94"/>
      <c r="D942" s="93"/>
      <c r="E942" s="94"/>
      <c r="F942" s="94"/>
      <c r="G942" s="94"/>
      <c r="H942" s="93"/>
      <c r="I942" s="94"/>
      <c r="J942" s="94"/>
      <c r="L942" s="94"/>
      <c r="M942" s="94"/>
      <c r="N942" s="95"/>
      <c r="O942" s="94"/>
      <c r="P942" s="94"/>
      <c r="Q942" s="95"/>
      <c r="R942" s="94"/>
      <c r="S942" s="94"/>
      <c r="T942" s="95"/>
      <c r="U942" s="94"/>
      <c r="V942" s="95"/>
      <c r="W942" s="95"/>
      <c r="X942" s="94"/>
      <c r="Y942" s="95"/>
      <c r="Z942" s="95"/>
      <c r="AA942" s="94"/>
      <c r="AB942" s="95"/>
      <c r="AC942" s="95"/>
      <c r="AD942" s="95"/>
      <c r="AE942" s="95"/>
      <c r="AF942" s="95"/>
    </row>
    <row r="943" spans="2:32" ht="13.2">
      <c r="B943" s="92"/>
      <c r="C943" s="94"/>
      <c r="D943" s="93"/>
      <c r="E943" s="94"/>
      <c r="F943" s="94"/>
      <c r="G943" s="94"/>
      <c r="H943" s="93"/>
      <c r="I943" s="94"/>
      <c r="J943" s="94"/>
      <c r="L943" s="94"/>
      <c r="M943" s="94"/>
      <c r="N943" s="95"/>
      <c r="O943" s="94"/>
      <c r="P943" s="94"/>
      <c r="Q943" s="95"/>
      <c r="R943" s="94"/>
      <c r="S943" s="94"/>
      <c r="T943" s="95"/>
      <c r="U943" s="94"/>
      <c r="V943" s="95"/>
      <c r="W943" s="95"/>
      <c r="X943" s="94"/>
      <c r="Y943" s="95"/>
      <c r="Z943" s="95"/>
      <c r="AA943" s="94"/>
      <c r="AB943" s="95"/>
      <c r="AC943" s="95"/>
      <c r="AD943" s="95"/>
      <c r="AE943" s="95"/>
      <c r="AF943" s="95"/>
    </row>
    <row r="944" spans="2:32" ht="13.2">
      <c r="B944" s="92"/>
      <c r="C944" s="94"/>
      <c r="D944" s="93"/>
      <c r="E944" s="94"/>
      <c r="F944" s="94"/>
      <c r="G944" s="94"/>
      <c r="H944" s="93"/>
      <c r="I944" s="94"/>
      <c r="J944" s="94"/>
      <c r="L944" s="94"/>
      <c r="M944" s="94"/>
      <c r="N944" s="95"/>
      <c r="O944" s="94"/>
      <c r="P944" s="94"/>
      <c r="Q944" s="95"/>
      <c r="R944" s="94"/>
      <c r="S944" s="94"/>
      <c r="T944" s="95"/>
      <c r="U944" s="94"/>
      <c r="V944" s="95"/>
      <c r="W944" s="95"/>
      <c r="X944" s="94"/>
      <c r="Y944" s="95"/>
      <c r="Z944" s="95"/>
      <c r="AA944" s="94"/>
      <c r="AB944" s="95"/>
      <c r="AC944" s="95"/>
      <c r="AD944" s="95"/>
      <c r="AE944" s="95"/>
      <c r="AF944" s="95"/>
    </row>
    <row r="945" spans="2:32" ht="13.2">
      <c r="B945" s="92"/>
      <c r="C945" s="94"/>
      <c r="D945" s="93"/>
      <c r="E945" s="94"/>
      <c r="F945" s="94"/>
      <c r="G945" s="94"/>
      <c r="H945" s="93"/>
      <c r="I945" s="94"/>
      <c r="J945" s="94"/>
      <c r="L945" s="94"/>
      <c r="M945" s="94"/>
      <c r="N945" s="95"/>
      <c r="O945" s="94"/>
      <c r="P945" s="94"/>
      <c r="Q945" s="95"/>
      <c r="R945" s="94"/>
      <c r="S945" s="94"/>
      <c r="T945" s="95"/>
      <c r="U945" s="94"/>
      <c r="V945" s="95"/>
      <c r="W945" s="95"/>
      <c r="X945" s="94"/>
      <c r="Y945" s="95"/>
      <c r="Z945" s="95"/>
      <c r="AA945" s="94"/>
      <c r="AB945" s="95"/>
      <c r="AC945" s="95"/>
      <c r="AD945" s="95"/>
      <c r="AE945" s="95"/>
      <c r="AF945" s="95"/>
    </row>
    <row r="946" spans="2:32" ht="13.2">
      <c r="B946" s="92"/>
      <c r="C946" s="94"/>
      <c r="D946" s="93"/>
      <c r="E946" s="94"/>
      <c r="F946" s="94"/>
      <c r="G946" s="94"/>
      <c r="H946" s="93"/>
      <c r="I946" s="94"/>
      <c r="J946" s="94"/>
      <c r="L946" s="94"/>
      <c r="M946" s="94"/>
      <c r="N946" s="95"/>
      <c r="O946" s="94"/>
      <c r="P946" s="94"/>
      <c r="Q946" s="95"/>
      <c r="R946" s="94"/>
      <c r="S946" s="94"/>
      <c r="T946" s="95"/>
      <c r="U946" s="94"/>
      <c r="V946" s="95"/>
      <c r="W946" s="95"/>
      <c r="X946" s="94"/>
      <c r="Y946" s="95"/>
      <c r="Z946" s="95"/>
      <c r="AA946" s="94"/>
      <c r="AB946" s="95"/>
      <c r="AC946" s="95"/>
      <c r="AD946" s="95"/>
      <c r="AE946" s="95"/>
      <c r="AF946" s="95"/>
    </row>
    <row r="947" spans="2:32" ht="13.2">
      <c r="B947" s="92"/>
      <c r="C947" s="94"/>
      <c r="D947" s="93"/>
      <c r="E947" s="94"/>
      <c r="F947" s="94"/>
      <c r="G947" s="94"/>
      <c r="H947" s="93"/>
      <c r="I947" s="94"/>
      <c r="J947" s="94"/>
      <c r="L947" s="94"/>
      <c r="M947" s="94"/>
      <c r="N947" s="95"/>
      <c r="O947" s="94"/>
      <c r="P947" s="94"/>
      <c r="Q947" s="95"/>
      <c r="R947" s="94"/>
      <c r="S947" s="94"/>
      <c r="T947" s="95"/>
      <c r="U947" s="94"/>
      <c r="V947" s="95"/>
      <c r="W947" s="95"/>
      <c r="X947" s="94"/>
      <c r="Y947" s="95"/>
      <c r="Z947" s="95"/>
      <c r="AA947" s="94"/>
      <c r="AB947" s="95"/>
      <c r="AC947" s="95"/>
      <c r="AD947" s="95"/>
      <c r="AE947" s="95"/>
      <c r="AF947" s="95"/>
    </row>
    <row r="948" spans="2:32" ht="13.2">
      <c r="B948" s="92"/>
      <c r="C948" s="94"/>
      <c r="D948" s="93"/>
      <c r="E948" s="94"/>
      <c r="F948" s="94"/>
      <c r="G948" s="94"/>
      <c r="H948" s="93"/>
      <c r="I948" s="94"/>
      <c r="J948" s="94"/>
      <c r="L948" s="94"/>
      <c r="M948" s="94"/>
      <c r="N948" s="95"/>
      <c r="O948" s="94"/>
      <c r="P948" s="94"/>
      <c r="Q948" s="95"/>
      <c r="R948" s="94"/>
      <c r="S948" s="94"/>
      <c r="T948" s="95"/>
      <c r="U948" s="94"/>
      <c r="V948" s="95"/>
      <c r="W948" s="95"/>
      <c r="X948" s="94"/>
      <c r="Y948" s="95"/>
      <c r="Z948" s="95"/>
      <c r="AA948" s="94"/>
      <c r="AB948" s="95"/>
      <c r="AC948" s="95"/>
      <c r="AD948" s="95"/>
      <c r="AE948" s="95"/>
      <c r="AF948" s="95"/>
    </row>
    <row r="949" spans="2:32" ht="13.2">
      <c r="B949" s="92"/>
      <c r="C949" s="94"/>
      <c r="D949" s="93"/>
      <c r="E949" s="94"/>
      <c r="F949" s="94"/>
      <c r="G949" s="94"/>
      <c r="H949" s="93"/>
      <c r="I949" s="94"/>
      <c r="J949" s="94"/>
      <c r="L949" s="94"/>
      <c r="M949" s="94"/>
      <c r="N949" s="95"/>
      <c r="O949" s="94"/>
      <c r="P949" s="94"/>
      <c r="Q949" s="95"/>
      <c r="R949" s="94"/>
      <c r="S949" s="94"/>
      <c r="T949" s="95"/>
      <c r="U949" s="94"/>
      <c r="V949" s="95"/>
      <c r="W949" s="95"/>
      <c r="X949" s="94"/>
      <c r="Y949" s="95"/>
      <c r="Z949" s="95"/>
      <c r="AA949" s="94"/>
      <c r="AB949" s="95"/>
      <c r="AC949" s="95"/>
      <c r="AD949" s="95"/>
      <c r="AE949" s="95"/>
      <c r="AF949" s="95"/>
    </row>
    <row r="950" spans="2:32" ht="13.2">
      <c r="B950" s="92"/>
      <c r="C950" s="94"/>
      <c r="D950" s="93"/>
      <c r="E950" s="94"/>
      <c r="F950" s="94"/>
      <c r="G950" s="94"/>
      <c r="H950" s="93"/>
      <c r="I950" s="94"/>
      <c r="J950" s="94"/>
      <c r="L950" s="94"/>
      <c r="M950" s="94"/>
      <c r="N950" s="95"/>
      <c r="O950" s="94"/>
      <c r="P950" s="94"/>
      <c r="Q950" s="95"/>
      <c r="R950" s="94"/>
      <c r="S950" s="94"/>
      <c r="T950" s="95"/>
      <c r="U950" s="94"/>
      <c r="V950" s="95"/>
      <c r="W950" s="95"/>
      <c r="X950" s="94"/>
      <c r="Y950" s="95"/>
      <c r="Z950" s="95"/>
      <c r="AA950" s="94"/>
      <c r="AB950" s="95"/>
      <c r="AC950" s="95"/>
      <c r="AD950" s="95"/>
      <c r="AE950" s="95"/>
      <c r="AF950" s="95"/>
    </row>
    <row r="951" spans="2:32" ht="13.2">
      <c r="B951" s="92"/>
      <c r="C951" s="94"/>
      <c r="D951" s="93"/>
      <c r="E951" s="94"/>
      <c r="F951" s="94"/>
      <c r="G951" s="94"/>
      <c r="H951" s="93"/>
      <c r="I951" s="94"/>
      <c r="J951" s="94"/>
      <c r="L951" s="94"/>
      <c r="M951" s="94"/>
      <c r="N951" s="95"/>
      <c r="O951" s="94"/>
      <c r="P951" s="94"/>
      <c r="Q951" s="95"/>
      <c r="R951" s="94"/>
      <c r="S951" s="94"/>
      <c r="T951" s="95"/>
      <c r="U951" s="94"/>
      <c r="V951" s="95"/>
      <c r="W951" s="95"/>
      <c r="X951" s="94"/>
      <c r="Y951" s="95"/>
      <c r="Z951" s="95"/>
      <c r="AA951" s="94"/>
      <c r="AB951" s="95"/>
      <c r="AC951" s="95"/>
      <c r="AD951" s="95"/>
      <c r="AE951" s="95"/>
      <c r="AF951" s="95"/>
    </row>
    <row r="952" spans="2:32" ht="13.2">
      <c r="B952" s="92"/>
      <c r="C952" s="94"/>
      <c r="D952" s="93"/>
      <c r="E952" s="94"/>
      <c r="F952" s="94"/>
      <c r="G952" s="94"/>
      <c r="H952" s="93"/>
      <c r="I952" s="94"/>
      <c r="J952" s="94"/>
      <c r="L952" s="94"/>
      <c r="M952" s="94"/>
      <c r="N952" s="95"/>
      <c r="O952" s="94"/>
      <c r="P952" s="94"/>
      <c r="Q952" s="95"/>
      <c r="R952" s="94"/>
      <c r="S952" s="94"/>
      <c r="T952" s="95"/>
      <c r="U952" s="94"/>
      <c r="V952" s="95"/>
      <c r="W952" s="95"/>
      <c r="X952" s="94"/>
      <c r="Y952" s="95"/>
      <c r="Z952" s="95"/>
      <c r="AA952" s="94"/>
      <c r="AB952" s="95"/>
      <c r="AC952" s="95"/>
      <c r="AD952" s="95"/>
      <c r="AE952" s="95"/>
      <c r="AF952" s="95"/>
    </row>
    <row r="953" spans="2:32" ht="13.2">
      <c r="B953" s="92"/>
      <c r="C953" s="94"/>
      <c r="D953" s="93"/>
      <c r="E953" s="94"/>
      <c r="F953" s="94"/>
      <c r="G953" s="94"/>
      <c r="H953" s="93"/>
      <c r="I953" s="94"/>
      <c r="J953" s="94"/>
      <c r="L953" s="94"/>
      <c r="M953" s="94"/>
      <c r="N953" s="95"/>
      <c r="O953" s="94"/>
      <c r="P953" s="94"/>
      <c r="Q953" s="95"/>
      <c r="R953" s="94"/>
      <c r="S953" s="94"/>
      <c r="T953" s="95"/>
      <c r="U953" s="94"/>
      <c r="V953" s="95"/>
      <c r="W953" s="95"/>
      <c r="X953" s="94"/>
      <c r="Y953" s="95"/>
      <c r="Z953" s="95"/>
      <c r="AA953" s="94"/>
      <c r="AB953" s="95"/>
      <c r="AC953" s="95"/>
      <c r="AD953" s="95"/>
      <c r="AE953" s="95"/>
      <c r="AF953" s="95"/>
    </row>
    <row r="954" spans="2:32" ht="13.2">
      <c r="B954" s="92"/>
      <c r="C954" s="94"/>
      <c r="D954" s="93"/>
      <c r="E954" s="94"/>
      <c r="F954" s="94"/>
      <c r="G954" s="94"/>
      <c r="H954" s="93"/>
      <c r="I954" s="94"/>
      <c r="J954" s="94"/>
      <c r="L954" s="94"/>
      <c r="M954" s="94"/>
      <c r="N954" s="95"/>
      <c r="O954" s="94"/>
      <c r="P954" s="94"/>
      <c r="Q954" s="95"/>
      <c r="R954" s="94"/>
      <c r="S954" s="94"/>
      <c r="T954" s="95"/>
      <c r="U954" s="94"/>
      <c r="V954" s="95"/>
      <c r="W954" s="95"/>
      <c r="X954" s="94"/>
      <c r="Y954" s="95"/>
      <c r="Z954" s="95"/>
      <c r="AA954" s="94"/>
      <c r="AB954" s="95"/>
      <c r="AC954" s="95"/>
      <c r="AD954" s="95"/>
      <c r="AE954" s="95"/>
      <c r="AF954" s="95"/>
    </row>
    <row r="955" spans="2:32" ht="13.2">
      <c r="B955" s="92"/>
      <c r="C955" s="94"/>
      <c r="D955" s="93"/>
      <c r="E955" s="94"/>
      <c r="F955" s="94"/>
      <c r="G955" s="94"/>
      <c r="H955" s="93"/>
      <c r="I955" s="94"/>
      <c r="J955" s="94"/>
      <c r="L955" s="94"/>
      <c r="M955" s="94"/>
      <c r="N955" s="95"/>
      <c r="O955" s="94"/>
      <c r="P955" s="94"/>
      <c r="Q955" s="95"/>
      <c r="R955" s="94"/>
      <c r="S955" s="94"/>
      <c r="T955" s="95"/>
      <c r="U955" s="94"/>
      <c r="V955" s="95"/>
      <c r="W955" s="95"/>
      <c r="X955" s="94"/>
      <c r="Y955" s="95"/>
      <c r="Z955" s="95"/>
      <c r="AA955" s="94"/>
      <c r="AB955" s="95"/>
      <c r="AC955" s="95"/>
      <c r="AD955" s="95"/>
      <c r="AE955" s="95"/>
      <c r="AF955" s="95"/>
    </row>
    <row r="956" spans="2:32" ht="13.2">
      <c r="B956" s="92"/>
      <c r="C956" s="94"/>
      <c r="D956" s="93"/>
      <c r="E956" s="94"/>
      <c r="F956" s="94"/>
      <c r="G956" s="94"/>
      <c r="H956" s="93"/>
      <c r="I956" s="94"/>
      <c r="J956" s="94"/>
      <c r="L956" s="94"/>
      <c r="M956" s="94"/>
      <c r="N956" s="95"/>
      <c r="O956" s="94"/>
      <c r="P956" s="94"/>
      <c r="Q956" s="95"/>
      <c r="R956" s="94"/>
      <c r="S956" s="94"/>
      <c r="T956" s="95"/>
      <c r="U956" s="94"/>
      <c r="V956" s="95"/>
      <c r="W956" s="95"/>
      <c r="X956" s="94"/>
      <c r="Y956" s="95"/>
      <c r="Z956" s="95"/>
      <c r="AA956" s="94"/>
      <c r="AB956" s="95"/>
      <c r="AC956" s="95"/>
      <c r="AD956" s="95"/>
      <c r="AE956" s="95"/>
      <c r="AF956" s="95"/>
    </row>
    <row r="957" spans="2:32" ht="13.2">
      <c r="B957" s="92"/>
      <c r="C957" s="94"/>
      <c r="D957" s="93"/>
      <c r="E957" s="94"/>
      <c r="F957" s="94"/>
      <c r="G957" s="94"/>
      <c r="H957" s="93"/>
      <c r="I957" s="94"/>
      <c r="J957" s="94"/>
      <c r="L957" s="94"/>
      <c r="M957" s="94"/>
      <c r="N957" s="95"/>
      <c r="O957" s="94"/>
      <c r="P957" s="94"/>
      <c r="Q957" s="95"/>
      <c r="R957" s="94"/>
      <c r="S957" s="94"/>
      <c r="T957" s="95"/>
      <c r="U957" s="94"/>
      <c r="V957" s="95"/>
      <c r="W957" s="95"/>
      <c r="X957" s="94"/>
      <c r="Y957" s="95"/>
      <c r="Z957" s="95"/>
      <c r="AA957" s="94"/>
      <c r="AB957" s="95"/>
      <c r="AC957" s="95"/>
      <c r="AD957" s="95"/>
      <c r="AE957" s="95"/>
      <c r="AF957" s="95"/>
    </row>
    <row r="958" spans="2:32" ht="13.2">
      <c r="B958" s="92"/>
      <c r="C958" s="94"/>
      <c r="D958" s="93"/>
      <c r="E958" s="94"/>
      <c r="F958" s="94"/>
      <c r="G958" s="94"/>
      <c r="H958" s="93"/>
      <c r="I958" s="94"/>
      <c r="J958" s="94"/>
      <c r="L958" s="94"/>
      <c r="M958" s="94"/>
      <c r="N958" s="95"/>
      <c r="O958" s="94"/>
      <c r="P958" s="94"/>
      <c r="Q958" s="95"/>
      <c r="R958" s="94"/>
      <c r="S958" s="94"/>
      <c r="T958" s="95"/>
      <c r="U958" s="94"/>
      <c r="V958" s="95"/>
      <c r="W958" s="95"/>
      <c r="X958" s="94"/>
      <c r="Y958" s="95"/>
      <c r="Z958" s="95"/>
      <c r="AA958" s="94"/>
      <c r="AB958" s="95"/>
      <c r="AC958" s="95"/>
      <c r="AD958" s="95"/>
      <c r="AE958" s="95"/>
      <c r="AF958" s="95"/>
    </row>
    <row r="959" spans="2:32" ht="13.2">
      <c r="B959" s="92"/>
      <c r="C959" s="94"/>
      <c r="D959" s="93"/>
      <c r="E959" s="94"/>
      <c r="F959" s="94"/>
      <c r="G959" s="94"/>
      <c r="H959" s="93"/>
      <c r="I959" s="94"/>
      <c r="J959" s="94"/>
      <c r="L959" s="94"/>
      <c r="M959" s="94"/>
      <c r="N959" s="95"/>
      <c r="O959" s="94"/>
      <c r="P959" s="94"/>
      <c r="Q959" s="95"/>
      <c r="R959" s="94"/>
      <c r="S959" s="94"/>
      <c r="T959" s="95"/>
      <c r="U959" s="94"/>
      <c r="V959" s="95"/>
      <c r="W959" s="95"/>
      <c r="X959" s="94"/>
      <c r="Y959" s="95"/>
      <c r="Z959" s="95"/>
      <c r="AA959" s="94"/>
      <c r="AB959" s="95"/>
      <c r="AC959" s="95"/>
      <c r="AD959" s="95"/>
      <c r="AE959" s="95"/>
      <c r="AF959" s="95"/>
    </row>
    <row r="960" spans="2:32" ht="13.2">
      <c r="B960" s="92"/>
      <c r="C960" s="94"/>
      <c r="D960" s="93"/>
      <c r="E960" s="94"/>
      <c r="F960" s="94"/>
      <c r="G960" s="94"/>
      <c r="H960" s="93"/>
      <c r="I960" s="94"/>
      <c r="J960" s="94"/>
      <c r="L960" s="94"/>
      <c r="M960" s="94"/>
      <c r="N960" s="95"/>
      <c r="O960" s="94"/>
      <c r="P960" s="94"/>
      <c r="Q960" s="95"/>
      <c r="R960" s="94"/>
      <c r="S960" s="94"/>
      <c r="T960" s="95"/>
      <c r="U960" s="94"/>
      <c r="V960" s="95"/>
      <c r="W960" s="95"/>
      <c r="X960" s="94"/>
      <c r="Y960" s="95"/>
      <c r="Z960" s="95"/>
      <c r="AA960" s="94"/>
      <c r="AB960" s="95"/>
      <c r="AC960" s="95"/>
      <c r="AD960" s="95"/>
      <c r="AE960" s="95"/>
      <c r="AF960" s="95"/>
    </row>
    <row r="961" spans="2:32" ht="13.2">
      <c r="B961" s="92"/>
      <c r="C961" s="94"/>
      <c r="D961" s="93"/>
      <c r="E961" s="94"/>
      <c r="F961" s="94"/>
      <c r="G961" s="94"/>
      <c r="H961" s="93"/>
      <c r="I961" s="94"/>
      <c r="J961" s="94"/>
      <c r="L961" s="94"/>
      <c r="M961" s="94"/>
      <c r="N961" s="95"/>
      <c r="O961" s="94"/>
      <c r="P961" s="94"/>
      <c r="Q961" s="95"/>
      <c r="R961" s="94"/>
      <c r="S961" s="94"/>
      <c r="T961" s="95"/>
      <c r="U961" s="94"/>
      <c r="V961" s="95"/>
      <c r="W961" s="95"/>
      <c r="X961" s="94"/>
      <c r="Y961" s="95"/>
      <c r="Z961" s="95"/>
      <c r="AA961" s="94"/>
      <c r="AB961" s="95"/>
      <c r="AC961" s="95"/>
      <c r="AD961" s="95"/>
      <c r="AE961" s="95"/>
      <c r="AF961" s="95"/>
    </row>
    <row r="962" spans="2:32" ht="13.2">
      <c r="B962" s="92"/>
      <c r="C962" s="94"/>
      <c r="D962" s="93"/>
      <c r="E962" s="94"/>
      <c r="F962" s="94"/>
      <c r="G962" s="94"/>
      <c r="H962" s="93"/>
      <c r="I962" s="94"/>
      <c r="J962" s="94"/>
      <c r="L962" s="94"/>
      <c r="M962" s="94"/>
      <c r="N962" s="95"/>
      <c r="O962" s="94"/>
      <c r="P962" s="94"/>
      <c r="Q962" s="95"/>
      <c r="R962" s="94"/>
      <c r="S962" s="94"/>
      <c r="T962" s="95"/>
      <c r="U962" s="94"/>
      <c r="V962" s="95"/>
      <c r="W962" s="95"/>
      <c r="X962" s="94"/>
      <c r="Y962" s="95"/>
      <c r="Z962" s="95"/>
      <c r="AA962" s="94"/>
      <c r="AB962" s="95"/>
      <c r="AC962" s="95"/>
      <c r="AD962" s="95"/>
      <c r="AE962" s="95"/>
      <c r="AF962" s="95"/>
    </row>
    <row r="963" spans="2:32" ht="13.2">
      <c r="B963" s="92"/>
      <c r="C963" s="94"/>
      <c r="D963" s="93"/>
      <c r="E963" s="94"/>
      <c r="F963" s="94"/>
      <c r="G963" s="94"/>
      <c r="H963" s="93"/>
      <c r="I963" s="94"/>
      <c r="J963" s="94"/>
      <c r="L963" s="94"/>
      <c r="M963" s="94"/>
      <c r="N963" s="95"/>
      <c r="O963" s="94"/>
      <c r="P963" s="94"/>
      <c r="Q963" s="95"/>
      <c r="R963" s="94"/>
      <c r="S963" s="94"/>
      <c r="T963" s="95"/>
      <c r="U963" s="94"/>
      <c r="V963" s="95"/>
      <c r="W963" s="95"/>
      <c r="X963" s="94"/>
      <c r="Y963" s="95"/>
      <c r="Z963" s="95"/>
      <c r="AA963" s="94"/>
      <c r="AB963" s="95"/>
      <c r="AC963" s="95"/>
      <c r="AD963" s="95"/>
      <c r="AE963" s="95"/>
      <c r="AF963" s="95"/>
    </row>
  </sheetData>
  <mergeCells count="14">
    <mergeCell ref="A41:A44"/>
    <mergeCell ref="B41:B44"/>
    <mergeCell ref="B1:C1"/>
    <mergeCell ref="B2:B6"/>
    <mergeCell ref="B7:B11"/>
    <mergeCell ref="B12:B14"/>
    <mergeCell ref="B16:B17"/>
    <mergeCell ref="B21:B23"/>
    <mergeCell ref="B24:B29"/>
    <mergeCell ref="B30:B31"/>
    <mergeCell ref="B32:B33"/>
    <mergeCell ref="B34:B35"/>
    <mergeCell ref="A38:A39"/>
    <mergeCell ref="B38:B39"/>
  </mergeCells>
  <phoneticPr fontId="139" type="noConversion"/>
  <hyperlinks>
    <hyperlink ref="H20" r:id="rId1" location="gid=515762888" xr:uid="{00000000-0004-0000-1200-000000000000}"/>
    <hyperlink ref="AF40" r:id="rId2" xr:uid="{00000000-0004-0000-12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F1000"/>
  <sheetViews>
    <sheetView workbookViewId="0">
      <selection sqref="A1:D1"/>
    </sheetView>
  </sheetViews>
  <sheetFormatPr defaultColWidth="12.6640625" defaultRowHeight="15.75" customHeight="1"/>
  <cols>
    <col min="1" max="1" width="8" customWidth="1"/>
    <col min="2" max="2" width="68.77734375" customWidth="1"/>
    <col min="3" max="3" width="51.88671875" customWidth="1"/>
    <col min="4" max="4" width="45.33203125" customWidth="1"/>
    <col min="5" max="5" width="113.21875" customWidth="1"/>
  </cols>
  <sheetData>
    <row r="1" spans="1:5">
      <c r="A1" s="628" t="s">
        <v>621</v>
      </c>
      <c r="B1" s="629"/>
      <c r="C1" s="629"/>
      <c r="D1" s="629"/>
    </row>
    <row r="2" spans="1:5">
      <c r="A2" s="136" t="s">
        <v>45</v>
      </c>
      <c r="B2" s="137" t="s">
        <v>622</v>
      </c>
      <c r="C2" s="137" t="s">
        <v>623</v>
      </c>
      <c r="D2" s="43" t="s">
        <v>3</v>
      </c>
      <c r="E2" s="36" t="s">
        <v>1</v>
      </c>
    </row>
    <row r="3" spans="1:5">
      <c r="A3" s="136">
        <v>1</v>
      </c>
      <c r="B3" s="138" t="s">
        <v>624</v>
      </c>
      <c r="C3" s="43" t="s">
        <v>625</v>
      </c>
      <c r="D3" s="43" t="s">
        <v>626</v>
      </c>
      <c r="E3" s="91"/>
    </row>
    <row r="4" spans="1:5">
      <c r="A4" s="136">
        <v>2</v>
      </c>
      <c r="B4" s="138" t="s">
        <v>627</v>
      </c>
      <c r="C4" s="43" t="s">
        <v>625</v>
      </c>
      <c r="D4" s="43" t="s">
        <v>626</v>
      </c>
      <c r="E4" s="91"/>
    </row>
    <row r="5" spans="1:5">
      <c r="A5" s="136">
        <v>3</v>
      </c>
      <c r="B5" s="138" t="s">
        <v>628</v>
      </c>
      <c r="C5" s="43" t="s">
        <v>625</v>
      </c>
      <c r="D5" s="43" t="s">
        <v>626</v>
      </c>
      <c r="E5" s="91"/>
    </row>
    <row r="6" spans="1:5">
      <c r="A6" s="136">
        <v>4</v>
      </c>
      <c r="B6" s="138" t="s">
        <v>629</v>
      </c>
      <c r="C6" s="43" t="s">
        <v>625</v>
      </c>
      <c r="D6" s="43" t="s">
        <v>626</v>
      </c>
      <c r="E6" s="91"/>
    </row>
    <row r="7" spans="1:5">
      <c r="A7" s="136">
        <v>5</v>
      </c>
      <c r="B7" s="138" t="s">
        <v>630</v>
      </c>
      <c r="C7" s="43" t="s">
        <v>625</v>
      </c>
      <c r="D7" s="43" t="s">
        <v>626</v>
      </c>
      <c r="E7" s="91"/>
    </row>
    <row r="8" spans="1:5">
      <c r="A8" s="136">
        <v>6</v>
      </c>
      <c r="B8" s="138" t="s">
        <v>631</v>
      </c>
      <c r="C8" s="43" t="s">
        <v>625</v>
      </c>
      <c r="D8" s="43" t="s">
        <v>626</v>
      </c>
      <c r="E8" s="91"/>
    </row>
    <row r="9" spans="1:5">
      <c r="A9" s="136">
        <v>7</v>
      </c>
      <c r="B9" s="5" t="s">
        <v>632</v>
      </c>
      <c r="C9" s="43" t="s">
        <v>625</v>
      </c>
      <c r="D9" s="43" t="s">
        <v>626</v>
      </c>
      <c r="E9" s="91"/>
    </row>
    <row r="10" spans="1:5">
      <c r="A10" s="136">
        <v>8</v>
      </c>
      <c r="B10" s="5" t="s">
        <v>633</v>
      </c>
      <c r="C10" s="43" t="s">
        <v>625</v>
      </c>
      <c r="D10" s="43" t="s">
        <v>626</v>
      </c>
      <c r="E10" s="91"/>
    </row>
    <row r="11" spans="1:5">
      <c r="A11" s="136">
        <v>9</v>
      </c>
      <c r="B11" s="5" t="s">
        <v>634</v>
      </c>
      <c r="C11" s="43" t="s">
        <v>625</v>
      </c>
      <c r="D11" s="43" t="s">
        <v>626</v>
      </c>
      <c r="E11" s="91"/>
    </row>
    <row r="12" spans="1:5">
      <c r="A12" s="136">
        <v>10</v>
      </c>
      <c r="B12" s="5" t="s">
        <v>635</v>
      </c>
      <c r="C12" s="43" t="s">
        <v>625</v>
      </c>
      <c r="D12" s="43" t="s">
        <v>626</v>
      </c>
      <c r="E12" s="91"/>
    </row>
    <row r="13" spans="1:5">
      <c r="A13" s="136">
        <v>11</v>
      </c>
      <c r="B13" s="5" t="s">
        <v>636</v>
      </c>
      <c r="C13" s="43" t="s">
        <v>625</v>
      </c>
      <c r="D13" s="43" t="s">
        <v>626</v>
      </c>
      <c r="E13" s="91"/>
    </row>
    <row r="14" spans="1:5">
      <c r="A14" s="136">
        <v>12</v>
      </c>
      <c r="B14" s="5" t="s">
        <v>637</v>
      </c>
      <c r="C14" s="43" t="s">
        <v>625</v>
      </c>
      <c r="D14" s="43" t="s">
        <v>626</v>
      </c>
      <c r="E14" s="91"/>
    </row>
    <row r="15" spans="1:5">
      <c r="A15" s="136">
        <v>13</v>
      </c>
      <c r="B15" s="5" t="s">
        <v>638</v>
      </c>
      <c r="C15" s="43" t="s">
        <v>625</v>
      </c>
      <c r="D15" s="43" t="s">
        <v>626</v>
      </c>
      <c r="E15" s="91"/>
    </row>
    <row r="16" spans="1:5">
      <c r="A16" s="136">
        <v>14</v>
      </c>
      <c r="B16" s="5" t="s">
        <v>639</v>
      </c>
      <c r="C16" s="43" t="s">
        <v>625</v>
      </c>
      <c r="D16" s="43" t="s">
        <v>626</v>
      </c>
      <c r="E16" s="91"/>
    </row>
    <row r="17" spans="1:6">
      <c r="A17" s="136">
        <v>15</v>
      </c>
      <c r="B17" s="5" t="s">
        <v>640</v>
      </c>
      <c r="C17" s="43" t="s">
        <v>625</v>
      </c>
      <c r="D17" s="43" t="s">
        <v>626</v>
      </c>
      <c r="E17" s="91"/>
    </row>
    <row r="18" spans="1:6">
      <c r="A18" s="136">
        <v>16</v>
      </c>
      <c r="B18" s="5" t="s">
        <v>641</v>
      </c>
      <c r="C18" s="43" t="s">
        <v>625</v>
      </c>
      <c r="D18" s="43" t="s">
        <v>626</v>
      </c>
      <c r="E18" s="91"/>
    </row>
    <row r="19" spans="1:6">
      <c r="A19" s="89">
        <v>17</v>
      </c>
      <c r="B19" s="91" t="s">
        <v>642</v>
      </c>
      <c r="C19" s="43" t="s">
        <v>625</v>
      </c>
      <c r="D19" s="11" t="s">
        <v>57</v>
      </c>
      <c r="E19" s="139" t="s">
        <v>643</v>
      </c>
    </row>
    <row r="20" spans="1:6">
      <c r="A20" s="95"/>
      <c r="D20" s="94"/>
    </row>
    <row r="21" spans="1:6">
      <c r="A21" s="95"/>
      <c r="D21" s="94"/>
    </row>
    <row r="22" spans="1:6">
      <c r="A22" s="95"/>
      <c r="D22" s="94"/>
    </row>
    <row r="23" spans="1:6">
      <c r="A23" s="95"/>
      <c r="D23" s="94"/>
    </row>
    <row r="24" spans="1:6">
      <c r="A24" s="95"/>
      <c r="D24" s="94"/>
    </row>
    <row r="25" spans="1:6">
      <c r="A25" s="95"/>
      <c r="D25" s="94"/>
    </row>
    <row r="26" spans="1:6">
      <c r="A26" s="95"/>
      <c r="D26" s="94"/>
    </row>
    <row r="27" spans="1:6">
      <c r="A27" s="95"/>
      <c r="D27" s="94"/>
    </row>
    <row r="28" spans="1:6">
      <c r="A28" s="95"/>
      <c r="D28" s="94"/>
    </row>
    <row r="29" spans="1:6">
      <c r="A29" s="95"/>
      <c r="D29" s="94"/>
      <c r="F29" s="25" t="s">
        <v>644</v>
      </c>
    </row>
    <row r="30" spans="1:6">
      <c r="A30" s="95"/>
      <c r="D30" s="94"/>
    </row>
    <row r="31" spans="1:6">
      <c r="A31" s="95"/>
      <c r="D31" s="94"/>
    </row>
    <row r="32" spans="1:6">
      <c r="A32" s="95"/>
      <c r="D32" s="94"/>
    </row>
    <row r="33" spans="1:4">
      <c r="A33" s="95"/>
      <c r="D33" s="94"/>
    </row>
    <row r="34" spans="1:4">
      <c r="A34" s="95"/>
      <c r="D34" s="94"/>
    </row>
    <row r="35" spans="1:4">
      <c r="A35" s="95"/>
      <c r="D35" s="94"/>
    </row>
    <row r="36" spans="1:4">
      <c r="A36" s="95"/>
      <c r="D36" s="94"/>
    </row>
    <row r="37" spans="1:4">
      <c r="A37" s="95"/>
      <c r="D37" s="94"/>
    </row>
    <row r="38" spans="1:4">
      <c r="A38" s="95"/>
      <c r="D38" s="94"/>
    </row>
    <row r="39" spans="1:4">
      <c r="A39" s="95"/>
      <c r="D39" s="94"/>
    </row>
    <row r="40" spans="1:4">
      <c r="A40" s="95"/>
      <c r="D40" s="94"/>
    </row>
    <row r="41" spans="1:4">
      <c r="A41" s="95"/>
      <c r="D41" s="94"/>
    </row>
    <row r="42" spans="1:4">
      <c r="A42" s="95"/>
      <c r="D42" s="94"/>
    </row>
    <row r="43" spans="1:4">
      <c r="A43" s="95"/>
      <c r="D43" s="94"/>
    </row>
    <row r="44" spans="1:4">
      <c r="A44" s="95"/>
      <c r="D44" s="94"/>
    </row>
    <row r="45" spans="1:4">
      <c r="A45" s="95"/>
      <c r="D45" s="94"/>
    </row>
    <row r="46" spans="1:4">
      <c r="A46" s="95"/>
      <c r="D46" s="94"/>
    </row>
    <row r="47" spans="1:4">
      <c r="A47" s="95"/>
      <c r="D47" s="94"/>
    </row>
    <row r="48" spans="1:4">
      <c r="A48" s="95"/>
      <c r="D48" s="94"/>
    </row>
    <row r="49" spans="1:4">
      <c r="A49" s="95"/>
      <c r="D49" s="94"/>
    </row>
    <row r="50" spans="1:4">
      <c r="A50" s="95"/>
      <c r="D50" s="94"/>
    </row>
    <row r="51" spans="1:4">
      <c r="A51" s="95"/>
      <c r="D51" s="94"/>
    </row>
    <row r="52" spans="1:4">
      <c r="A52" s="95"/>
      <c r="D52" s="94"/>
    </row>
    <row r="53" spans="1:4">
      <c r="A53" s="95"/>
      <c r="D53" s="94"/>
    </row>
    <row r="54" spans="1:4">
      <c r="A54" s="95"/>
      <c r="D54" s="94"/>
    </row>
    <row r="55" spans="1:4">
      <c r="A55" s="95"/>
      <c r="D55" s="94"/>
    </row>
    <row r="56" spans="1:4">
      <c r="A56" s="95"/>
      <c r="D56" s="94"/>
    </row>
    <row r="57" spans="1:4">
      <c r="A57" s="95"/>
      <c r="D57" s="94"/>
    </row>
    <row r="58" spans="1:4">
      <c r="A58" s="95"/>
      <c r="D58" s="94"/>
    </row>
    <row r="59" spans="1:4">
      <c r="A59" s="95"/>
      <c r="D59" s="94"/>
    </row>
    <row r="60" spans="1:4">
      <c r="A60" s="95"/>
      <c r="D60" s="94"/>
    </row>
    <row r="61" spans="1:4">
      <c r="A61" s="95"/>
      <c r="D61" s="94"/>
    </row>
    <row r="62" spans="1:4">
      <c r="A62" s="95"/>
      <c r="D62" s="94"/>
    </row>
    <row r="63" spans="1:4">
      <c r="A63" s="95"/>
      <c r="D63" s="94"/>
    </row>
    <row r="64" spans="1:4">
      <c r="A64" s="95"/>
      <c r="D64" s="94"/>
    </row>
    <row r="65" spans="1:4">
      <c r="A65" s="95"/>
      <c r="D65" s="94"/>
    </row>
    <row r="66" spans="1:4">
      <c r="A66" s="95"/>
      <c r="D66" s="94"/>
    </row>
    <row r="67" spans="1:4">
      <c r="A67" s="95"/>
      <c r="D67" s="94"/>
    </row>
    <row r="68" spans="1:4">
      <c r="A68" s="95"/>
      <c r="D68" s="94"/>
    </row>
    <row r="69" spans="1:4">
      <c r="A69" s="95"/>
      <c r="D69" s="94"/>
    </row>
    <row r="70" spans="1:4">
      <c r="A70" s="95"/>
      <c r="D70" s="94"/>
    </row>
    <row r="71" spans="1:4">
      <c r="A71" s="95"/>
      <c r="D71" s="94"/>
    </row>
    <row r="72" spans="1:4">
      <c r="A72" s="95"/>
      <c r="D72" s="94"/>
    </row>
    <row r="73" spans="1:4">
      <c r="A73" s="95"/>
      <c r="D73" s="94"/>
    </row>
    <row r="74" spans="1:4">
      <c r="A74" s="95"/>
      <c r="D74" s="94"/>
    </row>
    <row r="75" spans="1:4">
      <c r="A75" s="95"/>
      <c r="D75" s="94"/>
    </row>
    <row r="76" spans="1:4">
      <c r="A76" s="95"/>
      <c r="D76" s="94"/>
    </row>
    <row r="77" spans="1:4">
      <c r="A77" s="95"/>
      <c r="D77" s="94"/>
    </row>
    <row r="78" spans="1:4">
      <c r="A78" s="95"/>
      <c r="D78" s="94"/>
    </row>
    <row r="79" spans="1:4">
      <c r="A79" s="95"/>
      <c r="D79" s="94"/>
    </row>
    <row r="80" spans="1:4">
      <c r="A80" s="95"/>
      <c r="D80" s="94"/>
    </row>
    <row r="81" spans="1:4">
      <c r="A81" s="95"/>
      <c r="D81" s="94"/>
    </row>
    <row r="82" spans="1:4">
      <c r="A82" s="95"/>
      <c r="D82" s="94"/>
    </row>
    <row r="83" spans="1:4">
      <c r="A83" s="95"/>
      <c r="D83" s="94"/>
    </row>
    <row r="84" spans="1:4">
      <c r="A84" s="95"/>
      <c r="D84" s="94"/>
    </row>
    <row r="85" spans="1:4">
      <c r="A85" s="95"/>
      <c r="D85" s="94"/>
    </row>
    <row r="86" spans="1:4">
      <c r="A86" s="95"/>
      <c r="D86" s="94"/>
    </row>
    <row r="87" spans="1:4">
      <c r="A87" s="95"/>
      <c r="D87" s="94"/>
    </row>
    <row r="88" spans="1:4">
      <c r="A88" s="95"/>
      <c r="D88" s="94"/>
    </row>
    <row r="89" spans="1:4">
      <c r="A89" s="95"/>
      <c r="D89" s="94"/>
    </row>
    <row r="90" spans="1:4">
      <c r="A90" s="95"/>
      <c r="D90" s="94"/>
    </row>
    <row r="91" spans="1:4">
      <c r="A91" s="95"/>
      <c r="D91" s="94"/>
    </row>
    <row r="92" spans="1:4">
      <c r="A92" s="95"/>
      <c r="D92" s="94"/>
    </row>
    <row r="93" spans="1:4">
      <c r="A93" s="95"/>
      <c r="D93" s="94"/>
    </row>
    <row r="94" spans="1:4">
      <c r="A94" s="95"/>
      <c r="D94" s="94"/>
    </row>
    <row r="95" spans="1:4">
      <c r="A95" s="95"/>
      <c r="D95" s="94"/>
    </row>
    <row r="96" spans="1:4">
      <c r="A96" s="95"/>
      <c r="D96" s="94"/>
    </row>
    <row r="97" spans="1:4">
      <c r="A97" s="95"/>
      <c r="D97" s="94"/>
    </row>
    <row r="98" spans="1:4">
      <c r="A98" s="95"/>
      <c r="D98" s="94"/>
    </row>
    <row r="99" spans="1:4">
      <c r="A99" s="95"/>
      <c r="D99" s="94"/>
    </row>
    <row r="100" spans="1:4">
      <c r="A100" s="95"/>
      <c r="D100" s="94"/>
    </row>
    <row r="101" spans="1:4">
      <c r="A101" s="95"/>
      <c r="D101" s="94"/>
    </row>
    <row r="102" spans="1:4">
      <c r="A102" s="95"/>
      <c r="D102" s="94"/>
    </row>
    <row r="103" spans="1:4">
      <c r="A103" s="95"/>
      <c r="D103" s="94"/>
    </row>
    <row r="104" spans="1:4">
      <c r="A104" s="95"/>
      <c r="D104" s="94"/>
    </row>
    <row r="105" spans="1:4">
      <c r="A105" s="95"/>
      <c r="D105" s="94"/>
    </row>
    <row r="106" spans="1:4">
      <c r="A106" s="95"/>
      <c r="D106" s="94"/>
    </row>
    <row r="107" spans="1:4">
      <c r="A107" s="95"/>
      <c r="D107" s="94"/>
    </row>
    <row r="108" spans="1:4">
      <c r="A108" s="95"/>
      <c r="D108" s="94"/>
    </row>
    <row r="109" spans="1:4">
      <c r="A109" s="95"/>
      <c r="D109" s="94"/>
    </row>
    <row r="110" spans="1:4">
      <c r="A110" s="95"/>
      <c r="D110" s="94"/>
    </row>
    <row r="111" spans="1:4">
      <c r="A111" s="95"/>
      <c r="D111" s="94"/>
    </row>
    <row r="112" spans="1:4">
      <c r="A112" s="95"/>
      <c r="D112" s="94"/>
    </row>
    <row r="113" spans="1:4">
      <c r="A113" s="95"/>
      <c r="D113" s="94"/>
    </row>
    <row r="114" spans="1:4">
      <c r="A114" s="95"/>
      <c r="D114" s="94"/>
    </row>
    <row r="115" spans="1:4">
      <c r="A115" s="95"/>
      <c r="D115" s="94"/>
    </row>
    <row r="116" spans="1:4">
      <c r="A116" s="95"/>
      <c r="D116" s="94"/>
    </row>
    <row r="117" spans="1:4">
      <c r="A117" s="95"/>
      <c r="D117" s="94"/>
    </row>
    <row r="118" spans="1:4">
      <c r="A118" s="95"/>
      <c r="D118" s="94"/>
    </row>
    <row r="119" spans="1:4">
      <c r="A119" s="95"/>
      <c r="D119" s="94"/>
    </row>
    <row r="120" spans="1:4">
      <c r="A120" s="95"/>
      <c r="D120" s="94"/>
    </row>
    <row r="121" spans="1:4">
      <c r="A121" s="95"/>
      <c r="D121" s="94"/>
    </row>
    <row r="122" spans="1:4">
      <c r="A122" s="95"/>
      <c r="D122" s="94"/>
    </row>
    <row r="123" spans="1:4">
      <c r="A123" s="95"/>
      <c r="D123" s="94"/>
    </row>
    <row r="124" spans="1:4">
      <c r="A124" s="95"/>
      <c r="D124" s="94"/>
    </row>
    <row r="125" spans="1:4">
      <c r="A125" s="95"/>
      <c r="D125" s="94"/>
    </row>
    <row r="126" spans="1:4">
      <c r="A126" s="95"/>
      <c r="D126" s="94"/>
    </row>
    <row r="127" spans="1:4">
      <c r="A127" s="95"/>
      <c r="D127" s="94"/>
    </row>
    <row r="128" spans="1:4">
      <c r="A128" s="95"/>
      <c r="D128" s="94"/>
    </row>
    <row r="129" spans="1:4">
      <c r="A129" s="95"/>
      <c r="D129" s="94"/>
    </row>
    <row r="130" spans="1:4">
      <c r="A130" s="95"/>
      <c r="D130" s="94"/>
    </row>
    <row r="131" spans="1:4">
      <c r="A131" s="95"/>
      <c r="D131" s="94"/>
    </row>
    <row r="132" spans="1:4">
      <c r="A132" s="95"/>
      <c r="D132" s="94"/>
    </row>
    <row r="133" spans="1:4">
      <c r="A133" s="95"/>
      <c r="D133" s="94"/>
    </row>
    <row r="134" spans="1:4">
      <c r="A134" s="95"/>
      <c r="D134" s="94"/>
    </row>
    <row r="135" spans="1:4">
      <c r="A135" s="95"/>
      <c r="D135" s="94"/>
    </row>
    <row r="136" spans="1:4">
      <c r="A136" s="95"/>
      <c r="D136" s="94"/>
    </row>
    <row r="137" spans="1:4">
      <c r="A137" s="95"/>
      <c r="D137" s="94"/>
    </row>
    <row r="138" spans="1:4">
      <c r="A138" s="95"/>
      <c r="D138" s="94"/>
    </row>
    <row r="139" spans="1:4">
      <c r="A139" s="95"/>
      <c r="D139" s="94"/>
    </row>
    <row r="140" spans="1:4">
      <c r="A140" s="95"/>
      <c r="D140" s="94"/>
    </row>
    <row r="141" spans="1:4">
      <c r="A141" s="95"/>
      <c r="D141" s="94"/>
    </row>
    <row r="142" spans="1:4">
      <c r="A142" s="95"/>
      <c r="D142" s="94"/>
    </row>
    <row r="143" spans="1:4">
      <c r="A143" s="95"/>
      <c r="D143" s="94"/>
    </row>
    <row r="144" spans="1:4">
      <c r="A144" s="95"/>
      <c r="D144" s="94"/>
    </row>
    <row r="145" spans="1:4">
      <c r="A145" s="95"/>
      <c r="D145" s="94"/>
    </row>
    <row r="146" spans="1:4">
      <c r="A146" s="95"/>
      <c r="D146" s="94"/>
    </row>
    <row r="147" spans="1:4">
      <c r="A147" s="95"/>
      <c r="D147" s="94"/>
    </row>
    <row r="148" spans="1:4">
      <c r="A148" s="95"/>
      <c r="D148" s="94"/>
    </row>
    <row r="149" spans="1:4">
      <c r="A149" s="95"/>
      <c r="D149" s="94"/>
    </row>
    <row r="150" spans="1:4">
      <c r="A150" s="95"/>
      <c r="D150" s="94"/>
    </row>
    <row r="151" spans="1:4">
      <c r="A151" s="95"/>
      <c r="D151" s="94"/>
    </row>
    <row r="152" spans="1:4">
      <c r="A152" s="95"/>
      <c r="D152" s="94"/>
    </row>
    <row r="153" spans="1:4">
      <c r="A153" s="95"/>
      <c r="D153" s="94"/>
    </row>
    <row r="154" spans="1:4">
      <c r="A154" s="95"/>
      <c r="D154" s="94"/>
    </row>
    <row r="155" spans="1:4">
      <c r="A155" s="95"/>
      <c r="D155" s="94"/>
    </row>
    <row r="156" spans="1:4">
      <c r="A156" s="95"/>
      <c r="D156" s="94"/>
    </row>
    <row r="157" spans="1:4">
      <c r="A157" s="95"/>
      <c r="D157" s="94"/>
    </row>
    <row r="158" spans="1:4">
      <c r="A158" s="95"/>
      <c r="D158" s="94"/>
    </row>
    <row r="159" spans="1:4">
      <c r="A159" s="95"/>
      <c r="D159" s="94"/>
    </row>
    <row r="160" spans="1:4">
      <c r="A160" s="95"/>
      <c r="D160" s="94"/>
    </row>
    <row r="161" spans="1:4">
      <c r="A161" s="95"/>
      <c r="D161" s="94"/>
    </row>
    <row r="162" spans="1:4">
      <c r="A162" s="95"/>
      <c r="D162" s="94"/>
    </row>
    <row r="163" spans="1:4">
      <c r="A163" s="95"/>
      <c r="D163" s="94"/>
    </row>
    <row r="164" spans="1:4">
      <c r="A164" s="95"/>
      <c r="D164" s="94"/>
    </row>
    <row r="165" spans="1:4">
      <c r="A165" s="95"/>
      <c r="D165" s="94"/>
    </row>
    <row r="166" spans="1:4">
      <c r="A166" s="95"/>
      <c r="D166" s="94"/>
    </row>
    <row r="167" spans="1:4">
      <c r="A167" s="95"/>
      <c r="D167" s="94"/>
    </row>
    <row r="168" spans="1:4">
      <c r="A168" s="95"/>
      <c r="D168" s="94"/>
    </row>
    <row r="169" spans="1:4">
      <c r="A169" s="95"/>
      <c r="D169" s="94"/>
    </row>
    <row r="170" spans="1:4">
      <c r="A170" s="95"/>
      <c r="D170" s="94"/>
    </row>
    <row r="171" spans="1:4">
      <c r="A171" s="95"/>
      <c r="D171" s="94"/>
    </row>
    <row r="172" spans="1:4">
      <c r="A172" s="95"/>
      <c r="D172" s="94"/>
    </row>
    <row r="173" spans="1:4">
      <c r="A173" s="95"/>
      <c r="D173" s="94"/>
    </row>
    <row r="174" spans="1:4">
      <c r="A174" s="95"/>
      <c r="D174" s="94"/>
    </row>
    <row r="175" spans="1:4">
      <c r="A175" s="95"/>
      <c r="D175" s="94"/>
    </row>
    <row r="176" spans="1:4">
      <c r="A176" s="95"/>
      <c r="D176" s="94"/>
    </row>
    <row r="177" spans="1:4">
      <c r="A177" s="95"/>
      <c r="D177" s="94"/>
    </row>
    <row r="178" spans="1:4">
      <c r="A178" s="95"/>
      <c r="D178" s="94"/>
    </row>
    <row r="179" spans="1:4">
      <c r="A179" s="95"/>
      <c r="D179" s="94"/>
    </row>
    <row r="180" spans="1:4">
      <c r="A180" s="95"/>
      <c r="D180" s="94"/>
    </row>
    <row r="181" spans="1:4">
      <c r="A181" s="95"/>
      <c r="D181" s="94"/>
    </row>
    <row r="182" spans="1:4">
      <c r="A182" s="95"/>
      <c r="D182" s="94"/>
    </row>
    <row r="183" spans="1:4">
      <c r="A183" s="95"/>
      <c r="D183" s="94"/>
    </row>
    <row r="184" spans="1:4">
      <c r="A184" s="95"/>
      <c r="D184" s="94"/>
    </row>
    <row r="185" spans="1:4">
      <c r="A185" s="95"/>
      <c r="D185" s="94"/>
    </row>
    <row r="186" spans="1:4">
      <c r="A186" s="95"/>
      <c r="D186" s="94"/>
    </row>
    <row r="187" spans="1:4">
      <c r="A187" s="95"/>
      <c r="D187" s="94"/>
    </row>
    <row r="188" spans="1:4">
      <c r="A188" s="95"/>
      <c r="D188" s="94"/>
    </row>
    <row r="189" spans="1:4">
      <c r="A189" s="95"/>
      <c r="D189" s="94"/>
    </row>
    <row r="190" spans="1:4">
      <c r="A190" s="95"/>
      <c r="D190" s="94"/>
    </row>
    <row r="191" spans="1:4">
      <c r="A191" s="95"/>
      <c r="D191" s="94"/>
    </row>
    <row r="192" spans="1:4">
      <c r="A192" s="95"/>
      <c r="D192" s="94"/>
    </row>
    <row r="193" spans="1:4">
      <c r="A193" s="95"/>
      <c r="D193" s="94"/>
    </row>
    <row r="194" spans="1:4">
      <c r="A194" s="95"/>
      <c r="D194" s="94"/>
    </row>
    <row r="195" spans="1:4">
      <c r="A195" s="95"/>
      <c r="D195" s="94"/>
    </row>
    <row r="196" spans="1:4">
      <c r="A196" s="95"/>
      <c r="D196" s="94"/>
    </row>
    <row r="197" spans="1:4">
      <c r="A197" s="95"/>
      <c r="D197" s="94"/>
    </row>
    <row r="198" spans="1:4">
      <c r="A198" s="95"/>
      <c r="D198" s="94"/>
    </row>
    <row r="199" spans="1:4">
      <c r="A199" s="95"/>
      <c r="D199" s="94"/>
    </row>
    <row r="200" spans="1:4">
      <c r="A200" s="95"/>
      <c r="D200" s="94"/>
    </row>
    <row r="201" spans="1:4">
      <c r="A201" s="95"/>
      <c r="D201" s="94"/>
    </row>
    <row r="202" spans="1:4">
      <c r="A202" s="95"/>
      <c r="D202" s="94"/>
    </row>
    <row r="203" spans="1:4">
      <c r="A203" s="95"/>
      <c r="D203" s="94"/>
    </row>
    <row r="204" spans="1:4">
      <c r="A204" s="95"/>
      <c r="D204" s="94"/>
    </row>
    <row r="205" spans="1:4">
      <c r="A205" s="95"/>
      <c r="D205" s="94"/>
    </row>
    <row r="206" spans="1:4">
      <c r="A206" s="95"/>
      <c r="D206" s="94"/>
    </row>
    <row r="207" spans="1:4">
      <c r="A207" s="95"/>
      <c r="D207" s="94"/>
    </row>
    <row r="208" spans="1:4">
      <c r="A208" s="95"/>
      <c r="D208" s="94"/>
    </row>
    <row r="209" spans="1:4">
      <c r="A209" s="95"/>
      <c r="D209" s="94"/>
    </row>
    <row r="210" spans="1:4">
      <c r="A210" s="95"/>
      <c r="D210" s="94"/>
    </row>
    <row r="211" spans="1:4">
      <c r="A211" s="95"/>
      <c r="D211" s="94"/>
    </row>
    <row r="212" spans="1:4">
      <c r="A212" s="95"/>
      <c r="D212" s="94"/>
    </row>
    <row r="213" spans="1:4">
      <c r="A213" s="95"/>
      <c r="D213" s="94"/>
    </row>
    <row r="214" spans="1:4">
      <c r="A214" s="95"/>
      <c r="D214" s="94"/>
    </row>
    <row r="215" spans="1:4">
      <c r="A215" s="95"/>
      <c r="D215" s="94"/>
    </row>
    <row r="216" spans="1:4">
      <c r="A216" s="95"/>
      <c r="D216" s="94"/>
    </row>
    <row r="217" spans="1:4">
      <c r="A217" s="95"/>
      <c r="D217" s="94"/>
    </row>
    <row r="218" spans="1:4">
      <c r="A218" s="95"/>
      <c r="D218" s="94"/>
    </row>
    <row r="219" spans="1:4">
      <c r="A219" s="95"/>
      <c r="D219" s="94"/>
    </row>
    <row r="220" spans="1:4">
      <c r="A220" s="95"/>
      <c r="D220" s="94"/>
    </row>
    <row r="221" spans="1:4">
      <c r="A221" s="95"/>
      <c r="D221" s="94"/>
    </row>
    <row r="222" spans="1:4">
      <c r="A222" s="95"/>
      <c r="D222" s="94"/>
    </row>
    <row r="223" spans="1:4">
      <c r="A223" s="95"/>
      <c r="D223" s="94"/>
    </row>
    <row r="224" spans="1:4">
      <c r="A224" s="95"/>
      <c r="D224" s="94"/>
    </row>
    <row r="225" spans="1:4">
      <c r="A225" s="95"/>
      <c r="D225" s="94"/>
    </row>
    <row r="226" spans="1:4">
      <c r="A226" s="95"/>
      <c r="D226" s="94"/>
    </row>
    <row r="227" spans="1:4">
      <c r="A227" s="95"/>
      <c r="D227" s="94"/>
    </row>
    <row r="228" spans="1:4">
      <c r="A228" s="95"/>
      <c r="D228" s="94"/>
    </row>
    <row r="229" spans="1:4">
      <c r="A229" s="95"/>
      <c r="D229" s="94"/>
    </row>
    <row r="230" spans="1:4">
      <c r="A230" s="95"/>
      <c r="D230" s="94"/>
    </row>
    <row r="231" spans="1:4">
      <c r="A231" s="95"/>
      <c r="D231" s="94"/>
    </row>
    <row r="232" spans="1:4">
      <c r="A232" s="95"/>
      <c r="D232" s="94"/>
    </row>
    <row r="233" spans="1:4">
      <c r="A233" s="95"/>
      <c r="D233" s="94"/>
    </row>
    <row r="234" spans="1:4">
      <c r="A234" s="95"/>
      <c r="D234" s="94"/>
    </row>
    <row r="235" spans="1:4">
      <c r="A235" s="95"/>
      <c r="D235" s="94"/>
    </row>
    <row r="236" spans="1:4">
      <c r="A236" s="95"/>
      <c r="D236" s="94"/>
    </row>
    <row r="237" spans="1:4">
      <c r="A237" s="95"/>
      <c r="D237" s="94"/>
    </row>
    <row r="238" spans="1:4">
      <c r="A238" s="95"/>
      <c r="D238" s="94"/>
    </row>
    <row r="239" spans="1:4">
      <c r="A239" s="95"/>
      <c r="D239" s="94"/>
    </row>
    <row r="240" spans="1:4">
      <c r="A240" s="95"/>
      <c r="D240" s="94"/>
    </row>
    <row r="241" spans="1:4">
      <c r="A241" s="95"/>
      <c r="D241" s="94"/>
    </row>
    <row r="242" spans="1:4">
      <c r="A242" s="95"/>
      <c r="D242" s="94"/>
    </row>
    <row r="243" spans="1:4">
      <c r="A243" s="95"/>
      <c r="D243" s="94"/>
    </row>
    <row r="244" spans="1:4">
      <c r="A244" s="95"/>
      <c r="D244" s="94"/>
    </row>
    <row r="245" spans="1:4">
      <c r="A245" s="95"/>
      <c r="D245" s="94"/>
    </row>
    <row r="246" spans="1:4">
      <c r="A246" s="95"/>
      <c r="D246" s="94"/>
    </row>
    <row r="247" spans="1:4">
      <c r="A247" s="95"/>
      <c r="D247" s="94"/>
    </row>
    <row r="248" spans="1:4">
      <c r="A248" s="95"/>
      <c r="D248" s="94"/>
    </row>
    <row r="249" spans="1:4">
      <c r="A249" s="95"/>
      <c r="D249" s="94"/>
    </row>
    <row r="250" spans="1:4">
      <c r="A250" s="95"/>
      <c r="D250" s="94"/>
    </row>
    <row r="251" spans="1:4">
      <c r="A251" s="95"/>
      <c r="D251" s="94"/>
    </row>
    <row r="252" spans="1:4">
      <c r="A252" s="95"/>
      <c r="D252" s="94"/>
    </row>
    <row r="253" spans="1:4">
      <c r="A253" s="95"/>
      <c r="D253" s="94"/>
    </row>
    <row r="254" spans="1:4">
      <c r="A254" s="95"/>
      <c r="D254" s="94"/>
    </row>
    <row r="255" spans="1:4">
      <c r="A255" s="95"/>
      <c r="D255" s="94"/>
    </row>
    <row r="256" spans="1:4">
      <c r="A256" s="95"/>
      <c r="D256" s="94"/>
    </row>
    <row r="257" spans="1:4">
      <c r="A257" s="95"/>
      <c r="D257" s="94"/>
    </row>
    <row r="258" spans="1:4">
      <c r="A258" s="95"/>
      <c r="D258" s="94"/>
    </row>
    <row r="259" spans="1:4">
      <c r="A259" s="95"/>
      <c r="D259" s="94"/>
    </row>
    <row r="260" spans="1:4">
      <c r="A260" s="95"/>
      <c r="D260" s="94"/>
    </row>
    <row r="261" spans="1:4">
      <c r="A261" s="95"/>
      <c r="D261" s="94"/>
    </row>
    <row r="262" spans="1:4">
      <c r="A262" s="95"/>
      <c r="D262" s="94"/>
    </row>
    <row r="263" spans="1:4">
      <c r="A263" s="95"/>
      <c r="D263" s="94"/>
    </row>
    <row r="264" spans="1:4">
      <c r="A264" s="95"/>
      <c r="D264" s="94"/>
    </row>
    <row r="265" spans="1:4">
      <c r="A265" s="95"/>
      <c r="D265" s="94"/>
    </row>
    <row r="266" spans="1:4">
      <c r="A266" s="95"/>
      <c r="D266" s="94"/>
    </row>
    <row r="267" spans="1:4">
      <c r="A267" s="95"/>
      <c r="D267" s="94"/>
    </row>
    <row r="268" spans="1:4">
      <c r="A268" s="95"/>
      <c r="D268" s="94"/>
    </row>
    <row r="269" spans="1:4">
      <c r="A269" s="95"/>
      <c r="D269" s="94"/>
    </row>
    <row r="270" spans="1:4">
      <c r="A270" s="95"/>
      <c r="D270" s="94"/>
    </row>
    <row r="271" spans="1:4">
      <c r="A271" s="95"/>
      <c r="D271" s="94"/>
    </row>
    <row r="272" spans="1:4">
      <c r="A272" s="95"/>
      <c r="D272" s="94"/>
    </row>
    <row r="273" spans="1:4">
      <c r="A273" s="95"/>
      <c r="D273" s="94"/>
    </row>
    <row r="274" spans="1:4">
      <c r="A274" s="95"/>
      <c r="D274" s="94"/>
    </row>
    <row r="275" spans="1:4">
      <c r="A275" s="95"/>
      <c r="D275" s="94"/>
    </row>
    <row r="276" spans="1:4">
      <c r="A276" s="95"/>
      <c r="D276" s="94"/>
    </row>
    <row r="277" spans="1:4">
      <c r="A277" s="95"/>
      <c r="D277" s="94"/>
    </row>
    <row r="278" spans="1:4">
      <c r="A278" s="95"/>
      <c r="D278" s="94"/>
    </row>
    <row r="279" spans="1:4">
      <c r="A279" s="95"/>
      <c r="D279" s="94"/>
    </row>
    <row r="280" spans="1:4">
      <c r="A280" s="95"/>
      <c r="D280" s="94"/>
    </row>
    <row r="281" spans="1:4">
      <c r="A281" s="95"/>
      <c r="D281" s="94"/>
    </row>
    <row r="282" spans="1:4">
      <c r="A282" s="95"/>
      <c r="D282" s="94"/>
    </row>
    <row r="283" spans="1:4">
      <c r="A283" s="95"/>
      <c r="D283" s="94"/>
    </row>
    <row r="284" spans="1:4">
      <c r="A284" s="95"/>
      <c r="D284" s="94"/>
    </row>
    <row r="285" spans="1:4">
      <c r="A285" s="95"/>
      <c r="D285" s="94"/>
    </row>
    <row r="286" spans="1:4">
      <c r="A286" s="95"/>
      <c r="D286" s="94"/>
    </row>
    <row r="287" spans="1:4">
      <c r="A287" s="95"/>
      <c r="D287" s="94"/>
    </row>
    <row r="288" spans="1:4">
      <c r="A288" s="95"/>
      <c r="D288" s="94"/>
    </row>
    <row r="289" spans="1:4">
      <c r="A289" s="95"/>
      <c r="D289" s="94"/>
    </row>
    <row r="290" spans="1:4">
      <c r="A290" s="95"/>
      <c r="D290" s="94"/>
    </row>
    <row r="291" spans="1:4">
      <c r="A291" s="95"/>
      <c r="D291" s="94"/>
    </row>
    <row r="292" spans="1:4">
      <c r="A292" s="95"/>
      <c r="D292" s="94"/>
    </row>
    <row r="293" spans="1:4">
      <c r="A293" s="95"/>
      <c r="D293" s="94"/>
    </row>
    <row r="294" spans="1:4">
      <c r="A294" s="95"/>
      <c r="D294" s="94"/>
    </row>
    <row r="295" spans="1:4">
      <c r="A295" s="95"/>
      <c r="D295" s="94"/>
    </row>
    <row r="296" spans="1:4">
      <c r="A296" s="95"/>
      <c r="D296" s="94"/>
    </row>
    <row r="297" spans="1:4">
      <c r="A297" s="95"/>
      <c r="D297" s="94"/>
    </row>
    <row r="298" spans="1:4">
      <c r="A298" s="95"/>
      <c r="D298" s="94"/>
    </row>
    <row r="299" spans="1:4">
      <c r="A299" s="95"/>
      <c r="D299" s="94"/>
    </row>
    <row r="300" spans="1:4">
      <c r="A300" s="95"/>
      <c r="D300" s="94"/>
    </row>
    <row r="301" spans="1:4">
      <c r="A301" s="95"/>
      <c r="D301" s="94"/>
    </row>
    <row r="302" spans="1:4">
      <c r="A302" s="95"/>
      <c r="D302" s="94"/>
    </row>
    <row r="303" spans="1:4">
      <c r="A303" s="95"/>
      <c r="D303" s="94"/>
    </row>
    <row r="304" spans="1:4">
      <c r="A304" s="95"/>
      <c r="D304" s="94"/>
    </row>
    <row r="305" spans="1:4">
      <c r="A305" s="95"/>
      <c r="D305" s="94"/>
    </row>
    <row r="306" spans="1:4">
      <c r="A306" s="95"/>
      <c r="D306" s="94"/>
    </row>
    <row r="307" spans="1:4">
      <c r="A307" s="95"/>
      <c r="D307" s="94"/>
    </row>
    <row r="308" spans="1:4">
      <c r="A308" s="95"/>
      <c r="D308" s="94"/>
    </row>
    <row r="309" spans="1:4">
      <c r="A309" s="95"/>
      <c r="D309" s="94"/>
    </row>
    <row r="310" spans="1:4">
      <c r="A310" s="95"/>
      <c r="D310" s="94"/>
    </row>
    <row r="311" spans="1:4">
      <c r="A311" s="95"/>
      <c r="D311" s="94"/>
    </row>
    <row r="312" spans="1:4">
      <c r="A312" s="95"/>
      <c r="D312" s="94"/>
    </row>
    <row r="313" spans="1:4">
      <c r="A313" s="95"/>
      <c r="D313" s="94"/>
    </row>
    <row r="314" spans="1:4">
      <c r="A314" s="95"/>
      <c r="D314" s="94"/>
    </row>
    <row r="315" spans="1:4">
      <c r="A315" s="95"/>
      <c r="D315" s="94"/>
    </row>
    <row r="316" spans="1:4">
      <c r="A316" s="95"/>
      <c r="D316" s="94"/>
    </row>
    <row r="317" spans="1:4">
      <c r="A317" s="95"/>
      <c r="D317" s="94"/>
    </row>
    <row r="318" spans="1:4">
      <c r="A318" s="95"/>
      <c r="D318" s="94"/>
    </row>
    <row r="319" spans="1:4">
      <c r="A319" s="95"/>
      <c r="D319" s="94"/>
    </row>
    <row r="320" spans="1:4">
      <c r="A320" s="95"/>
      <c r="D320" s="94"/>
    </row>
    <row r="321" spans="1:4">
      <c r="A321" s="95"/>
      <c r="D321" s="94"/>
    </row>
    <row r="322" spans="1:4">
      <c r="A322" s="95"/>
      <c r="D322" s="94"/>
    </row>
    <row r="323" spans="1:4">
      <c r="A323" s="95"/>
      <c r="D323" s="94"/>
    </row>
    <row r="324" spans="1:4">
      <c r="A324" s="95"/>
      <c r="D324" s="94"/>
    </row>
    <row r="325" spans="1:4">
      <c r="A325" s="95"/>
      <c r="D325" s="94"/>
    </row>
    <row r="326" spans="1:4">
      <c r="A326" s="95"/>
      <c r="D326" s="94"/>
    </row>
    <row r="327" spans="1:4">
      <c r="A327" s="95"/>
      <c r="D327" s="94"/>
    </row>
    <row r="328" spans="1:4">
      <c r="A328" s="95"/>
      <c r="D328" s="94"/>
    </row>
    <row r="329" spans="1:4">
      <c r="A329" s="95"/>
      <c r="D329" s="94"/>
    </row>
    <row r="330" spans="1:4">
      <c r="A330" s="95"/>
      <c r="D330" s="94"/>
    </row>
    <row r="331" spans="1:4">
      <c r="A331" s="95"/>
      <c r="D331" s="94"/>
    </row>
    <row r="332" spans="1:4">
      <c r="A332" s="95"/>
      <c r="D332" s="94"/>
    </row>
    <row r="333" spans="1:4">
      <c r="A333" s="95"/>
      <c r="D333" s="94"/>
    </row>
    <row r="334" spans="1:4">
      <c r="A334" s="95"/>
      <c r="D334" s="94"/>
    </row>
    <row r="335" spans="1:4">
      <c r="A335" s="95"/>
      <c r="D335" s="94"/>
    </row>
    <row r="336" spans="1:4">
      <c r="A336" s="95"/>
      <c r="D336" s="94"/>
    </row>
    <row r="337" spans="1:4">
      <c r="A337" s="95"/>
      <c r="D337" s="94"/>
    </row>
    <row r="338" spans="1:4">
      <c r="A338" s="95"/>
      <c r="D338" s="94"/>
    </row>
    <row r="339" spans="1:4">
      <c r="A339" s="95"/>
      <c r="D339" s="94"/>
    </row>
    <row r="340" spans="1:4">
      <c r="A340" s="95"/>
      <c r="D340" s="94"/>
    </row>
    <row r="341" spans="1:4">
      <c r="A341" s="95"/>
      <c r="D341" s="94"/>
    </row>
    <row r="342" spans="1:4">
      <c r="A342" s="95"/>
      <c r="D342" s="94"/>
    </row>
    <row r="343" spans="1:4">
      <c r="A343" s="95"/>
      <c r="D343" s="94"/>
    </row>
    <row r="344" spans="1:4">
      <c r="A344" s="95"/>
      <c r="D344" s="94"/>
    </row>
    <row r="345" spans="1:4">
      <c r="A345" s="95"/>
      <c r="D345" s="94"/>
    </row>
    <row r="346" spans="1:4">
      <c r="A346" s="95"/>
      <c r="D346" s="94"/>
    </row>
    <row r="347" spans="1:4">
      <c r="A347" s="95"/>
      <c r="D347" s="94"/>
    </row>
    <row r="348" spans="1:4">
      <c r="A348" s="95"/>
      <c r="D348" s="94"/>
    </row>
    <row r="349" spans="1:4">
      <c r="A349" s="95"/>
      <c r="D349" s="94"/>
    </row>
    <row r="350" spans="1:4">
      <c r="A350" s="95"/>
      <c r="D350" s="94"/>
    </row>
    <row r="351" spans="1:4">
      <c r="A351" s="95"/>
      <c r="D351" s="94"/>
    </row>
    <row r="352" spans="1:4">
      <c r="A352" s="95"/>
      <c r="D352" s="94"/>
    </row>
    <row r="353" spans="1:4">
      <c r="A353" s="95"/>
      <c r="D353" s="94"/>
    </row>
    <row r="354" spans="1:4">
      <c r="A354" s="95"/>
      <c r="D354" s="94"/>
    </row>
    <row r="355" spans="1:4">
      <c r="A355" s="95"/>
      <c r="D355" s="94"/>
    </row>
    <row r="356" spans="1:4">
      <c r="A356" s="95"/>
      <c r="D356" s="94"/>
    </row>
    <row r="357" spans="1:4">
      <c r="A357" s="95"/>
      <c r="D357" s="94"/>
    </row>
    <row r="358" spans="1:4">
      <c r="A358" s="95"/>
      <c r="D358" s="94"/>
    </row>
    <row r="359" spans="1:4">
      <c r="A359" s="95"/>
      <c r="D359" s="94"/>
    </row>
    <row r="360" spans="1:4">
      <c r="A360" s="95"/>
      <c r="D360" s="94"/>
    </row>
    <row r="361" spans="1:4">
      <c r="A361" s="95"/>
      <c r="D361" s="94"/>
    </row>
    <row r="362" spans="1:4">
      <c r="A362" s="95"/>
      <c r="D362" s="94"/>
    </row>
    <row r="363" spans="1:4">
      <c r="A363" s="95"/>
      <c r="D363" s="94"/>
    </row>
    <row r="364" spans="1:4">
      <c r="A364" s="95"/>
      <c r="D364" s="94"/>
    </row>
    <row r="365" spans="1:4">
      <c r="A365" s="95"/>
      <c r="D365" s="94"/>
    </row>
    <row r="366" spans="1:4">
      <c r="A366" s="95"/>
      <c r="D366" s="94"/>
    </row>
    <row r="367" spans="1:4">
      <c r="A367" s="95"/>
      <c r="D367" s="94"/>
    </row>
    <row r="368" spans="1:4">
      <c r="A368" s="95"/>
      <c r="D368" s="94"/>
    </row>
    <row r="369" spans="1:4">
      <c r="A369" s="95"/>
      <c r="D369" s="94"/>
    </row>
    <row r="370" spans="1:4">
      <c r="A370" s="95"/>
      <c r="D370" s="94"/>
    </row>
    <row r="371" spans="1:4">
      <c r="A371" s="95"/>
      <c r="D371" s="94"/>
    </row>
    <row r="372" spans="1:4">
      <c r="A372" s="95"/>
      <c r="D372" s="94"/>
    </row>
    <row r="373" spans="1:4">
      <c r="A373" s="95"/>
      <c r="D373" s="94"/>
    </row>
    <row r="374" spans="1:4">
      <c r="A374" s="95"/>
      <c r="D374" s="94"/>
    </row>
    <row r="375" spans="1:4">
      <c r="A375" s="95"/>
      <c r="D375" s="94"/>
    </row>
    <row r="376" spans="1:4">
      <c r="A376" s="95"/>
      <c r="D376" s="94"/>
    </row>
    <row r="377" spans="1:4">
      <c r="A377" s="95"/>
      <c r="D377" s="94"/>
    </row>
    <row r="378" spans="1:4">
      <c r="A378" s="95"/>
      <c r="D378" s="94"/>
    </row>
    <row r="379" spans="1:4">
      <c r="A379" s="95"/>
      <c r="D379" s="94"/>
    </row>
    <row r="380" spans="1:4">
      <c r="A380" s="95"/>
      <c r="D380" s="94"/>
    </row>
    <row r="381" spans="1:4">
      <c r="A381" s="95"/>
      <c r="D381" s="94"/>
    </row>
    <row r="382" spans="1:4">
      <c r="A382" s="95"/>
      <c r="D382" s="94"/>
    </row>
    <row r="383" spans="1:4">
      <c r="A383" s="95"/>
      <c r="D383" s="94"/>
    </row>
    <row r="384" spans="1:4">
      <c r="A384" s="95"/>
      <c r="D384" s="94"/>
    </row>
    <row r="385" spans="1:4">
      <c r="A385" s="95"/>
      <c r="D385" s="94"/>
    </row>
    <row r="386" spans="1:4">
      <c r="A386" s="95"/>
      <c r="D386" s="94"/>
    </row>
    <row r="387" spans="1:4">
      <c r="A387" s="95"/>
      <c r="D387" s="94"/>
    </row>
    <row r="388" spans="1:4">
      <c r="A388" s="95"/>
      <c r="D388" s="94"/>
    </row>
    <row r="389" spans="1:4">
      <c r="A389" s="95"/>
      <c r="D389" s="94"/>
    </row>
    <row r="390" spans="1:4">
      <c r="A390" s="95"/>
      <c r="D390" s="94"/>
    </row>
    <row r="391" spans="1:4">
      <c r="A391" s="95"/>
      <c r="D391" s="94"/>
    </row>
    <row r="392" spans="1:4">
      <c r="A392" s="95"/>
      <c r="D392" s="94"/>
    </row>
    <row r="393" spans="1:4">
      <c r="A393" s="95"/>
      <c r="D393" s="94"/>
    </row>
    <row r="394" spans="1:4">
      <c r="A394" s="95"/>
      <c r="D394" s="94"/>
    </row>
    <row r="395" spans="1:4">
      <c r="A395" s="95"/>
      <c r="D395" s="94"/>
    </row>
    <row r="396" spans="1:4">
      <c r="A396" s="95"/>
      <c r="D396" s="94"/>
    </row>
    <row r="397" spans="1:4">
      <c r="A397" s="95"/>
      <c r="D397" s="94"/>
    </row>
    <row r="398" spans="1:4">
      <c r="A398" s="95"/>
      <c r="D398" s="94"/>
    </row>
    <row r="399" spans="1:4">
      <c r="A399" s="95"/>
      <c r="D399" s="94"/>
    </row>
    <row r="400" spans="1:4">
      <c r="A400" s="95"/>
      <c r="D400" s="94"/>
    </row>
    <row r="401" spans="1:4">
      <c r="A401" s="95"/>
      <c r="D401" s="94"/>
    </row>
    <row r="402" spans="1:4">
      <c r="A402" s="95"/>
      <c r="D402" s="94"/>
    </row>
    <row r="403" spans="1:4">
      <c r="A403" s="95"/>
      <c r="D403" s="94"/>
    </row>
    <row r="404" spans="1:4">
      <c r="A404" s="95"/>
      <c r="D404" s="94"/>
    </row>
    <row r="405" spans="1:4">
      <c r="A405" s="95"/>
      <c r="D405" s="94"/>
    </row>
    <row r="406" spans="1:4">
      <c r="A406" s="95"/>
      <c r="D406" s="94"/>
    </row>
    <row r="407" spans="1:4">
      <c r="A407" s="95"/>
      <c r="D407" s="94"/>
    </row>
    <row r="408" spans="1:4">
      <c r="A408" s="95"/>
      <c r="D408" s="94"/>
    </row>
    <row r="409" spans="1:4">
      <c r="A409" s="95"/>
      <c r="D409" s="94"/>
    </row>
    <row r="410" spans="1:4">
      <c r="A410" s="95"/>
      <c r="D410" s="94"/>
    </row>
    <row r="411" spans="1:4">
      <c r="A411" s="95"/>
      <c r="D411" s="94"/>
    </row>
    <row r="412" spans="1:4">
      <c r="A412" s="95"/>
      <c r="D412" s="94"/>
    </row>
    <row r="413" spans="1:4">
      <c r="A413" s="95"/>
      <c r="D413" s="94"/>
    </row>
    <row r="414" spans="1:4">
      <c r="A414" s="95"/>
      <c r="D414" s="94"/>
    </row>
    <row r="415" spans="1:4">
      <c r="A415" s="95"/>
      <c r="D415" s="94"/>
    </row>
    <row r="416" spans="1:4">
      <c r="A416" s="95"/>
      <c r="D416" s="94"/>
    </row>
    <row r="417" spans="1:4">
      <c r="A417" s="95"/>
      <c r="D417" s="94"/>
    </row>
    <row r="418" spans="1:4">
      <c r="A418" s="95"/>
      <c r="D418" s="94"/>
    </row>
    <row r="419" spans="1:4">
      <c r="A419" s="95"/>
      <c r="D419" s="94"/>
    </row>
    <row r="420" spans="1:4">
      <c r="A420" s="95"/>
      <c r="D420" s="94"/>
    </row>
    <row r="421" spans="1:4">
      <c r="A421" s="95"/>
      <c r="D421" s="94"/>
    </row>
    <row r="422" spans="1:4">
      <c r="A422" s="95"/>
      <c r="D422" s="94"/>
    </row>
    <row r="423" spans="1:4">
      <c r="A423" s="95"/>
      <c r="D423" s="94"/>
    </row>
    <row r="424" spans="1:4">
      <c r="A424" s="95"/>
      <c r="D424" s="94"/>
    </row>
    <row r="425" spans="1:4">
      <c r="A425" s="95"/>
      <c r="D425" s="94"/>
    </row>
    <row r="426" spans="1:4">
      <c r="A426" s="95"/>
      <c r="D426" s="94"/>
    </row>
    <row r="427" spans="1:4">
      <c r="A427" s="95"/>
      <c r="D427" s="94"/>
    </row>
    <row r="428" spans="1:4">
      <c r="A428" s="95"/>
      <c r="D428" s="94"/>
    </row>
    <row r="429" spans="1:4">
      <c r="A429" s="95"/>
      <c r="D429" s="94"/>
    </row>
    <row r="430" spans="1:4">
      <c r="A430" s="95"/>
      <c r="D430" s="94"/>
    </row>
    <row r="431" spans="1:4">
      <c r="A431" s="95"/>
      <c r="D431" s="94"/>
    </row>
    <row r="432" spans="1:4">
      <c r="A432" s="95"/>
      <c r="D432" s="94"/>
    </row>
    <row r="433" spans="1:4">
      <c r="A433" s="95"/>
      <c r="D433" s="94"/>
    </row>
    <row r="434" spans="1:4">
      <c r="A434" s="95"/>
      <c r="D434" s="94"/>
    </row>
    <row r="435" spans="1:4">
      <c r="A435" s="95"/>
      <c r="D435" s="94"/>
    </row>
    <row r="436" spans="1:4">
      <c r="A436" s="95"/>
      <c r="D436" s="94"/>
    </row>
    <row r="437" spans="1:4">
      <c r="A437" s="95"/>
      <c r="D437" s="94"/>
    </row>
    <row r="438" spans="1:4">
      <c r="A438" s="95"/>
      <c r="D438" s="94"/>
    </row>
    <row r="439" spans="1:4">
      <c r="A439" s="95"/>
      <c r="D439" s="94"/>
    </row>
    <row r="440" spans="1:4">
      <c r="A440" s="95"/>
      <c r="D440" s="94"/>
    </row>
    <row r="441" spans="1:4">
      <c r="A441" s="95"/>
      <c r="D441" s="94"/>
    </row>
    <row r="442" spans="1:4">
      <c r="A442" s="95"/>
      <c r="D442" s="94"/>
    </row>
    <row r="443" spans="1:4">
      <c r="A443" s="95"/>
      <c r="D443" s="94"/>
    </row>
    <row r="444" spans="1:4">
      <c r="A444" s="95"/>
      <c r="D444" s="94"/>
    </row>
    <row r="445" spans="1:4">
      <c r="A445" s="95"/>
      <c r="D445" s="94"/>
    </row>
    <row r="446" spans="1:4">
      <c r="A446" s="95"/>
      <c r="D446" s="94"/>
    </row>
    <row r="447" spans="1:4">
      <c r="A447" s="95"/>
      <c r="D447" s="94"/>
    </row>
    <row r="448" spans="1:4">
      <c r="A448" s="95"/>
      <c r="D448" s="94"/>
    </row>
    <row r="449" spans="1:4">
      <c r="A449" s="95"/>
      <c r="D449" s="94"/>
    </row>
    <row r="450" spans="1:4">
      <c r="A450" s="95"/>
      <c r="D450" s="94"/>
    </row>
    <row r="451" spans="1:4">
      <c r="A451" s="95"/>
      <c r="D451" s="94"/>
    </row>
    <row r="452" spans="1:4">
      <c r="A452" s="95"/>
      <c r="D452" s="94"/>
    </row>
    <row r="453" spans="1:4">
      <c r="A453" s="95"/>
      <c r="D453" s="94"/>
    </row>
    <row r="454" spans="1:4">
      <c r="A454" s="95"/>
      <c r="D454" s="94"/>
    </row>
    <row r="455" spans="1:4">
      <c r="A455" s="95"/>
      <c r="D455" s="94"/>
    </row>
    <row r="456" spans="1:4">
      <c r="A456" s="95"/>
      <c r="D456" s="94"/>
    </row>
    <row r="457" spans="1:4">
      <c r="A457" s="95"/>
      <c r="D457" s="94"/>
    </row>
    <row r="458" spans="1:4">
      <c r="A458" s="95"/>
      <c r="D458" s="94"/>
    </row>
    <row r="459" spans="1:4">
      <c r="A459" s="95"/>
      <c r="D459" s="94"/>
    </row>
    <row r="460" spans="1:4">
      <c r="A460" s="95"/>
      <c r="D460" s="94"/>
    </row>
    <row r="461" spans="1:4">
      <c r="A461" s="95"/>
      <c r="D461" s="94"/>
    </row>
    <row r="462" spans="1:4">
      <c r="A462" s="95"/>
      <c r="D462" s="94"/>
    </row>
    <row r="463" spans="1:4">
      <c r="A463" s="95"/>
      <c r="D463" s="94"/>
    </row>
    <row r="464" spans="1:4">
      <c r="A464" s="95"/>
      <c r="D464" s="94"/>
    </row>
    <row r="465" spans="1:4">
      <c r="A465" s="95"/>
      <c r="D465" s="94"/>
    </row>
    <row r="466" spans="1:4">
      <c r="A466" s="95"/>
      <c r="D466" s="94"/>
    </row>
    <row r="467" spans="1:4">
      <c r="A467" s="95"/>
      <c r="D467" s="94"/>
    </row>
    <row r="468" spans="1:4">
      <c r="A468" s="95"/>
      <c r="D468" s="94"/>
    </row>
    <row r="469" spans="1:4">
      <c r="A469" s="95"/>
      <c r="D469" s="94"/>
    </row>
    <row r="470" spans="1:4">
      <c r="A470" s="95"/>
      <c r="D470" s="94"/>
    </row>
    <row r="471" spans="1:4">
      <c r="A471" s="95"/>
      <c r="D471" s="94"/>
    </row>
    <row r="472" spans="1:4">
      <c r="A472" s="95"/>
      <c r="D472" s="94"/>
    </row>
    <row r="473" spans="1:4">
      <c r="A473" s="95"/>
      <c r="D473" s="94"/>
    </row>
    <row r="474" spans="1:4">
      <c r="A474" s="95"/>
      <c r="D474" s="94"/>
    </row>
    <row r="475" spans="1:4">
      <c r="A475" s="95"/>
      <c r="D475" s="94"/>
    </row>
    <row r="476" spans="1:4">
      <c r="A476" s="95"/>
      <c r="D476" s="94"/>
    </row>
    <row r="477" spans="1:4">
      <c r="A477" s="95"/>
      <c r="D477" s="94"/>
    </row>
    <row r="478" spans="1:4">
      <c r="A478" s="95"/>
      <c r="D478" s="94"/>
    </row>
    <row r="479" spans="1:4">
      <c r="A479" s="95"/>
      <c r="D479" s="94"/>
    </row>
    <row r="480" spans="1:4">
      <c r="A480" s="95"/>
      <c r="D480" s="94"/>
    </row>
    <row r="481" spans="1:4">
      <c r="A481" s="95"/>
      <c r="D481" s="94"/>
    </row>
    <row r="482" spans="1:4">
      <c r="A482" s="95"/>
      <c r="D482" s="94"/>
    </row>
    <row r="483" spans="1:4">
      <c r="A483" s="95"/>
      <c r="D483" s="94"/>
    </row>
    <row r="484" spans="1:4">
      <c r="A484" s="95"/>
      <c r="D484" s="94"/>
    </row>
    <row r="485" spans="1:4">
      <c r="A485" s="95"/>
      <c r="D485" s="94"/>
    </row>
    <row r="486" spans="1:4">
      <c r="A486" s="95"/>
      <c r="D486" s="94"/>
    </row>
    <row r="487" spans="1:4">
      <c r="A487" s="95"/>
      <c r="D487" s="94"/>
    </row>
    <row r="488" spans="1:4">
      <c r="A488" s="95"/>
      <c r="D488" s="94"/>
    </row>
    <row r="489" spans="1:4">
      <c r="A489" s="95"/>
      <c r="D489" s="94"/>
    </row>
    <row r="490" spans="1:4">
      <c r="A490" s="95"/>
      <c r="D490" s="94"/>
    </row>
    <row r="491" spans="1:4">
      <c r="A491" s="95"/>
      <c r="D491" s="94"/>
    </row>
    <row r="492" spans="1:4">
      <c r="A492" s="95"/>
      <c r="D492" s="94"/>
    </row>
    <row r="493" spans="1:4">
      <c r="A493" s="95"/>
      <c r="D493" s="94"/>
    </row>
    <row r="494" spans="1:4">
      <c r="A494" s="95"/>
      <c r="D494" s="94"/>
    </row>
    <row r="495" spans="1:4">
      <c r="A495" s="95"/>
      <c r="D495" s="94"/>
    </row>
    <row r="496" spans="1:4">
      <c r="A496" s="95"/>
      <c r="D496" s="94"/>
    </row>
    <row r="497" spans="1:4">
      <c r="A497" s="95"/>
      <c r="D497" s="94"/>
    </row>
    <row r="498" spans="1:4">
      <c r="A498" s="95"/>
      <c r="D498" s="94"/>
    </row>
    <row r="499" spans="1:4">
      <c r="A499" s="95"/>
      <c r="D499" s="94"/>
    </row>
    <row r="500" spans="1:4">
      <c r="A500" s="95"/>
      <c r="D500" s="94"/>
    </row>
    <row r="501" spans="1:4">
      <c r="A501" s="95"/>
      <c r="D501" s="94"/>
    </row>
    <row r="502" spans="1:4">
      <c r="A502" s="95"/>
      <c r="D502" s="94"/>
    </row>
    <row r="503" spans="1:4">
      <c r="A503" s="95"/>
      <c r="D503" s="94"/>
    </row>
    <row r="504" spans="1:4">
      <c r="A504" s="95"/>
      <c r="D504" s="94"/>
    </row>
    <row r="505" spans="1:4">
      <c r="A505" s="95"/>
      <c r="D505" s="94"/>
    </row>
    <row r="506" spans="1:4">
      <c r="A506" s="95"/>
      <c r="D506" s="94"/>
    </row>
    <row r="507" spans="1:4">
      <c r="A507" s="95"/>
      <c r="D507" s="94"/>
    </row>
    <row r="508" spans="1:4">
      <c r="A508" s="95"/>
      <c r="D508" s="94"/>
    </row>
    <row r="509" spans="1:4">
      <c r="A509" s="95"/>
      <c r="D509" s="94"/>
    </row>
    <row r="510" spans="1:4">
      <c r="A510" s="95"/>
      <c r="D510" s="94"/>
    </row>
    <row r="511" spans="1:4">
      <c r="A511" s="95"/>
      <c r="D511" s="94"/>
    </row>
    <row r="512" spans="1:4">
      <c r="A512" s="95"/>
      <c r="D512" s="94"/>
    </row>
    <row r="513" spans="1:4">
      <c r="A513" s="95"/>
      <c r="D513" s="94"/>
    </row>
    <row r="514" spans="1:4">
      <c r="A514" s="95"/>
      <c r="D514" s="94"/>
    </row>
    <row r="515" spans="1:4">
      <c r="A515" s="95"/>
      <c r="D515" s="94"/>
    </row>
    <row r="516" spans="1:4">
      <c r="A516" s="95"/>
      <c r="D516" s="94"/>
    </row>
    <row r="517" spans="1:4">
      <c r="A517" s="95"/>
      <c r="D517" s="94"/>
    </row>
    <row r="518" spans="1:4">
      <c r="A518" s="95"/>
      <c r="D518" s="94"/>
    </row>
    <row r="519" spans="1:4">
      <c r="A519" s="95"/>
      <c r="D519" s="94"/>
    </row>
    <row r="520" spans="1:4">
      <c r="A520" s="95"/>
      <c r="D520" s="94"/>
    </row>
    <row r="521" spans="1:4">
      <c r="A521" s="95"/>
      <c r="D521" s="94"/>
    </row>
    <row r="522" spans="1:4">
      <c r="A522" s="95"/>
      <c r="D522" s="94"/>
    </row>
    <row r="523" spans="1:4">
      <c r="A523" s="95"/>
      <c r="D523" s="94"/>
    </row>
    <row r="524" spans="1:4">
      <c r="A524" s="95"/>
      <c r="D524" s="94"/>
    </row>
    <row r="525" spans="1:4">
      <c r="A525" s="95"/>
      <c r="D525" s="94"/>
    </row>
    <row r="526" spans="1:4">
      <c r="A526" s="95"/>
      <c r="D526" s="94"/>
    </row>
    <row r="527" spans="1:4">
      <c r="A527" s="95"/>
      <c r="D527" s="94"/>
    </row>
    <row r="528" spans="1:4">
      <c r="A528" s="95"/>
      <c r="D528" s="94"/>
    </row>
    <row r="529" spans="1:4">
      <c r="A529" s="95"/>
      <c r="D529" s="94"/>
    </row>
    <row r="530" spans="1:4">
      <c r="A530" s="95"/>
      <c r="D530" s="94"/>
    </row>
    <row r="531" spans="1:4">
      <c r="A531" s="95"/>
      <c r="D531" s="94"/>
    </row>
    <row r="532" spans="1:4">
      <c r="A532" s="95"/>
      <c r="D532" s="94"/>
    </row>
    <row r="533" spans="1:4">
      <c r="A533" s="95"/>
      <c r="D533" s="94"/>
    </row>
    <row r="534" spans="1:4">
      <c r="A534" s="95"/>
      <c r="D534" s="94"/>
    </row>
    <row r="535" spans="1:4">
      <c r="A535" s="95"/>
      <c r="D535" s="94"/>
    </row>
    <row r="536" spans="1:4">
      <c r="A536" s="95"/>
      <c r="D536" s="94"/>
    </row>
    <row r="537" spans="1:4">
      <c r="A537" s="95"/>
      <c r="D537" s="94"/>
    </row>
    <row r="538" spans="1:4">
      <c r="A538" s="95"/>
      <c r="D538" s="94"/>
    </row>
    <row r="539" spans="1:4">
      <c r="A539" s="95"/>
      <c r="D539" s="94"/>
    </row>
    <row r="540" spans="1:4">
      <c r="A540" s="95"/>
      <c r="D540" s="94"/>
    </row>
    <row r="541" spans="1:4">
      <c r="A541" s="95"/>
      <c r="D541" s="94"/>
    </row>
    <row r="542" spans="1:4">
      <c r="A542" s="95"/>
      <c r="D542" s="94"/>
    </row>
    <row r="543" spans="1:4">
      <c r="A543" s="95"/>
      <c r="D543" s="94"/>
    </row>
    <row r="544" spans="1:4">
      <c r="A544" s="95"/>
      <c r="D544" s="94"/>
    </row>
    <row r="545" spans="1:4">
      <c r="A545" s="95"/>
      <c r="D545" s="94"/>
    </row>
    <row r="546" spans="1:4">
      <c r="A546" s="95"/>
      <c r="D546" s="94"/>
    </row>
    <row r="547" spans="1:4">
      <c r="A547" s="95"/>
      <c r="D547" s="94"/>
    </row>
    <row r="548" spans="1:4">
      <c r="A548" s="95"/>
      <c r="D548" s="94"/>
    </row>
    <row r="549" spans="1:4">
      <c r="A549" s="95"/>
      <c r="D549" s="94"/>
    </row>
    <row r="550" spans="1:4">
      <c r="A550" s="95"/>
      <c r="D550" s="94"/>
    </row>
    <row r="551" spans="1:4">
      <c r="A551" s="95"/>
      <c r="D551" s="94"/>
    </row>
    <row r="552" spans="1:4">
      <c r="A552" s="95"/>
      <c r="D552" s="94"/>
    </row>
    <row r="553" spans="1:4">
      <c r="A553" s="95"/>
      <c r="D553" s="94"/>
    </row>
    <row r="554" spans="1:4">
      <c r="A554" s="95"/>
      <c r="D554" s="94"/>
    </row>
    <row r="555" spans="1:4">
      <c r="A555" s="95"/>
      <c r="D555" s="94"/>
    </row>
    <row r="556" spans="1:4">
      <c r="A556" s="95"/>
      <c r="D556" s="94"/>
    </row>
    <row r="557" spans="1:4">
      <c r="A557" s="95"/>
      <c r="D557" s="94"/>
    </row>
    <row r="558" spans="1:4">
      <c r="A558" s="95"/>
      <c r="D558" s="94"/>
    </row>
    <row r="559" spans="1:4">
      <c r="A559" s="95"/>
      <c r="D559" s="94"/>
    </row>
    <row r="560" spans="1:4">
      <c r="A560" s="95"/>
      <c r="D560" s="94"/>
    </row>
    <row r="561" spans="1:4">
      <c r="A561" s="95"/>
      <c r="D561" s="94"/>
    </row>
    <row r="562" spans="1:4">
      <c r="A562" s="95"/>
      <c r="D562" s="94"/>
    </row>
    <row r="563" spans="1:4">
      <c r="A563" s="95"/>
      <c r="D563" s="94"/>
    </row>
    <row r="564" spans="1:4">
      <c r="A564" s="95"/>
      <c r="D564" s="94"/>
    </row>
    <row r="565" spans="1:4">
      <c r="A565" s="95"/>
      <c r="D565" s="94"/>
    </row>
    <row r="566" spans="1:4">
      <c r="A566" s="95"/>
      <c r="D566" s="94"/>
    </row>
    <row r="567" spans="1:4">
      <c r="A567" s="95"/>
      <c r="D567" s="94"/>
    </row>
    <row r="568" spans="1:4">
      <c r="A568" s="95"/>
      <c r="D568" s="94"/>
    </row>
    <row r="569" spans="1:4">
      <c r="A569" s="95"/>
      <c r="D569" s="94"/>
    </row>
    <row r="570" spans="1:4">
      <c r="A570" s="95"/>
      <c r="D570" s="94"/>
    </row>
    <row r="571" spans="1:4">
      <c r="A571" s="95"/>
      <c r="D571" s="94"/>
    </row>
    <row r="572" spans="1:4">
      <c r="A572" s="95"/>
      <c r="D572" s="94"/>
    </row>
    <row r="573" spans="1:4">
      <c r="A573" s="95"/>
      <c r="D573" s="94"/>
    </row>
    <row r="574" spans="1:4">
      <c r="A574" s="95"/>
      <c r="D574" s="94"/>
    </row>
    <row r="575" spans="1:4">
      <c r="A575" s="95"/>
      <c r="D575" s="94"/>
    </row>
    <row r="576" spans="1:4">
      <c r="A576" s="95"/>
      <c r="D576" s="94"/>
    </row>
    <row r="577" spans="1:4">
      <c r="A577" s="95"/>
      <c r="D577" s="94"/>
    </row>
    <row r="578" spans="1:4">
      <c r="A578" s="95"/>
      <c r="D578" s="94"/>
    </row>
    <row r="579" spans="1:4">
      <c r="A579" s="95"/>
      <c r="D579" s="94"/>
    </row>
    <row r="580" spans="1:4">
      <c r="A580" s="95"/>
      <c r="D580" s="94"/>
    </row>
    <row r="581" spans="1:4">
      <c r="A581" s="95"/>
      <c r="D581" s="94"/>
    </row>
    <row r="582" spans="1:4">
      <c r="A582" s="95"/>
      <c r="D582" s="94"/>
    </row>
    <row r="583" spans="1:4">
      <c r="A583" s="95"/>
      <c r="D583" s="94"/>
    </row>
    <row r="584" spans="1:4">
      <c r="A584" s="95"/>
      <c r="D584" s="94"/>
    </row>
    <row r="585" spans="1:4">
      <c r="A585" s="95"/>
      <c r="D585" s="94"/>
    </row>
    <row r="586" spans="1:4">
      <c r="A586" s="95"/>
      <c r="D586" s="94"/>
    </row>
    <row r="587" spans="1:4">
      <c r="A587" s="95"/>
      <c r="D587" s="94"/>
    </row>
    <row r="588" spans="1:4">
      <c r="A588" s="95"/>
      <c r="D588" s="94"/>
    </row>
    <row r="589" spans="1:4">
      <c r="A589" s="95"/>
      <c r="D589" s="94"/>
    </row>
    <row r="590" spans="1:4">
      <c r="A590" s="95"/>
      <c r="D590" s="94"/>
    </row>
    <row r="591" spans="1:4">
      <c r="A591" s="95"/>
      <c r="D591" s="94"/>
    </row>
    <row r="592" spans="1:4">
      <c r="A592" s="95"/>
      <c r="D592" s="94"/>
    </row>
    <row r="593" spans="1:4">
      <c r="A593" s="95"/>
      <c r="D593" s="94"/>
    </row>
    <row r="594" spans="1:4">
      <c r="A594" s="95"/>
      <c r="D594" s="94"/>
    </row>
    <row r="595" spans="1:4">
      <c r="A595" s="95"/>
      <c r="D595" s="94"/>
    </row>
    <row r="596" spans="1:4">
      <c r="A596" s="95"/>
      <c r="D596" s="94"/>
    </row>
    <row r="597" spans="1:4">
      <c r="A597" s="95"/>
      <c r="D597" s="94"/>
    </row>
    <row r="598" spans="1:4">
      <c r="A598" s="95"/>
      <c r="D598" s="94"/>
    </row>
    <row r="599" spans="1:4">
      <c r="A599" s="95"/>
      <c r="D599" s="94"/>
    </row>
    <row r="600" spans="1:4">
      <c r="A600" s="95"/>
      <c r="D600" s="94"/>
    </row>
    <row r="601" spans="1:4">
      <c r="A601" s="95"/>
      <c r="D601" s="94"/>
    </row>
    <row r="602" spans="1:4">
      <c r="A602" s="95"/>
      <c r="D602" s="94"/>
    </row>
    <row r="603" spans="1:4">
      <c r="A603" s="95"/>
      <c r="D603" s="94"/>
    </row>
    <row r="604" spans="1:4">
      <c r="A604" s="95"/>
      <c r="D604" s="94"/>
    </row>
    <row r="605" spans="1:4">
      <c r="A605" s="95"/>
      <c r="D605" s="94"/>
    </row>
    <row r="606" spans="1:4">
      <c r="A606" s="95"/>
      <c r="D606" s="94"/>
    </row>
    <row r="607" spans="1:4">
      <c r="A607" s="95"/>
      <c r="D607" s="94"/>
    </row>
    <row r="608" spans="1:4">
      <c r="A608" s="95"/>
      <c r="D608" s="94"/>
    </row>
    <row r="609" spans="1:4">
      <c r="A609" s="95"/>
      <c r="D609" s="94"/>
    </row>
    <row r="610" spans="1:4">
      <c r="A610" s="95"/>
      <c r="D610" s="94"/>
    </row>
    <row r="611" spans="1:4">
      <c r="A611" s="95"/>
      <c r="D611" s="94"/>
    </row>
    <row r="612" spans="1:4">
      <c r="A612" s="95"/>
      <c r="D612" s="94"/>
    </row>
    <row r="613" spans="1:4">
      <c r="A613" s="95"/>
      <c r="D613" s="94"/>
    </row>
    <row r="614" spans="1:4">
      <c r="A614" s="95"/>
      <c r="D614" s="94"/>
    </row>
    <row r="615" spans="1:4">
      <c r="A615" s="95"/>
      <c r="D615" s="94"/>
    </row>
    <row r="616" spans="1:4">
      <c r="A616" s="95"/>
      <c r="D616" s="94"/>
    </row>
    <row r="617" spans="1:4">
      <c r="A617" s="95"/>
      <c r="D617" s="94"/>
    </row>
    <row r="618" spans="1:4">
      <c r="A618" s="95"/>
      <c r="D618" s="94"/>
    </row>
    <row r="619" spans="1:4">
      <c r="A619" s="95"/>
      <c r="D619" s="94"/>
    </row>
    <row r="620" spans="1:4">
      <c r="A620" s="95"/>
      <c r="D620" s="94"/>
    </row>
    <row r="621" spans="1:4">
      <c r="A621" s="95"/>
      <c r="D621" s="94"/>
    </row>
    <row r="622" spans="1:4">
      <c r="A622" s="95"/>
      <c r="D622" s="94"/>
    </row>
    <row r="623" spans="1:4">
      <c r="A623" s="95"/>
      <c r="D623" s="94"/>
    </row>
    <row r="624" spans="1:4">
      <c r="A624" s="95"/>
      <c r="D624" s="94"/>
    </row>
    <row r="625" spans="1:4">
      <c r="A625" s="95"/>
      <c r="D625" s="94"/>
    </row>
    <row r="626" spans="1:4">
      <c r="A626" s="95"/>
      <c r="D626" s="94"/>
    </row>
    <row r="627" spans="1:4">
      <c r="A627" s="95"/>
      <c r="D627" s="94"/>
    </row>
    <row r="628" spans="1:4">
      <c r="A628" s="95"/>
      <c r="D628" s="94"/>
    </row>
    <row r="629" spans="1:4">
      <c r="A629" s="95"/>
      <c r="D629" s="94"/>
    </row>
    <row r="630" spans="1:4">
      <c r="A630" s="95"/>
      <c r="D630" s="94"/>
    </row>
    <row r="631" spans="1:4">
      <c r="A631" s="95"/>
      <c r="D631" s="94"/>
    </row>
    <row r="632" spans="1:4">
      <c r="A632" s="95"/>
      <c r="D632" s="94"/>
    </row>
    <row r="633" spans="1:4">
      <c r="A633" s="95"/>
      <c r="D633" s="94"/>
    </row>
    <row r="634" spans="1:4">
      <c r="A634" s="95"/>
      <c r="D634" s="94"/>
    </row>
    <row r="635" spans="1:4">
      <c r="A635" s="95"/>
      <c r="D635" s="94"/>
    </row>
    <row r="636" spans="1:4">
      <c r="A636" s="95"/>
      <c r="D636" s="94"/>
    </row>
    <row r="637" spans="1:4">
      <c r="A637" s="95"/>
      <c r="D637" s="94"/>
    </row>
    <row r="638" spans="1:4">
      <c r="A638" s="95"/>
      <c r="D638" s="94"/>
    </row>
    <row r="639" spans="1:4">
      <c r="A639" s="95"/>
      <c r="D639" s="94"/>
    </row>
    <row r="640" spans="1:4">
      <c r="A640" s="95"/>
      <c r="D640" s="94"/>
    </row>
    <row r="641" spans="1:4">
      <c r="A641" s="95"/>
      <c r="D641" s="94"/>
    </row>
    <row r="642" spans="1:4">
      <c r="A642" s="95"/>
      <c r="D642" s="94"/>
    </row>
    <row r="643" spans="1:4">
      <c r="A643" s="95"/>
      <c r="D643" s="94"/>
    </row>
    <row r="644" spans="1:4">
      <c r="A644" s="95"/>
      <c r="D644" s="94"/>
    </row>
    <row r="645" spans="1:4">
      <c r="A645" s="95"/>
      <c r="D645" s="94"/>
    </row>
    <row r="646" spans="1:4">
      <c r="A646" s="95"/>
      <c r="D646" s="94"/>
    </row>
    <row r="647" spans="1:4">
      <c r="A647" s="95"/>
      <c r="D647" s="94"/>
    </row>
    <row r="648" spans="1:4">
      <c r="A648" s="95"/>
      <c r="D648" s="94"/>
    </row>
    <row r="649" spans="1:4">
      <c r="A649" s="95"/>
      <c r="D649" s="94"/>
    </row>
    <row r="650" spans="1:4">
      <c r="A650" s="95"/>
      <c r="D650" s="94"/>
    </row>
    <row r="651" spans="1:4">
      <c r="A651" s="95"/>
      <c r="D651" s="94"/>
    </row>
    <row r="652" spans="1:4">
      <c r="A652" s="95"/>
      <c r="D652" s="94"/>
    </row>
    <row r="653" spans="1:4">
      <c r="A653" s="95"/>
      <c r="D653" s="94"/>
    </row>
    <row r="654" spans="1:4">
      <c r="A654" s="95"/>
      <c r="D654" s="94"/>
    </row>
    <row r="655" spans="1:4">
      <c r="A655" s="95"/>
      <c r="D655" s="94"/>
    </row>
    <row r="656" spans="1:4">
      <c r="A656" s="95"/>
      <c r="D656" s="94"/>
    </row>
    <row r="657" spans="1:4">
      <c r="A657" s="95"/>
      <c r="D657" s="94"/>
    </row>
    <row r="658" spans="1:4">
      <c r="A658" s="95"/>
      <c r="D658" s="94"/>
    </row>
    <row r="659" spans="1:4">
      <c r="A659" s="95"/>
      <c r="D659" s="94"/>
    </row>
    <row r="660" spans="1:4">
      <c r="A660" s="95"/>
      <c r="D660" s="94"/>
    </row>
    <row r="661" spans="1:4">
      <c r="A661" s="95"/>
      <c r="D661" s="94"/>
    </row>
    <row r="662" spans="1:4">
      <c r="A662" s="95"/>
      <c r="D662" s="94"/>
    </row>
    <row r="663" spans="1:4">
      <c r="A663" s="95"/>
      <c r="D663" s="94"/>
    </row>
    <row r="664" spans="1:4">
      <c r="A664" s="95"/>
      <c r="D664" s="94"/>
    </row>
    <row r="665" spans="1:4">
      <c r="A665" s="95"/>
      <c r="D665" s="94"/>
    </row>
    <row r="666" spans="1:4">
      <c r="A666" s="95"/>
      <c r="D666" s="94"/>
    </row>
    <row r="667" spans="1:4">
      <c r="A667" s="95"/>
      <c r="D667" s="94"/>
    </row>
    <row r="668" spans="1:4">
      <c r="A668" s="95"/>
      <c r="D668" s="94"/>
    </row>
    <row r="669" spans="1:4">
      <c r="A669" s="95"/>
      <c r="D669" s="94"/>
    </row>
    <row r="670" spans="1:4">
      <c r="A670" s="95"/>
      <c r="D670" s="94"/>
    </row>
    <row r="671" spans="1:4">
      <c r="A671" s="95"/>
      <c r="D671" s="94"/>
    </row>
    <row r="672" spans="1:4">
      <c r="A672" s="95"/>
      <c r="D672" s="94"/>
    </row>
    <row r="673" spans="1:4">
      <c r="A673" s="95"/>
      <c r="D673" s="94"/>
    </row>
    <row r="674" spans="1:4">
      <c r="A674" s="95"/>
      <c r="D674" s="94"/>
    </row>
    <row r="675" spans="1:4">
      <c r="A675" s="95"/>
      <c r="D675" s="94"/>
    </row>
    <row r="676" spans="1:4">
      <c r="A676" s="95"/>
      <c r="D676" s="94"/>
    </row>
    <row r="677" spans="1:4">
      <c r="A677" s="95"/>
      <c r="D677" s="94"/>
    </row>
    <row r="678" spans="1:4">
      <c r="A678" s="95"/>
      <c r="D678" s="94"/>
    </row>
    <row r="679" spans="1:4">
      <c r="A679" s="95"/>
      <c r="D679" s="94"/>
    </row>
    <row r="680" spans="1:4">
      <c r="A680" s="95"/>
      <c r="D680" s="94"/>
    </row>
    <row r="681" spans="1:4">
      <c r="A681" s="95"/>
      <c r="D681" s="94"/>
    </row>
    <row r="682" spans="1:4">
      <c r="A682" s="95"/>
      <c r="D682" s="94"/>
    </row>
    <row r="683" spans="1:4">
      <c r="A683" s="95"/>
      <c r="D683" s="94"/>
    </row>
    <row r="684" spans="1:4">
      <c r="A684" s="95"/>
      <c r="D684" s="94"/>
    </row>
    <row r="685" spans="1:4">
      <c r="A685" s="95"/>
      <c r="D685" s="94"/>
    </row>
    <row r="686" spans="1:4">
      <c r="A686" s="95"/>
      <c r="D686" s="94"/>
    </row>
    <row r="687" spans="1:4">
      <c r="A687" s="95"/>
      <c r="D687" s="94"/>
    </row>
    <row r="688" spans="1:4">
      <c r="A688" s="95"/>
      <c r="D688" s="94"/>
    </row>
    <row r="689" spans="1:4">
      <c r="A689" s="95"/>
      <c r="D689" s="94"/>
    </row>
    <row r="690" spans="1:4">
      <c r="A690" s="95"/>
      <c r="D690" s="94"/>
    </row>
    <row r="691" spans="1:4">
      <c r="A691" s="95"/>
      <c r="D691" s="94"/>
    </row>
    <row r="692" spans="1:4">
      <c r="A692" s="95"/>
      <c r="D692" s="94"/>
    </row>
    <row r="693" spans="1:4">
      <c r="A693" s="95"/>
      <c r="D693" s="94"/>
    </row>
    <row r="694" spans="1:4">
      <c r="A694" s="95"/>
      <c r="D694" s="94"/>
    </row>
    <row r="695" spans="1:4">
      <c r="A695" s="95"/>
      <c r="D695" s="94"/>
    </row>
    <row r="696" spans="1:4">
      <c r="A696" s="95"/>
      <c r="D696" s="94"/>
    </row>
    <row r="697" spans="1:4">
      <c r="A697" s="95"/>
      <c r="D697" s="94"/>
    </row>
    <row r="698" spans="1:4">
      <c r="A698" s="95"/>
      <c r="D698" s="94"/>
    </row>
    <row r="699" spans="1:4">
      <c r="A699" s="95"/>
      <c r="D699" s="94"/>
    </row>
    <row r="700" spans="1:4">
      <c r="A700" s="95"/>
      <c r="D700" s="94"/>
    </row>
    <row r="701" spans="1:4">
      <c r="A701" s="95"/>
      <c r="D701" s="94"/>
    </row>
    <row r="702" spans="1:4">
      <c r="A702" s="95"/>
      <c r="D702" s="94"/>
    </row>
    <row r="703" spans="1:4">
      <c r="A703" s="95"/>
      <c r="D703" s="94"/>
    </row>
    <row r="704" spans="1:4">
      <c r="A704" s="95"/>
      <c r="D704" s="94"/>
    </row>
    <row r="705" spans="1:4">
      <c r="A705" s="95"/>
      <c r="D705" s="94"/>
    </row>
    <row r="706" spans="1:4">
      <c r="A706" s="95"/>
      <c r="D706" s="94"/>
    </row>
    <row r="707" spans="1:4">
      <c r="A707" s="95"/>
      <c r="D707" s="94"/>
    </row>
    <row r="708" spans="1:4">
      <c r="A708" s="95"/>
      <c r="D708" s="94"/>
    </row>
    <row r="709" spans="1:4">
      <c r="A709" s="95"/>
      <c r="D709" s="94"/>
    </row>
    <row r="710" spans="1:4">
      <c r="A710" s="95"/>
      <c r="D710" s="94"/>
    </row>
    <row r="711" spans="1:4">
      <c r="A711" s="95"/>
      <c r="D711" s="94"/>
    </row>
    <row r="712" spans="1:4">
      <c r="A712" s="95"/>
      <c r="D712" s="94"/>
    </row>
    <row r="713" spans="1:4">
      <c r="A713" s="95"/>
      <c r="D713" s="94"/>
    </row>
    <row r="714" spans="1:4">
      <c r="A714" s="95"/>
      <c r="D714" s="94"/>
    </row>
    <row r="715" spans="1:4">
      <c r="A715" s="95"/>
      <c r="D715" s="94"/>
    </row>
    <row r="716" spans="1:4">
      <c r="A716" s="95"/>
      <c r="D716" s="94"/>
    </row>
    <row r="717" spans="1:4">
      <c r="A717" s="95"/>
      <c r="D717" s="94"/>
    </row>
    <row r="718" spans="1:4">
      <c r="A718" s="95"/>
      <c r="D718" s="94"/>
    </row>
    <row r="719" spans="1:4">
      <c r="A719" s="95"/>
      <c r="D719" s="94"/>
    </row>
    <row r="720" spans="1:4">
      <c r="A720" s="95"/>
      <c r="D720" s="94"/>
    </row>
    <row r="721" spans="1:4">
      <c r="A721" s="95"/>
      <c r="D721" s="94"/>
    </row>
    <row r="722" spans="1:4">
      <c r="A722" s="95"/>
      <c r="D722" s="94"/>
    </row>
    <row r="723" spans="1:4">
      <c r="A723" s="95"/>
      <c r="D723" s="94"/>
    </row>
    <row r="724" spans="1:4">
      <c r="A724" s="95"/>
      <c r="D724" s="94"/>
    </row>
    <row r="725" spans="1:4">
      <c r="A725" s="95"/>
      <c r="D725" s="94"/>
    </row>
    <row r="726" spans="1:4">
      <c r="A726" s="95"/>
      <c r="D726" s="94"/>
    </row>
    <row r="727" spans="1:4">
      <c r="A727" s="95"/>
      <c r="D727" s="94"/>
    </row>
    <row r="728" spans="1:4">
      <c r="A728" s="95"/>
      <c r="D728" s="94"/>
    </row>
    <row r="729" spans="1:4">
      <c r="A729" s="95"/>
      <c r="D729" s="94"/>
    </row>
    <row r="730" spans="1:4">
      <c r="A730" s="95"/>
      <c r="D730" s="94"/>
    </row>
    <row r="731" spans="1:4">
      <c r="A731" s="95"/>
      <c r="D731" s="94"/>
    </row>
    <row r="732" spans="1:4">
      <c r="A732" s="95"/>
      <c r="D732" s="94"/>
    </row>
    <row r="733" spans="1:4">
      <c r="A733" s="95"/>
      <c r="D733" s="94"/>
    </row>
    <row r="734" spans="1:4">
      <c r="A734" s="95"/>
      <c r="D734" s="94"/>
    </row>
    <row r="735" spans="1:4">
      <c r="A735" s="95"/>
      <c r="D735" s="94"/>
    </row>
    <row r="736" spans="1:4">
      <c r="A736" s="95"/>
      <c r="D736" s="94"/>
    </row>
    <row r="737" spans="1:4">
      <c r="A737" s="95"/>
      <c r="D737" s="94"/>
    </row>
    <row r="738" spans="1:4">
      <c r="A738" s="95"/>
      <c r="D738" s="94"/>
    </row>
    <row r="739" spans="1:4">
      <c r="A739" s="95"/>
      <c r="D739" s="94"/>
    </row>
    <row r="740" spans="1:4">
      <c r="A740" s="95"/>
      <c r="D740" s="94"/>
    </row>
    <row r="741" spans="1:4">
      <c r="A741" s="95"/>
      <c r="D741" s="94"/>
    </row>
    <row r="742" spans="1:4">
      <c r="A742" s="95"/>
      <c r="D742" s="94"/>
    </row>
    <row r="743" spans="1:4">
      <c r="A743" s="95"/>
      <c r="D743" s="94"/>
    </row>
    <row r="744" spans="1:4">
      <c r="A744" s="95"/>
      <c r="D744" s="94"/>
    </row>
    <row r="745" spans="1:4">
      <c r="A745" s="95"/>
      <c r="D745" s="94"/>
    </row>
    <row r="746" spans="1:4">
      <c r="A746" s="95"/>
      <c r="D746" s="94"/>
    </row>
    <row r="747" spans="1:4">
      <c r="A747" s="95"/>
      <c r="D747" s="94"/>
    </row>
    <row r="748" spans="1:4">
      <c r="A748" s="95"/>
      <c r="D748" s="94"/>
    </row>
    <row r="749" spans="1:4">
      <c r="A749" s="95"/>
      <c r="D749" s="94"/>
    </row>
    <row r="750" spans="1:4">
      <c r="A750" s="95"/>
      <c r="D750" s="94"/>
    </row>
    <row r="751" spans="1:4">
      <c r="A751" s="95"/>
      <c r="D751" s="94"/>
    </row>
    <row r="752" spans="1:4">
      <c r="A752" s="95"/>
      <c r="D752" s="94"/>
    </row>
    <row r="753" spans="1:4">
      <c r="A753" s="95"/>
      <c r="D753" s="94"/>
    </row>
    <row r="754" spans="1:4">
      <c r="A754" s="95"/>
      <c r="D754" s="94"/>
    </row>
    <row r="755" spans="1:4">
      <c r="A755" s="95"/>
      <c r="D755" s="94"/>
    </row>
    <row r="756" spans="1:4">
      <c r="A756" s="95"/>
      <c r="D756" s="94"/>
    </row>
    <row r="757" spans="1:4">
      <c r="A757" s="95"/>
      <c r="D757" s="94"/>
    </row>
    <row r="758" spans="1:4">
      <c r="A758" s="95"/>
      <c r="D758" s="94"/>
    </row>
    <row r="759" spans="1:4">
      <c r="A759" s="95"/>
      <c r="D759" s="94"/>
    </row>
    <row r="760" spans="1:4">
      <c r="A760" s="95"/>
      <c r="D760" s="94"/>
    </row>
    <row r="761" spans="1:4">
      <c r="A761" s="95"/>
      <c r="D761" s="94"/>
    </row>
    <row r="762" spans="1:4">
      <c r="A762" s="95"/>
      <c r="D762" s="94"/>
    </row>
    <row r="763" spans="1:4">
      <c r="A763" s="95"/>
      <c r="D763" s="94"/>
    </row>
    <row r="764" spans="1:4">
      <c r="A764" s="95"/>
      <c r="D764" s="94"/>
    </row>
    <row r="765" spans="1:4">
      <c r="A765" s="95"/>
      <c r="D765" s="94"/>
    </row>
    <row r="766" spans="1:4">
      <c r="A766" s="95"/>
      <c r="D766" s="94"/>
    </row>
    <row r="767" spans="1:4">
      <c r="A767" s="95"/>
      <c r="D767" s="94"/>
    </row>
    <row r="768" spans="1:4">
      <c r="A768" s="95"/>
      <c r="D768" s="94"/>
    </row>
    <row r="769" spans="1:4">
      <c r="A769" s="95"/>
      <c r="D769" s="94"/>
    </row>
    <row r="770" spans="1:4">
      <c r="A770" s="95"/>
      <c r="D770" s="94"/>
    </row>
    <row r="771" spans="1:4">
      <c r="A771" s="95"/>
      <c r="D771" s="94"/>
    </row>
    <row r="772" spans="1:4">
      <c r="A772" s="95"/>
      <c r="D772" s="94"/>
    </row>
    <row r="773" spans="1:4">
      <c r="A773" s="95"/>
      <c r="D773" s="94"/>
    </row>
    <row r="774" spans="1:4">
      <c r="A774" s="95"/>
      <c r="D774" s="94"/>
    </row>
    <row r="775" spans="1:4">
      <c r="A775" s="95"/>
      <c r="D775" s="94"/>
    </row>
    <row r="776" spans="1:4">
      <c r="A776" s="95"/>
      <c r="D776" s="94"/>
    </row>
    <row r="777" spans="1:4">
      <c r="A777" s="95"/>
      <c r="D777" s="94"/>
    </row>
    <row r="778" spans="1:4">
      <c r="A778" s="95"/>
      <c r="D778" s="94"/>
    </row>
    <row r="779" spans="1:4">
      <c r="A779" s="95"/>
      <c r="D779" s="94"/>
    </row>
    <row r="780" spans="1:4">
      <c r="A780" s="95"/>
      <c r="D780" s="94"/>
    </row>
    <row r="781" spans="1:4">
      <c r="A781" s="95"/>
      <c r="D781" s="94"/>
    </row>
    <row r="782" spans="1:4">
      <c r="A782" s="95"/>
      <c r="D782" s="94"/>
    </row>
    <row r="783" spans="1:4">
      <c r="A783" s="95"/>
      <c r="D783" s="94"/>
    </row>
    <row r="784" spans="1:4">
      <c r="A784" s="95"/>
      <c r="D784" s="94"/>
    </row>
    <row r="785" spans="1:4">
      <c r="A785" s="95"/>
      <c r="D785" s="94"/>
    </row>
    <row r="786" spans="1:4">
      <c r="A786" s="95"/>
      <c r="D786" s="94"/>
    </row>
    <row r="787" spans="1:4">
      <c r="A787" s="95"/>
      <c r="D787" s="94"/>
    </row>
    <row r="788" spans="1:4">
      <c r="A788" s="95"/>
      <c r="D788" s="94"/>
    </row>
    <row r="789" spans="1:4">
      <c r="A789" s="95"/>
      <c r="D789" s="94"/>
    </row>
    <row r="790" spans="1:4">
      <c r="A790" s="95"/>
      <c r="D790" s="94"/>
    </row>
    <row r="791" spans="1:4">
      <c r="A791" s="95"/>
      <c r="D791" s="94"/>
    </row>
    <row r="792" spans="1:4">
      <c r="A792" s="95"/>
      <c r="D792" s="94"/>
    </row>
    <row r="793" spans="1:4">
      <c r="A793" s="95"/>
      <c r="D793" s="94"/>
    </row>
    <row r="794" spans="1:4">
      <c r="A794" s="95"/>
      <c r="D794" s="94"/>
    </row>
    <row r="795" spans="1:4">
      <c r="A795" s="95"/>
      <c r="D795" s="94"/>
    </row>
    <row r="796" spans="1:4">
      <c r="A796" s="95"/>
      <c r="D796" s="94"/>
    </row>
    <row r="797" spans="1:4">
      <c r="A797" s="95"/>
      <c r="D797" s="94"/>
    </row>
    <row r="798" spans="1:4">
      <c r="A798" s="95"/>
      <c r="D798" s="94"/>
    </row>
    <row r="799" spans="1:4">
      <c r="A799" s="95"/>
      <c r="D799" s="94"/>
    </row>
    <row r="800" spans="1:4">
      <c r="A800" s="95"/>
      <c r="D800" s="94"/>
    </row>
    <row r="801" spans="1:4">
      <c r="A801" s="95"/>
      <c r="D801" s="94"/>
    </row>
    <row r="802" spans="1:4">
      <c r="A802" s="95"/>
      <c r="D802" s="94"/>
    </row>
    <row r="803" spans="1:4">
      <c r="A803" s="95"/>
      <c r="D803" s="94"/>
    </row>
    <row r="804" spans="1:4">
      <c r="A804" s="95"/>
      <c r="D804" s="94"/>
    </row>
    <row r="805" spans="1:4">
      <c r="A805" s="95"/>
      <c r="D805" s="94"/>
    </row>
    <row r="806" spans="1:4">
      <c r="A806" s="95"/>
      <c r="D806" s="94"/>
    </row>
    <row r="807" spans="1:4">
      <c r="A807" s="95"/>
      <c r="D807" s="94"/>
    </row>
    <row r="808" spans="1:4">
      <c r="A808" s="95"/>
      <c r="D808" s="94"/>
    </row>
    <row r="809" spans="1:4">
      <c r="A809" s="95"/>
      <c r="D809" s="94"/>
    </row>
    <row r="810" spans="1:4">
      <c r="A810" s="95"/>
      <c r="D810" s="94"/>
    </row>
    <row r="811" spans="1:4">
      <c r="A811" s="95"/>
      <c r="D811" s="94"/>
    </row>
    <row r="812" spans="1:4">
      <c r="A812" s="95"/>
      <c r="D812" s="94"/>
    </row>
    <row r="813" spans="1:4">
      <c r="A813" s="95"/>
      <c r="D813" s="94"/>
    </row>
    <row r="814" spans="1:4">
      <c r="A814" s="95"/>
      <c r="D814" s="94"/>
    </row>
    <row r="815" spans="1:4">
      <c r="A815" s="95"/>
      <c r="D815" s="94"/>
    </row>
    <row r="816" spans="1:4">
      <c r="A816" s="95"/>
      <c r="D816" s="94"/>
    </row>
    <row r="817" spans="1:4">
      <c r="A817" s="95"/>
      <c r="D817" s="94"/>
    </row>
    <row r="818" spans="1:4">
      <c r="A818" s="95"/>
      <c r="D818" s="94"/>
    </row>
    <row r="819" spans="1:4">
      <c r="A819" s="95"/>
      <c r="D819" s="94"/>
    </row>
    <row r="820" spans="1:4">
      <c r="A820" s="95"/>
      <c r="D820" s="94"/>
    </row>
    <row r="821" spans="1:4">
      <c r="A821" s="95"/>
      <c r="D821" s="94"/>
    </row>
    <row r="822" spans="1:4">
      <c r="A822" s="95"/>
      <c r="D822" s="94"/>
    </row>
    <row r="823" spans="1:4">
      <c r="A823" s="95"/>
      <c r="D823" s="94"/>
    </row>
    <row r="824" spans="1:4">
      <c r="A824" s="95"/>
      <c r="D824" s="94"/>
    </row>
    <row r="825" spans="1:4">
      <c r="A825" s="95"/>
      <c r="D825" s="94"/>
    </row>
    <row r="826" spans="1:4">
      <c r="A826" s="95"/>
      <c r="D826" s="94"/>
    </row>
    <row r="827" spans="1:4">
      <c r="A827" s="95"/>
      <c r="D827" s="94"/>
    </row>
    <row r="828" spans="1:4">
      <c r="A828" s="95"/>
      <c r="D828" s="94"/>
    </row>
    <row r="829" spans="1:4">
      <c r="A829" s="95"/>
      <c r="D829" s="94"/>
    </row>
    <row r="830" spans="1:4">
      <c r="A830" s="95"/>
      <c r="D830" s="94"/>
    </row>
    <row r="831" spans="1:4">
      <c r="A831" s="95"/>
      <c r="D831" s="94"/>
    </row>
    <row r="832" spans="1:4">
      <c r="A832" s="95"/>
      <c r="D832" s="94"/>
    </row>
    <row r="833" spans="1:4">
      <c r="A833" s="95"/>
      <c r="D833" s="94"/>
    </row>
    <row r="834" spans="1:4">
      <c r="A834" s="95"/>
      <c r="D834" s="94"/>
    </row>
    <row r="835" spans="1:4">
      <c r="A835" s="95"/>
      <c r="D835" s="94"/>
    </row>
    <row r="836" spans="1:4">
      <c r="A836" s="95"/>
      <c r="D836" s="94"/>
    </row>
    <row r="837" spans="1:4">
      <c r="A837" s="95"/>
      <c r="D837" s="94"/>
    </row>
    <row r="838" spans="1:4">
      <c r="A838" s="95"/>
      <c r="D838" s="94"/>
    </row>
    <row r="839" spans="1:4">
      <c r="A839" s="95"/>
      <c r="D839" s="94"/>
    </row>
    <row r="840" spans="1:4">
      <c r="A840" s="95"/>
      <c r="D840" s="94"/>
    </row>
    <row r="841" spans="1:4">
      <c r="A841" s="95"/>
      <c r="D841" s="94"/>
    </row>
    <row r="842" spans="1:4">
      <c r="A842" s="95"/>
      <c r="D842" s="94"/>
    </row>
    <row r="843" spans="1:4">
      <c r="A843" s="95"/>
      <c r="D843" s="94"/>
    </row>
    <row r="844" spans="1:4">
      <c r="A844" s="95"/>
      <c r="D844" s="94"/>
    </row>
    <row r="845" spans="1:4">
      <c r="A845" s="95"/>
      <c r="D845" s="94"/>
    </row>
    <row r="846" spans="1:4">
      <c r="A846" s="95"/>
      <c r="D846" s="94"/>
    </row>
    <row r="847" spans="1:4">
      <c r="A847" s="95"/>
      <c r="D847" s="94"/>
    </row>
    <row r="848" spans="1:4">
      <c r="A848" s="95"/>
      <c r="D848" s="94"/>
    </row>
    <row r="849" spans="1:4">
      <c r="A849" s="95"/>
      <c r="D849" s="94"/>
    </row>
    <row r="850" spans="1:4">
      <c r="A850" s="95"/>
      <c r="D850" s="94"/>
    </row>
    <row r="851" spans="1:4">
      <c r="A851" s="95"/>
      <c r="D851" s="94"/>
    </row>
    <row r="852" spans="1:4">
      <c r="A852" s="95"/>
      <c r="D852" s="94"/>
    </row>
    <row r="853" spans="1:4">
      <c r="A853" s="95"/>
      <c r="D853" s="94"/>
    </row>
    <row r="854" spans="1:4">
      <c r="A854" s="95"/>
      <c r="D854" s="94"/>
    </row>
    <row r="855" spans="1:4">
      <c r="A855" s="95"/>
      <c r="D855" s="94"/>
    </row>
    <row r="856" spans="1:4">
      <c r="A856" s="95"/>
      <c r="D856" s="94"/>
    </row>
    <row r="857" spans="1:4">
      <c r="A857" s="95"/>
      <c r="D857" s="94"/>
    </row>
    <row r="858" spans="1:4">
      <c r="A858" s="95"/>
      <c r="D858" s="94"/>
    </row>
    <row r="859" spans="1:4">
      <c r="A859" s="95"/>
      <c r="D859" s="94"/>
    </row>
    <row r="860" spans="1:4">
      <c r="A860" s="95"/>
      <c r="D860" s="94"/>
    </row>
    <row r="861" spans="1:4">
      <c r="A861" s="95"/>
      <c r="D861" s="94"/>
    </row>
    <row r="862" spans="1:4">
      <c r="A862" s="95"/>
      <c r="D862" s="94"/>
    </row>
    <row r="863" spans="1:4">
      <c r="A863" s="95"/>
      <c r="D863" s="94"/>
    </row>
    <row r="864" spans="1:4">
      <c r="A864" s="95"/>
      <c r="D864" s="94"/>
    </row>
    <row r="865" spans="1:4">
      <c r="A865" s="95"/>
      <c r="D865" s="94"/>
    </row>
    <row r="866" spans="1:4">
      <c r="A866" s="95"/>
      <c r="D866" s="94"/>
    </row>
    <row r="867" spans="1:4">
      <c r="A867" s="95"/>
      <c r="D867" s="94"/>
    </row>
    <row r="868" spans="1:4">
      <c r="A868" s="95"/>
      <c r="D868" s="94"/>
    </row>
    <row r="869" spans="1:4">
      <c r="A869" s="95"/>
      <c r="D869" s="94"/>
    </row>
    <row r="870" spans="1:4">
      <c r="A870" s="95"/>
      <c r="D870" s="94"/>
    </row>
    <row r="871" spans="1:4">
      <c r="A871" s="95"/>
      <c r="D871" s="94"/>
    </row>
    <row r="872" spans="1:4">
      <c r="A872" s="95"/>
      <c r="D872" s="94"/>
    </row>
    <row r="873" spans="1:4">
      <c r="A873" s="95"/>
      <c r="D873" s="94"/>
    </row>
    <row r="874" spans="1:4">
      <c r="A874" s="95"/>
      <c r="D874" s="94"/>
    </row>
    <row r="875" spans="1:4">
      <c r="A875" s="95"/>
      <c r="D875" s="94"/>
    </row>
    <row r="876" spans="1:4">
      <c r="A876" s="95"/>
      <c r="D876" s="94"/>
    </row>
    <row r="877" spans="1:4">
      <c r="A877" s="95"/>
      <c r="D877" s="94"/>
    </row>
    <row r="878" spans="1:4">
      <c r="A878" s="95"/>
      <c r="D878" s="94"/>
    </row>
    <row r="879" spans="1:4">
      <c r="A879" s="95"/>
      <c r="D879" s="94"/>
    </row>
    <row r="880" spans="1:4">
      <c r="A880" s="95"/>
      <c r="D880" s="94"/>
    </row>
    <row r="881" spans="1:4">
      <c r="A881" s="95"/>
      <c r="D881" s="94"/>
    </row>
    <row r="882" spans="1:4">
      <c r="A882" s="95"/>
      <c r="D882" s="94"/>
    </row>
    <row r="883" spans="1:4">
      <c r="A883" s="95"/>
      <c r="D883" s="94"/>
    </row>
    <row r="884" spans="1:4">
      <c r="A884" s="95"/>
      <c r="D884" s="94"/>
    </row>
    <row r="885" spans="1:4">
      <c r="A885" s="95"/>
      <c r="D885" s="94"/>
    </row>
    <row r="886" spans="1:4">
      <c r="A886" s="95"/>
      <c r="D886" s="94"/>
    </row>
    <row r="887" spans="1:4">
      <c r="A887" s="95"/>
      <c r="D887" s="94"/>
    </row>
    <row r="888" spans="1:4">
      <c r="A888" s="95"/>
      <c r="D888" s="94"/>
    </row>
    <row r="889" spans="1:4">
      <c r="A889" s="95"/>
      <c r="D889" s="94"/>
    </row>
    <row r="890" spans="1:4">
      <c r="A890" s="95"/>
      <c r="D890" s="94"/>
    </row>
    <row r="891" spans="1:4">
      <c r="A891" s="95"/>
      <c r="D891" s="94"/>
    </row>
    <row r="892" spans="1:4">
      <c r="A892" s="95"/>
      <c r="D892" s="94"/>
    </row>
    <row r="893" spans="1:4">
      <c r="A893" s="95"/>
      <c r="D893" s="94"/>
    </row>
    <row r="894" spans="1:4">
      <c r="A894" s="95"/>
      <c r="D894" s="94"/>
    </row>
    <row r="895" spans="1:4">
      <c r="A895" s="95"/>
      <c r="D895" s="94"/>
    </row>
    <row r="896" spans="1:4">
      <c r="A896" s="95"/>
      <c r="D896" s="94"/>
    </row>
    <row r="897" spans="1:4">
      <c r="A897" s="95"/>
      <c r="D897" s="94"/>
    </row>
    <row r="898" spans="1:4">
      <c r="A898" s="95"/>
      <c r="D898" s="94"/>
    </row>
    <row r="899" spans="1:4">
      <c r="A899" s="95"/>
      <c r="D899" s="94"/>
    </row>
    <row r="900" spans="1:4">
      <c r="A900" s="95"/>
      <c r="D900" s="94"/>
    </row>
    <row r="901" spans="1:4">
      <c r="A901" s="95"/>
      <c r="D901" s="94"/>
    </row>
    <row r="902" spans="1:4">
      <c r="A902" s="95"/>
      <c r="D902" s="94"/>
    </row>
    <row r="903" spans="1:4">
      <c r="A903" s="95"/>
      <c r="D903" s="94"/>
    </row>
    <row r="904" spans="1:4">
      <c r="A904" s="95"/>
      <c r="D904" s="94"/>
    </row>
    <row r="905" spans="1:4">
      <c r="A905" s="95"/>
      <c r="D905" s="94"/>
    </row>
    <row r="906" spans="1:4">
      <c r="A906" s="95"/>
      <c r="D906" s="94"/>
    </row>
    <row r="907" spans="1:4">
      <c r="A907" s="95"/>
      <c r="D907" s="94"/>
    </row>
    <row r="908" spans="1:4">
      <c r="A908" s="95"/>
      <c r="D908" s="94"/>
    </row>
    <row r="909" spans="1:4">
      <c r="A909" s="95"/>
      <c r="D909" s="94"/>
    </row>
    <row r="910" spans="1:4">
      <c r="A910" s="95"/>
      <c r="D910" s="94"/>
    </row>
    <row r="911" spans="1:4">
      <c r="A911" s="95"/>
      <c r="D911" s="94"/>
    </row>
    <row r="912" spans="1:4">
      <c r="A912" s="95"/>
      <c r="D912" s="94"/>
    </row>
    <row r="913" spans="1:4">
      <c r="A913" s="95"/>
      <c r="D913" s="94"/>
    </row>
    <row r="914" spans="1:4">
      <c r="A914" s="95"/>
      <c r="D914" s="94"/>
    </row>
    <row r="915" spans="1:4">
      <c r="A915" s="95"/>
      <c r="D915" s="94"/>
    </row>
    <row r="916" spans="1:4">
      <c r="A916" s="95"/>
      <c r="D916" s="94"/>
    </row>
    <row r="917" spans="1:4">
      <c r="A917" s="95"/>
      <c r="D917" s="94"/>
    </row>
    <row r="918" spans="1:4">
      <c r="A918" s="95"/>
      <c r="D918" s="94"/>
    </row>
    <row r="919" spans="1:4">
      <c r="A919" s="95"/>
      <c r="D919" s="94"/>
    </row>
    <row r="920" spans="1:4">
      <c r="A920" s="95"/>
      <c r="D920" s="94"/>
    </row>
    <row r="921" spans="1:4">
      <c r="A921" s="95"/>
      <c r="D921" s="94"/>
    </row>
    <row r="922" spans="1:4">
      <c r="A922" s="95"/>
      <c r="D922" s="94"/>
    </row>
    <row r="923" spans="1:4">
      <c r="A923" s="95"/>
      <c r="D923" s="94"/>
    </row>
    <row r="924" spans="1:4">
      <c r="A924" s="95"/>
      <c r="D924" s="94"/>
    </row>
    <row r="925" spans="1:4">
      <c r="A925" s="95"/>
      <c r="D925" s="94"/>
    </row>
    <row r="926" spans="1:4">
      <c r="A926" s="95"/>
      <c r="D926" s="94"/>
    </row>
    <row r="927" spans="1:4">
      <c r="A927" s="95"/>
      <c r="D927" s="94"/>
    </row>
    <row r="928" spans="1:4">
      <c r="A928" s="95"/>
      <c r="D928" s="94"/>
    </row>
    <row r="929" spans="1:4">
      <c r="A929" s="95"/>
      <c r="D929" s="94"/>
    </row>
    <row r="930" spans="1:4">
      <c r="A930" s="95"/>
      <c r="D930" s="94"/>
    </row>
    <row r="931" spans="1:4">
      <c r="A931" s="95"/>
      <c r="D931" s="94"/>
    </row>
    <row r="932" spans="1:4">
      <c r="A932" s="95"/>
      <c r="D932" s="94"/>
    </row>
    <row r="933" spans="1:4">
      <c r="A933" s="95"/>
      <c r="D933" s="94"/>
    </row>
    <row r="934" spans="1:4">
      <c r="A934" s="95"/>
      <c r="D934" s="94"/>
    </row>
    <row r="935" spans="1:4">
      <c r="A935" s="95"/>
      <c r="D935" s="94"/>
    </row>
    <row r="936" spans="1:4">
      <c r="A936" s="95"/>
      <c r="D936" s="94"/>
    </row>
    <row r="937" spans="1:4">
      <c r="A937" s="95"/>
      <c r="D937" s="94"/>
    </row>
    <row r="938" spans="1:4">
      <c r="A938" s="95"/>
      <c r="D938" s="94"/>
    </row>
    <row r="939" spans="1:4">
      <c r="A939" s="95"/>
      <c r="D939" s="94"/>
    </row>
    <row r="940" spans="1:4">
      <c r="A940" s="95"/>
      <c r="D940" s="94"/>
    </row>
    <row r="941" spans="1:4">
      <c r="A941" s="95"/>
      <c r="D941" s="94"/>
    </row>
    <row r="942" spans="1:4">
      <c r="A942" s="95"/>
      <c r="D942" s="94"/>
    </row>
    <row r="943" spans="1:4">
      <c r="A943" s="95"/>
      <c r="D943" s="94"/>
    </row>
    <row r="944" spans="1:4">
      <c r="A944" s="95"/>
      <c r="D944" s="94"/>
    </row>
    <row r="945" spans="1:4">
      <c r="A945" s="95"/>
      <c r="D945" s="94"/>
    </row>
    <row r="946" spans="1:4">
      <c r="A946" s="95"/>
      <c r="D946" s="94"/>
    </row>
    <row r="947" spans="1:4">
      <c r="A947" s="95"/>
      <c r="D947" s="94"/>
    </row>
    <row r="948" spans="1:4">
      <c r="A948" s="95"/>
      <c r="D948" s="94"/>
    </row>
    <row r="949" spans="1:4">
      <c r="A949" s="95"/>
      <c r="D949" s="94"/>
    </row>
    <row r="950" spans="1:4">
      <c r="A950" s="95"/>
      <c r="D950" s="94"/>
    </row>
    <row r="951" spans="1:4">
      <c r="A951" s="95"/>
      <c r="D951" s="94"/>
    </row>
    <row r="952" spans="1:4">
      <c r="A952" s="95"/>
      <c r="D952" s="94"/>
    </row>
    <row r="953" spans="1:4">
      <c r="A953" s="95"/>
      <c r="D953" s="94"/>
    </row>
    <row r="954" spans="1:4">
      <c r="A954" s="95"/>
      <c r="D954" s="94"/>
    </row>
    <row r="955" spans="1:4">
      <c r="A955" s="95"/>
      <c r="D955" s="94"/>
    </row>
    <row r="956" spans="1:4">
      <c r="A956" s="95"/>
      <c r="D956" s="94"/>
    </row>
    <row r="957" spans="1:4">
      <c r="A957" s="95"/>
      <c r="D957" s="94"/>
    </row>
    <row r="958" spans="1:4">
      <c r="A958" s="95"/>
      <c r="D958" s="94"/>
    </row>
    <row r="959" spans="1:4">
      <c r="A959" s="95"/>
      <c r="D959" s="94"/>
    </row>
    <row r="960" spans="1:4">
      <c r="A960" s="95"/>
      <c r="D960" s="94"/>
    </row>
    <row r="961" spans="1:4">
      <c r="A961" s="95"/>
      <c r="D961" s="94"/>
    </row>
    <row r="962" spans="1:4">
      <c r="A962" s="95"/>
      <c r="D962" s="94"/>
    </row>
    <row r="963" spans="1:4">
      <c r="A963" s="95"/>
      <c r="D963" s="94"/>
    </row>
    <row r="964" spans="1:4">
      <c r="A964" s="95"/>
      <c r="D964" s="94"/>
    </row>
    <row r="965" spans="1:4">
      <c r="A965" s="95"/>
      <c r="D965" s="94"/>
    </row>
    <row r="966" spans="1:4">
      <c r="A966" s="95"/>
      <c r="D966" s="94"/>
    </row>
    <row r="967" spans="1:4">
      <c r="A967" s="95"/>
      <c r="D967" s="94"/>
    </row>
    <row r="968" spans="1:4">
      <c r="A968" s="95"/>
      <c r="D968" s="94"/>
    </row>
    <row r="969" spans="1:4">
      <c r="A969" s="95"/>
      <c r="D969" s="94"/>
    </row>
    <row r="970" spans="1:4">
      <c r="A970" s="95"/>
      <c r="D970" s="94"/>
    </row>
    <row r="971" spans="1:4">
      <c r="A971" s="95"/>
      <c r="D971" s="94"/>
    </row>
    <row r="972" spans="1:4">
      <c r="A972" s="95"/>
      <c r="D972" s="94"/>
    </row>
    <row r="973" spans="1:4">
      <c r="A973" s="95"/>
      <c r="D973" s="94"/>
    </row>
    <row r="974" spans="1:4">
      <c r="A974" s="95"/>
      <c r="D974" s="94"/>
    </row>
    <row r="975" spans="1:4">
      <c r="A975" s="95"/>
      <c r="D975" s="94"/>
    </row>
    <row r="976" spans="1:4">
      <c r="A976" s="95"/>
      <c r="D976" s="94"/>
    </row>
    <row r="977" spans="1:4">
      <c r="A977" s="95"/>
      <c r="D977" s="94"/>
    </row>
    <row r="978" spans="1:4">
      <c r="A978" s="95"/>
      <c r="D978" s="94"/>
    </row>
    <row r="979" spans="1:4">
      <c r="A979" s="95"/>
      <c r="D979" s="94"/>
    </row>
    <row r="980" spans="1:4">
      <c r="A980" s="95"/>
      <c r="D980" s="94"/>
    </row>
    <row r="981" spans="1:4">
      <c r="A981" s="95"/>
      <c r="D981" s="94"/>
    </row>
    <row r="982" spans="1:4">
      <c r="A982" s="95"/>
      <c r="D982" s="94"/>
    </row>
    <row r="983" spans="1:4">
      <c r="A983" s="95"/>
      <c r="D983" s="94"/>
    </row>
    <row r="984" spans="1:4">
      <c r="A984" s="95"/>
      <c r="D984" s="94"/>
    </row>
    <row r="985" spans="1:4">
      <c r="A985" s="95"/>
      <c r="D985" s="94"/>
    </row>
    <row r="986" spans="1:4">
      <c r="A986" s="95"/>
      <c r="D986" s="94"/>
    </row>
    <row r="987" spans="1:4">
      <c r="A987" s="95"/>
      <c r="D987" s="94"/>
    </row>
    <row r="988" spans="1:4">
      <c r="A988" s="95"/>
      <c r="D988" s="94"/>
    </row>
    <row r="989" spans="1:4">
      <c r="A989" s="95"/>
      <c r="D989" s="94"/>
    </row>
    <row r="990" spans="1:4">
      <c r="A990" s="95"/>
      <c r="D990" s="94"/>
    </row>
    <row r="991" spans="1:4">
      <c r="A991" s="95"/>
      <c r="D991" s="94"/>
    </row>
    <row r="992" spans="1:4">
      <c r="A992" s="95"/>
      <c r="D992" s="94"/>
    </row>
    <row r="993" spans="1:4">
      <c r="A993" s="95"/>
      <c r="D993" s="94"/>
    </row>
    <row r="994" spans="1:4">
      <c r="A994" s="95"/>
      <c r="D994" s="94"/>
    </row>
    <row r="995" spans="1:4">
      <c r="A995" s="95"/>
      <c r="D995" s="94"/>
    </row>
    <row r="996" spans="1:4">
      <c r="A996" s="95"/>
      <c r="D996" s="94"/>
    </row>
    <row r="997" spans="1:4">
      <c r="A997" s="95"/>
      <c r="D997" s="94"/>
    </row>
    <row r="998" spans="1:4">
      <c r="A998" s="95"/>
      <c r="D998" s="94"/>
    </row>
    <row r="999" spans="1:4">
      <c r="A999" s="95"/>
      <c r="D999" s="94"/>
    </row>
    <row r="1000" spans="1:4">
      <c r="A1000" s="95"/>
      <c r="D1000" s="94"/>
    </row>
  </sheetData>
  <mergeCells count="1">
    <mergeCell ref="A1:D1"/>
  </mergeCells>
  <phoneticPr fontId="139" type="noConversion"/>
  <hyperlinks>
    <hyperlink ref="E19" r:id="rId1" xr:uid="{00000000-0004-0000-13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O99"/>
  <sheetViews>
    <sheetView workbookViewId="0">
      <selection sqref="A1:B1"/>
    </sheetView>
  </sheetViews>
  <sheetFormatPr defaultColWidth="12.6640625" defaultRowHeight="15.75" customHeight="1"/>
  <cols>
    <col min="1" max="1" width="37.88671875" customWidth="1"/>
    <col min="2" max="3" width="58.88671875" customWidth="1"/>
    <col min="4" max="4" width="27" customWidth="1"/>
    <col min="7" max="7" width="16.33203125" customWidth="1"/>
  </cols>
  <sheetData>
    <row r="1" spans="1:4" ht="19.2">
      <c r="A1" s="630" t="s">
        <v>645</v>
      </c>
      <c r="B1" s="612"/>
      <c r="C1" s="16"/>
      <c r="D1" s="16"/>
    </row>
    <row r="2" spans="1:4" ht="13.2">
      <c r="A2" s="631" t="s">
        <v>646</v>
      </c>
      <c r="B2" s="629"/>
      <c r="C2" s="83"/>
      <c r="D2" s="83"/>
    </row>
    <row r="3" spans="1:4" ht="13.2">
      <c r="A3" s="632" t="s">
        <v>647</v>
      </c>
      <c r="B3" s="629"/>
      <c r="C3" s="629"/>
      <c r="D3" s="618"/>
    </row>
    <row r="4" spans="1:4" ht="13.2">
      <c r="A4" s="140"/>
      <c r="B4" s="141" t="s">
        <v>648</v>
      </c>
      <c r="C4" s="141" t="s">
        <v>649</v>
      </c>
      <c r="D4" s="141" t="s">
        <v>650</v>
      </c>
    </row>
    <row r="5" spans="1:4" ht="13.2">
      <c r="A5" s="3" t="s">
        <v>651</v>
      </c>
      <c r="B5" s="137" t="s">
        <v>648</v>
      </c>
      <c r="C5" s="137" t="s">
        <v>649</v>
      </c>
      <c r="D5" s="137" t="s">
        <v>650</v>
      </c>
    </row>
    <row r="6" spans="1:4" ht="13.2">
      <c r="A6" s="3" t="s">
        <v>652</v>
      </c>
      <c r="B6" s="137" t="s">
        <v>648</v>
      </c>
      <c r="C6" s="137" t="s">
        <v>649</v>
      </c>
      <c r="D6" s="137" t="s">
        <v>650</v>
      </c>
    </row>
    <row r="7" spans="1:4" ht="13.2">
      <c r="A7" s="3" t="s">
        <v>653</v>
      </c>
      <c r="B7" s="137" t="s">
        <v>648</v>
      </c>
      <c r="C7" s="137" t="s">
        <v>649</v>
      </c>
      <c r="D7" s="137" t="s">
        <v>650</v>
      </c>
    </row>
    <row r="8" spans="1:4" ht="13.2">
      <c r="A8" s="3" t="s">
        <v>654</v>
      </c>
      <c r="B8" s="137" t="s">
        <v>648</v>
      </c>
      <c r="C8" s="137" t="s">
        <v>649</v>
      </c>
      <c r="D8" s="137" t="s">
        <v>650</v>
      </c>
    </row>
    <row r="9" spans="1:4" ht="13.2">
      <c r="A9" s="3" t="s">
        <v>655</v>
      </c>
      <c r="B9" s="137" t="s">
        <v>648</v>
      </c>
      <c r="C9" s="137" t="s">
        <v>649</v>
      </c>
      <c r="D9" s="137" t="s">
        <v>650</v>
      </c>
    </row>
    <row r="10" spans="1:4" ht="13.2">
      <c r="A10" s="632" t="s">
        <v>656</v>
      </c>
      <c r="B10" s="629"/>
      <c r="C10" s="629"/>
      <c r="D10" s="618"/>
    </row>
    <row r="11" spans="1:4" ht="13.2">
      <c r="A11" s="140"/>
      <c r="B11" s="141" t="s">
        <v>657</v>
      </c>
      <c r="C11" s="141" t="s">
        <v>658</v>
      </c>
      <c r="D11" s="141" t="s">
        <v>659</v>
      </c>
    </row>
    <row r="12" spans="1:4" ht="13.2">
      <c r="A12" s="3" t="s">
        <v>651</v>
      </c>
      <c r="B12" s="137" t="s">
        <v>657</v>
      </c>
      <c r="C12" s="137" t="s">
        <v>660</v>
      </c>
      <c r="D12" s="137" t="s">
        <v>661</v>
      </c>
    </row>
    <row r="13" spans="1:4" ht="13.2">
      <c r="A13" s="3" t="s">
        <v>652</v>
      </c>
      <c r="B13" s="137" t="s">
        <v>657</v>
      </c>
      <c r="C13" s="137" t="s">
        <v>660</v>
      </c>
      <c r="D13" s="137" t="s">
        <v>661</v>
      </c>
    </row>
    <row r="14" spans="1:4" ht="13.2">
      <c r="A14" s="3" t="s">
        <v>653</v>
      </c>
      <c r="B14" s="137" t="s">
        <v>657</v>
      </c>
      <c r="C14" s="137" t="s">
        <v>660</v>
      </c>
      <c r="D14" s="137" t="s">
        <v>661</v>
      </c>
    </row>
    <row r="15" spans="1:4" ht="13.2">
      <c r="A15" s="3" t="s">
        <v>654</v>
      </c>
      <c r="B15" s="137" t="s">
        <v>657</v>
      </c>
      <c r="C15" s="137" t="s">
        <v>660</v>
      </c>
      <c r="D15" s="137" t="s">
        <v>661</v>
      </c>
    </row>
    <row r="16" spans="1:4" ht="13.2">
      <c r="A16" s="3" t="s">
        <v>655</v>
      </c>
      <c r="B16" s="137" t="s">
        <v>657</v>
      </c>
      <c r="C16" s="137" t="s">
        <v>660</v>
      </c>
      <c r="D16" s="137" t="s">
        <v>661</v>
      </c>
    </row>
    <row r="17" spans="1:15" ht="13.2">
      <c r="A17" s="16"/>
      <c r="B17" s="16"/>
      <c r="C17" s="83"/>
      <c r="D17" s="83"/>
    </row>
    <row r="18" spans="1:15" ht="13.2">
      <c r="A18" s="633"/>
      <c r="B18" s="629"/>
      <c r="C18" s="1" t="s">
        <v>662</v>
      </c>
      <c r="D18" s="1" t="s">
        <v>663</v>
      </c>
    </row>
    <row r="19" spans="1:15" ht="13.2">
      <c r="A19" s="3">
        <v>4370</v>
      </c>
      <c r="B19" s="137" t="s">
        <v>648</v>
      </c>
      <c r="C19" s="1">
        <v>40960</v>
      </c>
      <c r="D19" s="24"/>
    </row>
    <row r="20" spans="1:15" ht="13.2">
      <c r="A20" s="3">
        <v>4371</v>
      </c>
      <c r="B20" s="137" t="s">
        <v>649</v>
      </c>
      <c r="C20" s="1">
        <v>40961</v>
      </c>
      <c r="D20" s="1" t="s">
        <v>664</v>
      </c>
    </row>
    <row r="21" spans="1:15" ht="13.2">
      <c r="A21" s="3">
        <v>4372</v>
      </c>
      <c r="B21" s="137" t="s">
        <v>650</v>
      </c>
      <c r="C21" s="1">
        <v>40962</v>
      </c>
      <c r="D21" s="24"/>
    </row>
    <row r="22" spans="1:15" ht="13.2">
      <c r="A22" s="3">
        <v>4379</v>
      </c>
      <c r="B22" s="137" t="s">
        <v>665</v>
      </c>
      <c r="C22" s="1">
        <v>40969</v>
      </c>
      <c r="D22" s="24"/>
    </row>
    <row r="24" spans="1:15" ht="13.2">
      <c r="A24" s="634" t="s">
        <v>666</v>
      </c>
      <c r="B24" s="635"/>
      <c r="C24" s="635"/>
    </row>
    <row r="25" spans="1:15" ht="13.2">
      <c r="A25" s="634" t="s">
        <v>667</v>
      </c>
      <c r="B25" s="635"/>
      <c r="C25" s="635"/>
    </row>
    <row r="26" spans="1:15" ht="13.2">
      <c r="A26" s="636" t="s">
        <v>668</v>
      </c>
      <c r="B26" s="635"/>
      <c r="C26" s="635"/>
      <c r="D26" s="16"/>
      <c r="E26" s="16"/>
      <c r="F26" s="16"/>
      <c r="G26" s="16"/>
      <c r="H26" s="16"/>
      <c r="I26" s="16"/>
      <c r="J26" s="142"/>
      <c r="K26" s="142"/>
      <c r="L26" s="142"/>
      <c r="M26" s="16"/>
      <c r="N26" s="16"/>
      <c r="O26" s="16"/>
    </row>
    <row r="27" spans="1:15" ht="13.2">
      <c r="A27" s="16"/>
      <c r="B27" s="16"/>
      <c r="C27" s="16"/>
      <c r="D27" s="16"/>
      <c r="E27" s="16"/>
      <c r="F27" s="16"/>
      <c r="G27" s="16"/>
      <c r="H27" s="16"/>
      <c r="I27" s="16"/>
      <c r="J27" s="142"/>
      <c r="K27" s="142"/>
      <c r="L27" s="142"/>
      <c r="M27" s="16"/>
      <c r="N27" s="16"/>
      <c r="O27" s="16"/>
    </row>
    <row r="28" spans="1:15" ht="17.399999999999999">
      <c r="A28" s="637" t="s">
        <v>669</v>
      </c>
      <c r="B28" s="629"/>
      <c r="C28" s="83"/>
      <c r="D28" s="83"/>
      <c r="E28" s="83"/>
      <c r="F28" s="83"/>
      <c r="G28" s="83"/>
      <c r="H28" s="143"/>
      <c r="I28" s="143"/>
      <c r="J28" s="143"/>
      <c r="K28" s="143"/>
      <c r="L28" s="143"/>
      <c r="M28" s="143"/>
      <c r="N28" s="143"/>
      <c r="O28" s="143"/>
    </row>
    <row r="29" spans="1:15" ht="13.2">
      <c r="A29" s="638" t="s">
        <v>670</v>
      </c>
      <c r="B29" s="639" t="s">
        <v>671</v>
      </c>
      <c r="C29" s="639" t="s">
        <v>672</v>
      </c>
      <c r="D29" s="640" t="s">
        <v>673</v>
      </c>
      <c r="E29" s="611"/>
      <c r="F29" s="611"/>
      <c r="G29" s="612"/>
      <c r="H29" s="143"/>
      <c r="I29" s="143"/>
      <c r="J29" s="143"/>
      <c r="K29" s="143"/>
      <c r="L29" s="143"/>
      <c r="M29" s="143"/>
      <c r="N29" s="143"/>
      <c r="O29" s="143"/>
    </row>
    <row r="30" spans="1:15" ht="13.2">
      <c r="A30" s="621"/>
      <c r="B30" s="618"/>
      <c r="C30" s="618"/>
      <c r="D30" s="144" t="s">
        <v>674</v>
      </c>
      <c r="E30" s="144" t="s">
        <v>675</v>
      </c>
      <c r="F30" s="144" t="s">
        <v>676</v>
      </c>
      <c r="G30" s="144" t="s">
        <v>677</v>
      </c>
      <c r="H30" s="143"/>
      <c r="I30" s="143"/>
      <c r="J30" s="143"/>
      <c r="K30" s="143"/>
      <c r="L30" s="143"/>
      <c r="M30" s="143"/>
      <c r="N30" s="143"/>
      <c r="O30" s="143"/>
    </row>
    <row r="31" spans="1:15" ht="13.8">
      <c r="A31" s="641"/>
      <c r="B31" s="643" t="s">
        <v>678</v>
      </c>
      <c r="C31" s="145" t="s">
        <v>679</v>
      </c>
      <c r="D31" s="146" t="s">
        <v>44</v>
      </c>
      <c r="E31" s="146" t="s">
        <v>44</v>
      </c>
      <c r="F31" s="146" t="s">
        <v>44</v>
      </c>
      <c r="G31" s="146" t="s">
        <v>44</v>
      </c>
      <c r="H31" s="143"/>
      <c r="I31" s="143"/>
      <c r="J31" s="143"/>
      <c r="K31" s="143"/>
      <c r="L31" s="143"/>
      <c r="M31" s="143"/>
      <c r="N31" s="143"/>
      <c r="O31" s="143"/>
    </row>
    <row r="32" spans="1:15" ht="13.8">
      <c r="A32" s="620"/>
      <c r="B32" s="617"/>
      <c r="C32" s="145" t="s">
        <v>680</v>
      </c>
      <c r="D32" s="146" t="s">
        <v>44</v>
      </c>
      <c r="E32" s="146" t="s">
        <v>44</v>
      </c>
      <c r="F32" s="146" t="s">
        <v>44</v>
      </c>
      <c r="G32" s="146" t="s">
        <v>44</v>
      </c>
      <c r="H32" s="143"/>
      <c r="I32" s="143"/>
      <c r="J32" s="143"/>
      <c r="K32" s="143"/>
      <c r="L32" s="143"/>
      <c r="M32" s="143"/>
      <c r="N32" s="143"/>
      <c r="O32" s="143"/>
    </row>
    <row r="33" spans="1:15" ht="13.8">
      <c r="A33" s="620"/>
      <c r="B33" s="617"/>
      <c r="C33" s="145" t="s">
        <v>681</v>
      </c>
      <c r="D33" s="146" t="s">
        <v>44</v>
      </c>
      <c r="E33" s="146" t="s">
        <v>44</v>
      </c>
      <c r="F33" s="146" t="s">
        <v>44</v>
      </c>
      <c r="G33" s="146" t="s">
        <v>44</v>
      </c>
      <c r="H33" s="143"/>
      <c r="I33" s="143"/>
      <c r="J33" s="143"/>
      <c r="K33" s="143"/>
      <c r="L33" s="143"/>
      <c r="M33" s="143"/>
      <c r="N33" s="143"/>
      <c r="O33" s="143"/>
    </row>
    <row r="34" spans="1:15" ht="13.8">
      <c r="A34" s="621"/>
      <c r="B34" s="618"/>
      <c r="C34" s="145" t="s">
        <v>682</v>
      </c>
      <c r="D34" s="146" t="s">
        <v>44</v>
      </c>
      <c r="E34" s="146" t="s">
        <v>44</v>
      </c>
      <c r="F34" s="146" t="s">
        <v>44</v>
      </c>
      <c r="G34" s="146" t="s">
        <v>44</v>
      </c>
      <c r="H34" s="143"/>
      <c r="I34" s="143"/>
      <c r="J34" s="143"/>
      <c r="K34" s="143"/>
      <c r="L34" s="143"/>
      <c r="M34" s="143"/>
      <c r="N34" s="143"/>
      <c r="O34" s="143"/>
    </row>
    <row r="35" spans="1:15" ht="13.2">
      <c r="A35" s="147"/>
      <c r="B35" s="147"/>
      <c r="C35" s="147"/>
      <c r="D35" s="16"/>
      <c r="E35" s="16"/>
      <c r="F35" s="16"/>
      <c r="G35" s="16"/>
      <c r="H35" s="16"/>
      <c r="I35" s="16"/>
      <c r="J35" s="16"/>
      <c r="K35" s="16"/>
      <c r="L35" s="16"/>
      <c r="M35" s="16"/>
      <c r="N35" s="16"/>
      <c r="O35" s="16"/>
    </row>
    <row r="36" spans="1:15" ht="17.399999999999999">
      <c r="A36" s="644" t="s">
        <v>683</v>
      </c>
      <c r="B36" s="629"/>
      <c r="C36" s="629"/>
      <c r="D36" s="83"/>
      <c r="E36" s="83"/>
      <c r="F36" s="83"/>
      <c r="G36" s="143"/>
      <c r="H36" s="143"/>
      <c r="I36" s="143"/>
      <c r="J36" s="143"/>
      <c r="K36" s="143"/>
      <c r="L36" s="143"/>
      <c r="M36" s="16"/>
      <c r="N36" s="16"/>
      <c r="O36" s="16"/>
    </row>
    <row r="37" spans="1:15" ht="13.2">
      <c r="A37" s="638" t="s">
        <v>670</v>
      </c>
      <c r="B37" s="639" t="s">
        <v>671</v>
      </c>
      <c r="C37" s="639" t="s">
        <v>672</v>
      </c>
      <c r="D37" s="640" t="s">
        <v>684</v>
      </c>
      <c r="E37" s="611"/>
      <c r="F37" s="612"/>
      <c r="G37" s="143"/>
      <c r="H37" s="143"/>
      <c r="I37" s="143"/>
      <c r="J37" s="143"/>
      <c r="K37" s="143"/>
      <c r="L37" s="143"/>
      <c r="M37" s="143"/>
      <c r="N37" s="143"/>
      <c r="O37" s="143"/>
    </row>
    <row r="38" spans="1:15" ht="13.2">
      <c r="A38" s="621"/>
      <c r="B38" s="618"/>
      <c r="C38" s="618"/>
      <c r="D38" s="144" t="s">
        <v>674</v>
      </c>
      <c r="E38" s="144" t="s">
        <v>675</v>
      </c>
      <c r="F38" s="144" t="s">
        <v>676</v>
      </c>
      <c r="G38" s="143"/>
      <c r="H38" s="143"/>
      <c r="I38" s="143"/>
      <c r="J38" s="143"/>
      <c r="K38" s="143"/>
      <c r="L38" s="143"/>
      <c r="M38" s="143"/>
      <c r="N38" s="143"/>
      <c r="O38" s="143"/>
    </row>
    <row r="39" spans="1:15" ht="13.8">
      <c r="A39" s="148"/>
      <c r="B39" s="145" t="s">
        <v>678</v>
      </c>
      <c r="C39" s="145" t="s">
        <v>679</v>
      </c>
      <c r="D39" s="146" t="s">
        <v>44</v>
      </c>
      <c r="E39" s="146" t="s">
        <v>44</v>
      </c>
      <c r="F39" s="146" t="s">
        <v>44</v>
      </c>
      <c r="G39" s="143"/>
      <c r="H39" s="143"/>
      <c r="I39" s="143"/>
      <c r="J39" s="143"/>
      <c r="K39" s="143"/>
      <c r="L39" s="143"/>
      <c r="M39" s="143"/>
      <c r="N39" s="143"/>
      <c r="O39" s="143"/>
    </row>
    <row r="40" spans="1:15" ht="13.2">
      <c r="A40" s="147"/>
      <c r="B40" s="147"/>
      <c r="C40" s="147"/>
      <c r="D40" s="143"/>
      <c r="E40" s="143"/>
      <c r="F40" s="143"/>
      <c r="G40" s="143"/>
      <c r="H40" s="143"/>
      <c r="I40" s="143"/>
      <c r="J40" s="143"/>
      <c r="K40" s="143"/>
      <c r="L40" s="143"/>
      <c r="M40" s="143"/>
      <c r="N40" s="143"/>
      <c r="O40" s="143"/>
    </row>
    <row r="41" spans="1:15" ht="17.399999999999999">
      <c r="A41" s="644" t="s">
        <v>685</v>
      </c>
      <c r="B41" s="629"/>
      <c r="C41" s="629"/>
      <c r="D41" s="83"/>
      <c r="E41" s="83"/>
      <c r="F41" s="83"/>
      <c r="G41" s="143"/>
      <c r="H41" s="143"/>
      <c r="I41" s="143"/>
      <c r="J41" s="143"/>
      <c r="K41" s="143"/>
      <c r="L41" s="143"/>
      <c r="M41" s="143"/>
      <c r="N41" s="143"/>
      <c r="O41" s="143"/>
    </row>
    <row r="42" spans="1:15" ht="13.2">
      <c r="A42" s="638" t="s">
        <v>670</v>
      </c>
      <c r="B42" s="639" t="s">
        <v>671</v>
      </c>
      <c r="C42" s="639" t="s">
        <v>672</v>
      </c>
      <c r="D42" s="642" t="s">
        <v>684</v>
      </c>
      <c r="E42" s="629"/>
      <c r="F42" s="629"/>
      <c r="G42" s="143"/>
      <c r="H42" s="143"/>
      <c r="I42" s="143"/>
      <c r="J42" s="143"/>
      <c r="K42" s="143"/>
      <c r="L42" s="143"/>
      <c r="M42" s="143"/>
      <c r="N42" s="143"/>
      <c r="O42" s="143"/>
    </row>
    <row r="43" spans="1:15" ht="13.2">
      <c r="A43" s="621"/>
      <c r="B43" s="618"/>
      <c r="C43" s="618"/>
      <c r="D43" s="149" t="s">
        <v>674</v>
      </c>
      <c r="E43" s="149" t="s">
        <v>675</v>
      </c>
      <c r="F43" s="149" t="s">
        <v>676</v>
      </c>
      <c r="G43" s="143"/>
      <c r="H43" s="143"/>
      <c r="I43" s="143"/>
      <c r="J43" s="143"/>
      <c r="K43" s="143"/>
      <c r="L43" s="143"/>
      <c r="M43" s="143"/>
      <c r="N43" s="143"/>
      <c r="O43" s="143"/>
    </row>
    <row r="44" spans="1:15" ht="13.8">
      <c r="A44" s="148"/>
      <c r="B44" s="145" t="s">
        <v>678</v>
      </c>
      <c r="C44" s="145" t="s">
        <v>679</v>
      </c>
      <c r="D44" s="150" t="s">
        <v>44</v>
      </c>
      <c r="E44" s="150" t="s">
        <v>44</v>
      </c>
      <c r="F44" s="150" t="s">
        <v>44</v>
      </c>
      <c r="G44" s="143"/>
      <c r="H44" s="143"/>
      <c r="I44" s="143"/>
      <c r="J44" s="143"/>
      <c r="K44" s="143"/>
      <c r="L44" s="143"/>
      <c r="M44" s="143"/>
      <c r="N44" s="143"/>
      <c r="O44" s="143"/>
    </row>
    <row r="45" spans="1:15" ht="13.2">
      <c r="A45" s="147"/>
      <c r="B45" s="147"/>
      <c r="C45" s="147"/>
      <c r="D45" s="143"/>
      <c r="E45" s="143"/>
      <c r="F45" s="143"/>
      <c r="G45" s="143"/>
      <c r="H45" s="143"/>
      <c r="I45" s="143"/>
      <c r="J45" s="143"/>
      <c r="K45" s="143"/>
      <c r="L45" s="143"/>
      <c r="M45" s="143"/>
      <c r="N45" s="143"/>
      <c r="O45" s="143"/>
    </row>
    <row r="46" spans="1:15" ht="17.399999999999999">
      <c r="A46" s="644" t="s">
        <v>686</v>
      </c>
      <c r="B46" s="629"/>
      <c r="C46" s="84"/>
      <c r="D46" s="151"/>
      <c r="E46" s="151"/>
      <c r="F46" s="151"/>
      <c r="G46" s="151"/>
      <c r="H46" s="143"/>
      <c r="I46" s="143"/>
      <c r="J46" s="143"/>
      <c r="K46" s="143"/>
      <c r="L46" s="143"/>
      <c r="M46" s="143"/>
      <c r="N46" s="143"/>
      <c r="O46" s="143"/>
    </row>
    <row r="47" spans="1:15" ht="13.2">
      <c r="A47" s="638" t="s">
        <v>670</v>
      </c>
      <c r="B47" s="639" t="s">
        <v>671</v>
      </c>
      <c r="C47" s="639" t="s">
        <v>672</v>
      </c>
      <c r="D47" s="640" t="s">
        <v>687</v>
      </c>
      <c r="E47" s="611"/>
      <c r="F47" s="611"/>
      <c r="G47" s="612"/>
      <c r="H47" s="143"/>
      <c r="I47" s="143"/>
      <c r="J47" s="143"/>
      <c r="K47" s="143"/>
      <c r="L47" s="143"/>
      <c r="M47" s="143"/>
      <c r="N47" s="143"/>
      <c r="O47" s="143"/>
    </row>
    <row r="48" spans="1:15" ht="13.2">
      <c r="A48" s="621"/>
      <c r="B48" s="618"/>
      <c r="C48" s="618"/>
      <c r="D48" s="149" t="s">
        <v>674</v>
      </c>
      <c r="E48" s="149" t="s">
        <v>675</v>
      </c>
      <c r="F48" s="149" t="s">
        <v>676</v>
      </c>
      <c r="G48" s="149" t="s">
        <v>677</v>
      </c>
      <c r="H48" s="143"/>
      <c r="I48" s="143"/>
      <c r="J48" s="143"/>
      <c r="K48" s="143"/>
      <c r="L48" s="143"/>
      <c r="M48" s="143"/>
      <c r="N48" s="143"/>
      <c r="O48" s="143"/>
    </row>
    <row r="49" spans="1:15" ht="13.8">
      <c r="A49" s="148"/>
      <c r="B49" s="145" t="s">
        <v>678</v>
      </c>
      <c r="C49" s="145" t="s">
        <v>679</v>
      </c>
      <c r="D49" s="150" t="s">
        <v>44</v>
      </c>
      <c r="E49" s="150" t="s">
        <v>44</v>
      </c>
      <c r="F49" s="150" t="s">
        <v>44</v>
      </c>
      <c r="G49" s="150" t="s">
        <v>44</v>
      </c>
      <c r="H49" s="143"/>
      <c r="I49" s="143"/>
      <c r="J49" s="143"/>
      <c r="K49" s="143"/>
      <c r="L49" s="143"/>
      <c r="M49" s="143"/>
      <c r="N49" s="143"/>
      <c r="O49" s="143"/>
    </row>
    <row r="50" spans="1:15" ht="13.2">
      <c r="A50" s="147"/>
      <c r="B50" s="147"/>
      <c r="C50" s="147"/>
      <c r="D50" s="16"/>
      <c r="E50" s="16"/>
      <c r="F50" s="16"/>
      <c r="G50" s="16"/>
      <c r="H50" s="143"/>
      <c r="I50" s="143"/>
      <c r="J50" s="143"/>
      <c r="K50" s="143"/>
      <c r="L50" s="143"/>
      <c r="M50" s="143"/>
      <c r="N50" s="143"/>
      <c r="O50" s="143"/>
    </row>
    <row r="51" spans="1:15" ht="17.399999999999999">
      <c r="A51" s="644" t="s">
        <v>688</v>
      </c>
      <c r="B51" s="629"/>
      <c r="C51" s="629"/>
      <c r="D51" s="83"/>
      <c r="E51" s="83"/>
      <c r="F51" s="83"/>
      <c r="G51" s="143"/>
      <c r="H51" s="143"/>
      <c r="I51" s="143"/>
      <c r="J51" s="143"/>
      <c r="K51" s="143"/>
      <c r="L51" s="143"/>
      <c r="M51" s="143"/>
      <c r="N51" s="143"/>
      <c r="O51" s="143"/>
    </row>
    <row r="52" spans="1:15" ht="13.2">
      <c r="A52" s="638" t="s">
        <v>670</v>
      </c>
      <c r="B52" s="639" t="s">
        <v>671</v>
      </c>
      <c r="C52" s="639" t="s">
        <v>672</v>
      </c>
      <c r="D52" s="640" t="s">
        <v>689</v>
      </c>
      <c r="E52" s="611"/>
      <c r="F52" s="612"/>
      <c r="G52" s="143"/>
      <c r="H52" s="143"/>
      <c r="I52" s="143"/>
      <c r="J52" s="16"/>
      <c r="K52" s="16"/>
      <c r="L52" s="16"/>
      <c r="M52" s="16"/>
      <c r="N52" s="16"/>
      <c r="O52" s="16"/>
    </row>
    <row r="53" spans="1:15" ht="13.2">
      <c r="A53" s="621"/>
      <c r="B53" s="618"/>
      <c r="C53" s="618"/>
      <c r="D53" s="149" t="s">
        <v>674</v>
      </c>
      <c r="E53" s="149" t="s">
        <v>675</v>
      </c>
      <c r="F53" s="149" t="s">
        <v>676</v>
      </c>
      <c r="G53" s="143"/>
      <c r="H53" s="143"/>
      <c r="I53" s="143"/>
      <c r="J53" s="16"/>
      <c r="K53" s="16"/>
      <c r="L53" s="16"/>
      <c r="M53" s="16"/>
      <c r="N53" s="16"/>
      <c r="O53" s="16"/>
    </row>
    <row r="54" spans="1:15" ht="13.8">
      <c r="A54" s="148"/>
      <c r="B54" s="145" t="s">
        <v>690</v>
      </c>
      <c r="C54" s="145" t="s">
        <v>679</v>
      </c>
      <c r="D54" s="150" t="s">
        <v>44</v>
      </c>
      <c r="E54" s="150" t="s">
        <v>44</v>
      </c>
      <c r="F54" s="150" t="s">
        <v>44</v>
      </c>
      <c r="G54" s="143"/>
      <c r="H54" s="143"/>
      <c r="I54" s="143"/>
      <c r="J54" s="16"/>
      <c r="K54" s="16"/>
      <c r="L54" s="16"/>
      <c r="M54" s="16"/>
      <c r="N54" s="16"/>
      <c r="O54" s="16"/>
    </row>
    <row r="55" spans="1:15" ht="13.2">
      <c r="A55" s="147"/>
      <c r="B55" s="147"/>
      <c r="C55" s="147"/>
      <c r="D55" s="16"/>
      <c r="E55" s="16"/>
      <c r="F55" s="16"/>
      <c r="G55" s="143"/>
      <c r="H55" s="143"/>
      <c r="I55" s="143"/>
      <c r="J55" s="16"/>
      <c r="K55" s="16"/>
      <c r="L55" s="16"/>
      <c r="M55" s="16"/>
      <c r="N55" s="16"/>
      <c r="O55" s="16"/>
    </row>
    <row r="56" spans="1:15" ht="17.399999999999999">
      <c r="A56" s="644" t="s">
        <v>691</v>
      </c>
      <c r="B56" s="629"/>
      <c r="C56" s="84"/>
      <c r="D56" s="83"/>
      <c r="E56" s="83"/>
      <c r="F56" s="83"/>
      <c r="G56" s="83"/>
      <c r="H56" s="143"/>
      <c r="I56" s="143"/>
      <c r="J56" s="16"/>
      <c r="K56" s="16"/>
      <c r="L56" s="16"/>
      <c r="M56" s="16"/>
      <c r="N56" s="16"/>
      <c r="O56" s="16"/>
    </row>
    <row r="57" spans="1:15" ht="13.2">
      <c r="A57" s="638" t="s">
        <v>670</v>
      </c>
      <c r="B57" s="639" t="s">
        <v>671</v>
      </c>
      <c r="C57" s="639" t="s">
        <v>672</v>
      </c>
      <c r="D57" s="640" t="s">
        <v>692</v>
      </c>
      <c r="E57" s="611"/>
      <c r="F57" s="612"/>
      <c r="G57" s="144"/>
      <c r="H57" s="143"/>
      <c r="I57" s="143"/>
      <c r="J57" s="16"/>
      <c r="K57" s="16"/>
      <c r="L57" s="16"/>
      <c r="M57" s="16"/>
      <c r="N57" s="16"/>
      <c r="O57" s="16"/>
    </row>
    <row r="58" spans="1:15" ht="13.2">
      <c r="A58" s="621"/>
      <c r="B58" s="618"/>
      <c r="C58" s="618"/>
      <c r="D58" s="149" t="s">
        <v>674</v>
      </c>
      <c r="E58" s="149" t="s">
        <v>675</v>
      </c>
      <c r="F58" s="149" t="s">
        <v>676</v>
      </c>
      <c r="G58" s="144" t="s">
        <v>677</v>
      </c>
      <c r="H58" s="143"/>
      <c r="I58" s="143"/>
      <c r="J58" s="16"/>
      <c r="K58" s="16"/>
      <c r="L58" s="16"/>
      <c r="M58" s="16"/>
      <c r="N58" s="16"/>
      <c r="O58" s="16"/>
    </row>
    <row r="59" spans="1:15" ht="13.8">
      <c r="A59" s="148"/>
      <c r="B59" s="145" t="s">
        <v>690</v>
      </c>
      <c r="C59" s="145" t="s">
        <v>679</v>
      </c>
      <c r="D59" s="146" t="s">
        <v>44</v>
      </c>
      <c r="E59" s="146" t="s">
        <v>44</v>
      </c>
      <c r="F59" s="146" t="s">
        <v>44</v>
      </c>
      <c r="G59" s="146" t="s">
        <v>44</v>
      </c>
      <c r="H59" s="143"/>
      <c r="I59" s="143"/>
      <c r="J59" s="16"/>
      <c r="K59" s="16"/>
      <c r="L59" s="16"/>
      <c r="M59" s="16"/>
      <c r="N59" s="16"/>
      <c r="O59" s="16"/>
    </row>
    <row r="60" spans="1:15" ht="13.2">
      <c r="A60" s="16"/>
      <c r="B60" s="16"/>
      <c r="C60" s="16"/>
      <c r="D60" s="16"/>
      <c r="E60" s="16"/>
      <c r="F60" s="16"/>
      <c r="G60" s="16"/>
      <c r="H60" s="143"/>
      <c r="I60" s="143"/>
      <c r="J60" s="16"/>
      <c r="K60" s="16"/>
      <c r="L60" s="16"/>
      <c r="M60" s="16"/>
      <c r="N60" s="16"/>
      <c r="O60" s="16"/>
    </row>
    <row r="61" spans="1:15" ht="13.2">
      <c r="A61" s="16"/>
      <c r="B61" s="16"/>
      <c r="C61" s="16"/>
      <c r="D61" s="16"/>
      <c r="E61" s="16"/>
      <c r="F61" s="16"/>
      <c r="G61" s="16"/>
      <c r="H61" s="143"/>
      <c r="I61" s="143"/>
      <c r="J61" s="16"/>
      <c r="K61" s="16"/>
      <c r="L61" s="16"/>
      <c r="M61" s="16"/>
      <c r="N61" s="16"/>
      <c r="O61" s="16"/>
    </row>
    <row r="62" spans="1:15" ht="13.2">
      <c r="A62" s="16"/>
      <c r="B62" s="16"/>
      <c r="C62" s="16"/>
      <c r="D62" s="16"/>
      <c r="E62" s="16"/>
      <c r="F62" s="16"/>
      <c r="G62" s="16"/>
      <c r="H62" s="143"/>
      <c r="I62" s="143"/>
      <c r="J62" s="16"/>
      <c r="K62" s="16"/>
      <c r="L62" s="16"/>
      <c r="M62" s="16"/>
      <c r="N62" s="16"/>
      <c r="O62" s="16"/>
    </row>
    <row r="63" spans="1:15" ht="13.2">
      <c r="A63" s="16"/>
      <c r="B63" s="16"/>
      <c r="C63" s="16"/>
      <c r="D63" s="16"/>
      <c r="E63" s="16"/>
      <c r="F63" s="16"/>
      <c r="G63" s="16"/>
      <c r="H63" s="143"/>
      <c r="I63" s="143"/>
      <c r="J63" s="16"/>
      <c r="K63" s="16"/>
      <c r="L63" s="16"/>
      <c r="M63" s="16"/>
      <c r="N63" s="16"/>
      <c r="O63" s="16"/>
    </row>
    <row r="64" spans="1:15" ht="13.2">
      <c r="A64" s="16"/>
      <c r="B64" s="16"/>
      <c r="C64" s="16"/>
      <c r="D64" s="16"/>
      <c r="E64" s="16"/>
      <c r="F64" s="16"/>
      <c r="G64" s="16"/>
      <c r="H64" s="143"/>
      <c r="I64" s="143"/>
      <c r="J64" s="16"/>
      <c r="K64" s="16"/>
      <c r="L64" s="16"/>
      <c r="M64" s="16"/>
      <c r="N64" s="16"/>
      <c r="O64" s="16"/>
    </row>
    <row r="65" spans="1:13" ht="13.2">
      <c r="A65" s="16"/>
      <c r="B65" s="16"/>
      <c r="C65" s="16"/>
      <c r="D65" s="16"/>
      <c r="E65" s="16"/>
      <c r="F65" s="16"/>
      <c r="G65" s="16"/>
      <c r="H65" s="143"/>
      <c r="I65" s="143"/>
      <c r="J65" s="16"/>
      <c r="K65" s="16"/>
      <c r="L65" s="16"/>
      <c r="M65" s="16"/>
    </row>
    <row r="66" spans="1:13" ht="13.2">
      <c r="A66" s="16"/>
      <c r="B66" s="16"/>
      <c r="C66" s="16"/>
      <c r="D66" s="16"/>
      <c r="E66" s="16"/>
      <c r="F66" s="16"/>
      <c r="G66" s="16"/>
      <c r="H66" s="16"/>
      <c r="I66" s="16"/>
      <c r="J66" s="16"/>
      <c r="K66" s="16"/>
    </row>
    <row r="67" spans="1:13" ht="13.2">
      <c r="A67" s="16"/>
      <c r="B67" s="16"/>
      <c r="C67" s="16"/>
      <c r="D67" s="16"/>
      <c r="E67" s="16"/>
      <c r="F67" s="16"/>
      <c r="G67" s="16"/>
      <c r="H67" s="16"/>
      <c r="I67" s="16"/>
      <c r="J67" s="16"/>
      <c r="K67" s="16"/>
    </row>
    <row r="68" spans="1:13" ht="13.2">
      <c r="A68" s="16"/>
      <c r="B68" s="16"/>
      <c r="C68" s="16"/>
      <c r="D68" s="16"/>
      <c r="E68" s="16"/>
      <c r="F68" s="16"/>
      <c r="G68" s="16"/>
      <c r="H68" s="16"/>
      <c r="I68" s="16"/>
      <c r="J68" s="16"/>
      <c r="K68" s="16"/>
    </row>
    <row r="69" spans="1:13" ht="13.2" hidden="1">
      <c r="A69" s="16"/>
      <c r="B69" s="16"/>
      <c r="C69" s="16"/>
      <c r="D69" s="16"/>
      <c r="E69" s="16"/>
      <c r="F69" s="16"/>
      <c r="G69" s="16"/>
      <c r="H69" s="16"/>
      <c r="I69" s="16"/>
      <c r="J69" s="16"/>
      <c r="K69" s="16"/>
      <c r="L69" s="152"/>
      <c r="M69" s="152"/>
    </row>
    <row r="70" spans="1:13" ht="13.2" hidden="1">
      <c r="A70" s="16"/>
      <c r="B70" s="16"/>
      <c r="C70" s="16"/>
      <c r="D70" s="16"/>
      <c r="E70" s="16"/>
      <c r="F70" s="16"/>
      <c r="G70" s="16"/>
      <c r="H70" s="16"/>
      <c r="I70" s="16"/>
      <c r="J70" s="16"/>
      <c r="K70" s="16"/>
      <c r="L70" s="153"/>
      <c r="M70" s="154"/>
    </row>
    <row r="71" spans="1:13" ht="39.6" hidden="1">
      <c r="A71" s="16"/>
      <c r="B71" s="16"/>
      <c r="C71" s="16"/>
      <c r="D71" s="16"/>
      <c r="E71" s="16"/>
      <c r="F71" s="16"/>
      <c r="G71" s="16"/>
      <c r="H71" s="16"/>
      <c r="I71" s="16"/>
      <c r="J71" s="16"/>
      <c r="K71" s="16"/>
      <c r="L71" s="154" t="s">
        <v>693</v>
      </c>
      <c r="M71" s="154" t="s">
        <v>694</v>
      </c>
    </row>
    <row r="72" spans="1:13" ht="26.4" hidden="1">
      <c r="A72" s="16"/>
      <c r="B72" s="16"/>
      <c r="C72" s="16"/>
      <c r="D72" s="16"/>
      <c r="E72" s="16"/>
      <c r="F72" s="16"/>
      <c r="G72" s="16"/>
      <c r="H72" s="16"/>
      <c r="I72" s="16"/>
      <c r="J72" s="16"/>
      <c r="K72" s="16"/>
      <c r="L72" s="155" t="s">
        <v>695</v>
      </c>
      <c r="M72" s="155" t="s">
        <v>695</v>
      </c>
    </row>
    <row r="73" spans="1:13" ht="26.4" hidden="1">
      <c r="A73" s="16"/>
      <c r="B73" s="16"/>
      <c r="C73" s="16"/>
      <c r="D73" s="16"/>
      <c r="E73" s="16"/>
      <c r="F73" s="16"/>
      <c r="G73" s="16"/>
      <c r="H73" s="16"/>
      <c r="I73" s="16"/>
      <c r="J73" s="16"/>
      <c r="K73" s="16"/>
      <c r="L73" s="155" t="s">
        <v>695</v>
      </c>
      <c r="M73" s="155" t="s">
        <v>695</v>
      </c>
    </row>
    <row r="74" spans="1:13" ht="26.4" hidden="1">
      <c r="A74" s="16"/>
      <c r="B74" s="16"/>
      <c r="C74" s="16"/>
      <c r="D74" s="16"/>
      <c r="E74" s="16"/>
      <c r="F74" s="16"/>
      <c r="G74" s="16"/>
      <c r="H74" s="16"/>
      <c r="I74" s="16"/>
      <c r="J74" s="16"/>
      <c r="K74" s="16"/>
      <c r="L74" s="155" t="s">
        <v>695</v>
      </c>
      <c r="M74" s="155" t="s">
        <v>695</v>
      </c>
    </row>
    <row r="75" spans="1:13" ht="26.4" hidden="1">
      <c r="A75" s="16"/>
      <c r="B75" s="16"/>
      <c r="C75" s="16"/>
      <c r="D75" s="16"/>
      <c r="E75" s="16"/>
      <c r="F75" s="16"/>
      <c r="G75" s="16"/>
      <c r="H75" s="16"/>
      <c r="I75" s="16"/>
      <c r="J75" s="16"/>
      <c r="K75" s="16"/>
      <c r="L75" s="155" t="s">
        <v>695</v>
      </c>
      <c r="M75" s="155" t="s">
        <v>695</v>
      </c>
    </row>
    <row r="76" spans="1:13" ht="13.2" hidden="1">
      <c r="A76" s="16"/>
      <c r="B76" s="16"/>
      <c r="C76" s="16"/>
      <c r="D76" s="16"/>
      <c r="E76" s="16"/>
      <c r="F76" s="16"/>
      <c r="G76" s="16"/>
      <c r="H76" s="16"/>
      <c r="I76" s="16"/>
      <c r="J76" s="16"/>
      <c r="K76" s="16"/>
      <c r="L76" s="156"/>
      <c r="M76" s="156"/>
    </row>
    <row r="77" spans="1:13" ht="13.2" hidden="1">
      <c r="A77" s="16"/>
      <c r="B77" s="16"/>
      <c r="C77" s="16"/>
      <c r="D77" s="16"/>
      <c r="E77" s="16"/>
      <c r="F77" s="16"/>
      <c r="G77" s="16"/>
      <c r="H77" s="16"/>
      <c r="I77" s="16"/>
      <c r="J77" s="16"/>
      <c r="K77" s="16"/>
      <c r="L77" s="157"/>
      <c r="M77" s="157"/>
    </row>
    <row r="78" spans="1:13" ht="13.2" hidden="1">
      <c r="A78" s="16"/>
      <c r="B78" s="16"/>
      <c r="C78" s="16"/>
      <c r="D78" s="16"/>
      <c r="E78" s="16"/>
      <c r="F78" s="16"/>
      <c r="G78" s="16"/>
      <c r="H78" s="16"/>
      <c r="I78" s="16"/>
      <c r="J78" s="16"/>
      <c r="K78" s="16"/>
      <c r="L78" s="152"/>
      <c r="M78" s="152"/>
    </row>
    <row r="79" spans="1:13" ht="13.2" hidden="1">
      <c r="A79" s="16"/>
      <c r="B79" s="16"/>
      <c r="C79" s="16"/>
      <c r="D79" s="16"/>
      <c r="E79" s="16"/>
      <c r="F79" s="16"/>
      <c r="G79" s="16"/>
      <c r="H79" s="16"/>
      <c r="I79" s="16"/>
      <c r="J79" s="16"/>
      <c r="K79" s="16"/>
      <c r="L79" s="153"/>
      <c r="M79" s="154"/>
    </row>
    <row r="80" spans="1:13" ht="39.6" hidden="1">
      <c r="A80" s="16"/>
      <c r="B80" s="16"/>
      <c r="C80" s="16"/>
      <c r="D80" s="16"/>
      <c r="E80" s="16"/>
      <c r="F80" s="16"/>
      <c r="G80" s="16"/>
      <c r="H80" s="16"/>
      <c r="I80" s="16"/>
      <c r="J80" s="16"/>
      <c r="K80" s="16"/>
      <c r="L80" s="154" t="s">
        <v>693</v>
      </c>
      <c r="M80" s="154" t="s">
        <v>694</v>
      </c>
    </row>
    <row r="81" spans="1:13" ht="26.4" hidden="1">
      <c r="A81" s="16"/>
      <c r="B81" s="16"/>
      <c r="C81" s="16"/>
      <c r="D81" s="16"/>
      <c r="E81" s="16"/>
      <c r="F81" s="16"/>
      <c r="G81" s="16"/>
      <c r="H81" s="16"/>
      <c r="I81" s="16"/>
      <c r="J81" s="16"/>
      <c r="K81" s="16"/>
      <c r="L81" s="155" t="s">
        <v>695</v>
      </c>
      <c r="M81" s="155" t="s">
        <v>695</v>
      </c>
    </row>
    <row r="82" spans="1:13" ht="26.4" hidden="1">
      <c r="A82" s="16"/>
      <c r="B82" s="16"/>
      <c r="C82" s="16"/>
      <c r="D82" s="16"/>
      <c r="E82" s="16"/>
      <c r="F82" s="16"/>
      <c r="G82" s="16"/>
      <c r="H82" s="16"/>
      <c r="I82" s="16"/>
      <c r="J82" s="16"/>
      <c r="K82" s="16"/>
      <c r="L82" s="155" t="s">
        <v>695</v>
      </c>
      <c r="M82" s="155" t="s">
        <v>695</v>
      </c>
    </row>
    <row r="83" spans="1:13" ht="13.2" hidden="1">
      <c r="A83" s="16"/>
      <c r="B83" s="16"/>
      <c r="C83" s="16"/>
      <c r="D83" s="16"/>
      <c r="E83" s="16"/>
      <c r="F83" s="16"/>
      <c r="G83" s="16"/>
      <c r="H83" s="16"/>
      <c r="I83" s="16"/>
      <c r="J83" s="16"/>
      <c r="K83" s="16"/>
      <c r="L83" s="156"/>
      <c r="M83" s="156"/>
    </row>
    <row r="84" spans="1:13" ht="13.2" hidden="1">
      <c r="A84" s="16"/>
      <c r="B84" s="16"/>
      <c r="C84" s="16"/>
      <c r="D84" s="16"/>
      <c r="E84" s="16"/>
      <c r="F84" s="16"/>
      <c r="G84" s="16"/>
      <c r="H84" s="16"/>
      <c r="I84" s="16"/>
      <c r="J84" s="16"/>
      <c r="K84" s="16"/>
      <c r="L84" s="157"/>
      <c r="M84" s="157"/>
    </row>
    <row r="85" spans="1:13" ht="13.2" hidden="1">
      <c r="A85" s="16"/>
      <c r="B85" s="16"/>
      <c r="C85" s="16"/>
      <c r="D85" s="16"/>
      <c r="E85" s="16"/>
      <c r="F85" s="16"/>
      <c r="G85" s="16"/>
      <c r="H85" s="16"/>
      <c r="I85" s="16"/>
      <c r="J85" s="16"/>
      <c r="K85" s="16"/>
      <c r="L85" s="157"/>
      <c r="M85" s="157"/>
    </row>
    <row r="86" spans="1:13" ht="13.2" hidden="1">
      <c r="A86" s="16"/>
      <c r="B86" s="16"/>
      <c r="C86" s="16"/>
      <c r="D86" s="16"/>
      <c r="E86" s="16"/>
      <c r="F86" s="16"/>
      <c r="G86" s="16"/>
      <c r="H86" s="16"/>
      <c r="I86" s="16"/>
      <c r="J86" s="16"/>
      <c r="K86" s="16"/>
      <c r="L86" s="152"/>
      <c r="M86" s="152"/>
    </row>
    <row r="87" spans="1:13" ht="13.2" hidden="1">
      <c r="A87" s="16"/>
      <c r="B87" s="16"/>
      <c r="C87" s="16"/>
      <c r="D87" s="16"/>
      <c r="E87" s="16"/>
      <c r="F87" s="16"/>
      <c r="G87" s="16"/>
      <c r="H87" s="16"/>
      <c r="I87" s="16"/>
      <c r="J87" s="16"/>
      <c r="K87" s="16"/>
      <c r="L87" s="153"/>
      <c r="M87" s="154"/>
    </row>
    <row r="88" spans="1:13" ht="39.6" hidden="1">
      <c r="A88" s="16"/>
      <c r="B88" s="16"/>
      <c r="C88" s="16"/>
      <c r="D88" s="16"/>
      <c r="E88" s="16"/>
      <c r="F88" s="16"/>
      <c r="G88" s="16"/>
      <c r="H88" s="16"/>
      <c r="I88" s="16"/>
      <c r="J88" s="16"/>
      <c r="K88" s="16"/>
      <c r="L88" s="154" t="s">
        <v>693</v>
      </c>
      <c r="M88" s="154" t="s">
        <v>694</v>
      </c>
    </row>
    <row r="89" spans="1:13" ht="26.4" hidden="1">
      <c r="A89" s="16"/>
      <c r="B89" s="16"/>
      <c r="C89" s="16"/>
      <c r="D89" s="16"/>
      <c r="E89" s="16"/>
      <c r="F89" s="16"/>
      <c r="G89" s="16"/>
      <c r="H89" s="16"/>
      <c r="I89" s="16"/>
      <c r="J89" s="16"/>
      <c r="K89" s="16"/>
      <c r="L89" s="155" t="s">
        <v>695</v>
      </c>
      <c r="M89" s="155" t="s">
        <v>695</v>
      </c>
    </row>
    <row r="90" spans="1:13" ht="26.4" hidden="1">
      <c r="A90" s="16"/>
      <c r="B90" s="16"/>
      <c r="C90" s="16"/>
      <c r="D90" s="16"/>
      <c r="E90" s="16"/>
      <c r="F90" s="16"/>
      <c r="G90" s="16"/>
      <c r="H90" s="16"/>
      <c r="I90" s="16"/>
      <c r="J90" s="16"/>
      <c r="K90" s="16"/>
      <c r="L90" s="155" t="s">
        <v>695</v>
      </c>
      <c r="M90" s="155" t="s">
        <v>695</v>
      </c>
    </row>
    <row r="91" spans="1:13" ht="13.2" hidden="1">
      <c r="A91" s="16"/>
      <c r="B91" s="16"/>
      <c r="C91" s="16"/>
      <c r="D91" s="16"/>
      <c r="E91" s="16"/>
      <c r="F91" s="16"/>
      <c r="G91" s="16"/>
      <c r="H91" s="16"/>
      <c r="I91" s="16"/>
      <c r="J91" s="16"/>
      <c r="K91" s="16"/>
      <c r="L91" s="157"/>
      <c r="M91" s="157"/>
    </row>
    <row r="92" spans="1:13" ht="13.2" hidden="1">
      <c r="A92" s="16"/>
      <c r="B92" s="16"/>
      <c r="C92" s="16"/>
      <c r="D92" s="16"/>
      <c r="E92" s="16"/>
      <c r="F92" s="16"/>
      <c r="G92" s="16"/>
      <c r="H92" s="16"/>
      <c r="I92" s="16"/>
      <c r="J92" s="16"/>
      <c r="K92" s="16"/>
      <c r="L92" s="157"/>
      <c r="M92" s="157"/>
    </row>
    <row r="93" spans="1:13" ht="13.2" hidden="1">
      <c r="A93" s="16"/>
      <c r="B93" s="16"/>
      <c r="C93" s="16"/>
      <c r="D93" s="16"/>
      <c r="E93" s="16"/>
      <c r="F93" s="16"/>
      <c r="G93" s="16"/>
      <c r="H93" s="16"/>
      <c r="I93" s="16"/>
      <c r="J93" s="16"/>
      <c r="K93" s="16"/>
      <c r="L93" s="152"/>
      <c r="M93" s="152"/>
    </row>
    <row r="94" spans="1:13" ht="13.2" hidden="1">
      <c r="A94" s="16"/>
      <c r="B94" s="16"/>
      <c r="C94" s="16"/>
      <c r="D94" s="16"/>
      <c r="E94" s="16"/>
      <c r="F94" s="16"/>
      <c r="G94" s="16"/>
      <c r="H94" s="16"/>
      <c r="I94" s="16"/>
      <c r="J94" s="16"/>
      <c r="K94" s="16"/>
      <c r="L94" s="153"/>
      <c r="M94" s="154"/>
    </row>
    <row r="95" spans="1:13" ht="39.6" hidden="1">
      <c r="A95" s="16"/>
      <c r="B95" s="16"/>
      <c r="C95" s="16"/>
      <c r="D95" s="16"/>
      <c r="E95" s="16"/>
      <c r="F95" s="16"/>
      <c r="G95" s="16"/>
      <c r="H95" s="16"/>
      <c r="I95" s="16"/>
      <c r="J95" s="16"/>
      <c r="K95" s="16"/>
      <c r="L95" s="154" t="s">
        <v>693</v>
      </c>
      <c r="M95" s="154" t="s">
        <v>694</v>
      </c>
    </row>
    <row r="96" spans="1:13" ht="26.4" hidden="1">
      <c r="A96" s="16"/>
      <c r="B96" s="16"/>
      <c r="C96" s="16"/>
      <c r="D96" s="16"/>
      <c r="E96" s="16"/>
      <c r="F96" s="16"/>
      <c r="G96" s="16"/>
      <c r="H96" s="16"/>
      <c r="I96" s="16"/>
      <c r="J96" s="16"/>
      <c r="K96" s="16"/>
      <c r="L96" s="155" t="s">
        <v>695</v>
      </c>
      <c r="M96" s="155" t="s">
        <v>696</v>
      </c>
    </row>
    <row r="97" spans="1:13" ht="26.4" hidden="1">
      <c r="A97" s="16"/>
      <c r="B97" s="16"/>
      <c r="C97" s="16"/>
      <c r="D97" s="16"/>
      <c r="E97" s="16"/>
      <c r="F97" s="16"/>
      <c r="G97" s="16"/>
      <c r="H97" s="16"/>
      <c r="I97" s="16"/>
      <c r="J97" s="16"/>
      <c r="K97" s="16"/>
      <c r="L97" s="155" t="s">
        <v>695</v>
      </c>
      <c r="M97" s="155" t="s">
        <v>697</v>
      </c>
    </row>
    <row r="98" spans="1:13" ht="13.2">
      <c r="A98" s="16"/>
      <c r="B98" s="16"/>
      <c r="C98" s="16"/>
      <c r="D98" s="16"/>
      <c r="E98" s="16"/>
      <c r="F98" s="16"/>
      <c r="G98" s="16"/>
      <c r="H98" s="16"/>
      <c r="I98" s="16"/>
      <c r="J98" s="16"/>
      <c r="K98" s="16"/>
    </row>
    <row r="99" spans="1:13" ht="13.2">
      <c r="A99" s="16"/>
      <c r="B99" s="16"/>
      <c r="C99" s="16"/>
      <c r="D99" s="16"/>
      <c r="E99" s="16"/>
      <c r="F99" s="16"/>
      <c r="G99" s="16"/>
      <c r="H99" s="16"/>
      <c r="I99" s="16"/>
      <c r="J99" s="16"/>
      <c r="K99" s="16"/>
    </row>
  </sheetData>
  <mergeCells count="40">
    <mergeCell ref="D57:F57"/>
    <mergeCell ref="A46:B46"/>
    <mergeCell ref="A47:A48"/>
    <mergeCell ref="B47:B48"/>
    <mergeCell ref="C47:C48"/>
    <mergeCell ref="D47:G47"/>
    <mergeCell ref="A51:C51"/>
    <mergeCell ref="A52:A53"/>
    <mergeCell ref="D52:F52"/>
    <mergeCell ref="B52:B53"/>
    <mergeCell ref="C52:C53"/>
    <mergeCell ref="A56:B56"/>
    <mergeCell ref="A57:A58"/>
    <mergeCell ref="B57:B58"/>
    <mergeCell ref="C57:C58"/>
    <mergeCell ref="D29:G29"/>
    <mergeCell ref="A31:A34"/>
    <mergeCell ref="D37:F37"/>
    <mergeCell ref="B42:B43"/>
    <mergeCell ref="C42:C43"/>
    <mergeCell ref="D42:F42"/>
    <mergeCell ref="B31:B34"/>
    <mergeCell ref="A36:C36"/>
    <mergeCell ref="A37:A38"/>
    <mergeCell ref="B37:B38"/>
    <mergeCell ref="C37:C38"/>
    <mergeCell ref="A41:C41"/>
    <mergeCell ref="A42:A43"/>
    <mergeCell ref="A24:C24"/>
    <mergeCell ref="A25:C25"/>
    <mergeCell ref="A26:C26"/>
    <mergeCell ref="A28:B28"/>
    <mergeCell ref="A29:A30"/>
    <mergeCell ref="B29:B30"/>
    <mergeCell ref="C29:C30"/>
    <mergeCell ref="A1:B1"/>
    <mergeCell ref="A2:B2"/>
    <mergeCell ref="A3:D3"/>
    <mergeCell ref="A10:D10"/>
    <mergeCell ref="A18:B18"/>
  </mergeCells>
  <phoneticPr fontId="139"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Y1087"/>
  <sheetViews>
    <sheetView workbookViewId="0">
      <selection sqref="A1:C1"/>
    </sheetView>
  </sheetViews>
  <sheetFormatPr defaultColWidth="12.6640625" defaultRowHeight="15.75" customHeight="1"/>
  <cols>
    <col min="1" max="2" width="37.21875" customWidth="1"/>
    <col min="3" max="3" width="68" customWidth="1"/>
    <col min="4" max="4" width="81.33203125" customWidth="1"/>
    <col min="5" max="5" width="11.44140625" customWidth="1"/>
    <col min="6" max="6" width="6" customWidth="1"/>
    <col min="7" max="7" width="81.44140625" customWidth="1"/>
  </cols>
  <sheetData>
    <row r="1" spans="1:25" ht="15.75" customHeight="1">
      <c r="A1" s="645" t="s">
        <v>698</v>
      </c>
      <c r="B1" s="611"/>
      <c r="C1" s="612"/>
      <c r="D1" s="143"/>
      <c r="E1" s="143"/>
      <c r="F1" s="143"/>
      <c r="G1" s="143"/>
      <c r="H1" s="16"/>
      <c r="I1" s="16"/>
      <c r="J1" s="16"/>
      <c r="K1" s="16"/>
      <c r="L1" s="16"/>
      <c r="M1" s="16"/>
      <c r="N1" s="16"/>
      <c r="O1" s="16"/>
      <c r="P1" s="16"/>
      <c r="Q1" s="16"/>
      <c r="R1" s="16"/>
      <c r="S1" s="16"/>
      <c r="T1" s="16"/>
      <c r="U1" s="16"/>
      <c r="V1" s="16"/>
      <c r="W1" s="16"/>
      <c r="X1" s="16"/>
      <c r="Y1" s="16"/>
    </row>
    <row r="2" spans="1:25" ht="15.75" customHeight="1">
      <c r="A2" s="646" t="s">
        <v>699</v>
      </c>
      <c r="B2" s="629"/>
      <c r="C2" s="618"/>
      <c r="D2" s="151"/>
      <c r="E2" s="83"/>
      <c r="F2" s="83"/>
      <c r="G2" s="83"/>
      <c r="H2" s="16"/>
      <c r="I2" s="16"/>
      <c r="J2" s="16"/>
      <c r="K2" s="16"/>
      <c r="L2" s="16"/>
      <c r="M2" s="16"/>
      <c r="N2" s="16"/>
      <c r="O2" s="16"/>
      <c r="P2" s="16"/>
      <c r="Q2" s="16"/>
      <c r="R2" s="16"/>
      <c r="S2" s="16"/>
      <c r="T2" s="16"/>
      <c r="U2" s="16"/>
      <c r="V2" s="16"/>
      <c r="W2" s="16"/>
      <c r="X2" s="16"/>
      <c r="Y2" s="16"/>
    </row>
    <row r="3" spans="1:25">
      <c r="A3" s="158" t="s">
        <v>12</v>
      </c>
      <c r="B3" s="159" t="s">
        <v>228</v>
      </c>
      <c r="C3" s="160" t="s">
        <v>700</v>
      </c>
      <c r="D3" s="160" t="s">
        <v>229</v>
      </c>
      <c r="E3" s="161" t="s">
        <v>701</v>
      </c>
      <c r="F3" s="137" t="s">
        <v>702</v>
      </c>
      <c r="G3" s="5" t="s">
        <v>1</v>
      </c>
      <c r="H3" s="16"/>
      <c r="I3" s="16"/>
      <c r="J3" s="16"/>
      <c r="K3" s="16"/>
      <c r="L3" s="16"/>
      <c r="M3" s="16"/>
      <c r="N3" s="16"/>
      <c r="O3" s="16"/>
      <c r="P3" s="16"/>
      <c r="Q3" s="16"/>
      <c r="R3" s="16"/>
      <c r="S3" s="16"/>
      <c r="T3" s="16"/>
      <c r="U3" s="16"/>
      <c r="V3" s="16"/>
      <c r="W3" s="16"/>
      <c r="X3" s="16"/>
      <c r="Y3" s="16"/>
    </row>
    <row r="4" spans="1:25">
      <c r="A4" s="162">
        <v>1</v>
      </c>
      <c r="B4" s="137" t="s">
        <v>703</v>
      </c>
      <c r="C4" s="163" t="s">
        <v>704</v>
      </c>
      <c r="D4" s="163" t="s">
        <v>705</v>
      </c>
      <c r="E4" s="164" t="s">
        <v>27</v>
      </c>
      <c r="F4" s="137" t="s">
        <v>8</v>
      </c>
      <c r="G4" s="165" t="s">
        <v>706</v>
      </c>
      <c r="H4" s="16"/>
      <c r="I4" s="16"/>
      <c r="J4" s="16"/>
      <c r="K4" s="16"/>
      <c r="L4" s="16"/>
      <c r="M4" s="16"/>
      <c r="N4" s="16"/>
      <c r="O4" s="16"/>
      <c r="P4" s="16"/>
      <c r="Q4" s="16"/>
      <c r="R4" s="16"/>
      <c r="S4" s="16"/>
      <c r="T4" s="16"/>
      <c r="U4" s="16"/>
      <c r="V4" s="16"/>
      <c r="W4" s="16"/>
      <c r="X4" s="16"/>
      <c r="Y4" s="16"/>
    </row>
    <row r="5" spans="1:25">
      <c r="A5" s="162">
        <v>2</v>
      </c>
      <c r="B5" s="5" t="s">
        <v>707</v>
      </c>
      <c r="C5" s="163" t="s">
        <v>708</v>
      </c>
      <c r="D5" s="163" t="s">
        <v>709</v>
      </c>
      <c r="E5" s="137" t="s">
        <v>6</v>
      </c>
      <c r="F5" s="137" t="s">
        <v>8</v>
      </c>
      <c r="G5" s="5" t="s">
        <v>710</v>
      </c>
      <c r="H5" s="16"/>
      <c r="I5" s="16"/>
      <c r="J5" s="16"/>
      <c r="K5" s="16"/>
      <c r="L5" s="16"/>
      <c r="M5" s="16"/>
      <c r="N5" s="16"/>
      <c r="O5" s="16"/>
      <c r="P5" s="16"/>
      <c r="Q5" s="16"/>
      <c r="R5" s="16"/>
      <c r="S5" s="16"/>
      <c r="T5" s="16"/>
      <c r="U5" s="16"/>
      <c r="V5" s="16"/>
      <c r="W5" s="16"/>
      <c r="X5" s="16"/>
      <c r="Y5" s="16"/>
    </row>
    <row r="6" spans="1:25">
      <c r="A6" s="162">
        <v>3</v>
      </c>
      <c r="B6" s="137" t="s">
        <v>711</v>
      </c>
      <c r="C6" s="5" t="s">
        <v>712</v>
      </c>
      <c r="D6" s="163" t="s">
        <v>713</v>
      </c>
      <c r="E6" s="137" t="s">
        <v>6</v>
      </c>
      <c r="F6" s="137" t="s">
        <v>714</v>
      </c>
      <c r="G6" s="166" t="s">
        <v>715</v>
      </c>
      <c r="H6" s="16"/>
      <c r="I6" s="16"/>
      <c r="J6" s="16"/>
      <c r="K6" s="16"/>
      <c r="L6" s="16"/>
      <c r="M6" s="16"/>
      <c r="N6" s="16"/>
      <c r="O6" s="16"/>
      <c r="P6" s="16"/>
      <c r="Q6" s="16"/>
      <c r="R6" s="16"/>
      <c r="S6" s="16"/>
      <c r="T6" s="16"/>
      <c r="U6" s="16"/>
      <c r="V6" s="16"/>
      <c r="W6" s="16"/>
      <c r="X6" s="16"/>
      <c r="Y6" s="16"/>
    </row>
    <row r="7" spans="1:25">
      <c r="A7" s="162">
        <v>4</v>
      </c>
      <c r="B7" s="137" t="s">
        <v>711</v>
      </c>
      <c r="C7" s="163" t="s">
        <v>716</v>
      </c>
      <c r="D7" s="163" t="s">
        <v>717</v>
      </c>
      <c r="E7" s="167" t="s">
        <v>6</v>
      </c>
      <c r="F7" s="137" t="s">
        <v>8</v>
      </c>
      <c r="G7" s="5" t="s">
        <v>718</v>
      </c>
      <c r="H7" s="16"/>
      <c r="I7" s="16"/>
      <c r="J7" s="16"/>
      <c r="K7" s="16"/>
      <c r="L7" s="16"/>
      <c r="M7" s="16"/>
      <c r="N7" s="16"/>
      <c r="O7" s="16"/>
      <c r="P7" s="16"/>
      <c r="Q7" s="16"/>
      <c r="R7" s="16"/>
      <c r="S7" s="16"/>
      <c r="T7" s="16"/>
      <c r="U7" s="16"/>
      <c r="V7" s="16"/>
      <c r="W7" s="16"/>
      <c r="X7" s="16"/>
      <c r="Y7" s="16"/>
    </row>
    <row r="8" spans="1:25">
      <c r="A8" s="162">
        <v>5</v>
      </c>
      <c r="B8" s="137" t="s">
        <v>711</v>
      </c>
      <c r="C8" s="163" t="s">
        <v>719</v>
      </c>
      <c r="D8" s="163" t="s">
        <v>720</v>
      </c>
      <c r="E8" s="137" t="s">
        <v>6</v>
      </c>
      <c r="F8" s="137" t="s">
        <v>8</v>
      </c>
      <c r="G8" s="83"/>
      <c r="H8" s="16"/>
      <c r="I8" s="16"/>
      <c r="J8" s="16"/>
      <c r="K8" s="16"/>
      <c r="L8" s="16"/>
      <c r="M8" s="16"/>
      <c r="N8" s="16"/>
      <c r="O8" s="16"/>
      <c r="P8" s="16"/>
      <c r="Q8" s="16"/>
      <c r="R8" s="16"/>
      <c r="S8" s="16"/>
      <c r="T8" s="16"/>
      <c r="U8" s="16"/>
      <c r="V8" s="16"/>
      <c r="W8" s="16"/>
      <c r="X8" s="16"/>
      <c r="Y8" s="16"/>
    </row>
    <row r="9" spans="1:25">
      <c r="A9" s="162">
        <v>6</v>
      </c>
      <c r="B9" s="137" t="s">
        <v>711</v>
      </c>
      <c r="C9" s="5" t="s">
        <v>721</v>
      </c>
      <c r="D9" s="163" t="s">
        <v>722</v>
      </c>
      <c r="E9" s="137" t="s">
        <v>6</v>
      </c>
      <c r="F9" s="137" t="s">
        <v>723</v>
      </c>
      <c r="G9" s="5" t="s">
        <v>724</v>
      </c>
      <c r="H9" s="16"/>
      <c r="I9" s="16"/>
      <c r="J9" s="16"/>
      <c r="K9" s="16"/>
      <c r="L9" s="16"/>
      <c r="M9" s="16"/>
      <c r="N9" s="16"/>
      <c r="O9" s="16"/>
      <c r="P9" s="16"/>
      <c r="Q9" s="16"/>
      <c r="R9" s="16"/>
      <c r="S9" s="16"/>
      <c r="T9" s="16"/>
      <c r="U9" s="16"/>
      <c r="V9" s="16"/>
      <c r="W9" s="16"/>
      <c r="X9" s="16"/>
      <c r="Y9" s="16"/>
    </row>
    <row r="10" spans="1:25">
      <c r="A10" s="162">
        <v>7</v>
      </c>
      <c r="B10" s="5"/>
      <c r="C10" s="5" t="s">
        <v>725</v>
      </c>
      <c r="D10" s="163" t="s">
        <v>726</v>
      </c>
      <c r="E10" s="137" t="s">
        <v>6</v>
      </c>
      <c r="F10" s="137" t="s">
        <v>723</v>
      </c>
      <c r="G10" s="5" t="s">
        <v>727</v>
      </c>
      <c r="H10" s="16"/>
      <c r="I10" s="16"/>
      <c r="J10" s="16"/>
      <c r="K10" s="16"/>
      <c r="L10" s="16"/>
      <c r="M10" s="16"/>
      <c r="N10" s="16"/>
      <c r="O10" s="16"/>
      <c r="P10" s="16"/>
      <c r="Q10" s="16"/>
      <c r="R10" s="16"/>
      <c r="S10" s="16"/>
      <c r="T10" s="16"/>
      <c r="U10" s="16"/>
      <c r="V10" s="16"/>
      <c r="W10" s="16"/>
      <c r="X10" s="16"/>
      <c r="Y10" s="16"/>
    </row>
    <row r="11" spans="1:25">
      <c r="A11" s="162">
        <v>8</v>
      </c>
      <c r="B11" s="137" t="s">
        <v>711</v>
      </c>
      <c r="C11" s="5" t="s">
        <v>728</v>
      </c>
      <c r="D11" s="163" t="s">
        <v>729</v>
      </c>
      <c r="E11" s="137" t="s">
        <v>6</v>
      </c>
      <c r="F11" s="137" t="s">
        <v>723</v>
      </c>
      <c r="G11" s="166" t="s">
        <v>730</v>
      </c>
      <c r="H11" s="16"/>
      <c r="I11" s="16"/>
      <c r="J11" s="16"/>
      <c r="K11" s="16"/>
      <c r="L11" s="16"/>
      <c r="M11" s="16"/>
      <c r="N11" s="16"/>
      <c r="O11" s="16"/>
      <c r="P11" s="16"/>
      <c r="Q11" s="16"/>
      <c r="R11" s="16"/>
      <c r="S11" s="16"/>
      <c r="T11" s="16"/>
      <c r="U11" s="16"/>
      <c r="V11" s="16"/>
      <c r="W11" s="16"/>
      <c r="X11" s="16"/>
      <c r="Y11" s="16"/>
    </row>
    <row r="12" spans="1:25">
      <c r="A12" s="162">
        <v>9</v>
      </c>
      <c r="B12" s="137" t="s">
        <v>711</v>
      </c>
      <c r="C12" s="5" t="s">
        <v>731</v>
      </c>
      <c r="D12" s="163" t="s">
        <v>732</v>
      </c>
      <c r="E12" s="137" t="s">
        <v>6</v>
      </c>
      <c r="F12" s="137" t="s">
        <v>723</v>
      </c>
      <c r="G12" s="5" t="s">
        <v>733</v>
      </c>
      <c r="H12" s="16"/>
      <c r="I12" s="16"/>
      <c r="J12" s="16"/>
      <c r="K12" s="16"/>
      <c r="L12" s="16"/>
      <c r="M12" s="16"/>
      <c r="N12" s="16"/>
      <c r="O12" s="16"/>
      <c r="P12" s="16"/>
      <c r="Q12" s="16"/>
      <c r="R12" s="16"/>
      <c r="S12" s="16"/>
      <c r="T12" s="16"/>
      <c r="U12" s="16"/>
      <c r="V12" s="16"/>
      <c r="W12" s="16"/>
      <c r="X12" s="16"/>
      <c r="Y12" s="16"/>
    </row>
    <row r="13" spans="1:25">
      <c r="A13" s="162">
        <v>10</v>
      </c>
      <c r="B13" s="5"/>
      <c r="C13" s="5" t="s">
        <v>734</v>
      </c>
      <c r="D13" s="163" t="s">
        <v>735</v>
      </c>
      <c r="E13" s="137" t="s">
        <v>6</v>
      </c>
      <c r="F13" s="137" t="s">
        <v>10</v>
      </c>
      <c r="G13" s="168" t="s">
        <v>736</v>
      </c>
      <c r="H13" s="16"/>
      <c r="I13" s="16"/>
      <c r="J13" s="16"/>
      <c r="K13" s="16"/>
      <c r="L13" s="16"/>
      <c r="M13" s="16"/>
      <c r="N13" s="16"/>
      <c r="O13" s="16"/>
      <c r="P13" s="16"/>
      <c r="Q13" s="16"/>
      <c r="R13" s="16"/>
      <c r="S13" s="16"/>
      <c r="T13" s="16"/>
      <c r="U13" s="16"/>
      <c r="V13" s="16"/>
      <c r="W13" s="16"/>
      <c r="X13" s="16"/>
      <c r="Y13" s="16"/>
    </row>
    <row r="14" spans="1:25">
      <c r="A14" s="162">
        <v>11</v>
      </c>
      <c r="B14" s="137" t="s">
        <v>737</v>
      </c>
      <c r="C14" s="5" t="s">
        <v>738</v>
      </c>
      <c r="D14" s="44" t="s">
        <v>739</v>
      </c>
      <c r="E14" s="164" t="s">
        <v>27</v>
      </c>
      <c r="F14" s="137" t="s">
        <v>10</v>
      </c>
      <c r="G14" s="5" t="s">
        <v>740</v>
      </c>
      <c r="H14" s="16"/>
      <c r="I14" s="16"/>
      <c r="J14" s="16"/>
      <c r="K14" s="16"/>
      <c r="L14" s="16"/>
      <c r="M14" s="16"/>
      <c r="N14" s="16"/>
      <c r="O14" s="16"/>
      <c r="P14" s="16"/>
      <c r="Q14" s="16"/>
      <c r="R14" s="16"/>
      <c r="S14" s="16"/>
      <c r="T14" s="16"/>
      <c r="U14" s="16"/>
      <c r="V14" s="16"/>
      <c r="W14" s="16"/>
      <c r="X14" s="16"/>
      <c r="Y14" s="16"/>
    </row>
    <row r="15" spans="1:25">
      <c r="A15" s="162">
        <v>12</v>
      </c>
      <c r="B15" s="77" t="s">
        <v>711</v>
      </c>
      <c r="C15" s="44" t="s">
        <v>741</v>
      </c>
      <c r="D15" s="163" t="s">
        <v>742</v>
      </c>
      <c r="E15" s="169" t="s">
        <v>27</v>
      </c>
      <c r="F15" s="77" t="s">
        <v>11</v>
      </c>
      <c r="G15" s="44" t="s">
        <v>743</v>
      </c>
      <c r="H15" s="16"/>
      <c r="I15" s="16"/>
      <c r="J15" s="16"/>
      <c r="K15" s="16"/>
      <c r="L15" s="16"/>
      <c r="M15" s="16"/>
      <c r="N15" s="16"/>
      <c r="O15" s="16"/>
      <c r="P15" s="16"/>
      <c r="Q15" s="16"/>
      <c r="R15" s="16"/>
      <c r="S15" s="16"/>
      <c r="T15" s="16"/>
      <c r="U15" s="16"/>
      <c r="V15" s="16"/>
      <c r="W15" s="16"/>
      <c r="X15" s="16"/>
      <c r="Y15" s="16"/>
    </row>
    <row r="16" spans="1:25">
      <c r="A16" s="162">
        <v>13</v>
      </c>
      <c r="B16" s="5"/>
      <c r="C16" s="5" t="s">
        <v>744</v>
      </c>
      <c r="D16" s="163" t="s">
        <v>745</v>
      </c>
      <c r="E16" s="137" t="s">
        <v>6</v>
      </c>
      <c r="F16" s="137" t="s">
        <v>11</v>
      </c>
      <c r="G16" s="166" t="s">
        <v>746</v>
      </c>
      <c r="H16" s="16"/>
      <c r="I16" s="16"/>
      <c r="J16" s="16"/>
      <c r="K16" s="16"/>
      <c r="L16" s="16"/>
      <c r="M16" s="16"/>
      <c r="N16" s="16"/>
      <c r="O16" s="16"/>
      <c r="P16" s="16"/>
      <c r="Q16" s="16"/>
      <c r="R16" s="16"/>
      <c r="S16" s="16"/>
      <c r="T16" s="16"/>
      <c r="U16" s="16"/>
      <c r="V16" s="16"/>
      <c r="W16" s="16"/>
      <c r="X16" s="16"/>
      <c r="Y16" s="16"/>
    </row>
    <row r="17" spans="1:25">
      <c r="A17" s="162">
        <v>14</v>
      </c>
      <c r="B17" s="137" t="s">
        <v>747</v>
      </c>
      <c r="C17" s="5" t="s">
        <v>748</v>
      </c>
      <c r="D17" s="163" t="s">
        <v>749</v>
      </c>
      <c r="E17" s="137" t="s">
        <v>6</v>
      </c>
      <c r="F17" s="137" t="s">
        <v>23</v>
      </c>
      <c r="G17" s="170" t="s">
        <v>750</v>
      </c>
      <c r="H17" s="16"/>
      <c r="I17" s="16"/>
      <c r="J17" s="16"/>
      <c r="K17" s="16"/>
      <c r="L17" s="16"/>
      <c r="M17" s="16"/>
      <c r="N17" s="16"/>
      <c r="O17" s="16"/>
      <c r="P17" s="16"/>
      <c r="Q17" s="16"/>
      <c r="R17" s="16"/>
      <c r="S17" s="16"/>
      <c r="T17" s="16"/>
      <c r="U17" s="16"/>
      <c r="V17" s="16"/>
      <c r="W17" s="16"/>
      <c r="X17" s="16"/>
      <c r="Y17" s="16"/>
    </row>
    <row r="18" spans="1:25">
      <c r="A18" s="162">
        <v>15</v>
      </c>
      <c r="B18" s="137" t="s">
        <v>751</v>
      </c>
      <c r="C18" s="163" t="s">
        <v>752</v>
      </c>
      <c r="D18" s="5" t="s">
        <v>753</v>
      </c>
      <c r="E18" s="137" t="s">
        <v>6</v>
      </c>
      <c r="F18" s="137" t="s">
        <v>57</v>
      </c>
      <c r="G18" s="170" t="s">
        <v>754</v>
      </c>
      <c r="H18" s="16"/>
      <c r="I18" s="16"/>
      <c r="J18" s="16"/>
      <c r="K18" s="16"/>
      <c r="L18" s="16"/>
      <c r="M18" s="16"/>
      <c r="N18" s="16"/>
      <c r="O18" s="16"/>
      <c r="P18" s="16"/>
      <c r="Q18" s="16"/>
      <c r="R18" s="16"/>
      <c r="S18" s="16"/>
      <c r="T18" s="16"/>
      <c r="U18" s="16"/>
      <c r="V18" s="16"/>
      <c r="W18" s="16"/>
      <c r="X18" s="16"/>
      <c r="Y18" s="16"/>
    </row>
    <row r="19" spans="1:25">
      <c r="A19" s="162">
        <v>16</v>
      </c>
      <c r="B19" s="137" t="s">
        <v>755</v>
      </c>
      <c r="C19" s="163" t="s">
        <v>756</v>
      </c>
      <c r="D19" s="5" t="s">
        <v>757</v>
      </c>
      <c r="E19" s="137" t="s">
        <v>6</v>
      </c>
      <c r="F19" s="137" t="s">
        <v>57</v>
      </c>
      <c r="G19" s="166" t="s">
        <v>758</v>
      </c>
      <c r="H19" s="16"/>
      <c r="I19" s="16"/>
      <c r="J19" s="16"/>
      <c r="K19" s="16"/>
      <c r="L19" s="16"/>
      <c r="M19" s="16"/>
      <c r="N19" s="16"/>
      <c r="O19" s="16"/>
      <c r="P19" s="16"/>
      <c r="Q19" s="16"/>
      <c r="R19" s="16"/>
      <c r="S19" s="16"/>
      <c r="T19" s="16"/>
      <c r="U19" s="16"/>
      <c r="V19" s="16"/>
      <c r="W19" s="16"/>
      <c r="X19" s="16"/>
      <c r="Y19" s="16"/>
    </row>
    <row r="20" spans="1:25">
      <c r="A20" s="162">
        <v>17</v>
      </c>
      <c r="B20" s="137" t="s">
        <v>759</v>
      </c>
      <c r="C20" s="5" t="s">
        <v>760</v>
      </c>
      <c r="D20" s="163" t="s">
        <v>761</v>
      </c>
      <c r="E20" s="137" t="s">
        <v>6</v>
      </c>
      <c r="F20" s="137" t="s">
        <v>57</v>
      </c>
      <c r="G20" s="171" t="s">
        <v>762</v>
      </c>
      <c r="H20" s="16"/>
      <c r="I20" s="16"/>
      <c r="J20" s="16"/>
      <c r="K20" s="16"/>
      <c r="L20" s="16"/>
      <c r="M20" s="16"/>
      <c r="N20" s="16"/>
      <c r="O20" s="16"/>
      <c r="P20" s="16"/>
      <c r="Q20" s="16"/>
      <c r="R20" s="16"/>
      <c r="S20" s="16"/>
      <c r="T20" s="16"/>
      <c r="U20" s="16"/>
      <c r="V20" s="16"/>
      <c r="W20" s="16"/>
      <c r="X20" s="16"/>
      <c r="Y20" s="16"/>
    </row>
    <row r="21" spans="1:25">
      <c r="A21" s="162">
        <v>18</v>
      </c>
      <c r="B21" s="137" t="s">
        <v>759</v>
      </c>
      <c r="C21" s="5" t="s">
        <v>763</v>
      </c>
      <c r="D21" s="163" t="s">
        <v>764</v>
      </c>
      <c r="E21" s="137" t="s">
        <v>6</v>
      </c>
      <c r="F21" s="137" t="s">
        <v>57</v>
      </c>
      <c r="G21" s="166" t="s">
        <v>765</v>
      </c>
      <c r="H21" s="16"/>
      <c r="I21" s="16"/>
      <c r="J21" s="16"/>
      <c r="K21" s="16"/>
      <c r="L21" s="16"/>
      <c r="M21" s="16"/>
      <c r="N21" s="16"/>
      <c r="O21" s="16"/>
      <c r="P21" s="16"/>
      <c r="Q21" s="16"/>
      <c r="R21" s="16"/>
      <c r="S21" s="16"/>
      <c r="T21" s="16"/>
      <c r="U21" s="16"/>
      <c r="V21" s="16"/>
      <c r="W21" s="16"/>
      <c r="X21" s="16"/>
      <c r="Y21" s="16"/>
    </row>
    <row r="22" spans="1:25">
      <c r="A22" s="162">
        <v>19</v>
      </c>
      <c r="B22" s="5"/>
      <c r="C22" s="5" t="s">
        <v>766</v>
      </c>
      <c r="D22" s="163" t="s">
        <v>767</v>
      </c>
      <c r="E22" s="137" t="s">
        <v>6</v>
      </c>
      <c r="F22" s="137" t="s">
        <v>57</v>
      </c>
      <c r="G22" s="5" t="s">
        <v>768</v>
      </c>
      <c r="H22" s="16"/>
      <c r="I22" s="16"/>
      <c r="J22" s="16"/>
      <c r="K22" s="16"/>
      <c r="L22" s="16"/>
      <c r="M22" s="16"/>
      <c r="N22" s="16"/>
      <c r="O22" s="16"/>
      <c r="P22" s="16"/>
      <c r="Q22" s="16"/>
      <c r="R22" s="16"/>
      <c r="S22" s="16"/>
      <c r="T22" s="16"/>
      <c r="U22" s="16"/>
      <c r="V22" s="16"/>
      <c r="W22" s="16"/>
      <c r="X22" s="16"/>
      <c r="Y22" s="16"/>
    </row>
    <row r="23" spans="1:25">
      <c r="A23" s="162">
        <v>20</v>
      </c>
      <c r="B23" s="137" t="s">
        <v>769</v>
      </c>
      <c r="C23" s="5" t="s">
        <v>770</v>
      </c>
      <c r="D23" s="163" t="s">
        <v>771</v>
      </c>
      <c r="E23" s="137" t="s">
        <v>6</v>
      </c>
      <c r="F23" s="137" t="s">
        <v>57</v>
      </c>
      <c r="G23" s="5" t="s">
        <v>768</v>
      </c>
      <c r="H23" s="16"/>
      <c r="I23" s="16"/>
      <c r="J23" s="16"/>
      <c r="K23" s="16"/>
      <c r="L23" s="16"/>
      <c r="M23" s="16"/>
      <c r="N23" s="16"/>
      <c r="O23" s="16"/>
      <c r="P23" s="16"/>
      <c r="Q23" s="16"/>
      <c r="R23" s="16"/>
      <c r="S23" s="16"/>
      <c r="T23" s="16"/>
      <c r="U23" s="16"/>
      <c r="V23" s="16"/>
      <c r="W23" s="16"/>
      <c r="X23" s="16"/>
      <c r="Y23" s="16"/>
    </row>
    <row r="24" spans="1:25">
      <c r="A24" s="162">
        <v>21</v>
      </c>
      <c r="B24" s="137" t="s">
        <v>772</v>
      </c>
      <c r="C24" s="5" t="s">
        <v>773</v>
      </c>
      <c r="D24" s="163" t="s">
        <v>774</v>
      </c>
      <c r="E24" s="137" t="s">
        <v>6</v>
      </c>
      <c r="F24" s="137" t="s">
        <v>57</v>
      </c>
      <c r="G24" s="166" t="s">
        <v>775</v>
      </c>
      <c r="H24" s="16"/>
      <c r="I24" s="16"/>
      <c r="J24" s="16"/>
      <c r="K24" s="16"/>
      <c r="L24" s="16"/>
      <c r="M24" s="16"/>
      <c r="N24" s="16"/>
      <c r="O24" s="16"/>
      <c r="P24" s="16"/>
      <c r="Q24" s="16"/>
      <c r="R24" s="16"/>
      <c r="S24" s="16"/>
      <c r="T24" s="16"/>
      <c r="U24" s="16"/>
      <c r="V24" s="16"/>
      <c r="W24" s="16"/>
      <c r="X24" s="16"/>
      <c r="Y24" s="16"/>
    </row>
    <row r="25" spans="1:25">
      <c r="A25" s="162">
        <v>22</v>
      </c>
      <c r="B25" s="137" t="s">
        <v>772</v>
      </c>
      <c r="C25" s="5" t="s">
        <v>776</v>
      </c>
      <c r="D25" s="5" t="s">
        <v>777</v>
      </c>
      <c r="E25" s="137" t="s">
        <v>6</v>
      </c>
      <c r="F25" s="137" t="s">
        <v>57</v>
      </c>
      <c r="G25" s="166" t="s">
        <v>778</v>
      </c>
      <c r="H25" s="16"/>
      <c r="I25" s="16"/>
      <c r="J25" s="16"/>
      <c r="K25" s="16"/>
      <c r="L25" s="16"/>
      <c r="M25" s="16"/>
      <c r="N25" s="16"/>
      <c r="O25" s="16"/>
      <c r="P25" s="16"/>
      <c r="Q25" s="16"/>
      <c r="R25" s="16"/>
      <c r="S25" s="16"/>
      <c r="T25" s="16"/>
      <c r="U25" s="16"/>
      <c r="V25" s="16"/>
      <c r="W25" s="16"/>
      <c r="X25" s="16"/>
      <c r="Y25" s="16"/>
    </row>
    <row r="26" spans="1:25">
      <c r="A26" s="162">
        <v>23</v>
      </c>
      <c r="B26" s="137" t="s">
        <v>779</v>
      </c>
      <c r="C26" s="5" t="s">
        <v>780</v>
      </c>
      <c r="D26" s="163" t="s">
        <v>781</v>
      </c>
      <c r="E26" s="137" t="s">
        <v>32</v>
      </c>
      <c r="F26" s="137" t="s">
        <v>57</v>
      </c>
      <c r="G26" s="5" t="s">
        <v>782</v>
      </c>
      <c r="H26" s="16"/>
      <c r="I26" s="16"/>
      <c r="J26" s="16"/>
      <c r="K26" s="16"/>
      <c r="L26" s="16"/>
      <c r="M26" s="16"/>
      <c r="N26" s="16"/>
      <c r="O26" s="16"/>
      <c r="P26" s="16"/>
      <c r="Q26" s="16"/>
      <c r="R26" s="16"/>
      <c r="S26" s="16"/>
      <c r="T26" s="16"/>
      <c r="U26" s="16"/>
      <c r="V26" s="16"/>
      <c r="W26" s="16"/>
      <c r="X26" s="16"/>
      <c r="Y26" s="16"/>
    </row>
    <row r="27" spans="1:25">
      <c r="A27" s="162">
        <v>24</v>
      </c>
      <c r="B27" s="5"/>
      <c r="C27" s="5" t="s">
        <v>783</v>
      </c>
      <c r="D27" s="5" t="s">
        <v>784</v>
      </c>
      <c r="E27" s="172" t="s">
        <v>785</v>
      </c>
      <c r="F27" s="137" t="s">
        <v>57</v>
      </c>
      <c r="G27" s="5" t="s">
        <v>786</v>
      </c>
      <c r="H27" s="16"/>
      <c r="I27" s="16"/>
      <c r="J27" s="16"/>
      <c r="K27" s="16"/>
      <c r="L27" s="16"/>
      <c r="M27" s="16"/>
      <c r="N27" s="16"/>
      <c r="O27" s="16"/>
      <c r="P27" s="16"/>
      <c r="Q27" s="16"/>
      <c r="R27" s="16"/>
      <c r="S27" s="16"/>
      <c r="T27" s="16"/>
      <c r="U27" s="16"/>
      <c r="V27" s="16"/>
      <c r="W27" s="16"/>
      <c r="X27" s="16"/>
      <c r="Y27" s="16"/>
    </row>
    <row r="28" spans="1:25">
      <c r="A28" s="162">
        <v>25</v>
      </c>
      <c r="B28" s="137" t="s">
        <v>772</v>
      </c>
      <c r="C28" s="5" t="s">
        <v>787</v>
      </c>
      <c r="D28" s="163" t="s">
        <v>788</v>
      </c>
      <c r="E28" s="173" t="s">
        <v>27</v>
      </c>
      <c r="F28" s="137" t="s">
        <v>57</v>
      </c>
      <c r="G28" s="168" t="s">
        <v>789</v>
      </c>
      <c r="H28" s="16"/>
      <c r="I28" s="16"/>
      <c r="J28" s="16"/>
      <c r="K28" s="16"/>
      <c r="L28" s="16"/>
      <c r="M28" s="16"/>
      <c r="N28" s="16"/>
      <c r="O28" s="16"/>
      <c r="P28" s="16"/>
      <c r="Q28" s="16"/>
      <c r="R28" s="16"/>
      <c r="S28" s="16"/>
      <c r="T28" s="16"/>
      <c r="U28" s="16"/>
      <c r="V28" s="16"/>
      <c r="W28" s="16"/>
      <c r="X28" s="16"/>
      <c r="Y28" s="16"/>
    </row>
    <row r="29" spans="1:25">
      <c r="A29" s="162">
        <v>26</v>
      </c>
      <c r="B29" s="137" t="s">
        <v>790</v>
      </c>
      <c r="C29" s="5" t="s">
        <v>791</v>
      </c>
      <c r="D29" s="5" t="s">
        <v>792</v>
      </c>
      <c r="E29" s="174" t="s">
        <v>6</v>
      </c>
      <c r="F29" s="137" t="s">
        <v>10</v>
      </c>
      <c r="G29" s="168" t="s">
        <v>793</v>
      </c>
      <c r="H29" s="16"/>
      <c r="I29" s="16"/>
      <c r="J29" s="16"/>
      <c r="K29" s="16"/>
      <c r="L29" s="16"/>
      <c r="M29" s="16"/>
      <c r="N29" s="16"/>
      <c r="O29" s="16"/>
      <c r="P29" s="16"/>
      <c r="Q29" s="16"/>
      <c r="R29" s="16"/>
      <c r="S29" s="16"/>
      <c r="T29" s="16"/>
      <c r="U29" s="16"/>
      <c r="V29" s="16"/>
      <c r="W29" s="16"/>
      <c r="X29" s="16"/>
      <c r="Y29" s="16"/>
    </row>
    <row r="30" spans="1:25">
      <c r="A30" s="162">
        <v>27</v>
      </c>
      <c r="B30" s="175" t="s">
        <v>794</v>
      </c>
      <c r="C30" s="5" t="s">
        <v>795</v>
      </c>
      <c r="D30" s="163" t="s">
        <v>796</v>
      </c>
      <c r="E30" s="172" t="s">
        <v>6</v>
      </c>
      <c r="F30" s="137" t="s">
        <v>10</v>
      </c>
      <c r="G30" s="166" t="s">
        <v>797</v>
      </c>
      <c r="H30" s="16"/>
      <c r="I30" s="16"/>
      <c r="J30" s="16"/>
      <c r="K30" s="16"/>
      <c r="L30" s="16"/>
      <c r="M30" s="16"/>
      <c r="N30" s="16"/>
      <c r="O30" s="16"/>
      <c r="P30" s="16"/>
      <c r="Q30" s="16"/>
      <c r="R30" s="16"/>
      <c r="S30" s="16"/>
      <c r="T30" s="16"/>
      <c r="U30" s="16"/>
      <c r="V30" s="16"/>
      <c r="W30" s="16"/>
      <c r="X30" s="16"/>
      <c r="Y30" s="16"/>
    </row>
    <row r="31" spans="1:25">
      <c r="A31" s="162">
        <v>28</v>
      </c>
      <c r="B31" s="137" t="s">
        <v>790</v>
      </c>
      <c r="C31" s="5" t="s">
        <v>798</v>
      </c>
      <c r="D31" s="163" t="s">
        <v>799</v>
      </c>
      <c r="E31" s="172" t="s">
        <v>6</v>
      </c>
      <c r="F31" s="137" t="s">
        <v>10</v>
      </c>
      <c r="G31" s="166" t="s">
        <v>800</v>
      </c>
      <c r="H31" s="16"/>
      <c r="I31" s="16"/>
      <c r="J31" s="16"/>
      <c r="K31" s="16"/>
      <c r="L31" s="16"/>
      <c r="M31" s="16"/>
      <c r="N31" s="16"/>
      <c r="O31" s="16"/>
      <c r="P31" s="16"/>
      <c r="Q31" s="16"/>
      <c r="R31" s="16"/>
      <c r="S31" s="16"/>
      <c r="T31" s="16"/>
      <c r="U31" s="16"/>
      <c r="V31" s="16"/>
      <c r="W31" s="16"/>
      <c r="X31" s="16"/>
      <c r="Y31" s="16"/>
    </row>
    <row r="32" spans="1:25">
      <c r="A32" s="162">
        <v>29</v>
      </c>
      <c r="B32" s="137" t="s">
        <v>737</v>
      </c>
      <c r="C32" s="5" t="s">
        <v>801</v>
      </c>
      <c r="D32" s="163" t="s">
        <v>802</v>
      </c>
      <c r="E32" s="176" t="s">
        <v>6</v>
      </c>
      <c r="F32" s="137" t="s">
        <v>10</v>
      </c>
      <c r="G32" s="168" t="s">
        <v>803</v>
      </c>
      <c r="H32" s="16"/>
      <c r="I32" s="16"/>
      <c r="J32" s="16"/>
      <c r="K32" s="16"/>
      <c r="L32" s="16"/>
      <c r="M32" s="16"/>
      <c r="N32" s="16"/>
      <c r="O32" s="16"/>
      <c r="P32" s="16"/>
      <c r="Q32" s="16"/>
      <c r="R32" s="16"/>
      <c r="S32" s="16"/>
      <c r="T32" s="16"/>
      <c r="U32" s="16"/>
      <c r="V32" s="16"/>
      <c r="W32" s="16"/>
      <c r="X32" s="16"/>
      <c r="Y32" s="16"/>
    </row>
    <row r="33" spans="1:25">
      <c r="A33" s="162">
        <v>30</v>
      </c>
      <c r="B33" s="5"/>
      <c r="C33" s="5" t="s">
        <v>804</v>
      </c>
      <c r="D33" s="163" t="s">
        <v>805</v>
      </c>
      <c r="E33" s="164" t="s">
        <v>27</v>
      </c>
      <c r="F33" s="137" t="s">
        <v>723</v>
      </c>
      <c r="G33" s="5" t="s">
        <v>806</v>
      </c>
      <c r="H33" s="16"/>
      <c r="I33" s="16"/>
      <c r="J33" s="16"/>
      <c r="K33" s="16"/>
      <c r="L33" s="16"/>
      <c r="M33" s="16"/>
      <c r="N33" s="16"/>
      <c r="O33" s="16"/>
      <c r="P33" s="16"/>
      <c r="Q33" s="16"/>
      <c r="R33" s="16"/>
      <c r="S33" s="16"/>
      <c r="T33" s="16"/>
      <c r="U33" s="16"/>
      <c r="V33" s="16"/>
      <c r="W33" s="16"/>
      <c r="X33" s="16"/>
      <c r="Y33" s="16"/>
    </row>
    <row r="34" spans="1:25">
      <c r="A34" s="162">
        <v>31</v>
      </c>
      <c r="B34" s="5"/>
      <c r="C34" s="5" t="s">
        <v>807</v>
      </c>
      <c r="D34" s="163" t="s">
        <v>808</v>
      </c>
      <c r="E34" s="137" t="s">
        <v>6</v>
      </c>
      <c r="F34" s="137" t="s">
        <v>11</v>
      </c>
      <c r="G34" s="166" t="s">
        <v>809</v>
      </c>
      <c r="H34" s="16"/>
      <c r="I34" s="16"/>
      <c r="J34" s="16"/>
      <c r="K34" s="16"/>
      <c r="L34" s="16"/>
      <c r="M34" s="16"/>
      <c r="N34" s="16"/>
      <c r="O34" s="16"/>
      <c r="P34" s="16"/>
      <c r="Q34" s="16"/>
      <c r="R34" s="16"/>
      <c r="S34" s="16"/>
      <c r="T34" s="16"/>
      <c r="U34" s="16"/>
      <c r="V34" s="16"/>
      <c r="W34" s="16"/>
      <c r="X34" s="16"/>
      <c r="Y34" s="16"/>
    </row>
    <row r="35" spans="1:25">
      <c r="A35" s="162">
        <v>32</v>
      </c>
      <c r="B35" s="5"/>
      <c r="C35" s="5" t="s">
        <v>810</v>
      </c>
      <c r="D35" s="163" t="s">
        <v>811</v>
      </c>
      <c r="E35" s="137" t="s">
        <v>6</v>
      </c>
      <c r="F35" s="137" t="s">
        <v>11</v>
      </c>
      <c r="G35" s="166" t="s">
        <v>812</v>
      </c>
      <c r="H35" s="16"/>
      <c r="I35" s="16"/>
      <c r="J35" s="16"/>
      <c r="K35" s="16"/>
      <c r="L35" s="16"/>
      <c r="M35" s="16"/>
      <c r="N35" s="16"/>
      <c r="O35" s="16"/>
      <c r="P35" s="16"/>
      <c r="Q35" s="16"/>
      <c r="R35" s="16"/>
      <c r="S35" s="16"/>
      <c r="T35" s="16"/>
      <c r="U35" s="16"/>
      <c r="V35" s="16"/>
      <c r="W35" s="16"/>
      <c r="X35" s="16"/>
      <c r="Y35" s="16"/>
    </row>
    <row r="36" spans="1:25">
      <c r="A36" s="162">
        <v>33</v>
      </c>
      <c r="B36" s="5"/>
      <c r="C36" s="5" t="s">
        <v>813</v>
      </c>
      <c r="D36" s="163" t="s">
        <v>814</v>
      </c>
      <c r="E36" s="137" t="s">
        <v>6</v>
      </c>
      <c r="F36" s="137" t="s">
        <v>11</v>
      </c>
      <c r="G36" s="166" t="s">
        <v>815</v>
      </c>
      <c r="H36" s="16"/>
      <c r="I36" s="16"/>
      <c r="J36" s="16"/>
      <c r="K36" s="16"/>
      <c r="L36" s="16"/>
      <c r="M36" s="16"/>
      <c r="N36" s="16"/>
      <c r="O36" s="16"/>
      <c r="P36" s="16"/>
      <c r="Q36" s="16"/>
      <c r="R36" s="16"/>
      <c r="S36" s="16"/>
      <c r="T36" s="16"/>
      <c r="U36" s="16"/>
      <c r="V36" s="16"/>
      <c r="W36" s="16"/>
      <c r="X36" s="16"/>
      <c r="Y36" s="16"/>
    </row>
    <row r="37" spans="1:25">
      <c r="A37" s="162">
        <v>34</v>
      </c>
      <c r="B37" s="5"/>
      <c r="C37" s="5" t="s">
        <v>816</v>
      </c>
      <c r="D37" s="163" t="s">
        <v>817</v>
      </c>
      <c r="E37" s="5"/>
      <c r="F37" s="137" t="s">
        <v>11</v>
      </c>
      <c r="G37" s="5" t="s">
        <v>818</v>
      </c>
      <c r="H37" s="16"/>
      <c r="I37" s="16"/>
      <c r="J37" s="16"/>
      <c r="K37" s="16"/>
      <c r="L37" s="16"/>
      <c r="M37" s="16"/>
      <c r="N37" s="16"/>
      <c r="O37" s="16"/>
      <c r="P37" s="16"/>
      <c r="Q37" s="16"/>
      <c r="R37" s="16"/>
      <c r="S37" s="16"/>
      <c r="T37" s="16"/>
      <c r="U37" s="16"/>
      <c r="V37" s="16"/>
      <c r="W37" s="16"/>
      <c r="X37" s="16"/>
      <c r="Y37" s="16"/>
    </row>
    <row r="38" spans="1:25">
      <c r="A38" s="162">
        <v>35</v>
      </c>
      <c r="B38" s="137" t="s">
        <v>819</v>
      </c>
      <c r="C38" s="163" t="s">
        <v>820</v>
      </c>
      <c r="D38" s="163" t="s">
        <v>821</v>
      </c>
      <c r="E38" s="137" t="s">
        <v>6</v>
      </c>
      <c r="F38" s="137" t="s">
        <v>11</v>
      </c>
      <c r="G38" s="166" t="s">
        <v>822</v>
      </c>
      <c r="H38" s="16"/>
      <c r="I38" s="16"/>
      <c r="J38" s="16"/>
      <c r="K38" s="16"/>
      <c r="L38" s="16"/>
      <c r="M38" s="16"/>
      <c r="N38" s="16"/>
      <c r="O38" s="16"/>
      <c r="P38" s="16"/>
      <c r="Q38" s="16"/>
      <c r="R38" s="16"/>
      <c r="S38" s="16"/>
      <c r="T38" s="16"/>
      <c r="U38" s="16"/>
      <c r="V38" s="16"/>
      <c r="W38" s="16"/>
      <c r="X38" s="16"/>
      <c r="Y38" s="16"/>
    </row>
    <row r="39" spans="1:25" ht="15.75" customHeight="1">
      <c r="A39" s="646" t="s">
        <v>823</v>
      </c>
      <c r="B39" s="629"/>
      <c r="C39" s="618"/>
      <c r="D39" s="177"/>
      <c r="E39" s="5" t="s">
        <v>58</v>
      </c>
      <c r="F39" s="5" t="s">
        <v>58</v>
      </c>
      <c r="G39" s="5"/>
      <c r="H39" s="16"/>
      <c r="I39" s="16"/>
      <c r="J39" s="16"/>
      <c r="K39" s="16"/>
      <c r="L39" s="16"/>
      <c r="M39" s="16"/>
      <c r="N39" s="16"/>
      <c r="O39" s="16"/>
      <c r="P39" s="16"/>
      <c r="Q39" s="16"/>
      <c r="R39" s="16"/>
      <c r="S39" s="16"/>
      <c r="T39" s="16"/>
      <c r="U39" s="16"/>
      <c r="V39" s="16"/>
      <c r="W39" s="16"/>
      <c r="X39" s="16"/>
      <c r="Y39" s="16"/>
    </row>
    <row r="40" spans="1:25">
      <c r="A40" s="162">
        <v>1</v>
      </c>
      <c r="B40" s="44"/>
      <c r="C40" s="163" t="s">
        <v>824</v>
      </c>
      <c r="D40" s="163" t="s">
        <v>825</v>
      </c>
      <c r="E40" s="137" t="s">
        <v>6</v>
      </c>
      <c r="F40" s="137" t="s">
        <v>11</v>
      </c>
      <c r="G40" s="5"/>
      <c r="H40" s="16"/>
      <c r="I40" s="16"/>
      <c r="J40" s="16"/>
      <c r="K40" s="16"/>
      <c r="L40" s="16"/>
      <c r="M40" s="16"/>
      <c r="N40" s="16"/>
      <c r="O40" s="16"/>
      <c r="P40" s="16"/>
      <c r="Q40" s="16"/>
      <c r="R40" s="16"/>
      <c r="S40" s="16"/>
      <c r="T40" s="16"/>
      <c r="U40" s="16"/>
      <c r="V40" s="16"/>
      <c r="W40" s="16"/>
      <c r="X40" s="16"/>
      <c r="Y40" s="16"/>
    </row>
    <row r="41" spans="1:25">
      <c r="A41" s="162">
        <v>2</v>
      </c>
      <c r="B41" s="44"/>
      <c r="C41" s="163" t="s">
        <v>826</v>
      </c>
      <c r="D41" s="163" t="s">
        <v>827</v>
      </c>
      <c r="E41" s="137" t="s">
        <v>6</v>
      </c>
      <c r="F41" s="137" t="s">
        <v>11</v>
      </c>
      <c r="G41" s="5"/>
      <c r="H41" s="16"/>
      <c r="I41" s="16"/>
      <c r="J41" s="16"/>
      <c r="K41" s="16"/>
      <c r="L41" s="16"/>
      <c r="M41" s="16"/>
      <c r="N41" s="16"/>
      <c r="O41" s="16"/>
      <c r="P41" s="16"/>
      <c r="Q41" s="16"/>
      <c r="R41" s="16"/>
      <c r="S41" s="16"/>
      <c r="T41" s="16"/>
      <c r="U41" s="16"/>
      <c r="V41" s="16"/>
      <c r="W41" s="16"/>
      <c r="X41" s="16"/>
      <c r="Y41" s="16"/>
    </row>
    <row r="42" spans="1:25">
      <c r="A42" s="162">
        <v>3</v>
      </c>
      <c r="B42" s="44"/>
      <c r="C42" s="163" t="s">
        <v>826</v>
      </c>
      <c r="D42" s="163" t="s">
        <v>828</v>
      </c>
      <c r="E42" s="137" t="s">
        <v>6</v>
      </c>
      <c r="F42" s="137" t="s">
        <v>11</v>
      </c>
      <c r="G42" s="5"/>
      <c r="H42" s="16"/>
      <c r="I42" s="16"/>
      <c r="J42" s="16"/>
      <c r="K42" s="16"/>
      <c r="L42" s="16"/>
      <c r="M42" s="16"/>
      <c r="N42" s="16"/>
      <c r="O42" s="16"/>
      <c r="P42" s="16"/>
      <c r="Q42" s="16"/>
      <c r="R42" s="16"/>
      <c r="S42" s="16"/>
      <c r="T42" s="16"/>
      <c r="U42" s="16"/>
      <c r="V42" s="16"/>
      <c r="W42" s="16"/>
      <c r="X42" s="16"/>
      <c r="Y42" s="16"/>
    </row>
    <row r="43" spans="1:25">
      <c r="A43" s="162">
        <v>4</v>
      </c>
      <c r="B43" s="44"/>
      <c r="C43" s="163" t="s">
        <v>829</v>
      </c>
      <c r="D43" s="163" t="s">
        <v>830</v>
      </c>
      <c r="E43" s="137" t="s">
        <v>6</v>
      </c>
      <c r="F43" s="137" t="s">
        <v>11</v>
      </c>
      <c r="G43" s="5"/>
      <c r="H43" s="16"/>
      <c r="I43" s="16"/>
      <c r="J43" s="16"/>
      <c r="K43" s="16"/>
      <c r="L43" s="16"/>
      <c r="M43" s="16"/>
      <c r="N43" s="16"/>
      <c r="O43" s="16"/>
      <c r="P43" s="16"/>
      <c r="Q43" s="16"/>
      <c r="R43" s="16"/>
      <c r="S43" s="16"/>
      <c r="T43" s="16"/>
      <c r="U43" s="16"/>
      <c r="V43" s="16"/>
      <c r="W43" s="16"/>
      <c r="X43" s="16"/>
      <c r="Y43" s="16"/>
    </row>
    <row r="44" spans="1:25">
      <c r="A44" s="162">
        <v>5</v>
      </c>
      <c r="B44" s="77" t="s">
        <v>831</v>
      </c>
      <c r="C44" s="163" t="s">
        <v>832</v>
      </c>
      <c r="D44" s="163" t="s">
        <v>833</v>
      </c>
      <c r="E44" s="137" t="s">
        <v>6</v>
      </c>
      <c r="F44" s="137" t="s">
        <v>11</v>
      </c>
      <c r="G44" s="5"/>
      <c r="H44" s="16"/>
      <c r="I44" s="16"/>
      <c r="J44" s="16"/>
      <c r="K44" s="16"/>
      <c r="L44" s="16"/>
      <c r="M44" s="16"/>
      <c r="N44" s="16"/>
      <c r="O44" s="16"/>
      <c r="P44" s="16"/>
      <c r="Q44" s="16"/>
      <c r="R44" s="16"/>
      <c r="S44" s="16"/>
      <c r="T44" s="16"/>
      <c r="U44" s="16"/>
      <c r="V44" s="16"/>
      <c r="W44" s="16"/>
      <c r="X44" s="16"/>
      <c r="Y44" s="16"/>
    </row>
    <row r="45" spans="1:25">
      <c r="A45" s="162">
        <v>6</v>
      </c>
      <c r="B45" s="77" t="s">
        <v>834</v>
      </c>
      <c r="C45" s="163" t="s">
        <v>832</v>
      </c>
      <c r="D45" s="163" t="s">
        <v>835</v>
      </c>
      <c r="E45" s="137" t="s">
        <v>6</v>
      </c>
      <c r="F45" s="137" t="s">
        <v>11</v>
      </c>
      <c r="G45" s="5"/>
      <c r="H45" s="16"/>
      <c r="I45" s="16"/>
      <c r="J45" s="16"/>
      <c r="K45" s="16"/>
      <c r="L45" s="16"/>
      <c r="M45" s="16"/>
      <c r="N45" s="16"/>
      <c r="O45" s="16"/>
      <c r="P45" s="16"/>
      <c r="Q45" s="16"/>
      <c r="R45" s="16"/>
      <c r="S45" s="16"/>
      <c r="T45" s="16"/>
      <c r="U45" s="16"/>
      <c r="V45" s="16"/>
      <c r="W45" s="16"/>
      <c r="X45" s="16"/>
      <c r="Y45" s="16"/>
    </row>
    <row r="46" spans="1:25">
      <c r="A46" s="162">
        <v>7</v>
      </c>
      <c r="B46" s="77" t="s">
        <v>836</v>
      </c>
      <c r="C46" s="163" t="s">
        <v>837</v>
      </c>
      <c r="D46" s="163" t="s">
        <v>838</v>
      </c>
      <c r="E46" s="137" t="s">
        <v>6</v>
      </c>
      <c r="F46" s="137" t="s">
        <v>23</v>
      </c>
      <c r="G46" s="5"/>
      <c r="H46" s="16"/>
      <c r="I46" s="16"/>
      <c r="J46" s="16"/>
      <c r="K46" s="16"/>
      <c r="L46" s="16"/>
      <c r="M46" s="16"/>
      <c r="N46" s="16"/>
      <c r="O46" s="16"/>
      <c r="P46" s="16"/>
      <c r="Q46" s="16"/>
      <c r="R46" s="16"/>
      <c r="S46" s="16"/>
      <c r="T46" s="16"/>
      <c r="U46" s="16"/>
      <c r="V46" s="16"/>
      <c r="W46" s="16"/>
      <c r="X46" s="16"/>
      <c r="Y46" s="16"/>
    </row>
    <row r="47" spans="1:25">
      <c r="A47" s="162">
        <v>8</v>
      </c>
      <c r="B47" s="178" t="s">
        <v>839</v>
      </c>
      <c r="C47" s="163" t="s">
        <v>840</v>
      </c>
      <c r="D47" s="163" t="s">
        <v>841</v>
      </c>
      <c r="E47" s="137" t="s">
        <v>6</v>
      </c>
      <c r="F47" s="137" t="s">
        <v>23</v>
      </c>
      <c r="G47" s="5"/>
      <c r="H47" s="16"/>
      <c r="I47" s="16"/>
      <c r="J47" s="16"/>
      <c r="K47" s="16"/>
      <c r="L47" s="16"/>
      <c r="M47" s="16"/>
      <c r="N47" s="16"/>
      <c r="O47" s="16"/>
      <c r="P47" s="16"/>
      <c r="Q47" s="16"/>
      <c r="R47" s="16"/>
      <c r="S47" s="16"/>
      <c r="T47" s="16"/>
      <c r="U47" s="16"/>
      <c r="V47" s="16"/>
      <c r="W47" s="16"/>
      <c r="X47" s="16"/>
      <c r="Y47" s="16"/>
    </row>
    <row r="48" spans="1:25">
      <c r="A48" s="162">
        <v>9</v>
      </c>
      <c r="B48" s="178" t="s">
        <v>842</v>
      </c>
      <c r="C48" s="163" t="s">
        <v>843</v>
      </c>
      <c r="D48" s="163" t="s">
        <v>844</v>
      </c>
      <c r="E48" s="137" t="s">
        <v>6</v>
      </c>
      <c r="F48" s="137" t="s">
        <v>23</v>
      </c>
      <c r="G48" s="5"/>
      <c r="H48" s="16"/>
      <c r="I48" s="16"/>
      <c r="J48" s="16"/>
      <c r="K48" s="16"/>
      <c r="L48" s="16"/>
      <c r="M48" s="16"/>
      <c r="N48" s="16"/>
      <c r="O48" s="16"/>
      <c r="P48" s="16"/>
      <c r="Q48" s="16"/>
      <c r="R48" s="16"/>
      <c r="S48" s="16"/>
      <c r="T48" s="16"/>
      <c r="U48" s="16"/>
      <c r="V48" s="16"/>
      <c r="W48" s="16"/>
      <c r="X48" s="16"/>
      <c r="Y48" s="16"/>
    </row>
    <row r="49" spans="1:25">
      <c r="A49" s="162">
        <v>10</v>
      </c>
      <c r="B49" s="178" t="s">
        <v>845</v>
      </c>
      <c r="C49" s="163" t="s">
        <v>843</v>
      </c>
      <c r="D49" s="163" t="s">
        <v>844</v>
      </c>
      <c r="E49" s="137" t="s">
        <v>6</v>
      </c>
      <c r="F49" s="137" t="s">
        <v>23</v>
      </c>
      <c r="G49" s="5"/>
      <c r="H49" s="16"/>
      <c r="I49" s="16"/>
      <c r="J49" s="16"/>
      <c r="K49" s="16"/>
      <c r="L49" s="16"/>
      <c r="M49" s="16"/>
      <c r="N49" s="16"/>
      <c r="O49" s="16"/>
      <c r="P49" s="16"/>
      <c r="Q49" s="16"/>
      <c r="R49" s="16"/>
      <c r="S49" s="16"/>
      <c r="T49" s="16"/>
      <c r="U49" s="16"/>
      <c r="V49" s="16"/>
      <c r="W49" s="16"/>
      <c r="X49" s="16"/>
      <c r="Y49" s="16"/>
    </row>
    <row r="50" spans="1:25">
      <c r="A50" s="162">
        <v>11</v>
      </c>
      <c r="B50" s="44" t="s">
        <v>846</v>
      </c>
      <c r="C50" s="163" t="s">
        <v>847</v>
      </c>
      <c r="D50" s="163" t="s">
        <v>848</v>
      </c>
      <c r="E50" s="137" t="s">
        <v>6</v>
      </c>
      <c r="F50" s="137" t="s">
        <v>23</v>
      </c>
      <c r="G50" s="5"/>
      <c r="H50" s="16"/>
      <c r="I50" s="16"/>
      <c r="J50" s="16"/>
      <c r="K50" s="16"/>
      <c r="L50" s="16"/>
      <c r="M50" s="16"/>
      <c r="N50" s="16"/>
      <c r="O50" s="16"/>
      <c r="P50" s="16"/>
      <c r="Q50" s="16"/>
      <c r="R50" s="16"/>
      <c r="S50" s="16"/>
      <c r="T50" s="16"/>
      <c r="U50" s="16"/>
      <c r="V50" s="16"/>
      <c r="W50" s="16"/>
      <c r="X50" s="16"/>
      <c r="Y50" s="16"/>
    </row>
    <row r="51" spans="1:25">
      <c r="A51" s="162">
        <v>12</v>
      </c>
      <c r="B51" s="44" t="s">
        <v>846</v>
      </c>
      <c r="C51" s="163" t="s">
        <v>849</v>
      </c>
      <c r="D51" s="163" t="s">
        <v>850</v>
      </c>
      <c r="E51" s="137" t="s">
        <v>6</v>
      </c>
      <c r="F51" s="137" t="s">
        <v>23</v>
      </c>
      <c r="G51" s="5"/>
      <c r="H51" s="16"/>
      <c r="I51" s="16"/>
      <c r="J51" s="16"/>
      <c r="K51" s="16"/>
      <c r="L51" s="16"/>
      <c r="M51" s="16"/>
      <c r="N51" s="16"/>
      <c r="O51" s="16"/>
      <c r="P51" s="16"/>
      <c r="Q51" s="16"/>
      <c r="R51" s="16"/>
      <c r="S51" s="16"/>
      <c r="T51" s="16"/>
      <c r="U51" s="16"/>
      <c r="V51" s="16"/>
      <c r="W51" s="16"/>
      <c r="X51" s="16"/>
      <c r="Y51" s="16"/>
    </row>
    <row r="52" spans="1:25">
      <c r="A52" s="162">
        <v>13</v>
      </c>
      <c r="B52" s="77" t="s">
        <v>851</v>
      </c>
      <c r="C52" s="163" t="s">
        <v>832</v>
      </c>
      <c r="D52" s="5" t="s">
        <v>852</v>
      </c>
      <c r="E52" s="137" t="s">
        <v>6</v>
      </c>
      <c r="F52" s="137" t="s">
        <v>103</v>
      </c>
      <c r="G52" s="5"/>
      <c r="H52" s="16"/>
      <c r="I52" s="16"/>
      <c r="J52" s="16"/>
      <c r="K52" s="16"/>
      <c r="L52" s="16"/>
      <c r="M52" s="16"/>
      <c r="N52" s="16"/>
      <c r="O52" s="16"/>
      <c r="P52" s="16"/>
      <c r="Q52" s="16"/>
      <c r="R52" s="16"/>
      <c r="S52" s="16"/>
      <c r="T52" s="16"/>
      <c r="U52" s="16"/>
      <c r="V52" s="16"/>
      <c r="W52" s="16"/>
      <c r="X52" s="16"/>
      <c r="Y52" s="16"/>
    </row>
    <row r="53" spans="1:25">
      <c r="A53" s="162">
        <v>14</v>
      </c>
      <c r="B53" s="77" t="s">
        <v>853</v>
      </c>
      <c r="C53" s="163" t="s">
        <v>854</v>
      </c>
      <c r="D53" s="5" t="s">
        <v>855</v>
      </c>
      <c r="E53" s="137" t="s">
        <v>6</v>
      </c>
      <c r="F53" s="137" t="s">
        <v>23</v>
      </c>
      <c r="G53" s="5"/>
      <c r="H53" s="16"/>
      <c r="I53" s="16"/>
      <c r="J53" s="16"/>
      <c r="K53" s="16"/>
      <c r="L53" s="16"/>
      <c r="M53" s="16"/>
      <c r="N53" s="16"/>
      <c r="O53" s="16"/>
      <c r="P53" s="16"/>
      <c r="Q53" s="16"/>
      <c r="R53" s="16"/>
      <c r="S53" s="16"/>
      <c r="T53" s="16"/>
      <c r="U53" s="16"/>
      <c r="V53" s="16"/>
      <c r="W53" s="16"/>
      <c r="X53" s="16"/>
      <c r="Y53" s="16"/>
    </row>
    <row r="54" spans="1:25">
      <c r="A54" s="162">
        <v>15</v>
      </c>
      <c r="B54" s="175" t="s">
        <v>856</v>
      </c>
      <c r="C54" s="5" t="s">
        <v>857</v>
      </c>
      <c r="D54" s="5" t="s">
        <v>858</v>
      </c>
      <c r="E54" s="137" t="s">
        <v>6</v>
      </c>
      <c r="F54" s="137" t="s">
        <v>23</v>
      </c>
      <c r="G54" s="5"/>
      <c r="H54" s="16"/>
      <c r="I54" s="16"/>
      <c r="J54" s="16"/>
      <c r="K54" s="16"/>
      <c r="L54" s="16"/>
      <c r="M54" s="16"/>
      <c r="N54" s="16"/>
      <c r="O54" s="16"/>
      <c r="P54" s="16"/>
      <c r="Q54" s="16"/>
      <c r="R54" s="16"/>
      <c r="S54" s="16"/>
      <c r="T54" s="16"/>
      <c r="U54" s="16"/>
      <c r="V54" s="16"/>
      <c r="W54" s="16"/>
      <c r="X54" s="16"/>
      <c r="Y54" s="16"/>
    </row>
    <row r="55" spans="1:25" ht="26.4">
      <c r="A55" s="162">
        <v>16</v>
      </c>
      <c r="B55" s="5"/>
      <c r="C55" s="179" t="s">
        <v>859</v>
      </c>
      <c r="D55" s="5" t="s">
        <v>860</v>
      </c>
      <c r="E55" s="137" t="s">
        <v>6</v>
      </c>
      <c r="F55" s="137" t="s">
        <v>23</v>
      </c>
      <c r="G55" s="5"/>
      <c r="H55" s="16"/>
      <c r="I55" s="16"/>
      <c r="J55" s="16"/>
      <c r="K55" s="16"/>
      <c r="L55" s="16"/>
      <c r="M55" s="16"/>
      <c r="N55" s="16"/>
      <c r="O55" s="16"/>
      <c r="P55" s="16"/>
      <c r="Q55" s="16"/>
      <c r="R55" s="16"/>
      <c r="S55" s="16"/>
      <c r="T55" s="16"/>
      <c r="U55" s="16"/>
      <c r="V55" s="16"/>
      <c r="W55" s="16"/>
      <c r="X55" s="16"/>
      <c r="Y55" s="16"/>
    </row>
    <row r="56" spans="1:25" ht="13.2">
      <c r="A56" s="162">
        <v>17</v>
      </c>
      <c r="B56" s="5"/>
      <c r="C56" s="5" t="s">
        <v>861</v>
      </c>
      <c r="D56" s="5" t="s">
        <v>862</v>
      </c>
      <c r="E56" s="137" t="s">
        <v>6</v>
      </c>
      <c r="F56" s="137" t="s">
        <v>11</v>
      </c>
      <c r="G56" s="5"/>
      <c r="H56" s="16"/>
      <c r="I56" s="16"/>
      <c r="J56" s="16"/>
      <c r="K56" s="16"/>
      <c r="L56" s="16"/>
      <c r="M56" s="16"/>
      <c r="N56" s="16"/>
      <c r="O56" s="16"/>
      <c r="P56" s="16"/>
      <c r="Q56" s="16"/>
      <c r="R56" s="16"/>
      <c r="S56" s="16"/>
      <c r="T56" s="16"/>
      <c r="U56" s="16"/>
      <c r="V56" s="16"/>
      <c r="W56" s="16"/>
      <c r="X56" s="16"/>
      <c r="Y56" s="16"/>
    </row>
    <row r="57" spans="1:25" ht="13.2">
      <c r="A57" s="162">
        <v>18</v>
      </c>
      <c r="B57" s="5"/>
      <c r="C57" s="179" t="s">
        <v>863</v>
      </c>
      <c r="D57" s="5" t="s">
        <v>864</v>
      </c>
      <c r="E57" s="137" t="s">
        <v>6</v>
      </c>
      <c r="F57" s="137" t="s">
        <v>11</v>
      </c>
      <c r="G57" s="5"/>
      <c r="H57" s="16"/>
      <c r="I57" s="16"/>
      <c r="J57" s="16"/>
      <c r="K57" s="16"/>
      <c r="L57" s="16"/>
      <c r="M57" s="16"/>
      <c r="N57" s="16"/>
      <c r="O57" s="16"/>
      <c r="P57" s="16"/>
      <c r="Q57" s="16"/>
      <c r="R57" s="16"/>
      <c r="S57" s="16"/>
      <c r="T57" s="16"/>
      <c r="U57" s="16"/>
      <c r="V57" s="16"/>
      <c r="W57" s="16"/>
      <c r="X57" s="16"/>
      <c r="Y57" s="16"/>
    </row>
    <row r="58" spans="1:25" ht="13.2">
      <c r="A58" s="162">
        <v>19</v>
      </c>
      <c r="B58" s="137" t="s">
        <v>865</v>
      </c>
      <c r="C58" s="179" t="s">
        <v>866</v>
      </c>
      <c r="D58" s="5" t="s">
        <v>867</v>
      </c>
      <c r="E58" s="137" t="s">
        <v>6</v>
      </c>
      <c r="F58" s="137" t="s">
        <v>23</v>
      </c>
      <c r="G58" s="5"/>
      <c r="H58" s="16"/>
      <c r="I58" s="16"/>
      <c r="J58" s="16"/>
      <c r="K58" s="16"/>
      <c r="L58" s="16"/>
      <c r="M58" s="16"/>
      <c r="N58" s="16"/>
      <c r="O58" s="16"/>
      <c r="P58" s="16"/>
      <c r="Q58" s="16"/>
      <c r="R58" s="16"/>
      <c r="S58" s="16"/>
      <c r="T58" s="16"/>
      <c r="U58" s="16"/>
      <c r="V58" s="16"/>
      <c r="W58" s="16"/>
      <c r="X58" s="16"/>
      <c r="Y58" s="16"/>
    </row>
    <row r="59" spans="1:25" ht="13.2">
      <c r="A59" s="180"/>
      <c r="B59" s="177"/>
      <c r="C59" s="177" t="s">
        <v>868</v>
      </c>
      <c r="D59" s="177"/>
      <c r="E59" s="5" t="s">
        <v>58</v>
      </c>
      <c r="F59" s="5" t="s">
        <v>58</v>
      </c>
      <c r="G59" s="5"/>
      <c r="H59" s="16"/>
      <c r="I59" s="16"/>
      <c r="J59" s="16"/>
      <c r="K59" s="16"/>
      <c r="L59" s="16"/>
      <c r="M59" s="16"/>
      <c r="N59" s="16"/>
      <c r="O59" s="16"/>
      <c r="P59" s="16"/>
      <c r="Q59" s="16"/>
      <c r="R59" s="16"/>
      <c r="S59" s="16"/>
      <c r="T59" s="16"/>
      <c r="U59" s="16"/>
      <c r="V59" s="16"/>
      <c r="W59" s="16"/>
      <c r="X59" s="16"/>
      <c r="Y59" s="16"/>
    </row>
    <row r="60" spans="1:25" ht="13.2">
      <c r="A60" s="162">
        <v>20</v>
      </c>
      <c r="B60" s="175" t="s">
        <v>869</v>
      </c>
      <c r="C60" s="5" t="s">
        <v>870</v>
      </c>
      <c r="D60" s="5" t="s">
        <v>871</v>
      </c>
      <c r="E60" s="137" t="s">
        <v>6</v>
      </c>
      <c r="F60" s="137" t="s">
        <v>11</v>
      </c>
      <c r="G60" s="5"/>
      <c r="H60" s="16"/>
      <c r="I60" s="16"/>
      <c r="J60" s="16"/>
      <c r="K60" s="16"/>
      <c r="L60" s="16"/>
      <c r="M60" s="16"/>
      <c r="N60" s="16"/>
      <c r="O60" s="16"/>
      <c r="P60" s="16"/>
      <c r="Q60" s="16"/>
      <c r="R60" s="16"/>
      <c r="S60" s="16"/>
      <c r="T60" s="16"/>
      <c r="U60" s="16"/>
      <c r="V60" s="16"/>
      <c r="W60" s="16"/>
      <c r="X60" s="16"/>
      <c r="Y60" s="16"/>
    </row>
    <row r="61" spans="1:25" ht="26.4">
      <c r="A61" s="162">
        <v>21</v>
      </c>
      <c r="B61" s="175" t="s">
        <v>872</v>
      </c>
      <c r="C61" s="5" t="s">
        <v>873</v>
      </c>
      <c r="D61" s="5" t="s">
        <v>874</v>
      </c>
      <c r="E61" s="137" t="s">
        <v>6</v>
      </c>
      <c r="F61" s="137" t="s">
        <v>11</v>
      </c>
      <c r="G61" s="5"/>
      <c r="H61" s="16"/>
      <c r="I61" s="16"/>
      <c r="J61" s="16"/>
      <c r="K61" s="16"/>
      <c r="L61" s="16"/>
      <c r="M61" s="16"/>
      <c r="N61" s="16"/>
      <c r="O61" s="16"/>
      <c r="P61" s="16"/>
      <c r="Q61" s="16"/>
      <c r="R61" s="16"/>
      <c r="S61" s="16"/>
      <c r="T61" s="16"/>
      <c r="U61" s="16"/>
      <c r="V61" s="16"/>
      <c r="W61" s="16"/>
      <c r="X61" s="16"/>
      <c r="Y61" s="16"/>
    </row>
    <row r="62" spans="1:25" ht="26.4">
      <c r="A62" s="162">
        <v>22</v>
      </c>
      <c r="B62" s="175" t="s">
        <v>872</v>
      </c>
      <c r="C62" s="5" t="s">
        <v>875</v>
      </c>
      <c r="D62" s="5" t="s">
        <v>876</v>
      </c>
      <c r="E62" s="137" t="s">
        <v>6</v>
      </c>
      <c r="F62" s="137" t="s">
        <v>11</v>
      </c>
      <c r="G62" s="5"/>
      <c r="H62" s="16"/>
      <c r="I62" s="16"/>
      <c r="J62" s="16"/>
      <c r="K62" s="16"/>
      <c r="L62" s="16"/>
      <c r="M62" s="16"/>
      <c r="N62" s="16"/>
      <c r="O62" s="16"/>
      <c r="P62" s="16"/>
      <c r="Q62" s="16"/>
      <c r="R62" s="16"/>
      <c r="S62" s="16"/>
      <c r="T62" s="16"/>
      <c r="U62" s="16"/>
      <c r="V62" s="16"/>
      <c r="W62" s="16"/>
      <c r="X62" s="16"/>
      <c r="Y62" s="16"/>
    </row>
    <row r="63" spans="1:25" ht="26.4">
      <c r="A63" s="162">
        <v>23</v>
      </c>
      <c r="B63" s="175" t="s">
        <v>872</v>
      </c>
      <c r="C63" s="5" t="s">
        <v>877</v>
      </c>
      <c r="D63" s="5" t="s">
        <v>878</v>
      </c>
      <c r="E63" s="137" t="s">
        <v>6</v>
      </c>
      <c r="F63" s="137" t="s">
        <v>11</v>
      </c>
      <c r="G63" s="5"/>
      <c r="H63" s="16"/>
      <c r="I63" s="16"/>
      <c r="J63" s="16"/>
      <c r="K63" s="16"/>
      <c r="L63" s="16"/>
      <c r="M63" s="16"/>
      <c r="N63" s="16"/>
      <c r="O63" s="16"/>
      <c r="P63" s="16"/>
      <c r="Q63" s="16"/>
      <c r="R63" s="16"/>
      <c r="S63" s="16"/>
      <c r="T63" s="16"/>
      <c r="U63" s="16"/>
      <c r="V63" s="16"/>
      <c r="W63" s="16"/>
      <c r="X63" s="16"/>
      <c r="Y63" s="16"/>
    </row>
    <row r="64" spans="1:25" ht="39.6">
      <c r="A64" s="162">
        <v>24</v>
      </c>
      <c r="B64" s="175" t="s">
        <v>879</v>
      </c>
      <c r="C64" s="5" t="s">
        <v>880</v>
      </c>
      <c r="D64" s="5" t="s">
        <v>881</v>
      </c>
      <c r="E64" s="137" t="s">
        <v>6</v>
      </c>
      <c r="F64" s="137" t="s">
        <v>11</v>
      </c>
      <c r="G64" s="5"/>
      <c r="H64" s="16"/>
      <c r="I64" s="16"/>
      <c r="J64" s="16"/>
      <c r="K64" s="16"/>
      <c r="L64" s="16"/>
      <c r="M64" s="16"/>
      <c r="N64" s="16"/>
      <c r="O64" s="16"/>
      <c r="P64" s="16"/>
      <c r="Q64" s="16"/>
      <c r="R64" s="16"/>
      <c r="S64" s="16"/>
      <c r="T64" s="16"/>
      <c r="U64" s="16"/>
      <c r="V64" s="16"/>
      <c r="W64" s="16"/>
      <c r="X64" s="16"/>
      <c r="Y64" s="16"/>
    </row>
    <row r="65" spans="1:25" ht="39.6">
      <c r="A65" s="162">
        <v>25</v>
      </c>
      <c r="B65" s="175" t="s">
        <v>882</v>
      </c>
      <c r="C65" s="5" t="s">
        <v>880</v>
      </c>
      <c r="D65" s="5" t="s">
        <v>883</v>
      </c>
      <c r="E65" s="137" t="s">
        <v>6</v>
      </c>
      <c r="F65" s="137" t="s">
        <v>11</v>
      </c>
      <c r="G65" s="5"/>
      <c r="H65" s="16"/>
      <c r="I65" s="16"/>
      <c r="J65" s="16"/>
      <c r="K65" s="16"/>
      <c r="L65" s="16"/>
      <c r="M65" s="16"/>
      <c r="N65" s="16"/>
      <c r="O65" s="16"/>
      <c r="P65" s="16"/>
      <c r="Q65" s="16"/>
      <c r="R65" s="16"/>
      <c r="S65" s="16"/>
      <c r="T65" s="16"/>
      <c r="U65" s="16"/>
      <c r="V65" s="16"/>
      <c r="W65" s="16"/>
      <c r="X65" s="16"/>
      <c r="Y65" s="16"/>
    </row>
    <row r="66" spans="1:25" ht="13.2">
      <c r="A66" s="162">
        <v>26</v>
      </c>
      <c r="B66" s="175" t="s">
        <v>869</v>
      </c>
      <c r="C66" s="5" t="s">
        <v>884</v>
      </c>
      <c r="D66" s="5" t="s">
        <v>885</v>
      </c>
      <c r="E66" s="137" t="s">
        <v>6</v>
      </c>
      <c r="F66" s="137" t="s">
        <v>11</v>
      </c>
      <c r="G66" s="5"/>
      <c r="H66" s="16"/>
      <c r="I66" s="16"/>
      <c r="J66" s="16"/>
      <c r="K66" s="16"/>
      <c r="L66" s="16"/>
      <c r="M66" s="16"/>
      <c r="N66" s="16"/>
      <c r="O66" s="16"/>
      <c r="P66" s="16"/>
      <c r="Q66" s="16"/>
      <c r="R66" s="16"/>
      <c r="S66" s="16"/>
      <c r="T66" s="16"/>
      <c r="U66" s="16"/>
      <c r="V66" s="16"/>
      <c r="W66" s="16"/>
      <c r="X66" s="16"/>
      <c r="Y66" s="16"/>
    </row>
    <row r="67" spans="1:25" ht="13.2">
      <c r="A67" s="162">
        <v>27</v>
      </c>
      <c r="B67" s="137" t="s">
        <v>886</v>
      </c>
      <c r="C67" s="5" t="s">
        <v>887</v>
      </c>
      <c r="D67" s="179" t="s">
        <v>888</v>
      </c>
      <c r="E67" s="137" t="s">
        <v>6</v>
      </c>
      <c r="F67" s="137" t="s">
        <v>23</v>
      </c>
      <c r="G67" s="5"/>
      <c r="H67" s="16"/>
      <c r="I67" s="16"/>
      <c r="J67" s="16"/>
      <c r="K67" s="16"/>
      <c r="L67" s="16"/>
      <c r="M67" s="16"/>
      <c r="N67" s="16"/>
      <c r="O67" s="16"/>
      <c r="P67" s="16"/>
      <c r="Q67" s="16"/>
      <c r="R67" s="16"/>
      <c r="S67" s="16"/>
      <c r="T67" s="16"/>
      <c r="U67" s="16"/>
      <c r="V67" s="16"/>
      <c r="W67" s="16"/>
      <c r="X67" s="16"/>
      <c r="Y67" s="16"/>
    </row>
    <row r="68" spans="1:25" ht="26.4">
      <c r="A68" s="162">
        <v>28</v>
      </c>
      <c r="B68" s="137" t="s">
        <v>886</v>
      </c>
      <c r="C68" s="5" t="s">
        <v>889</v>
      </c>
      <c r="D68" s="179" t="s">
        <v>890</v>
      </c>
      <c r="E68" s="137" t="s">
        <v>6</v>
      </c>
      <c r="F68" s="137" t="s">
        <v>23</v>
      </c>
      <c r="G68" s="5"/>
      <c r="H68" s="16"/>
      <c r="I68" s="16"/>
      <c r="J68" s="16"/>
      <c r="K68" s="16"/>
      <c r="L68" s="16"/>
      <c r="M68" s="16"/>
      <c r="N68" s="16"/>
      <c r="O68" s="16"/>
      <c r="P68" s="16"/>
      <c r="Q68" s="16"/>
      <c r="R68" s="16"/>
      <c r="S68" s="16"/>
      <c r="T68" s="16"/>
      <c r="U68" s="16"/>
      <c r="V68" s="16"/>
      <c r="W68" s="16"/>
      <c r="X68" s="16"/>
      <c r="Y68" s="16"/>
    </row>
    <row r="69" spans="1:25" ht="13.2">
      <c r="A69" s="162">
        <v>29</v>
      </c>
      <c r="B69" s="175" t="s">
        <v>869</v>
      </c>
      <c r="C69" s="5" t="s">
        <v>891</v>
      </c>
      <c r="D69" s="5" t="s">
        <v>892</v>
      </c>
      <c r="E69" s="137" t="s">
        <v>6</v>
      </c>
      <c r="F69" s="137" t="s">
        <v>11</v>
      </c>
      <c r="G69" s="5"/>
      <c r="H69" s="16"/>
      <c r="I69" s="16"/>
      <c r="J69" s="16"/>
      <c r="K69" s="16"/>
      <c r="L69" s="16"/>
      <c r="M69" s="16"/>
      <c r="N69" s="16"/>
      <c r="O69" s="16"/>
      <c r="P69" s="16"/>
      <c r="Q69" s="16"/>
      <c r="R69" s="16"/>
      <c r="S69" s="16"/>
      <c r="T69" s="16"/>
      <c r="U69" s="16"/>
      <c r="V69" s="16"/>
      <c r="W69" s="16"/>
      <c r="X69" s="16"/>
      <c r="Y69" s="16"/>
    </row>
    <row r="70" spans="1:25" ht="13.2">
      <c r="A70" s="162">
        <v>30</v>
      </c>
      <c r="B70" s="175" t="s">
        <v>893</v>
      </c>
      <c r="C70" s="5" t="s">
        <v>894</v>
      </c>
      <c r="D70" s="5" t="s">
        <v>895</v>
      </c>
      <c r="E70" s="137" t="s">
        <v>6</v>
      </c>
      <c r="F70" s="137" t="s">
        <v>11</v>
      </c>
      <c r="G70" s="5"/>
      <c r="H70" s="16"/>
      <c r="I70" s="16"/>
      <c r="J70" s="16"/>
      <c r="K70" s="16"/>
      <c r="L70" s="16"/>
      <c r="M70" s="16"/>
      <c r="N70" s="16"/>
      <c r="O70" s="16"/>
      <c r="P70" s="16"/>
      <c r="Q70" s="16"/>
      <c r="R70" s="16"/>
      <c r="S70" s="16"/>
      <c r="T70" s="16"/>
      <c r="U70" s="16"/>
      <c r="V70" s="16"/>
      <c r="W70" s="16"/>
      <c r="X70" s="16"/>
      <c r="Y70" s="16"/>
    </row>
    <row r="71" spans="1:25" ht="13.2">
      <c r="A71" s="162">
        <v>31</v>
      </c>
      <c r="B71" s="175" t="s">
        <v>896</v>
      </c>
      <c r="C71" s="5" t="s">
        <v>897</v>
      </c>
      <c r="D71" s="5" t="s">
        <v>898</v>
      </c>
      <c r="E71" s="137" t="s">
        <v>6</v>
      </c>
      <c r="F71" s="137" t="s">
        <v>11</v>
      </c>
      <c r="G71" s="5"/>
      <c r="H71" s="16"/>
      <c r="I71" s="16"/>
      <c r="J71" s="16"/>
      <c r="K71" s="16"/>
      <c r="L71" s="16"/>
      <c r="M71" s="16"/>
      <c r="N71" s="16"/>
      <c r="O71" s="16"/>
      <c r="P71" s="16"/>
      <c r="Q71" s="16"/>
      <c r="R71" s="16"/>
      <c r="S71" s="16"/>
      <c r="T71" s="16"/>
      <c r="U71" s="16"/>
      <c r="V71" s="16"/>
      <c r="W71" s="16"/>
      <c r="X71" s="16"/>
      <c r="Y71" s="16"/>
    </row>
    <row r="72" spans="1:25" ht="39.6">
      <c r="A72" s="162">
        <v>32</v>
      </c>
      <c r="B72" s="137" t="s">
        <v>899</v>
      </c>
      <c r="C72" s="179" t="s">
        <v>900</v>
      </c>
      <c r="D72" s="5" t="s">
        <v>901</v>
      </c>
      <c r="E72" s="137" t="s">
        <v>32</v>
      </c>
      <c r="F72" s="137" t="s">
        <v>8</v>
      </c>
      <c r="G72" s="5"/>
      <c r="H72" s="16"/>
      <c r="I72" s="16"/>
      <c r="J72" s="16"/>
      <c r="K72" s="16"/>
      <c r="L72" s="16"/>
      <c r="M72" s="16"/>
      <c r="N72" s="16"/>
      <c r="O72" s="16"/>
      <c r="P72" s="16"/>
      <c r="Q72" s="16"/>
      <c r="R72" s="16"/>
      <c r="S72" s="16"/>
      <c r="T72" s="16"/>
      <c r="U72" s="16"/>
      <c r="V72" s="16"/>
      <c r="W72" s="16"/>
      <c r="X72" s="16"/>
      <c r="Y72" s="16"/>
    </row>
    <row r="73" spans="1:25" ht="13.2">
      <c r="A73" s="162">
        <v>33</v>
      </c>
      <c r="B73" s="137" t="s">
        <v>902</v>
      </c>
      <c r="C73" s="5" t="s">
        <v>903</v>
      </c>
      <c r="D73" s="5" t="s">
        <v>904</v>
      </c>
      <c r="E73" s="137" t="s">
        <v>6</v>
      </c>
      <c r="F73" s="137" t="s">
        <v>11</v>
      </c>
      <c r="G73" s="5"/>
      <c r="H73" s="16"/>
      <c r="I73" s="16"/>
      <c r="J73" s="16"/>
      <c r="K73" s="16"/>
      <c r="L73" s="16"/>
      <c r="M73" s="16"/>
      <c r="N73" s="16"/>
      <c r="O73" s="16"/>
      <c r="P73" s="16"/>
      <c r="Q73" s="16"/>
      <c r="R73" s="16"/>
      <c r="S73" s="16"/>
      <c r="T73" s="16"/>
      <c r="U73" s="16"/>
      <c r="V73" s="16"/>
      <c r="W73" s="16"/>
      <c r="X73" s="16"/>
      <c r="Y73" s="16"/>
    </row>
    <row r="74" spans="1:25" ht="13.2">
      <c r="A74" s="162">
        <v>34</v>
      </c>
      <c r="B74" s="137" t="s">
        <v>902</v>
      </c>
      <c r="C74" s="5" t="s">
        <v>905</v>
      </c>
      <c r="D74" s="5" t="s">
        <v>906</v>
      </c>
      <c r="E74" s="137" t="s">
        <v>6</v>
      </c>
      <c r="F74" s="137" t="s">
        <v>11</v>
      </c>
      <c r="G74" s="5"/>
      <c r="H74" s="16"/>
      <c r="I74" s="16"/>
      <c r="J74" s="16"/>
      <c r="K74" s="16"/>
      <c r="L74" s="16"/>
      <c r="M74" s="16"/>
      <c r="N74" s="16"/>
      <c r="O74" s="16"/>
      <c r="P74" s="16"/>
      <c r="Q74" s="16"/>
      <c r="R74" s="16"/>
      <c r="S74" s="16"/>
      <c r="T74" s="16"/>
      <c r="U74" s="16"/>
      <c r="V74" s="16"/>
      <c r="W74" s="16"/>
      <c r="X74" s="16"/>
      <c r="Y74" s="16"/>
    </row>
    <row r="75" spans="1:25" ht="39.6">
      <c r="A75" s="162">
        <v>35</v>
      </c>
      <c r="B75" s="137" t="s">
        <v>907</v>
      </c>
      <c r="C75" s="179" t="s">
        <v>908</v>
      </c>
      <c r="D75" s="5" t="s">
        <v>909</v>
      </c>
      <c r="E75" s="137" t="s">
        <v>32</v>
      </c>
      <c r="F75" s="137" t="s">
        <v>8</v>
      </c>
      <c r="G75" s="5"/>
      <c r="H75" s="16"/>
      <c r="I75" s="16"/>
      <c r="J75" s="16"/>
      <c r="K75" s="16"/>
      <c r="L75" s="16"/>
      <c r="M75" s="16"/>
      <c r="N75" s="16"/>
      <c r="O75" s="16"/>
      <c r="P75" s="16"/>
      <c r="Q75" s="16"/>
      <c r="R75" s="16"/>
      <c r="S75" s="16"/>
      <c r="T75" s="16"/>
      <c r="U75" s="16"/>
      <c r="V75" s="16"/>
      <c r="W75" s="16"/>
      <c r="X75" s="16"/>
      <c r="Y75" s="16"/>
    </row>
    <row r="76" spans="1:25" ht="13.2">
      <c r="A76" s="162">
        <v>36</v>
      </c>
      <c r="B76" s="137" t="s">
        <v>910</v>
      </c>
      <c r="C76" s="5" t="s">
        <v>903</v>
      </c>
      <c r="D76" s="5" t="s">
        <v>904</v>
      </c>
      <c r="E76" s="137" t="s">
        <v>6</v>
      </c>
      <c r="F76" s="137" t="s">
        <v>11</v>
      </c>
      <c r="G76" s="5"/>
      <c r="H76" s="16"/>
      <c r="I76" s="16"/>
      <c r="J76" s="16"/>
      <c r="K76" s="16"/>
      <c r="L76" s="16"/>
      <c r="M76" s="16"/>
      <c r="N76" s="16"/>
      <c r="O76" s="16"/>
      <c r="P76" s="16"/>
      <c r="Q76" s="16"/>
      <c r="R76" s="16"/>
      <c r="S76" s="16"/>
      <c r="T76" s="16"/>
      <c r="U76" s="16"/>
      <c r="V76" s="16"/>
      <c r="W76" s="16"/>
      <c r="X76" s="16"/>
      <c r="Y76" s="16"/>
    </row>
    <row r="77" spans="1:25" ht="13.2">
      <c r="A77" s="162">
        <v>37</v>
      </c>
      <c r="B77" s="137" t="s">
        <v>910</v>
      </c>
      <c r="C77" s="5" t="s">
        <v>905</v>
      </c>
      <c r="D77" s="5" t="s">
        <v>906</v>
      </c>
      <c r="E77" s="137" t="s">
        <v>6</v>
      </c>
      <c r="F77" s="137" t="s">
        <v>11</v>
      </c>
      <c r="G77" s="5"/>
      <c r="H77" s="16"/>
      <c r="I77" s="16"/>
      <c r="J77" s="16"/>
      <c r="K77" s="16"/>
      <c r="L77" s="16"/>
      <c r="M77" s="16"/>
      <c r="N77" s="16"/>
      <c r="O77" s="16"/>
      <c r="P77" s="16"/>
      <c r="Q77" s="16"/>
      <c r="R77" s="16"/>
      <c r="S77" s="16"/>
      <c r="T77" s="16"/>
      <c r="U77" s="16"/>
      <c r="V77" s="16"/>
      <c r="W77" s="16"/>
      <c r="X77" s="16"/>
      <c r="Y77" s="16"/>
    </row>
    <row r="78" spans="1:25" ht="39.6">
      <c r="A78" s="162">
        <v>38</v>
      </c>
      <c r="B78" s="137" t="s">
        <v>911</v>
      </c>
      <c r="C78" s="179" t="s">
        <v>908</v>
      </c>
      <c r="D78" s="5" t="s">
        <v>912</v>
      </c>
      <c r="E78" s="137" t="s">
        <v>32</v>
      </c>
      <c r="F78" s="137" t="s">
        <v>8</v>
      </c>
      <c r="G78" s="5"/>
      <c r="H78" s="16"/>
      <c r="I78" s="16"/>
      <c r="J78" s="16"/>
      <c r="K78" s="16"/>
      <c r="L78" s="16"/>
      <c r="M78" s="16"/>
      <c r="N78" s="16"/>
      <c r="O78" s="16"/>
      <c r="P78" s="16"/>
      <c r="Q78" s="16"/>
      <c r="R78" s="16"/>
      <c r="S78" s="16"/>
      <c r="T78" s="16"/>
      <c r="U78" s="16"/>
      <c r="V78" s="16"/>
      <c r="W78" s="16"/>
      <c r="X78" s="16"/>
      <c r="Y78" s="16"/>
    </row>
    <row r="79" spans="1:25" ht="52.8">
      <c r="A79" s="162">
        <v>39</v>
      </c>
      <c r="B79" s="137" t="s">
        <v>913</v>
      </c>
      <c r="C79" s="179" t="s">
        <v>914</v>
      </c>
      <c r="D79" s="181" t="s">
        <v>915</v>
      </c>
      <c r="E79" s="137" t="s">
        <v>32</v>
      </c>
      <c r="F79" s="137" t="s">
        <v>8</v>
      </c>
      <c r="G79" s="5"/>
      <c r="H79" s="16"/>
      <c r="I79" s="16"/>
      <c r="J79" s="16"/>
      <c r="K79" s="16"/>
      <c r="L79" s="16"/>
      <c r="M79" s="16"/>
      <c r="N79" s="16"/>
      <c r="O79" s="16"/>
      <c r="P79" s="16"/>
      <c r="Q79" s="16"/>
      <c r="R79" s="16"/>
      <c r="S79" s="16"/>
      <c r="T79" s="16"/>
      <c r="U79" s="16"/>
      <c r="V79" s="16"/>
      <c r="W79" s="16"/>
      <c r="X79" s="16"/>
      <c r="Y79" s="16"/>
    </row>
    <row r="80" spans="1:25" ht="13.2">
      <c r="A80" s="162">
        <v>40</v>
      </c>
      <c r="B80" s="137" t="s">
        <v>916</v>
      </c>
      <c r="C80" s="5" t="s">
        <v>917</v>
      </c>
      <c r="D80" s="5" t="s">
        <v>918</v>
      </c>
      <c r="E80" s="137" t="s">
        <v>32</v>
      </c>
      <c r="F80" s="137" t="s">
        <v>8</v>
      </c>
      <c r="G80" s="5"/>
      <c r="H80" s="16"/>
      <c r="I80" s="16"/>
      <c r="J80" s="16"/>
      <c r="K80" s="16"/>
      <c r="L80" s="16"/>
      <c r="M80" s="16"/>
      <c r="N80" s="16"/>
      <c r="O80" s="16"/>
      <c r="P80" s="16"/>
      <c r="Q80" s="16"/>
      <c r="R80" s="16"/>
      <c r="S80" s="16"/>
      <c r="T80" s="16"/>
      <c r="U80" s="16"/>
      <c r="V80" s="16"/>
      <c r="W80" s="16"/>
      <c r="X80" s="16"/>
      <c r="Y80" s="16"/>
    </row>
    <row r="81" spans="1:25" ht="52.8">
      <c r="A81" s="162">
        <v>41</v>
      </c>
      <c r="B81" s="5" t="s">
        <v>919</v>
      </c>
      <c r="C81" s="179" t="s">
        <v>920</v>
      </c>
      <c r="D81" s="5" t="s">
        <v>921</v>
      </c>
      <c r="E81" s="137" t="s">
        <v>6</v>
      </c>
      <c r="F81" s="137" t="s">
        <v>11</v>
      </c>
      <c r="G81" s="5"/>
      <c r="H81" s="16"/>
      <c r="I81" s="16"/>
      <c r="J81" s="16"/>
      <c r="K81" s="16"/>
      <c r="L81" s="16"/>
      <c r="M81" s="16"/>
      <c r="N81" s="16"/>
      <c r="O81" s="16"/>
      <c r="P81" s="16"/>
      <c r="Q81" s="16"/>
      <c r="R81" s="16"/>
      <c r="S81" s="16"/>
      <c r="T81" s="16"/>
      <c r="U81" s="16"/>
      <c r="V81" s="16"/>
      <c r="W81" s="16"/>
      <c r="X81" s="16"/>
      <c r="Y81" s="16"/>
    </row>
    <row r="82" spans="1:25" ht="26.4">
      <c r="A82" s="162">
        <v>42</v>
      </c>
      <c r="B82" s="5" t="s">
        <v>919</v>
      </c>
      <c r="C82" s="179" t="s">
        <v>922</v>
      </c>
      <c r="D82" s="5" t="s">
        <v>923</v>
      </c>
      <c r="E82" s="137" t="s">
        <v>6</v>
      </c>
      <c r="F82" s="137" t="s">
        <v>11</v>
      </c>
      <c r="G82" s="5"/>
      <c r="H82" s="16"/>
      <c r="I82" s="16"/>
      <c r="J82" s="16"/>
      <c r="K82" s="16"/>
      <c r="L82" s="16"/>
      <c r="M82" s="16"/>
      <c r="N82" s="16"/>
      <c r="O82" s="16"/>
      <c r="P82" s="16"/>
      <c r="Q82" s="16"/>
      <c r="R82" s="16"/>
      <c r="S82" s="16"/>
      <c r="T82" s="16"/>
      <c r="U82" s="16"/>
      <c r="V82" s="16"/>
      <c r="W82" s="16"/>
      <c r="X82" s="16"/>
      <c r="Y82" s="16"/>
    </row>
    <row r="83" spans="1:25" ht="13.2">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spans="1:25" ht="13.2">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spans="1:25" ht="13.2">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spans="1:25" ht="13.2">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spans="1:25" ht="13.2">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spans="1:25" ht="13.2">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spans="1:25" ht="13.2">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spans="1:25" ht="13.2">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spans="1:25" ht="13.2">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spans="1:25" ht="13.2">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spans="1:25" ht="13.2">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spans="1:25" ht="13.2">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spans="1:25" ht="13.2">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spans="1:25" ht="13.2">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spans="1:25" ht="13.2">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spans="1:25" ht="13.2">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spans="1:25" ht="13.2">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spans="1:25" ht="13.2">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spans="1:25" ht="13.2">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spans="1:25" ht="13.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spans="1:25" ht="13.2">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spans="1:25" ht="13.2">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spans="1:25" ht="13.2">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spans="1:25" ht="13.2">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spans="1:25" ht="13.2">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spans="1:25" ht="13.2">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spans="1:25" ht="13.2">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spans="1:25" ht="13.2">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spans="1:25" ht="13.2">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spans="1:25" ht="13.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spans="1:25" ht="13.2">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spans="1:25" ht="13.2">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spans="1:25" ht="13.2">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spans="1:25" ht="13.2">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spans="1:25" ht="13.2">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spans="1:25" ht="13.2">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spans="1:25" ht="13.2">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spans="1:25" ht="13.2">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spans="1:25" ht="13.2">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spans="1:25" ht="13.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spans="1:25" ht="13.2">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spans="1:25" ht="13.2">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spans="1:25" ht="13.2">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spans="1:25" ht="13.2">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spans="1:25" ht="13.2">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spans="1:25" ht="13.2">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spans="1:25" ht="13.2">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spans="1:25" ht="13.2">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spans="1:25" ht="13.2">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spans="1:25" ht="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spans="1:25" ht="13.2">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spans="1:25" ht="13.2">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spans="1:25" ht="13.2">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spans="1:25" ht="13.2">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spans="1:25" ht="13.2">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spans="1:25" ht="13.2">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spans="1:25" ht="13.2">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spans="1:25" ht="13.2">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spans="1:25" ht="13.2">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spans="1:25" ht="13.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spans="1:25" ht="13.2">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spans="1:25" ht="13.2">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spans="1:25" ht="13.2">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spans="1:25" ht="13.2">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spans="1:25" ht="13.2">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spans="1:25" ht="13.2">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spans="1:25" ht="13.2">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spans="1:25" ht="13.2">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spans="1:25" ht="13.2">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spans="1:25" ht="13.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spans="1:25" ht="13.2">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spans="1:25" ht="13.2">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spans="1:25" ht="13.2">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spans="1:25" ht="13.2">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spans="1:25" ht="13.2">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spans="1:25" ht="13.2">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spans="1:25" ht="13.2">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spans="1:25" ht="13.2">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spans="1:25" ht="13.2">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spans="1:25" ht="13.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spans="1:25" ht="13.2">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spans="1:25" ht="13.2">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spans="1:25" ht="13.2">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spans="1:25" ht="13.2">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spans="1:25" ht="13.2">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spans="1:25" ht="13.2">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spans="1:25" ht="13.2">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spans="1:25" ht="13.2">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spans="1:25" ht="13.2">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spans="1:25" ht="13.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spans="1:25" ht="13.2">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spans="1:25" ht="13.2">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spans="1:25" ht="13.2">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spans="1:25" ht="13.2">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spans="1:25" ht="13.2">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spans="1:25" ht="13.2">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spans="1:25" ht="13.2">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spans="1:25" ht="13.2">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spans="1:25" ht="13.2">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spans="1:25" ht="13.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spans="1:25" ht="13.2">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spans="1:25" ht="13.2">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spans="1:25" ht="13.2">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spans="1:25" ht="13.2">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spans="1:25" ht="13.2">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spans="1:25" ht="13.2">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spans="1:25" ht="13.2">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spans="1:25" ht="13.2">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spans="1:25" ht="13.2">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spans="1:25" ht="13.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spans="1:25" ht="13.2">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spans="1:25" ht="13.2">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spans="1:25" ht="13.2">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spans="1:25" ht="13.2">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spans="1:25" ht="13.2">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spans="1:25" ht="13.2">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spans="1:25" ht="13.2">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spans="1:25" ht="13.2">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spans="1:25" ht="13.2">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spans="1:25" ht="13.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spans="1:25" ht="13.2">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spans="1:25" ht="13.2">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spans="1:25" ht="13.2">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spans="1:25" ht="13.2">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spans="1:25" ht="13.2">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spans="1:25" ht="13.2">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spans="1:25" ht="13.2">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spans="1:25" ht="13.2">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spans="1:25" ht="13.2">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spans="1:25" ht="13.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spans="1:25" ht="13.2">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spans="1:25" ht="13.2">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spans="1:25" ht="13.2">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spans="1:25" ht="13.2">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spans="1:25" ht="13.2">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spans="1:25" ht="13.2">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spans="1:25" ht="13.2">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spans="1:25" ht="13.2">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spans="1:25" ht="13.2">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spans="1:25" ht="13.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spans="1:25" ht="13.2">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spans="1:25" ht="13.2">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spans="1:25" ht="13.2">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spans="1:25" ht="13.2">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spans="1:25" ht="13.2">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spans="1:25" ht="13.2">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spans="1:25" ht="13.2">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spans="1:25" ht="13.2">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spans="1:25" ht="13.2">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spans="1:25" ht="1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spans="1:25" ht="13.2">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spans="1:25" ht="13.2">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spans="1:25" ht="13.2">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spans="1:25" ht="13.2">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spans="1:25" ht="13.2">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spans="1:25" ht="13.2">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spans="1:25" ht="13.2">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spans="1:25" ht="13.2">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spans="1:25" ht="13.2">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spans="1:25" ht="13.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spans="1:25" ht="13.2">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spans="1:25" ht="13.2">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spans="1:25" ht="13.2">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spans="1:25" ht="13.2">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spans="1:25" ht="13.2">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spans="1:25" ht="13.2">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spans="1:25" ht="13.2">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spans="1:25" ht="13.2">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spans="1:25" ht="13.2">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spans="1:25" ht="13.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spans="1:25" ht="13.2">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spans="1:25" ht="13.2">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spans="1:25" ht="13.2">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spans="1:25" ht="13.2">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spans="1:25" ht="13.2">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spans="1:25" ht="13.2">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spans="1:25" ht="13.2">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spans="1:25" ht="13.2">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spans="1:25" ht="13.2">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spans="1:25" ht="13.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spans="1:25" ht="13.2">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spans="1:25" ht="13.2">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spans="1:25" ht="13.2">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spans="1:25" ht="13.2">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spans="1:25" ht="13.2">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spans="1:25" ht="13.2">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spans="1:25" ht="13.2">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spans="1:25" ht="13.2">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spans="1:25" ht="13.2">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spans="1:25" ht="13.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spans="1:25" ht="13.2">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spans="1:25" ht="13.2">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spans="1:25" ht="13.2">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spans="1:25" ht="13.2">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spans="1:25" ht="13.2">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spans="1:25" ht="13.2">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spans="1:25" ht="13.2">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spans="1:25" ht="13.2">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spans="1:25" ht="13.2">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spans="1:25" ht="13.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spans="1:25" ht="13.2">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spans="1:25" ht="13.2">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spans="1:25" ht="13.2">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spans="1:25" ht="13.2">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spans="1:25" ht="13.2">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spans="1:25" ht="13.2">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spans="1:25" ht="13.2">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spans="1:25" ht="13.2">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spans="1:25" ht="13.2">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spans="1:25" ht="13.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spans="1:25" ht="13.2">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spans="1:25" ht="13.2">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spans="1:25" ht="13.2">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spans="1:25" ht="13.2">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spans="1:25" ht="13.2">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spans="1:25" ht="13.2">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spans="1:25" ht="13.2">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spans="1:25" ht="13.2">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spans="1:25" ht="13.2">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spans="1:25" ht="13.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spans="1:25" ht="13.2">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spans="1:25" ht="13.2">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spans="1:25" ht="13.2">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spans="1:25" ht="13.2">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spans="1:25" ht="13.2">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spans="1:25" ht="13.2">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spans="1:25" ht="13.2">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spans="1:25" ht="13.2">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spans="1:25" ht="13.2">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spans="1:25" ht="13.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spans="1:25" ht="13.2">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spans="1:25" ht="13.2">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spans="1:25" ht="13.2">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spans="1:25" ht="13.2">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spans="1:25" ht="13.2">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spans="1:25" ht="13.2">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spans="1:25" ht="13.2">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spans="1:25" ht="13.2">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spans="1:25" ht="13.2">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spans="1:25" ht="13.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spans="1:25" ht="13.2">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spans="1:25" ht="13.2">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spans="1:25" ht="13.2">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spans="1:25" ht="13.2">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spans="1:25" ht="13.2">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spans="1:25" ht="13.2">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spans="1:25" ht="13.2">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spans="1:25" ht="13.2">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spans="1:25" ht="13.2">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spans="1:25" ht="1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spans="1:25" ht="13.2">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spans="1:25" ht="13.2">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spans="1:25" ht="13.2">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spans="1:25" ht="13.2">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spans="1:25" ht="13.2">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spans="1:25" ht="13.2">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spans="1:25" ht="13.2">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spans="1:25" ht="13.2">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spans="1:25" ht="13.2">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spans="1:25" ht="13.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spans="1:25" ht="13.2">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spans="1:25" ht="13.2">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spans="1:25" ht="13.2">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spans="1:25" ht="13.2">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spans="1:25" ht="13.2">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spans="1:25" ht="13.2">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spans="1:25" ht="13.2">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spans="1:25" ht="13.2">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spans="1:25" ht="13.2">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spans="1:25" ht="13.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spans="1:25" ht="13.2">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spans="1:25" ht="13.2">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spans="1:25" ht="13.2">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spans="1:25" ht="13.2">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spans="1:25" ht="13.2">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spans="1:25" ht="13.2">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spans="1:25" ht="13.2">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spans="1:25" ht="13.2">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spans="1:25" ht="13.2">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spans="1:25" ht="13.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spans="1:25" ht="13.2">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spans="1:25" ht="13.2">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spans="1:25" ht="13.2">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spans="1:25" ht="13.2">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spans="1:25" ht="13.2">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spans="1:25" ht="13.2">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spans="1:25" ht="13.2">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spans="1:25" ht="13.2">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spans="1:25" ht="13.2">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spans="1:25" ht="13.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spans="1:25" ht="13.2">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spans="1:25" ht="13.2">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spans="1:25" ht="13.2">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spans="1:25" ht="13.2">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spans="1:25" ht="13.2">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spans="1:25" ht="13.2">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spans="1:25" ht="13.2">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spans="1:25" ht="13.2">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spans="1:25" ht="13.2">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spans="1:25" ht="13.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spans="1:25" ht="13.2">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spans="1:25" ht="13.2">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spans="1:25" ht="13.2">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spans="1:25" ht="13.2">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spans="1:25" ht="13.2">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spans="1:25" ht="13.2">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spans="1:25" ht="13.2">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spans="1:25" ht="13.2">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spans="1:25" ht="13.2">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spans="1:25" ht="13.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spans="1:25" ht="13.2">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spans="1:25" ht="13.2">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spans="1:25" ht="13.2">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spans="1:25" ht="13.2">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spans="1:25" ht="13.2">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spans="1:25" ht="13.2">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spans="1:25" ht="13.2">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spans="1:25" ht="13.2">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spans="1:25" ht="13.2">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spans="1:25" ht="13.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spans="1:25" ht="13.2">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spans="1:25" ht="13.2">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spans="1:25" ht="13.2">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spans="1:25" ht="13.2">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spans="1:25" ht="13.2">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spans="1:25" ht="13.2">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spans="1:25" ht="13.2">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spans="1:25" ht="13.2">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spans="1:25" ht="13.2">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spans="1:25" ht="13.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spans="1:25" ht="13.2">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spans="1:25" ht="13.2">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spans="1:25" ht="13.2">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spans="1:25" ht="13.2">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spans="1:25" ht="13.2">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spans="1:25" ht="13.2">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spans="1:25" ht="13.2">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spans="1:25" ht="13.2">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spans="1:25" ht="13.2">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spans="1:25" ht="13.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spans="1:25" ht="13.2">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spans="1:25" ht="13.2">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spans="1:25" ht="13.2">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spans="1:25" ht="13.2">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spans="1:25" ht="13.2">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spans="1:25" ht="13.2">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spans="1:25" ht="13.2">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spans="1:25" ht="13.2">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spans="1:25" ht="13.2">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spans="1:25" ht="1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spans="1:25" ht="13.2">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spans="1:25" ht="13.2">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spans="1:25" ht="13.2">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spans="1:25" ht="13.2">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spans="1:25" ht="13.2">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spans="1:25" ht="13.2">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spans="1:25" ht="13.2">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spans="1:25" ht="13.2">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spans="1:25" ht="13.2">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spans="1:25" ht="13.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spans="1:25" ht="13.2">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spans="1:25" ht="13.2">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spans="1:25" ht="13.2">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spans="1:25" ht="13.2">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spans="1:25" ht="13.2">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spans="1:25" ht="13.2">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spans="1:25" ht="13.2">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spans="1:25" ht="13.2">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spans="1:25" ht="13.2">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spans="1:25" ht="13.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spans="1:25" ht="13.2">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spans="1:25" ht="13.2">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spans="1:25" ht="13.2">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spans="1:25" ht="13.2">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spans="1:25" ht="13.2">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spans="1:25" ht="13.2">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spans="1:25" ht="13.2">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spans="1:25" ht="13.2">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spans="1:25" ht="13.2">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spans="1:25" ht="13.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spans="1:25" ht="13.2">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spans="1:25" ht="13.2">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spans="1:25" ht="13.2">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spans="1:25" ht="13.2">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spans="1:25" ht="13.2">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spans="1:25" ht="13.2">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spans="1:25" ht="13.2">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spans="1:25" ht="13.2">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spans="1:25" ht="13.2">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spans="1:25" ht="13.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spans="1:25" ht="13.2">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spans="1:25" ht="13.2">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spans="1:25" ht="13.2">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spans="1:25" ht="13.2">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spans="1:25" ht="13.2">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spans="1:25" ht="13.2">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spans="1:25" ht="13.2">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spans="1:25" ht="13.2">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spans="1:25" ht="13.2">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spans="1:25" ht="13.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spans="1:25" ht="13.2">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spans="1:25" ht="13.2">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spans="1:25" ht="13.2">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spans="1:25" ht="13.2">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spans="1:25" ht="13.2">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spans="1:25" ht="13.2">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spans="1:25" ht="13.2">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spans="1:25" ht="13.2">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spans="1:25" ht="13.2">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spans="1:25" ht="13.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spans="1:25" ht="13.2">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spans="1:25" ht="13.2">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spans="1:25" ht="13.2">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spans="1:25" ht="13.2">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spans="1:25" ht="13.2">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spans="1:25" ht="13.2">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spans="1:25" ht="13.2">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spans="1:25" ht="13.2">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spans="1:25" ht="13.2">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spans="1:25" ht="13.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spans="1:25" ht="13.2">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spans="1:25" ht="13.2">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spans="1:25" ht="13.2">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spans="1:25" ht="13.2">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spans="1:25" ht="13.2">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spans="1:25" ht="13.2">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spans="1:25" ht="13.2">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spans="1:25" ht="13.2">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spans="1:25" ht="13.2">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spans="1:25" ht="13.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spans="1:25" ht="13.2">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spans="1:25" ht="13.2">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spans="1:25" ht="13.2">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spans="1:25" ht="13.2">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spans="1:25" ht="13.2">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spans="1:25" ht="13.2">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spans="1:25" ht="13.2">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spans="1:25" ht="13.2">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spans="1:25" ht="13.2">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spans="1:25" ht="13.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spans="1:25" ht="13.2">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spans="1:25" ht="13.2">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spans="1:25" ht="13.2">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spans="1:25" ht="13.2">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spans="1:25" ht="13.2">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spans="1:25" ht="13.2">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spans="1:25" ht="13.2">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spans="1:25" ht="13.2">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spans="1:25" ht="13.2">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spans="1:25" ht="1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spans="1:25" ht="13.2">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spans="1:25" ht="13.2">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spans="1:25" ht="13.2">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spans="1:25" ht="13.2">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spans="1:25" ht="13.2">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spans="1:25" ht="13.2">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spans="1:25" ht="13.2">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spans="1:25" ht="13.2">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spans="1:25" ht="13.2">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spans="1:25" ht="13.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spans="1:25" ht="13.2">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spans="1:25" ht="13.2">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spans="1:25" ht="13.2">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spans="1:25" ht="13.2">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spans="1:25" ht="13.2">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spans="1:25" ht="13.2">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spans="1:25" ht="13.2">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spans="1:25" ht="13.2">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spans="1:25" ht="13.2">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spans="1:25" ht="13.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spans="1:25" ht="13.2">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spans="1:25" ht="13.2">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spans="1:25" ht="13.2">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spans="1:25" ht="13.2">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spans="1:25" ht="13.2">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spans="1:25" ht="13.2">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spans="1:25" ht="13.2">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spans="1:25" ht="13.2">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spans="1:25" ht="13.2">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spans="1:25" ht="13.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spans="1:25" ht="13.2">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spans="1:25" ht="13.2">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spans="1:25" ht="13.2">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spans="1:25" ht="13.2">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spans="1:25" ht="13.2">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spans="1:25" ht="13.2">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spans="1:25" ht="13.2">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spans="1:25" ht="13.2">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spans="1:25" ht="13.2">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spans="1:25" ht="13.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spans="1:25" ht="13.2">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spans="1:25" ht="13.2">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spans="1:25" ht="13.2">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spans="1:25" ht="13.2">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spans="1:25" ht="13.2">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spans="1:25" ht="13.2">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spans="1:25" ht="13.2">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spans="1:25" ht="13.2">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spans="1:25" ht="13.2">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spans="1:25" ht="13.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spans="1:25" ht="13.2">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spans="1:25" ht="13.2">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spans="1:25" ht="13.2">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spans="1:25" ht="13.2">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spans="1:25" ht="13.2">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spans="1:25" ht="13.2">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spans="1:25" ht="13.2">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spans="1:25" ht="13.2">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spans="1:25" ht="13.2">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spans="1:25" ht="13.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spans="1:25" ht="13.2">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spans="1:25" ht="13.2">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spans="1:25" ht="13.2">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spans="1:25" ht="13.2">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spans="1:25" ht="13.2">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spans="1:25" ht="13.2">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spans="1:25" ht="13.2">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spans="1:25" ht="13.2">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spans="1:25" ht="13.2">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spans="1:25" ht="13.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spans="1:25" ht="13.2">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spans="1:25" ht="13.2">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spans="1:25" ht="13.2">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spans="1:25" ht="13.2">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spans="1:25" ht="13.2">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spans="1:25" ht="13.2">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spans="1:25" ht="13.2">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spans="1:25" ht="13.2">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spans="1:25" ht="13.2">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spans="1:25" ht="13.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spans="1:25" ht="13.2">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spans="1:25" ht="13.2">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spans="1:25" ht="13.2">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spans="1:25" ht="13.2">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spans="1:25" ht="13.2">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spans="1:25" ht="13.2">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spans="1:25" ht="13.2">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spans="1:25" ht="13.2">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spans="1:25" ht="13.2">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spans="1:25" ht="13.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spans="1:25" ht="13.2">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spans="1:25" ht="13.2">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spans="1:25" ht="13.2">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spans="1:25" ht="13.2">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spans="1:25" ht="13.2">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spans="1:25" ht="13.2">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spans="1:25" ht="13.2">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spans="1:25" ht="13.2">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spans="1:25" ht="13.2">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spans="1:25" ht="1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spans="1:25" ht="13.2">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spans="1:25" ht="13.2">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spans="1:25" ht="13.2">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spans="1:25" ht="13.2">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spans="1:25" ht="13.2">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spans="1:25" ht="13.2">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spans="1:25" ht="13.2">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spans="1:25" ht="13.2">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spans="1:25" ht="13.2">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spans="1:25" ht="13.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spans="1:25" ht="13.2">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spans="1:25" ht="13.2">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spans="1:25" ht="13.2">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spans="1:25" ht="13.2">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spans="1:25" ht="13.2">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spans="1:25" ht="13.2">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spans="1:25" ht="13.2">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spans="1:25" ht="13.2">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spans="1:25" ht="13.2">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spans="1:25" ht="13.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spans="1:25" ht="13.2">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spans="1:25" ht="13.2">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spans="1:25" ht="13.2">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spans="1:25" ht="13.2">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spans="1:25" ht="13.2">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spans="1:25" ht="13.2">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spans="1:25" ht="13.2">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spans="1:25" ht="13.2">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spans="1:25" ht="13.2">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spans="1:25" ht="13.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spans="1:25" ht="13.2">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spans="1:25" ht="13.2">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spans="1:25" ht="13.2">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spans="1:25" ht="13.2">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spans="1:25" ht="13.2">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spans="1:25" ht="13.2">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spans="1:25" ht="13.2">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spans="1:25" ht="13.2">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spans="1:25" ht="13.2">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spans="1:25" ht="13.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spans="1:25" ht="13.2">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spans="1:25" ht="13.2">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spans="1:25" ht="13.2">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spans="1:25" ht="13.2">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spans="1:25" ht="13.2">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spans="1:25" ht="13.2">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spans="1:25" ht="13.2">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spans="1:25" ht="13.2">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spans="1:25" ht="13.2">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spans="1:25" ht="13.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spans="1:25" ht="13.2">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spans="1:25" ht="13.2">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spans="1:25" ht="13.2">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spans="1:25" ht="13.2">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spans="1:25" ht="13.2">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spans="1:25" ht="13.2">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spans="1:25" ht="13.2">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spans="1:25" ht="13.2">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spans="1:25" ht="13.2">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spans="1:25" ht="13.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spans="1:25" ht="13.2">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spans="1:25" ht="13.2">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spans="1:25" ht="13.2">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spans="1:25" ht="13.2">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spans="1:25" ht="13.2">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spans="1:25" ht="13.2">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spans="1:25" ht="13.2">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spans="1:25" ht="13.2">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spans="1:25" ht="13.2">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spans="1:25" ht="13.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spans="1:25" ht="13.2">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spans="1:25" ht="13.2">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spans="1:25" ht="13.2">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spans="1:25" ht="13.2">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spans="1:25" ht="13.2">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spans="1:25" ht="13.2">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spans="1:25" ht="13.2">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spans="1:25" ht="13.2">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spans="1:25" ht="13.2">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spans="1:25" ht="13.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spans="1:25" ht="13.2">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spans="1:25" ht="13.2">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spans="1:25" ht="13.2">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spans="1:25" ht="13.2">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spans="1:25" ht="13.2">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spans="1:25" ht="13.2">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spans="1:25" ht="13.2">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spans="1:25" ht="13.2">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spans="1:25" ht="13.2">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spans="1:25" ht="13.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spans="1:25" ht="13.2">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spans="1:25" ht="13.2">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spans="1:25" ht="13.2">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spans="1:25" ht="13.2">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spans="1:25" ht="13.2">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spans="1:25" ht="13.2">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spans="1:25" ht="13.2">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spans="1:25" ht="13.2">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spans="1:25" ht="13.2">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spans="1:25" ht="1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spans="1:25" ht="13.2">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spans="1:25" ht="13.2">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spans="1:25" ht="13.2">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spans="1:25" ht="13.2">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spans="1:25" ht="13.2">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spans="1:25" ht="13.2">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spans="1:25" ht="13.2">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spans="1:25" ht="13.2">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spans="1:25" ht="13.2">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spans="1:25" ht="13.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spans="1:25" ht="13.2">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spans="1:25" ht="13.2">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spans="1:25" ht="13.2">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spans="1:25" ht="13.2">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spans="1:25" ht="13.2">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spans="1:25" ht="13.2">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spans="1:25" ht="13.2">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spans="1:25" ht="13.2">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spans="1:25" ht="13.2">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spans="1:25" ht="13.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spans="1:25" ht="13.2">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spans="1:25" ht="13.2">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spans="1:25" ht="13.2">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spans="1:25" ht="13.2">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spans="1:25" ht="13.2">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spans="1:25" ht="13.2">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spans="1:25" ht="13.2">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spans="1:25" ht="13.2">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spans="1:25" ht="13.2">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spans="1:25" ht="13.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spans="1:25" ht="13.2">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spans="1:25" ht="13.2">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spans="1:25" ht="13.2">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spans="1:25" ht="13.2">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spans="1:25" ht="13.2">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spans="1:25" ht="13.2">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spans="1:25" ht="13.2">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spans="1:25" ht="13.2">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spans="1:25" ht="13.2">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spans="1:25" ht="13.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spans="1:25" ht="13.2">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spans="1:25" ht="13.2">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spans="1:25" ht="13.2">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spans="1:25" ht="13.2">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spans="1:25" ht="13.2">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spans="1:25" ht="13.2">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spans="1:25" ht="13.2">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spans="1:25" ht="13.2">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spans="1:25" ht="13.2">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spans="1:25" ht="13.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spans="1:25" ht="13.2">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spans="1:25" ht="13.2">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spans="1:25" ht="13.2">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spans="1:25" ht="13.2">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spans="1:25" ht="13.2">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spans="1:25" ht="13.2">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spans="1:25" ht="13.2">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spans="1:25" ht="13.2">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spans="1:25" ht="13.2">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spans="1:25" ht="13.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spans="1:25" ht="13.2">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spans="1:25" ht="13.2">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spans="1:25" ht="13.2">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spans="1:25" ht="13.2">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spans="1:25" ht="13.2">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spans="1:25" ht="13.2">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spans="1:25" ht="13.2">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spans="1:25" ht="13.2">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spans="1:25" ht="13.2">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spans="1:25" ht="13.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spans="1:25" ht="13.2">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spans="1:25" ht="13.2">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spans="1:25" ht="13.2">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spans="1:25" ht="13.2">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spans="1:25" ht="13.2">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spans="1:25" ht="13.2">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spans="1:25" ht="13.2">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spans="1:25" ht="13.2">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spans="1:25" ht="13.2">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spans="1:25" ht="13.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spans="1:25" ht="13.2">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spans="1:25" ht="13.2">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spans="1:25" ht="13.2">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spans="1:25" ht="13.2">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spans="1:25" ht="13.2">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spans="1:25" ht="13.2">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spans="1:25" ht="13.2">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spans="1:25" ht="13.2">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spans="1:25" ht="13.2">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spans="1:25" ht="13.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spans="1:25" ht="13.2">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spans="1:25" ht="13.2">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spans="1:25" ht="13.2">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spans="1:25" ht="13.2">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spans="1:25" ht="13.2">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spans="1:25" ht="13.2">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spans="1:25" ht="13.2">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spans="1:25" ht="13.2">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spans="1:25" ht="13.2">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spans="1:25" ht="1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spans="1:25" ht="13.2">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spans="1:25" ht="13.2">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spans="1:25" ht="13.2">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spans="1:25" ht="13.2">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spans="1:25" ht="13.2">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spans="1:25" ht="13.2">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spans="1:25" ht="13.2">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spans="1:25" ht="13.2">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spans="1:25" ht="13.2">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spans="1:25" ht="13.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spans="1:25" ht="13.2">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spans="1:25" ht="13.2">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spans="1:25" ht="13.2">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spans="1:25" ht="13.2">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spans="1:25" ht="13.2">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spans="1:25" ht="13.2">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spans="1:25" ht="13.2">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spans="1:25" ht="13.2">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spans="1:25" ht="13.2">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spans="1:25" ht="13.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spans="1:25" ht="13.2">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spans="1:25" ht="13.2">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spans="1:25" ht="13.2">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spans="1:25" ht="13.2">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spans="1:25" ht="13.2">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spans="1:25" ht="13.2">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spans="1:25" ht="13.2">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spans="1:25" ht="13.2">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spans="1:25" ht="13.2">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spans="1:25" ht="13.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spans="1:25" ht="13.2">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spans="1:25" ht="13.2">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spans="1:25" ht="13.2">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spans="1:25" ht="13.2">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spans="1:25" ht="13.2">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spans="1:25" ht="13.2">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spans="1:25" ht="13.2">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spans="1:25" ht="13.2">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spans="1:25" ht="13.2">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spans="1:25" ht="13.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spans="1:25" ht="13.2">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spans="1:25" ht="13.2">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spans="1:25" ht="13.2">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spans="1:25" ht="13.2">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spans="1:25" ht="13.2">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spans="1:25" ht="13.2">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spans="1:25" ht="13.2">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spans="1:25" ht="13.2">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spans="1:25" ht="13.2">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spans="1:25" ht="13.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spans="1:25" ht="13.2">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spans="1:25" ht="13.2">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spans="1:25" ht="13.2">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spans="1:25" ht="13.2">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spans="1:25" ht="13.2">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spans="1:25" ht="13.2">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spans="1:25" ht="13.2">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spans="1:25" ht="13.2">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spans="1:25" ht="13.2">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spans="1:25" ht="13.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spans="1:25" ht="13.2">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spans="1:25" ht="13.2">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spans="1:25" ht="13.2">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spans="1:25" ht="13.2">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spans="1:25" ht="13.2">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spans="1:25" ht="13.2">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spans="1:25" ht="13.2">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spans="1:25" ht="13.2">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spans="1:25" ht="13.2">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spans="1:25" ht="13.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spans="1:25" ht="13.2">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spans="1:25" ht="13.2">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spans="1:25" ht="13.2">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spans="1:25" ht="13.2">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spans="1:25" ht="13.2">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spans="1:25" ht="13.2">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spans="1:25" ht="13.2">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spans="1:25" ht="13.2">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spans="1:25" ht="13.2">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spans="1:25" ht="13.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spans="1:25" ht="13.2">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spans="1:25" ht="13.2">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spans="1:25" ht="13.2">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spans="1:25" ht="13.2">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spans="1:25" ht="13.2">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spans="1:25" ht="13.2">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spans="1:25" ht="13.2">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spans="1:25" ht="13.2">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spans="1:25" ht="13.2">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spans="1:25" ht="13.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spans="1:25" ht="13.2">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spans="1:25" ht="13.2">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spans="1:25" ht="13.2">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spans="1:25" ht="13.2">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spans="1:25" ht="13.2">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spans="1:25" ht="13.2">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spans="1:25" ht="13.2">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spans="1:25" ht="13.2">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spans="1:25" ht="13.2">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spans="1:25" ht="1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spans="1:25" ht="13.2">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spans="1:25" ht="13.2">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spans="1:25" ht="13.2">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spans="1:25" ht="13.2">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spans="1:25" ht="13.2">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spans="1:25" ht="13.2">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spans="1:25" ht="13.2">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spans="1:25" ht="13.2">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spans="1:25" ht="13.2">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spans="1:25" ht="13.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spans="1:25" ht="13.2">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spans="1:25" ht="13.2">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spans="1:25" ht="13.2">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spans="1:25" ht="13.2">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spans="1:25" ht="13.2">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spans="1:25" ht="13.2">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spans="1:25" ht="13.2">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spans="1:25" ht="13.2">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spans="1:25" ht="13.2">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spans="1:25" ht="13.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spans="1:25" ht="13.2">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spans="1:25" ht="13.2">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spans="1:25" ht="13.2">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spans="1:25" ht="13.2">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spans="1:25" ht="13.2">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spans="1:25" ht="13.2">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spans="1:25" ht="13.2">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spans="1:25" ht="13.2">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spans="1:25" ht="13.2">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spans="1:25" ht="13.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spans="1:25" ht="13.2">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spans="1:25" ht="13.2">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spans="1:25" ht="13.2">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spans="1:25" ht="13.2">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spans="1:25" ht="13.2">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spans="1:25" ht="13.2">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spans="1:25" ht="13.2">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spans="1:25" ht="13.2">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spans="1:25" ht="13.2">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spans="1:25" ht="13.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spans="1:25" ht="13.2">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spans="1:25" ht="13.2">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spans="1:25" ht="13.2">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spans="1:25" ht="13.2">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spans="1:25" ht="13.2">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spans="1:25" ht="13.2">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spans="1:25" ht="13.2">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spans="1:25" ht="13.2">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spans="1:25" ht="13.2">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spans="1:25" ht="13.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spans="1:25" ht="13.2">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spans="1:25" ht="13.2">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spans="1:25" ht="13.2">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spans="1:25" ht="13.2">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spans="1:25" ht="13.2">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spans="1:25" ht="13.2">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spans="1:25" ht="13.2">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spans="1:25" ht="13.2">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spans="1:25" ht="13.2">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spans="1:25" ht="13.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spans="1:25" ht="13.2">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spans="1:25" ht="13.2">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spans="1:25" ht="13.2">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spans="1:25" ht="13.2">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spans="1:25" ht="13.2">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spans="1:25" ht="13.2">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spans="1:25" ht="13.2">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spans="1:25" ht="13.2">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row r="1001" spans="1:25" ht="13.2">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row>
    <row r="1002" spans="1:25" ht="13.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row>
    <row r="1003" spans="1:25" ht="13.2">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row>
    <row r="1004" spans="1:25" ht="13.2">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row>
    <row r="1005" spans="1:25" ht="13.2">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row>
    <row r="1006" spans="1:25" ht="13.2">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row>
    <row r="1007" spans="1:25" ht="13.2">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row>
    <row r="1008" spans="1:25" ht="13.2">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row>
    <row r="1009" spans="1:25" ht="13.2">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row>
    <row r="1010" spans="1:25" ht="13.2">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row>
    <row r="1011" spans="1:25" ht="13.2">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row>
    <row r="1012" spans="1:25" ht="13.2">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row>
    <row r="1013" spans="1:25" ht="13.2">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row>
    <row r="1014" spans="1:25" ht="13.2">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row>
    <row r="1015" spans="1:25" ht="13.2">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row>
    <row r="1016" spans="1:25" ht="13.2">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row>
    <row r="1017" spans="1:25" ht="13.2">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row>
    <row r="1018" spans="1:25" ht="13.2">
      <c r="A1018" s="16"/>
      <c r="B1018" s="16"/>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row>
    <row r="1019" spans="1:25" ht="13.2">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row>
    <row r="1020" spans="1:25" ht="13.2">
      <c r="A1020" s="16"/>
      <c r="B1020" s="16"/>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row>
    <row r="1021" spans="1:25" ht="13.2">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row>
    <row r="1022" spans="1:25" ht="13.2">
      <c r="A1022" s="16"/>
      <c r="B1022" s="16"/>
      <c r="C1022" s="16"/>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row>
    <row r="1023" spans="1:25" ht="13.2">
      <c r="A1023" s="16"/>
      <c r="B1023" s="16"/>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row>
    <row r="1024" spans="1:25" ht="13.2">
      <c r="A1024" s="16"/>
      <c r="B1024" s="16"/>
      <c r="C1024" s="16"/>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row>
    <row r="1025" spans="1:25" ht="13.2">
      <c r="A1025" s="16"/>
      <c r="B1025" s="16"/>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row>
    <row r="1026" spans="1:25" ht="13.2">
      <c r="A1026" s="16"/>
      <c r="B1026" s="16"/>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row>
    <row r="1027" spans="1:25" ht="13.2">
      <c r="A1027" s="16"/>
      <c r="B1027" s="16"/>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row>
    <row r="1028" spans="1:25" ht="13.2">
      <c r="A1028" s="16"/>
      <c r="B1028" s="16"/>
      <c r="C1028" s="16"/>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row>
    <row r="1029" spans="1:25" ht="13.2">
      <c r="A1029" s="16"/>
      <c r="B1029" s="16"/>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row>
    <row r="1030" spans="1:25" ht="13.2">
      <c r="A1030" s="16"/>
      <c r="B1030" s="16"/>
      <c r="C1030" s="16"/>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row>
    <row r="1031" spans="1:25" ht="13.2">
      <c r="A1031" s="16"/>
      <c r="B1031" s="16"/>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row>
    <row r="1032" spans="1:25" ht="13.2">
      <c r="A1032" s="16"/>
      <c r="B1032" s="16"/>
      <c r="C1032" s="16"/>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row>
    <row r="1033" spans="1:25" ht="13.2">
      <c r="A1033" s="16"/>
      <c r="B1033" s="16"/>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row>
    <row r="1034" spans="1:25" ht="13.2">
      <c r="A1034" s="16"/>
      <c r="B1034" s="16"/>
      <c r="C1034" s="16"/>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row>
    <row r="1035" spans="1:25" ht="13.2">
      <c r="A1035" s="16"/>
      <c r="B1035" s="16"/>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row>
    <row r="1036" spans="1:25" ht="13.2">
      <c r="A1036" s="16"/>
      <c r="B1036" s="16"/>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row>
    <row r="1037" spans="1:25" ht="13.2">
      <c r="A1037" s="16"/>
      <c r="B1037" s="16"/>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row>
    <row r="1038" spans="1:25" ht="13.2">
      <c r="A1038" s="16"/>
      <c r="B1038" s="16"/>
      <c r="C1038" s="16"/>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row>
    <row r="1039" spans="1:25" ht="13.2">
      <c r="A1039" s="16"/>
      <c r="B1039" s="16"/>
      <c r="C1039" s="16"/>
      <c r="D1039" s="16"/>
      <c r="E1039" s="16"/>
      <c r="F1039" s="16"/>
      <c r="G1039" s="16"/>
      <c r="H1039" s="16"/>
      <c r="I1039" s="16"/>
      <c r="J1039" s="16"/>
      <c r="K1039" s="16"/>
      <c r="L1039" s="16"/>
      <c r="M1039" s="16"/>
      <c r="N1039" s="16"/>
      <c r="O1039" s="16"/>
      <c r="P1039" s="16"/>
      <c r="Q1039" s="16"/>
      <c r="R1039" s="16"/>
      <c r="S1039" s="16"/>
      <c r="T1039" s="16"/>
      <c r="U1039" s="16"/>
      <c r="V1039" s="16"/>
      <c r="W1039" s="16"/>
      <c r="X1039" s="16"/>
      <c r="Y1039" s="16"/>
    </row>
    <row r="1040" spans="1:25" ht="13.2">
      <c r="A1040" s="16"/>
      <c r="B1040" s="16"/>
      <c r="C1040" s="16"/>
      <c r="D1040" s="16"/>
      <c r="E1040" s="16"/>
      <c r="F1040" s="16"/>
      <c r="G1040" s="16"/>
      <c r="H1040" s="16"/>
      <c r="I1040" s="16"/>
      <c r="J1040" s="16"/>
      <c r="K1040" s="16"/>
      <c r="L1040" s="16"/>
      <c r="M1040" s="16"/>
      <c r="N1040" s="16"/>
      <c r="O1040" s="16"/>
      <c r="P1040" s="16"/>
      <c r="Q1040" s="16"/>
      <c r="R1040" s="16"/>
      <c r="S1040" s="16"/>
      <c r="T1040" s="16"/>
      <c r="U1040" s="16"/>
      <c r="V1040" s="16"/>
      <c r="W1040" s="16"/>
      <c r="X1040" s="16"/>
      <c r="Y1040" s="16"/>
    </row>
    <row r="1041" spans="1:25" ht="13.2">
      <c r="A1041" s="16"/>
      <c r="B1041" s="16"/>
      <c r="C1041" s="16"/>
      <c r="D1041" s="16"/>
      <c r="E1041" s="16"/>
      <c r="F1041" s="16"/>
      <c r="G1041" s="16"/>
      <c r="H1041" s="16"/>
      <c r="I1041" s="16"/>
      <c r="J1041" s="16"/>
      <c r="K1041" s="16"/>
      <c r="L1041" s="16"/>
      <c r="M1041" s="16"/>
      <c r="N1041" s="16"/>
      <c r="O1041" s="16"/>
      <c r="P1041" s="16"/>
      <c r="Q1041" s="16"/>
      <c r="R1041" s="16"/>
      <c r="S1041" s="16"/>
      <c r="T1041" s="16"/>
      <c r="U1041" s="16"/>
      <c r="V1041" s="16"/>
      <c r="W1041" s="16"/>
      <c r="X1041" s="16"/>
      <c r="Y1041" s="16"/>
    </row>
    <row r="1042" spans="1:25" ht="13.2">
      <c r="A1042" s="16"/>
      <c r="B1042" s="16"/>
      <c r="C1042" s="16"/>
      <c r="D1042" s="16"/>
      <c r="E1042" s="16"/>
      <c r="F1042" s="16"/>
      <c r="G1042" s="16"/>
      <c r="H1042" s="16"/>
      <c r="I1042" s="16"/>
      <c r="J1042" s="16"/>
      <c r="K1042" s="16"/>
      <c r="L1042" s="16"/>
      <c r="M1042" s="16"/>
      <c r="N1042" s="16"/>
      <c r="O1042" s="16"/>
      <c r="P1042" s="16"/>
      <c r="Q1042" s="16"/>
      <c r="R1042" s="16"/>
      <c r="S1042" s="16"/>
      <c r="T1042" s="16"/>
      <c r="U1042" s="16"/>
      <c r="V1042" s="16"/>
      <c r="W1042" s="16"/>
      <c r="X1042" s="16"/>
      <c r="Y1042" s="16"/>
    </row>
    <row r="1043" spans="1:25" ht="13.2">
      <c r="A1043" s="16"/>
      <c r="B1043" s="16"/>
      <c r="C1043" s="16"/>
      <c r="D1043" s="16"/>
      <c r="E1043" s="16"/>
      <c r="F1043" s="16"/>
      <c r="G1043" s="16"/>
      <c r="H1043" s="16"/>
      <c r="I1043" s="16"/>
      <c r="J1043" s="16"/>
      <c r="K1043" s="16"/>
      <c r="L1043" s="16"/>
      <c r="M1043" s="16"/>
      <c r="N1043" s="16"/>
      <c r="O1043" s="16"/>
      <c r="P1043" s="16"/>
      <c r="Q1043" s="16"/>
      <c r="R1043" s="16"/>
      <c r="S1043" s="16"/>
      <c r="T1043" s="16"/>
      <c r="U1043" s="16"/>
      <c r="V1043" s="16"/>
      <c r="W1043" s="16"/>
      <c r="X1043" s="16"/>
      <c r="Y1043" s="16"/>
    </row>
    <row r="1044" spans="1:25" ht="13.2">
      <c r="A1044" s="16"/>
      <c r="B1044" s="16"/>
      <c r="C1044" s="16"/>
      <c r="D1044" s="16"/>
      <c r="E1044" s="16"/>
      <c r="F1044" s="16"/>
      <c r="G1044" s="16"/>
      <c r="H1044" s="16"/>
      <c r="I1044" s="16"/>
      <c r="J1044" s="16"/>
      <c r="K1044" s="16"/>
      <c r="L1044" s="16"/>
      <c r="M1044" s="16"/>
      <c r="N1044" s="16"/>
      <c r="O1044" s="16"/>
      <c r="P1044" s="16"/>
      <c r="Q1044" s="16"/>
      <c r="R1044" s="16"/>
      <c r="S1044" s="16"/>
      <c r="T1044" s="16"/>
      <c r="U1044" s="16"/>
      <c r="V1044" s="16"/>
      <c r="W1044" s="16"/>
      <c r="X1044" s="16"/>
      <c r="Y1044" s="16"/>
    </row>
    <row r="1045" spans="1:25" ht="13.2">
      <c r="A1045" s="16"/>
      <c r="B1045" s="16"/>
      <c r="C1045" s="16"/>
      <c r="D1045" s="16"/>
      <c r="E1045" s="16"/>
      <c r="F1045" s="16"/>
      <c r="G1045" s="16"/>
      <c r="H1045" s="16"/>
      <c r="I1045" s="16"/>
      <c r="J1045" s="16"/>
      <c r="K1045" s="16"/>
      <c r="L1045" s="16"/>
      <c r="M1045" s="16"/>
      <c r="N1045" s="16"/>
      <c r="O1045" s="16"/>
      <c r="P1045" s="16"/>
      <c r="Q1045" s="16"/>
      <c r="R1045" s="16"/>
      <c r="S1045" s="16"/>
      <c r="T1045" s="16"/>
      <c r="U1045" s="16"/>
      <c r="V1045" s="16"/>
      <c r="W1045" s="16"/>
      <c r="X1045" s="16"/>
      <c r="Y1045" s="16"/>
    </row>
    <row r="1046" spans="1:25" ht="13.2">
      <c r="A1046" s="16"/>
      <c r="B1046" s="16"/>
      <c r="C1046" s="16"/>
      <c r="D1046" s="16"/>
      <c r="E1046" s="16"/>
      <c r="F1046" s="16"/>
      <c r="G1046" s="16"/>
      <c r="H1046" s="16"/>
      <c r="I1046" s="16"/>
      <c r="J1046" s="16"/>
      <c r="K1046" s="16"/>
      <c r="L1046" s="16"/>
      <c r="M1046" s="16"/>
      <c r="N1046" s="16"/>
      <c r="O1046" s="16"/>
      <c r="P1046" s="16"/>
      <c r="Q1046" s="16"/>
      <c r="R1046" s="16"/>
      <c r="S1046" s="16"/>
      <c r="T1046" s="16"/>
      <c r="U1046" s="16"/>
      <c r="V1046" s="16"/>
      <c r="W1046" s="16"/>
      <c r="X1046" s="16"/>
      <c r="Y1046" s="16"/>
    </row>
    <row r="1047" spans="1:25" ht="13.2">
      <c r="A1047" s="16"/>
      <c r="B1047" s="16"/>
      <c r="C1047" s="16"/>
      <c r="D1047" s="16"/>
      <c r="E1047" s="16"/>
      <c r="F1047" s="16"/>
      <c r="G1047" s="16"/>
      <c r="H1047" s="16"/>
      <c r="I1047" s="16"/>
      <c r="J1047" s="16"/>
      <c r="K1047" s="16"/>
      <c r="L1047" s="16"/>
      <c r="M1047" s="16"/>
      <c r="N1047" s="16"/>
      <c r="O1047" s="16"/>
      <c r="P1047" s="16"/>
      <c r="Q1047" s="16"/>
      <c r="R1047" s="16"/>
      <c r="S1047" s="16"/>
      <c r="T1047" s="16"/>
      <c r="U1047" s="16"/>
      <c r="V1047" s="16"/>
      <c r="W1047" s="16"/>
      <c r="X1047" s="16"/>
      <c r="Y1047" s="16"/>
    </row>
    <row r="1048" spans="1:25" ht="13.2">
      <c r="A1048" s="16"/>
      <c r="B1048" s="16"/>
      <c r="C1048" s="16"/>
      <c r="D1048" s="16"/>
      <c r="E1048" s="16"/>
      <c r="F1048" s="16"/>
      <c r="G1048" s="16"/>
      <c r="H1048" s="16"/>
      <c r="I1048" s="16"/>
      <c r="J1048" s="16"/>
      <c r="K1048" s="16"/>
      <c r="L1048" s="16"/>
      <c r="M1048" s="16"/>
      <c r="N1048" s="16"/>
      <c r="O1048" s="16"/>
      <c r="P1048" s="16"/>
      <c r="Q1048" s="16"/>
      <c r="R1048" s="16"/>
      <c r="S1048" s="16"/>
      <c r="T1048" s="16"/>
      <c r="U1048" s="16"/>
      <c r="V1048" s="16"/>
      <c r="W1048" s="16"/>
      <c r="X1048" s="16"/>
      <c r="Y1048" s="16"/>
    </row>
    <row r="1049" spans="1:25" ht="13.2">
      <c r="A1049" s="16"/>
      <c r="B1049" s="16"/>
      <c r="C1049" s="16"/>
      <c r="D1049" s="16"/>
      <c r="E1049" s="16"/>
      <c r="F1049" s="16"/>
      <c r="G1049" s="16"/>
      <c r="H1049" s="16"/>
      <c r="I1049" s="16"/>
      <c r="J1049" s="16"/>
      <c r="K1049" s="16"/>
      <c r="L1049" s="16"/>
      <c r="M1049" s="16"/>
      <c r="N1049" s="16"/>
      <c r="O1049" s="16"/>
      <c r="P1049" s="16"/>
      <c r="Q1049" s="16"/>
      <c r="R1049" s="16"/>
      <c r="S1049" s="16"/>
      <c r="T1049" s="16"/>
      <c r="U1049" s="16"/>
      <c r="V1049" s="16"/>
      <c r="W1049" s="16"/>
      <c r="X1049" s="16"/>
      <c r="Y1049" s="16"/>
    </row>
    <row r="1050" spans="1:25" ht="13.2">
      <c r="A1050" s="16"/>
      <c r="B1050" s="16"/>
      <c r="C1050" s="16"/>
      <c r="D1050" s="16"/>
      <c r="E1050" s="16"/>
      <c r="F1050" s="16"/>
      <c r="G1050" s="16"/>
      <c r="H1050" s="16"/>
      <c r="I1050" s="16"/>
      <c r="J1050" s="16"/>
      <c r="K1050" s="16"/>
      <c r="L1050" s="16"/>
      <c r="M1050" s="16"/>
      <c r="N1050" s="16"/>
      <c r="O1050" s="16"/>
      <c r="P1050" s="16"/>
      <c r="Q1050" s="16"/>
      <c r="R1050" s="16"/>
      <c r="S1050" s="16"/>
      <c r="T1050" s="16"/>
      <c r="U1050" s="16"/>
      <c r="V1050" s="16"/>
      <c r="W1050" s="16"/>
      <c r="X1050" s="16"/>
      <c r="Y1050" s="16"/>
    </row>
    <row r="1051" spans="1:25" ht="13.2">
      <c r="A1051" s="16"/>
      <c r="B1051" s="16"/>
      <c r="C1051" s="16"/>
      <c r="D1051" s="16"/>
      <c r="E1051" s="16"/>
      <c r="F1051" s="16"/>
      <c r="G1051" s="16"/>
      <c r="H1051" s="16"/>
      <c r="I1051" s="16"/>
      <c r="J1051" s="16"/>
      <c r="K1051" s="16"/>
      <c r="L1051" s="16"/>
      <c r="M1051" s="16"/>
      <c r="N1051" s="16"/>
      <c r="O1051" s="16"/>
      <c r="P1051" s="16"/>
      <c r="Q1051" s="16"/>
      <c r="R1051" s="16"/>
      <c r="S1051" s="16"/>
      <c r="T1051" s="16"/>
      <c r="U1051" s="16"/>
      <c r="V1051" s="16"/>
      <c r="W1051" s="16"/>
      <c r="X1051" s="16"/>
      <c r="Y1051" s="16"/>
    </row>
    <row r="1052" spans="1:25" ht="13.2">
      <c r="A1052" s="16"/>
      <c r="B1052" s="16"/>
      <c r="C1052" s="16"/>
      <c r="D1052" s="16"/>
      <c r="E1052" s="16"/>
      <c r="F1052" s="16"/>
      <c r="G1052" s="16"/>
      <c r="H1052" s="16"/>
      <c r="I1052" s="16"/>
      <c r="J1052" s="16"/>
      <c r="K1052" s="16"/>
      <c r="L1052" s="16"/>
      <c r="M1052" s="16"/>
      <c r="N1052" s="16"/>
      <c r="O1052" s="16"/>
      <c r="P1052" s="16"/>
      <c r="Q1052" s="16"/>
      <c r="R1052" s="16"/>
      <c r="S1052" s="16"/>
      <c r="T1052" s="16"/>
      <c r="U1052" s="16"/>
      <c r="V1052" s="16"/>
      <c r="W1052" s="16"/>
      <c r="X1052" s="16"/>
      <c r="Y1052" s="16"/>
    </row>
    <row r="1053" spans="1:25" ht="13.2">
      <c r="A1053" s="16"/>
      <c r="B1053" s="16"/>
      <c r="C1053" s="16"/>
      <c r="D1053" s="16"/>
      <c r="E1053" s="16"/>
      <c r="F1053" s="16"/>
      <c r="G1053" s="16"/>
      <c r="H1053" s="16"/>
      <c r="I1053" s="16"/>
      <c r="J1053" s="16"/>
      <c r="K1053" s="16"/>
      <c r="L1053" s="16"/>
      <c r="M1053" s="16"/>
      <c r="N1053" s="16"/>
      <c r="O1053" s="16"/>
      <c r="P1053" s="16"/>
      <c r="Q1053" s="16"/>
      <c r="R1053" s="16"/>
      <c r="S1053" s="16"/>
      <c r="T1053" s="16"/>
      <c r="U1053" s="16"/>
      <c r="V1053" s="16"/>
      <c r="W1053" s="16"/>
      <c r="X1053" s="16"/>
      <c r="Y1053" s="16"/>
    </row>
    <row r="1054" spans="1:25" ht="13.2">
      <c r="A1054" s="16"/>
      <c r="B1054" s="16"/>
      <c r="C1054" s="16"/>
      <c r="D1054" s="16"/>
      <c r="E1054" s="16"/>
      <c r="F1054" s="16"/>
      <c r="G1054" s="16"/>
      <c r="H1054" s="16"/>
      <c r="I1054" s="16"/>
      <c r="J1054" s="16"/>
      <c r="K1054" s="16"/>
      <c r="L1054" s="16"/>
      <c r="M1054" s="16"/>
      <c r="N1054" s="16"/>
      <c r="O1054" s="16"/>
      <c r="P1054" s="16"/>
      <c r="Q1054" s="16"/>
      <c r="R1054" s="16"/>
      <c r="S1054" s="16"/>
      <c r="T1054" s="16"/>
      <c r="U1054" s="16"/>
      <c r="V1054" s="16"/>
      <c r="W1054" s="16"/>
      <c r="X1054" s="16"/>
      <c r="Y1054" s="16"/>
    </row>
    <row r="1055" spans="1:25" ht="13.2">
      <c r="A1055" s="16"/>
      <c r="B1055" s="16"/>
      <c r="C1055" s="16"/>
      <c r="D1055" s="16"/>
      <c r="E1055" s="16"/>
      <c r="F1055" s="16"/>
      <c r="G1055" s="16"/>
      <c r="H1055" s="16"/>
      <c r="I1055" s="16"/>
      <c r="J1055" s="16"/>
      <c r="K1055" s="16"/>
      <c r="L1055" s="16"/>
      <c r="M1055" s="16"/>
      <c r="N1055" s="16"/>
      <c r="O1055" s="16"/>
      <c r="P1055" s="16"/>
      <c r="Q1055" s="16"/>
      <c r="R1055" s="16"/>
      <c r="S1055" s="16"/>
      <c r="T1055" s="16"/>
      <c r="U1055" s="16"/>
      <c r="V1055" s="16"/>
      <c r="W1055" s="16"/>
      <c r="X1055" s="16"/>
      <c r="Y1055" s="16"/>
    </row>
    <row r="1056" spans="1:25" ht="13.2">
      <c r="A1056" s="16"/>
      <c r="B1056" s="16"/>
      <c r="C1056" s="16"/>
      <c r="D1056" s="16"/>
      <c r="E1056" s="16"/>
      <c r="F1056" s="16"/>
      <c r="G1056" s="16"/>
      <c r="H1056" s="16"/>
      <c r="I1056" s="16"/>
      <c r="J1056" s="16"/>
      <c r="K1056" s="16"/>
      <c r="L1056" s="16"/>
      <c r="M1056" s="16"/>
      <c r="N1056" s="16"/>
      <c r="O1056" s="16"/>
      <c r="P1056" s="16"/>
      <c r="Q1056" s="16"/>
      <c r="R1056" s="16"/>
      <c r="S1056" s="16"/>
      <c r="T1056" s="16"/>
      <c r="U1056" s="16"/>
      <c r="V1056" s="16"/>
      <c r="W1056" s="16"/>
      <c r="X1056" s="16"/>
      <c r="Y1056" s="16"/>
    </row>
    <row r="1057" spans="1:25" ht="13.2">
      <c r="A1057" s="16"/>
      <c r="B1057" s="16"/>
      <c r="C1057" s="16"/>
      <c r="D1057" s="16"/>
      <c r="E1057" s="16"/>
      <c r="F1057" s="16"/>
      <c r="G1057" s="16"/>
      <c r="H1057" s="16"/>
      <c r="I1057" s="16"/>
      <c r="J1057" s="16"/>
      <c r="K1057" s="16"/>
      <c r="L1057" s="16"/>
      <c r="M1057" s="16"/>
      <c r="N1057" s="16"/>
      <c r="O1057" s="16"/>
      <c r="P1057" s="16"/>
      <c r="Q1057" s="16"/>
      <c r="R1057" s="16"/>
      <c r="S1057" s="16"/>
      <c r="T1057" s="16"/>
      <c r="U1057" s="16"/>
      <c r="V1057" s="16"/>
      <c r="W1057" s="16"/>
      <c r="X1057" s="16"/>
      <c r="Y1057" s="16"/>
    </row>
    <row r="1058" spans="1:25" ht="13.2">
      <c r="A1058" s="16"/>
      <c r="B1058" s="16"/>
      <c r="C1058" s="16"/>
      <c r="D1058" s="16"/>
      <c r="E1058" s="16"/>
      <c r="F1058" s="16"/>
      <c r="G1058" s="16"/>
      <c r="H1058" s="16"/>
      <c r="I1058" s="16"/>
      <c r="J1058" s="16"/>
      <c r="K1058" s="16"/>
      <c r="L1058" s="16"/>
      <c r="M1058" s="16"/>
      <c r="N1058" s="16"/>
      <c r="O1058" s="16"/>
      <c r="P1058" s="16"/>
      <c r="Q1058" s="16"/>
      <c r="R1058" s="16"/>
      <c r="S1058" s="16"/>
      <c r="T1058" s="16"/>
      <c r="U1058" s="16"/>
      <c r="V1058" s="16"/>
      <c r="W1058" s="16"/>
      <c r="X1058" s="16"/>
      <c r="Y1058" s="16"/>
    </row>
    <row r="1059" spans="1:25" ht="13.2">
      <c r="A1059" s="16"/>
      <c r="B1059" s="16"/>
      <c r="C1059" s="16"/>
      <c r="D1059" s="16"/>
      <c r="E1059" s="16"/>
      <c r="F1059" s="16"/>
      <c r="G1059" s="16"/>
      <c r="H1059" s="16"/>
      <c r="I1059" s="16"/>
      <c r="J1059" s="16"/>
      <c r="K1059" s="16"/>
      <c r="L1059" s="16"/>
      <c r="M1059" s="16"/>
      <c r="N1059" s="16"/>
      <c r="O1059" s="16"/>
      <c r="P1059" s="16"/>
      <c r="Q1059" s="16"/>
      <c r="R1059" s="16"/>
      <c r="S1059" s="16"/>
      <c r="T1059" s="16"/>
      <c r="U1059" s="16"/>
      <c r="V1059" s="16"/>
      <c r="W1059" s="16"/>
      <c r="X1059" s="16"/>
      <c r="Y1059" s="16"/>
    </row>
    <row r="1060" spans="1:25" ht="13.2">
      <c r="A1060" s="16"/>
      <c r="B1060" s="16"/>
      <c r="C1060" s="16"/>
      <c r="D1060" s="16"/>
      <c r="E1060" s="16"/>
      <c r="F1060" s="16"/>
      <c r="G1060" s="16"/>
      <c r="H1060" s="16"/>
      <c r="I1060" s="16"/>
      <c r="J1060" s="16"/>
      <c r="K1060" s="16"/>
      <c r="L1060" s="16"/>
      <c r="M1060" s="16"/>
      <c r="N1060" s="16"/>
      <c r="O1060" s="16"/>
      <c r="P1060" s="16"/>
      <c r="Q1060" s="16"/>
      <c r="R1060" s="16"/>
      <c r="S1060" s="16"/>
      <c r="T1060" s="16"/>
      <c r="U1060" s="16"/>
      <c r="V1060" s="16"/>
      <c r="W1060" s="16"/>
      <c r="X1060" s="16"/>
      <c r="Y1060" s="16"/>
    </row>
    <row r="1061" spans="1:25" ht="13.2">
      <c r="A1061" s="16"/>
      <c r="B1061" s="16"/>
      <c r="C1061" s="16"/>
      <c r="D1061" s="16"/>
      <c r="E1061" s="16"/>
      <c r="F1061" s="16"/>
      <c r="G1061" s="16"/>
      <c r="H1061" s="16"/>
      <c r="I1061" s="16"/>
      <c r="J1061" s="16"/>
      <c r="K1061" s="16"/>
      <c r="L1061" s="16"/>
      <c r="M1061" s="16"/>
      <c r="N1061" s="16"/>
      <c r="O1061" s="16"/>
      <c r="P1061" s="16"/>
      <c r="Q1061" s="16"/>
      <c r="R1061" s="16"/>
      <c r="S1061" s="16"/>
      <c r="T1061" s="16"/>
      <c r="U1061" s="16"/>
      <c r="V1061" s="16"/>
      <c r="W1061" s="16"/>
      <c r="X1061" s="16"/>
      <c r="Y1061" s="16"/>
    </row>
    <row r="1062" spans="1:25" ht="13.2">
      <c r="A1062" s="16"/>
      <c r="B1062" s="16"/>
      <c r="C1062" s="16"/>
      <c r="D1062" s="16"/>
      <c r="E1062" s="16"/>
      <c r="F1062" s="16"/>
      <c r="G1062" s="16"/>
      <c r="H1062" s="16"/>
      <c r="I1062" s="16"/>
      <c r="J1062" s="16"/>
      <c r="K1062" s="16"/>
      <c r="L1062" s="16"/>
      <c r="M1062" s="16"/>
      <c r="N1062" s="16"/>
      <c r="O1062" s="16"/>
      <c r="P1062" s="16"/>
      <c r="Q1062" s="16"/>
      <c r="R1062" s="16"/>
      <c r="S1062" s="16"/>
      <c r="T1062" s="16"/>
      <c r="U1062" s="16"/>
      <c r="V1062" s="16"/>
      <c r="W1062" s="16"/>
      <c r="X1062" s="16"/>
      <c r="Y1062" s="16"/>
    </row>
    <row r="1063" spans="1:25" ht="13.2">
      <c r="A1063" s="16"/>
      <c r="B1063" s="16"/>
      <c r="C1063" s="16"/>
      <c r="D1063" s="16"/>
      <c r="E1063" s="16"/>
      <c r="F1063" s="16"/>
      <c r="G1063" s="16"/>
      <c r="H1063" s="16"/>
      <c r="I1063" s="16"/>
      <c r="J1063" s="16"/>
      <c r="K1063" s="16"/>
      <c r="L1063" s="16"/>
      <c r="M1063" s="16"/>
      <c r="N1063" s="16"/>
      <c r="O1063" s="16"/>
      <c r="P1063" s="16"/>
      <c r="Q1063" s="16"/>
      <c r="R1063" s="16"/>
      <c r="S1063" s="16"/>
      <c r="T1063" s="16"/>
      <c r="U1063" s="16"/>
      <c r="V1063" s="16"/>
      <c r="W1063" s="16"/>
      <c r="X1063" s="16"/>
      <c r="Y1063" s="16"/>
    </row>
    <row r="1064" spans="1:25" ht="13.2">
      <c r="A1064" s="16"/>
      <c r="B1064" s="16"/>
      <c r="C1064" s="16"/>
      <c r="D1064" s="16"/>
      <c r="E1064" s="16"/>
      <c r="F1064" s="16"/>
      <c r="G1064" s="16"/>
      <c r="H1064" s="16"/>
      <c r="I1064" s="16"/>
      <c r="J1064" s="16"/>
      <c r="K1064" s="16"/>
      <c r="L1064" s="16"/>
      <c r="M1064" s="16"/>
      <c r="N1064" s="16"/>
      <c r="O1064" s="16"/>
      <c r="P1064" s="16"/>
      <c r="Q1064" s="16"/>
      <c r="R1064" s="16"/>
      <c r="S1064" s="16"/>
      <c r="T1064" s="16"/>
      <c r="U1064" s="16"/>
      <c r="V1064" s="16"/>
      <c r="W1064" s="16"/>
      <c r="X1064" s="16"/>
      <c r="Y1064" s="16"/>
    </row>
    <row r="1065" spans="1:25" ht="13.2">
      <c r="A1065" s="16"/>
      <c r="B1065" s="16"/>
      <c r="C1065" s="16"/>
      <c r="D1065" s="16"/>
      <c r="E1065" s="16"/>
      <c r="F1065" s="16"/>
      <c r="G1065" s="16"/>
      <c r="H1065" s="16"/>
      <c r="I1065" s="16"/>
      <c r="J1065" s="16"/>
      <c r="K1065" s="16"/>
      <c r="L1065" s="16"/>
      <c r="M1065" s="16"/>
      <c r="N1065" s="16"/>
      <c r="O1065" s="16"/>
      <c r="P1065" s="16"/>
      <c r="Q1065" s="16"/>
      <c r="R1065" s="16"/>
      <c r="S1065" s="16"/>
      <c r="T1065" s="16"/>
      <c r="U1065" s="16"/>
      <c r="V1065" s="16"/>
      <c r="W1065" s="16"/>
      <c r="X1065" s="16"/>
      <c r="Y1065" s="16"/>
    </row>
    <row r="1066" spans="1:25" ht="13.2">
      <c r="A1066" s="16"/>
      <c r="B1066" s="16"/>
      <c r="C1066" s="16"/>
      <c r="D1066" s="16"/>
      <c r="E1066" s="16"/>
      <c r="F1066" s="16"/>
      <c r="G1066" s="16"/>
      <c r="H1066" s="16"/>
      <c r="I1066" s="16"/>
      <c r="J1066" s="16"/>
      <c r="K1066" s="16"/>
      <c r="L1066" s="16"/>
      <c r="M1066" s="16"/>
      <c r="N1066" s="16"/>
      <c r="O1066" s="16"/>
      <c r="P1066" s="16"/>
      <c r="Q1066" s="16"/>
      <c r="R1066" s="16"/>
      <c r="S1066" s="16"/>
      <c r="T1066" s="16"/>
      <c r="U1066" s="16"/>
      <c r="V1066" s="16"/>
      <c r="W1066" s="16"/>
      <c r="X1066" s="16"/>
      <c r="Y1066" s="16"/>
    </row>
    <row r="1067" spans="1:25" ht="13.2">
      <c r="A1067" s="16"/>
      <c r="B1067" s="16"/>
      <c r="C1067" s="16"/>
      <c r="D1067" s="16"/>
      <c r="E1067" s="16"/>
      <c r="F1067" s="16"/>
      <c r="G1067" s="16"/>
      <c r="H1067" s="16"/>
      <c r="I1067" s="16"/>
      <c r="J1067" s="16"/>
      <c r="K1067" s="16"/>
      <c r="L1067" s="16"/>
      <c r="M1067" s="16"/>
      <c r="N1067" s="16"/>
      <c r="O1067" s="16"/>
      <c r="P1067" s="16"/>
      <c r="Q1067" s="16"/>
      <c r="R1067" s="16"/>
      <c r="S1067" s="16"/>
      <c r="T1067" s="16"/>
      <c r="U1067" s="16"/>
      <c r="V1067" s="16"/>
      <c r="W1067" s="16"/>
      <c r="X1067" s="16"/>
      <c r="Y1067" s="16"/>
    </row>
    <row r="1068" spans="1:25" ht="13.2">
      <c r="A1068" s="16"/>
      <c r="B1068" s="16"/>
      <c r="C1068" s="16"/>
      <c r="D1068" s="16"/>
      <c r="E1068" s="16"/>
      <c r="F1068" s="16"/>
      <c r="G1068" s="16"/>
      <c r="H1068" s="16"/>
      <c r="I1068" s="16"/>
      <c r="J1068" s="16"/>
      <c r="K1068" s="16"/>
      <c r="L1068" s="16"/>
      <c r="M1068" s="16"/>
      <c r="N1068" s="16"/>
      <c r="O1068" s="16"/>
      <c r="P1068" s="16"/>
      <c r="Q1068" s="16"/>
      <c r="R1068" s="16"/>
      <c r="S1068" s="16"/>
      <c r="T1068" s="16"/>
      <c r="U1068" s="16"/>
      <c r="V1068" s="16"/>
      <c r="W1068" s="16"/>
      <c r="X1068" s="16"/>
      <c r="Y1068" s="16"/>
    </row>
    <row r="1069" spans="1:25" ht="13.2">
      <c r="A1069" s="16"/>
      <c r="B1069" s="16"/>
      <c r="C1069" s="16"/>
      <c r="D1069" s="16"/>
      <c r="E1069" s="16"/>
      <c r="F1069" s="16"/>
      <c r="G1069" s="16"/>
      <c r="H1069" s="16"/>
      <c r="I1069" s="16"/>
      <c r="J1069" s="16"/>
      <c r="K1069" s="16"/>
      <c r="L1069" s="16"/>
      <c r="M1069" s="16"/>
      <c r="N1069" s="16"/>
      <c r="O1069" s="16"/>
      <c r="P1069" s="16"/>
      <c r="Q1069" s="16"/>
      <c r="R1069" s="16"/>
      <c r="S1069" s="16"/>
      <c r="T1069" s="16"/>
      <c r="U1069" s="16"/>
      <c r="V1069" s="16"/>
      <c r="W1069" s="16"/>
      <c r="X1069" s="16"/>
      <c r="Y1069" s="16"/>
    </row>
    <row r="1070" spans="1:25" ht="13.2">
      <c r="A1070" s="16"/>
      <c r="B1070" s="16"/>
      <c r="C1070" s="16"/>
      <c r="D1070" s="16"/>
      <c r="E1070" s="16"/>
      <c r="F1070" s="16"/>
      <c r="G1070" s="16"/>
      <c r="H1070" s="16"/>
      <c r="I1070" s="16"/>
      <c r="J1070" s="16"/>
      <c r="K1070" s="16"/>
      <c r="L1070" s="16"/>
      <c r="M1070" s="16"/>
      <c r="N1070" s="16"/>
      <c r="O1070" s="16"/>
      <c r="P1070" s="16"/>
      <c r="Q1070" s="16"/>
      <c r="R1070" s="16"/>
      <c r="S1070" s="16"/>
      <c r="T1070" s="16"/>
      <c r="U1070" s="16"/>
      <c r="V1070" s="16"/>
      <c r="W1070" s="16"/>
      <c r="X1070" s="16"/>
      <c r="Y1070" s="16"/>
    </row>
    <row r="1071" spans="1:25" ht="13.2">
      <c r="A1071" s="16"/>
      <c r="B1071" s="16"/>
      <c r="C1071" s="16"/>
      <c r="D1071" s="16"/>
      <c r="E1071" s="16"/>
      <c r="F1071" s="16"/>
      <c r="G1071" s="16"/>
      <c r="H1071" s="16"/>
      <c r="I1071" s="16"/>
      <c r="J1071" s="16"/>
      <c r="K1071" s="16"/>
      <c r="L1071" s="16"/>
      <c r="M1071" s="16"/>
      <c r="N1071" s="16"/>
      <c r="O1071" s="16"/>
      <c r="P1071" s="16"/>
      <c r="Q1071" s="16"/>
      <c r="R1071" s="16"/>
      <c r="S1071" s="16"/>
      <c r="T1071" s="16"/>
      <c r="U1071" s="16"/>
      <c r="V1071" s="16"/>
      <c r="W1071" s="16"/>
      <c r="X1071" s="16"/>
      <c r="Y1071" s="16"/>
    </row>
    <row r="1072" spans="1:25" ht="13.2">
      <c r="A1072" s="16"/>
      <c r="B1072" s="16"/>
      <c r="C1072" s="16"/>
      <c r="D1072" s="16"/>
      <c r="E1072" s="16"/>
      <c r="F1072" s="16"/>
      <c r="G1072" s="16"/>
      <c r="H1072" s="16"/>
      <c r="I1072" s="16"/>
      <c r="J1072" s="16"/>
      <c r="K1072" s="16"/>
      <c r="L1072" s="16"/>
      <c r="M1072" s="16"/>
      <c r="N1072" s="16"/>
      <c r="O1072" s="16"/>
      <c r="P1072" s="16"/>
      <c r="Q1072" s="16"/>
      <c r="R1072" s="16"/>
      <c r="S1072" s="16"/>
      <c r="T1072" s="16"/>
      <c r="U1072" s="16"/>
      <c r="V1072" s="16"/>
      <c r="W1072" s="16"/>
      <c r="X1072" s="16"/>
      <c r="Y1072" s="16"/>
    </row>
    <row r="1073" spans="1:25" ht="13.2">
      <c r="A1073" s="16"/>
      <c r="B1073" s="16"/>
      <c r="C1073" s="16"/>
      <c r="D1073" s="16"/>
      <c r="E1073" s="16"/>
      <c r="F1073" s="16"/>
      <c r="G1073" s="16"/>
      <c r="H1073" s="16"/>
      <c r="I1073" s="16"/>
      <c r="J1073" s="16"/>
      <c r="K1073" s="16"/>
      <c r="L1073" s="16"/>
      <c r="M1073" s="16"/>
      <c r="N1073" s="16"/>
      <c r="O1073" s="16"/>
      <c r="P1073" s="16"/>
      <c r="Q1073" s="16"/>
      <c r="R1073" s="16"/>
      <c r="S1073" s="16"/>
      <c r="T1073" s="16"/>
      <c r="U1073" s="16"/>
      <c r="V1073" s="16"/>
      <c r="W1073" s="16"/>
      <c r="X1073" s="16"/>
      <c r="Y1073" s="16"/>
    </row>
    <row r="1074" spans="1:25" ht="13.2">
      <c r="A1074" s="16"/>
      <c r="B1074" s="16"/>
      <c r="C1074" s="16"/>
      <c r="D1074" s="16"/>
      <c r="E1074" s="16"/>
      <c r="F1074" s="16"/>
      <c r="G1074" s="16"/>
      <c r="H1074" s="16"/>
      <c r="I1074" s="16"/>
      <c r="J1074" s="16"/>
      <c r="K1074" s="16"/>
      <c r="L1074" s="16"/>
      <c r="M1074" s="16"/>
      <c r="N1074" s="16"/>
      <c r="O1074" s="16"/>
      <c r="P1074" s="16"/>
      <c r="Q1074" s="16"/>
      <c r="R1074" s="16"/>
      <c r="S1074" s="16"/>
      <c r="T1074" s="16"/>
      <c r="U1074" s="16"/>
      <c r="V1074" s="16"/>
      <c r="W1074" s="16"/>
      <c r="X1074" s="16"/>
      <c r="Y1074" s="16"/>
    </row>
    <row r="1075" spans="1:25" ht="13.2">
      <c r="A1075" s="16"/>
      <c r="B1075" s="16"/>
      <c r="C1075" s="16"/>
      <c r="D1075" s="16"/>
      <c r="E1075" s="16"/>
      <c r="F1075" s="16"/>
      <c r="G1075" s="16"/>
      <c r="H1075" s="16"/>
      <c r="I1075" s="16"/>
      <c r="J1075" s="16"/>
      <c r="K1075" s="16"/>
      <c r="L1075" s="16"/>
      <c r="M1075" s="16"/>
      <c r="N1075" s="16"/>
      <c r="O1075" s="16"/>
      <c r="P1075" s="16"/>
      <c r="Q1075" s="16"/>
      <c r="R1075" s="16"/>
      <c r="S1075" s="16"/>
      <c r="T1075" s="16"/>
      <c r="U1075" s="16"/>
      <c r="V1075" s="16"/>
      <c r="W1075" s="16"/>
      <c r="X1075" s="16"/>
      <c r="Y1075" s="16"/>
    </row>
    <row r="1076" spans="1:25" ht="13.2">
      <c r="A1076" s="16"/>
      <c r="B1076" s="16"/>
      <c r="C1076" s="16"/>
      <c r="D1076" s="16"/>
      <c r="E1076" s="16"/>
      <c r="F1076" s="16"/>
      <c r="G1076" s="16"/>
      <c r="H1076" s="16"/>
      <c r="I1076" s="16"/>
      <c r="J1076" s="16"/>
      <c r="K1076" s="16"/>
      <c r="L1076" s="16"/>
      <c r="M1076" s="16"/>
      <c r="N1076" s="16"/>
      <c r="O1076" s="16"/>
      <c r="P1076" s="16"/>
      <c r="Q1076" s="16"/>
      <c r="R1076" s="16"/>
      <c r="S1076" s="16"/>
      <c r="T1076" s="16"/>
      <c r="U1076" s="16"/>
      <c r="V1076" s="16"/>
      <c r="W1076" s="16"/>
      <c r="X1076" s="16"/>
      <c r="Y1076" s="16"/>
    </row>
    <row r="1077" spans="1:25" ht="13.2">
      <c r="A1077" s="16"/>
      <c r="B1077" s="16"/>
      <c r="C1077" s="16"/>
      <c r="D1077" s="16"/>
      <c r="E1077" s="16"/>
      <c r="F1077" s="16"/>
      <c r="G1077" s="16"/>
      <c r="H1077" s="16"/>
      <c r="I1077" s="16"/>
      <c r="J1077" s="16"/>
      <c r="K1077" s="16"/>
      <c r="L1077" s="16"/>
      <c r="M1077" s="16"/>
      <c r="N1077" s="16"/>
      <c r="O1077" s="16"/>
      <c r="P1077" s="16"/>
      <c r="Q1077" s="16"/>
      <c r="R1077" s="16"/>
      <c r="S1077" s="16"/>
      <c r="T1077" s="16"/>
      <c r="U1077" s="16"/>
      <c r="V1077" s="16"/>
      <c r="W1077" s="16"/>
      <c r="X1077" s="16"/>
      <c r="Y1077" s="16"/>
    </row>
    <row r="1078" spans="1:25" ht="13.2">
      <c r="A1078" s="16"/>
      <c r="B1078" s="16"/>
      <c r="C1078" s="16"/>
      <c r="D1078" s="16"/>
      <c r="E1078" s="16"/>
      <c r="F1078" s="16"/>
      <c r="G1078" s="16"/>
      <c r="H1078" s="16"/>
      <c r="I1078" s="16"/>
      <c r="J1078" s="16"/>
      <c r="K1078" s="16"/>
      <c r="L1078" s="16"/>
      <c r="M1078" s="16"/>
      <c r="N1078" s="16"/>
      <c r="O1078" s="16"/>
      <c r="P1078" s="16"/>
      <c r="Q1078" s="16"/>
      <c r="R1078" s="16"/>
      <c r="S1078" s="16"/>
      <c r="T1078" s="16"/>
      <c r="U1078" s="16"/>
      <c r="V1078" s="16"/>
      <c r="W1078" s="16"/>
      <c r="X1078" s="16"/>
      <c r="Y1078" s="16"/>
    </row>
    <row r="1079" spans="1:25" ht="13.2">
      <c r="A1079" s="16"/>
      <c r="B1079" s="16"/>
      <c r="C1079" s="16"/>
      <c r="D1079" s="16"/>
      <c r="E1079" s="16"/>
      <c r="F1079" s="16"/>
      <c r="G1079" s="16"/>
      <c r="H1079" s="16"/>
      <c r="I1079" s="16"/>
      <c r="J1079" s="16"/>
      <c r="K1079" s="16"/>
      <c r="L1079" s="16"/>
      <c r="M1079" s="16"/>
      <c r="N1079" s="16"/>
      <c r="O1079" s="16"/>
      <c r="P1079" s="16"/>
      <c r="Q1079" s="16"/>
      <c r="R1079" s="16"/>
      <c r="S1079" s="16"/>
      <c r="T1079" s="16"/>
      <c r="U1079" s="16"/>
      <c r="V1079" s="16"/>
      <c r="W1079" s="16"/>
      <c r="X1079" s="16"/>
      <c r="Y1079" s="16"/>
    </row>
    <row r="1080" spans="1:25" ht="13.2">
      <c r="A1080" s="16"/>
      <c r="B1080" s="16"/>
      <c r="C1080" s="16"/>
      <c r="D1080" s="16"/>
      <c r="E1080" s="16"/>
      <c r="F1080" s="16"/>
      <c r="G1080" s="16"/>
      <c r="H1080" s="16"/>
      <c r="I1080" s="16"/>
      <c r="J1080" s="16"/>
      <c r="K1080" s="16"/>
      <c r="L1080" s="16"/>
      <c r="M1080" s="16"/>
      <c r="N1080" s="16"/>
      <c r="O1080" s="16"/>
      <c r="P1080" s="16"/>
      <c r="Q1080" s="16"/>
      <c r="R1080" s="16"/>
      <c r="S1080" s="16"/>
      <c r="T1080" s="16"/>
      <c r="U1080" s="16"/>
      <c r="V1080" s="16"/>
      <c r="W1080" s="16"/>
      <c r="X1080" s="16"/>
      <c r="Y1080" s="16"/>
    </row>
    <row r="1081" spans="1:25" ht="13.2">
      <c r="A1081" s="16"/>
      <c r="B1081" s="16"/>
      <c r="C1081" s="16"/>
      <c r="D1081" s="16"/>
      <c r="E1081" s="16"/>
      <c r="F1081" s="16"/>
      <c r="G1081" s="16"/>
      <c r="H1081" s="16"/>
      <c r="I1081" s="16"/>
      <c r="J1081" s="16"/>
      <c r="K1081" s="16"/>
      <c r="L1081" s="16"/>
      <c r="M1081" s="16"/>
      <c r="N1081" s="16"/>
      <c r="O1081" s="16"/>
      <c r="P1081" s="16"/>
      <c r="Q1081" s="16"/>
      <c r="R1081" s="16"/>
      <c r="S1081" s="16"/>
      <c r="T1081" s="16"/>
      <c r="U1081" s="16"/>
      <c r="V1081" s="16"/>
      <c r="W1081" s="16"/>
      <c r="X1081" s="16"/>
      <c r="Y1081" s="16"/>
    </row>
    <row r="1082" spans="1:25" ht="13.2">
      <c r="A1082" s="16"/>
      <c r="B1082" s="16"/>
      <c r="C1082" s="16"/>
      <c r="D1082" s="16"/>
      <c r="E1082" s="16"/>
      <c r="F1082" s="16"/>
      <c r="G1082" s="16"/>
      <c r="H1082" s="16"/>
      <c r="I1082" s="16"/>
      <c r="J1082" s="16"/>
      <c r="K1082" s="16"/>
      <c r="L1082" s="16"/>
      <c r="M1082" s="16"/>
      <c r="N1082" s="16"/>
      <c r="O1082" s="16"/>
      <c r="P1082" s="16"/>
      <c r="Q1082" s="16"/>
      <c r="R1082" s="16"/>
      <c r="S1082" s="16"/>
      <c r="T1082" s="16"/>
      <c r="U1082" s="16"/>
      <c r="V1082" s="16"/>
      <c r="W1082" s="16"/>
      <c r="X1082" s="16"/>
      <c r="Y1082" s="16"/>
    </row>
    <row r="1083" spans="1:25" ht="13.2">
      <c r="A1083" s="16"/>
      <c r="B1083" s="16"/>
      <c r="C1083" s="16"/>
      <c r="D1083" s="16"/>
      <c r="E1083" s="16"/>
      <c r="F1083" s="16"/>
      <c r="G1083" s="16"/>
      <c r="H1083" s="16"/>
      <c r="I1083" s="16"/>
      <c r="J1083" s="16"/>
      <c r="K1083" s="16"/>
      <c r="L1083" s="16"/>
      <c r="M1083" s="16"/>
      <c r="N1083" s="16"/>
      <c r="O1083" s="16"/>
      <c r="P1083" s="16"/>
      <c r="Q1083" s="16"/>
      <c r="R1083" s="16"/>
      <c r="S1083" s="16"/>
      <c r="T1083" s="16"/>
      <c r="U1083" s="16"/>
      <c r="V1083" s="16"/>
      <c r="W1083" s="16"/>
      <c r="X1083" s="16"/>
      <c r="Y1083" s="16"/>
    </row>
    <row r="1084" spans="1:25" ht="13.2">
      <c r="A1084" s="16"/>
      <c r="B1084" s="16"/>
      <c r="C1084" s="16"/>
      <c r="D1084" s="16"/>
      <c r="E1084" s="16"/>
      <c r="F1084" s="16"/>
      <c r="G1084" s="16"/>
      <c r="H1084" s="16"/>
      <c r="I1084" s="16"/>
      <c r="J1084" s="16"/>
      <c r="K1084" s="16"/>
      <c r="L1084" s="16"/>
      <c r="M1084" s="16"/>
      <c r="N1084" s="16"/>
      <c r="O1084" s="16"/>
      <c r="P1084" s="16"/>
      <c r="Q1084" s="16"/>
      <c r="R1084" s="16"/>
      <c r="S1084" s="16"/>
      <c r="T1084" s="16"/>
      <c r="U1084" s="16"/>
      <c r="V1084" s="16"/>
      <c r="W1084" s="16"/>
      <c r="X1084" s="16"/>
      <c r="Y1084" s="16"/>
    </row>
    <row r="1085" spans="1:25" ht="13.2">
      <c r="A1085" s="16"/>
      <c r="B1085" s="16"/>
      <c r="C1085" s="16"/>
      <c r="D1085" s="16"/>
      <c r="E1085" s="16"/>
      <c r="F1085" s="16"/>
      <c r="G1085" s="16"/>
      <c r="H1085" s="16"/>
      <c r="I1085" s="16"/>
      <c r="J1085" s="16"/>
      <c r="K1085" s="16"/>
      <c r="L1085" s="16"/>
      <c r="M1085" s="16"/>
      <c r="N1085" s="16"/>
      <c r="O1085" s="16"/>
      <c r="P1085" s="16"/>
      <c r="Q1085" s="16"/>
      <c r="R1085" s="16"/>
      <c r="S1085" s="16"/>
      <c r="T1085" s="16"/>
      <c r="U1085" s="16"/>
      <c r="V1085" s="16"/>
      <c r="W1085" s="16"/>
      <c r="X1085" s="16"/>
      <c r="Y1085" s="16"/>
    </row>
    <row r="1086" spans="1:25" ht="13.2">
      <c r="A1086" s="16"/>
      <c r="B1086" s="16"/>
      <c r="C1086" s="16"/>
      <c r="D1086" s="16"/>
      <c r="E1086" s="16"/>
      <c r="F1086" s="16"/>
      <c r="G1086" s="16"/>
      <c r="H1086" s="16"/>
      <c r="I1086" s="16"/>
      <c r="J1086" s="16"/>
      <c r="K1086" s="16"/>
      <c r="L1086" s="16"/>
      <c r="M1086" s="16"/>
      <c r="N1086" s="16"/>
      <c r="O1086" s="16"/>
      <c r="P1086" s="16"/>
      <c r="Q1086" s="16"/>
      <c r="R1086" s="16"/>
      <c r="S1086" s="16"/>
      <c r="T1086" s="16"/>
      <c r="U1086" s="16"/>
      <c r="V1086" s="16"/>
      <c r="W1086" s="16"/>
      <c r="X1086" s="16"/>
      <c r="Y1086" s="16"/>
    </row>
    <row r="1087" spans="1:25" ht="13.2">
      <c r="A1087" s="16"/>
      <c r="B1087" s="16"/>
      <c r="C1087" s="16"/>
      <c r="D1087" s="16"/>
      <c r="E1087" s="16"/>
      <c r="F1087" s="16"/>
      <c r="G1087" s="16"/>
      <c r="H1087" s="16"/>
      <c r="I1087" s="16"/>
      <c r="J1087" s="16"/>
      <c r="K1087" s="16"/>
      <c r="L1087" s="16"/>
      <c r="M1087" s="16"/>
      <c r="N1087" s="16"/>
      <c r="O1087" s="16"/>
      <c r="P1087" s="16"/>
      <c r="Q1087" s="16"/>
      <c r="R1087" s="16"/>
      <c r="S1087" s="16"/>
      <c r="T1087" s="16"/>
      <c r="U1087" s="16"/>
      <c r="V1087" s="16"/>
      <c r="W1087" s="16"/>
      <c r="X1087" s="16"/>
      <c r="Y1087" s="16"/>
    </row>
  </sheetData>
  <mergeCells count="3">
    <mergeCell ref="A1:C1"/>
    <mergeCell ref="A2:C2"/>
    <mergeCell ref="A39:C39"/>
  </mergeCells>
  <phoneticPr fontId="139" type="noConversion"/>
  <hyperlinks>
    <hyperlink ref="D79" r:id="rId1" xr:uid="{00000000-0004-0000-15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J1003"/>
  <sheetViews>
    <sheetView workbookViewId="0"/>
  </sheetViews>
  <sheetFormatPr defaultColWidth="12.6640625" defaultRowHeight="15.75" customHeight="1"/>
  <cols>
    <col min="1" max="3" width="32.6640625" customWidth="1"/>
    <col min="4" max="4" width="34" customWidth="1"/>
    <col min="5" max="9" width="32.6640625" customWidth="1"/>
    <col min="10" max="10" width="20.88671875" customWidth="1"/>
  </cols>
  <sheetData>
    <row r="1" spans="1:10">
      <c r="A1" s="182"/>
      <c r="B1" s="183" t="s">
        <v>924</v>
      </c>
      <c r="C1" s="183" t="s">
        <v>925</v>
      </c>
      <c r="D1" s="647" t="s">
        <v>926</v>
      </c>
      <c r="E1" s="611"/>
      <c r="F1" s="611"/>
      <c r="G1" s="611"/>
      <c r="H1" s="611"/>
      <c r="I1" s="612"/>
    </row>
    <row r="2" spans="1:10">
      <c r="A2" s="184" t="s">
        <v>927</v>
      </c>
      <c r="B2" s="185" t="s">
        <v>8</v>
      </c>
      <c r="C2" s="185" t="s">
        <v>103</v>
      </c>
      <c r="D2" s="6" t="s">
        <v>928</v>
      </c>
      <c r="E2" s="5"/>
      <c r="F2" s="5"/>
      <c r="G2" s="5"/>
      <c r="H2" s="5"/>
      <c r="I2" s="83"/>
      <c r="J2" s="186"/>
    </row>
    <row r="3" spans="1:10">
      <c r="A3" s="184" t="s">
        <v>929</v>
      </c>
      <c r="B3" s="185" t="s">
        <v>8</v>
      </c>
      <c r="C3" s="187" t="s">
        <v>58</v>
      </c>
      <c r="D3" s="6" t="s">
        <v>928</v>
      </c>
      <c r="E3" s="5"/>
      <c r="F3" s="5"/>
      <c r="G3" s="5"/>
      <c r="H3" s="5"/>
      <c r="I3" s="83"/>
      <c r="J3" s="186"/>
    </row>
    <row r="4" spans="1:10">
      <c r="A4" s="184" t="s">
        <v>930</v>
      </c>
      <c r="B4" s="185" t="s">
        <v>8</v>
      </c>
      <c r="C4" s="185" t="s">
        <v>103</v>
      </c>
      <c r="D4" s="4" t="s">
        <v>928</v>
      </c>
      <c r="E4" s="5"/>
      <c r="F4" s="5"/>
      <c r="G4" s="5"/>
      <c r="H4" s="5"/>
      <c r="I4" s="83"/>
      <c r="J4" s="186"/>
    </row>
    <row r="5" spans="1:10">
      <c r="A5" s="184" t="s">
        <v>931</v>
      </c>
      <c r="B5" s="187" t="s">
        <v>57</v>
      </c>
      <c r="C5" s="187" t="s">
        <v>23</v>
      </c>
      <c r="D5" s="6" t="s">
        <v>932</v>
      </c>
      <c r="E5" s="5"/>
      <c r="F5" s="5"/>
      <c r="G5" s="5"/>
      <c r="H5" s="5"/>
      <c r="I5" s="83"/>
      <c r="J5" s="186"/>
    </row>
    <row r="6" spans="1:10">
      <c r="A6" s="188" t="s">
        <v>933</v>
      </c>
      <c r="B6" s="185" t="s">
        <v>10</v>
      </c>
      <c r="C6" s="187" t="s">
        <v>57</v>
      </c>
      <c r="D6" s="4" t="s">
        <v>934</v>
      </c>
      <c r="E6" s="4" t="s">
        <v>935</v>
      </c>
      <c r="F6" s="5"/>
      <c r="G6" s="5"/>
      <c r="H6" s="5"/>
      <c r="I6" s="83"/>
      <c r="J6" s="186"/>
    </row>
    <row r="7" spans="1:10">
      <c r="A7" s="188" t="s">
        <v>936</v>
      </c>
      <c r="B7" s="185" t="s">
        <v>10</v>
      </c>
      <c r="C7" s="187" t="s">
        <v>57</v>
      </c>
      <c r="D7" s="6" t="s">
        <v>937</v>
      </c>
      <c r="E7" s="5"/>
      <c r="F7" s="5"/>
      <c r="G7" s="5"/>
      <c r="H7" s="5"/>
      <c r="I7" s="83"/>
      <c r="J7" s="186"/>
    </row>
    <row r="8" spans="1:10">
      <c r="A8" s="188" t="s">
        <v>938</v>
      </c>
      <c r="B8" s="185" t="s">
        <v>11</v>
      </c>
      <c r="C8" s="187" t="s">
        <v>10</v>
      </c>
      <c r="D8" s="6" t="s">
        <v>938</v>
      </c>
      <c r="E8" s="5"/>
      <c r="F8" s="5"/>
      <c r="G8" s="5"/>
      <c r="H8" s="5"/>
      <c r="I8" s="83"/>
      <c r="J8" s="186"/>
    </row>
    <row r="9" spans="1:10">
      <c r="A9" s="188" t="s">
        <v>939</v>
      </c>
      <c r="B9" s="185" t="s">
        <v>23</v>
      </c>
      <c r="C9" s="185" t="s">
        <v>103</v>
      </c>
      <c r="D9" s="5"/>
      <c r="E9" s="5"/>
      <c r="F9" s="5"/>
      <c r="G9" s="5"/>
      <c r="H9" s="5"/>
      <c r="I9" s="83"/>
      <c r="J9" s="186"/>
    </row>
    <row r="10" spans="1:10">
      <c r="A10" s="188" t="s">
        <v>940</v>
      </c>
      <c r="B10" s="185" t="s">
        <v>23</v>
      </c>
      <c r="C10" s="185" t="s">
        <v>103</v>
      </c>
      <c r="D10" s="6" t="s">
        <v>940</v>
      </c>
      <c r="E10" s="5"/>
      <c r="F10" s="5"/>
      <c r="G10" s="5"/>
      <c r="H10" s="5"/>
      <c r="I10" s="83"/>
      <c r="J10" s="186"/>
    </row>
    <row r="11" spans="1:10">
      <c r="A11" s="188" t="s">
        <v>941</v>
      </c>
      <c r="B11" s="185" t="s">
        <v>103</v>
      </c>
      <c r="C11" s="185" t="s">
        <v>23</v>
      </c>
      <c r="D11" s="5"/>
      <c r="E11" s="5"/>
      <c r="F11" s="5"/>
      <c r="G11" s="5"/>
      <c r="H11" s="5"/>
      <c r="I11" s="83"/>
      <c r="J11" s="186"/>
    </row>
    <row r="12" spans="1:10">
      <c r="A12" s="648" t="s">
        <v>942</v>
      </c>
      <c r="B12" s="649" t="s">
        <v>7</v>
      </c>
      <c r="C12" s="185" t="s">
        <v>943</v>
      </c>
      <c r="D12" s="4" t="s">
        <v>944</v>
      </c>
      <c r="E12" s="6" t="s">
        <v>945</v>
      </c>
      <c r="F12" s="189" t="s">
        <v>946</v>
      </c>
      <c r="G12" s="190" t="s">
        <v>947</v>
      </c>
      <c r="H12" s="191" t="s">
        <v>948</v>
      </c>
      <c r="I12" s="91"/>
      <c r="J12" s="186"/>
    </row>
    <row r="13" spans="1:10">
      <c r="A13" s="618"/>
      <c r="B13" s="618"/>
      <c r="C13" s="185" t="s">
        <v>23</v>
      </c>
      <c r="D13" s="192" t="s">
        <v>949</v>
      </c>
      <c r="E13" s="137"/>
      <c r="F13" s="5"/>
      <c r="G13" s="5"/>
      <c r="H13" s="5"/>
      <c r="I13" s="83"/>
      <c r="J13" s="186"/>
    </row>
    <row r="14" spans="1:10">
      <c r="A14" s="193" t="s">
        <v>950</v>
      </c>
      <c r="B14" s="185" t="s">
        <v>57</v>
      </c>
      <c r="C14" s="185" t="s">
        <v>23</v>
      </c>
      <c r="D14" s="4" t="s">
        <v>950</v>
      </c>
      <c r="E14" s="5"/>
      <c r="F14" s="5"/>
      <c r="G14" s="5"/>
      <c r="H14" s="5"/>
      <c r="I14" s="83"/>
      <c r="J14" s="186"/>
    </row>
    <row r="15" spans="1:10">
      <c r="A15" s="193" t="s">
        <v>951</v>
      </c>
      <c r="B15" s="185" t="s">
        <v>8</v>
      </c>
      <c r="C15" s="185" t="s">
        <v>952</v>
      </c>
      <c r="D15" s="6" t="s">
        <v>951</v>
      </c>
      <c r="E15" s="6" t="s">
        <v>953</v>
      </c>
      <c r="F15" s="5"/>
      <c r="G15" s="5"/>
      <c r="H15" s="5"/>
      <c r="I15" s="83"/>
      <c r="J15" s="186"/>
    </row>
    <row r="16" spans="1:10">
      <c r="A16" s="193" t="s">
        <v>954</v>
      </c>
      <c r="B16" s="185" t="s">
        <v>7</v>
      </c>
      <c r="C16" s="185" t="s">
        <v>11</v>
      </c>
      <c r="D16" s="137"/>
      <c r="E16" s="5"/>
      <c r="F16" s="5"/>
      <c r="G16" s="5"/>
      <c r="H16" s="5"/>
      <c r="I16" s="83"/>
      <c r="J16" s="186"/>
    </row>
    <row r="17" spans="1:10">
      <c r="A17" s="193" t="s">
        <v>955</v>
      </c>
      <c r="B17" s="185" t="s">
        <v>10</v>
      </c>
      <c r="C17" s="185" t="s">
        <v>103</v>
      </c>
      <c r="D17" s="6" t="s">
        <v>955</v>
      </c>
      <c r="E17" s="5"/>
      <c r="F17" s="5"/>
      <c r="G17" s="5"/>
      <c r="H17" s="5"/>
      <c r="I17" s="83"/>
      <c r="J17" s="186"/>
    </row>
    <row r="18" spans="1:10">
      <c r="A18" s="193" t="s">
        <v>956</v>
      </c>
      <c r="B18" s="185" t="s">
        <v>103</v>
      </c>
      <c r="C18" s="185" t="s">
        <v>23</v>
      </c>
      <c r="D18" s="4" t="s">
        <v>956</v>
      </c>
      <c r="E18" s="5"/>
      <c r="F18" s="5"/>
      <c r="G18" s="5"/>
      <c r="H18" s="5"/>
      <c r="I18" s="83"/>
      <c r="J18" s="186"/>
    </row>
    <row r="19" spans="1:10">
      <c r="A19" s="193" t="s">
        <v>957</v>
      </c>
      <c r="B19" s="185" t="s">
        <v>8</v>
      </c>
      <c r="C19" s="187" t="s">
        <v>10</v>
      </c>
      <c r="D19" s="6" t="s">
        <v>957</v>
      </c>
      <c r="E19" s="5"/>
      <c r="F19" s="5"/>
      <c r="G19" s="5"/>
      <c r="H19" s="5"/>
      <c r="I19" s="83"/>
      <c r="J19" s="186"/>
    </row>
    <row r="20" spans="1:10">
      <c r="A20" s="188" t="s">
        <v>958</v>
      </c>
      <c r="B20" s="185" t="s">
        <v>8</v>
      </c>
      <c r="C20" s="187" t="s">
        <v>11</v>
      </c>
      <c r="D20" s="6" t="s">
        <v>958</v>
      </c>
      <c r="E20" s="5"/>
      <c r="F20" s="5"/>
      <c r="G20" s="5"/>
      <c r="H20" s="5"/>
      <c r="I20" s="83"/>
      <c r="J20" s="186"/>
    </row>
    <row r="21" spans="1:10">
      <c r="A21" s="83"/>
      <c r="B21" s="194"/>
      <c r="C21" s="194"/>
      <c r="D21" s="83"/>
      <c r="E21" s="16"/>
      <c r="F21" s="16"/>
      <c r="G21" s="16"/>
      <c r="H21" s="16"/>
      <c r="I21" s="16"/>
    </row>
    <row r="22" spans="1:10">
      <c r="A22" s="5"/>
      <c r="B22" s="137" t="s">
        <v>959</v>
      </c>
      <c r="C22" s="137" t="s">
        <v>960</v>
      </c>
      <c r="D22" s="137" t="s">
        <v>1</v>
      </c>
      <c r="E22" s="16"/>
      <c r="F22" s="16"/>
      <c r="G22" s="16"/>
      <c r="H22" s="16"/>
      <c r="I22" s="16"/>
    </row>
    <row r="23" spans="1:10">
      <c r="A23" s="195" t="s">
        <v>928</v>
      </c>
      <c r="B23" s="196">
        <v>1</v>
      </c>
      <c r="C23" s="137" t="s">
        <v>8</v>
      </c>
      <c r="D23" s="137" t="s">
        <v>961</v>
      </c>
      <c r="E23" s="16"/>
      <c r="F23" s="16"/>
      <c r="G23" s="16"/>
      <c r="H23" s="16"/>
      <c r="I23" s="16"/>
    </row>
    <row r="24" spans="1:10">
      <c r="A24" s="195" t="s">
        <v>932</v>
      </c>
      <c r="B24" s="196">
        <v>1</v>
      </c>
      <c r="C24" s="137" t="s">
        <v>11</v>
      </c>
      <c r="D24" s="137" t="s">
        <v>962</v>
      </c>
      <c r="E24" s="16"/>
      <c r="F24" s="16"/>
      <c r="G24" s="16"/>
      <c r="H24" s="16"/>
      <c r="I24" s="16"/>
    </row>
    <row r="25" spans="1:10">
      <c r="A25" s="195" t="s">
        <v>934</v>
      </c>
      <c r="B25" s="196">
        <v>1</v>
      </c>
      <c r="C25" s="137" t="s">
        <v>10</v>
      </c>
      <c r="D25" s="137" t="s">
        <v>963</v>
      </c>
      <c r="E25" s="16"/>
      <c r="F25" s="16"/>
      <c r="G25" s="16"/>
      <c r="H25" s="16"/>
      <c r="I25" s="16"/>
    </row>
    <row r="26" spans="1:10">
      <c r="A26" s="195" t="s">
        <v>935</v>
      </c>
      <c r="B26" s="196">
        <v>1</v>
      </c>
      <c r="C26" s="137" t="s">
        <v>11</v>
      </c>
      <c r="D26" s="1" t="s">
        <v>964</v>
      </c>
      <c r="E26" s="16"/>
      <c r="F26" s="16"/>
      <c r="G26" s="16"/>
      <c r="H26" s="16"/>
      <c r="I26" s="16"/>
    </row>
    <row r="27" spans="1:10">
      <c r="A27" s="197" t="s">
        <v>937</v>
      </c>
      <c r="B27" s="77" t="s">
        <v>58</v>
      </c>
      <c r="C27" s="77" t="s">
        <v>965</v>
      </c>
      <c r="D27" s="1" t="s">
        <v>966</v>
      </c>
      <c r="E27" s="16"/>
      <c r="F27" s="16"/>
      <c r="G27" s="16"/>
      <c r="H27" s="16"/>
      <c r="I27" s="16"/>
    </row>
    <row r="28" spans="1:10">
      <c r="A28" s="195" t="s">
        <v>938</v>
      </c>
      <c r="B28" s="196">
        <v>1</v>
      </c>
      <c r="C28" s="137" t="s">
        <v>11</v>
      </c>
      <c r="D28" s="1" t="s">
        <v>967</v>
      </c>
      <c r="E28" s="16"/>
      <c r="F28" s="16"/>
      <c r="G28" s="16"/>
      <c r="H28" s="16"/>
      <c r="I28" s="16"/>
    </row>
    <row r="29" spans="1:10">
      <c r="A29" s="195" t="s">
        <v>940</v>
      </c>
      <c r="B29" s="196">
        <v>1</v>
      </c>
      <c r="C29" s="137" t="s">
        <v>23</v>
      </c>
      <c r="D29" s="1" t="s">
        <v>968</v>
      </c>
      <c r="E29" s="16"/>
      <c r="F29" s="16"/>
      <c r="G29" s="16"/>
      <c r="H29" s="16"/>
      <c r="I29" s="16"/>
    </row>
    <row r="30" spans="1:10">
      <c r="A30" s="197" t="s">
        <v>949</v>
      </c>
      <c r="B30" s="196">
        <v>1</v>
      </c>
      <c r="C30" s="137" t="s">
        <v>11</v>
      </c>
      <c r="D30" s="1" t="s">
        <v>969</v>
      </c>
      <c r="E30" s="16"/>
      <c r="F30" s="16"/>
      <c r="G30" s="16"/>
      <c r="H30" s="16"/>
      <c r="I30" s="16"/>
    </row>
    <row r="31" spans="1:10">
      <c r="A31" s="195" t="s">
        <v>970</v>
      </c>
      <c r="B31" s="196">
        <v>1</v>
      </c>
      <c r="C31" s="137" t="s">
        <v>23</v>
      </c>
      <c r="D31" s="1" t="s">
        <v>971</v>
      </c>
      <c r="E31" s="16"/>
      <c r="F31" s="16"/>
      <c r="G31" s="16"/>
      <c r="H31" s="16"/>
      <c r="I31" s="16"/>
    </row>
    <row r="32" spans="1:10">
      <c r="A32" s="195" t="s">
        <v>945</v>
      </c>
      <c r="B32" s="196">
        <v>1</v>
      </c>
      <c r="C32" s="137" t="s">
        <v>7</v>
      </c>
      <c r="D32" s="24"/>
      <c r="E32" s="16"/>
      <c r="F32" s="16"/>
      <c r="G32" s="16"/>
      <c r="H32" s="16"/>
      <c r="I32" s="16"/>
    </row>
    <row r="33" spans="1:9">
      <c r="A33" s="198" t="s">
        <v>972</v>
      </c>
      <c r="B33" s="196">
        <v>1</v>
      </c>
      <c r="C33" s="137" t="s">
        <v>11</v>
      </c>
      <c r="D33" s="1" t="s">
        <v>973</v>
      </c>
      <c r="E33" s="16"/>
      <c r="F33" s="16"/>
      <c r="G33" s="16"/>
      <c r="H33" s="16"/>
      <c r="I33" s="16"/>
    </row>
    <row r="34" spans="1:9">
      <c r="A34" s="198" t="s">
        <v>946</v>
      </c>
      <c r="B34" s="196">
        <v>1</v>
      </c>
      <c r="C34" s="137" t="s">
        <v>11</v>
      </c>
      <c r="D34" s="1" t="s">
        <v>974</v>
      </c>
      <c r="E34" s="16"/>
      <c r="F34" s="16"/>
      <c r="G34" s="16"/>
      <c r="H34" s="16"/>
      <c r="I34" s="16"/>
    </row>
    <row r="35" spans="1:9">
      <c r="A35" s="198" t="s">
        <v>947</v>
      </c>
      <c r="B35" s="196">
        <v>1</v>
      </c>
      <c r="C35" s="137" t="s">
        <v>11</v>
      </c>
      <c r="D35" s="1" t="s">
        <v>975</v>
      </c>
      <c r="E35" s="16"/>
      <c r="F35" s="16"/>
      <c r="G35" s="16"/>
      <c r="H35" s="16"/>
      <c r="I35" s="16"/>
    </row>
    <row r="36" spans="1:9">
      <c r="A36" s="198" t="s">
        <v>948</v>
      </c>
      <c r="B36" s="137" t="s">
        <v>58</v>
      </c>
      <c r="C36" s="137" t="s">
        <v>8</v>
      </c>
      <c r="D36" s="1" t="s">
        <v>976</v>
      </c>
      <c r="E36" s="16"/>
      <c r="F36" s="16"/>
      <c r="G36" s="16"/>
      <c r="H36" s="16"/>
      <c r="I36" s="16"/>
    </row>
    <row r="37" spans="1:9">
      <c r="A37" s="4" t="s">
        <v>950</v>
      </c>
      <c r="B37" s="199">
        <v>1</v>
      </c>
      <c r="C37" s="137" t="s">
        <v>11</v>
      </c>
      <c r="D37" s="1" t="s">
        <v>977</v>
      </c>
      <c r="E37" s="16"/>
      <c r="F37" s="16"/>
      <c r="G37" s="16"/>
      <c r="H37" s="16"/>
      <c r="I37" s="16"/>
    </row>
    <row r="38" spans="1:9">
      <c r="A38" s="195" t="s">
        <v>951</v>
      </c>
      <c r="B38" s="199">
        <v>1</v>
      </c>
      <c r="C38" s="137" t="s">
        <v>978</v>
      </c>
      <c r="D38" s="80" t="s">
        <v>979</v>
      </c>
      <c r="E38" s="16"/>
      <c r="F38" s="16"/>
      <c r="G38" s="16"/>
      <c r="H38" s="16"/>
      <c r="I38" s="16"/>
    </row>
    <row r="39" spans="1:9">
      <c r="A39" s="200" t="s">
        <v>954</v>
      </c>
      <c r="B39" s="196"/>
      <c r="C39" s="137"/>
      <c r="D39" s="36"/>
      <c r="E39" s="16"/>
      <c r="F39" s="16"/>
      <c r="G39" s="16"/>
      <c r="H39" s="16"/>
      <c r="I39" s="16"/>
    </row>
    <row r="40" spans="1:9">
      <c r="A40" s="195" t="s">
        <v>955</v>
      </c>
      <c r="B40" s="196">
        <v>1</v>
      </c>
      <c r="C40" s="137" t="s">
        <v>980</v>
      </c>
      <c r="D40" s="36" t="s">
        <v>981</v>
      </c>
      <c r="E40" s="16"/>
      <c r="F40" s="16"/>
      <c r="G40" s="16"/>
      <c r="H40" s="16"/>
      <c r="I40" s="16"/>
    </row>
    <row r="41" spans="1:9">
      <c r="A41" s="4" t="s">
        <v>956</v>
      </c>
      <c r="B41" s="77"/>
      <c r="C41" s="77"/>
      <c r="D41" s="24"/>
      <c r="E41" s="16"/>
      <c r="F41" s="16"/>
      <c r="G41" s="16"/>
      <c r="H41" s="16"/>
      <c r="I41" s="16"/>
    </row>
    <row r="42" spans="1:9">
      <c r="A42" s="195" t="s">
        <v>957</v>
      </c>
      <c r="B42" s="201" t="s">
        <v>58</v>
      </c>
      <c r="C42" s="201" t="s">
        <v>982</v>
      </c>
      <c r="D42" s="24"/>
      <c r="E42" s="16"/>
      <c r="F42" s="16"/>
      <c r="G42" s="16"/>
      <c r="H42" s="16"/>
      <c r="I42" s="16"/>
    </row>
    <row r="43" spans="1:9">
      <c r="A43" s="195" t="s">
        <v>958</v>
      </c>
      <c r="B43" s="196">
        <v>1</v>
      </c>
      <c r="C43" s="137" t="s">
        <v>8</v>
      </c>
      <c r="D43" s="1" t="s">
        <v>983</v>
      </c>
      <c r="E43" s="16"/>
      <c r="F43" s="16"/>
      <c r="G43" s="16"/>
      <c r="H43" s="16"/>
      <c r="I43" s="16"/>
    </row>
    <row r="44" spans="1:9">
      <c r="B44" s="92"/>
      <c r="C44" s="92"/>
    </row>
    <row r="45" spans="1:9">
      <c r="B45" s="92"/>
      <c r="C45" s="92"/>
    </row>
    <row r="46" spans="1:9">
      <c r="B46" s="92"/>
      <c r="C46" s="92"/>
    </row>
    <row r="47" spans="1:9">
      <c r="B47" s="92"/>
      <c r="C47" s="92"/>
    </row>
    <row r="48" spans="1:9">
      <c r="B48" s="92"/>
      <c r="C48" s="92"/>
    </row>
    <row r="49" spans="2:3">
      <c r="B49" s="92"/>
      <c r="C49" s="92"/>
    </row>
    <row r="50" spans="2:3">
      <c r="B50" s="92"/>
      <c r="C50" s="92"/>
    </row>
    <row r="51" spans="2:3">
      <c r="B51" s="92"/>
      <c r="C51" s="92"/>
    </row>
    <row r="52" spans="2:3">
      <c r="B52" s="92"/>
      <c r="C52" s="92"/>
    </row>
    <row r="53" spans="2:3">
      <c r="B53" s="92"/>
      <c r="C53" s="92"/>
    </row>
    <row r="54" spans="2:3">
      <c r="B54" s="92"/>
      <c r="C54" s="92"/>
    </row>
    <row r="55" spans="2:3">
      <c r="B55" s="92"/>
      <c r="C55" s="92"/>
    </row>
    <row r="56" spans="2:3">
      <c r="B56" s="92"/>
      <c r="C56" s="92"/>
    </row>
    <row r="57" spans="2:3">
      <c r="B57" s="92"/>
      <c r="C57" s="92"/>
    </row>
    <row r="58" spans="2:3">
      <c r="B58" s="92"/>
      <c r="C58" s="92"/>
    </row>
    <row r="59" spans="2:3">
      <c r="B59" s="92"/>
      <c r="C59" s="92"/>
    </row>
    <row r="60" spans="2:3">
      <c r="B60" s="92"/>
      <c r="C60" s="92"/>
    </row>
    <row r="61" spans="2:3">
      <c r="B61" s="92"/>
      <c r="C61" s="92"/>
    </row>
    <row r="62" spans="2:3">
      <c r="B62" s="92"/>
      <c r="C62" s="92"/>
    </row>
    <row r="63" spans="2:3">
      <c r="B63" s="92"/>
      <c r="C63" s="92"/>
    </row>
    <row r="64" spans="2:3">
      <c r="B64" s="92"/>
      <c r="C64" s="92"/>
    </row>
    <row r="65" spans="2:3">
      <c r="B65" s="92"/>
      <c r="C65" s="92"/>
    </row>
    <row r="66" spans="2:3">
      <c r="B66" s="92"/>
      <c r="C66" s="92"/>
    </row>
    <row r="67" spans="2:3">
      <c r="B67" s="92"/>
      <c r="C67" s="92"/>
    </row>
    <row r="68" spans="2:3">
      <c r="B68" s="92"/>
      <c r="C68" s="92"/>
    </row>
    <row r="69" spans="2:3">
      <c r="B69" s="92"/>
      <c r="C69" s="92"/>
    </row>
    <row r="70" spans="2:3">
      <c r="B70" s="92"/>
      <c r="C70" s="92"/>
    </row>
    <row r="71" spans="2:3">
      <c r="B71" s="92"/>
      <c r="C71" s="92"/>
    </row>
    <row r="72" spans="2:3">
      <c r="B72" s="92"/>
      <c r="C72" s="92"/>
    </row>
    <row r="73" spans="2:3">
      <c r="B73" s="92"/>
      <c r="C73" s="92"/>
    </row>
    <row r="74" spans="2:3">
      <c r="B74" s="92"/>
      <c r="C74" s="92"/>
    </row>
    <row r="75" spans="2:3">
      <c r="B75" s="92"/>
      <c r="C75" s="92"/>
    </row>
    <row r="76" spans="2:3">
      <c r="B76" s="92"/>
      <c r="C76" s="92"/>
    </row>
    <row r="77" spans="2:3">
      <c r="B77" s="92"/>
      <c r="C77" s="92"/>
    </row>
    <row r="78" spans="2:3">
      <c r="B78" s="92"/>
      <c r="C78" s="92"/>
    </row>
    <row r="79" spans="2:3">
      <c r="B79" s="92"/>
      <c r="C79" s="92"/>
    </row>
    <row r="80" spans="2:3">
      <c r="B80" s="92"/>
      <c r="C80" s="92"/>
    </row>
    <row r="81" spans="2:3">
      <c r="B81" s="92"/>
      <c r="C81" s="92"/>
    </row>
    <row r="82" spans="2:3">
      <c r="B82" s="92"/>
      <c r="C82" s="92"/>
    </row>
    <row r="83" spans="2:3">
      <c r="B83" s="92"/>
      <c r="C83" s="92"/>
    </row>
    <row r="84" spans="2:3">
      <c r="B84" s="92"/>
      <c r="C84" s="92"/>
    </row>
    <row r="85" spans="2:3">
      <c r="B85" s="92"/>
      <c r="C85" s="92"/>
    </row>
    <row r="86" spans="2:3">
      <c r="B86" s="92"/>
      <c r="C86" s="92"/>
    </row>
    <row r="87" spans="2:3">
      <c r="B87" s="92"/>
      <c r="C87" s="92"/>
    </row>
    <row r="88" spans="2:3">
      <c r="B88" s="92"/>
      <c r="C88" s="92"/>
    </row>
    <row r="89" spans="2:3">
      <c r="B89" s="92"/>
      <c r="C89" s="92"/>
    </row>
    <row r="90" spans="2:3">
      <c r="B90" s="92"/>
      <c r="C90" s="92"/>
    </row>
    <row r="91" spans="2:3">
      <c r="B91" s="92"/>
      <c r="C91" s="92"/>
    </row>
    <row r="92" spans="2:3">
      <c r="B92" s="92"/>
      <c r="C92" s="92"/>
    </row>
    <row r="93" spans="2:3">
      <c r="B93" s="92"/>
      <c r="C93" s="92"/>
    </row>
    <row r="94" spans="2:3">
      <c r="B94" s="92"/>
      <c r="C94" s="92"/>
    </row>
    <row r="95" spans="2:3">
      <c r="B95" s="92"/>
      <c r="C95" s="92"/>
    </row>
    <row r="96" spans="2:3">
      <c r="B96" s="92"/>
      <c r="C96" s="92"/>
    </row>
    <row r="97" spans="2:3">
      <c r="B97" s="92"/>
      <c r="C97" s="92"/>
    </row>
    <row r="98" spans="2:3">
      <c r="B98" s="92"/>
      <c r="C98" s="92"/>
    </row>
    <row r="99" spans="2:3">
      <c r="B99" s="92"/>
      <c r="C99" s="92"/>
    </row>
    <row r="100" spans="2:3">
      <c r="B100" s="92"/>
      <c r="C100" s="92"/>
    </row>
    <row r="101" spans="2:3">
      <c r="B101" s="92"/>
      <c r="C101" s="92"/>
    </row>
    <row r="102" spans="2:3">
      <c r="B102" s="92"/>
      <c r="C102" s="92"/>
    </row>
    <row r="103" spans="2:3">
      <c r="B103" s="92"/>
      <c r="C103" s="92"/>
    </row>
    <row r="104" spans="2:3">
      <c r="B104" s="92"/>
      <c r="C104" s="92"/>
    </row>
    <row r="105" spans="2:3">
      <c r="B105" s="92"/>
      <c r="C105" s="92"/>
    </row>
    <row r="106" spans="2:3">
      <c r="B106" s="92"/>
      <c r="C106" s="92"/>
    </row>
    <row r="107" spans="2:3">
      <c r="B107" s="92"/>
      <c r="C107" s="92"/>
    </row>
    <row r="108" spans="2:3">
      <c r="B108" s="92"/>
      <c r="C108" s="92"/>
    </row>
    <row r="109" spans="2:3">
      <c r="B109" s="92"/>
      <c r="C109" s="92"/>
    </row>
    <row r="110" spans="2:3">
      <c r="B110" s="92"/>
      <c r="C110" s="92"/>
    </row>
    <row r="111" spans="2:3">
      <c r="B111" s="92"/>
      <c r="C111" s="92"/>
    </row>
    <row r="112" spans="2:3">
      <c r="B112" s="92"/>
      <c r="C112" s="92"/>
    </row>
    <row r="113" spans="2:3">
      <c r="B113" s="92"/>
      <c r="C113" s="92"/>
    </row>
    <row r="114" spans="2:3">
      <c r="B114" s="92"/>
      <c r="C114" s="92"/>
    </row>
    <row r="115" spans="2:3">
      <c r="B115" s="92"/>
      <c r="C115" s="92"/>
    </row>
    <row r="116" spans="2:3">
      <c r="B116" s="92"/>
      <c r="C116" s="92"/>
    </row>
    <row r="117" spans="2:3">
      <c r="B117" s="92"/>
      <c r="C117" s="92"/>
    </row>
    <row r="118" spans="2:3">
      <c r="B118" s="92"/>
      <c r="C118" s="92"/>
    </row>
    <row r="119" spans="2:3">
      <c r="B119" s="92"/>
      <c r="C119" s="92"/>
    </row>
    <row r="120" spans="2:3">
      <c r="B120" s="92"/>
      <c r="C120" s="92"/>
    </row>
    <row r="121" spans="2:3">
      <c r="B121" s="92"/>
      <c r="C121" s="92"/>
    </row>
    <row r="122" spans="2:3">
      <c r="B122" s="92"/>
      <c r="C122" s="92"/>
    </row>
    <row r="123" spans="2:3">
      <c r="B123" s="92"/>
      <c r="C123" s="92"/>
    </row>
    <row r="124" spans="2:3">
      <c r="B124" s="92"/>
      <c r="C124" s="92"/>
    </row>
    <row r="125" spans="2:3">
      <c r="B125" s="92"/>
      <c r="C125" s="92"/>
    </row>
    <row r="126" spans="2:3">
      <c r="B126" s="92"/>
      <c r="C126" s="92"/>
    </row>
    <row r="127" spans="2:3">
      <c r="B127" s="92"/>
      <c r="C127" s="92"/>
    </row>
    <row r="128" spans="2:3">
      <c r="B128" s="92"/>
      <c r="C128" s="92"/>
    </row>
    <row r="129" spans="2:3">
      <c r="B129" s="92"/>
      <c r="C129" s="92"/>
    </row>
    <row r="130" spans="2:3">
      <c r="B130" s="92"/>
      <c r="C130" s="92"/>
    </row>
    <row r="131" spans="2:3">
      <c r="B131" s="92"/>
      <c r="C131" s="92"/>
    </row>
    <row r="132" spans="2:3">
      <c r="B132" s="92"/>
      <c r="C132" s="92"/>
    </row>
    <row r="133" spans="2:3">
      <c r="B133" s="92"/>
      <c r="C133" s="92"/>
    </row>
    <row r="134" spans="2:3">
      <c r="B134" s="92"/>
      <c r="C134" s="92"/>
    </row>
    <row r="135" spans="2:3">
      <c r="B135" s="92"/>
      <c r="C135" s="92"/>
    </row>
    <row r="136" spans="2:3">
      <c r="B136" s="92"/>
      <c r="C136" s="92"/>
    </row>
    <row r="137" spans="2:3">
      <c r="B137" s="92"/>
      <c r="C137" s="92"/>
    </row>
    <row r="138" spans="2:3">
      <c r="B138" s="92"/>
      <c r="C138" s="92"/>
    </row>
    <row r="139" spans="2:3">
      <c r="B139" s="92"/>
      <c r="C139" s="92"/>
    </row>
    <row r="140" spans="2:3">
      <c r="B140" s="92"/>
      <c r="C140" s="92"/>
    </row>
    <row r="141" spans="2:3">
      <c r="B141" s="92"/>
      <c r="C141" s="92"/>
    </row>
    <row r="142" spans="2:3">
      <c r="B142" s="92"/>
      <c r="C142" s="92"/>
    </row>
    <row r="143" spans="2:3">
      <c r="B143" s="92"/>
      <c r="C143" s="92"/>
    </row>
    <row r="144" spans="2:3">
      <c r="B144" s="92"/>
      <c r="C144" s="92"/>
    </row>
    <row r="145" spans="2:3">
      <c r="B145" s="92"/>
      <c r="C145" s="92"/>
    </row>
    <row r="146" spans="2:3">
      <c r="B146" s="92"/>
      <c r="C146" s="92"/>
    </row>
    <row r="147" spans="2:3">
      <c r="B147" s="92"/>
      <c r="C147" s="92"/>
    </row>
    <row r="148" spans="2:3">
      <c r="B148" s="92"/>
      <c r="C148" s="92"/>
    </row>
    <row r="149" spans="2:3">
      <c r="B149" s="92"/>
      <c r="C149" s="92"/>
    </row>
    <row r="150" spans="2:3">
      <c r="B150" s="92"/>
      <c r="C150" s="92"/>
    </row>
    <row r="151" spans="2:3">
      <c r="B151" s="92"/>
      <c r="C151" s="92"/>
    </row>
    <row r="152" spans="2:3">
      <c r="B152" s="92"/>
      <c r="C152" s="92"/>
    </row>
    <row r="153" spans="2:3">
      <c r="B153" s="92"/>
      <c r="C153" s="92"/>
    </row>
    <row r="154" spans="2:3">
      <c r="B154" s="92"/>
      <c r="C154" s="92"/>
    </row>
    <row r="155" spans="2:3">
      <c r="B155" s="92"/>
      <c r="C155" s="92"/>
    </row>
    <row r="156" spans="2:3">
      <c r="B156" s="92"/>
      <c r="C156" s="92"/>
    </row>
    <row r="157" spans="2:3">
      <c r="B157" s="92"/>
      <c r="C157" s="92"/>
    </row>
    <row r="158" spans="2:3">
      <c r="B158" s="92"/>
      <c r="C158" s="92"/>
    </row>
    <row r="159" spans="2:3">
      <c r="B159" s="92"/>
      <c r="C159" s="92"/>
    </row>
    <row r="160" spans="2:3">
      <c r="B160" s="92"/>
      <c r="C160" s="92"/>
    </row>
    <row r="161" spans="2:3">
      <c r="B161" s="92"/>
      <c r="C161" s="92"/>
    </row>
    <row r="162" spans="2:3">
      <c r="B162" s="92"/>
      <c r="C162" s="92"/>
    </row>
    <row r="163" spans="2:3">
      <c r="B163" s="92"/>
      <c r="C163" s="92"/>
    </row>
    <row r="164" spans="2:3">
      <c r="B164" s="92"/>
      <c r="C164" s="92"/>
    </row>
    <row r="165" spans="2:3">
      <c r="B165" s="92"/>
      <c r="C165" s="92"/>
    </row>
    <row r="166" spans="2:3">
      <c r="B166" s="92"/>
      <c r="C166" s="92"/>
    </row>
    <row r="167" spans="2:3">
      <c r="B167" s="92"/>
      <c r="C167" s="92"/>
    </row>
    <row r="168" spans="2:3">
      <c r="B168" s="92"/>
      <c r="C168" s="92"/>
    </row>
    <row r="169" spans="2:3">
      <c r="B169" s="92"/>
      <c r="C169" s="92"/>
    </row>
    <row r="170" spans="2:3">
      <c r="B170" s="92"/>
      <c r="C170" s="92"/>
    </row>
    <row r="171" spans="2:3">
      <c r="B171" s="92"/>
      <c r="C171" s="92"/>
    </row>
    <row r="172" spans="2:3">
      <c r="B172" s="92"/>
      <c r="C172" s="92"/>
    </row>
    <row r="173" spans="2:3">
      <c r="B173" s="92"/>
      <c r="C173" s="92"/>
    </row>
    <row r="174" spans="2:3">
      <c r="B174" s="92"/>
      <c r="C174" s="92"/>
    </row>
    <row r="175" spans="2:3">
      <c r="B175" s="92"/>
      <c r="C175" s="92"/>
    </row>
    <row r="176" spans="2:3">
      <c r="B176" s="92"/>
      <c r="C176" s="92"/>
    </row>
    <row r="177" spans="2:3">
      <c r="B177" s="92"/>
      <c r="C177" s="92"/>
    </row>
    <row r="178" spans="2:3">
      <c r="B178" s="92"/>
      <c r="C178" s="92"/>
    </row>
    <row r="179" spans="2:3">
      <c r="B179" s="92"/>
      <c r="C179" s="92"/>
    </row>
    <row r="180" spans="2:3">
      <c r="B180" s="92"/>
      <c r="C180" s="92"/>
    </row>
    <row r="181" spans="2:3">
      <c r="B181" s="92"/>
      <c r="C181" s="92"/>
    </row>
    <row r="182" spans="2:3">
      <c r="B182" s="92"/>
      <c r="C182" s="92"/>
    </row>
    <row r="183" spans="2:3">
      <c r="B183" s="92"/>
      <c r="C183" s="92"/>
    </row>
    <row r="184" spans="2:3">
      <c r="B184" s="92"/>
      <c r="C184" s="92"/>
    </row>
    <row r="185" spans="2:3">
      <c r="B185" s="92"/>
      <c r="C185" s="92"/>
    </row>
    <row r="186" spans="2:3">
      <c r="B186" s="92"/>
      <c r="C186" s="92"/>
    </row>
    <row r="187" spans="2:3">
      <c r="B187" s="92"/>
      <c r="C187" s="92"/>
    </row>
    <row r="188" spans="2:3">
      <c r="B188" s="92"/>
      <c r="C188" s="92"/>
    </row>
    <row r="189" spans="2:3">
      <c r="B189" s="92"/>
      <c r="C189" s="92"/>
    </row>
    <row r="190" spans="2:3">
      <c r="B190" s="92"/>
      <c r="C190" s="92"/>
    </row>
    <row r="191" spans="2:3">
      <c r="B191" s="92"/>
      <c r="C191" s="92"/>
    </row>
    <row r="192" spans="2:3">
      <c r="B192" s="92"/>
      <c r="C192" s="92"/>
    </row>
    <row r="193" spans="2:3">
      <c r="B193" s="92"/>
      <c r="C193" s="92"/>
    </row>
    <row r="194" spans="2:3">
      <c r="B194" s="92"/>
      <c r="C194" s="92"/>
    </row>
    <row r="195" spans="2:3">
      <c r="B195" s="92"/>
      <c r="C195" s="92"/>
    </row>
    <row r="196" spans="2:3">
      <c r="B196" s="92"/>
      <c r="C196" s="92"/>
    </row>
    <row r="197" spans="2:3">
      <c r="B197" s="92"/>
      <c r="C197" s="92"/>
    </row>
    <row r="198" spans="2:3">
      <c r="B198" s="92"/>
      <c r="C198" s="92"/>
    </row>
    <row r="199" spans="2:3">
      <c r="B199" s="92"/>
      <c r="C199" s="92"/>
    </row>
    <row r="200" spans="2:3">
      <c r="B200" s="92"/>
      <c r="C200" s="92"/>
    </row>
    <row r="201" spans="2:3">
      <c r="B201" s="92"/>
      <c r="C201" s="92"/>
    </row>
    <row r="202" spans="2:3">
      <c r="B202" s="92"/>
      <c r="C202" s="92"/>
    </row>
    <row r="203" spans="2:3">
      <c r="B203" s="92"/>
      <c r="C203" s="92"/>
    </row>
    <row r="204" spans="2:3">
      <c r="B204" s="92"/>
      <c r="C204" s="92"/>
    </row>
    <row r="205" spans="2:3">
      <c r="B205" s="92"/>
      <c r="C205" s="92"/>
    </row>
    <row r="206" spans="2:3">
      <c r="B206" s="92"/>
      <c r="C206" s="92"/>
    </row>
    <row r="207" spans="2:3">
      <c r="B207" s="92"/>
      <c r="C207" s="92"/>
    </row>
    <row r="208" spans="2:3">
      <c r="B208" s="92"/>
      <c r="C208" s="92"/>
    </row>
    <row r="209" spans="2:3">
      <c r="B209" s="92"/>
      <c r="C209" s="92"/>
    </row>
    <row r="210" spans="2:3">
      <c r="B210" s="92"/>
      <c r="C210" s="92"/>
    </row>
    <row r="211" spans="2:3">
      <c r="B211" s="92"/>
      <c r="C211" s="92"/>
    </row>
    <row r="212" spans="2:3">
      <c r="B212" s="92"/>
      <c r="C212" s="92"/>
    </row>
    <row r="213" spans="2:3">
      <c r="B213" s="92"/>
      <c r="C213" s="92"/>
    </row>
    <row r="214" spans="2:3">
      <c r="B214" s="92"/>
      <c r="C214" s="92"/>
    </row>
    <row r="215" spans="2:3">
      <c r="B215" s="92"/>
      <c r="C215" s="92"/>
    </row>
    <row r="216" spans="2:3">
      <c r="B216" s="92"/>
      <c r="C216" s="92"/>
    </row>
    <row r="217" spans="2:3">
      <c r="B217" s="92"/>
      <c r="C217" s="92"/>
    </row>
    <row r="218" spans="2:3">
      <c r="B218" s="92"/>
      <c r="C218" s="92"/>
    </row>
    <row r="219" spans="2:3">
      <c r="B219" s="92"/>
      <c r="C219" s="92"/>
    </row>
    <row r="220" spans="2:3">
      <c r="B220" s="92"/>
      <c r="C220" s="92"/>
    </row>
    <row r="221" spans="2:3">
      <c r="B221" s="92"/>
      <c r="C221" s="92"/>
    </row>
    <row r="222" spans="2:3">
      <c r="B222" s="92"/>
      <c r="C222" s="92"/>
    </row>
    <row r="223" spans="2:3">
      <c r="B223" s="92"/>
      <c r="C223" s="92"/>
    </row>
    <row r="224" spans="2:3">
      <c r="B224" s="92"/>
      <c r="C224" s="92"/>
    </row>
    <row r="225" spans="2:3">
      <c r="B225" s="92"/>
      <c r="C225" s="92"/>
    </row>
    <row r="226" spans="2:3">
      <c r="B226" s="92"/>
      <c r="C226" s="92"/>
    </row>
    <row r="227" spans="2:3">
      <c r="B227" s="92"/>
      <c r="C227" s="92"/>
    </row>
    <row r="228" spans="2:3">
      <c r="B228" s="92"/>
      <c r="C228" s="92"/>
    </row>
    <row r="229" spans="2:3">
      <c r="B229" s="92"/>
      <c r="C229" s="92"/>
    </row>
    <row r="230" spans="2:3">
      <c r="B230" s="92"/>
      <c r="C230" s="92"/>
    </row>
    <row r="231" spans="2:3">
      <c r="B231" s="92"/>
      <c r="C231" s="92"/>
    </row>
    <row r="232" spans="2:3">
      <c r="B232" s="92"/>
      <c r="C232" s="92"/>
    </row>
    <row r="233" spans="2:3">
      <c r="B233" s="92"/>
      <c r="C233" s="92"/>
    </row>
    <row r="234" spans="2:3">
      <c r="B234" s="92"/>
      <c r="C234" s="92"/>
    </row>
    <row r="235" spans="2:3">
      <c r="B235" s="92"/>
      <c r="C235" s="92"/>
    </row>
    <row r="236" spans="2:3">
      <c r="B236" s="92"/>
      <c r="C236" s="92"/>
    </row>
    <row r="237" spans="2:3">
      <c r="B237" s="92"/>
      <c r="C237" s="92"/>
    </row>
    <row r="238" spans="2:3">
      <c r="B238" s="92"/>
      <c r="C238" s="92"/>
    </row>
    <row r="239" spans="2:3">
      <c r="B239" s="92"/>
      <c r="C239" s="92"/>
    </row>
    <row r="240" spans="2:3">
      <c r="B240" s="92"/>
      <c r="C240" s="92"/>
    </row>
    <row r="241" spans="2:3">
      <c r="B241" s="92"/>
      <c r="C241" s="92"/>
    </row>
    <row r="242" spans="2:3">
      <c r="B242" s="92"/>
      <c r="C242" s="92"/>
    </row>
    <row r="243" spans="2:3">
      <c r="B243" s="92"/>
      <c r="C243" s="92"/>
    </row>
    <row r="244" spans="2:3">
      <c r="B244" s="92"/>
      <c r="C244" s="92"/>
    </row>
    <row r="245" spans="2:3">
      <c r="B245" s="92"/>
      <c r="C245" s="92"/>
    </row>
    <row r="246" spans="2:3">
      <c r="B246" s="92"/>
      <c r="C246" s="92"/>
    </row>
    <row r="247" spans="2:3">
      <c r="B247" s="92"/>
      <c r="C247" s="92"/>
    </row>
    <row r="248" spans="2:3">
      <c r="B248" s="92"/>
      <c r="C248" s="92"/>
    </row>
    <row r="249" spans="2:3">
      <c r="B249" s="92"/>
      <c r="C249" s="92"/>
    </row>
    <row r="250" spans="2:3">
      <c r="B250" s="92"/>
      <c r="C250" s="92"/>
    </row>
    <row r="251" spans="2:3">
      <c r="B251" s="92"/>
      <c r="C251" s="92"/>
    </row>
    <row r="252" spans="2:3">
      <c r="B252" s="92"/>
      <c r="C252" s="92"/>
    </row>
    <row r="253" spans="2:3">
      <c r="B253" s="92"/>
      <c r="C253" s="92"/>
    </row>
    <row r="254" spans="2:3">
      <c r="B254" s="92"/>
      <c r="C254" s="92"/>
    </row>
    <row r="255" spans="2:3">
      <c r="B255" s="92"/>
      <c r="C255" s="92"/>
    </row>
    <row r="256" spans="2:3">
      <c r="B256" s="92"/>
      <c r="C256" s="92"/>
    </row>
    <row r="257" spans="2:3">
      <c r="B257" s="92"/>
      <c r="C257" s="92"/>
    </row>
    <row r="258" spans="2:3">
      <c r="B258" s="92"/>
      <c r="C258" s="92"/>
    </row>
    <row r="259" spans="2:3">
      <c r="B259" s="92"/>
      <c r="C259" s="92"/>
    </row>
    <row r="260" spans="2:3">
      <c r="B260" s="92"/>
      <c r="C260" s="92"/>
    </row>
    <row r="261" spans="2:3">
      <c r="B261" s="92"/>
      <c r="C261" s="92"/>
    </row>
    <row r="262" spans="2:3">
      <c r="B262" s="92"/>
      <c r="C262" s="92"/>
    </row>
    <row r="263" spans="2:3">
      <c r="B263" s="92"/>
      <c r="C263" s="92"/>
    </row>
    <row r="264" spans="2:3">
      <c r="B264" s="92"/>
      <c r="C264" s="92"/>
    </row>
    <row r="265" spans="2:3">
      <c r="B265" s="92"/>
      <c r="C265" s="92"/>
    </row>
    <row r="266" spans="2:3">
      <c r="B266" s="92"/>
      <c r="C266" s="92"/>
    </row>
    <row r="267" spans="2:3">
      <c r="B267" s="92"/>
      <c r="C267" s="92"/>
    </row>
    <row r="268" spans="2:3">
      <c r="B268" s="92"/>
      <c r="C268" s="92"/>
    </row>
    <row r="269" spans="2:3">
      <c r="B269" s="92"/>
      <c r="C269" s="92"/>
    </row>
    <row r="270" spans="2:3">
      <c r="B270" s="92"/>
      <c r="C270" s="92"/>
    </row>
    <row r="271" spans="2:3">
      <c r="B271" s="92"/>
      <c r="C271" s="92"/>
    </row>
    <row r="272" spans="2:3">
      <c r="B272" s="92"/>
      <c r="C272" s="92"/>
    </row>
    <row r="273" spans="2:3">
      <c r="B273" s="92"/>
      <c r="C273" s="92"/>
    </row>
    <row r="274" spans="2:3">
      <c r="B274" s="92"/>
      <c r="C274" s="92"/>
    </row>
    <row r="275" spans="2:3">
      <c r="B275" s="92"/>
      <c r="C275" s="92"/>
    </row>
    <row r="276" spans="2:3">
      <c r="B276" s="92"/>
      <c r="C276" s="92"/>
    </row>
    <row r="277" spans="2:3">
      <c r="B277" s="92"/>
      <c r="C277" s="92"/>
    </row>
    <row r="278" spans="2:3">
      <c r="B278" s="92"/>
      <c r="C278" s="92"/>
    </row>
    <row r="279" spans="2:3">
      <c r="B279" s="92"/>
      <c r="C279" s="92"/>
    </row>
    <row r="280" spans="2:3">
      <c r="B280" s="92"/>
      <c r="C280" s="92"/>
    </row>
    <row r="281" spans="2:3">
      <c r="B281" s="92"/>
      <c r="C281" s="92"/>
    </row>
    <row r="282" spans="2:3">
      <c r="B282" s="92"/>
      <c r="C282" s="92"/>
    </row>
    <row r="283" spans="2:3">
      <c r="B283" s="92"/>
      <c r="C283" s="92"/>
    </row>
    <row r="284" spans="2:3">
      <c r="B284" s="92"/>
      <c r="C284" s="92"/>
    </row>
    <row r="285" spans="2:3">
      <c r="B285" s="92"/>
      <c r="C285" s="92"/>
    </row>
    <row r="286" spans="2:3">
      <c r="B286" s="92"/>
      <c r="C286" s="92"/>
    </row>
    <row r="287" spans="2:3">
      <c r="B287" s="92"/>
      <c r="C287" s="92"/>
    </row>
    <row r="288" spans="2:3">
      <c r="B288" s="92"/>
      <c r="C288" s="92"/>
    </row>
    <row r="289" spans="2:3">
      <c r="B289" s="92"/>
      <c r="C289" s="92"/>
    </row>
    <row r="290" spans="2:3">
      <c r="B290" s="92"/>
      <c r="C290" s="92"/>
    </row>
    <row r="291" spans="2:3">
      <c r="B291" s="92"/>
      <c r="C291" s="92"/>
    </row>
    <row r="292" spans="2:3">
      <c r="B292" s="92"/>
      <c r="C292" s="92"/>
    </row>
    <row r="293" spans="2:3">
      <c r="B293" s="92"/>
      <c r="C293" s="92"/>
    </row>
    <row r="294" spans="2:3">
      <c r="B294" s="92"/>
      <c r="C294" s="92"/>
    </row>
    <row r="295" spans="2:3">
      <c r="B295" s="92"/>
      <c r="C295" s="92"/>
    </row>
    <row r="296" spans="2:3">
      <c r="B296" s="92"/>
      <c r="C296" s="92"/>
    </row>
    <row r="297" spans="2:3">
      <c r="B297" s="92"/>
      <c r="C297" s="92"/>
    </row>
    <row r="298" spans="2:3">
      <c r="B298" s="92"/>
      <c r="C298" s="92"/>
    </row>
    <row r="299" spans="2:3">
      <c r="B299" s="92"/>
      <c r="C299" s="92"/>
    </row>
    <row r="300" spans="2:3">
      <c r="B300" s="92"/>
      <c r="C300" s="92"/>
    </row>
    <row r="301" spans="2:3">
      <c r="B301" s="92"/>
      <c r="C301" s="92"/>
    </row>
    <row r="302" spans="2:3">
      <c r="B302" s="92"/>
      <c r="C302" s="92"/>
    </row>
    <row r="303" spans="2:3">
      <c r="B303" s="92"/>
      <c r="C303" s="92"/>
    </row>
    <row r="304" spans="2:3">
      <c r="B304" s="92"/>
      <c r="C304" s="92"/>
    </row>
    <row r="305" spans="2:3">
      <c r="B305" s="92"/>
      <c r="C305" s="92"/>
    </row>
    <row r="306" spans="2:3">
      <c r="B306" s="92"/>
      <c r="C306" s="92"/>
    </row>
    <row r="307" spans="2:3">
      <c r="B307" s="92"/>
      <c r="C307" s="92"/>
    </row>
    <row r="308" spans="2:3">
      <c r="B308" s="92"/>
      <c r="C308" s="92"/>
    </row>
    <row r="309" spans="2:3">
      <c r="B309" s="92"/>
      <c r="C309" s="92"/>
    </row>
    <row r="310" spans="2:3">
      <c r="B310" s="92"/>
      <c r="C310" s="92"/>
    </row>
    <row r="311" spans="2:3">
      <c r="B311" s="92"/>
      <c r="C311" s="92"/>
    </row>
    <row r="312" spans="2:3">
      <c r="B312" s="92"/>
      <c r="C312" s="92"/>
    </row>
    <row r="313" spans="2:3">
      <c r="B313" s="92"/>
      <c r="C313" s="92"/>
    </row>
    <row r="314" spans="2:3">
      <c r="B314" s="92"/>
      <c r="C314" s="92"/>
    </row>
    <row r="315" spans="2:3">
      <c r="B315" s="92"/>
      <c r="C315" s="92"/>
    </row>
    <row r="316" spans="2:3">
      <c r="B316" s="92"/>
      <c r="C316" s="92"/>
    </row>
    <row r="317" spans="2:3">
      <c r="B317" s="92"/>
      <c r="C317" s="92"/>
    </row>
    <row r="318" spans="2:3">
      <c r="B318" s="92"/>
      <c r="C318" s="92"/>
    </row>
    <row r="319" spans="2:3">
      <c r="B319" s="92"/>
      <c r="C319" s="92"/>
    </row>
    <row r="320" spans="2:3">
      <c r="B320" s="92"/>
      <c r="C320" s="92"/>
    </row>
    <row r="321" spans="2:3">
      <c r="B321" s="92"/>
      <c r="C321" s="92"/>
    </row>
    <row r="322" spans="2:3">
      <c r="B322" s="92"/>
      <c r="C322" s="92"/>
    </row>
    <row r="323" spans="2:3">
      <c r="B323" s="92"/>
      <c r="C323" s="92"/>
    </row>
    <row r="324" spans="2:3">
      <c r="B324" s="92"/>
      <c r="C324" s="92"/>
    </row>
    <row r="325" spans="2:3">
      <c r="B325" s="92"/>
      <c r="C325" s="92"/>
    </row>
    <row r="326" spans="2:3">
      <c r="B326" s="92"/>
      <c r="C326" s="92"/>
    </row>
    <row r="327" spans="2:3">
      <c r="B327" s="92"/>
      <c r="C327" s="92"/>
    </row>
    <row r="328" spans="2:3">
      <c r="B328" s="92"/>
      <c r="C328" s="92"/>
    </row>
    <row r="329" spans="2:3">
      <c r="B329" s="92"/>
      <c r="C329" s="92"/>
    </row>
    <row r="330" spans="2:3">
      <c r="B330" s="92"/>
      <c r="C330" s="92"/>
    </row>
    <row r="331" spans="2:3">
      <c r="B331" s="92"/>
      <c r="C331" s="92"/>
    </row>
    <row r="332" spans="2:3">
      <c r="B332" s="92"/>
      <c r="C332" s="92"/>
    </row>
    <row r="333" spans="2:3">
      <c r="B333" s="92"/>
      <c r="C333" s="92"/>
    </row>
    <row r="334" spans="2:3">
      <c r="B334" s="92"/>
      <c r="C334" s="92"/>
    </row>
    <row r="335" spans="2:3">
      <c r="B335" s="92"/>
      <c r="C335" s="92"/>
    </row>
    <row r="336" spans="2:3">
      <c r="B336" s="92"/>
      <c r="C336" s="92"/>
    </row>
    <row r="337" spans="2:3">
      <c r="B337" s="92"/>
      <c r="C337" s="92"/>
    </row>
    <row r="338" spans="2:3">
      <c r="B338" s="92"/>
      <c r="C338" s="92"/>
    </row>
    <row r="339" spans="2:3">
      <c r="B339" s="92"/>
      <c r="C339" s="92"/>
    </row>
    <row r="340" spans="2:3">
      <c r="B340" s="92"/>
      <c r="C340" s="92"/>
    </row>
    <row r="341" spans="2:3">
      <c r="B341" s="92"/>
      <c r="C341" s="92"/>
    </row>
    <row r="342" spans="2:3">
      <c r="B342" s="92"/>
      <c r="C342" s="92"/>
    </row>
    <row r="343" spans="2:3">
      <c r="B343" s="92"/>
      <c r="C343" s="92"/>
    </row>
    <row r="344" spans="2:3">
      <c r="B344" s="92"/>
      <c r="C344" s="92"/>
    </row>
    <row r="345" spans="2:3">
      <c r="B345" s="92"/>
      <c r="C345" s="92"/>
    </row>
    <row r="346" spans="2:3">
      <c r="B346" s="92"/>
      <c r="C346" s="92"/>
    </row>
    <row r="347" spans="2:3">
      <c r="B347" s="92"/>
      <c r="C347" s="92"/>
    </row>
    <row r="348" spans="2:3">
      <c r="B348" s="92"/>
      <c r="C348" s="92"/>
    </row>
    <row r="349" spans="2:3">
      <c r="B349" s="92"/>
      <c r="C349" s="92"/>
    </row>
    <row r="350" spans="2:3">
      <c r="B350" s="92"/>
      <c r="C350" s="92"/>
    </row>
    <row r="351" spans="2:3">
      <c r="B351" s="92"/>
      <c r="C351" s="92"/>
    </row>
    <row r="352" spans="2:3">
      <c r="B352" s="92"/>
      <c r="C352" s="92"/>
    </row>
    <row r="353" spans="2:3">
      <c r="B353" s="92"/>
      <c r="C353" s="92"/>
    </row>
    <row r="354" spans="2:3">
      <c r="B354" s="92"/>
      <c r="C354" s="92"/>
    </row>
    <row r="355" spans="2:3">
      <c r="B355" s="92"/>
      <c r="C355" s="92"/>
    </row>
    <row r="356" spans="2:3">
      <c r="B356" s="92"/>
      <c r="C356" s="92"/>
    </row>
    <row r="357" spans="2:3">
      <c r="B357" s="92"/>
      <c r="C357" s="92"/>
    </row>
    <row r="358" spans="2:3">
      <c r="B358" s="92"/>
      <c r="C358" s="92"/>
    </row>
    <row r="359" spans="2:3">
      <c r="B359" s="92"/>
      <c r="C359" s="92"/>
    </row>
    <row r="360" spans="2:3">
      <c r="B360" s="92"/>
      <c r="C360" s="92"/>
    </row>
    <row r="361" spans="2:3">
      <c r="B361" s="92"/>
      <c r="C361" s="92"/>
    </row>
    <row r="362" spans="2:3">
      <c r="B362" s="92"/>
      <c r="C362" s="92"/>
    </row>
    <row r="363" spans="2:3">
      <c r="B363" s="92"/>
      <c r="C363" s="92"/>
    </row>
    <row r="364" spans="2:3">
      <c r="B364" s="92"/>
      <c r="C364" s="92"/>
    </row>
    <row r="365" spans="2:3">
      <c r="B365" s="92"/>
      <c r="C365" s="92"/>
    </row>
    <row r="366" spans="2:3">
      <c r="B366" s="92"/>
      <c r="C366" s="92"/>
    </row>
    <row r="367" spans="2:3">
      <c r="B367" s="92"/>
      <c r="C367" s="92"/>
    </row>
    <row r="368" spans="2:3">
      <c r="B368" s="92"/>
      <c r="C368" s="92"/>
    </row>
    <row r="369" spans="2:3">
      <c r="B369" s="92"/>
      <c r="C369" s="92"/>
    </row>
    <row r="370" spans="2:3">
      <c r="B370" s="92"/>
      <c r="C370" s="92"/>
    </row>
    <row r="371" spans="2:3">
      <c r="B371" s="92"/>
      <c r="C371" s="92"/>
    </row>
    <row r="372" spans="2:3">
      <c r="B372" s="92"/>
      <c r="C372" s="92"/>
    </row>
    <row r="373" spans="2:3">
      <c r="B373" s="92"/>
      <c r="C373" s="92"/>
    </row>
    <row r="374" spans="2:3">
      <c r="B374" s="92"/>
      <c r="C374" s="92"/>
    </row>
    <row r="375" spans="2:3">
      <c r="B375" s="92"/>
      <c r="C375" s="92"/>
    </row>
    <row r="376" spans="2:3">
      <c r="B376" s="92"/>
      <c r="C376" s="92"/>
    </row>
    <row r="377" spans="2:3">
      <c r="B377" s="92"/>
      <c r="C377" s="92"/>
    </row>
    <row r="378" spans="2:3">
      <c r="B378" s="92"/>
      <c r="C378" s="92"/>
    </row>
    <row r="379" spans="2:3">
      <c r="B379" s="92"/>
      <c r="C379" s="92"/>
    </row>
    <row r="380" spans="2:3">
      <c r="B380" s="92"/>
      <c r="C380" s="92"/>
    </row>
    <row r="381" spans="2:3">
      <c r="B381" s="92"/>
      <c r="C381" s="92"/>
    </row>
    <row r="382" spans="2:3">
      <c r="B382" s="92"/>
      <c r="C382" s="92"/>
    </row>
    <row r="383" spans="2:3">
      <c r="B383" s="92"/>
      <c r="C383" s="92"/>
    </row>
    <row r="384" spans="2:3">
      <c r="B384" s="92"/>
      <c r="C384" s="92"/>
    </row>
    <row r="385" spans="2:3">
      <c r="B385" s="92"/>
      <c r="C385" s="92"/>
    </row>
    <row r="386" spans="2:3">
      <c r="B386" s="92"/>
      <c r="C386" s="92"/>
    </row>
    <row r="387" spans="2:3">
      <c r="B387" s="92"/>
      <c r="C387" s="92"/>
    </row>
    <row r="388" spans="2:3">
      <c r="B388" s="92"/>
      <c r="C388" s="92"/>
    </row>
    <row r="389" spans="2:3">
      <c r="B389" s="92"/>
      <c r="C389" s="92"/>
    </row>
    <row r="390" spans="2:3">
      <c r="B390" s="92"/>
      <c r="C390" s="92"/>
    </row>
    <row r="391" spans="2:3">
      <c r="B391" s="92"/>
      <c r="C391" s="92"/>
    </row>
    <row r="392" spans="2:3">
      <c r="B392" s="92"/>
      <c r="C392" s="92"/>
    </row>
    <row r="393" spans="2:3">
      <c r="B393" s="92"/>
      <c r="C393" s="92"/>
    </row>
    <row r="394" spans="2:3">
      <c r="B394" s="92"/>
      <c r="C394" s="92"/>
    </row>
    <row r="395" spans="2:3">
      <c r="B395" s="92"/>
      <c r="C395" s="92"/>
    </row>
    <row r="396" spans="2:3">
      <c r="B396" s="92"/>
      <c r="C396" s="92"/>
    </row>
    <row r="397" spans="2:3">
      <c r="B397" s="92"/>
      <c r="C397" s="92"/>
    </row>
    <row r="398" spans="2:3">
      <c r="B398" s="92"/>
      <c r="C398" s="92"/>
    </row>
    <row r="399" spans="2:3">
      <c r="B399" s="92"/>
      <c r="C399" s="92"/>
    </row>
    <row r="400" spans="2:3">
      <c r="B400" s="92"/>
      <c r="C400" s="92"/>
    </row>
    <row r="401" spans="2:3">
      <c r="B401" s="92"/>
      <c r="C401" s="92"/>
    </row>
    <row r="402" spans="2:3">
      <c r="B402" s="92"/>
      <c r="C402" s="92"/>
    </row>
    <row r="403" spans="2:3">
      <c r="B403" s="92"/>
      <c r="C403" s="92"/>
    </row>
    <row r="404" spans="2:3">
      <c r="B404" s="92"/>
      <c r="C404" s="92"/>
    </row>
    <row r="405" spans="2:3">
      <c r="B405" s="92"/>
      <c r="C405" s="92"/>
    </row>
    <row r="406" spans="2:3">
      <c r="B406" s="92"/>
      <c r="C406" s="92"/>
    </row>
    <row r="407" spans="2:3">
      <c r="B407" s="92"/>
      <c r="C407" s="92"/>
    </row>
    <row r="408" spans="2:3">
      <c r="B408" s="92"/>
      <c r="C408" s="92"/>
    </row>
    <row r="409" spans="2:3">
      <c r="B409" s="92"/>
      <c r="C409" s="92"/>
    </row>
    <row r="410" spans="2:3">
      <c r="B410" s="92"/>
      <c r="C410" s="92"/>
    </row>
    <row r="411" spans="2:3">
      <c r="B411" s="92"/>
      <c r="C411" s="92"/>
    </row>
    <row r="412" spans="2:3">
      <c r="B412" s="92"/>
      <c r="C412" s="92"/>
    </row>
    <row r="413" spans="2:3">
      <c r="B413" s="92"/>
      <c r="C413" s="92"/>
    </row>
    <row r="414" spans="2:3">
      <c r="B414" s="92"/>
      <c r="C414" s="92"/>
    </row>
    <row r="415" spans="2:3">
      <c r="B415" s="92"/>
      <c r="C415" s="92"/>
    </row>
    <row r="416" spans="2:3">
      <c r="B416" s="92"/>
      <c r="C416" s="92"/>
    </row>
    <row r="417" spans="2:3">
      <c r="B417" s="92"/>
      <c r="C417" s="92"/>
    </row>
    <row r="418" spans="2:3">
      <c r="B418" s="92"/>
      <c r="C418" s="92"/>
    </row>
    <row r="419" spans="2:3">
      <c r="B419" s="92"/>
      <c r="C419" s="92"/>
    </row>
    <row r="420" spans="2:3">
      <c r="B420" s="92"/>
      <c r="C420" s="92"/>
    </row>
    <row r="421" spans="2:3">
      <c r="B421" s="92"/>
      <c r="C421" s="92"/>
    </row>
    <row r="422" spans="2:3">
      <c r="B422" s="92"/>
      <c r="C422" s="92"/>
    </row>
    <row r="423" spans="2:3">
      <c r="B423" s="92"/>
      <c r="C423" s="92"/>
    </row>
    <row r="424" spans="2:3">
      <c r="B424" s="92"/>
      <c r="C424" s="92"/>
    </row>
    <row r="425" spans="2:3">
      <c r="B425" s="92"/>
      <c r="C425" s="92"/>
    </row>
    <row r="426" spans="2:3">
      <c r="B426" s="92"/>
      <c r="C426" s="92"/>
    </row>
    <row r="427" spans="2:3">
      <c r="B427" s="92"/>
      <c r="C427" s="92"/>
    </row>
    <row r="428" spans="2:3">
      <c r="B428" s="92"/>
      <c r="C428" s="92"/>
    </row>
    <row r="429" spans="2:3">
      <c r="B429" s="92"/>
      <c r="C429" s="92"/>
    </row>
    <row r="430" spans="2:3">
      <c r="B430" s="92"/>
      <c r="C430" s="92"/>
    </row>
    <row r="431" spans="2:3">
      <c r="B431" s="92"/>
      <c r="C431" s="92"/>
    </row>
    <row r="432" spans="2:3">
      <c r="B432" s="92"/>
      <c r="C432" s="92"/>
    </row>
    <row r="433" spans="2:3">
      <c r="B433" s="92"/>
      <c r="C433" s="92"/>
    </row>
    <row r="434" spans="2:3">
      <c r="B434" s="92"/>
      <c r="C434" s="92"/>
    </row>
    <row r="435" spans="2:3">
      <c r="B435" s="92"/>
      <c r="C435" s="92"/>
    </row>
    <row r="436" spans="2:3">
      <c r="B436" s="92"/>
      <c r="C436" s="92"/>
    </row>
    <row r="437" spans="2:3">
      <c r="B437" s="92"/>
      <c r="C437" s="92"/>
    </row>
    <row r="438" spans="2:3">
      <c r="B438" s="92"/>
      <c r="C438" s="92"/>
    </row>
    <row r="439" spans="2:3">
      <c r="B439" s="92"/>
      <c r="C439" s="92"/>
    </row>
    <row r="440" spans="2:3">
      <c r="B440" s="92"/>
      <c r="C440" s="92"/>
    </row>
    <row r="441" spans="2:3">
      <c r="B441" s="92"/>
      <c r="C441" s="92"/>
    </row>
    <row r="442" spans="2:3">
      <c r="B442" s="92"/>
      <c r="C442" s="92"/>
    </row>
    <row r="443" spans="2:3">
      <c r="B443" s="92"/>
      <c r="C443" s="92"/>
    </row>
    <row r="444" spans="2:3">
      <c r="B444" s="92"/>
      <c r="C444" s="92"/>
    </row>
    <row r="445" spans="2:3">
      <c r="B445" s="92"/>
      <c r="C445" s="92"/>
    </row>
    <row r="446" spans="2:3">
      <c r="B446" s="92"/>
      <c r="C446" s="92"/>
    </row>
    <row r="447" spans="2:3">
      <c r="B447" s="92"/>
      <c r="C447" s="92"/>
    </row>
    <row r="448" spans="2:3">
      <c r="B448" s="92"/>
      <c r="C448" s="92"/>
    </row>
    <row r="449" spans="2:3">
      <c r="B449" s="92"/>
      <c r="C449" s="92"/>
    </row>
    <row r="450" spans="2:3">
      <c r="B450" s="92"/>
      <c r="C450" s="92"/>
    </row>
    <row r="451" spans="2:3">
      <c r="B451" s="92"/>
      <c r="C451" s="92"/>
    </row>
    <row r="452" spans="2:3">
      <c r="B452" s="92"/>
      <c r="C452" s="92"/>
    </row>
    <row r="453" spans="2:3">
      <c r="B453" s="92"/>
      <c r="C453" s="92"/>
    </row>
    <row r="454" spans="2:3">
      <c r="B454" s="92"/>
      <c r="C454" s="92"/>
    </row>
    <row r="455" spans="2:3">
      <c r="B455" s="92"/>
      <c r="C455" s="92"/>
    </row>
    <row r="456" spans="2:3">
      <c r="B456" s="92"/>
      <c r="C456" s="92"/>
    </row>
    <row r="457" spans="2:3">
      <c r="B457" s="92"/>
      <c r="C457" s="92"/>
    </row>
    <row r="458" spans="2:3">
      <c r="B458" s="92"/>
      <c r="C458" s="92"/>
    </row>
    <row r="459" spans="2:3">
      <c r="B459" s="92"/>
      <c r="C459" s="92"/>
    </row>
    <row r="460" spans="2:3">
      <c r="B460" s="92"/>
      <c r="C460" s="92"/>
    </row>
    <row r="461" spans="2:3">
      <c r="B461" s="92"/>
      <c r="C461" s="92"/>
    </row>
    <row r="462" spans="2:3">
      <c r="B462" s="92"/>
      <c r="C462" s="92"/>
    </row>
    <row r="463" spans="2:3">
      <c r="B463" s="92"/>
      <c r="C463" s="92"/>
    </row>
    <row r="464" spans="2:3">
      <c r="B464" s="92"/>
      <c r="C464" s="92"/>
    </row>
    <row r="465" spans="2:3">
      <c r="B465" s="92"/>
      <c r="C465" s="92"/>
    </row>
    <row r="466" spans="2:3">
      <c r="B466" s="92"/>
      <c r="C466" s="92"/>
    </row>
    <row r="467" spans="2:3">
      <c r="B467" s="92"/>
      <c r="C467" s="92"/>
    </row>
    <row r="468" spans="2:3">
      <c r="B468" s="92"/>
      <c r="C468" s="92"/>
    </row>
    <row r="469" spans="2:3">
      <c r="B469" s="92"/>
      <c r="C469" s="92"/>
    </row>
    <row r="470" spans="2:3">
      <c r="B470" s="92"/>
      <c r="C470" s="92"/>
    </row>
    <row r="471" spans="2:3">
      <c r="B471" s="92"/>
      <c r="C471" s="92"/>
    </row>
    <row r="472" spans="2:3">
      <c r="B472" s="92"/>
      <c r="C472" s="92"/>
    </row>
    <row r="473" spans="2:3">
      <c r="B473" s="92"/>
      <c r="C473" s="92"/>
    </row>
    <row r="474" spans="2:3">
      <c r="B474" s="92"/>
      <c r="C474" s="92"/>
    </row>
    <row r="475" spans="2:3">
      <c r="B475" s="92"/>
      <c r="C475" s="92"/>
    </row>
    <row r="476" spans="2:3">
      <c r="B476" s="92"/>
      <c r="C476" s="92"/>
    </row>
    <row r="477" spans="2:3">
      <c r="B477" s="92"/>
      <c r="C477" s="92"/>
    </row>
    <row r="478" spans="2:3">
      <c r="B478" s="92"/>
      <c r="C478" s="92"/>
    </row>
    <row r="479" spans="2:3">
      <c r="B479" s="92"/>
      <c r="C479" s="92"/>
    </row>
    <row r="480" spans="2:3">
      <c r="B480" s="92"/>
      <c r="C480" s="92"/>
    </row>
    <row r="481" spans="2:3">
      <c r="B481" s="92"/>
      <c r="C481" s="92"/>
    </row>
    <row r="482" spans="2:3">
      <c r="B482" s="92"/>
      <c r="C482" s="92"/>
    </row>
    <row r="483" spans="2:3">
      <c r="B483" s="92"/>
      <c r="C483" s="92"/>
    </row>
    <row r="484" spans="2:3">
      <c r="B484" s="92"/>
      <c r="C484" s="92"/>
    </row>
    <row r="485" spans="2:3">
      <c r="B485" s="92"/>
      <c r="C485" s="92"/>
    </row>
    <row r="486" spans="2:3">
      <c r="B486" s="92"/>
      <c r="C486" s="92"/>
    </row>
    <row r="487" spans="2:3">
      <c r="B487" s="92"/>
      <c r="C487" s="92"/>
    </row>
    <row r="488" spans="2:3">
      <c r="B488" s="92"/>
      <c r="C488" s="92"/>
    </row>
    <row r="489" spans="2:3">
      <c r="B489" s="92"/>
      <c r="C489" s="92"/>
    </row>
    <row r="490" spans="2:3">
      <c r="B490" s="92"/>
      <c r="C490" s="92"/>
    </row>
    <row r="491" spans="2:3">
      <c r="B491" s="92"/>
      <c r="C491" s="92"/>
    </row>
    <row r="492" spans="2:3">
      <c r="B492" s="92"/>
      <c r="C492" s="92"/>
    </row>
    <row r="493" spans="2:3">
      <c r="B493" s="92"/>
      <c r="C493" s="92"/>
    </row>
    <row r="494" spans="2:3">
      <c r="B494" s="92"/>
      <c r="C494" s="92"/>
    </row>
    <row r="495" spans="2:3">
      <c r="B495" s="92"/>
      <c r="C495" s="92"/>
    </row>
    <row r="496" spans="2:3">
      <c r="B496" s="92"/>
      <c r="C496" s="92"/>
    </row>
    <row r="497" spans="2:3">
      <c r="B497" s="92"/>
      <c r="C497" s="92"/>
    </row>
    <row r="498" spans="2:3">
      <c r="B498" s="92"/>
      <c r="C498" s="92"/>
    </row>
    <row r="499" spans="2:3">
      <c r="B499" s="92"/>
      <c r="C499" s="92"/>
    </row>
    <row r="500" spans="2:3">
      <c r="B500" s="92"/>
      <c r="C500" s="92"/>
    </row>
    <row r="501" spans="2:3">
      <c r="B501" s="92"/>
      <c r="C501" s="92"/>
    </row>
    <row r="502" spans="2:3">
      <c r="B502" s="92"/>
      <c r="C502" s="92"/>
    </row>
    <row r="503" spans="2:3">
      <c r="B503" s="92"/>
      <c r="C503" s="92"/>
    </row>
    <row r="504" spans="2:3">
      <c r="B504" s="92"/>
      <c r="C504" s="92"/>
    </row>
    <row r="505" spans="2:3">
      <c r="B505" s="92"/>
      <c r="C505" s="92"/>
    </row>
    <row r="506" spans="2:3">
      <c r="B506" s="92"/>
      <c r="C506" s="92"/>
    </row>
    <row r="507" spans="2:3">
      <c r="B507" s="92"/>
      <c r="C507" s="92"/>
    </row>
    <row r="508" spans="2:3">
      <c r="B508" s="92"/>
      <c r="C508" s="92"/>
    </row>
    <row r="509" spans="2:3">
      <c r="B509" s="92"/>
      <c r="C509" s="92"/>
    </row>
    <row r="510" spans="2:3">
      <c r="B510" s="92"/>
      <c r="C510" s="92"/>
    </row>
    <row r="511" spans="2:3">
      <c r="B511" s="92"/>
      <c r="C511" s="92"/>
    </row>
    <row r="512" spans="2:3">
      <c r="B512" s="92"/>
      <c r="C512" s="92"/>
    </row>
    <row r="513" spans="2:3">
      <c r="B513" s="92"/>
      <c r="C513" s="92"/>
    </row>
    <row r="514" spans="2:3">
      <c r="B514" s="92"/>
      <c r="C514" s="92"/>
    </row>
    <row r="515" spans="2:3">
      <c r="B515" s="92"/>
      <c r="C515" s="92"/>
    </row>
    <row r="516" spans="2:3">
      <c r="B516" s="92"/>
      <c r="C516" s="92"/>
    </row>
    <row r="517" spans="2:3">
      <c r="B517" s="92"/>
      <c r="C517" s="92"/>
    </row>
    <row r="518" spans="2:3">
      <c r="B518" s="92"/>
      <c r="C518" s="92"/>
    </row>
    <row r="519" spans="2:3">
      <c r="B519" s="92"/>
      <c r="C519" s="92"/>
    </row>
    <row r="520" spans="2:3">
      <c r="B520" s="92"/>
      <c r="C520" s="92"/>
    </row>
    <row r="521" spans="2:3">
      <c r="B521" s="92"/>
      <c r="C521" s="92"/>
    </row>
    <row r="522" spans="2:3">
      <c r="B522" s="92"/>
      <c r="C522" s="92"/>
    </row>
    <row r="523" spans="2:3">
      <c r="B523" s="92"/>
      <c r="C523" s="92"/>
    </row>
    <row r="524" spans="2:3">
      <c r="B524" s="92"/>
      <c r="C524" s="92"/>
    </row>
    <row r="525" spans="2:3">
      <c r="B525" s="92"/>
      <c r="C525" s="92"/>
    </row>
    <row r="526" spans="2:3">
      <c r="B526" s="92"/>
      <c r="C526" s="92"/>
    </row>
    <row r="527" spans="2:3">
      <c r="B527" s="92"/>
      <c r="C527" s="92"/>
    </row>
    <row r="528" spans="2:3">
      <c r="B528" s="92"/>
      <c r="C528" s="92"/>
    </row>
    <row r="529" spans="2:3">
      <c r="B529" s="92"/>
      <c r="C529" s="92"/>
    </row>
    <row r="530" spans="2:3">
      <c r="B530" s="92"/>
      <c r="C530" s="92"/>
    </row>
    <row r="531" spans="2:3">
      <c r="B531" s="92"/>
      <c r="C531" s="92"/>
    </row>
    <row r="532" spans="2:3">
      <c r="B532" s="92"/>
      <c r="C532" s="92"/>
    </row>
    <row r="533" spans="2:3">
      <c r="B533" s="92"/>
      <c r="C533" s="92"/>
    </row>
    <row r="534" spans="2:3">
      <c r="B534" s="92"/>
      <c r="C534" s="92"/>
    </row>
    <row r="535" spans="2:3">
      <c r="B535" s="92"/>
      <c r="C535" s="92"/>
    </row>
    <row r="536" spans="2:3">
      <c r="B536" s="92"/>
      <c r="C536" s="92"/>
    </row>
    <row r="537" spans="2:3">
      <c r="B537" s="92"/>
      <c r="C537" s="92"/>
    </row>
    <row r="538" spans="2:3">
      <c r="B538" s="92"/>
      <c r="C538" s="92"/>
    </row>
    <row r="539" spans="2:3">
      <c r="B539" s="92"/>
      <c r="C539" s="92"/>
    </row>
    <row r="540" spans="2:3">
      <c r="B540" s="92"/>
      <c r="C540" s="92"/>
    </row>
    <row r="541" spans="2:3">
      <c r="B541" s="92"/>
      <c r="C541" s="92"/>
    </row>
    <row r="542" spans="2:3">
      <c r="B542" s="92"/>
      <c r="C542" s="92"/>
    </row>
    <row r="543" spans="2:3">
      <c r="B543" s="92"/>
      <c r="C543" s="92"/>
    </row>
    <row r="544" spans="2:3">
      <c r="B544" s="92"/>
      <c r="C544" s="92"/>
    </row>
    <row r="545" spans="2:3">
      <c r="B545" s="92"/>
      <c r="C545" s="92"/>
    </row>
    <row r="546" spans="2:3">
      <c r="B546" s="92"/>
      <c r="C546" s="92"/>
    </row>
    <row r="547" spans="2:3">
      <c r="B547" s="92"/>
      <c r="C547" s="92"/>
    </row>
    <row r="548" spans="2:3">
      <c r="B548" s="92"/>
      <c r="C548" s="92"/>
    </row>
    <row r="549" spans="2:3">
      <c r="B549" s="92"/>
      <c r="C549" s="92"/>
    </row>
    <row r="550" spans="2:3">
      <c r="B550" s="92"/>
      <c r="C550" s="92"/>
    </row>
    <row r="551" spans="2:3">
      <c r="B551" s="92"/>
      <c r="C551" s="92"/>
    </row>
    <row r="552" spans="2:3">
      <c r="B552" s="92"/>
      <c r="C552" s="92"/>
    </row>
    <row r="553" spans="2:3">
      <c r="B553" s="92"/>
      <c r="C553" s="92"/>
    </row>
    <row r="554" spans="2:3">
      <c r="B554" s="92"/>
      <c r="C554" s="92"/>
    </row>
    <row r="555" spans="2:3">
      <c r="B555" s="92"/>
      <c r="C555" s="92"/>
    </row>
    <row r="556" spans="2:3">
      <c r="B556" s="92"/>
      <c r="C556" s="92"/>
    </row>
    <row r="557" spans="2:3">
      <c r="B557" s="92"/>
      <c r="C557" s="92"/>
    </row>
    <row r="558" spans="2:3">
      <c r="B558" s="92"/>
      <c r="C558" s="92"/>
    </row>
    <row r="559" spans="2:3">
      <c r="B559" s="92"/>
      <c r="C559" s="92"/>
    </row>
    <row r="560" spans="2:3">
      <c r="B560" s="92"/>
      <c r="C560" s="92"/>
    </row>
    <row r="561" spans="2:3">
      <c r="B561" s="92"/>
      <c r="C561" s="92"/>
    </row>
    <row r="562" spans="2:3">
      <c r="B562" s="92"/>
      <c r="C562" s="92"/>
    </row>
    <row r="563" spans="2:3">
      <c r="B563" s="92"/>
      <c r="C563" s="92"/>
    </row>
    <row r="564" spans="2:3">
      <c r="B564" s="92"/>
      <c r="C564" s="92"/>
    </row>
    <row r="565" spans="2:3">
      <c r="B565" s="92"/>
      <c r="C565" s="92"/>
    </row>
    <row r="566" spans="2:3">
      <c r="B566" s="92"/>
      <c r="C566" s="92"/>
    </row>
    <row r="567" spans="2:3">
      <c r="B567" s="92"/>
      <c r="C567" s="92"/>
    </row>
    <row r="568" spans="2:3">
      <c r="B568" s="92"/>
      <c r="C568" s="92"/>
    </row>
    <row r="569" spans="2:3">
      <c r="B569" s="92"/>
      <c r="C569" s="92"/>
    </row>
    <row r="570" spans="2:3">
      <c r="B570" s="92"/>
      <c r="C570" s="92"/>
    </row>
    <row r="571" spans="2:3">
      <c r="B571" s="92"/>
      <c r="C571" s="92"/>
    </row>
    <row r="572" spans="2:3">
      <c r="B572" s="92"/>
      <c r="C572" s="92"/>
    </row>
    <row r="573" spans="2:3">
      <c r="B573" s="92"/>
      <c r="C573" s="92"/>
    </row>
    <row r="574" spans="2:3">
      <c r="B574" s="92"/>
      <c r="C574" s="92"/>
    </row>
    <row r="575" spans="2:3">
      <c r="B575" s="92"/>
      <c r="C575" s="92"/>
    </row>
    <row r="576" spans="2:3">
      <c r="B576" s="92"/>
      <c r="C576" s="92"/>
    </row>
    <row r="577" spans="2:3">
      <c r="B577" s="92"/>
      <c r="C577" s="92"/>
    </row>
    <row r="578" spans="2:3">
      <c r="B578" s="92"/>
      <c r="C578" s="92"/>
    </row>
    <row r="579" spans="2:3">
      <c r="B579" s="92"/>
      <c r="C579" s="92"/>
    </row>
    <row r="580" spans="2:3">
      <c r="B580" s="92"/>
      <c r="C580" s="92"/>
    </row>
    <row r="581" spans="2:3">
      <c r="B581" s="92"/>
      <c r="C581" s="92"/>
    </row>
    <row r="582" spans="2:3">
      <c r="B582" s="92"/>
      <c r="C582" s="92"/>
    </row>
    <row r="583" spans="2:3">
      <c r="B583" s="92"/>
      <c r="C583" s="92"/>
    </row>
    <row r="584" spans="2:3">
      <c r="B584" s="92"/>
      <c r="C584" s="92"/>
    </row>
    <row r="585" spans="2:3">
      <c r="B585" s="92"/>
      <c r="C585" s="92"/>
    </row>
    <row r="586" spans="2:3">
      <c r="B586" s="92"/>
      <c r="C586" s="92"/>
    </row>
    <row r="587" spans="2:3">
      <c r="B587" s="92"/>
      <c r="C587" s="92"/>
    </row>
    <row r="588" spans="2:3">
      <c r="B588" s="92"/>
      <c r="C588" s="92"/>
    </row>
    <row r="589" spans="2:3">
      <c r="B589" s="92"/>
      <c r="C589" s="92"/>
    </row>
    <row r="590" spans="2:3">
      <c r="B590" s="92"/>
      <c r="C590" s="92"/>
    </row>
    <row r="591" spans="2:3">
      <c r="B591" s="92"/>
      <c r="C591" s="92"/>
    </row>
    <row r="592" spans="2:3">
      <c r="B592" s="92"/>
      <c r="C592" s="92"/>
    </row>
    <row r="593" spans="2:3">
      <c r="B593" s="92"/>
      <c r="C593" s="92"/>
    </row>
    <row r="594" spans="2:3">
      <c r="B594" s="92"/>
      <c r="C594" s="92"/>
    </row>
    <row r="595" spans="2:3">
      <c r="B595" s="92"/>
      <c r="C595" s="92"/>
    </row>
    <row r="596" spans="2:3">
      <c r="B596" s="92"/>
      <c r="C596" s="92"/>
    </row>
    <row r="597" spans="2:3">
      <c r="B597" s="92"/>
      <c r="C597" s="92"/>
    </row>
    <row r="598" spans="2:3">
      <c r="B598" s="92"/>
      <c r="C598" s="92"/>
    </row>
    <row r="599" spans="2:3">
      <c r="B599" s="92"/>
      <c r="C599" s="92"/>
    </row>
    <row r="600" spans="2:3">
      <c r="B600" s="92"/>
      <c r="C600" s="92"/>
    </row>
    <row r="601" spans="2:3">
      <c r="B601" s="92"/>
      <c r="C601" s="92"/>
    </row>
    <row r="602" spans="2:3">
      <c r="B602" s="92"/>
      <c r="C602" s="92"/>
    </row>
    <row r="603" spans="2:3">
      <c r="B603" s="92"/>
      <c r="C603" s="92"/>
    </row>
    <row r="604" spans="2:3">
      <c r="B604" s="92"/>
      <c r="C604" s="92"/>
    </row>
    <row r="605" spans="2:3">
      <c r="B605" s="92"/>
      <c r="C605" s="92"/>
    </row>
    <row r="606" spans="2:3">
      <c r="B606" s="92"/>
      <c r="C606" s="92"/>
    </row>
    <row r="607" spans="2:3">
      <c r="B607" s="92"/>
      <c r="C607" s="92"/>
    </row>
    <row r="608" spans="2:3">
      <c r="B608" s="92"/>
      <c r="C608" s="92"/>
    </row>
    <row r="609" spans="2:3">
      <c r="B609" s="92"/>
      <c r="C609" s="92"/>
    </row>
    <row r="610" spans="2:3">
      <c r="B610" s="92"/>
      <c r="C610" s="92"/>
    </row>
    <row r="611" spans="2:3">
      <c r="B611" s="92"/>
      <c r="C611" s="92"/>
    </row>
    <row r="612" spans="2:3">
      <c r="B612" s="92"/>
      <c r="C612" s="92"/>
    </row>
    <row r="613" spans="2:3">
      <c r="B613" s="92"/>
      <c r="C613" s="92"/>
    </row>
    <row r="614" spans="2:3">
      <c r="B614" s="92"/>
      <c r="C614" s="92"/>
    </row>
    <row r="615" spans="2:3">
      <c r="B615" s="92"/>
      <c r="C615" s="92"/>
    </row>
    <row r="616" spans="2:3">
      <c r="B616" s="92"/>
      <c r="C616" s="92"/>
    </row>
    <row r="617" spans="2:3">
      <c r="B617" s="92"/>
      <c r="C617" s="92"/>
    </row>
    <row r="618" spans="2:3">
      <c r="B618" s="92"/>
      <c r="C618" s="92"/>
    </row>
    <row r="619" spans="2:3">
      <c r="B619" s="92"/>
      <c r="C619" s="92"/>
    </row>
    <row r="620" spans="2:3">
      <c r="B620" s="92"/>
      <c r="C620" s="92"/>
    </row>
    <row r="621" spans="2:3">
      <c r="B621" s="92"/>
      <c r="C621" s="92"/>
    </row>
    <row r="622" spans="2:3">
      <c r="B622" s="92"/>
      <c r="C622" s="92"/>
    </row>
    <row r="623" spans="2:3">
      <c r="B623" s="92"/>
      <c r="C623" s="92"/>
    </row>
    <row r="624" spans="2:3">
      <c r="B624" s="92"/>
      <c r="C624" s="92"/>
    </row>
    <row r="625" spans="2:3">
      <c r="B625" s="92"/>
      <c r="C625" s="92"/>
    </row>
    <row r="626" spans="2:3">
      <c r="B626" s="92"/>
      <c r="C626" s="92"/>
    </row>
    <row r="627" spans="2:3">
      <c r="B627" s="92"/>
      <c r="C627" s="92"/>
    </row>
    <row r="628" spans="2:3">
      <c r="B628" s="92"/>
      <c r="C628" s="92"/>
    </row>
    <row r="629" spans="2:3">
      <c r="B629" s="92"/>
      <c r="C629" s="92"/>
    </row>
    <row r="630" spans="2:3">
      <c r="B630" s="92"/>
      <c r="C630" s="92"/>
    </row>
    <row r="631" spans="2:3">
      <c r="B631" s="92"/>
      <c r="C631" s="92"/>
    </row>
    <row r="632" spans="2:3">
      <c r="B632" s="92"/>
      <c r="C632" s="92"/>
    </row>
    <row r="633" spans="2:3">
      <c r="B633" s="92"/>
      <c r="C633" s="92"/>
    </row>
    <row r="634" spans="2:3">
      <c r="B634" s="92"/>
      <c r="C634" s="92"/>
    </row>
    <row r="635" spans="2:3">
      <c r="B635" s="92"/>
      <c r="C635" s="92"/>
    </row>
    <row r="636" spans="2:3">
      <c r="B636" s="92"/>
      <c r="C636" s="92"/>
    </row>
    <row r="637" spans="2:3">
      <c r="B637" s="92"/>
      <c r="C637" s="92"/>
    </row>
    <row r="638" spans="2:3">
      <c r="B638" s="92"/>
      <c r="C638" s="92"/>
    </row>
    <row r="639" spans="2:3">
      <c r="B639" s="92"/>
      <c r="C639" s="92"/>
    </row>
    <row r="640" spans="2:3">
      <c r="B640" s="92"/>
      <c r="C640" s="92"/>
    </row>
    <row r="641" spans="2:3">
      <c r="B641" s="92"/>
      <c r="C641" s="92"/>
    </row>
    <row r="642" spans="2:3">
      <c r="B642" s="92"/>
      <c r="C642" s="92"/>
    </row>
    <row r="643" spans="2:3">
      <c r="B643" s="92"/>
      <c r="C643" s="92"/>
    </row>
    <row r="644" spans="2:3">
      <c r="B644" s="92"/>
      <c r="C644" s="92"/>
    </row>
    <row r="645" spans="2:3">
      <c r="B645" s="92"/>
      <c r="C645" s="92"/>
    </row>
    <row r="646" spans="2:3">
      <c r="B646" s="92"/>
      <c r="C646" s="92"/>
    </row>
    <row r="647" spans="2:3">
      <c r="B647" s="92"/>
      <c r="C647" s="92"/>
    </row>
    <row r="648" spans="2:3">
      <c r="B648" s="92"/>
      <c r="C648" s="92"/>
    </row>
    <row r="649" spans="2:3">
      <c r="B649" s="92"/>
      <c r="C649" s="92"/>
    </row>
    <row r="650" spans="2:3">
      <c r="B650" s="92"/>
      <c r="C650" s="92"/>
    </row>
    <row r="651" spans="2:3">
      <c r="B651" s="92"/>
      <c r="C651" s="92"/>
    </row>
    <row r="652" spans="2:3">
      <c r="B652" s="92"/>
      <c r="C652" s="92"/>
    </row>
    <row r="653" spans="2:3">
      <c r="B653" s="92"/>
      <c r="C653" s="92"/>
    </row>
    <row r="654" spans="2:3">
      <c r="B654" s="92"/>
      <c r="C654" s="92"/>
    </row>
    <row r="655" spans="2:3">
      <c r="B655" s="92"/>
      <c r="C655" s="92"/>
    </row>
    <row r="656" spans="2:3">
      <c r="B656" s="92"/>
      <c r="C656" s="92"/>
    </row>
    <row r="657" spans="2:3">
      <c r="B657" s="92"/>
      <c r="C657" s="92"/>
    </row>
    <row r="658" spans="2:3">
      <c r="B658" s="92"/>
      <c r="C658" s="92"/>
    </row>
    <row r="659" spans="2:3">
      <c r="B659" s="92"/>
      <c r="C659" s="92"/>
    </row>
    <row r="660" spans="2:3">
      <c r="B660" s="92"/>
      <c r="C660" s="92"/>
    </row>
    <row r="661" spans="2:3">
      <c r="B661" s="92"/>
      <c r="C661" s="92"/>
    </row>
    <row r="662" spans="2:3">
      <c r="B662" s="92"/>
      <c r="C662" s="92"/>
    </row>
    <row r="663" spans="2:3">
      <c r="B663" s="92"/>
      <c r="C663" s="92"/>
    </row>
    <row r="664" spans="2:3">
      <c r="B664" s="92"/>
      <c r="C664" s="92"/>
    </row>
    <row r="665" spans="2:3">
      <c r="B665" s="92"/>
      <c r="C665" s="92"/>
    </row>
    <row r="666" spans="2:3">
      <c r="B666" s="92"/>
      <c r="C666" s="92"/>
    </row>
    <row r="667" spans="2:3">
      <c r="B667" s="92"/>
      <c r="C667" s="92"/>
    </row>
    <row r="668" spans="2:3">
      <c r="B668" s="92"/>
      <c r="C668" s="92"/>
    </row>
    <row r="669" spans="2:3">
      <c r="B669" s="92"/>
      <c r="C669" s="92"/>
    </row>
    <row r="670" spans="2:3">
      <c r="B670" s="92"/>
      <c r="C670" s="92"/>
    </row>
    <row r="671" spans="2:3">
      <c r="B671" s="92"/>
      <c r="C671" s="92"/>
    </row>
    <row r="672" spans="2:3">
      <c r="B672" s="92"/>
      <c r="C672" s="92"/>
    </row>
    <row r="673" spans="2:3">
      <c r="B673" s="92"/>
      <c r="C673" s="92"/>
    </row>
    <row r="674" spans="2:3">
      <c r="B674" s="92"/>
      <c r="C674" s="92"/>
    </row>
    <row r="675" spans="2:3">
      <c r="B675" s="92"/>
      <c r="C675" s="92"/>
    </row>
    <row r="676" spans="2:3">
      <c r="B676" s="92"/>
      <c r="C676" s="92"/>
    </row>
    <row r="677" spans="2:3">
      <c r="B677" s="92"/>
      <c r="C677" s="92"/>
    </row>
    <row r="678" spans="2:3">
      <c r="B678" s="92"/>
      <c r="C678" s="92"/>
    </row>
    <row r="679" spans="2:3">
      <c r="B679" s="92"/>
      <c r="C679" s="92"/>
    </row>
    <row r="680" spans="2:3">
      <c r="B680" s="92"/>
      <c r="C680" s="92"/>
    </row>
    <row r="681" spans="2:3">
      <c r="B681" s="92"/>
      <c r="C681" s="92"/>
    </row>
    <row r="682" spans="2:3">
      <c r="B682" s="92"/>
      <c r="C682" s="92"/>
    </row>
    <row r="683" spans="2:3">
      <c r="B683" s="92"/>
      <c r="C683" s="92"/>
    </row>
    <row r="684" spans="2:3">
      <c r="B684" s="92"/>
      <c r="C684" s="92"/>
    </row>
    <row r="685" spans="2:3">
      <c r="B685" s="92"/>
      <c r="C685" s="92"/>
    </row>
    <row r="686" spans="2:3">
      <c r="B686" s="92"/>
      <c r="C686" s="92"/>
    </row>
    <row r="687" spans="2:3">
      <c r="B687" s="92"/>
      <c r="C687" s="92"/>
    </row>
    <row r="688" spans="2:3">
      <c r="B688" s="92"/>
      <c r="C688" s="92"/>
    </row>
    <row r="689" spans="2:3">
      <c r="B689" s="92"/>
      <c r="C689" s="92"/>
    </row>
    <row r="690" spans="2:3">
      <c r="B690" s="92"/>
      <c r="C690" s="92"/>
    </row>
    <row r="691" spans="2:3">
      <c r="B691" s="92"/>
      <c r="C691" s="92"/>
    </row>
    <row r="692" spans="2:3">
      <c r="B692" s="92"/>
      <c r="C692" s="92"/>
    </row>
    <row r="693" spans="2:3">
      <c r="B693" s="92"/>
      <c r="C693" s="92"/>
    </row>
    <row r="694" spans="2:3">
      <c r="B694" s="92"/>
      <c r="C694" s="92"/>
    </row>
    <row r="695" spans="2:3">
      <c r="B695" s="92"/>
      <c r="C695" s="92"/>
    </row>
    <row r="696" spans="2:3">
      <c r="B696" s="92"/>
      <c r="C696" s="92"/>
    </row>
    <row r="697" spans="2:3">
      <c r="B697" s="92"/>
      <c r="C697" s="92"/>
    </row>
    <row r="698" spans="2:3">
      <c r="B698" s="92"/>
      <c r="C698" s="92"/>
    </row>
    <row r="699" spans="2:3">
      <c r="B699" s="92"/>
      <c r="C699" s="92"/>
    </row>
    <row r="700" spans="2:3">
      <c r="B700" s="92"/>
      <c r="C700" s="92"/>
    </row>
    <row r="701" spans="2:3">
      <c r="B701" s="92"/>
      <c r="C701" s="92"/>
    </row>
    <row r="702" spans="2:3">
      <c r="B702" s="92"/>
      <c r="C702" s="92"/>
    </row>
    <row r="703" spans="2:3">
      <c r="B703" s="92"/>
      <c r="C703" s="92"/>
    </row>
    <row r="704" spans="2:3">
      <c r="B704" s="92"/>
      <c r="C704" s="92"/>
    </row>
    <row r="705" spans="2:3">
      <c r="B705" s="92"/>
      <c r="C705" s="92"/>
    </row>
    <row r="706" spans="2:3">
      <c r="B706" s="92"/>
      <c r="C706" s="92"/>
    </row>
    <row r="707" spans="2:3">
      <c r="B707" s="92"/>
      <c r="C707" s="92"/>
    </row>
    <row r="708" spans="2:3">
      <c r="B708" s="92"/>
      <c r="C708" s="92"/>
    </row>
    <row r="709" spans="2:3">
      <c r="B709" s="92"/>
      <c r="C709" s="92"/>
    </row>
    <row r="710" spans="2:3">
      <c r="B710" s="92"/>
      <c r="C710" s="92"/>
    </row>
    <row r="711" spans="2:3">
      <c r="B711" s="92"/>
      <c r="C711" s="92"/>
    </row>
    <row r="712" spans="2:3">
      <c r="B712" s="92"/>
      <c r="C712" s="92"/>
    </row>
    <row r="713" spans="2:3">
      <c r="B713" s="92"/>
      <c r="C713" s="92"/>
    </row>
    <row r="714" spans="2:3">
      <c r="B714" s="92"/>
      <c r="C714" s="92"/>
    </row>
    <row r="715" spans="2:3">
      <c r="B715" s="92"/>
      <c r="C715" s="92"/>
    </row>
    <row r="716" spans="2:3">
      <c r="B716" s="92"/>
      <c r="C716" s="92"/>
    </row>
    <row r="717" spans="2:3">
      <c r="B717" s="92"/>
      <c r="C717" s="92"/>
    </row>
    <row r="718" spans="2:3">
      <c r="B718" s="92"/>
      <c r="C718" s="92"/>
    </row>
    <row r="719" spans="2:3">
      <c r="B719" s="92"/>
      <c r="C719" s="92"/>
    </row>
    <row r="720" spans="2:3">
      <c r="B720" s="92"/>
      <c r="C720" s="92"/>
    </row>
    <row r="721" spans="2:3">
      <c r="B721" s="92"/>
      <c r="C721" s="92"/>
    </row>
    <row r="722" spans="2:3">
      <c r="B722" s="92"/>
      <c r="C722" s="92"/>
    </row>
    <row r="723" spans="2:3">
      <c r="B723" s="92"/>
      <c r="C723" s="92"/>
    </row>
    <row r="724" spans="2:3">
      <c r="B724" s="92"/>
      <c r="C724" s="92"/>
    </row>
    <row r="725" spans="2:3">
      <c r="B725" s="92"/>
      <c r="C725" s="92"/>
    </row>
    <row r="726" spans="2:3">
      <c r="B726" s="92"/>
      <c r="C726" s="92"/>
    </row>
    <row r="727" spans="2:3">
      <c r="B727" s="92"/>
      <c r="C727" s="92"/>
    </row>
    <row r="728" spans="2:3">
      <c r="B728" s="92"/>
      <c r="C728" s="92"/>
    </row>
    <row r="729" spans="2:3">
      <c r="B729" s="92"/>
      <c r="C729" s="92"/>
    </row>
    <row r="730" spans="2:3">
      <c r="B730" s="92"/>
      <c r="C730" s="92"/>
    </row>
    <row r="731" spans="2:3">
      <c r="B731" s="92"/>
      <c r="C731" s="92"/>
    </row>
    <row r="732" spans="2:3">
      <c r="B732" s="92"/>
      <c r="C732" s="92"/>
    </row>
    <row r="733" spans="2:3">
      <c r="B733" s="92"/>
      <c r="C733" s="92"/>
    </row>
    <row r="734" spans="2:3">
      <c r="B734" s="92"/>
      <c r="C734" s="92"/>
    </row>
    <row r="735" spans="2:3">
      <c r="B735" s="92"/>
      <c r="C735" s="92"/>
    </row>
    <row r="736" spans="2:3">
      <c r="B736" s="92"/>
      <c r="C736" s="92"/>
    </row>
    <row r="737" spans="2:3">
      <c r="B737" s="92"/>
      <c r="C737" s="92"/>
    </row>
    <row r="738" spans="2:3">
      <c r="B738" s="92"/>
      <c r="C738" s="92"/>
    </row>
    <row r="739" spans="2:3">
      <c r="B739" s="92"/>
      <c r="C739" s="92"/>
    </row>
    <row r="740" spans="2:3">
      <c r="B740" s="92"/>
      <c r="C740" s="92"/>
    </row>
    <row r="741" spans="2:3">
      <c r="B741" s="92"/>
      <c r="C741" s="92"/>
    </row>
    <row r="742" spans="2:3">
      <c r="B742" s="92"/>
      <c r="C742" s="92"/>
    </row>
    <row r="743" spans="2:3">
      <c r="B743" s="92"/>
      <c r="C743" s="92"/>
    </row>
    <row r="744" spans="2:3">
      <c r="B744" s="92"/>
      <c r="C744" s="92"/>
    </row>
    <row r="745" spans="2:3">
      <c r="B745" s="92"/>
      <c r="C745" s="92"/>
    </row>
    <row r="746" spans="2:3">
      <c r="B746" s="92"/>
      <c r="C746" s="92"/>
    </row>
    <row r="747" spans="2:3">
      <c r="B747" s="92"/>
      <c r="C747" s="92"/>
    </row>
    <row r="748" spans="2:3">
      <c r="B748" s="92"/>
      <c r="C748" s="92"/>
    </row>
    <row r="749" spans="2:3">
      <c r="B749" s="92"/>
      <c r="C749" s="92"/>
    </row>
    <row r="750" spans="2:3">
      <c r="B750" s="92"/>
      <c r="C750" s="92"/>
    </row>
    <row r="751" spans="2:3">
      <c r="B751" s="92"/>
      <c r="C751" s="92"/>
    </row>
    <row r="752" spans="2:3">
      <c r="B752" s="92"/>
      <c r="C752" s="92"/>
    </row>
    <row r="753" spans="2:3">
      <c r="B753" s="92"/>
      <c r="C753" s="92"/>
    </row>
    <row r="754" spans="2:3">
      <c r="B754" s="92"/>
      <c r="C754" s="92"/>
    </row>
    <row r="755" spans="2:3">
      <c r="B755" s="92"/>
      <c r="C755" s="92"/>
    </row>
    <row r="756" spans="2:3">
      <c r="B756" s="92"/>
      <c r="C756" s="92"/>
    </row>
    <row r="757" spans="2:3">
      <c r="B757" s="92"/>
      <c r="C757" s="92"/>
    </row>
    <row r="758" spans="2:3">
      <c r="B758" s="92"/>
      <c r="C758" s="92"/>
    </row>
    <row r="759" spans="2:3">
      <c r="B759" s="92"/>
      <c r="C759" s="92"/>
    </row>
    <row r="760" spans="2:3">
      <c r="B760" s="92"/>
      <c r="C760" s="92"/>
    </row>
    <row r="761" spans="2:3">
      <c r="B761" s="92"/>
      <c r="C761" s="92"/>
    </row>
    <row r="762" spans="2:3">
      <c r="B762" s="92"/>
      <c r="C762" s="92"/>
    </row>
    <row r="763" spans="2:3">
      <c r="B763" s="92"/>
      <c r="C763" s="92"/>
    </row>
    <row r="764" spans="2:3">
      <c r="B764" s="92"/>
      <c r="C764" s="92"/>
    </row>
    <row r="765" spans="2:3">
      <c r="B765" s="92"/>
      <c r="C765" s="92"/>
    </row>
    <row r="766" spans="2:3">
      <c r="B766" s="92"/>
      <c r="C766" s="92"/>
    </row>
    <row r="767" spans="2:3">
      <c r="B767" s="92"/>
      <c r="C767" s="92"/>
    </row>
    <row r="768" spans="2:3">
      <c r="B768" s="92"/>
      <c r="C768" s="92"/>
    </row>
    <row r="769" spans="2:3">
      <c r="B769" s="92"/>
      <c r="C769" s="92"/>
    </row>
    <row r="770" spans="2:3">
      <c r="B770" s="92"/>
      <c r="C770" s="92"/>
    </row>
    <row r="771" spans="2:3">
      <c r="B771" s="92"/>
      <c r="C771" s="92"/>
    </row>
    <row r="772" spans="2:3">
      <c r="B772" s="92"/>
      <c r="C772" s="92"/>
    </row>
    <row r="773" spans="2:3">
      <c r="B773" s="92"/>
      <c r="C773" s="92"/>
    </row>
    <row r="774" spans="2:3">
      <c r="B774" s="92"/>
      <c r="C774" s="92"/>
    </row>
    <row r="775" spans="2:3">
      <c r="B775" s="92"/>
      <c r="C775" s="92"/>
    </row>
    <row r="776" spans="2:3">
      <c r="B776" s="92"/>
      <c r="C776" s="92"/>
    </row>
    <row r="777" spans="2:3">
      <c r="B777" s="92"/>
      <c r="C777" s="92"/>
    </row>
    <row r="778" spans="2:3">
      <c r="B778" s="92"/>
      <c r="C778" s="92"/>
    </row>
    <row r="779" spans="2:3">
      <c r="B779" s="92"/>
      <c r="C779" s="92"/>
    </row>
    <row r="780" spans="2:3">
      <c r="B780" s="92"/>
      <c r="C780" s="92"/>
    </row>
    <row r="781" spans="2:3">
      <c r="B781" s="92"/>
      <c r="C781" s="92"/>
    </row>
    <row r="782" spans="2:3">
      <c r="B782" s="92"/>
      <c r="C782" s="92"/>
    </row>
    <row r="783" spans="2:3">
      <c r="B783" s="92"/>
      <c r="C783" s="92"/>
    </row>
    <row r="784" spans="2:3">
      <c r="B784" s="92"/>
      <c r="C784" s="92"/>
    </row>
    <row r="785" spans="2:3">
      <c r="B785" s="92"/>
      <c r="C785" s="92"/>
    </row>
    <row r="786" spans="2:3">
      <c r="B786" s="92"/>
      <c r="C786" s="92"/>
    </row>
    <row r="787" spans="2:3">
      <c r="B787" s="92"/>
      <c r="C787" s="92"/>
    </row>
    <row r="788" spans="2:3">
      <c r="B788" s="92"/>
      <c r="C788" s="92"/>
    </row>
    <row r="789" spans="2:3">
      <c r="B789" s="92"/>
      <c r="C789" s="92"/>
    </row>
    <row r="790" spans="2:3">
      <c r="B790" s="92"/>
      <c r="C790" s="92"/>
    </row>
    <row r="791" spans="2:3">
      <c r="B791" s="92"/>
      <c r="C791" s="92"/>
    </row>
    <row r="792" spans="2:3">
      <c r="B792" s="92"/>
      <c r="C792" s="92"/>
    </row>
    <row r="793" spans="2:3">
      <c r="B793" s="92"/>
      <c r="C793" s="92"/>
    </row>
    <row r="794" spans="2:3">
      <c r="B794" s="92"/>
      <c r="C794" s="92"/>
    </row>
    <row r="795" spans="2:3">
      <c r="B795" s="92"/>
      <c r="C795" s="92"/>
    </row>
    <row r="796" spans="2:3">
      <c r="B796" s="92"/>
      <c r="C796" s="92"/>
    </row>
    <row r="797" spans="2:3">
      <c r="B797" s="92"/>
      <c r="C797" s="92"/>
    </row>
    <row r="798" spans="2:3">
      <c r="B798" s="92"/>
      <c r="C798" s="92"/>
    </row>
    <row r="799" spans="2:3">
      <c r="B799" s="92"/>
      <c r="C799" s="92"/>
    </row>
    <row r="800" spans="2:3">
      <c r="B800" s="92"/>
      <c r="C800" s="92"/>
    </row>
    <row r="801" spans="2:3">
      <c r="B801" s="92"/>
      <c r="C801" s="92"/>
    </row>
    <row r="802" spans="2:3">
      <c r="B802" s="92"/>
      <c r="C802" s="92"/>
    </row>
    <row r="803" spans="2:3">
      <c r="B803" s="92"/>
      <c r="C803" s="92"/>
    </row>
    <row r="804" spans="2:3">
      <c r="B804" s="92"/>
      <c r="C804" s="92"/>
    </row>
    <row r="805" spans="2:3">
      <c r="B805" s="92"/>
      <c r="C805" s="92"/>
    </row>
    <row r="806" spans="2:3">
      <c r="B806" s="92"/>
      <c r="C806" s="92"/>
    </row>
    <row r="807" spans="2:3">
      <c r="B807" s="92"/>
      <c r="C807" s="92"/>
    </row>
    <row r="808" spans="2:3">
      <c r="B808" s="92"/>
      <c r="C808" s="92"/>
    </row>
    <row r="809" spans="2:3">
      <c r="B809" s="92"/>
      <c r="C809" s="92"/>
    </row>
    <row r="810" spans="2:3">
      <c r="B810" s="92"/>
      <c r="C810" s="92"/>
    </row>
    <row r="811" spans="2:3">
      <c r="B811" s="92"/>
      <c r="C811" s="92"/>
    </row>
    <row r="812" spans="2:3">
      <c r="B812" s="92"/>
      <c r="C812" s="92"/>
    </row>
    <row r="813" spans="2:3">
      <c r="B813" s="92"/>
      <c r="C813" s="92"/>
    </row>
    <row r="814" spans="2:3">
      <c r="B814" s="92"/>
      <c r="C814" s="92"/>
    </row>
    <row r="815" spans="2:3">
      <c r="B815" s="92"/>
      <c r="C815" s="92"/>
    </row>
    <row r="816" spans="2:3">
      <c r="B816" s="92"/>
      <c r="C816" s="92"/>
    </row>
    <row r="817" spans="2:3">
      <c r="B817" s="92"/>
      <c r="C817" s="92"/>
    </row>
    <row r="818" spans="2:3">
      <c r="B818" s="92"/>
      <c r="C818" s="92"/>
    </row>
    <row r="819" spans="2:3">
      <c r="B819" s="92"/>
      <c r="C819" s="92"/>
    </row>
    <row r="820" spans="2:3">
      <c r="B820" s="92"/>
      <c r="C820" s="92"/>
    </row>
    <row r="821" spans="2:3">
      <c r="B821" s="92"/>
      <c r="C821" s="92"/>
    </row>
    <row r="822" spans="2:3">
      <c r="B822" s="92"/>
      <c r="C822" s="92"/>
    </row>
    <row r="823" spans="2:3">
      <c r="B823" s="92"/>
      <c r="C823" s="92"/>
    </row>
    <row r="824" spans="2:3">
      <c r="B824" s="92"/>
      <c r="C824" s="92"/>
    </row>
    <row r="825" spans="2:3">
      <c r="B825" s="92"/>
      <c r="C825" s="92"/>
    </row>
    <row r="826" spans="2:3">
      <c r="B826" s="92"/>
      <c r="C826" s="92"/>
    </row>
    <row r="827" spans="2:3">
      <c r="B827" s="92"/>
      <c r="C827" s="92"/>
    </row>
    <row r="828" spans="2:3">
      <c r="B828" s="92"/>
      <c r="C828" s="92"/>
    </row>
    <row r="829" spans="2:3">
      <c r="B829" s="92"/>
      <c r="C829" s="92"/>
    </row>
    <row r="830" spans="2:3">
      <c r="B830" s="92"/>
      <c r="C830" s="92"/>
    </row>
    <row r="831" spans="2:3">
      <c r="B831" s="92"/>
      <c r="C831" s="92"/>
    </row>
    <row r="832" spans="2:3">
      <c r="B832" s="92"/>
      <c r="C832" s="92"/>
    </row>
    <row r="833" spans="2:3">
      <c r="B833" s="92"/>
      <c r="C833" s="92"/>
    </row>
    <row r="834" spans="2:3">
      <c r="B834" s="92"/>
      <c r="C834" s="92"/>
    </row>
    <row r="835" spans="2:3">
      <c r="B835" s="92"/>
      <c r="C835" s="92"/>
    </row>
    <row r="836" spans="2:3">
      <c r="B836" s="92"/>
      <c r="C836" s="92"/>
    </row>
    <row r="837" spans="2:3">
      <c r="B837" s="92"/>
      <c r="C837" s="92"/>
    </row>
    <row r="838" spans="2:3">
      <c r="B838" s="92"/>
      <c r="C838" s="92"/>
    </row>
    <row r="839" spans="2:3">
      <c r="B839" s="92"/>
      <c r="C839" s="92"/>
    </row>
    <row r="840" spans="2:3">
      <c r="B840" s="92"/>
      <c r="C840" s="92"/>
    </row>
    <row r="841" spans="2:3">
      <c r="B841" s="92"/>
      <c r="C841" s="92"/>
    </row>
    <row r="842" spans="2:3">
      <c r="B842" s="92"/>
      <c r="C842" s="92"/>
    </row>
    <row r="843" spans="2:3">
      <c r="B843" s="92"/>
      <c r="C843" s="92"/>
    </row>
    <row r="844" spans="2:3">
      <c r="B844" s="92"/>
      <c r="C844" s="92"/>
    </row>
    <row r="845" spans="2:3">
      <c r="B845" s="92"/>
      <c r="C845" s="92"/>
    </row>
    <row r="846" spans="2:3">
      <c r="B846" s="92"/>
      <c r="C846" s="92"/>
    </row>
    <row r="847" spans="2:3">
      <c r="B847" s="92"/>
      <c r="C847" s="92"/>
    </row>
    <row r="848" spans="2:3">
      <c r="B848" s="92"/>
      <c r="C848" s="92"/>
    </row>
    <row r="849" spans="2:3">
      <c r="B849" s="92"/>
      <c r="C849" s="92"/>
    </row>
    <row r="850" spans="2:3">
      <c r="B850" s="92"/>
      <c r="C850" s="92"/>
    </row>
    <row r="851" spans="2:3">
      <c r="B851" s="92"/>
      <c r="C851" s="92"/>
    </row>
    <row r="852" spans="2:3">
      <c r="B852" s="92"/>
      <c r="C852" s="92"/>
    </row>
    <row r="853" spans="2:3">
      <c r="B853" s="92"/>
      <c r="C853" s="92"/>
    </row>
    <row r="854" spans="2:3">
      <c r="B854" s="92"/>
      <c r="C854" s="92"/>
    </row>
    <row r="855" spans="2:3">
      <c r="B855" s="92"/>
      <c r="C855" s="92"/>
    </row>
    <row r="856" spans="2:3">
      <c r="B856" s="92"/>
      <c r="C856" s="92"/>
    </row>
    <row r="857" spans="2:3">
      <c r="B857" s="92"/>
      <c r="C857" s="92"/>
    </row>
    <row r="858" spans="2:3">
      <c r="B858" s="92"/>
      <c r="C858" s="92"/>
    </row>
    <row r="859" spans="2:3">
      <c r="B859" s="92"/>
      <c r="C859" s="92"/>
    </row>
    <row r="860" spans="2:3">
      <c r="B860" s="92"/>
      <c r="C860" s="92"/>
    </row>
    <row r="861" spans="2:3">
      <c r="B861" s="92"/>
      <c r="C861" s="92"/>
    </row>
    <row r="862" spans="2:3">
      <c r="B862" s="92"/>
      <c r="C862" s="92"/>
    </row>
    <row r="863" spans="2:3">
      <c r="B863" s="92"/>
      <c r="C863" s="92"/>
    </row>
    <row r="864" spans="2:3">
      <c r="B864" s="92"/>
      <c r="C864" s="92"/>
    </row>
    <row r="865" spans="2:3">
      <c r="B865" s="92"/>
      <c r="C865" s="92"/>
    </row>
    <row r="866" spans="2:3">
      <c r="B866" s="92"/>
      <c r="C866" s="92"/>
    </row>
    <row r="867" spans="2:3">
      <c r="B867" s="92"/>
      <c r="C867" s="92"/>
    </row>
    <row r="868" spans="2:3">
      <c r="B868" s="92"/>
      <c r="C868" s="92"/>
    </row>
    <row r="869" spans="2:3">
      <c r="B869" s="92"/>
      <c r="C869" s="92"/>
    </row>
    <row r="870" spans="2:3">
      <c r="B870" s="92"/>
      <c r="C870" s="92"/>
    </row>
    <row r="871" spans="2:3">
      <c r="B871" s="92"/>
      <c r="C871" s="92"/>
    </row>
    <row r="872" spans="2:3">
      <c r="B872" s="92"/>
      <c r="C872" s="92"/>
    </row>
    <row r="873" spans="2:3">
      <c r="B873" s="92"/>
      <c r="C873" s="92"/>
    </row>
    <row r="874" spans="2:3">
      <c r="B874" s="92"/>
      <c r="C874" s="92"/>
    </row>
    <row r="875" spans="2:3">
      <c r="B875" s="92"/>
      <c r="C875" s="92"/>
    </row>
    <row r="876" spans="2:3">
      <c r="B876" s="92"/>
      <c r="C876" s="92"/>
    </row>
    <row r="877" spans="2:3">
      <c r="B877" s="92"/>
      <c r="C877" s="92"/>
    </row>
    <row r="878" spans="2:3">
      <c r="B878" s="92"/>
      <c r="C878" s="92"/>
    </row>
    <row r="879" spans="2:3">
      <c r="B879" s="92"/>
      <c r="C879" s="92"/>
    </row>
    <row r="880" spans="2:3">
      <c r="B880" s="92"/>
      <c r="C880" s="92"/>
    </row>
    <row r="881" spans="2:3">
      <c r="B881" s="92"/>
      <c r="C881" s="92"/>
    </row>
    <row r="882" spans="2:3">
      <c r="B882" s="92"/>
      <c r="C882" s="92"/>
    </row>
    <row r="883" spans="2:3">
      <c r="B883" s="92"/>
      <c r="C883" s="92"/>
    </row>
    <row r="884" spans="2:3">
      <c r="B884" s="92"/>
      <c r="C884" s="92"/>
    </row>
    <row r="885" spans="2:3">
      <c r="B885" s="92"/>
      <c r="C885" s="92"/>
    </row>
    <row r="886" spans="2:3">
      <c r="B886" s="92"/>
      <c r="C886" s="92"/>
    </row>
    <row r="887" spans="2:3">
      <c r="B887" s="92"/>
      <c r="C887" s="92"/>
    </row>
    <row r="888" spans="2:3">
      <c r="B888" s="92"/>
      <c r="C888" s="92"/>
    </row>
    <row r="889" spans="2:3">
      <c r="B889" s="92"/>
      <c r="C889" s="92"/>
    </row>
    <row r="890" spans="2:3">
      <c r="B890" s="92"/>
      <c r="C890" s="92"/>
    </row>
    <row r="891" spans="2:3">
      <c r="B891" s="92"/>
      <c r="C891" s="92"/>
    </row>
    <row r="892" spans="2:3">
      <c r="B892" s="92"/>
      <c r="C892" s="92"/>
    </row>
    <row r="893" spans="2:3">
      <c r="B893" s="92"/>
      <c r="C893" s="92"/>
    </row>
    <row r="894" spans="2:3">
      <c r="B894" s="92"/>
      <c r="C894" s="92"/>
    </row>
    <row r="895" spans="2:3">
      <c r="B895" s="92"/>
      <c r="C895" s="92"/>
    </row>
    <row r="896" spans="2:3">
      <c r="B896" s="92"/>
      <c r="C896" s="92"/>
    </row>
    <row r="897" spans="2:3">
      <c r="B897" s="92"/>
      <c r="C897" s="92"/>
    </row>
    <row r="898" spans="2:3">
      <c r="B898" s="92"/>
      <c r="C898" s="92"/>
    </row>
    <row r="899" spans="2:3">
      <c r="B899" s="92"/>
      <c r="C899" s="92"/>
    </row>
    <row r="900" spans="2:3">
      <c r="B900" s="92"/>
      <c r="C900" s="92"/>
    </row>
    <row r="901" spans="2:3">
      <c r="B901" s="92"/>
      <c r="C901" s="92"/>
    </row>
    <row r="902" spans="2:3">
      <c r="B902" s="92"/>
      <c r="C902" s="92"/>
    </row>
    <row r="903" spans="2:3">
      <c r="B903" s="92"/>
      <c r="C903" s="92"/>
    </row>
    <row r="904" spans="2:3">
      <c r="B904" s="92"/>
      <c r="C904" s="92"/>
    </row>
    <row r="905" spans="2:3">
      <c r="B905" s="92"/>
      <c r="C905" s="92"/>
    </row>
    <row r="906" spans="2:3">
      <c r="B906" s="92"/>
      <c r="C906" s="92"/>
    </row>
    <row r="907" spans="2:3">
      <c r="B907" s="92"/>
      <c r="C907" s="92"/>
    </row>
    <row r="908" spans="2:3">
      <c r="B908" s="92"/>
      <c r="C908" s="92"/>
    </row>
    <row r="909" spans="2:3">
      <c r="B909" s="92"/>
      <c r="C909" s="92"/>
    </row>
    <row r="910" spans="2:3">
      <c r="B910" s="92"/>
      <c r="C910" s="92"/>
    </row>
    <row r="911" spans="2:3">
      <c r="B911" s="92"/>
      <c r="C911" s="92"/>
    </row>
    <row r="912" spans="2:3">
      <c r="B912" s="92"/>
      <c r="C912" s="92"/>
    </row>
    <row r="913" spans="2:3">
      <c r="B913" s="92"/>
      <c r="C913" s="92"/>
    </row>
    <row r="914" spans="2:3">
      <c r="B914" s="92"/>
      <c r="C914" s="92"/>
    </row>
    <row r="915" spans="2:3">
      <c r="B915" s="92"/>
      <c r="C915" s="92"/>
    </row>
    <row r="916" spans="2:3">
      <c r="B916" s="92"/>
      <c r="C916" s="92"/>
    </row>
    <row r="917" spans="2:3">
      <c r="B917" s="92"/>
      <c r="C917" s="92"/>
    </row>
    <row r="918" spans="2:3">
      <c r="B918" s="92"/>
      <c r="C918" s="92"/>
    </row>
    <row r="919" spans="2:3">
      <c r="B919" s="92"/>
      <c r="C919" s="92"/>
    </row>
    <row r="920" spans="2:3">
      <c r="B920" s="92"/>
      <c r="C920" s="92"/>
    </row>
    <row r="921" spans="2:3">
      <c r="B921" s="92"/>
      <c r="C921" s="92"/>
    </row>
    <row r="922" spans="2:3">
      <c r="B922" s="92"/>
      <c r="C922" s="92"/>
    </row>
    <row r="923" spans="2:3">
      <c r="B923" s="92"/>
      <c r="C923" s="92"/>
    </row>
    <row r="924" spans="2:3">
      <c r="B924" s="92"/>
      <c r="C924" s="92"/>
    </row>
    <row r="925" spans="2:3">
      <c r="B925" s="92"/>
      <c r="C925" s="92"/>
    </row>
    <row r="926" spans="2:3">
      <c r="B926" s="92"/>
      <c r="C926" s="92"/>
    </row>
    <row r="927" spans="2:3">
      <c r="B927" s="92"/>
      <c r="C927" s="92"/>
    </row>
    <row r="928" spans="2:3">
      <c r="B928" s="92"/>
      <c r="C928" s="92"/>
    </row>
    <row r="929" spans="2:3">
      <c r="B929" s="92"/>
      <c r="C929" s="92"/>
    </row>
    <row r="930" spans="2:3">
      <c r="B930" s="92"/>
      <c r="C930" s="92"/>
    </row>
    <row r="931" spans="2:3">
      <c r="B931" s="92"/>
      <c r="C931" s="92"/>
    </row>
    <row r="932" spans="2:3">
      <c r="B932" s="92"/>
      <c r="C932" s="92"/>
    </row>
    <row r="933" spans="2:3">
      <c r="B933" s="92"/>
      <c r="C933" s="92"/>
    </row>
    <row r="934" spans="2:3">
      <c r="B934" s="92"/>
      <c r="C934" s="92"/>
    </row>
    <row r="935" spans="2:3">
      <c r="B935" s="92"/>
      <c r="C935" s="92"/>
    </row>
    <row r="936" spans="2:3">
      <c r="B936" s="92"/>
      <c r="C936" s="92"/>
    </row>
    <row r="937" spans="2:3">
      <c r="B937" s="92"/>
      <c r="C937" s="92"/>
    </row>
    <row r="938" spans="2:3">
      <c r="B938" s="92"/>
      <c r="C938" s="92"/>
    </row>
    <row r="939" spans="2:3">
      <c r="B939" s="92"/>
      <c r="C939" s="92"/>
    </row>
    <row r="940" spans="2:3">
      <c r="B940" s="92"/>
      <c r="C940" s="92"/>
    </row>
    <row r="941" spans="2:3">
      <c r="B941" s="92"/>
      <c r="C941" s="92"/>
    </row>
    <row r="942" spans="2:3">
      <c r="B942" s="92"/>
      <c r="C942" s="92"/>
    </row>
    <row r="943" spans="2:3">
      <c r="B943" s="92"/>
      <c r="C943" s="92"/>
    </row>
    <row r="944" spans="2:3">
      <c r="B944" s="92"/>
      <c r="C944" s="92"/>
    </row>
    <row r="945" spans="2:3">
      <c r="B945" s="92"/>
      <c r="C945" s="92"/>
    </row>
    <row r="946" spans="2:3">
      <c r="B946" s="92"/>
      <c r="C946" s="92"/>
    </row>
    <row r="947" spans="2:3">
      <c r="B947" s="92"/>
      <c r="C947" s="92"/>
    </row>
    <row r="948" spans="2:3">
      <c r="B948" s="92"/>
      <c r="C948" s="92"/>
    </row>
    <row r="949" spans="2:3">
      <c r="B949" s="92"/>
      <c r="C949" s="92"/>
    </row>
    <row r="950" spans="2:3">
      <c r="B950" s="92"/>
      <c r="C950" s="92"/>
    </row>
    <row r="951" spans="2:3">
      <c r="B951" s="92"/>
      <c r="C951" s="92"/>
    </row>
    <row r="952" spans="2:3">
      <c r="B952" s="92"/>
      <c r="C952" s="92"/>
    </row>
    <row r="953" spans="2:3">
      <c r="B953" s="92"/>
      <c r="C953" s="92"/>
    </row>
    <row r="954" spans="2:3">
      <c r="B954" s="92"/>
      <c r="C954" s="92"/>
    </row>
    <row r="955" spans="2:3">
      <c r="B955" s="92"/>
      <c r="C955" s="92"/>
    </row>
    <row r="956" spans="2:3">
      <c r="B956" s="92"/>
      <c r="C956" s="92"/>
    </row>
    <row r="957" spans="2:3">
      <c r="B957" s="92"/>
      <c r="C957" s="92"/>
    </row>
    <row r="958" spans="2:3">
      <c r="B958" s="92"/>
      <c r="C958" s="92"/>
    </row>
    <row r="959" spans="2:3">
      <c r="B959" s="92"/>
      <c r="C959" s="92"/>
    </row>
    <row r="960" spans="2:3">
      <c r="B960" s="92"/>
      <c r="C960" s="92"/>
    </row>
    <row r="961" spans="2:3">
      <c r="B961" s="92"/>
      <c r="C961" s="92"/>
    </row>
    <row r="962" spans="2:3">
      <c r="B962" s="92"/>
      <c r="C962" s="92"/>
    </row>
    <row r="963" spans="2:3">
      <c r="B963" s="92"/>
      <c r="C963" s="92"/>
    </row>
    <row r="964" spans="2:3">
      <c r="B964" s="92"/>
      <c r="C964" s="92"/>
    </row>
    <row r="965" spans="2:3">
      <c r="B965" s="92"/>
      <c r="C965" s="92"/>
    </row>
    <row r="966" spans="2:3">
      <c r="B966" s="92"/>
      <c r="C966" s="92"/>
    </row>
    <row r="967" spans="2:3">
      <c r="B967" s="92"/>
      <c r="C967" s="92"/>
    </row>
    <row r="968" spans="2:3">
      <c r="B968" s="92"/>
      <c r="C968" s="92"/>
    </row>
    <row r="969" spans="2:3">
      <c r="B969" s="92"/>
      <c r="C969" s="92"/>
    </row>
    <row r="970" spans="2:3">
      <c r="B970" s="92"/>
      <c r="C970" s="92"/>
    </row>
    <row r="971" spans="2:3">
      <c r="B971" s="92"/>
      <c r="C971" s="92"/>
    </row>
    <row r="972" spans="2:3">
      <c r="B972" s="92"/>
      <c r="C972" s="92"/>
    </row>
    <row r="973" spans="2:3">
      <c r="B973" s="92"/>
      <c r="C973" s="92"/>
    </row>
    <row r="974" spans="2:3">
      <c r="B974" s="92"/>
      <c r="C974" s="92"/>
    </row>
    <row r="975" spans="2:3">
      <c r="B975" s="92"/>
      <c r="C975" s="92"/>
    </row>
    <row r="976" spans="2:3">
      <c r="B976" s="92"/>
      <c r="C976" s="92"/>
    </row>
    <row r="977" spans="2:3">
      <c r="B977" s="92"/>
      <c r="C977" s="92"/>
    </row>
    <row r="978" spans="2:3">
      <c r="B978" s="92"/>
      <c r="C978" s="92"/>
    </row>
    <row r="979" spans="2:3">
      <c r="B979" s="92"/>
      <c r="C979" s="92"/>
    </row>
    <row r="980" spans="2:3">
      <c r="B980" s="92"/>
      <c r="C980" s="92"/>
    </row>
    <row r="981" spans="2:3">
      <c r="B981" s="92"/>
      <c r="C981" s="92"/>
    </row>
    <row r="982" spans="2:3">
      <c r="B982" s="92"/>
      <c r="C982" s="92"/>
    </row>
    <row r="983" spans="2:3">
      <c r="B983" s="92"/>
      <c r="C983" s="92"/>
    </row>
    <row r="984" spans="2:3">
      <c r="B984" s="92"/>
      <c r="C984" s="92"/>
    </row>
    <row r="985" spans="2:3">
      <c r="B985" s="92"/>
      <c r="C985" s="92"/>
    </row>
    <row r="986" spans="2:3">
      <c r="B986" s="92"/>
      <c r="C986" s="92"/>
    </row>
    <row r="987" spans="2:3">
      <c r="B987" s="92"/>
      <c r="C987" s="92"/>
    </row>
    <row r="988" spans="2:3">
      <c r="B988" s="92"/>
      <c r="C988" s="92"/>
    </row>
    <row r="989" spans="2:3">
      <c r="B989" s="92"/>
      <c r="C989" s="92"/>
    </row>
    <row r="990" spans="2:3">
      <c r="B990" s="92"/>
      <c r="C990" s="92"/>
    </row>
    <row r="991" spans="2:3">
      <c r="B991" s="92"/>
      <c r="C991" s="92"/>
    </row>
    <row r="992" spans="2:3">
      <c r="B992" s="92"/>
      <c r="C992" s="92"/>
    </row>
    <row r="993" spans="2:3">
      <c r="B993" s="92"/>
      <c r="C993" s="92"/>
    </row>
    <row r="994" spans="2:3">
      <c r="B994" s="92"/>
      <c r="C994" s="92"/>
    </row>
    <row r="995" spans="2:3">
      <c r="B995" s="92"/>
      <c r="C995" s="92"/>
    </row>
    <row r="996" spans="2:3">
      <c r="B996" s="92"/>
      <c r="C996" s="92"/>
    </row>
    <row r="997" spans="2:3">
      <c r="B997" s="92"/>
      <c r="C997" s="92"/>
    </row>
    <row r="998" spans="2:3">
      <c r="B998" s="92"/>
      <c r="C998" s="92"/>
    </row>
    <row r="999" spans="2:3">
      <c r="B999" s="92"/>
      <c r="C999" s="92"/>
    </row>
    <row r="1000" spans="2:3">
      <c r="B1000" s="92"/>
      <c r="C1000" s="92"/>
    </row>
    <row r="1001" spans="2:3">
      <c r="B1001" s="92"/>
      <c r="C1001" s="92"/>
    </row>
    <row r="1002" spans="2:3">
      <c r="B1002" s="92"/>
      <c r="C1002" s="92"/>
    </row>
    <row r="1003" spans="2:3">
      <c r="B1003" s="92"/>
      <c r="C1003" s="92"/>
    </row>
  </sheetData>
  <mergeCells count="3">
    <mergeCell ref="D1:I1"/>
    <mergeCell ref="A12:A13"/>
    <mergeCell ref="B12:B13"/>
  </mergeCells>
  <phoneticPr fontId="139" type="noConversion"/>
  <hyperlinks>
    <hyperlink ref="D2" r:id="rId1" xr:uid="{00000000-0004-0000-1600-000000000000}"/>
    <hyperlink ref="D3" r:id="rId2" xr:uid="{00000000-0004-0000-1600-000001000000}"/>
    <hyperlink ref="D4" r:id="rId3" xr:uid="{00000000-0004-0000-1600-000002000000}"/>
    <hyperlink ref="D5" r:id="rId4" xr:uid="{00000000-0004-0000-1600-000003000000}"/>
    <hyperlink ref="D6" r:id="rId5" xr:uid="{00000000-0004-0000-1600-000004000000}"/>
    <hyperlink ref="E6" r:id="rId6" xr:uid="{00000000-0004-0000-1600-000005000000}"/>
    <hyperlink ref="D7" r:id="rId7" xr:uid="{00000000-0004-0000-1600-000006000000}"/>
    <hyperlink ref="D8" r:id="rId8" xr:uid="{00000000-0004-0000-1600-000007000000}"/>
    <hyperlink ref="D10" r:id="rId9" xr:uid="{00000000-0004-0000-1600-000008000000}"/>
    <hyperlink ref="D12" r:id="rId10" xr:uid="{00000000-0004-0000-1600-000009000000}"/>
    <hyperlink ref="E12" r:id="rId11" xr:uid="{00000000-0004-0000-1600-00000A000000}"/>
    <hyperlink ref="F12" r:id="rId12" xr:uid="{00000000-0004-0000-1600-00000B000000}"/>
    <hyperlink ref="G12" r:id="rId13" xr:uid="{00000000-0004-0000-1600-00000C000000}"/>
    <hyperlink ref="H12" r:id="rId14" xr:uid="{00000000-0004-0000-1600-00000D000000}"/>
    <hyperlink ref="D13" r:id="rId15" xr:uid="{00000000-0004-0000-1600-00000E000000}"/>
    <hyperlink ref="D14" r:id="rId16" xr:uid="{00000000-0004-0000-1600-00000F000000}"/>
    <hyperlink ref="D15" r:id="rId17" xr:uid="{00000000-0004-0000-1600-000010000000}"/>
    <hyperlink ref="E15" r:id="rId18" xr:uid="{00000000-0004-0000-1600-000011000000}"/>
    <hyperlink ref="D17" r:id="rId19" xr:uid="{00000000-0004-0000-1600-000012000000}"/>
    <hyperlink ref="D18" r:id="rId20" xr:uid="{00000000-0004-0000-1600-000013000000}"/>
    <hyperlink ref="D19" r:id="rId21" xr:uid="{00000000-0004-0000-1600-000014000000}"/>
    <hyperlink ref="D20" r:id="rId22" xr:uid="{00000000-0004-0000-1600-000015000000}"/>
    <hyperlink ref="A23" r:id="rId23" xr:uid="{00000000-0004-0000-1600-000016000000}"/>
    <hyperlink ref="A24" r:id="rId24" xr:uid="{00000000-0004-0000-1600-000017000000}"/>
    <hyperlink ref="A25" r:id="rId25" xr:uid="{00000000-0004-0000-1600-000018000000}"/>
    <hyperlink ref="A26" r:id="rId26" xr:uid="{00000000-0004-0000-1600-000019000000}"/>
    <hyperlink ref="A27" r:id="rId27" xr:uid="{00000000-0004-0000-1600-00001A000000}"/>
    <hyperlink ref="A28" r:id="rId28" xr:uid="{00000000-0004-0000-1600-00001B000000}"/>
    <hyperlink ref="A29" r:id="rId29" xr:uid="{00000000-0004-0000-1600-00001C000000}"/>
    <hyperlink ref="A30" r:id="rId30" xr:uid="{00000000-0004-0000-1600-00001D000000}"/>
    <hyperlink ref="A31" r:id="rId31" xr:uid="{00000000-0004-0000-1600-00001E000000}"/>
    <hyperlink ref="A32" r:id="rId32" xr:uid="{00000000-0004-0000-1600-00001F000000}"/>
    <hyperlink ref="A33" r:id="rId33" xr:uid="{00000000-0004-0000-1600-000020000000}"/>
    <hyperlink ref="A34" r:id="rId34" xr:uid="{00000000-0004-0000-1600-000021000000}"/>
    <hyperlink ref="A35" r:id="rId35" xr:uid="{00000000-0004-0000-1600-000022000000}"/>
    <hyperlink ref="A36" r:id="rId36" xr:uid="{00000000-0004-0000-1600-000023000000}"/>
    <hyperlink ref="A37" r:id="rId37" xr:uid="{00000000-0004-0000-1600-000024000000}"/>
    <hyperlink ref="A38" r:id="rId38" xr:uid="{00000000-0004-0000-1600-000025000000}"/>
    <hyperlink ref="A40" r:id="rId39" xr:uid="{00000000-0004-0000-1600-000026000000}"/>
    <hyperlink ref="A41" r:id="rId40" xr:uid="{00000000-0004-0000-1600-000027000000}"/>
    <hyperlink ref="A42" r:id="rId41" xr:uid="{00000000-0004-0000-1600-000028000000}"/>
    <hyperlink ref="A43" r:id="rId42" xr:uid="{00000000-0004-0000-1600-000029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F44"/>
  <sheetViews>
    <sheetView workbookViewId="0"/>
  </sheetViews>
  <sheetFormatPr defaultColWidth="12.6640625" defaultRowHeight="15.75" customHeight="1"/>
  <cols>
    <col min="1" max="1" width="3.109375" customWidth="1"/>
    <col min="2" max="2" width="6.109375" customWidth="1"/>
    <col min="3" max="3" width="15.21875" customWidth="1"/>
    <col min="4" max="4" width="23.6640625" customWidth="1"/>
    <col min="5" max="5" width="14.77734375" customWidth="1"/>
    <col min="6" max="6" width="29.77734375" customWidth="1"/>
    <col min="9" max="9" width="20.33203125" customWidth="1"/>
  </cols>
  <sheetData>
    <row r="1" spans="1:6">
      <c r="A1" s="202"/>
      <c r="B1" s="650" t="s">
        <v>984</v>
      </c>
      <c r="C1" s="635"/>
      <c r="D1" s="202"/>
      <c r="E1" s="202"/>
    </row>
    <row r="2" spans="1:6">
      <c r="A2" s="202"/>
      <c r="B2" s="203" t="s">
        <v>985</v>
      </c>
      <c r="C2" s="204" t="s">
        <v>986</v>
      </c>
      <c r="D2" s="204" t="s">
        <v>987</v>
      </c>
      <c r="E2" s="204" t="s">
        <v>988</v>
      </c>
      <c r="F2" s="203" t="s">
        <v>959</v>
      </c>
    </row>
    <row r="3" spans="1:6">
      <c r="A3" s="202"/>
      <c r="B3" s="205">
        <v>1</v>
      </c>
      <c r="C3" s="206" t="s">
        <v>989</v>
      </c>
      <c r="D3" s="207" t="s">
        <v>990</v>
      </c>
      <c r="E3" s="208" t="s">
        <v>57</v>
      </c>
      <c r="F3" s="89"/>
    </row>
    <row r="4" spans="1:6">
      <c r="A4" s="202"/>
      <c r="B4" s="205">
        <v>2</v>
      </c>
      <c r="C4" s="206" t="s">
        <v>989</v>
      </c>
      <c r="D4" s="209" t="s">
        <v>929</v>
      </c>
      <c r="E4" s="208" t="s">
        <v>8</v>
      </c>
      <c r="F4" s="89"/>
    </row>
    <row r="5" spans="1:6">
      <c r="A5" s="202"/>
      <c r="B5" s="205">
        <v>3</v>
      </c>
      <c r="C5" s="206" t="s">
        <v>989</v>
      </c>
      <c r="D5" s="209" t="s">
        <v>930</v>
      </c>
      <c r="E5" s="208" t="s">
        <v>8</v>
      </c>
      <c r="F5" s="89"/>
    </row>
    <row r="6" spans="1:6">
      <c r="A6" s="202"/>
      <c r="B6" s="205">
        <v>4</v>
      </c>
      <c r="C6" s="206" t="s">
        <v>991</v>
      </c>
      <c r="D6" s="207" t="s">
        <v>931</v>
      </c>
      <c r="E6" s="208" t="s">
        <v>57</v>
      </c>
      <c r="F6" s="89"/>
    </row>
    <row r="7" spans="1:6">
      <c r="A7" s="202"/>
      <c r="B7" s="205">
        <v>5</v>
      </c>
      <c r="C7" s="206" t="s">
        <v>991</v>
      </c>
      <c r="D7" s="207" t="s">
        <v>933</v>
      </c>
      <c r="E7" s="208" t="s">
        <v>57</v>
      </c>
      <c r="F7" s="89"/>
    </row>
    <row r="8" spans="1:6">
      <c r="A8" s="202"/>
      <c r="B8" s="205">
        <v>6</v>
      </c>
      <c r="C8" s="210" t="s">
        <v>991</v>
      </c>
      <c r="D8" s="209" t="s">
        <v>936</v>
      </c>
      <c r="E8" s="208" t="s">
        <v>8</v>
      </c>
      <c r="F8" s="89"/>
    </row>
    <row r="9" spans="1:6">
      <c r="A9" s="202"/>
      <c r="B9" s="205">
        <v>7</v>
      </c>
      <c r="C9" s="210" t="s">
        <v>991</v>
      </c>
      <c r="D9" s="207" t="s">
        <v>938</v>
      </c>
      <c r="E9" s="208" t="s">
        <v>57</v>
      </c>
      <c r="F9" s="89"/>
    </row>
    <row r="10" spans="1:6">
      <c r="A10" s="202"/>
      <c r="B10" s="205">
        <v>8</v>
      </c>
      <c r="C10" s="210" t="s">
        <v>991</v>
      </c>
      <c r="D10" s="209" t="s">
        <v>939</v>
      </c>
      <c r="E10" s="208" t="s">
        <v>8</v>
      </c>
      <c r="F10" s="89"/>
    </row>
    <row r="11" spans="1:6">
      <c r="A11" s="202"/>
      <c r="B11" s="205">
        <v>9</v>
      </c>
      <c r="C11" s="210" t="s">
        <v>991</v>
      </c>
      <c r="D11" s="209" t="s">
        <v>940</v>
      </c>
      <c r="E11" s="208" t="s">
        <v>8</v>
      </c>
      <c r="F11" s="89"/>
    </row>
    <row r="12" spans="1:6">
      <c r="A12" s="202"/>
      <c r="B12" s="205">
        <v>10</v>
      </c>
      <c r="C12" s="210" t="s">
        <v>991</v>
      </c>
      <c r="D12" s="209" t="s">
        <v>941</v>
      </c>
      <c r="E12" s="208" t="s">
        <v>8</v>
      </c>
      <c r="F12" s="89"/>
    </row>
    <row r="13" spans="1:6">
      <c r="A13" s="202"/>
      <c r="B13" s="205">
        <v>11</v>
      </c>
      <c r="C13" s="210" t="s">
        <v>991</v>
      </c>
      <c r="D13" s="211" t="s">
        <v>942</v>
      </c>
      <c r="E13" s="208" t="s">
        <v>992</v>
      </c>
      <c r="F13" s="89"/>
    </row>
    <row r="14" spans="1:6">
      <c r="A14" s="202"/>
      <c r="B14" s="205">
        <v>12</v>
      </c>
      <c r="C14" s="210" t="s">
        <v>991</v>
      </c>
      <c r="D14" s="212" t="s">
        <v>950</v>
      </c>
      <c r="E14" s="208" t="s">
        <v>7</v>
      </c>
      <c r="F14" s="89"/>
    </row>
    <row r="15" spans="1:6">
      <c r="A15" s="202"/>
      <c r="B15" s="205">
        <v>13</v>
      </c>
      <c r="C15" s="210" t="s">
        <v>991</v>
      </c>
      <c r="D15" s="212" t="s">
        <v>951</v>
      </c>
      <c r="E15" s="208" t="s">
        <v>7</v>
      </c>
      <c r="F15" s="89"/>
    </row>
    <row r="16" spans="1:6">
      <c r="A16" s="202"/>
      <c r="B16" s="205">
        <v>14</v>
      </c>
      <c r="C16" s="210" t="s">
        <v>991</v>
      </c>
      <c r="D16" s="213" t="s">
        <v>954</v>
      </c>
      <c r="E16" s="208" t="s">
        <v>10</v>
      </c>
      <c r="F16" s="89"/>
    </row>
    <row r="17" spans="1:6">
      <c r="A17" s="202"/>
      <c r="B17" s="205">
        <v>15</v>
      </c>
      <c r="C17" s="210" t="s">
        <v>991</v>
      </c>
      <c r="D17" s="212" t="s">
        <v>955</v>
      </c>
      <c r="E17" s="208" t="s">
        <v>7</v>
      </c>
      <c r="F17" s="89"/>
    </row>
    <row r="18" spans="1:6">
      <c r="A18" s="202"/>
      <c r="B18" s="205">
        <v>16</v>
      </c>
      <c r="C18" s="210" t="s">
        <v>991</v>
      </c>
      <c r="D18" s="209" t="s">
        <v>956</v>
      </c>
      <c r="E18" s="208" t="s">
        <v>8</v>
      </c>
      <c r="F18" s="89"/>
    </row>
    <row r="19" spans="1:6">
      <c r="A19" s="202"/>
      <c r="B19" s="205">
        <v>17</v>
      </c>
      <c r="C19" s="210" t="s">
        <v>991</v>
      </c>
      <c r="D19" s="214" t="s">
        <v>957</v>
      </c>
      <c r="E19" s="208" t="s">
        <v>993</v>
      </c>
      <c r="F19" s="89"/>
    </row>
    <row r="20" spans="1:6">
      <c r="A20" s="202"/>
      <c r="B20" s="205">
        <v>18</v>
      </c>
      <c r="C20" s="210" t="s">
        <v>991</v>
      </c>
      <c r="D20" s="207" t="s">
        <v>958</v>
      </c>
      <c r="E20" s="208" t="s">
        <v>57</v>
      </c>
      <c r="F20" s="89"/>
    </row>
    <row r="21" spans="1:6">
      <c r="A21" s="202"/>
      <c r="B21" s="205">
        <v>19</v>
      </c>
      <c r="C21" s="210" t="s">
        <v>994</v>
      </c>
      <c r="D21" s="215" t="s">
        <v>994</v>
      </c>
      <c r="E21" s="208" t="s">
        <v>7</v>
      </c>
      <c r="F21" s="89"/>
    </row>
    <row r="22" spans="1:6">
      <c r="A22" s="202"/>
      <c r="B22" s="205">
        <v>20</v>
      </c>
      <c r="C22" s="210" t="s">
        <v>994</v>
      </c>
      <c r="D22" s="215" t="s">
        <v>995</v>
      </c>
      <c r="E22" s="208" t="s">
        <v>7</v>
      </c>
      <c r="F22" s="89"/>
    </row>
    <row r="23" spans="1:6">
      <c r="A23" s="202"/>
      <c r="B23" s="205">
        <v>21</v>
      </c>
      <c r="C23" s="210" t="s">
        <v>994</v>
      </c>
      <c r="D23" s="215" t="s">
        <v>996</v>
      </c>
      <c r="E23" s="208" t="s">
        <v>7</v>
      </c>
      <c r="F23" s="89"/>
    </row>
    <row r="24" spans="1:6">
      <c r="A24" s="202"/>
      <c r="B24" s="205">
        <v>22</v>
      </c>
      <c r="C24" s="210" t="s">
        <v>994</v>
      </c>
      <c r="D24" s="215" t="s">
        <v>997</v>
      </c>
      <c r="E24" s="208" t="s">
        <v>7</v>
      </c>
      <c r="F24" s="89"/>
    </row>
    <row r="25" spans="1:6">
      <c r="A25" s="202"/>
      <c r="B25" s="205">
        <v>23</v>
      </c>
      <c r="C25" s="210" t="s">
        <v>994</v>
      </c>
      <c r="D25" s="215" t="s">
        <v>998</v>
      </c>
      <c r="E25" s="208" t="s">
        <v>23</v>
      </c>
      <c r="F25" s="89"/>
    </row>
    <row r="26" spans="1:6">
      <c r="A26" s="202"/>
      <c r="B26" s="205">
        <v>24</v>
      </c>
      <c r="C26" s="210" t="s">
        <v>994</v>
      </c>
      <c r="D26" s="215" t="s">
        <v>999</v>
      </c>
      <c r="E26" s="208" t="s">
        <v>23</v>
      </c>
      <c r="F26" s="89"/>
    </row>
    <row r="27" spans="1:6">
      <c r="A27" s="202"/>
      <c r="B27" s="205">
        <v>25</v>
      </c>
      <c r="C27" s="210" t="s">
        <v>994</v>
      </c>
      <c r="D27" s="215" t="s">
        <v>1000</v>
      </c>
      <c r="E27" s="208" t="s">
        <v>23</v>
      </c>
      <c r="F27" s="89"/>
    </row>
    <row r="28" spans="1:6">
      <c r="A28" s="202"/>
      <c r="B28" s="205">
        <v>26</v>
      </c>
      <c r="C28" s="210" t="s">
        <v>994</v>
      </c>
      <c r="D28" s="215" t="s">
        <v>1001</v>
      </c>
      <c r="E28" s="208" t="s">
        <v>23</v>
      </c>
      <c r="F28" s="89"/>
    </row>
    <row r="29" spans="1:6">
      <c r="A29" s="202"/>
      <c r="B29" s="205">
        <v>27</v>
      </c>
      <c r="C29" s="210" t="s">
        <v>994</v>
      </c>
      <c r="D29" s="215" t="s">
        <v>1002</v>
      </c>
      <c r="E29" s="208" t="s">
        <v>10</v>
      </c>
      <c r="F29" s="89"/>
    </row>
    <row r="30" spans="1:6">
      <c r="A30" s="202"/>
      <c r="B30" s="205">
        <v>28</v>
      </c>
      <c r="C30" s="210" t="s">
        <v>994</v>
      </c>
      <c r="D30" s="215" t="s">
        <v>1003</v>
      </c>
      <c r="E30" s="208" t="s">
        <v>10</v>
      </c>
      <c r="F30" s="89"/>
    </row>
    <row r="31" spans="1:6">
      <c r="A31" s="202"/>
      <c r="B31" s="205">
        <v>29</v>
      </c>
      <c r="C31" s="210" t="s">
        <v>994</v>
      </c>
      <c r="D31" s="215" t="s">
        <v>1004</v>
      </c>
      <c r="E31" s="208" t="s">
        <v>10</v>
      </c>
      <c r="F31" s="89"/>
    </row>
    <row r="32" spans="1:6">
      <c r="A32" s="202"/>
      <c r="B32" s="205">
        <v>30</v>
      </c>
      <c r="C32" s="210" t="s">
        <v>994</v>
      </c>
      <c r="D32" s="215" t="s">
        <v>1005</v>
      </c>
      <c r="E32" s="208" t="s">
        <v>10</v>
      </c>
      <c r="F32" s="89"/>
    </row>
    <row r="33" spans="1:6">
      <c r="A33" s="202"/>
      <c r="B33" s="205">
        <v>31</v>
      </c>
      <c r="C33" s="210" t="s">
        <v>994</v>
      </c>
      <c r="D33" s="215" t="s">
        <v>1006</v>
      </c>
      <c r="E33" s="208" t="s">
        <v>57</v>
      </c>
      <c r="F33" s="89"/>
    </row>
    <row r="34" spans="1:6">
      <c r="A34" s="202"/>
      <c r="B34" s="205">
        <v>32</v>
      </c>
      <c r="C34" s="210" t="s">
        <v>994</v>
      </c>
      <c r="D34" s="215" t="s">
        <v>1007</v>
      </c>
      <c r="E34" s="208" t="s">
        <v>57</v>
      </c>
      <c r="F34" s="89"/>
    </row>
    <row r="35" spans="1:6">
      <c r="A35" s="202"/>
      <c r="B35" s="205">
        <v>33</v>
      </c>
      <c r="C35" s="210" t="s">
        <v>994</v>
      </c>
      <c r="D35" s="215" t="s">
        <v>1008</v>
      </c>
      <c r="E35" s="208" t="s">
        <v>57</v>
      </c>
      <c r="F35" s="89"/>
    </row>
    <row r="36" spans="1:6">
      <c r="A36" s="202"/>
      <c r="B36" s="205">
        <v>34</v>
      </c>
      <c r="C36" s="206" t="s">
        <v>13</v>
      </c>
      <c r="D36" s="207" t="s">
        <v>235</v>
      </c>
      <c r="E36" s="208" t="s">
        <v>57</v>
      </c>
      <c r="F36" s="89"/>
    </row>
    <row r="37" spans="1:6">
      <c r="A37" s="202"/>
      <c r="B37" s="205">
        <v>35</v>
      </c>
      <c r="C37" s="206" t="s">
        <v>13</v>
      </c>
      <c r="D37" s="207" t="s">
        <v>1009</v>
      </c>
      <c r="E37" s="208" t="s">
        <v>10</v>
      </c>
      <c r="F37" s="89"/>
    </row>
    <row r="38" spans="1:6">
      <c r="A38" s="202"/>
      <c r="B38" s="205">
        <v>36</v>
      </c>
      <c r="C38" s="206" t="s">
        <v>13</v>
      </c>
      <c r="D38" s="216" t="s">
        <v>215</v>
      </c>
      <c r="E38" s="208" t="s">
        <v>1010</v>
      </c>
      <c r="F38" s="89"/>
    </row>
    <row r="39" spans="1:6">
      <c r="A39" s="202"/>
      <c r="B39" s="205">
        <v>37</v>
      </c>
      <c r="C39" s="206" t="s">
        <v>13</v>
      </c>
      <c r="D39" s="216" t="s">
        <v>114</v>
      </c>
      <c r="E39" s="208" t="s">
        <v>626</v>
      </c>
      <c r="F39" s="89"/>
    </row>
    <row r="42" spans="1:6">
      <c r="B42" s="25" t="s">
        <v>1011</v>
      </c>
    </row>
    <row r="43" spans="1:6">
      <c r="B43" s="89" t="s">
        <v>0</v>
      </c>
      <c r="C43" s="89" t="s">
        <v>1012</v>
      </c>
      <c r="D43" s="89" t="s">
        <v>1013</v>
      </c>
      <c r="E43" s="89" t="s">
        <v>1014</v>
      </c>
      <c r="F43" s="89" t="s">
        <v>702</v>
      </c>
    </row>
    <row r="44" spans="1:6">
      <c r="B44" s="89">
        <v>1</v>
      </c>
      <c r="C44" s="89" t="s">
        <v>1015</v>
      </c>
      <c r="D44" s="89">
        <v>7037</v>
      </c>
      <c r="E44" s="217" t="s">
        <v>1016</v>
      </c>
      <c r="F44" s="89" t="s">
        <v>10</v>
      </c>
    </row>
  </sheetData>
  <customSheetViews>
    <customSheetView guid="{BE601D38-0A40-4A2D-A4E3-00AB85B37C6D}" filter="1" showAutoFilter="1">
      <pageMargins left="0.7" right="0.7" top="0.75" bottom="0.75" header="0.3" footer="0.3"/>
      <autoFilter ref="A1:E39" xr:uid="{92137818-065E-4944-BFAC-B0E05BCD6FD1}">
        <filterColumn colId="4">
          <filters>
            <filter val="송진용"/>
            <filter val="최석훈"/>
            <filter val="최석훈/이경술"/>
          </filters>
        </filterColumn>
      </autoFilter>
    </customSheetView>
  </customSheetViews>
  <mergeCells count="1">
    <mergeCell ref="B1:C1"/>
  </mergeCells>
  <phoneticPr fontId="13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K35"/>
  <sheetViews>
    <sheetView workbookViewId="0">
      <selection sqref="A1:F1"/>
    </sheetView>
  </sheetViews>
  <sheetFormatPr defaultColWidth="12.6640625" defaultRowHeight="15.75" customHeight="1"/>
  <cols>
    <col min="3" max="3" width="21.44140625" customWidth="1"/>
  </cols>
  <sheetData>
    <row r="1" spans="1:11">
      <c r="A1" s="651" t="s">
        <v>1017</v>
      </c>
      <c r="B1" s="611"/>
      <c r="C1" s="611"/>
      <c r="D1" s="611"/>
      <c r="E1" s="611"/>
      <c r="F1" s="612"/>
    </row>
    <row r="2" spans="1:11">
      <c r="A2" s="652" t="s">
        <v>1018</v>
      </c>
      <c r="B2" s="629"/>
      <c r="C2" s="629"/>
      <c r="D2" s="629"/>
      <c r="E2" s="629"/>
      <c r="F2" s="629"/>
    </row>
    <row r="3" spans="1:11">
      <c r="A3" s="218" t="s">
        <v>1019</v>
      </c>
      <c r="B3" s="219" t="s">
        <v>1020</v>
      </c>
      <c r="C3" s="219" t="s">
        <v>1021</v>
      </c>
      <c r="D3" s="219" t="s">
        <v>1022</v>
      </c>
      <c r="E3" s="219" t="s">
        <v>1023</v>
      </c>
      <c r="F3" s="219" t="s">
        <v>1</v>
      </c>
      <c r="G3" s="653" t="s">
        <v>1024</v>
      </c>
      <c r="H3" s="635"/>
      <c r="I3" s="635"/>
      <c r="J3" s="635"/>
      <c r="K3" s="635"/>
    </row>
    <row r="4" spans="1:11">
      <c r="A4" s="3" t="s">
        <v>47</v>
      </c>
      <c r="B4" s="137" t="s">
        <v>47</v>
      </c>
      <c r="C4" s="137" t="s">
        <v>1025</v>
      </c>
      <c r="D4" s="137" t="s">
        <v>11</v>
      </c>
      <c r="E4" s="221" t="s">
        <v>6</v>
      </c>
      <c r="F4" s="222"/>
      <c r="G4" s="635"/>
      <c r="H4" s="635"/>
      <c r="I4" s="635"/>
      <c r="J4" s="635"/>
      <c r="K4" s="635"/>
    </row>
    <row r="5" spans="1:11">
      <c r="A5" s="3" t="s">
        <v>47</v>
      </c>
      <c r="B5" s="137" t="s">
        <v>13</v>
      </c>
      <c r="C5" s="137" t="s">
        <v>1025</v>
      </c>
      <c r="D5" s="137" t="s">
        <v>11</v>
      </c>
      <c r="E5" s="221" t="s">
        <v>6</v>
      </c>
      <c r="F5" s="223"/>
      <c r="G5" s="635"/>
      <c r="H5" s="635"/>
      <c r="I5" s="635"/>
      <c r="J5" s="635"/>
      <c r="K5" s="635"/>
    </row>
    <row r="6" spans="1:11">
      <c r="A6" s="3" t="s">
        <v>47</v>
      </c>
      <c r="B6" s="137" t="s">
        <v>1026</v>
      </c>
      <c r="C6" s="137" t="s">
        <v>1025</v>
      </c>
      <c r="D6" s="137" t="s">
        <v>11</v>
      </c>
      <c r="E6" s="221" t="s">
        <v>6</v>
      </c>
      <c r="F6" s="222"/>
      <c r="G6" s="635"/>
      <c r="H6" s="635"/>
      <c r="I6" s="635"/>
      <c r="J6" s="635"/>
      <c r="K6" s="635"/>
    </row>
    <row r="7" spans="1:11">
      <c r="A7" s="3" t="s">
        <v>13</v>
      </c>
      <c r="B7" s="137" t="s">
        <v>47</v>
      </c>
      <c r="C7" s="137" t="s">
        <v>1025</v>
      </c>
      <c r="D7" s="137" t="s">
        <v>11</v>
      </c>
      <c r="E7" s="221" t="s">
        <v>6</v>
      </c>
      <c r="F7" s="222"/>
      <c r="G7" s="635"/>
      <c r="H7" s="635"/>
      <c r="I7" s="635"/>
      <c r="J7" s="635"/>
      <c r="K7" s="635"/>
    </row>
    <row r="8" spans="1:11">
      <c r="A8" s="3" t="s">
        <v>13</v>
      </c>
      <c r="B8" s="137" t="s">
        <v>13</v>
      </c>
      <c r="C8" s="137" t="s">
        <v>1025</v>
      </c>
      <c r="D8" s="137" t="s">
        <v>11</v>
      </c>
      <c r="E8" s="221" t="s">
        <v>6</v>
      </c>
      <c r="F8" s="223"/>
      <c r="G8" s="635"/>
      <c r="H8" s="635"/>
      <c r="I8" s="635"/>
      <c r="J8" s="635"/>
      <c r="K8" s="635"/>
    </row>
    <row r="9" spans="1:11">
      <c r="A9" s="3" t="s">
        <v>13</v>
      </c>
      <c r="B9" s="137" t="s">
        <v>1026</v>
      </c>
      <c r="C9" s="137" t="s">
        <v>1025</v>
      </c>
      <c r="D9" s="137" t="s">
        <v>11</v>
      </c>
      <c r="E9" s="221" t="s">
        <v>6</v>
      </c>
      <c r="F9" s="222"/>
      <c r="G9" s="635"/>
      <c r="H9" s="635"/>
      <c r="I9" s="635"/>
      <c r="J9" s="635"/>
      <c r="K9" s="635"/>
    </row>
    <row r="10" spans="1:11">
      <c r="A10" s="137" t="s">
        <v>1026</v>
      </c>
      <c r="B10" s="137" t="s">
        <v>47</v>
      </c>
      <c r="C10" s="137" t="s">
        <v>1025</v>
      </c>
      <c r="D10" s="137" t="s">
        <v>11</v>
      </c>
      <c r="E10" s="221" t="s">
        <v>6</v>
      </c>
      <c r="F10" s="222"/>
      <c r="G10" s="635"/>
      <c r="H10" s="635"/>
      <c r="I10" s="635"/>
      <c r="J10" s="635"/>
      <c r="K10" s="635"/>
    </row>
    <row r="11" spans="1:11">
      <c r="A11" s="137" t="s">
        <v>1026</v>
      </c>
      <c r="B11" s="137" t="s">
        <v>13</v>
      </c>
      <c r="C11" s="137" t="s">
        <v>1025</v>
      </c>
      <c r="D11" s="137" t="s">
        <v>11</v>
      </c>
      <c r="E11" s="221" t="s">
        <v>6</v>
      </c>
      <c r="F11" s="222"/>
      <c r="G11" s="635"/>
      <c r="H11" s="635"/>
      <c r="I11" s="635"/>
      <c r="J11" s="635"/>
      <c r="K11" s="635"/>
    </row>
    <row r="13" spans="1:11">
      <c r="A13" s="651" t="s">
        <v>1027</v>
      </c>
      <c r="B13" s="611"/>
      <c r="C13" s="611"/>
      <c r="D13" s="611"/>
      <c r="E13" s="611"/>
      <c r="F13" s="612"/>
    </row>
    <row r="14" spans="1:11">
      <c r="A14" s="652" t="s">
        <v>1018</v>
      </c>
      <c r="B14" s="629"/>
      <c r="C14" s="629"/>
      <c r="D14" s="629"/>
      <c r="E14" s="629"/>
      <c r="F14" s="629"/>
    </row>
    <row r="15" spans="1:11">
      <c r="A15" s="218" t="s">
        <v>1019</v>
      </c>
      <c r="B15" s="219" t="s">
        <v>1020</v>
      </c>
      <c r="C15" s="219" t="s">
        <v>1021</v>
      </c>
      <c r="D15" s="219" t="s">
        <v>1022</v>
      </c>
      <c r="E15" s="219" t="s">
        <v>1023</v>
      </c>
      <c r="F15" s="219" t="s">
        <v>1</v>
      </c>
    </row>
    <row r="16" spans="1:11">
      <c r="A16" s="3" t="s">
        <v>47</v>
      </c>
      <c r="B16" s="137" t="s">
        <v>47</v>
      </c>
      <c r="C16" s="137" t="s">
        <v>1025</v>
      </c>
      <c r="D16" s="137" t="s">
        <v>23</v>
      </c>
      <c r="E16" s="221" t="s">
        <v>6</v>
      </c>
      <c r="F16" s="222"/>
    </row>
    <row r="17" spans="1:10">
      <c r="A17" s="3" t="s">
        <v>47</v>
      </c>
      <c r="B17" s="137" t="s">
        <v>13</v>
      </c>
      <c r="C17" s="137" t="s">
        <v>1025</v>
      </c>
      <c r="D17" s="137" t="s">
        <v>23</v>
      </c>
      <c r="E17" s="221" t="s">
        <v>6</v>
      </c>
      <c r="F17" s="223"/>
    </row>
    <row r="18" spans="1:10">
      <c r="A18" s="3" t="s">
        <v>47</v>
      </c>
      <c r="B18" s="137" t="s">
        <v>1028</v>
      </c>
      <c r="C18" s="137" t="s">
        <v>1025</v>
      </c>
      <c r="D18" s="137"/>
      <c r="E18" s="221"/>
      <c r="F18" s="222"/>
    </row>
    <row r="19" spans="1:10">
      <c r="A19" s="3" t="s">
        <v>13</v>
      </c>
      <c r="B19" s="137" t="s">
        <v>47</v>
      </c>
      <c r="C19" s="137" t="s">
        <v>1025</v>
      </c>
      <c r="D19" s="137" t="s">
        <v>23</v>
      </c>
      <c r="E19" s="221" t="s">
        <v>6</v>
      </c>
      <c r="F19" s="222"/>
    </row>
    <row r="20" spans="1:10">
      <c r="A20" s="3" t="s">
        <v>13</v>
      </c>
      <c r="B20" s="137" t="s">
        <v>13</v>
      </c>
      <c r="C20" s="137" t="s">
        <v>1025</v>
      </c>
      <c r="D20" s="137" t="s">
        <v>23</v>
      </c>
      <c r="E20" s="221" t="s">
        <v>6</v>
      </c>
      <c r="F20" s="223"/>
    </row>
    <row r="21" spans="1:10">
      <c r="A21" s="3" t="s">
        <v>13</v>
      </c>
      <c r="B21" s="137" t="s">
        <v>1028</v>
      </c>
      <c r="C21" s="137" t="s">
        <v>1025</v>
      </c>
      <c r="D21" s="137"/>
      <c r="E21" s="221"/>
      <c r="F21" s="223"/>
    </row>
    <row r="22" spans="1:10">
      <c r="A22" s="137" t="s">
        <v>1028</v>
      </c>
      <c r="B22" s="3" t="s">
        <v>47</v>
      </c>
      <c r="C22" s="137" t="s">
        <v>1025</v>
      </c>
      <c r="D22" s="137"/>
      <c r="E22" s="221"/>
      <c r="F22" s="223"/>
    </row>
    <row r="23" spans="1:10">
      <c r="A23" s="137" t="s">
        <v>1028</v>
      </c>
      <c r="B23" s="3" t="s">
        <v>13</v>
      </c>
      <c r="C23" s="137" t="s">
        <v>1025</v>
      </c>
      <c r="D23" s="137"/>
      <c r="E23" s="221"/>
      <c r="F23" s="223"/>
    </row>
    <row r="25" spans="1:10">
      <c r="A25" s="651" t="s">
        <v>1029</v>
      </c>
      <c r="B25" s="611"/>
      <c r="C25" s="611"/>
      <c r="D25" s="611"/>
      <c r="E25" s="611"/>
      <c r="F25" s="612"/>
    </row>
    <row r="26" spans="1:10">
      <c r="A26" s="652" t="s">
        <v>1018</v>
      </c>
      <c r="B26" s="629"/>
      <c r="C26" s="629"/>
      <c r="D26" s="629"/>
      <c r="E26" s="629"/>
      <c r="F26" s="629"/>
    </row>
    <row r="27" spans="1:10">
      <c r="A27" s="218" t="s">
        <v>1019</v>
      </c>
      <c r="B27" s="219" t="s">
        <v>1020</v>
      </c>
      <c r="C27" s="219" t="s">
        <v>1030</v>
      </c>
      <c r="D27" s="219" t="s">
        <v>1022</v>
      </c>
      <c r="E27" s="219" t="s">
        <v>1023</v>
      </c>
      <c r="F27" s="219" t="s">
        <v>1</v>
      </c>
    </row>
    <row r="28" spans="1:10">
      <c r="A28" s="3" t="s">
        <v>47</v>
      </c>
      <c r="B28" s="137" t="s">
        <v>47</v>
      </c>
      <c r="C28" s="137" t="s">
        <v>1031</v>
      </c>
      <c r="D28" s="137" t="s">
        <v>23</v>
      </c>
      <c r="E28" s="221" t="s">
        <v>6</v>
      </c>
      <c r="F28" s="222"/>
    </row>
    <row r="29" spans="1:10">
      <c r="A29" s="3" t="s">
        <v>47</v>
      </c>
      <c r="B29" s="137" t="s">
        <v>13</v>
      </c>
      <c r="C29" s="137" t="s">
        <v>1031</v>
      </c>
      <c r="D29" s="137" t="s">
        <v>23</v>
      </c>
      <c r="E29" s="221" t="s">
        <v>6</v>
      </c>
      <c r="F29" s="223"/>
    </row>
    <row r="30" spans="1:10">
      <c r="A30" s="3" t="s">
        <v>47</v>
      </c>
      <c r="B30" s="137" t="s">
        <v>1026</v>
      </c>
      <c r="C30" s="137" t="s">
        <v>1031</v>
      </c>
      <c r="D30" s="137" t="s">
        <v>11</v>
      </c>
      <c r="E30" s="221" t="s">
        <v>6</v>
      </c>
      <c r="F30" s="222"/>
      <c r="G30" s="654" t="s">
        <v>1032</v>
      </c>
      <c r="H30" s="635"/>
      <c r="I30" s="635"/>
      <c r="J30" s="635"/>
    </row>
    <row r="31" spans="1:10">
      <c r="A31" s="3" t="s">
        <v>13</v>
      </c>
      <c r="B31" s="137" t="s">
        <v>47</v>
      </c>
      <c r="C31" s="137" t="s">
        <v>1031</v>
      </c>
      <c r="D31" s="137" t="s">
        <v>23</v>
      </c>
      <c r="E31" s="221" t="s">
        <v>6</v>
      </c>
      <c r="F31" s="222"/>
    </row>
    <row r="32" spans="1:10">
      <c r="A32" s="3" t="s">
        <v>13</v>
      </c>
      <c r="B32" s="137" t="s">
        <v>13</v>
      </c>
      <c r="C32" s="137" t="s">
        <v>1031</v>
      </c>
      <c r="D32" s="137" t="s">
        <v>23</v>
      </c>
      <c r="E32" s="221" t="s">
        <v>6</v>
      </c>
      <c r="F32" s="223"/>
    </row>
    <row r="33" spans="1:6">
      <c r="A33" s="3" t="s">
        <v>13</v>
      </c>
      <c r="B33" s="137" t="s">
        <v>1026</v>
      </c>
      <c r="C33" s="137" t="s">
        <v>1031</v>
      </c>
      <c r="D33" s="137" t="s">
        <v>11</v>
      </c>
      <c r="E33" s="221" t="s">
        <v>6</v>
      </c>
      <c r="F33" s="222"/>
    </row>
    <row r="34" spans="1:6">
      <c r="A34" s="137" t="s">
        <v>1026</v>
      </c>
      <c r="B34" s="137" t="s">
        <v>47</v>
      </c>
      <c r="C34" s="137" t="s">
        <v>1031</v>
      </c>
      <c r="D34" s="137" t="s">
        <v>11</v>
      </c>
      <c r="E34" s="221" t="s">
        <v>6</v>
      </c>
      <c r="F34" s="222"/>
    </row>
    <row r="35" spans="1:6">
      <c r="A35" s="137" t="s">
        <v>1026</v>
      </c>
      <c r="B35" s="137" t="s">
        <v>13</v>
      </c>
      <c r="C35" s="137" t="s">
        <v>1031</v>
      </c>
      <c r="D35" s="137" t="s">
        <v>11</v>
      </c>
      <c r="E35" s="221" t="s">
        <v>6</v>
      </c>
      <c r="F35" s="222"/>
    </row>
  </sheetData>
  <mergeCells count="8">
    <mergeCell ref="A25:F25"/>
    <mergeCell ref="A26:F26"/>
    <mergeCell ref="G30:J30"/>
    <mergeCell ref="A1:F1"/>
    <mergeCell ref="A2:F2"/>
    <mergeCell ref="G3:K11"/>
    <mergeCell ref="A13:F13"/>
    <mergeCell ref="A14:F14"/>
  </mergeCells>
  <phoneticPr fontId="139"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H1080"/>
  <sheetViews>
    <sheetView workbookViewId="0"/>
  </sheetViews>
  <sheetFormatPr defaultColWidth="12.6640625" defaultRowHeight="15.75" customHeight="1"/>
  <cols>
    <col min="1" max="1" width="15" customWidth="1"/>
    <col min="2" max="2" width="47.77734375" customWidth="1"/>
    <col min="3" max="3" width="72.21875" customWidth="1"/>
    <col min="5" max="6" width="7.33203125" customWidth="1"/>
    <col min="7" max="7" width="8.77734375" customWidth="1"/>
    <col min="8" max="8" width="81.33203125" customWidth="1"/>
    <col min="10" max="10" width="31.6640625" customWidth="1"/>
  </cols>
  <sheetData>
    <row r="1" spans="1:8" ht="13.2">
      <c r="A1" s="224" t="s">
        <v>1033</v>
      </c>
      <c r="B1" s="225"/>
      <c r="C1" s="226"/>
      <c r="D1" s="226"/>
      <c r="E1" s="226"/>
      <c r="F1" s="226"/>
      <c r="G1" s="226"/>
      <c r="H1" s="226"/>
    </row>
    <row r="2" spans="1:8" ht="13.2">
      <c r="A2" s="655" t="s">
        <v>46</v>
      </c>
      <c r="B2" s="612"/>
      <c r="C2" s="227" t="s">
        <v>1034</v>
      </c>
      <c r="D2" s="227" t="s">
        <v>3</v>
      </c>
      <c r="E2" s="227" t="s">
        <v>1035</v>
      </c>
      <c r="F2" s="227" t="s">
        <v>1036</v>
      </c>
      <c r="G2" s="227" t="s">
        <v>1037</v>
      </c>
      <c r="H2" s="228" t="s">
        <v>1</v>
      </c>
    </row>
    <row r="3" spans="1:8" ht="13.2">
      <c r="A3" s="656" t="s">
        <v>72</v>
      </c>
      <c r="B3" s="229" t="s">
        <v>1038</v>
      </c>
      <c r="C3" s="229"/>
      <c r="D3" s="229" t="s">
        <v>11</v>
      </c>
      <c r="E3" s="229" t="s">
        <v>6</v>
      </c>
      <c r="F3" s="229" t="s">
        <v>27</v>
      </c>
      <c r="G3" s="230">
        <v>1</v>
      </c>
      <c r="H3" s="231" t="s">
        <v>1039</v>
      </c>
    </row>
    <row r="4" spans="1:8" ht="13.2">
      <c r="A4" s="620"/>
      <c r="B4" s="229" t="s">
        <v>1040</v>
      </c>
      <c r="C4" s="229"/>
      <c r="D4" s="229" t="s">
        <v>11</v>
      </c>
      <c r="E4" s="229" t="s">
        <v>6</v>
      </c>
      <c r="F4" s="229" t="s">
        <v>6</v>
      </c>
      <c r="G4" s="230"/>
      <c r="H4" s="231"/>
    </row>
    <row r="5" spans="1:8" ht="13.2">
      <c r="A5" s="620"/>
      <c r="B5" s="229" t="s">
        <v>1041</v>
      </c>
      <c r="C5" s="229"/>
      <c r="D5" s="229" t="s">
        <v>11</v>
      </c>
      <c r="E5" s="229" t="s">
        <v>6</v>
      </c>
      <c r="F5" s="229" t="s">
        <v>27</v>
      </c>
      <c r="G5" s="230">
        <v>1</v>
      </c>
      <c r="H5" s="231" t="s">
        <v>1042</v>
      </c>
    </row>
    <row r="6" spans="1:8" ht="13.2">
      <c r="A6" s="620"/>
      <c r="B6" s="229" t="s">
        <v>1043</v>
      </c>
      <c r="C6" s="229" t="s">
        <v>1044</v>
      </c>
      <c r="D6" s="229" t="s">
        <v>11</v>
      </c>
      <c r="E6" s="229" t="s">
        <v>27</v>
      </c>
      <c r="F6" s="229" t="s">
        <v>27</v>
      </c>
      <c r="G6" s="230">
        <v>1</v>
      </c>
      <c r="H6" s="231" t="s">
        <v>1045</v>
      </c>
    </row>
    <row r="7" spans="1:8" ht="13.2">
      <c r="A7" s="621"/>
      <c r="B7" s="229" t="s">
        <v>1046</v>
      </c>
      <c r="C7" s="229"/>
      <c r="D7" s="229" t="s">
        <v>11</v>
      </c>
      <c r="E7" s="229" t="s">
        <v>6</v>
      </c>
      <c r="F7" s="229" t="s">
        <v>6</v>
      </c>
      <c r="G7" s="229"/>
      <c r="H7" s="231"/>
    </row>
    <row r="8" spans="1:8" ht="13.2">
      <c r="A8" s="656" t="s">
        <v>1015</v>
      </c>
      <c r="B8" s="229" t="s">
        <v>1047</v>
      </c>
      <c r="C8" s="229"/>
      <c r="D8" s="229" t="s">
        <v>11</v>
      </c>
      <c r="E8" s="229" t="s">
        <v>6</v>
      </c>
      <c r="F8" s="229" t="s">
        <v>6</v>
      </c>
      <c r="G8" s="229"/>
      <c r="H8" s="231"/>
    </row>
    <row r="9" spans="1:8" ht="13.2">
      <c r="A9" s="620"/>
      <c r="B9" s="229" t="s">
        <v>1048</v>
      </c>
      <c r="C9" s="229"/>
      <c r="D9" s="229" t="s">
        <v>11</v>
      </c>
      <c r="E9" s="232" t="s">
        <v>6</v>
      </c>
      <c r="F9" s="229" t="s">
        <v>6</v>
      </c>
      <c r="G9" s="230"/>
      <c r="H9" s="231" t="s">
        <v>1049</v>
      </c>
    </row>
    <row r="10" spans="1:8" ht="13.2">
      <c r="A10" s="620"/>
      <c r="B10" s="229" t="s">
        <v>1050</v>
      </c>
      <c r="C10" s="229"/>
      <c r="D10" s="229" t="s">
        <v>11</v>
      </c>
      <c r="E10" s="232" t="s">
        <v>6</v>
      </c>
      <c r="F10" s="229" t="s">
        <v>6</v>
      </c>
      <c r="G10" s="230"/>
      <c r="H10" s="231"/>
    </row>
    <row r="11" spans="1:8" ht="13.2">
      <c r="A11" s="621"/>
      <c r="B11" s="229" t="s">
        <v>1051</v>
      </c>
      <c r="C11" s="229"/>
      <c r="D11" s="229" t="s">
        <v>11</v>
      </c>
      <c r="E11" s="232" t="s">
        <v>6</v>
      </c>
      <c r="F11" s="229" t="s">
        <v>6</v>
      </c>
      <c r="G11" s="230"/>
      <c r="H11" s="231"/>
    </row>
    <row r="12" spans="1:8" ht="13.2">
      <c r="A12" s="656" t="s">
        <v>126</v>
      </c>
      <c r="B12" s="229" t="s">
        <v>1052</v>
      </c>
      <c r="C12" s="229"/>
      <c r="D12" s="229" t="s">
        <v>11</v>
      </c>
      <c r="E12" s="232" t="s">
        <v>27</v>
      </c>
      <c r="F12" s="232" t="s">
        <v>27</v>
      </c>
      <c r="G12" s="230">
        <v>1</v>
      </c>
      <c r="H12" s="231" t="s">
        <v>1053</v>
      </c>
    </row>
    <row r="13" spans="1:8" ht="13.2">
      <c r="A13" s="620"/>
      <c r="B13" s="229" t="s">
        <v>1054</v>
      </c>
      <c r="C13" s="229"/>
      <c r="D13" s="229" t="s">
        <v>11</v>
      </c>
      <c r="E13" s="233" t="s">
        <v>27</v>
      </c>
      <c r="F13" s="233" t="s">
        <v>27</v>
      </c>
      <c r="G13" s="230">
        <v>1</v>
      </c>
      <c r="H13" s="231" t="s">
        <v>1055</v>
      </c>
    </row>
    <row r="14" spans="1:8" ht="13.2">
      <c r="A14" s="621"/>
      <c r="B14" s="229" t="s">
        <v>1056</v>
      </c>
      <c r="C14" s="229"/>
      <c r="D14" s="229" t="s">
        <v>11</v>
      </c>
      <c r="E14" s="229" t="s">
        <v>27</v>
      </c>
      <c r="F14" s="229" t="s">
        <v>27</v>
      </c>
      <c r="G14" s="230">
        <v>1</v>
      </c>
      <c r="H14" s="231" t="s">
        <v>1057</v>
      </c>
    </row>
    <row r="15" spans="1:8" ht="13.2">
      <c r="A15" s="229" t="s">
        <v>118</v>
      </c>
      <c r="B15" s="229" t="s">
        <v>1058</v>
      </c>
      <c r="C15" s="229"/>
      <c r="D15" s="229" t="s">
        <v>11</v>
      </c>
      <c r="E15" s="229" t="s">
        <v>6</v>
      </c>
      <c r="F15" s="229" t="s">
        <v>6</v>
      </c>
      <c r="G15" s="230"/>
      <c r="H15" s="231"/>
    </row>
    <row r="16" spans="1:8" ht="13.2">
      <c r="A16" s="229" t="s">
        <v>148</v>
      </c>
      <c r="B16" s="229" t="s">
        <v>1059</v>
      </c>
      <c r="C16" s="229"/>
      <c r="D16" s="229" t="s">
        <v>11</v>
      </c>
      <c r="E16" s="229" t="s">
        <v>6</v>
      </c>
      <c r="F16" s="229" t="s">
        <v>27</v>
      </c>
      <c r="G16" s="230">
        <v>1</v>
      </c>
      <c r="H16" s="231"/>
    </row>
    <row r="17" spans="1:8" ht="13.2">
      <c r="A17" s="229" t="s">
        <v>132</v>
      </c>
      <c r="B17" s="229" t="s">
        <v>1060</v>
      </c>
      <c r="C17" s="229"/>
      <c r="D17" s="229" t="s">
        <v>11</v>
      </c>
      <c r="E17" s="229" t="s">
        <v>6</v>
      </c>
      <c r="F17" s="229" t="s">
        <v>27</v>
      </c>
      <c r="G17" s="229" t="s">
        <v>1061</v>
      </c>
      <c r="H17" s="231" t="s">
        <v>1062</v>
      </c>
    </row>
    <row r="18" spans="1:8" ht="13.2">
      <c r="A18" s="229" t="s">
        <v>1063</v>
      </c>
      <c r="B18" s="229" t="s">
        <v>1064</v>
      </c>
      <c r="C18" s="229"/>
      <c r="D18" s="229" t="s">
        <v>11</v>
      </c>
      <c r="E18" s="229" t="s">
        <v>27</v>
      </c>
      <c r="F18" s="229" t="s">
        <v>27</v>
      </c>
      <c r="G18" s="230">
        <v>1</v>
      </c>
      <c r="H18" s="231" t="s">
        <v>1065</v>
      </c>
    </row>
    <row r="19" spans="1:8" ht="13.2">
      <c r="A19" s="229" t="s">
        <v>1066</v>
      </c>
      <c r="B19" s="229" t="s">
        <v>1067</v>
      </c>
      <c r="C19" s="229"/>
      <c r="D19" s="229" t="s">
        <v>11</v>
      </c>
      <c r="E19" s="229" t="s">
        <v>6</v>
      </c>
      <c r="F19" s="229" t="s">
        <v>6</v>
      </c>
      <c r="G19" s="229"/>
      <c r="H19" s="231"/>
    </row>
    <row r="20" spans="1:8" ht="13.2">
      <c r="A20" s="656" t="s">
        <v>170</v>
      </c>
      <c r="B20" s="229" t="s">
        <v>171</v>
      </c>
      <c r="C20" s="229"/>
      <c r="D20" s="229" t="s">
        <v>11</v>
      </c>
      <c r="E20" s="229" t="s">
        <v>6</v>
      </c>
      <c r="F20" s="229" t="s">
        <v>6</v>
      </c>
      <c r="G20" s="230"/>
      <c r="H20" s="231"/>
    </row>
    <row r="21" spans="1:8" ht="13.2">
      <c r="A21" s="621"/>
      <c r="B21" s="229" t="s">
        <v>174</v>
      </c>
      <c r="C21" s="229"/>
      <c r="D21" s="229" t="s">
        <v>11</v>
      </c>
      <c r="E21" s="229" t="s">
        <v>6</v>
      </c>
      <c r="F21" s="229" t="s">
        <v>6</v>
      </c>
      <c r="G21" s="229"/>
      <c r="H21" s="231"/>
    </row>
    <row r="22" spans="1:8" ht="13.2">
      <c r="A22" s="229" t="s">
        <v>1068</v>
      </c>
      <c r="B22" s="229" t="s">
        <v>183</v>
      </c>
      <c r="C22" s="229"/>
      <c r="D22" s="229" t="s">
        <v>11</v>
      </c>
      <c r="E22" s="229" t="s">
        <v>6</v>
      </c>
      <c r="F22" s="229" t="s">
        <v>27</v>
      </c>
      <c r="G22" s="230">
        <v>0.7</v>
      </c>
      <c r="H22" s="231" t="s">
        <v>1069</v>
      </c>
    </row>
    <row r="23" spans="1:8" ht="13.2">
      <c r="A23" s="229" t="s">
        <v>1070</v>
      </c>
      <c r="B23" s="229" t="s">
        <v>192</v>
      </c>
      <c r="C23" s="229"/>
      <c r="D23" s="229" t="s">
        <v>11</v>
      </c>
      <c r="E23" s="229" t="s">
        <v>27</v>
      </c>
      <c r="F23" s="229" t="s">
        <v>27</v>
      </c>
      <c r="G23" s="230">
        <v>1</v>
      </c>
      <c r="H23" s="234" t="s">
        <v>1071</v>
      </c>
    </row>
    <row r="24" spans="1:8" ht="13.2">
      <c r="A24" s="224"/>
      <c r="B24" s="225"/>
      <c r="C24" s="226"/>
      <c r="D24" s="226"/>
      <c r="E24" s="226"/>
      <c r="F24" s="226"/>
      <c r="G24" s="226"/>
      <c r="H24" s="226"/>
    </row>
    <row r="25" spans="1:8" ht="13.2">
      <c r="A25" s="224"/>
      <c r="B25" s="225"/>
      <c r="C25" s="226"/>
      <c r="D25" s="226"/>
      <c r="E25" s="226"/>
      <c r="F25" s="226"/>
      <c r="G25" s="226"/>
      <c r="H25" s="226"/>
    </row>
    <row r="26" spans="1:8" ht="13.2">
      <c r="A26" s="224"/>
      <c r="B26" s="225"/>
      <c r="C26" s="226"/>
      <c r="D26" s="226"/>
      <c r="E26" s="226"/>
      <c r="F26" s="226"/>
      <c r="G26" s="226"/>
      <c r="H26" s="226"/>
    </row>
    <row r="27" spans="1:8" ht="13.2">
      <c r="A27" s="224" t="s">
        <v>1072</v>
      </c>
      <c r="B27" s="225"/>
      <c r="C27" s="226"/>
      <c r="D27" s="226"/>
      <c r="E27" s="226"/>
      <c r="F27" s="226"/>
      <c r="G27" s="226"/>
      <c r="H27" s="226"/>
    </row>
    <row r="28" spans="1:8" ht="13.2">
      <c r="A28" s="655" t="s">
        <v>46</v>
      </c>
      <c r="B28" s="612"/>
      <c r="C28" s="227" t="s">
        <v>1073</v>
      </c>
      <c r="D28" s="227" t="s">
        <v>3</v>
      </c>
      <c r="E28" s="227" t="s">
        <v>1035</v>
      </c>
      <c r="F28" s="227" t="s">
        <v>1036</v>
      </c>
      <c r="G28" s="227" t="s">
        <v>1037</v>
      </c>
      <c r="H28" s="228" t="s">
        <v>1</v>
      </c>
    </row>
    <row r="29" spans="1:8" ht="13.2">
      <c r="A29" s="656" t="s">
        <v>72</v>
      </c>
      <c r="B29" s="229" t="s">
        <v>1038</v>
      </c>
      <c r="C29" s="229"/>
      <c r="D29" s="229" t="s">
        <v>11</v>
      </c>
      <c r="E29" s="229" t="s">
        <v>6</v>
      </c>
      <c r="F29" s="229" t="s">
        <v>6</v>
      </c>
      <c r="G29" s="229"/>
      <c r="H29" s="231"/>
    </row>
    <row r="30" spans="1:8" ht="13.2">
      <c r="A30" s="620"/>
      <c r="B30" s="229" t="s">
        <v>1040</v>
      </c>
      <c r="C30" s="229"/>
      <c r="D30" s="229" t="s">
        <v>11</v>
      </c>
      <c r="E30" s="229" t="s">
        <v>6</v>
      </c>
      <c r="F30" s="229" t="s">
        <v>6</v>
      </c>
      <c r="G30" s="230"/>
      <c r="H30" s="231"/>
    </row>
    <row r="31" spans="1:8" ht="13.2">
      <c r="A31" s="620"/>
      <c r="B31" s="229" t="s">
        <v>1041</v>
      </c>
      <c r="C31" s="229"/>
      <c r="D31" s="229" t="s">
        <v>11</v>
      </c>
      <c r="E31" s="229" t="s">
        <v>27</v>
      </c>
      <c r="F31" s="229" t="s">
        <v>27</v>
      </c>
      <c r="G31" s="230">
        <v>1</v>
      </c>
      <c r="H31" s="231" t="s">
        <v>1074</v>
      </c>
    </row>
    <row r="32" spans="1:8" ht="13.2">
      <c r="A32" s="620"/>
      <c r="B32" s="229" t="s">
        <v>1043</v>
      </c>
      <c r="C32" s="229" t="s">
        <v>1044</v>
      </c>
      <c r="D32" s="229" t="s">
        <v>11</v>
      </c>
      <c r="E32" s="229" t="s">
        <v>27</v>
      </c>
      <c r="F32" s="229" t="s">
        <v>27</v>
      </c>
      <c r="G32" s="230">
        <v>1</v>
      </c>
      <c r="H32" s="231" t="s">
        <v>1075</v>
      </c>
    </row>
    <row r="33" spans="1:8" ht="13.2">
      <c r="A33" s="621"/>
      <c r="B33" s="229" t="s">
        <v>1046</v>
      </c>
      <c r="C33" s="229"/>
      <c r="D33" s="229" t="s">
        <v>11</v>
      </c>
      <c r="E33" s="229" t="s">
        <v>6</v>
      </c>
      <c r="F33" s="229" t="s">
        <v>6</v>
      </c>
      <c r="G33" s="229"/>
      <c r="H33" s="231"/>
    </row>
    <row r="34" spans="1:8" ht="13.2">
      <c r="A34" s="656" t="s">
        <v>1015</v>
      </c>
      <c r="B34" s="229" t="s">
        <v>1047</v>
      </c>
      <c r="C34" s="229"/>
      <c r="D34" s="229" t="s">
        <v>11</v>
      </c>
      <c r="E34" s="229" t="s">
        <v>6</v>
      </c>
      <c r="F34" s="229" t="s">
        <v>6</v>
      </c>
      <c r="G34" s="229"/>
      <c r="H34" s="231"/>
    </row>
    <row r="35" spans="1:8" ht="13.2">
      <c r="A35" s="620"/>
      <c r="B35" s="229" t="s">
        <v>1048</v>
      </c>
      <c r="C35" s="229"/>
      <c r="D35" s="229" t="s">
        <v>11</v>
      </c>
      <c r="E35" s="232" t="s">
        <v>6</v>
      </c>
      <c r="F35" s="229" t="s">
        <v>6</v>
      </c>
      <c r="G35" s="230"/>
      <c r="H35" s="231"/>
    </row>
    <row r="36" spans="1:8" ht="13.2">
      <c r="A36" s="620"/>
      <c r="B36" s="229" t="s">
        <v>1050</v>
      </c>
      <c r="C36" s="229"/>
      <c r="D36" s="229" t="s">
        <v>11</v>
      </c>
      <c r="E36" s="232" t="s">
        <v>6</v>
      </c>
      <c r="F36" s="229" t="s">
        <v>6</v>
      </c>
      <c r="G36" s="230"/>
      <c r="H36" s="231"/>
    </row>
    <row r="37" spans="1:8" ht="13.2">
      <c r="A37" s="621"/>
      <c r="B37" s="229" t="s">
        <v>1051</v>
      </c>
      <c r="C37" s="229"/>
      <c r="D37" s="229" t="s">
        <v>11</v>
      </c>
      <c r="E37" s="232" t="s">
        <v>27</v>
      </c>
      <c r="F37" s="229" t="s">
        <v>27</v>
      </c>
      <c r="G37" s="230">
        <v>1</v>
      </c>
      <c r="H37" s="231" t="s">
        <v>1076</v>
      </c>
    </row>
    <row r="38" spans="1:8" ht="13.2">
      <c r="A38" s="656" t="s">
        <v>126</v>
      </c>
      <c r="B38" s="229" t="s">
        <v>1052</v>
      </c>
      <c r="C38" s="229"/>
      <c r="D38" s="229" t="s">
        <v>11</v>
      </c>
      <c r="E38" s="232" t="s">
        <v>6</v>
      </c>
      <c r="F38" s="232" t="s">
        <v>6</v>
      </c>
      <c r="G38" s="229"/>
      <c r="H38" s="231"/>
    </row>
    <row r="39" spans="1:8" ht="13.2">
      <c r="A39" s="620"/>
      <c r="B39" s="229" t="s">
        <v>1054</v>
      </c>
      <c r="C39" s="229"/>
      <c r="D39" s="229" t="s">
        <v>11</v>
      </c>
      <c r="E39" s="233" t="s">
        <v>27</v>
      </c>
      <c r="F39" s="233" t="s">
        <v>27</v>
      </c>
      <c r="G39" s="230">
        <v>1</v>
      </c>
      <c r="H39" s="231" t="s">
        <v>1077</v>
      </c>
    </row>
    <row r="40" spans="1:8" ht="13.2">
      <c r="A40" s="621"/>
      <c r="B40" s="229" t="s">
        <v>1056</v>
      </c>
      <c r="C40" s="229"/>
      <c r="D40" s="229" t="s">
        <v>11</v>
      </c>
      <c r="E40" s="229" t="s">
        <v>6</v>
      </c>
      <c r="F40" s="229" t="s">
        <v>6</v>
      </c>
      <c r="G40" s="229"/>
      <c r="H40" s="231"/>
    </row>
    <row r="41" spans="1:8" ht="13.2">
      <c r="A41" s="229" t="s">
        <v>118</v>
      </c>
      <c r="B41" s="229" t="s">
        <v>1058</v>
      </c>
      <c r="C41" s="229"/>
      <c r="D41" s="229" t="s">
        <v>11</v>
      </c>
      <c r="E41" s="229" t="s">
        <v>27</v>
      </c>
      <c r="F41" s="229" t="s">
        <v>27</v>
      </c>
      <c r="G41" s="230">
        <v>1</v>
      </c>
      <c r="H41" s="231" t="s">
        <v>1078</v>
      </c>
    </row>
    <row r="42" spans="1:8" ht="13.2">
      <c r="A42" s="229" t="s">
        <v>148</v>
      </c>
      <c r="B42" s="229" t="s">
        <v>1059</v>
      </c>
      <c r="C42" s="229"/>
      <c r="D42" s="229" t="s">
        <v>11</v>
      </c>
      <c r="E42" s="229" t="s">
        <v>6</v>
      </c>
      <c r="F42" s="229" t="s">
        <v>6</v>
      </c>
      <c r="G42" s="229"/>
      <c r="H42" s="231"/>
    </row>
    <row r="43" spans="1:8" ht="13.2">
      <c r="A43" s="229" t="s">
        <v>132</v>
      </c>
      <c r="B43" s="229" t="s">
        <v>1060</v>
      </c>
      <c r="C43" s="229"/>
      <c r="D43" s="229" t="s">
        <v>11</v>
      </c>
      <c r="E43" s="229" t="s">
        <v>6</v>
      </c>
      <c r="F43" s="229" t="s">
        <v>6</v>
      </c>
      <c r="G43" s="230"/>
      <c r="H43" s="231"/>
    </row>
    <row r="44" spans="1:8" ht="13.2">
      <c r="A44" s="229" t="s">
        <v>1063</v>
      </c>
      <c r="B44" s="229" t="s">
        <v>1064</v>
      </c>
      <c r="C44" s="229"/>
      <c r="D44" s="229" t="s">
        <v>11</v>
      </c>
      <c r="E44" s="229" t="s">
        <v>6</v>
      </c>
      <c r="F44" s="229" t="s">
        <v>6</v>
      </c>
      <c r="G44" s="229"/>
      <c r="H44" s="231"/>
    </row>
    <row r="45" spans="1:8" ht="13.2">
      <c r="A45" s="229" t="s">
        <v>1066</v>
      </c>
      <c r="B45" s="229" t="s">
        <v>1067</v>
      </c>
      <c r="C45" s="229"/>
      <c r="D45" s="229" t="s">
        <v>11</v>
      </c>
      <c r="E45" s="229" t="s">
        <v>6</v>
      </c>
      <c r="F45" s="229" t="s">
        <v>6</v>
      </c>
      <c r="G45" s="229"/>
      <c r="H45" s="231"/>
    </row>
    <row r="46" spans="1:8" ht="13.2">
      <c r="A46" s="656" t="s">
        <v>170</v>
      </c>
      <c r="B46" s="229" t="s">
        <v>171</v>
      </c>
      <c r="C46" s="229"/>
      <c r="D46" s="229" t="s">
        <v>11</v>
      </c>
      <c r="E46" s="229" t="s">
        <v>6</v>
      </c>
      <c r="F46" s="229" t="s">
        <v>6</v>
      </c>
      <c r="G46" s="230"/>
      <c r="H46" s="231"/>
    </row>
    <row r="47" spans="1:8" ht="13.2">
      <c r="A47" s="621"/>
      <c r="B47" s="229" t="s">
        <v>174</v>
      </c>
      <c r="C47" s="229"/>
      <c r="D47" s="229" t="s">
        <v>11</v>
      </c>
      <c r="E47" s="229" t="s">
        <v>6</v>
      </c>
      <c r="F47" s="229" t="s">
        <v>6</v>
      </c>
      <c r="G47" s="229"/>
      <c r="H47" s="231"/>
    </row>
    <row r="48" spans="1:8" ht="13.2">
      <c r="A48" s="229" t="s">
        <v>1068</v>
      </c>
      <c r="B48" s="229" t="s">
        <v>183</v>
      </c>
      <c r="C48" s="229"/>
      <c r="D48" s="229" t="s">
        <v>11</v>
      </c>
      <c r="E48" s="229" t="s">
        <v>27</v>
      </c>
      <c r="F48" s="229" t="s">
        <v>27</v>
      </c>
      <c r="G48" s="230">
        <v>0.7</v>
      </c>
      <c r="H48" s="231" t="s">
        <v>1079</v>
      </c>
    </row>
    <row r="49" spans="1:8" ht="13.2">
      <c r="A49" s="229" t="s">
        <v>1070</v>
      </c>
      <c r="B49" s="229" t="s">
        <v>192</v>
      </c>
      <c r="C49" s="229"/>
      <c r="D49" s="229" t="s">
        <v>11</v>
      </c>
      <c r="E49" s="229" t="s">
        <v>27</v>
      </c>
      <c r="F49" s="229" t="s">
        <v>27</v>
      </c>
      <c r="G49" s="230">
        <v>1</v>
      </c>
      <c r="H49" s="234" t="s">
        <v>1080</v>
      </c>
    </row>
    <row r="50" spans="1:8" ht="13.2">
      <c r="A50" s="224"/>
      <c r="B50" s="225"/>
      <c r="C50" s="226"/>
      <c r="D50" s="226"/>
      <c r="E50" s="226"/>
      <c r="F50" s="226"/>
      <c r="G50" s="226"/>
      <c r="H50" s="226"/>
    </row>
    <row r="51" spans="1:8" ht="13.2">
      <c r="A51" s="224"/>
      <c r="B51" s="225"/>
      <c r="C51" s="226"/>
      <c r="D51" s="226"/>
      <c r="E51" s="226"/>
      <c r="F51" s="226"/>
      <c r="G51" s="226"/>
      <c r="H51" s="226"/>
    </row>
    <row r="52" spans="1:8" ht="13.2">
      <c r="A52" s="224"/>
      <c r="B52" s="225"/>
      <c r="C52" s="226"/>
      <c r="D52" s="226"/>
      <c r="E52" s="226"/>
      <c r="F52" s="226"/>
      <c r="G52" s="226"/>
      <c r="H52" s="226"/>
    </row>
    <row r="53" spans="1:8" ht="13.2">
      <c r="A53" s="224"/>
      <c r="B53" s="225"/>
      <c r="C53" s="226"/>
      <c r="D53" s="226"/>
      <c r="E53" s="226"/>
      <c r="F53" s="226"/>
      <c r="G53" s="226"/>
      <c r="H53" s="226"/>
    </row>
    <row r="54" spans="1:8" ht="13.2">
      <c r="A54" s="224" t="s">
        <v>1081</v>
      </c>
      <c r="B54" s="225"/>
      <c r="C54" s="226"/>
      <c r="D54" s="226"/>
      <c r="E54" s="226"/>
      <c r="F54" s="226"/>
      <c r="G54" s="226"/>
      <c r="H54" s="226"/>
    </row>
    <row r="55" spans="1:8" ht="13.2">
      <c r="A55" s="655" t="s">
        <v>46</v>
      </c>
      <c r="B55" s="612"/>
      <c r="C55" s="227" t="s">
        <v>1082</v>
      </c>
      <c r="D55" s="227" t="s">
        <v>3</v>
      </c>
      <c r="E55" s="227" t="s">
        <v>1035</v>
      </c>
      <c r="F55" s="227" t="s">
        <v>1036</v>
      </c>
      <c r="G55" s="227" t="s">
        <v>1037</v>
      </c>
      <c r="H55" s="227" t="s">
        <v>1</v>
      </c>
    </row>
    <row r="56" spans="1:8" ht="13.2">
      <c r="A56" s="656" t="s">
        <v>72</v>
      </c>
      <c r="B56" s="229" t="s">
        <v>1038</v>
      </c>
      <c r="C56" s="229" t="s">
        <v>1083</v>
      </c>
      <c r="D56" s="229" t="s">
        <v>11</v>
      </c>
      <c r="E56" s="229" t="s">
        <v>27</v>
      </c>
      <c r="F56" s="229" t="s">
        <v>6</v>
      </c>
      <c r="G56" s="229" t="s">
        <v>1084</v>
      </c>
      <c r="H56" s="229" t="s">
        <v>1085</v>
      </c>
    </row>
    <row r="57" spans="1:8" ht="13.2">
      <c r="A57" s="620"/>
      <c r="B57" s="229" t="s">
        <v>1040</v>
      </c>
      <c r="C57" s="229" t="s">
        <v>1086</v>
      </c>
      <c r="D57" s="229" t="s">
        <v>11</v>
      </c>
      <c r="E57" s="229" t="s">
        <v>27</v>
      </c>
      <c r="F57" s="229" t="s">
        <v>27</v>
      </c>
      <c r="G57" s="230">
        <v>1</v>
      </c>
      <c r="H57" s="229" t="s">
        <v>1087</v>
      </c>
    </row>
    <row r="58" spans="1:8" ht="13.2">
      <c r="A58" s="620"/>
      <c r="B58" s="229" t="s">
        <v>1041</v>
      </c>
      <c r="C58" s="229" t="s">
        <v>1088</v>
      </c>
      <c r="D58" s="229" t="s">
        <v>11</v>
      </c>
      <c r="E58" s="229" t="s">
        <v>6</v>
      </c>
      <c r="F58" s="229" t="s">
        <v>27</v>
      </c>
      <c r="G58" s="229"/>
      <c r="H58" s="229" t="s">
        <v>1089</v>
      </c>
    </row>
    <row r="59" spans="1:8" ht="13.2">
      <c r="A59" s="620"/>
      <c r="B59" s="229" t="s">
        <v>1043</v>
      </c>
      <c r="C59" s="235" t="s">
        <v>1090</v>
      </c>
      <c r="D59" s="229" t="s">
        <v>11</v>
      </c>
      <c r="E59" s="229" t="s">
        <v>27</v>
      </c>
      <c r="F59" s="229" t="s">
        <v>27</v>
      </c>
      <c r="G59" s="230">
        <v>1</v>
      </c>
      <c r="H59" s="229" t="s">
        <v>1091</v>
      </c>
    </row>
    <row r="60" spans="1:8" ht="13.2">
      <c r="A60" s="621"/>
      <c r="B60" s="229" t="s">
        <v>1046</v>
      </c>
      <c r="C60" s="229"/>
      <c r="D60" s="229" t="s">
        <v>11</v>
      </c>
      <c r="E60" s="229" t="s">
        <v>6</v>
      </c>
      <c r="F60" s="229" t="s">
        <v>6</v>
      </c>
      <c r="G60" s="229" t="s">
        <v>58</v>
      </c>
      <c r="H60" s="229"/>
    </row>
    <row r="61" spans="1:8" ht="13.2">
      <c r="A61" s="656" t="s">
        <v>1015</v>
      </c>
      <c r="B61" s="229" t="s">
        <v>1047</v>
      </c>
      <c r="C61" s="229"/>
      <c r="D61" s="229" t="s">
        <v>11</v>
      </c>
      <c r="E61" s="229" t="s">
        <v>6</v>
      </c>
      <c r="F61" s="229" t="s">
        <v>6</v>
      </c>
      <c r="G61" s="229" t="s">
        <v>58</v>
      </c>
      <c r="H61" s="229"/>
    </row>
    <row r="62" spans="1:8" ht="13.2">
      <c r="A62" s="621"/>
      <c r="B62" s="229" t="s">
        <v>1048</v>
      </c>
      <c r="C62" s="235" t="s">
        <v>1092</v>
      </c>
      <c r="D62" s="229" t="s">
        <v>11</v>
      </c>
      <c r="E62" s="233" t="s">
        <v>27</v>
      </c>
      <c r="F62" s="229" t="s">
        <v>27</v>
      </c>
      <c r="G62" s="230">
        <v>1</v>
      </c>
      <c r="H62" s="229" t="s">
        <v>1093</v>
      </c>
    </row>
    <row r="63" spans="1:8" ht="13.2">
      <c r="A63" s="656" t="s">
        <v>126</v>
      </c>
      <c r="B63" s="229" t="s">
        <v>1052</v>
      </c>
      <c r="C63" s="229" t="s">
        <v>1094</v>
      </c>
      <c r="D63" s="229" t="s">
        <v>11</v>
      </c>
      <c r="E63" s="233" t="s">
        <v>27</v>
      </c>
      <c r="F63" s="233" t="s">
        <v>27</v>
      </c>
      <c r="G63" s="230">
        <v>1</v>
      </c>
      <c r="H63" s="229" t="s">
        <v>1095</v>
      </c>
    </row>
    <row r="64" spans="1:8" ht="13.2">
      <c r="A64" s="620"/>
      <c r="B64" s="229" t="s">
        <v>1054</v>
      </c>
      <c r="C64" s="229" t="s">
        <v>1096</v>
      </c>
      <c r="D64" s="229" t="s">
        <v>11</v>
      </c>
      <c r="E64" s="233" t="s">
        <v>27</v>
      </c>
      <c r="F64" s="229" t="s">
        <v>27</v>
      </c>
      <c r="G64" s="230">
        <v>1</v>
      </c>
      <c r="H64" s="229" t="s">
        <v>1097</v>
      </c>
    </row>
    <row r="65" spans="1:8" ht="13.2">
      <c r="A65" s="621"/>
      <c r="B65" s="229" t="s">
        <v>1056</v>
      </c>
      <c r="C65" s="229"/>
      <c r="D65" s="229" t="s">
        <v>11</v>
      </c>
      <c r="E65" s="229" t="s">
        <v>6</v>
      </c>
      <c r="F65" s="229" t="s">
        <v>6</v>
      </c>
      <c r="G65" s="229" t="s">
        <v>58</v>
      </c>
      <c r="H65" s="229"/>
    </row>
    <row r="66" spans="1:8" ht="13.2">
      <c r="A66" s="229" t="s">
        <v>118</v>
      </c>
      <c r="B66" s="229" t="s">
        <v>1058</v>
      </c>
      <c r="C66" s="229"/>
      <c r="D66" s="229" t="s">
        <v>11</v>
      </c>
      <c r="E66" s="229" t="s">
        <v>6</v>
      </c>
      <c r="F66" s="229" t="s">
        <v>6</v>
      </c>
      <c r="G66" s="229" t="s">
        <v>58</v>
      </c>
      <c r="H66" s="229"/>
    </row>
    <row r="67" spans="1:8" ht="13.2">
      <c r="A67" s="229" t="s">
        <v>148</v>
      </c>
      <c r="B67" s="229" t="s">
        <v>1059</v>
      </c>
      <c r="C67" s="235" t="s">
        <v>1098</v>
      </c>
      <c r="D67" s="229" t="s">
        <v>11</v>
      </c>
      <c r="E67" s="229" t="s">
        <v>6</v>
      </c>
      <c r="F67" s="229" t="s">
        <v>27</v>
      </c>
      <c r="G67" s="229" t="s">
        <v>1099</v>
      </c>
      <c r="H67" s="229" t="s">
        <v>1100</v>
      </c>
    </row>
    <row r="68" spans="1:8" ht="13.2">
      <c r="A68" s="229" t="s">
        <v>132</v>
      </c>
      <c r="B68" s="229" t="s">
        <v>1060</v>
      </c>
      <c r="C68" s="235" t="s">
        <v>1101</v>
      </c>
      <c r="D68" s="229" t="s">
        <v>11</v>
      </c>
      <c r="E68" s="229" t="s">
        <v>27</v>
      </c>
      <c r="F68" s="229" t="s">
        <v>27</v>
      </c>
      <c r="G68" s="230">
        <v>1</v>
      </c>
      <c r="H68" s="229" t="s">
        <v>1102</v>
      </c>
    </row>
    <row r="69" spans="1:8" ht="13.2">
      <c r="A69" s="229" t="s">
        <v>1063</v>
      </c>
      <c r="B69" s="229" t="s">
        <v>1064</v>
      </c>
      <c r="C69" s="229"/>
      <c r="D69" s="229" t="s">
        <v>11</v>
      </c>
      <c r="E69" s="229" t="s">
        <v>6</v>
      </c>
      <c r="F69" s="229" t="s">
        <v>6</v>
      </c>
      <c r="G69" s="229" t="s">
        <v>58</v>
      </c>
      <c r="H69" s="229"/>
    </row>
    <row r="70" spans="1:8" ht="13.2">
      <c r="A70" s="229" t="s">
        <v>1066</v>
      </c>
      <c r="B70" s="229" t="s">
        <v>1067</v>
      </c>
      <c r="C70" s="229"/>
      <c r="D70" s="229" t="s">
        <v>11</v>
      </c>
      <c r="E70" s="229" t="s">
        <v>6</v>
      </c>
      <c r="F70" s="229" t="s">
        <v>6</v>
      </c>
      <c r="G70" s="229" t="s">
        <v>58</v>
      </c>
      <c r="H70" s="229"/>
    </row>
    <row r="71" spans="1:8" ht="13.2">
      <c r="A71" s="656" t="s">
        <v>170</v>
      </c>
      <c r="B71" s="229" t="s">
        <v>171</v>
      </c>
      <c r="C71" s="229" t="s">
        <v>1103</v>
      </c>
      <c r="D71" s="229" t="s">
        <v>11</v>
      </c>
      <c r="E71" s="229" t="s">
        <v>27</v>
      </c>
      <c r="F71" s="229" t="s">
        <v>27</v>
      </c>
      <c r="G71" s="230">
        <v>1</v>
      </c>
      <c r="H71" s="229" t="s">
        <v>1104</v>
      </c>
    </row>
    <row r="72" spans="1:8" ht="13.2">
      <c r="A72" s="621"/>
      <c r="B72" s="229" t="s">
        <v>174</v>
      </c>
      <c r="C72" s="229"/>
      <c r="D72" s="229" t="s">
        <v>11</v>
      </c>
      <c r="E72" s="229" t="s">
        <v>6</v>
      </c>
      <c r="F72" s="229" t="s">
        <v>6</v>
      </c>
      <c r="G72" s="229" t="s">
        <v>58</v>
      </c>
      <c r="H72" s="229"/>
    </row>
    <row r="73" spans="1:8" ht="13.2">
      <c r="A73" s="229" t="s">
        <v>1068</v>
      </c>
      <c r="B73" s="229" t="s">
        <v>183</v>
      </c>
      <c r="C73" s="229" t="s">
        <v>1105</v>
      </c>
      <c r="D73" s="229" t="s">
        <v>11</v>
      </c>
      <c r="E73" s="229" t="s">
        <v>27</v>
      </c>
      <c r="F73" s="229" t="s">
        <v>27</v>
      </c>
      <c r="G73" s="230">
        <v>1</v>
      </c>
      <c r="H73" s="229" t="s">
        <v>1106</v>
      </c>
    </row>
    <row r="74" spans="1:8" ht="13.2">
      <c r="A74" s="229" t="s">
        <v>1070</v>
      </c>
      <c r="B74" s="229" t="s">
        <v>192</v>
      </c>
      <c r="C74" s="229" t="s">
        <v>1107</v>
      </c>
      <c r="D74" s="229" t="s">
        <v>11</v>
      </c>
      <c r="E74" s="229" t="s">
        <v>27</v>
      </c>
      <c r="F74" s="229" t="s">
        <v>27</v>
      </c>
      <c r="G74" s="230">
        <v>1</v>
      </c>
      <c r="H74" s="236" t="s">
        <v>1108</v>
      </c>
    </row>
    <row r="75" spans="1:8" ht="13.2">
      <c r="A75" s="92"/>
      <c r="B75" s="92"/>
      <c r="C75" s="92"/>
      <c r="D75" s="92"/>
      <c r="E75" s="92"/>
      <c r="F75" s="92"/>
      <c r="G75" s="92"/>
      <c r="H75" s="92"/>
    </row>
    <row r="76" spans="1:8" ht="13.2">
      <c r="A76" s="92"/>
      <c r="B76" s="92"/>
      <c r="C76" s="92"/>
      <c r="D76" s="92"/>
      <c r="E76" s="92"/>
      <c r="F76" s="92"/>
      <c r="G76" s="92"/>
      <c r="H76" s="92"/>
    </row>
    <row r="77" spans="1:8" ht="13.2">
      <c r="A77" s="92"/>
      <c r="B77" s="92"/>
      <c r="C77" s="92"/>
      <c r="D77" s="92"/>
      <c r="E77" s="92"/>
      <c r="F77" s="92"/>
      <c r="G77" s="92"/>
      <c r="H77" s="92"/>
    </row>
    <row r="78" spans="1:8" ht="13.2">
      <c r="A78" s="92"/>
      <c r="B78" s="92"/>
      <c r="C78" s="92"/>
      <c r="D78" s="92"/>
      <c r="E78" s="92"/>
      <c r="F78" s="92"/>
      <c r="G78" s="92"/>
      <c r="H78" s="92"/>
    </row>
    <row r="79" spans="1:8" ht="13.2">
      <c r="A79" s="92"/>
      <c r="B79" s="92"/>
      <c r="C79" s="92"/>
      <c r="D79" s="92"/>
      <c r="E79" s="92"/>
      <c r="F79" s="92"/>
      <c r="G79" s="92"/>
      <c r="H79" s="92"/>
    </row>
    <row r="80" spans="1:8" ht="13.2">
      <c r="A80" s="92"/>
      <c r="B80" s="92"/>
      <c r="C80" s="92"/>
      <c r="D80" s="92"/>
      <c r="E80" s="92"/>
      <c r="F80" s="92"/>
      <c r="G80" s="92"/>
      <c r="H80" s="92"/>
    </row>
    <row r="81" spans="1:8" ht="13.2">
      <c r="A81" s="625" t="s">
        <v>46</v>
      </c>
      <c r="B81" s="612"/>
      <c r="C81" s="36" t="s">
        <v>1109</v>
      </c>
      <c r="D81" s="36" t="s">
        <v>3</v>
      </c>
      <c r="E81" s="92"/>
      <c r="F81" s="92"/>
      <c r="G81" s="92"/>
      <c r="H81" s="92" t="s">
        <v>1</v>
      </c>
    </row>
    <row r="82" spans="1:8" ht="13.2">
      <c r="A82" s="657" t="s">
        <v>72</v>
      </c>
      <c r="B82" s="89" t="s">
        <v>1038</v>
      </c>
      <c r="C82" s="36" t="s">
        <v>1110</v>
      </c>
      <c r="D82" s="36" t="s">
        <v>11</v>
      </c>
      <c r="E82" s="36"/>
      <c r="F82" s="36"/>
      <c r="G82" s="36"/>
      <c r="H82" s="36"/>
    </row>
    <row r="83" spans="1:8" ht="13.2">
      <c r="A83" s="620"/>
      <c r="B83" s="89" t="s">
        <v>1040</v>
      </c>
      <c r="C83" s="237" t="s">
        <v>1111</v>
      </c>
      <c r="D83" s="36" t="s">
        <v>11</v>
      </c>
      <c r="E83" s="36"/>
      <c r="F83" s="36"/>
      <c r="G83" s="36"/>
      <c r="H83" s="36"/>
    </row>
    <row r="84" spans="1:8" ht="13.2">
      <c r="A84" s="620"/>
      <c r="B84" s="89" t="s">
        <v>1041</v>
      </c>
      <c r="C84" s="237" t="s">
        <v>1112</v>
      </c>
      <c r="D84" s="36" t="s">
        <v>11</v>
      </c>
      <c r="E84" s="36"/>
      <c r="F84" s="36"/>
      <c r="G84" s="36"/>
      <c r="H84" s="36"/>
    </row>
    <row r="85" spans="1:8" ht="13.2">
      <c r="A85" s="620"/>
      <c r="B85" s="89" t="s">
        <v>1043</v>
      </c>
      <c r="C85" s="238" t="s">
        <v>1113</v>
      </c>
      <c r="D85" s="36" t="s">
        <v>11</v>
      </c>
      <c r="E85" s="36"/>
      <c r="F85" s="36"/>
      <c r="G85" s="36"/>
      <c r="H85" s="36" t="s">
        <v>1114</v>
      </c>
    </row>
    <row r="86" spans="1:8" ht="13.2">
      <c r="A86" s="621"/>
      <c r="B86" s="89" t="s">
        <v>1046</v>
      </c>
      <c r="C86" s="36" t="s">
        <v>1115</v>
      </c>
      <c r="D86" s="36" t="s">
        <v>11</v>
      </c>
      <c r="E86" s="36"/>
      <c r="F86" s="36"/>
      <c r="G86" s="36"/>
      <c r="H86" s="36"/>
    </row>
    <row r="87" spans="1:8" ht="13.2">
      <c r="A87" s="657" t="s">
        <v>1015</v>
      </c>
      <c r="B87" s="89" t="s">
        <v>1047</v>
      </c>
      <c r="C87" s="36" t="s">
        <v>1115</v>
      </c>
      <c r="D87" s="36" t="s">
        <v>11</v>
      </c>
      <c r="E87" s="36"/>
      <c r="F87" s="36"/>
      <c r="G87" s="36"/>
      <c r="H87" s="36"/>
    </row>
    <row r="88" spans="1:8" ht="13.2">
      <c r="A88" s="621"/>
      <c r="B88" s="89" t="s">
        <v>1048</v>
      </c>
      <c r="C88" s="238" t="s">
        <v>1116</v>
      </c>
      <c r="D88" s="36" t="s">
        <v>11</v>
      </c>
      <c r="E88" s="36"/>
      <c r="F88" s="36"/>
      <c r="G88" s="36"/>
      <c r="H88" s="36" t="s">
        <v>1117</v>
      </c>
    </row>
    <row r="89" spans="1:8" ht="13.2">
      <c r="A89" s="657" t="s">
        <v>126</v>
      </c>
      <c r="B89" s="89" t="s">
        <v>1052</v>
      </c>
      <c r="C89" s="238" t="s">
        <v>1118</v>
      </c>
      <c r="D89" s="36" t="s">
        <v>11</v>
      </c>
      <c r="E89" s="36"/>
      <c r="F89" s="36"/>
      <c r="G89" s="36"/>
      <c r="H89" s="36"/>
    </row>
    <row r="90" spans="1:8" ht="13.2">
      <c r="A90" s="620"/>
      <c r="B90" s="89" t="s">
        <v>1054</v>
      </c>
      <c r="C90" s="36" t="s">
        <v>1119</v>
      </c>
      <c r="D90" s="36" t="s">
        <v>11</v>
      </c>
      <c r="E90" s="36"/>
      <c r="F90" s="36"/>
      <c r="G90" s="36"/>
      <c r="H90" s="36"/>
    </row>
    <row r="91" spans="1:8" ht="13.2">
      <c r="A91" s="621"/>
      <c r="B91" s="89" t="s">
        <v>1056</v>
      </c>
      <c r="C91" s="36" t="s">
        <v>1115</v>
      </c>
      <c r="D91" s="36" t="s">
        <v>11</v>
      </c>
      <c r="E91" s="36"/>
      <c r="F91" s="36"/>
      <c r="G91" s="36"/>
      <c r="H91" s="36"/>
    </row>
    <row r="92" spans="1:8" ht="13.2">
      <c r="A92" s="46" t="s">
        <v>118</v>
      </c>
      <c r="B92" s="89" t="s">
        <v>1120</v>
      </c>
      <c r="C92" s="36" t="s">
        <v>1110</v>
      </c>
      <c r="D92" s="36" t="s">
        <v>11</v>
      </c>
      <c r="E92" s="36"/>
      <c r="F92" s="36"/>
      <c r="G92" s="36"/>
      <c r="H92" s="36"/>
    </row>
    <row r="93" spans="1:8" ht="13.2">
      <c r="A93" s="80" t="s">
        <v>148</v>
      </c>
      <c r="B93" s="89" t="s">
        <v>1059</v>
      </c>
      <c r="C93" s="36" t="s">
        <v>1110</v>
      </c>
      <c r="D93" s="36" t="s">
        <v>11</v>
      </c>
      <c r="E93" s="36"/>
      <c r="F93" s="36"/>
      <c r="G93" s="36"/>
      <c r="H93" s="36"/>
    </row>
    <row r="94" spans="1:8" ht="13.2">
      <c r="A94" s="80" t="s">
        <v>132</v>
      </c>
      <c r="B94" s="89" t="s">
        <v>1060</v>
      </c>
      <c r="C94" s="238" t="s">
        <v>1121</v>
      </c>
      <c r="D94" s="36" t="s">
        <v>11</v>
      </c>
      <c r="E94" s="36"/>
      <c r="F94" s="36"/>
      <c r="G94" s="36"/>
      <c r="H94" s="36"/>
    </row>
    <row r="95" spans="1:8" ht="13.2">
      <c r="A95" s="80" t="s">
        <v>1063</v>
      </c>
      <c r="B95" s="80" t="s">
        <v>1064</v>
      </c>
      <c r="C95" s="36" t="s">
        <v>1122</v>
      </c>
      <c r="D95" s="36" t="s">
        <v>11</v>
      </c>
      <c r="E95" s="36"/>
      <c r="F95" s="36"/>
      <c r="G95" s="36"/>
      <c r="H95" s="36"/>
    </row>
    <row r="96" spans="1:8" ht="13.2">
      <c r="A96" s="46" t="s">
        <v>1066</v>
      </c>
      <c r="B96" s="89" t="s">
        <v>1067</v>
      </c>
      <c r="C96" s="237" t="s">
        <v>1123</v>
      </c>
      <c r="D96" s="36" t="s">
        <v>11</v>
      </c>
      <c r="E96" s="36"/>
      <c r="F96" s="36"/>
      <c r="G96" s="36"/>
      <c r="H96" s="36"/>
    </row>
    <row r="97" spans="1:8" ht="13.2">
      <c r="A97" s="657" t="s">
        <v>170</v>
      </c>
      <c r="B97" s="46" t="s">
        <v>171</v>
      </c>
      <c r="C97" s="36" t="s">
        <v>1110</v>
      </c>
      <c r="D97" s="36" t="s">
        <v>11</v>
      </c>
      <c r="E97" s="36"/>
      <c r="F97" s="36"/>
      <c r="G97" s="36"/>
      <c r="H97" s="36"/>
    </row>
    <row r="98" spans="1:8" ht="13.2">
      <c r="A98" s="621"/>
      <c r="B98" s="46" t="s">
        <v>174</v>
      </c>
      <c r="C98" s="36" t="s">
        <v>1124</v>
      </c>
      <c r="D98" s="36" t="s">
        <v>11</v>
      </c>
      <c r="E98" s="36"/>
      <c r="F98" s="36"/>
      <c r="G98" s="36"/>
      <c r="H98" s="36"/>
    </row>
    <row r="99" spans="1:8" ht="13.2">
      <c r="A99" s="657" t="s">
        <v>1068</v>
      </c>
      <c r="B99" s="46" t="s">
        <v>183</v>
      </c>
      <c r="C99" s="239" t="s">
        <v>1125</v>
      </c>
      <c r="D99" s="36" t="s">
        <v>11</v>
      </c>
      <c r="E99" s="36"/>
      <c r="F99" s="36"/>
      <c r="G99" s="36"/>
      <c r="H99" s="36">
        <v>5859</v>
      </c>
    </row>
    <row r="100" spans="1:8" ht="13.2">
      <c r="A100" s="621"/>
      <c r="B100" s="46" t="s">
        <v>192</v>
      </c>
      <c r="C100" s="240" t="s">
        <v>1126</v>
      </c>
      <c r="D100" s="36" t="s">
        <v>11</v>
      </c>
      <c r="E100" s="36"/>
      <c r="F100" s="36"/>
      <c r="G100" s="36"/>
      <c r="H100" s="36" t="s">
        <v>1127</v>
      </c>
    </row>
    <row r="101" spans="1:8" ht="13.2">
      <c r="A101" s="92"/>
      <c r="B101" s="92"/>
      <c r="C101" s="92"/>
      <c r="D101" s="92"/>
      <c r="E101" s="92"/>
      <c r="F101" s="92"/>
      <c r="G101" s="92"/>
      <c r="H101" s="92"/>
    </row>
    <row r="102" spans="1:8" ht="13.2">
      <c r="A102" s="92"/>
      <c r="B102" s="92"/>
      <c r="C102" s="92"/>
      <c r="D102" s="92"/>
      <c r="E102" s="92"/>
      <c r="F102" s="92"/>
      <c r="G102" s="92"/>
      <c r="H102" s="92"/>
    </row>
    <row r="103" spans="1:8" ht="13.2">
      <c r="A103" s="92"/>
      <c r="B103" s="92"/>
      <c r="C103" s="92"/>
      <c r="D103" s="92"/>
      <c r="E103" s="92"/>
      <c r="F103" s="92"/>
      <c r="G103" s="92"/>
      <c r="H103" s="92"/>
    </row>
    <row r="104" spans="1:8" ht="13.2">
      <c r="A104" s="92"/>
      <c r="B104" s="92"/>
      <c r="C104" s="92"/>
      <c r="D104" s="92"/>
      <c r="E104" s="92"/>
      <c r="F104" s="92"/>
      <c r="G104" s="92"/>
      <c r="H104" s="92"/>
    </row>
    <row r="105" spans="1:8" ht="13.2">
      <c r="A105" s="92"/>
      <c r="B105" s="92"/>
      <c r="C105" s="92"/>
      <c r="D105" s="92"/>
      <c r="E105" s="92"/>
      <c r="F105" s="92"/>
      <c r="G105" s="92"/>
      <c r="H105" s="92"/>
    </row>
    <row r="106" spans="1:8" ht="13.2">
      <c r="A106" s="92"/>
      <c r="B106" s="92"/>
      <c r="C106" s="92"/>
      <c r="D106" s="92"/>
      <c r="E106" s="92"/>
      <c r="F106" s="92"/>
      <c r="G106" s="92"/>
      <c r="H106" s="92"/>
    </row>
    <row r="107" spans="1:8" ht="13.2">
      <c r="A107" s="92"/>
      <c r="B107" s="92"/>
      <c r="C107" s="92"/>
      <c r="D107" s="92"/>
      <c r="E107" s="92"/>
      <c r="F107" s="92"/>
      <c r="G107" s="92"/>
      <c r="H107" s="92"/>
    </row>
    <row r="108" spans="1:8" ht="13.2">
      <c r="A108" s="92"/>
      <c r="B108" s="92"/>
      <c r="C108" s="92"/>
      <c r="D108" s="92"/>
      <c r="E108" s="92"/>
      <c r="F108" s="92"/>
      <c r="G108" s="92"/>
      <c r="H108" s="92"/>
    </row>
    <row r="109" spans="1:8" ht="13.2">
      <c r="A109" s="625" t="s">
        <v>46</v>
      </c>
      <c r="B109" s="612"/>
      <c r="C109" s="36" t="s">
        <v>1128</v>
      </c>
      <c r="D109" s="36" t="s">
        <v>3</v>
      </c>
      <c r="E109" s="92"/>
      <c r="F109" s="92"/>
      <c r="G109" s="92"/>
      <c r="H109" s="92" t="s">
        <v>1</v>
      </c>
    </row>
    <row r="110" spans="1:8" ht="13.2">
      <c r="A110" s="657" t="s">
        <v>72</v>
      </c>
      <c r="B110" s="89" t="s">
        <v>1038</v>
      </c>
      <c r="C110" s="36" t="s">
        <v>6</v>
      </c>
      <c r="D110" s="36" t="s">
        <v>11</v>
      </c>
      <c r="E110" s="36"/>
      <c r="F110" s="36"/>
      <c r="G110" s="36"/>
      <c r="H110" s="36"/>
    </row>
    <row r="111" spans="1:8" ht="13.2">
      <c r="A111" s="620"/>
      <c r="B111" s="89" t="s">
        <v>1040</v>
      </c>
      <c r="C111" s="237" t="s">
        <v>1129</v>
      </c>
      <c r="D111" s="36" t="s">
        <v>11</v>
      </c>
      <c r="E111" s="36"/>
      <c r="F111" s="36"/>
      <c r="G111" s="36"/>
      <c r="H111" s="36" t="s">
        <v>1130</v>
      </c>
    </row>
    <row r="112" spans="1:8" ht="13.2">
      <c r="A112" s="620"/>
      <c r="B112" s="89" t="s">
        <v>1041</v>
      </c>
      <c r="C112" s="238" t="s">
        <v>1131</v>
      </c>
      <c r="D112" s="36" t="s">
        <v>11</v>
      </c>
      <c r="E112" s="36"/>
      <c r="F112" s="36"/>
      <c r="G112" s="36"/>
      <c r="H112" s="36" t="s">
        <v>1132</v>
      </c>
    </row>
    <row r="113" spans="1:8" ht="13.2">
      <c r="A113" s="620"/>
      <c r="B113" s="89" t="s">
        <v>1043</v>
      </c>
      <c r="C113" s="36" t="s">
        <v>27</v>
      </c>
      <c r="D113" s="36" t="s">
        <v>11</v>
      </c>
      <c r="E113" s="36"/>
      <c r="F113" s="36"/>
      <c r="G113" s="36"/>
      <c r="H113" s="36" t="s">
        <v>1133</v>
      </c>
    </row>
    <row r="114" spans="1:8" ht="13.2">
      <c r="A114" s="621"/>
      <c r="B114" s="89" t="s">
        <v>1046</v>
      </c>
      <c r="C114" s="36" t="s">
        <v>1134</v>
      </c>
      <c r="D114" s="36" t="s">
        <v>11</v>
      </c>
      <c r="E114" s="36"/>
      <c r="F114" s="36"/>
      <c r="G114" s="36"/>
      <c r="H114" s="36"/>
    </row>
    <row r="115" spans="1:8" ht="13.2">
      <c r="A115" s="657" t="s">
        <v>1015</v>
      </c>
      <c r="B115" s="89" t="s">
        <v>1047</v>
      </c>
      <c r="C115" s="36" t="s">
        <v>1134</v>
      </c>
      <c r="D115" s="36" t="s">
        <v>11</v>
      </c>
      <c r="E115" s="36"/>
      <c r="F115" s="36"/>
      <c r="G115" s="36"/>
      <c r="H115" s="36"/>
    </row>
    <row r="116" spans="1:8" ht="13.2">
      <c r="A116" s="621"/>
      <c r="B116" s="89" t="s">
        <v>1048</v>
      </c>
      <c r="C116" s="237" t="s">
        <v>1134</v>
      </c>
      <c r="D116" s="36" t="s">
        <v>11</v>
      </c>
      <c r="E116" s="36"/>
      <c r="F116" s="36"/>
      <c r="G116" s="36"/>
      <c r="H116" s="36"/>
    </row>
    <row r="117" spans="1:8" ht="13.2">
      <c r="A117" s="657" t="s">
        <v>126</v>
      </c>
      <c r="B117" s="89" t="s">
        <v>1052</v>
      </c>
      <c r="C117" s="238" t="s">
        <v>27</v>
      </c>
      <c r="D117" s="36" t="s">
        <v>11</v>
      </c>
      <c r="E117" s="36"/>
      <c r="F117" s="36"/>
      <c r="G117" s="36"/>
      <c r="H117" s="36" t="s">
        <v>1135</v>
      </c>
    </row>
    <row r="118" spans="1:8" ht="13.2">
      <c r="A118" s="620"/>
      <c r="B118" s="89" t="s">
        <v>1054</v>
      </c>
      <c r="C118" s="36" t="s">
        <v>1134</v>
      </c>
      <c r="D118" s="36" t="s">
        <v>11</v>
      </c>
      <c r="E118" s="36"/>
      <c r="F118" s="36"/>
      <c r="G118" s="36"/>
      <c r="H118" s="36"/>
    </row>
    <row r="119" spans="1:8" ht="24" customHeight="1">
      <c r="A119" s="621"/>
      <c r="B119" s="89" t="s">
        <v>1056</v>
      </c>
      <c r="C119" s="36" t="s">
        <v>1134</v>
      </c>
      <c r="D119" s="36" t="s">
        <v>11</v>
      </c>
      <c r="E119" s="36"/>
      <c r="F119" s="36"/>
      <c r="G119" s="36"/>
      <c r="H119" s="36"/>
    </row>
    <row r="120" spans="1:8" ht="13.2">
      <c r="A120" s="46" t="s">
        <v>118</v>
      </c>
      <c r="B120" s="89" t="s">
        <v>1120</v>
      </c>
      <c r="C120" s="36" t="s">
        <v>27</v>
      </c>
      <c r="D120" s="36" t="s">
        <v>11</v>
      </c>
      <c r="E120" s="36"/>
      <c r="F120" s="36"/>
      <c r="G120" s="36"/>
      <c r="H120" s="36" t="s">
        <v>1136</v>
      </c>
    </row>
    <row r="121" spans="1:8" ht="13.2">
      <c r="A121" s="80" t="s">
        <v>148</v>
      </c>
      <c r="B121" s="89" t="s">
        <v>1059</v>
      </c>
      <c r="C121" s="36" t="s">
        <v>1137</v>
      </c>
      <c r="D121" s="36" t="s">
        <v>11</v>
      </c>
      <c r="E121" s="36"/>
      <c r="F121" s="36"/>
      <c r="G121" s="36"/>
      <c r="H121" s="36" t="s">
        <v>1138</v>
      </c>
    </row>
    <row r="122" spans="1:8" ht="13.2">
      <c r="A122" s="80" t="s">
        <v>132</v>
      </c>
      <c r="B122" s="89" t="s">
        <v>1060</v>
      </c>
      <c r="C122" s="36" t="s">
        <v>27</v>
      </c>
      <c r="D122" s="36" t="s">
        <v>11</v>
      </c>
      <c r="E122" s="36"/>
      <c r="F122" s="36"/>
      <c r="G122" s="36"/>
      <c r="H122" s="36" t="s">
        <v>1139</v>
      </c>
    </row>
    <row r="123" spans="1:8" ht="13.2">
      <c r="A123" s="80" t="s">
        <v>1063</v>
      </c>
      <c r="B123" s="80" t="s">
        <v>1064</v>
      </c>
      <c r="C123" s="36" t="s">
        <v>1134</v>
      </c>
      <c r="D123" s="36" t="s">
        <v>11</v>
      </c>
      <c r="E123" s="36"/>
      <c r="F123" s="36"/>
      <c r="G123" s="36"/>
      <c r="H123" s="36"/>
    </row>
    <row r="124" spans="1:8" ht="13.2">
      <c r="A124" s="46" t="s">
        <v>1066</v>
      </c>
      <c r="B124" s="89" t="s">
        <v>1067</v>
      </c>
      <c r="C124" s="36" t="s">
        <v>1134</v>
      </c>
      <c r="D124" s="36" t="s">
        <v>11</v>
      </c>
      <c r="E124" s="36"/>
      <c r="F124" s="36"/>
      <c r="G124" s="36"/>
      <c r="H124" s="36"/>
    </row>
    <row r="125" spans="1:8" ht="13.2">
      <c r="A125" s="657" t="s">
        <v>170</v>
      </c>
      <c r="B125" s="46" t="s">
        <v>171</v>
      </c>
      <c r="C125" s="36" t="s">
        <v>1134</v>
      </c>
      <c r="D125" s="36" t="s">
        <v>11</v>
      </c>
      <c r="E125" s="36"/>
      <c r="F125" s="36"/>
      <c r="G125" s="36"/>
      <c r="H125" s="36"/>
    </row>
    <row r="126" spans="1:8" ht="13.2">
      <c r="A126" s="621"/>
      <c r="B126" s="46" t="s">
        <v>174</v>
      </c>
      <c r="C126" s="36" t="s">
        <v>1134</v>
      </c>
      <c r="D126" s="36" t="s">
        <v>11</v>
      </c>
      <c r="E126" s="36"/>
      <c r="F126" s="36"/>
      <c r="G126" s="36"/>
      <c r="H126" s="36"/>
    </row>
    <row r="127" spans="1:8" ht="13.2">
      <c r="A127" s="657" t="s">
        <v>1068</v>
      </c>
      <c r="B127" s="46" t="s">
        <v>183</v>
      </c>
      <c r="C127" s="36" t="s">
        <v>1134</v>
      </c>
      <c r="D127" s="36" t="s">
        <v>11</v>
      </c>
      <c r="E127" s="36"/>
      <c r="F127" s="36"/>
      <c r="G127" s="36"/>
      <c r="H127" s="36"/>
    </row>
    <row r="128" spans="1:8" ht="13.2">
      <c r="A128" s="621"/>
      <c r="B128" s="46" t="s">
        <v>192</v>
      </c>
      <c r="C128" s="36" t="s">
        <v>27</v>
      </c>
      <c r="D128" s="36" t="s">
        <v>11</v>
      </c>
      <c r="E128" s="36"/>
      <c r="F128" s="36"/>
      <c r="G128" s="36"/>
      <c r="H128" s="36" t="s">
        <v>1140</v>
      </c>
    </row>
    <row r="129" spans="2:8" ht="13.2">
      <c r="B129" s="94"/>
      <c r="C129" s="92"/>
      <c r="D129" s="92"/>
      <c r="E129" s="92"/>
      <c r="F129" s="92"/>
      <c r="G129" s="92"/>
      <c r="H129" s="92"/>
    </row>
    <row r="130" spans="2:8" ht="13.2">
      <c r="B130" s="94"/>
      <c r="C130" s="92"/>
      <c r="D130" s="92"/>
      <c r="E130" s="92"/>
      <c r="F130" s="92"/>
      <c r="G130" s="92"/>
      <c r="H130" s="92"/>
    </row>
    <row r="131" spans="2:8" ht="13.2">
      <c r="B131" s="94"/>
      <c r="C131" s="92"/>
      <c r="D131" s="92"/>
      <c r="E131" s="92"/>
      <c r="F131" s="92"/>
      <c r="G131" s="92"/>
      <c r="H131" s="92"/>
    </row>
    <row r="132" spans="2:8" ht="13.2">
      <c r="B132" s="94"/>
      <c r="C132" s="92"/>
      <c r="D132" s="92"/>
      <c r="E132" s="92"/>
      <c r="F132" s="92"/>
      <c r="G132" s="92"/>
      <c r="H132" s="92"/>
    </row>
    <row r="133" spans="2:8" ht="13.2">
      <c r="B133" s="94"/>
      <c r="C133" s="92"/>
      <c r="D133" s="92"/>
      <c r="E133" s="92"/>
      <c r="F133" s="92"/>
      <c r="G133" s="92"/>
      <c r="H133" s="92"/>
    </row>
    <row r="134" spans="2:8" ht="13.2">
      <c r="B134" s="94"/>
      <c r="C134" s="92"/>
      <c r="D134" s="92"/>
      <c r="E134" s="92"/>
      <c r="F134" s="92"/>
      <c r="G134" s="92"/>
      <c r="H134" s="92"/>
    </row>
    <row r="135" spans="2:8" ht="13.2">
      <c r="B135" s="94"/>
      <c r="C135" s="92"/>
      <c r="D135" s="92"/>
      <c r="E135" s="92"/>
      <c r="F135" s="92"/>
      <c r="G135" s="92"/>
      <c r="H135" s="92"/>
    </row>
    <row r="136" spans="2:8" ht="13.2">
      <c r="B136" s="94"/>
      <c r="C136" s="92"/>
      <c r="D136" s="92"/>
      <c r="E136" s="92"/>
      <c r="F136" s="92"/>
      <c r="G136" s="92"/>
      <c r="H136" s="92"/>
    </row>
    <row r="137" spans="2:8" ht="13.2">
      <c r="B137" s="94"/>
      <c r="C137" s="92"/>
      <c r="D137" s="92"/>
      <c r="E137" s="92"/>
      <c r="F137" s="92"/>
      <c r="G137" s="92"/>
      <c r="H137" s="92"/>
    </row>
    <row r="138" spans="2:8" ht="13.2">
      <c r="B138" s="94"/>
      <c r="C138" s="92"/>
      <c r="D138" s="92"/>
      <c r="E138" s="92"/>
      <c r="F138" s="92"/>
      <c r="G138" s="92"/>
      <c r="H138" s="92"/>
    </row>
    <row r="139" spans="2:8" ht="13.2">
      <c r="B139" s="94"/>
      <c r="C139" s="92"/>
      <c r="D139" s="92"/>
      <c r="E139" s="92"/>
      <c r="F139" s="92"/>
      <c r="G139" s="92"/>
      <c r="H139" s="92"/>
    </row>
    <row r="140" spans="2:8" ht="13.2">
      <c r="B140" s="94"/>
      <c r="C140" s="92"/>
      <c r="D140" s="92"/>
      <c r="E140" s="92"/>
      <c r="F140" s="92"/>
      <c r="G140" s="92"/>
      <c r="H140" s="92"/>
    </row>
    <row r="141" spans="2:8" ht="13.2">
      <c r="B141" s="94"/>
      <c r="C141" s="92"/>
      <c r="D141" s="92"/>
      <c r="E141" s="92"/>
      <c r="F141" s="92"/>
      <c r="G141" s="92"/>
      <c r="H141" s="92"/>
    </row>
    <row r="142" spans="2:8" ht="13.2">
      <c r="B142" s="94"/>
      <c r="C142" s="92"/>
      <c r="D142" s="92"/>
      <c r="E142" s="92"/>
      <c r="F142" s="92"/>
      <c r="G142" s="92"/>
      <c r="H142" s="92"/>
    </row>
    <row r="143" spans="2:8" ht="13.2">
      <c r="B143" s="94"/>
      <c r="C143" s="92"/>
      <c r="D143" s="92"/>
      <c r="E143" s="92"/>
      <c r="F143" s="92"/>
      <c r="G143" s="92"/>
      <c r="H143" s="92"/>
    </row>
    <row r="144" spans="2:8" ht="13.2">
      <c r="B144" s="94"/>
      <c r="C144" s="92"/>
      <c r="D144" s="92"/>
      <c r="E144" s="92"/>
      <c r="F144" s="92"/>
      <c r="G144" s="92"/>
      <c r="H144" s="92"/>
    </row>
    <row r="145" spans="2:8" ht="13.2">
      <c r="B145" s="94"/>
      <c r="C145" s="92"/>
      <c r="D145" s="92"/>
      <c r="E145" s="92"/>
      <c r="F145" s="92"/>
      <c r="G145" s="92"/>
      <c r="H145" s="92"/>
    </row>
    <row r="146" spans="2:8" ht="13.2">
      <c r="B146" s="94"/>
      <c r="C146" s="92"/>
      <c r="D146" s="92"/>
      <c r="E146" s="92"/>
      <c r="F146" s="92"/>
      <c r="G146" s="92"/>
      <c r="H146" s="92"/>
    </row>
    <row r="147" spans="2:8" ht="13.2">
      <c r="B147" s="94"/>
      <c r="C147" s="92"/>
      <c r="D147" s="92"/>
      <c r="E147" s="92"/>
      <c r="F147" s="92"/>
      <c r="G147" s="92"/>
      <c r="H147" s="92"/>
    </row>
    <row r="148" spans="2:8" ht="13.2">
      <c r="B148" s="94"/>
      <c r="C148" s="92"/>
      <c r="D148" s="92"/>
      <c r="E148" s="92"/>
      <c r="F148" s="92"/>
      <c r="G148" s="92"/>
      <c r="H148" s="92"/>
    </row>
    <row r="149" spans="2:8" ht="13.2">
      <c r="B149" s="94"/>
      <c r="C149" s="92"/>
      <c r="D149" s="92"/>
      <c r="E149" s="92"/>
      <c r="F149" s="92"/>
      <c r="G149" s="92"/>
      <c r="H149" s="92"/>
    </row>
    <row r="150" spans="2:8" ht="13.2">
      <c r="B150" s="94"/>
      <c r="C150" s="92"/>
      <c r="D150" s="92"/>
      <c r="E150" s="92"/>
      <c r="F150" s="92"/>
      <c r="G150" s="92"/>
      <c r="H150" s="92"/>
    </row>
    <row r="151" spans="2:8" ht="13.2">
      <c r="B151" s="94"/>
      <c r="C151" s="92"/>
      <c r="D151" s="92"/>
      <c r="E151" s="92"/>
      <c r="F151" s="92"/>
      <c r="G151" s="92"/>
      <c r="H151" s="92"/>
    </row>
    <row r="152" spans="2:8" ht="13.2">
      <c r="B152" s="94"/>
      <c r="C152" s="92"/>
      <c r="D152" s="92"/>
      <c r="E152" s="92"/>
      <c r="F152" s="92"/>
      <c r="G152" s="92"/>
      <c r="H152" s="92"/>
    </row>
    <row r="153" spans="2:8" ht="13.2">
      <c r="B153" s="94"/>
      <c r="C153" s="92"/>
      <c r="D153" s="92"/>
      <c r="E153" s="92"/>
      <c r="F153" s="92"/>
      <c r="G153" s="92"/>
      <c r="H153" s="92"/>
    </row>
    <row r="154" spans="2:8" ht="13.2">
      <c r="B154" s="94"/>
      <c r="C154" s="92"/>
      <c r="D154" s="92"/>
      <c r="E154" s="92"/>
      <c r="F154" s="92"/>
      <c r="G154" s="92"/>
      <c r="H154" s="92"/>
    </row>
    <row r="155" spans="2:8" ht="13.2">
      <c r="B155" s="94"/>
      <c r="C155" s="92"/>
      <c r="D155" s="92"/>
      <c r="E155" s="92"/>
      <c r="F155" s="92"/>
      <c r="G155" s="92"/>
      <c r="H155" s="92"/>
    </row>
    <row r="156" spans="2:8" ht="13.2">
      <c r="B156" s="94"/>
      <c r="C156" s="92"/>
      <c r="D156" s="92"/>
      <c r="E156" s="92"/>
      <c r="F156" s="92"/>
      <c r="G156" s="92"/>
      <c r="H156" s="92"/>
    </row>
    <row r="157" spans="2:8" ht="13.2">
      <c r="B157" s="94"/>
      <c r="C157" s="92"/>
      <c r="D157" s="92"/>
      <c r="E157" s="92"/>
      <c r="F157" s="92"/>
      <c r="G157" s="92"/>
      <c r="H157" s="92"/>
    </row>
    <row r="158" spans="2:8" ht="13.2">
      <c r="B158" s="94"/>
      <c r="C158" s="92"/>
      <c r="D158" s="92"/>
      <c r="E158" s="92"/>
      <c r="F158" s="92"/>
      <c r="G158" s="92"/>
      <c r="H158" s="92"/>
    </row>
    <row r="159" spans="2:8" ht="13.2">
      <c r="B159" s="94"/>
      <c r="C159" s="92"/>
      <c r="D159" s="92"/>
      <c r="E159" s="92"/>
      <c r="F159" s="92"/>
      <c r="G159" s="92"/>
      <c r="H159" s="92"/>
    </row>
    <row r="160" spans="2:8" ht="13.2">
      <c r="B160" s="94"/>
      <c r="C160" s="92"/>
      <c r="D160" s="92"/>
      <c r="E160" s="92"/>
      <c r="F160" s="92"/>
      <c r="G160" s="92"/>
      <c r="H160" s="92"/>
    </row>
    <row r="161" spans="2:8" ht="13.2">
      <c r="B161" s="94"/>
      <c r="C161" s="92"/>
      <c r="D161" s="92"/>
      <c r="E161" s="92"/>
      <c r="F161" s="92"/>
      <c r="G161" s="92"/>
      <c r="H161" s="92"/>
    </row>
    <row r="162" spans="2:8" ht="13.2">
      <c r="B162" s="94"/>
      <c r="C162" s="92"/>
      <c r="D162" s="92"/>
      <c r="E162" s="92"/>
      <c r="F162" s="92"/>
      <c r="G162" s="92"/>
      <c r="H162" s="92"/>
    </row>
    <row r="163" spans="2:8" ht="13.2">
      <c r="B163" s="94"/>
      <c r="C163" s="92"/>
      <c r="D163" s="92"/>
      <c r="E163" s="92"/>
      <c r="F163" s="92"/>
      <c r="G163" s="92"/>
      <c r="H163" s="92"/>
    </row>
    <row r="164" spans="2:8" ht="13.2">
      <c r="B164" s="94"/>
      <c r="C164" s="92"/>
      <c r="D164" s="92"/>
      <c r="E164" s="92"/>
      <c r="F164" s="92"/>
      <c r="G164" s="92"/>
      <c r="H164" s="92"/>
    </row>
    <row r="165" spans="2:8" ht="13.2">
      <c r="B165" s="94"/>
      <c r="C165" s="92"/>
      <c r="D165" s="92"/>
      <c r="E165" s="92"/>
      <c r="F165" s="92"/>
      <c r="G165" s="92"/>
      <c r="H165" s="92"/>
    </row>
    <row r="166" spans="2:8" ht="13.2">
      <c r="B166" s="94"/>
      <c r="C166" s="92"/>
      <c r="D166" s="92"/>
      <c r="E166" s="92"/>
      <c r="F166" s="92"/>
      <c r="G166" s="92"/>
      <c r="H166" s="92"/>
    </row>
    <row r="167" spans="2:8" ht="13.2">
      <c r="B167" s="94"/>
      <c r="C167" s="92"/>
      <c r="D167" s="92"/>
      <c r="E167" s="92"/>
      <c r="F167" s="92"/>
      <c r="G167" s="92"/>
      <c r="H167" s="92"/>
    </row>
    <row r="168" spans="2:8" ht="13.2">
      <c r="B168" s="94"/>
      <c r="C168" s="92"/>
      <c r="D168" s="92"/>
      <c r="E168" s="92"/>
      <c r="F168" s="92"/>
      <c r="G168" s="92"/>
      <c r="H168" s="92"/>
    </row>
    <row r="169" spans="2:8" ht="13.2">
      <c r="B169" s="94"/>
      <c r="C169" s="92"/>
      <c r="D169" s="92"/>
      <c r="E169" s="92"/>
      <c r="F169" s="92"/>
      <c r="G169" s="92"/>
      <c r="H169" s="92"/>
    </row>
    <row r="170" spans="2:8" ht="13.2">
      <c r="B170" s="94"/>
      <c r="C170" s="92"/>
      <c r="D170" s="92"/>
      <c r="E170" s="92"/>
      <c r="F170" s="92"/>
      <c r="G170" s="92"/>
      <c r="H170" s="92"/>
    </row>
    <row r="171" spans="2:8" ht="13.2">
      <c r="B171" s="94"/>
      <c r="C171" s="92"/>
      <c r="D171" s="92"/>
      <c r="E171" s="92"/>
      <c r="F171" s="92"/>
      <c r="G171" s="92"/>
      <c r="H171" s="92"/>
    </row>
    <row r="172" spans="2:8" ht="13.2">
      <c r="B172" s="94"/>
      <c r="C172" s="92"/>
      <c r="D172" s="92"/>
      <c r="E172" s="92"/>
      <c r="F172" s="92"/>
      <c r="G172" s="92"/>
      <c r="H172" s="92"/>
    </row>
    <row r="173" spans="2:8" ht="13.2">
      <c r="B173" s="94"/>
      <c r="C173" s="92"/>
      <c r="D173" s="92"/>
      <c r="E173" s="92"/>
      <c r="F173" s="92"/>
      <c r="G173" s="92"/>
      <c r="H173" s="92"/>
    </row>
    <row r="174" spans="2:8" ht="13.2">
      <c r="B174" s="94"/>
      <c r="C174" s="92"/>
      <c r="D174" s="92"/>
      <c r="E174" s="92"/>
      <c r="F174" s="92"/>
      <c r="G174" s="92"/>
      <c r="H174" s="92"/>
    </row>
    <row r="175" spans="2:8" ht="13.2">
      <c r="B175" s="94"/>
      <c r="C175" s="92"/>
      <c r="D175" s="92"/>
      <c r="E175" s="92"/>
      <c r="F175" s="92"/>
      <c r="G175" s="92"/>
      <c r="H175" s="92"/>
    </row>
    <row r="176" spans="2:8" ht="13.2">
      <c r="B176" s="94"/>
      <c r="C176" s="92"/>
      <c r="D176" s="92"/>
      <c r="E176" s="92"/>
      <c r="F176" s="92"/>
      <c r="G176" s="92"/>
      <c r="H176" s="92"/>
    </row>
    <row r="177" spans="2:8" ht="13.2">
      <c r="B177" s="94"/>
      <c r="C177" s="92"/>
      <c r="D177" s="92"/>
      <c r="E177" s="92"/>
      <c r="F177" s="92"/>
      <c r="G177" s="92"/>
      <c r="H177" s="92"/>
    </row>
    <row r="178" spans="2:8" ht="13.2">
      <c r="B178" s="94"/>
      <c r="C178" s="92"/>
      <c r="D178" s="92"/>
      <c r="E178" s="92"/>
      <c r="F178" s="92"/>
      <c r="G178" s="92"/>
      <c r="H178" s="92"/>
    </row>
    <row r="179" spans="2:8" ht="13.2">
      <c r="B179" s="94"/>
      <c r="C179" s="92"/>
      <c r="D179" s="92"/>
      <c r="E179" s="92"/>
      <c r="F179" s="92"/>
      <c r="G179" s="92"/>
      <c r="H179" s="92"/>
    </row>
    <row r="180" spans="2:8" ht="13.2">
      <c r="B180" s="94"/>
      <c r="C180" s="92"/>
      <c r="D180" s="92"/>
      <c r="E180" s="92"/>
      <c r="F180" s="92"/>
      <c r="G180" s="92"/>
      <c r="H180" s="92"/>
    </row>
    <row r="181" spans="2:8" ht="13.2">
      <c r="B181" s="94"/>
      <c r="C181" s="92"/>
      <c r="D181" s="92"/>
      <c r="E181" s="92"/>
      <c r="F181" s="92"/>
      <c r="G181" s="92"/>
      <c r="H181" s="92"/>
    </row>
    <row r="182" spans="2:8" ht="13.2">
      <c r="B182" s="94"/>
      <c r="C182" s="92"/>
      <c r="D182" s="92"/>
      <c r="E182" s="92"/>
      <c r="F182" s="92"/>
      <c r="G182" s="92"/>
      <c r="H182" s="92"/>
    </row>
    <row r="183" spans="2:8" ht="13.2">
      <c r="B183" s="94"/>
      <c r="C183" s="92"/>
      <c r="D183" s="92"/>
      <c r="E183" s="92"/>
      <c r="F183" s="92"/>
      <c r="G183" s="92"/>
      <c r="H183" s="92"/>
    </row>
    <row r="184" spans="2:8" ht="13.2">
      <c r="B184" s="94"/>
      <c r="C184" s="92"/>
      <c r="D184" s="92"/>
      <c r="E184" s="92"/>
      <c r="F184" s="92"/>
      <c r="G184" s="92"/>
      <c r="H184" s="92"/>
    </row>
    <row r="185" spans="2:8" ht="13.2">
      <c r="B185" s="94"/>
      <c r="C185" s="92"/>
      <c r="D185" s="92"/>
      <c r="E185" s="92"/>
      <c r="F185" s="92"/>
      <c r="G185" s="92"/>
      <c r="H185" s="92"/>
    </row>
    <row r="186" spans="2:8" ht="13.2">
      <c r="B186" s="94"/>
      <c r="C186" s="92"/>
      <c r="D186" s="92"/>
      <c r="E186" s="92"/>
      <c r="F186" s="92"/>
      <c r="G186" s="92"/>
      <c r="H186" s="92"/>
    </row>
    <row r="187" spans="2:8" ht="13.2">
      <c r="B187" s="94"/>
      <c r="C187" s="92"/>
      <c r="D187" s="92"/>
      <c r="E187" s="92"/>
      <c r="F187" s="92"/>
      <c r="G187" s="92"/>
      <c r="H187" s="92"/>
    </row>
    <row r="188" spans="2:8" ht="13.2">
      <c r="B188" s="94"/>
      <c r="C188" s="92"/>
      <c r="D188" s="92"/>
      <c r="E188" s="92"/>
      <c r="F188" s="92"/>
      <c r="G188" s="92"/>
      <c r="H188" s="92"/>
    </row>
    <row r="189" spans="2:8" ht="13.2">
      <c r="B189" s="94"/>
      <c r="C189" s="92"/>
      <c r="D189" s="92"/>
      <c r="E189" s="92"/>
      <c r="F189" s="92"/>
      <c r="G189" s="92"/>
      <c r="H189" s="92"/>
    </row>
    <row r="190" spans="2:8" ht="13.2">
      <c r="B190" s="94"/>
      <c r="C190" s="92"/>
      <c r="D190" s="92"/>
      <c r="E190" s="92"/>
      <c r="F190" s="92"/>
      <c r="G190" s="92"/>
      <c r="H190" s="92"/>
    </row>
    <row r="191" spans="2:8" ht="13.2">
      <c r="B191" s="94"/>
      <c r="C191" s="92"/>
      <c r="D191" s="92"/>
      <c r="E191" s="92"/>
      <c r="F191" s="92"/>
      <c r="G191" s="92"/>
      <c r="H191" s="92"/>
    </row>
    <row r="192" spans="2:8" ht="13.2">
      <c r="B192" s="94"/>
      <c r="C192" s="92"/>
      <c r="D192" s="92"/>
      <c r="E192" s="92"/>
      <c r="F192" s="92"/>
      <c r="G192" s="92"/>
      <c r="H192" s="92"/>
    </row>
    <row r="193" spans="2:8" ht="13.2">
      <c r="B193" s="94"/>
      <c r="C193" s="92"/>
      <c r="D193" s="92"/>
      <c r="E193" s="92"/>
      <c r="F193" s="92"/>
      <c r="G193" s="92"/>
      <c r="H193" s="92"/>
    </row>
    <row r="194" spans="2:8" ht="13.2">
      <c r="B194" s="94"/>
      <c r="C194" s="92"/>
      <c r="D194" s="92"/>
      <c r="E194" s="92"/>
      <c r="F194" s="92"/>
      <c r="G194" s="92"/>
      <c r="H194" s="92"/>
    </row>
    <row r="195" spans="2:8" ht="13.2">
      <c r="B195" s="94"/>
      <c r="C195" s="92"/>
      <c r="D195" s="92"/>
      <c r="E195" s="92"/>
      <c r="F195" s="92"/>
      <c r="G195" s="92"/>
      <c r="H195" s="92"/>
    </row>
    <row r="196" spans="2:8" ht="13.2">
      <c r="B196" s="94"/>
      <c r="C196" s="92"/>
      <c r="D196" s="92"/>
      <c r="E196" s="92"/>
      <c r="F196" s="92"/>
      <c r="G196" s="92"/>
      <c r="H196" s="92"/>
    </row>
    <row r="197" spans="2:8" ht="13.2">
      <c r="B197" s="94"/>
      <c r="C197" s="92"/>
      <c r="D197" s="92"/>
      <c r="E197" s="92"/>
      <c r="F197" s="92"/>
      <c r="G197" s="92"/>
      <c r="H197" s="92"/>
    </row>
    <row r="198" spans="2:8" ht="13.2">
      <c r="B198" s="94"/>
      <c r="C198" s="92"/>
      <c r="D198" s="92"/>
      <c r="E198" s="92"/>
      <c r="F198" s="92"/>
      <c r="G198" s="92"/>
      <c r="H198" s="92"/>
    </row>
    <row r="199" spans="2:8" ht="13.2">
      <c r="B199" s="94"/>
      <c r="C199" s="92"/>
      <c r="D199" s="92"/>
      <c r="E199" s="92"/>
      <c r="F199" s="92"/>
      <c r="G199" s="92"/>
      <c r="H199" s="92"/>
    </row>
    <row r="200" spans="2:8" ht="13.2">
      <c r="B200" s="94"/>
      <c r="C200" s="92"/>
      <c r="D200" s="92"/>
      <c r="E200" s="92"/>
      <c r="F200" s="92"/>
      <c r="G200" s="92"/>
      <c r="H200" s="92"/>
    </row>
    <row r="201" spans="2:8" ht="13.2">
      <c r="B201" s="94"/>
      <c r="C201" s="92"/>
      <c r="D201" s="92"/>
      <c r="E201" s="92"/>
      <c r="F201" s="92"/>
      <c r="G201" s="92"/>
      <c r="H201" s="92"/>
    </row>
    <row r="202" spans="2:8" ht="13.2">
      <c r="B202" s="94"/>
      <c r="C202" s="92"/>
      <c r="D202" s="92"/>
      <c r="E202" s="92"/>
      <c r="F202" s="92"/>
      <c r="G202" s="92"/>
      <c r="H202" s="92"/>
    </row>
    <row r="203" spans="2:8" ht="13.2">
      <c r="B203" s="94"/>
      <c r="C203" s="92"/>
      <c r="D203" s="92"/>
      <c r="E203" s="92"/>
      <c r="F203" s="92"/>
      <c r="G203" s="92"/>
      <c r="H203" s="92"/>
    </row>
    <row r="204" spans="2:8" ht="13.2">
      <c r="B204" s="94"/>
      <c r="C204" s="92"/>
      <c r="D204" s="92"/>
      <c r="E204" s="92"/>
      <c r="F204" s="92"/>
      <c r="G204" s="92"/>
      <c r="H204" s="92"/>
    </row>
    <row r="205" spans="2:8" ht="13.2">
      <c r="B205" s="94"/>
      <c r="C205" s="92"/>
      <c r="D205" s="92"/>
      <c r="E205" s="92"/>
      <c r="F205" s="92"/>
      <c r="G205" s="92"/>
      <c r="H205" s="92"/>
    </row>
    <row r="206" spans="2:8" ht="13.2">
      <c r="B206" s="94"/>
      <c r="C206" s="92"/>
      <c r="D206" s="92"/>
      <c r="E206" s="92"/>
      <c r="F206" s="92"/>
      <c r="G206" s="92"/>
      <c r="H206" s="92"/>
    </row>
    <row r="207" spans="2:8" ht="13.2">
      <c r="B207" s="94"/>
      <c r="C207" s="92"/>
      <c r="D207" s="92"/>
      <c r="E207" s="92"/>
      <c r="F207" s="92"/>
      <c r="G207" s="92"/>
      <c r="H207" s="92"/>
    </row>
    <row r="208" spans="2:8" ht="13.2">
      <c r="B208" s="94"/>
      <c r="C208" s="92"/>
      <c r="D208" s="92"/>
      <c r="E208" s="92"/>
      <c r="F208" s="92"/>
      <c r="G208" s="92"/>
      <c r="H208" s="92"/>
    </row>
    <row r="209" spans="2:8" ht="13.2">
      <c r="B209" s="94"/>
      <c r="C209" s="92"/>
      <c r="D209" s="92"/>
      <c r="E209" s="92"/>
      <c r="F209" s="92"/>
      <c r="G209" s="92"/>
      <c r="H209" s="92"/>
    </row>
    <row r="210" spans="2:8" ht="13.2">
      <c r="B210" s="94"/>
      <c r="C210" s="92"/>
      <c r="D210" s="92"/>
      <c r="E210" s="92"/>
      <c r="F210" s="92"/>
      <c r="G210" s="92"/>
      <c r="H210" s="92"/>
    </row>
    <row r="211" spans="2:8" ht="13.2">
      <c r="B211" s="94"/>
      <c r="C211" s="92"/>
      <c r="D211" s="92"/>
      <c r="E211" s="92"/>
      <c r="F211" s="92"/>
      <c r="G211" s="92"/>
      <c r="H211" s="92"/>
    </row>
    <row r="212" spans="2:8" ht="13.2">
      <c r="B212" s="94"/>
      <c r="C212" s="92"/>
      <c r="D212" s="92"/>
      <c r="E212" s="92"/>
      <c r="F212" s="92"/>
      <c r="G212" s="92"/>
      <c r="H212" s="92"/>
    </row>
    <row r="213" spans="2:8" ht="13.2">
      <c r="B213" s="94"/>
      <c r="C213" s="92"/>
      <c r="D213" s="92"/>
      <c r="E213" s="92"/>
      <c r="F213" s="92"/>
      <c r="G213" s="92"/>
      <c r="H213" s="92"/>
    </row>
    <row r="214" spans="2:8" ht="13.2">
      <c r="B214" s="94"/>
      <c r="C214" s="92"/>
      <c r="D214" s="92"/>
      <c r="E214" s="92"/>
      <c r="F214" s="92"/>
      <c r="G214" s="92"/>
      <c r="H214" s="92"/>
    </row>
    <row r="215" spans="2:8" ht="13.2">
      <c r="B215" s="94"/>
      <c r="C215" s="92"/>
      <c r="D215" s="92"/>
      <c r="E215" s="92"/>
      <c r="F215" s="92"/>
      <c r="G215" s="92"/>
      <c r="H215" s="92"/>
    </row>
    <row r="216" spans="2:8" ht="13.2">
      <c r="B216" s="94"/>
      <c r="C216" s="92"/>
      <c r="D216" s="92"/>
      <c r="E216" s="92"/>
      <c r="F216" s="92"/>
      <c r="G216" s="92"/>
      <c r="H216" s="92"/>
    </row>
    <row r="217" spans="2:8" ht="13.2">
      <c r="B217" s="94"/>
      <c r="C217" s="92"/>
      <c r="D217" s="92"/>
      <c r="E217" s="92"/>
      <c r="F217" s="92"/>
      <c r="G217" s="92"/>
      <c r="H217" s="92"/>
    </row>
    <row r="218" spans="2:8" ht="13.2">
      <c r="B218" s="94"/>
      <c r="C218" s="92"/>
      <c r="D218" s="92"/>
      <c r="E218" s="92"/>
      <c r="F218" s="92"/>
      <c r="G218" s="92"/>
      <c r="H218" s="92"/>
    </row>
    <row r="219" spans="2:8" ht="13.2">
      <c r="B219" s="94"/>
      <c r="C219" s="92"/>
      <c r="D219" s="92"/>
      <c r="E219" s="92"/>
      <c r="F219" s="92"/>
      <c r="G219" s="92"/>
      <c r="H219" s="92"/>
    </row>
    <row r="220" spans="2:8" ht="13.2">
      <c r="B220" s="94"/>
      <c r="C220" s="92"/>
      <c r="D220" s="92"/>
      <c r="E220" s="92"/>
      <c r="F220" s="92"/>
      <c r="G220" s="92"/>
      <c r="H220" s="92"/>
    </row>
    <row r="221" spans="2:8" ht="13.2">
      <c r="B221" s="94"/>
      <c r="C221" s="92"/>
      <c r="D221" s="92"/>
      <c r="E221" s="92"/>
      <c r="F221" s="92"/>
      <c r="G221" s="92"/>
      <c r="H221" s="92"/>
    </row>
    <row r="222" spans="2:8" ht="13.2">
      <c r="B222" s="94"/>
      <c r="C222" s="92"/>
      <c r="D222" s="92"/>
      <c r="E222" s="92"/>
      <c r="F222" s="92"/>
      <c r="G222" s="92"/>
      <c r="H222" s="92"/>
    </row>
    <row r="223" spans="2:8" ht="13.2">
      <c r="B223" s="94"/>
      <c r="C223" s="92"/>
      <c r="D223" s="92"/>
      <c r="E223" s="92"/>
      <c r="F223" s="92"/>
      <c r="G223" s="92"/>
      <c r="H223" s="92"/>
    </row>
    <row r="224" spans="2:8" ht="13.2">
      <c r="B224" s="94"/>
      <c r="C224" s="92"/>
      <c r="D224" s="92"/>
      <c r="E224" s="92"/>
      <c r="F224" s="92"/>
      <c r="G224" s="92"/>
      <c r="H224" s="92"/>
    </row>
    <row r="225" spans="2:8" ht="13.2">
      <c r="B225" s="94"/>
      <c r="C225" s="92"/>
      <c r="D225" s="92"/>
      <c r="E225" s="92"/>
      <c r="F225" s="92"/>
      <c r="G225" s="92"/>
      <c r="H225" s="92"/>
    </row>
    <row r="226" spans="2:8" ht="13.2">
      <c r="B226" s="94"/>
      <c r="C226" s="92"/>
      <c r="D226" s="92"/>
      <c r="E226" s="92"/>
      <c r="F226" s="92"/>
      <c r="G226" s="92"/>
      <c r="H226" s="92"/>
    </row>
    <row r="227" spans="2:8" ht="13.2">
      <c r="B227" s="94"/>
      <c r="C227" s="92"/>
      <c r="D227" s="92"/>
      <c r="E227" s="92"/>
      <c r="F227" s="92"/>
      <c r="G227" s="92"/>
      <c r="H227" s="92"/>
    </row>
    <row r="228" spans="2:8" ht="13.2">
      <c r="B228" s="94"/>
      <c r="C228" s="92"/>
      <c r="D228" s="92"/>
      <c r="E228" s="92"/>
      <c r="F228" s="92"/>
      <c r="G228" s="92"/>
      <c r="H228" s="92"/>
    </row>
    <row r="229" spans="2:8" ht="13.2">
      <c r="B229" s="94"/>
      <c r="C229" s="92"/>
      <c r="D229" s="92"/>
      <c r="E229" s="92"/>
      <c r="F229" s="92"/>
      <c r="G229" s="92"/>
      <c r="H229" s="92"/>
    </row>
    <row r="230" spans="2:8" ht="13.2">
      <c r="B230" s="94"/>
      <c r="C230" s="92"/>
      <c r="D230" s="92"/>
      <c r="E230" s="92"/>
      <c r="F230" s="92"/>
      <c r="G230" s="92"/>
      <c r="H230" s="92"/>
    </row>
    <row r="231" spans="2:8" ht="13.2">
      <c r="B231" s="94"/>
      <c r="C231" s="92"/>
      <c r="D231" s="92"/>
      <c r="E231" s="92"/>
      <c r="F231" s="92"/>
      <c r="G231" s="92"/>
      <c r="H231" s="92"/>
    </row>
    <row r="232" spans="2:8" ht="13.2">
      <c r="B232" s="94"/>
      <c r="C232" s="92"/>
      <c r="D232" s="92"/>
      <c r="E232" s="92"/>
      <c r="F232" s="92"/>
      <c r="G232" s="92"/>
      <c r="H232" s="92"/>
    </row>
    <row r="233" spans="2:8" ht="13.2">
      <c r="B233" s="94"/>
      <c r="C233" s="92"/>
      <c r="D233" s="92"/>
      <c r="E233" s="92"/>
      <c r="F233" s="92"/>
      <c r="G233" s="92"/>
      <c r="H233" s="92"/>
    </row>
    <row r="234" spans="2:8" ht="13.2">
      <c r="B234" s="94"/>
      <c r="C234" s="92"/>
      <c r="D234" s="92"/>
      <c r="E234" s="92"/>
      <c r="F234" s="92"/>
      <c r="G234" s="92"/>
      <c r="H234" s="92"/>
    </row>
    <row r="235" spans="2:8" ht="13.2">
      <c r="B235" s="94"/>
      <c r="C235" s="92"/>
      <c r="D235" s="92"/>
      <c r="E235" s="92"/>
      <c r="F235" s="92"/>
      <c r="G235" s="92"/>
      <c r="H235" s="92"/>
    </row>
    <row r="236" spans="2:8" ht="13.2">
      <c r="B236" s="94"/>
      <c r="C236" s="92"/>
      <c r="D236" s="92"/>
      <c r="E236" s="92"/>
      <c r="F236" s="92"/>
      <c r="G236" s="92"/>
      <c r="H236" s="92"/>
    </row>
    <row r="237" spans="2:8" ht="13.2">
      <c r="B237" s="94"/>
      <c r="C237" s="92"/>
      <c r="D237" s="92"/>
      <c r="E237" s="92"/>
      <c r="F237" s="92"/>
      <c r="G237" s="92"/>
      <c r="H237" s="92"/>
    </row>
    <row r="238" spans="2:8" ht="13.2">
      <c r="B238" s="94"/>
      <c r="C238" s="92"/>
      <c r="D238" s="92"/>
      <c r="E238" s="92"/>
      <c r="F238" s="92"/>
      <c r="G238" s="92"/>
      <c r="H238" s="92"/>
    </row>
    <row r="239" spans="2:8" ht="13.2">
      <c r="B239" s="94"/>
      <c r="C239" s="92"/>
      <c r="D239" s="92"/>
      <c r="E239" s="92"/>
      <c r="F239" s="92"/>
      <c r="G239" s="92"/>
      <c r="H239" s="92"/>
    </row>
    <row r="240" spans="2:8" ht="13.2">
      <c r="B240" s="94"/>
      <c r="C240" s="92"/>
      <c r="D240" s="92"/>
      <c r="E240" s="92"/>
      <c r="F240" s="92"/>
      <c r="G240" s="92"/>
      <c r="H240" s="92"/>
    </row>
    <row r="241" spans="2:8" ht="13.2">
      <c r="B241" s="94"/>
      <c r="C241" s="92"/>
      <c r="D241" s="92"/>
      <c r="E241" s="92"/>
      <c r="F241" s="92"/>
      <c r="G241" s="92"/>
      <c r="H241" s="92"/>
    </row>
    <row r="242" spans="2:8" ht="13.2">
      <c r="B242" s="94"/>
      <c r="C242" s="92"/>
      <c r="D242" s="92"/>
      <c r="E242" s="92"/>
      <c r="F242" s="92"/>
      <c r="G242" s="92"/>
      <c r="H242" s="92"/>
    </row>
    <row r="243" spans="2:8" ht="13.2">
      <c r="B243" s="94"/>
      <c r="C243" s="92"/>
      <c r="D243" s="92"/>
      <c r="E243" s="92"/>
      <c r="F243" s="92"/>
      <c r="G243" s="92"/>
      <c r="H243" s="92"/>
    </row>
    <row r="244" spans="2:8" ht="13.2">
      <c r="B244" s="94"/>
      <c r="C244" s="92"/>
      <c r="D244" s="92"/>
      <c r="E244" s="92"/>
      <c r="F244" s="92"/>
      <c r="G244" s="92"/>
      <c r="H244" s="92"/>
    </row>
    <row r="245" spans="2:8" ht="13.2">
      <c r="B245" s="94"/>
      <c r="C245" s="92"/>
      <c r="D245" s="92"/>
      <c r="E245" s="92"/>
      <c r="F245" s="92"/>
      <c r="G245" s="92"/>
      <c r="H245" s="92"/>
    </row>
    <row r="246" spans="2:8" ht="13.2">
      <c r="B246" s="94"/>
      <c r="C246" s="92"/>
      <c r="D246" s="92"/>
      <c r="E246" s="92"/>
      <c r="F246" s="92"/>
      <c r="G246" s="92"/>
      <c r="H246" s="92"/>
    </row>
    <row r="247" spans="2:8" ht="13.2">
      <c r="B247" s="94"/>
      <c r="C247" s="92"/>
      <c r="D247" s="92"/>
      <c r="E247" s="92"/>
      <c r="F247" s="92"/>
      <c r="G247" s="92"/>
      <c r="H247" s="92"/>
    </row>
    <row r="248" spans="2:8" ht="13.2">
      <c r="B248" s="94"/>
      <c r="C248" s="92"/>
      <c r="D248" s="92"/>
      <c r="E248" s="92"/>
      <c r="F248" s="92"/>
      <c r="G248" s="92"/>
      <c r="H248" s="92"/>
    </row>
    <row r="249" spans="2:8" ht="13.2">
      <c r="B249" s="94"/>
      <c r="C249" s="92"/>
      <c r="D249" s="92"/>
      <c r="E249" s="92"/>
      <c r="F249" s="92"/>
      <c r="G249" s="92"/>
      <c r="H249" s="92"/>
    </row>
    <row r="250" spans="2:8" ht="13.2">
      <c r="B250" s="94"/>
      <c r="C250" s="92"/>
      <c r="D250" s="92"/>
      <c r="E250" s="92"/>
      <c r="F250" s="92"/>
      <c r="G250" s="92"/>
      <c r="H250" s="92"/>
    </row>
    <row r="251" spans="2:8" ht="13.2">
      <c r="B251" s="94"/>
      <c r="C251" s="92"/>
      <c r="D251" s="92"/>
      <c r="E251" s="92"/>
      <c r="F251" s="92"/>
      <c r="G251" s="92"/>
      <c r="H251" s="92"/>
    </row>
    <row r="252" spans="2:8" ht="13.2">
      <c r="B252" s="94"/>
      <c r="C252" s="92"/>
      <c r="D252" s="92"/>
      <c r="E252" s="92"/>
      <c r="F252" s="92"/>
      <c r="G252" s="92"/>
      <c r="H252" s="92"/>
    </row>
    <row r="253" spans="2:8" ht="13.2">
      <c r="B253" s="94"/>
      <c r="C253" s="92"/>
      <c r="D253" s="92"/>
      <c r="E253" s="92"/>
      <c r="F253" s="92"/>
      <c r="G253" s="92"/>
      <c r="H253" s="92"/>
    </row>
    <row r="254" spans="2:8" ht="13.2">
      <c r="B254" s="94"/>
      <c r="C254" s="92"/>
      <c r="D254" s="92"/>
      <c r="E254" s="92"/>
      <c r="F254" s="92"/>
      <c r="G254" s="92"/>
      <c r="H254" s="92"/>
    </row>
    <row r="255" spans="2:8" ht="13.2">
      <c r="B255" s="94"/>
      <c r="C255" s="92"/>
      <c r="D255" s="92"/>
      <c r="E255" s="92"/>
      <c r="F255" s="92"/>
      <c r="G255" s="92"/>
      <c r="H255" s="92"/>
    </row>
    <row r="256" spans="2:8" ht="13.2">
      <c r="B256" s="94"/>
      <c r="C256" s="92"/>
      <c r="D256" s="92"/>
      <c r="E256" s="92"/>
      <c r="F256" s="92"/>
      <c r="G256" s="92"/>
      <c r="H256" s="92"/>
    </row>
    <row r="257" spans="2:8" ht="13.2">
      <c r="B257" s="94"/>
      <c r="C257" s="92"/>
      <c r="D257" s="92"/>
      <c r="E257" s="92"/>
      <c r="F257" s="92"/>
      <c r="G257" s="92"/>
      <c r="H257" s="92"/>
    </row>
    <row r="258" spans="2:8" ht="13.2">
      <c r="B258" s="94"/>
      <c r="C258" s="92"/>
      <c r="D258" s="92"/>
      <c r="E258" s="92"/>
      <c r="F258" s="92"/>
      <c r="G258" s="92"/>
      <c r="H258" s="92"/>
    </row>
    <row r="259" spans="2:8" ht="13.2">
      <c r="B259" s="94"/>
      <c r="C259" s="92"/>
      <c r="D259" s="92"/>
      <c r="E259" s="92"/>
      <c r="F259" s="92"/>
      <c r="G259" s="92"/>
      <c r="H259" s="92"/>
    </row>
    <row r="260" spans="2:8" ht="13.2">
      <c r="B260" s="94"/>
      <c r="C260" s="92"/>
      <c r="D260" s="92"/>
      <c r="E260" s="92"/>
      <c r="F260" s="92"/>
      <c r="G260" s="92"/>
      <c r="H260" s="92"/>
    </row>
    <row r="261" spans="2:8" ht="13.2">
      <c r="B261" s="94"/>
      <c r="C261" s="92"/>
      <c r="D261" s="92"/>
      <c r="E261" s="92"/>
      <c r="F261" s="92"/>
      <c r="G261" s="92"/>
      <c r="H261" s="92"/>
    </row>
    <row r="262" spans="2:8" ht="13.2">
      <c r="B262" s="94"/>
      <c r="C262" s="92"/>
      <c r="D262" s="92"/>
      <c r="E262" s="92"/>
      <c r="F262" s="92"/>
      <c r="G262" s="92"/>
      <c r="H262" s="92"/>
    </row>
    <row r="263" spans="2:8" ht="13.2">
      <c r="B263" s="94"/>
      <c r="C263" s="92"/>
      <c r="D263" s="92"/>
      <c r="E263" s="92"/>
      <c r="F263" s="92"/>
      <c r="G263" s="92"/>
      <c r="H263" s="92"/>
    </row>
    <row r="264" spans="2:8" ht="13.2">
      <c r="B264" s="94"/>
      <c r="C264" s="92"/>
      <c r="D264" s="92"/>
      <c r="E264" s="92"/>
      <c r="F264" s="92"/>
      <c r="G264" s="92"/>
      <c r="H264" s="92"/>
    </row>
    <row r="265" spans="2:8" ht="13.2">
      <c r="B265" s="94"/>
      <c r="C265" s="92"/>
      <c r="D265" s="92"/>
      <c r="E265" s="92"/>
      <c r="F265" s="92"/>
      <c r="G265" s="92"/>
      <c r="H265" s="92"/>
    </row>
    <row r="266" spans="2:8" ht="13.2">
      <c r="B266" s="94"/>
      <c r="C266" s="92"/>
      <c r="D266" s="92"/>
      <c r="E266" s="92"/>
      <c r="F266" s="92"/>
      <c r="G266" s="92"/>
      <c r="H266" s="92"/>
    </row>
    <row r="267" spans="2:8" ht="13.2">
      <c r="B267" s="94"/>
      <c r="C267" s="92"/>
      <c r="D267" s="92"/>
      <c r="E267" s="92"/>
      <c r="F267" s="92"/>
      <c r="G267" s="92"/>
      <c r="H267" s="92"/>
    </row>
    <row r="268" spans="2:8" ht="13.2">
      <c r="B268" s="94"/>
      <c r="C268" s="92"/>
      <c r="D268" s="92"/>
      <c r="E268" s="92"/>
      <c r="F268" s="92"/>
      <c r="G268" s="92"/>
      <c r="H268" s="92"/>
    </row>
    <row r="269" spans="2:8" ht="13.2">
      <c r="B269" s="94"/>
      <c r="C269" s="92"/>
      <c r="D269" s="92"/>
      <c r="E269" s="92"/>
      <c r="F269" s="92"/>
      <c r="G269" s="92"/>
      <c r="H269" s="92"/>
    </row>
    <row r="270" spans="2:8" ht="13.2">
      <c r="B270" s="94"/>
      <c r="C270" s="92"/>
      <c r="D270" s="92"/>
      <c r="E270" s="92"/>
      <c r="F270" s="92"/>
      <c r="G270" s="92"/>
      <c r="H270" s="92"/>
    </row>
    <row r="271" spans="2:8" ht="13.2">
      <c r="B271" s="94"/>
      <c r="C271" s="92"/>
      <c r="D271" s="92"/>
      <c r="E271" s="92"/>
      <c r="F271" s="92"/>
      <c r="G271" s="92"/>
      <c r="H271" s="92"/>
    </row>
    <row r="272" spans="2:8" ht="13.2">
      <c r="B272" s="94"/>
      <c r="C272" s="92"/>
      <c r="D272" s="92"/>
      <c r="E272" s="92"/>
      <c r="F272" s="92"/>
      <c r="G272" s="92"/>
      <c r="H272" s="92"/>
    </row>
    <row r="273" spans="2:8" ht="13.2">
      <c r="B273" s="94"/>
      <c r="C273" s="92"/>
      <c r="D273" s="92"/>
      <c r="E273" s="92"/>
      <c r="F273" s="92"/>
      <c r="G273" s="92"/>
      <c r="H273" s="92"/>
    </row>
    <row r="274" spans="2:8" ht="13.2">
      <c r="B274" s="94"/>
      <c r="C274" s="92"/>
      <c r="D274" s="92"/>
      <c r="E274" s="92"/>
      <c r="F274" s="92"/>
      <c r="G274" s="92"/>
      <c r="H274" s="92"/>
    </row>
    <row r="275" spans="2:8" ht="13.2">
      <c r="B275" s="94"/>
      <c r="C275" s="92"/>
      <c r="D275" s="92"/>
      <c r="E275" s="92"/>
      <c r="F275" s="92"/>
      <c r="G275" s="92"/>
      <c r="H275" s="92"/>
    </row>
    <row r="276" spans="2:8" ht="13.2">
      <c r="B276" s="94"/>
      <c r="C276" s="92"/>
      <c r="D276" s="92"/>
      <c r="E276" s="92"/>
      <c r="F276" s="92"/>
      <c r="G276" s="92"/>
      <c r="H276" s="92"/>
    </row>
    <row r="277" spans="2:8" ht="13.2">
      <c r="B277" s="94"/>
      <c r="C277" s="92"/>
      <c r="D277" s="92"/>
      <c r="E277" s="92"/>
      <c r="F277" s="92"/>
      <c r="G277" s="92"/>
      <c r="H277" s="92"/>
    </row>
    <row r="278" spans="2:8" ht="13.2">
      <c r="B278" s="94"/>
      <c r="C278" s="92"/>
      <c r="D278" s="92"/>
      <c r="E278" s="92"/>
      <c r="F278" s="92"/>
      <c r="G278" s="92"/>
      <c r="H278" s="92"/>
    </row>
    <row r="279" spans="2:8" ht="13.2">
      <c r="B279" s="94"/>
      <c r="C279" s="92"/>
      <c r="D279" s="92"/>
      <c r="E279" s="92"/>
      <c r="F279" s="92"/>
      <c r="G279" s="92"/>
      <c r="H279" s="92"/>
    </row>
    <row r="280" spans="2:8" ht="13.2">
      <c r="B280" s="94"/>
      <c r="C280" s="92"/>
      <c r="D280" s="92"/>
      <c r="E280" s="92"/>
      <c r="F280" s="92"/>
      <c r="G280" s="92"/>
      <c r="H280" s="92"/>
    </row>
    <row r="281" spans="2:8" ht="13.2">
      <c r="B281" s="94"/>
      <c r="C281" s="92"/>
      <c r="D281" s="92"/>
      <c r="E281" s="92"/>
      <c r="F281" s="92"/>
      <c r="G281" s="92"/>
      <c r="H281" s="92"/>
    </row>
    <row r="282" spans="2:8" ht="13.2">
      <c r="B282" s="94"/>
      <c r="C282" s="92"/>
      <c r="D282" s="92"/>
      <c r="E282" s="92"/>
      <c r="F282" s="92"/>
      <c r="G282" s="92"/>
      <c r="H282" s="92"/>
    </row>
    <row r="283" spans="2:8" ht="13.2">
      <c r="B283" s="94"/>
      <c r="C283" s="92"/>
      <c r="D283" s="92"/>
      <c r="E283" s="92"/>
      <c r="F283" s="92"/>
      <c r="G283" s="92"/>
      <c r="H283" s="92"/>
    </row>
    <row r="284" spans="2:8" ht="13.2">
      <c r="B284" s="94"/>
      <c r="C284" s="92"/>
      <c r="D284" s="92"/>
      <c r="E284" s="92"/>
      <c r="F284" s="92"/>
      <c r="G284" s="92"/>
      <c r="H284" s="92"/>
    </row>
    <row r="285" spans="2:8" ht="13.2">
      <c r="B285" s="94"/>
      <c r="C285" s="92"/>
      <c r="D285" s="92"/>
      <c r="E285" s="92"/>
      <c r="F285" s="92"/>
      <c r="G285" s="92"/>
      <c r="H285" s="92"/>
    </row>
    <row r="286" spans="2:8" ht="13.2">
      <c r="B286" s="94"/>
      <c r="C286" s="92"/>
      <c r="D286" s="92"/>
      <c r="E286" s="92"/>
      <c r="F286" s="92"/>
      <c r="G286" s="92"/>
      <c r="H286" s="92"/>
    </row>
    <row r="287" spans="2:8" ht="13.2">
      <c r="B287" s="94"/>
      <c r="C287" s="92"/>
      <c r="D287" s="92"/>
      <c r="E287" s="92"/>
      <c r="F287" s="92"/>
      <c r="G287" s="92"/>
      <c r="H287" s="92"/>
    </row>
    <row r="288" spans="2:8" ht="13.2">
      <c r="B288" s="94"/>
      <c r="C288" s="92"/>
      <c r="D288" s="92"/>
      <c r="E288" s="92"/>
      <c r="F288" s="92"/>
      <c r="G288" s="92"/>
      <c r="H288" s="92"/>
    </row>
    <row r="289" spans="2:8" ht="13.2">
      <c r="B289" s="94"/>
      <c r="C289" s="92"/>
      <c r="D289" s="92"/>
      <c r="E289" s="92"/>
      <c r="F289" s="92"/>
      <c r="G289" s="92"/>
      <c r="H289" s="92"/>
    </row>
    <row r="290" spans="2:8" ht="13.2">
      <c r="B290" s="94"/>
      <c r="C290" s="92"/>
      <c r="D290" s="92"/>
      <c r="E290" s="92"/>
      <c r="F290" s="92"/>
      <c r="G290" s="92"/>
      <c r="H290" s="92"/>
    </row>
    <row r="291" spans="2:8" ht="13.2">
      <c r="B291" s="94"/>
      <c r="C291" s="92"/>
      <c r="D291" s="92"/>
      <c r="E291" s="92"/>
      <c r="F291" s="92"/>
      <c r="G291" s="92"/>
      <c r="H291" s="92"/>
    </row>
    <row r="292" spans="2:8" ht="13.2">
      <c r="B292" s="94"/>
      <c r="C292" s="92"/>
      <c r="D292" s="92"/>
      <c r="E292" s="92"/>
      <c r="F292" s="92"/>
      <c r="G292" s="92"/>
      <c r="H292" s="92"/>
    </row>
    <row r="293" spans="2:8" ht="13.2">
      <c r="B293" s="94"/>
      <c r="C293" s="92"/>
      <c r="D293" s="92"/>
      <c r="E293" s="92"/>
      <c r="F293" s="92"/>
      <c r="G293" s="92"/>
      <c r="H293" s="92"/>
    </row>
    <row r="294" spans="2:8" ht="13.2">
      <c r="B294" s="94"/>
      <c r="C294" s="92"/>
      <c r="D294" s="92"/>
      <c r="E294" s="92"/>
      <c r="F294" s="92"/>
      <c r="G294" s="92"/>
      <c r="H294" s="92"/>
    </row>
    <row r="295" spans="2:8" ht="13.2">
      <c r="B295" s="94"/>
      <c r="C295" s="92"/>
      <c r="D295" s="92"/>
      <c r="E295" s="92"/>
      <c r="F295" s="92"/>
      <c r="G295" s="92"/>
      <c r="H295" s="92"/>
    </row>
    <row r="296" spans="2:8" ht="13.2">
      <c r="B296" s="94"/>
      <c r="C296" s="92"/>
      <c r="D296" s="92"/>
      <c r="E296" s="92"/>
      <c r="F296" s="92"/>
      <c r="G296" s="92"/>
      <c r="H296" s="92"/>
    </row>
    <row r="297" spans="2:8" ht="13.2">
      <c r="B297" s="94"/>
      <c r="C297" s="92"/>
      <c r="D297" s="92"/>
      <c r="E297" s="92"/>
      <c r="F297" s="92"/>
      <c r="G297" s="92"/>
      <c r="H297" s="92"/>
    </row>
    <row r="298" spans="2:8" ht="13.2">
      <c r="B298" s="94"/>
      <c r="C298" s="92"/>
      <c r="D298" s="92"/>
      <c r="E298" s="92"/>
      <c r="F298" s="92"/>
      <c r="G298" s="92"/>
      <c r="H298" s="92"/>
    </row>
    <row r="299" spans="2:8" ht="13.2">
      <c r="B299" s="94"/>
      <c r="C299" s="92"/>
      <c r="D299" s="92"/>
      <c r="E299" s="92"/>
      <c r="F299" s="92"/>
      <c r="G299" s="92"/>
      <c r="H299" s="92"/>
    </row>
    <row r="300" spans="2:8" ht="13.2">
      <c r="B300" s="94"/>
      <c r="C300" s="92"/>
      <c r="D300" s="92"/>
      <c r="E300" s="92"/>
      <c r="F300" s="92"/>
      <c r="G300" s="92"/>
      <c r="H300" s="92"/>
    </row>
    <row r="301" spans="2:8" ht="13.2">
      <c r="B301" s="94"/>
      <c r="C301" s="92"/>
      <c r="D301" s="92"/>
      <c r="E301" s="92"/>
      <c r="F301" s="92"/>
      <c r="G301" s="92"/>
      <c r="H301" s="92"/>
    </row>
    <row r="302" spans="2:8" ht="13.2">
      <c r="B302" s="94"/>
      <c r="C302" s="92"/>
      <c r="D302" s="92"/>
      <c r="E302" s="92"/>
      <c r="F302" s="92"/>
      <c r="G302" s="92"/>
      <c r="H302" s="92"/>
    </row>
    <row r="303" spans="2:8" ht="13.2">
      <c r="B303" s="94"/>
      <c r="C303" s="92"/>
      <c r="D303" s="92"/>
      <c r="E303" s="92"/>
      <c r="F303" s="92"/>
      <c r="G303" s="92"/>
      <c r="H303" s="92"/>
    </row>
    <row r="304" spans="2:8" ht="13.2">
      <c r="B304" s="94"/>
      <c r="C304" s="92"/>
      <c r="D304" s="92"/>
      <c r="E304" s="92"/>
      <c r="F304" s="92"/>
      <c r="G304" s="92"/>
      <c r="H304" s="92"/>
    </row>
    <row r="305" spans="2:8" ht="13.2">
      <c r="B305" s="94"/>
      <c r="C305" s="92"/>
      <c r="D305" s="92"/>
      <c r="E305" s="92"/>
      <c r="F305" s="92"/>
      <c r="G305" s="92"/>
      <c r="H305" s="92"/>
    </row>
    <row r="306" spans="2:8" ht="13.2">
      <c r="B306" s="94"/>
      <c r="C306" s="92"/>
      <c r="D306" s="92"/>
      <c r="E306" s="92"/>
      <c r="F306" s="92"/>
      <c r="G306" s="92"/>
      <c r="H306" s="92"/>
    </row>
    <row r="307" spans="2:8" ht="13.2">
      <c r="B307" s="94"/>
      <c r="C307" s="92"/>
      <c r="D307" s="92"/>
      <c r="E307" s="92"/>
      <c r="F307" s="92"/>
      <c r="G307" s="92"/>
      <c r="H307" s="92"/>
    </row>
    <row r="308" spans="2:8" ht="13.2">
      <c r="B308" s="94"/>
      <c r="C308" s="92"/>
      <c r="D308" s="92"/>
      <c r="E308" s="92"/>
      <c r="F308" s="92"/>
      <c r="G308" s="92"/>
      <c r="H308" s="92"/>
    </row>
    <row r="309" spans="2:8" ht="13.2">
      <c r="B309" s="94"/>
      <c r="C309" s="92"/>
      <c r="D309" s="92"/>
      <c r="E309" s="92"/>
      <c r="F309" s="92"/>
      <c r="G309" s="92"/>
      <c r="H309" s="92"/>
    </row>
    <row r="310" spans="2:8" ht="13.2">
      <c r="B310" s="94"/>
      <c r="C310" s="92"/>
      <c r="D310" s="92"/>
      <c r="E310" s="92"/>
      <c r="F310" s="92"/>
      <c r="G310" s="92"/>
      <c r="H310" s="92"/>
    </row>
    <row r="311" spans="2:8" ht="13.2">
      <c r="B311" s="94"/>
      <c r="C311" s="92"/>
      <c r="D311" s="92"/>
      <c r="E311" s="92"/>
      <c r="F311" s="92"/>
      <c r="G311" s="92"/>
      <c r="H311" s="92"/>
    </row>
    <row r="312" spans="2:8" ht="13.2">
      <c r="B312" s="94"/>
      <c r="C312" s="92"/>
      <c r="D312" s="92"/>
      <c r="E312" s="92"/>
      <c r="F312" s="92"/>
      <c r="G312" s="92"/>
      <c r="H312" s="92"/>
    </row>
    <row r="313" spans="2:8" ht="13.2">
      <c r="B313" s="94"/>
      <c r="C313" s="92"/>
      <c r="D313" s="92"/>
      <c r="E313" s="92"/>
      <c r="F313" s="92"/>
      <c r="G313" s="92"/>
      <c r="H313" s="92"/>
    </row>
    <row r="314" spans="2:8" ht="13.2">
      <c r="B314" s="94"/>
      <c r="C314" s="92"/>
      <c r="D314" s="92"/>
      <c r="E314" s="92"/>
      <c r="F314" s="92"/>
      <c r="G314" s="92"/>
      <c r="H314" s="92"/>
    </row>
    <row r="315" spans="2:8" ht="13.2">
      <c r="B315" s="94"/>
      <c r="C315" s="92"/>
      <c r="D315" s="92"/>
      <c r="E315" s="92"/>
      <c r="F315" s="92"/>
      <c r="G315" s="92"/>
      <c r="H315" s="92"/>
    </row>
    <row r="316" spans="2:8" ht="13.2">
      <c r="B316" s="94"/>
      <c r="C316" s="92"/>
      <c r="D316" s="92"/>
      <c r="E316" s="92"/>
      <c r="F316" s="92"/>
      <c r="G316" s="92"/>
      <c r="H316" s="92"/>
    </row>
    <row r="317" spans="2:8" ht="13.2">
      <c r="B317" s="94"/>
      <c r="C317" s="92"/>
      <c r="D317" s="92"/>
      <c r="E317" s="92"/>
      <c r="F317" s="92"/>
      <c r="G317" s="92"/>
      <c r="H317" s="92"/>
    </row>
    <row r="318" spans="2:8" ht="13.2">
      <c r="B318" s="94"/>
      <c r="C318" s="92"/>
      <c r="D318" s="92"/>
      <c r="E318" s="92"/>
      <c r="F318" s="92"/>
      <c r="G318" s="92"/>
      <c r="H318" s="92"/>
    </row>
    <row r="319" spans="2:8" ht="13.2">
      <c r="B319" s="94"/>
      <c r="C319" s="92"/>
      <c r="D319" s="92"/>
      <c r="E319" s="92"/>
      <c r="F319" s="92"/>
      <c r="G319" s="92"/>
      <c r="H319" s="92"/>
    </row>
    <row r="320" spans="2:8" ht="13.2">
      <c r="B320" s="94"/>
      <c r="C320" s="92"/>
      <c r="D320" s="92"/>
      <c r="E320" s="92"/>
      <c r="F320" s="92"/>
      <c r="G320" s="92"/>
      <c r="H320" s="92"/>
    </row>
    <row r="321" spans="2:8" ht="13.2">
      <c r="B321" s="94"/>
      <c r="C321" s="92"/>
      <c r="D321" s="92"/>
      <c r="E321" s="92"/>
      <c r="F321" s="92"/>
      <c r="G321" s="92"/>
      <c r="H321" s="92"/>
    </row>
    <row r="322" spans="2:8" ht="13.2">
      <c r="B322" s="94"/>
      <c r="C322" s="92"/>
      <c r="D322" s="92"/>
      <c r="E322" s="92"/>
      <c r="F322" s="92"/>
      <c r="G322" s="92"/>
      <c r="H322" s="92"/>
    </row>
    <row r="323" spans="2:8" ht="13.2">
      <c r="B323" s="94"/>
      <c r="C323" s="92"/>
      <c r="D323" s="92"/>
      <c r="E323" s="92"/>
      <c r="F323" s="92"/>
      <c r="G323" s="92"/>
      <c r="H323" s="92"/>
    </row>
    <row r="324" spans="2:8" ht="13.2">
      <c r="B324" s="94"/>
      <c r="C324" s="92"/>
      <c r="D324" s="92"/>
      <c r="E324" s="92"/>
      <c r="F324" s="92"/>
      <c r="G324" s="92"/>
      <c r="H324" s="92"/>
    </row>
    <row r="325" spans="2:8" ht="13.2">
      <c r="B325" s="94"/>
      <c r="C325" s="92"/>
      <c r="D325" s="92"/>
      <c r="E325" s="92"/>
      <c r="F325" s="92"/>
      <c r="G325" s="92"/>
      <c r="H325" s="92"/>
    </row>
    <row r="326" spans="2:8" ht="13.2">
      <c r="B326" s="94"/>
      <c r="C326" s="92"/>
      <c r="D326" s="92"/>
      <c r="E326" s="92"/>
      <c r="F326" s="92"/>
      <c r="G326" s="92"/>
      <c r="H326" s="92"/>
    </row>
    <row r="327" spans="2:8" ht="13.2">
      <c r="B327" s="94"/>
      <c r="C327" s="92"/>
      <c r="D327" s="92"/>
      <c r="E327" s="92"/>
      <c r="F327" s="92"/>
      <c r="G327" s="92"/>
      <c r="H327" s="92"/>
    </row>
    <row r="328" spans="2:8" ht="13.2">
      <c r="B328" s="94"/>
      <c r="C328" s="92"/>
      <c r="D328" s="92"/>
      <c r="E328" s="92"/>
      <c r="F328" s="92"/>
      <c r="G328" s="92"/>
      <c r="H328" s="92"/>
    </row>
    <row r="329" spans="2:8" ht="13.2">
      <c r="B329" s="94"/>
      <c r="C329" s="92"/>
      <c r="D329" s="92"/>
      <c r="E329" s="92"/>
      <c r="F329" s="92"/>
      <c r="G329" s="92"/>
      <c r="H329" s="92"/>
    </row>
    <row r="330" spans="2:8" ht="13.2">
      <c r="B330" s="94"/>
      <c r="C330" s="92"/>
      <c r="D330" s="92"/>
      <c r="E330" s="92"/>
      <c r="F330" s="92"/>
      <c r="G330" s="92"/>
      <c r="H330" s="92"/>
    </row>
    <row r="331" spans="2:8" ht="13.2">
      <c r="B331" s="94"/>
      <c r="C331" s="92"/>
      <c r="D331" s="92"/>
      <c r="E331" s="92"/>
      <c r="F331" s="92"/>
      <c r="G331" s="92"/>
      <c r="H331" s="92"/>
    </row>
    <row r="332" spans="2:8" ht="13.2">
      <c r="B332" s="94"/>
      <c r="C332" s="92"/>
      <c r="D332" s="92"/>
      <c r="E332" s="92"/>
      <c r="F332" s="92"/>
      <c r="G332" s="92"/>
      <c r="H332" s="92"/>
    </row>
    <row r="333" spans="2:8" ht="13.2">
      <c r="B333" s="94"/>
      <c r="C333" s="92"/>
      <c r="D333" s="92"/>
      <c r="E333" s="92"/>
      <c r="F333" s="92"/>
      <c r="G333" s="92"/>
      <c r="H333" s="92"/>
    </row>
    <row r="334" spans="2:8" ht="13.2">
      <c r="B334" s="94"/>
      <c r="C334" s="92"/>
      <c r="D334" s="92"/>
      <c r="E334" s="92"/>
      <c r="F334" s="92"/>
      <c r="G334" s="92"/>
      <c r="H334" s="92"/>
    </row>
    <row r="335" spans="2:8" ht="13.2">
      <c r="B335" s="94"/>
      <c r="C335" s="92"/>
      <c r="D335" s="92"/>
      <c r="E335" s="92"/>
      <c r="F335" s="92"/>
      <c r="G335" s="92"/>
      <c r="H335" s="92"/>
    </row>
    <row r="336" spans="2:8" ht="13.2">
      <c r="B336" s="94"/>
      <c r="C336" s="92"/>
      <c r="D336" s="92"/>
      <c r="E336" s="92"/>
      <c r="F336" s="92"/>
      <c r="G336" s="92"/>
      <c r="H336" s="92"/>
    </row>
    <row r="337" spans="2:8" ht="13.2">
      <c r="B337" s="94"/>
      <c r="C337" s="92"/>
      <c r="D337" s="92"/>
      <c r="E337" s="92"/>
      <c r="F337" s="92"/>
      <c r="G337" s="92"/>
      <c r="H337" s="92"/>
    </row>
    <row r="338" spans="2:8" ht="13.2">
      <c r="B338" s="94"/>
      <c r="C338" s="92"/>
      <c r="D338" s="92"/>
      <c r="E338" s="92"/>
      <c r="F338" s="92"/>
      <c r="G338" s="92"/>
      <c r="H338" s="92"/>
    </row>
    <row r="339" spans="2:8" ht="13.2">
      <c r="B339" s="94"/>
      <c r="C339" s="92"/>
      <c r="D339" s="92"/>
      <c r="E339" s="92"/>
      <c r="F339" s="92"/>
      <c r="G339" s="92"/>
      <c r="H339" s="92"/>
    </row>
    <row r="340" spans="2:8" ht="13.2">
      <c r="B340" s="94"/>
      <c r="C340" s="92"/>
      <c r="D340" s="92"/>
      <c r="E340" s="92"/>
      <c r="F340" s="92"/>
      <c r="G340" s="92"/>
      <c r="H340" s="92"/>
    </row>
    <row r="341" spans="2:8" ht="13.2">
      <c r="B341" s="94"/>
      <c r="C341" s="92"/>
      <c r="D341" s="92"/>
      <c r="E341" s="92"/>
      <c r="F341" s="92"/>
      <c r="G341" s="92"/>
      <c r="H341" s="92"/>
    </row>
    <row r="342" spans="2:8" ht="13.2">
      <c r="B342" s="94"/>
      <c r="C342" s="92"/>
      <c r="D342" s="92"/>
      <c r="E342" s="92"/>
      <c r="F342" s="92"/>
      <c r="G342" s="92"/>
      <c r="H342" s="92"/>
    </row>
    <row r="343" spans="2:8" ht="13.2">
      <c r="B343" s="94"/>
      <c r="C343" s="92"/>
      <c r="D343" s="92"/>
      <c r="E343" s="92"/>
      <c r="F343" s="92"/>
      <c r="G343" s="92"/>
      <c r="H343" s="92"/>
    </row>
    <row r="344" spans="2:8" ht="13.2">
      <c r="B344" s="94"/>
      <c r="C344" s="92"/>
      <c r="D344" s="92"/>
      <c r="E344" s="92"/>
      <c r="F344" s="92"/>
      <c r="G344" s="92"/>
      <c r="H344" s="92"/>
    </row>
    <row r="345" spans="2:8" ht="13.2">
      <c r="B345" s="94"/>
      <c r="C345" s="92"/>
      <c r="D345" s="92"/>
      <c r="E345" s="92"/>
      <c r="F345" s="92"/>
      <c r="G345" s="92"/>
      <c r="H345" s="92"/>
    </row>
    <row r="346" spans="2:8" ht="13.2">
      <c r="B346" s="94"/>
      <c r="C346" s="92"/>
      <c r="D346" s="92"/>
      <c r="E346" s="92"/>
      <c r="F346" s="92"/>
      <c r="G346" s="92"/>
      <c r="H346" s="92"/>
    </row>
    <row r="347" spans="2:8" ht="13.2">
      <c r="B347" s="94"/>
      <c r="C347" s="92"/>
      <c r="D347" s="92"/>
      <c r="E347" s="92"/>
      <c r="F347" s="92"/>
      <c r="G347" s="92"/>
      <c r="H347" s="92"/>
    </row>
    <row r="348" spans="2:8" ht="13.2">
      <c r="B348" s="94"/>
      <c r="C348" s="92"/>
      <c r="D348" s="92"/>
      <c r="E348" s="92"/>
      <c r="F348" s="92"/>
      <c r="G348" s="92"/>
      <c r="H348" s="92"/>
    </row>
    <row r="349" spans="2:8" ht="13.2">
      <c r="B349" s="94"/>
      <c r="C349" s="92"/>
      <c r="D349" s="92"/>
      <c r="E349" s="92"/>
      <c r="F349" s="92"/>
      <c r="G349" s="92"/>
      <c r="H349" s="92"/>
    </row>
    <row r="350" spans="2:8" ht="13.2">
      <c r="B350" s="94"/>
      <c r="C350" s="92"/>
      <c r="D350" s="92"/>
      <c r="E350" s="92"/>
      <c r="F350" s="92"/>
      <c r="G350" s="92"/>
      <c r="H350" s="92"/>
    </row>
    <row r="351" spans="2:8" ht="13.2">
      <c r="B351" s="94"/>
      <c r="C351" s="92"/>
      <c r="D351" s="92"/>
      <c r="E351" s="92"/>
      <c r="F351" s="92"/>
      <c r="G351" s="92"/>
      <c r="H351" s="92"/>
    </row>
    <row r="352" spans="2:8" ht="13.2">
      <c r="B352" s="94"/>
      <c r="C352" s="92"/>
      <c r="D352" s="92"/>
      <c r="E352" s="92"/>
      <c r="F352" s="92"/>
      <c r="G352" s="92"/>
      <c r="H352" s="92"/>
    </row>
    <row r="353" spans="2:8" ht="13.2">
      <c r="B353" s="94"/>
      <c r="C353" s="92"/>
      <c r="D353" s="92"/>
      <c r="E353" s="92"/>
      <c r="F353" s="92"/>
      <c r="G353" s="92"/>
      <c r="H353" s="92"/>
    </row>
    <row r="354" spans="2:8" ht="13.2">
      <c r="B354" s="94"/>
      <c r="C354" s="92"/>
      <c r="D354" s="92"/>
      <c r="E354" s="92"/>
      <c r="F354" s="92"/>
      <c r="G354" s="92"/>
      <c r="H354" s="92"/>
    </row>
    <row r="355" spans="2:8" ht="13.2">
      <c r="B355" s="94"/>
      <c r="C355" s="92"/>
      <c r="D355" s="92"/>
      <c r="E355" s="92"/>
      <c r="F355" s="92"/>
      <c r="G355" s="92"/>
      <c r="H355" s="92"/>
    </row>
    <row r="356" spans="2:8" ht="13.2">
      <c r="B356" s="94"/>
      <c r="C356" s="92"/>
      <c r="D356" s="92"/>
      <c r="E356" s="92"/>
      <c r="F356" s="92"/>
      <c r="G356" s="92"/>
      <c r="H356" s="92"/>
    </row>
    <row r="357" spans="2:8" ht="13.2">
      <c r="B357" s="94"/>
      <c r="C357" s="92"/>
      <c r="D357" s="92"/>
      <c r="E357" s="92"/>
      <c r="F357" s="92"/>
      <c r="G357" s="92"/>
      <c r="H357" s="92"/>
    </row>
    <row r="358" spans="2:8" ht="13.2">
      <c r="B358" s="94"/>
      <c r="C358" s="92"/>
      <c r="D358" s="92"/>
      <c r="E358" s="92"/>
      <c r="F358" s="92"/>
      <c r="G358" s="92"/>
      <c r="H358" s="92"/>
    </row>
    <row r="359" spans="2:8" ht="13.2">
      <c r="B359" s="94"/>
      <c r="C359" s="92"/>
      <c r="D359" s="92"/>
      <c r="E359" s="92"/>
      <c r="F359" s="92"/>
      <c r="G359" s="92"/>
      <c r="H359" s="92"/>
    </row>
    <row r="360" spans="2:8" ht="13.2">
      <c r="B360" s="94"/>
      <c r="C360" s="92"/>
      <c r="D360" s="92"/>
      <c r="E360" s="92"/>
      <c r="F360" s="92"/>
      <c r="G360" s="92"/>
      <c r="H360" s="92"/>
    </row>
    <row r="361" spans="2:8" ht="13.2">
      <c r="B361" s="94"/>
      <c r="C361" s="92"/>
      <c r="D361" s="92"/>
      <c r="E361" s="92"/>
      <c r="F361" s="92"/>
      <c r="G361" s="92"/>
      <c r="H361" s="92"/>
    </row>
    <row r="362" spans="2:8" ht="13.2">
      <c r="B362" s="94"/>
      <c r="C362" s="92"/>
      <c r="D362" s="92"/>
      <c r="E362" s="92"/>
      <c r="F362" s="92"/>
      <c r="G362" s="92"/>
      <c r="H362" s="92"/>
    </row>
    <row r="363" spans="2:8" ht="13.2">
      <c r="B363" s="94"/>
      <c r="C363" s="92"/>
      <c r="D363" s="92"/>
      <c r="E363" s="92"/>
      <c r="F363" s="92"/>
      <c r="G363" s="92"/>
      <c r="H363" s="92"/>
    </row>
    <row r="364" spans="2:8" ht="13.2">
      <c r="B364" s="94"/>
      <c r="C364" s="92"/>
      <c r="D364" s="92"/>
      <c r="E364" s="92"/>
      <c r="F364" s="92"/>
      <c r="G364" s="92"/>
      <c r="H364" s="92"/>
    </row>
    <row r="365" spans="2:8" ht="13.2">
      <c r="B365" s="94"/>
      <c r="C365" s="92"/>
      <c r="D365" s="92"/>
      <c r="E365" s="92"/>
      <c r="F365" s="92"/>
      <c r="G365" s="92"/>
      <c r="H365" s="92"/>
    </row>
    <row r="366" spans="2:8" ht="13.2">
      <c r="B366" s="94"/>
      <c r="C366" s="92"/>
      <c r="D366" s="92"/>
      <c r="E366" s="92"/>
      <c r="F366" s="92"/>
      <c r="G366" s="92"/>
      <c r="H366" s="92"/>
    </row>
    <row r="367" spans="2:8" ht="13.2">
      <c r="B367" s="94"/>
      <c r="C367" s="92"/>
      <c r="D367" s="92"/>
      <c r="E367" s="92"/>
      <c r="F367" s="92"/>
      <c r="G367" s="92"/>
      <c r="H367" s="92"/>
    </row>
    <row r="368" spans="2:8" ht="13.2">
      <c r="B368" s="94"/>
      <c r="C368" s="92"/>
      <c r="D368" s="92"/>
      <c r="E368" s="92"/>
      <c r="F368" s="92"/>
      <c r="G368" s="92"/>
      <c r="H368" s="92"/>
    </row>
    <row r="369" spans="2:8" ht="13.2">
      <c r="B369" s="94"/>
      <c r="C369" s="92"/>
      <c r="D369" s="92"/>
      <c r="E369" s="92"/>
      <c r="F369" s="92"/>
      <c r="G369" s="92"/>
      <c r="H369" s="92"/>
    </row>
    <row r="370" spans="2:8" ht="13.2">
      <c r="B370" s="94"/>
      <c r="C370" s="92"/>
      <c r="D370" s="92"/>
      <c r="E370" s="92"/>
      <c r="F370" s="92"/>
      <c r="G370" s="92"/>
      <c r="H370" s="92"/>
    </row>
    <row r="371" spans="2:8" ht="13.2">
      <c r="B371" s="94"/>
      <c r="C371" s="92"/>
      <c r="D371" s="92"/>
      <c r="E371" s="92"/>
      <c r="F371" s="92"/>
      <c r="G371" s="92"/>
      <c r="H371" s="92"/>
    </row>
    <row r="372" spans="2:8" ht="13.2">
      <c r="B372" s="94"/>
      <c r="C372" s="92"/>
      <c r="D372" s="92"/>
      <c r="E372" s="92"/>
      <c r="F372" s="92"/>
      <c r="G372" s="92"/>
      <c r="H372" s="92"/>
    </row>
    <row r="373" spans="2:8" ht="13.2">
      <c r="B373" s="94"/>
      <c r="C373" s="92"/>
      <c r="D373" s="92"/>
      <c r="E373" s="92"/>
      <c r="F373" s="92"/>
      <c r="G373" s="92"/>
      <c r="H373" s="92"/>
    </row>
    <row r="374" spans="2:8" ht="13.2">
      <c r="B374" s="94"/>
      <c r="C374" s="92"/>
      <c r="D374" s="92"/>
      <c r="E374" s="92"/>
      <c r="F374" s="92"/>
      <c r="G374" s="92"/>
      <c r="H374" s="92"/>
    </row>
    <row r="375" spans="2:8" ht="13.2">
      <c r="B375" s="94"/>
      <c r="C375" s="92"/>
      <c r="D375" s="92"/>
      <c r="E375" s="92"/>
      <c r="F375" s="92"/>
      <c r="G375" s="92"/>
      <c r="H375" s="92"/>
    </row>
    <row r="376" spans="2:8" ht="13.2">
      <c r="B376" s="94"/>
      <c r="C376" s="92"/>
      <c r="D376" s="92"/>
      <c r="E376" s="92"/>
      <c r="F376" s="92"/>
      <c r="G376" s="92"/>
      <c r="H376" s="92"/>
    </row>
    <row r="377" spans="2:8" ht="13.2">
      <c r="B377" s="94"/>
      <c r="C377" s="92"/>
      <c r="D377" s="92"/>
      <c r="E377" s="92"/>
      <c r="F377" s="92"/>
      <c r="G377" s="92"/>
      <c r="H377" s="92"/>
    </row>
    <row r="378" spans="2:8" ht="13.2">
      <c r="B378" s="94"/>
      <c r="C378" s="92"/>
      <c r="D378" s="92"/>
      <c r="E378" s="92"/>
      <c r="F378" s="92"/>
      <c r="G378" s="92"/>
      <c r="H378" s="92"/>
    </row>
    <row r="379" spans="2:8" ht="13.2">
      <c r="B379" s="94"/>
      <c r="C379" s="92"/>
      <c r="D379" s="92"/>
      <c r="E379" s="92"/>
      <c r="F379" s="92"/>
      <c r="G379" s="92"/>
      <c r="H379" s="92"/>
    </row>
    <row r="380" spans="2:8" ht="13.2">
      <c r="B380" s="94"/>
      <c r="C380" s="92"/>
      <c r="D380" s="92"/>
      <c r="E380" s="92"/>
      <c r="F380" s="92"/>
      <c r="G380" s="92"/>
      <c r="H380" s="92"/>
    </row>
    <row r="381" spans="2:8" ht="13.2">
      <c r="B381" s="94"/>
      <c r="C381" s="92"/>
      <c r="D381" s="92"/>
      <c r="E381" s="92"/>
      <c r="F381" s="92"/>
      <c r="G381" s="92"/>
      <c r="H381" s="92"/>
    </row>
    <row r="382" spans="2:8" ht="13.2">
      <c r="B382" s="94"/>
      <c r="C382" s="92"/>
      <c r="D382" s="92"/>
      <c r="E382" s="92"/>
      <c r="F382" s="92"/>
      <c r="G382" s="92"/>
      <c r="H382" s="92"/>
    </row>
    <row r="383" spans="2:8" ht="13.2">
      <c r="B383" s="94"/>
      <c r="C383" s="92"/>
      <c r="D383" s="92"/>
      <c r="E383" s="92"/>
      <c r="F383" s="92"/>
      <c r="G383" s="92"/>
      <c r="H383" s="92"/>
    </row>
    <row r="384" spans="2:8" ht="13.2">
      <c r="B384" s="94"/>
      <c r="C384" s="92"/>
      <c r="D384" s="92"/>
      <c r="E384" s="92"/>
      <c r="F384" s="92"/>
      <c r="G384" s="92"/>
      <c r="H384" s="92"/>
    </row>
    <row r="385" spans="2:8" ht="13.2">
      <c r="B385" s="94"/>
      <c r="C385" s="92"/>
      <c r="D385" s="92"/>
      <c r="E385" s="92"/>
      <c r="F385" s="92"/>
      <c r="G385" s="92"/>
      <c r="H385" s="92"/>
    </row>
    <row r="386" spans="2:8" ht="13.2">
      <c r="B386" s="94"/>
      <c r="C386" s="92"/>
      <c r="D386" s="92"/>
      <c r="E386" s="92"/>
      <c r="F386" s="92"/>
      <c r="G386" s="92"/>
      <c r="H386" s="92"/>
    </row>
    <row r="387" spans="2:8" ht="13.2">
      <c r="B387" s="94"/>
      <c r="C387" s="92"/>
      <c r="D387" s="92"/>
      <c r="E387" s="92"/>
      <c r="F387" s="92"/>
      <c r="G387" s="92"/>
      <c r="H387" s="92"/>
    </row>
    <row r="388" spans="2:8" ht="13.2">
      <c r="B388" s="94"/>
      <c r="C388" s="92"/>
      <c r="D388" s="92"/>
      <c r="E388" s="92"/>
      <c r="F388" s="92"/>
      <c r="G388" s="92"/>
      <c r="H388" s="92"/>
    </row>
    <row r="389" spans="2:8" ht="13.2">
      <c r="B389" s="94"/>
      <c r="C389" s="92"/>
      <c r="D389" s="92"/>
      <c r="E389" s="92"/>
      <c r="F389" s="92"/>
      <c r="G389" s="92"/>
      <c r="H389" s="92"/>
    </row>
    <row r="390" spans="2:8" ht="13.2">
      <c r="B390" s="94"/>
      <c r="C390" s="92"/>
      <c r="D390" s="92"/>
      <c r="E390" s="92"/>
      <c r="F390" s="92"/>
      <c r="G390" s="92"/>
      <c r="H390" s="92"/>
    </row>
    <row r="391" spans="2:8" ht="13.2">
      <c r="B391" s="94"/>
      <c r="C391" s="92"/>
      <c r="D391" s="92"/>
      <c r="E391" s="92"/>
      <c r="F391" s="92"/>
      <c r="G391" s="92"/>
      <c r="H391" s="92"/>
    </row>
    <row r="392" spans="2:8" ht="13.2">
      <c r="B392" s="94"/>
      <c r="C392" s="92"/>
      <c r="D392" s="92"/>
      <c r="E392" s="92"/>
      <c r="F392" s="92"/>
      <c r="G392" s="92"/>
      <c r="H392" s="92"/>
    </row>
    <row r="393" spans="2:8" ht="13.2">
      <c r="B393" s="94"/>
      <c r="C393" s="92"/>
      <c r="D393" s="92"/>
      <c r="E393" s="92"/>
      <c r="F393" s="92"/>
      <c r="G393" s="92"/>
      <c r="H393" s="92"/>
    </row>
    <row r="394" spans="2:8" ht="13.2">
      <c r="B394" s="94"/>
      <c r="C394" s="92"/>
      <c r="D394" s="92"/>
      <c r="E394" s="92"/>
      <c r="F394" s="92"/>
      <c r="G394" s="92"/>
      <c r="H394" s="92"/>
    </row>
    <row r="395" spans="2:8" ht="13.2">
      <c r="B395" s="94"/>
      <c r="C395" s="92"/>
      <c r="D395" s="92"/>
      <c r="E395" s="92"/>
      <c r="F395" s="92"/>
      <c r="G395" s="92"/>
      <c r="H395" s="92"/>
    </row>
    <row r="396" spans="2:8" ht="13.2">
      <c r="B396" s="94"/>
      <c r="C396" s="92"/>
      <c r="D396" s="92"/>
      <c r="E396" s="92"/>
      <c r="F396" s="92"/>
      <c r="G396" s="92"/>
      <c r="H396" s="92"/>
    </row>
    <row r="397" spans="2:8" ht="13.2">
      <c r="B397" s="94"/>
      <c r="C397" s="92"/>
      <c r="D397" s="92"/>
      <c r="E397" s="92"/>
      <c r="F397" s="92"/>
      <c r="G397" s="92"/>
      <c r="H397" s="92"/>
    </row>
    <row r="398" spans="2:8" ht="13.2">
      <c r="B398" s="94"/>
      <c r="C398" s="92"/>
      <c r="D398" s="92"/>
      <c r="E398" s="92"/>
      <c r="F398" s="92"/>
      <c r="G398" s="92"/>
      <c r="H398" s="92"/>
    </row>
    <row r="399" spans="2:8" ht="13.2">
      <c r="B399" s="94"/>
      <c r="C399" s="92"/>
      <c r="D399" s="92"/>
      <c r="E399" s="92"/>
      <c r="F399" s="92"/>
      <c r="G399" s="92"/>
      <c r="H399" s="92"/>
    </row>
    <row r="400" spans="2:8" ht="13.2">
      <c r="B400" s="94"/>
      <c r="C400" s="92"/>
      <c r="D400" s="92"/>
      <c r="E400" s="92"/>
      <c r="F400" s="92"/>
      <c r="G400" s="92"/>
      <c r="H400" s="92"/>
    </row>
    <row r="401" spans="2:8" ht="13.2">
      <c r="B401" s="94"/>
      <c r="C401" s="92"/>
      <c r="D401" s="92"/>
      <c r="E401" s="92"/>
      <c r="F401" s="92"/>
      <c r="G401" s="92"/>
      <c r="H401" s="92"/>
    </row>
    <row r="402" spans="2:8" ht="13.2">
      <c r="B402" s="94"/>
      <c r="C402" s="92"/>
      <c r="D402" s="92"/>
      <c r="E402" s="92"/>
      <c r="F402" s="92"/>
      <c r="G402" s="92"/>
      <c r="H402" s="92"/>
    </row>
    <row r="403" spans="2:8" ht="13.2">
      <c r="B403" s="94"/>
      <c r="C403" s="92"/>
      <c r="D403" s="92"/>
      <c r="E403" s="92"/>
      <c r="F403" s="92"/>
      <c r="G403" s="92"/>
      <c r="H403" s="92"/>
    </row>
    <row r="404" spans="2:8" ht="13.2">
      <c r="B404" s="94"/>
      <c r="C404" s="92"/>
      <c r="D404" s="92"/>
      <c r="E404" s="92"/>
      <c r="F404" s="92"/>
      <c r="G404" s="92"/>
      <c r="H404" s="92"/>
    </row>
    <row r="405" spans="2:8" ht="13.2">
      <c r="B405" s="94"/>
      <c r="C405" s="92"/>
      <c r="D405" s="92"/>
      <c r="E405" s="92"/>
      <c r="F405" s="92"/>
      <c r="G405" s="92"/>
      <c r="H405" s="92"/>
    </row>
    <row r="406" spans="2:8" ht="13.2">
      <c r="B406" s="94"/>
      <c r="C406" s="92"/>
      <c r="D406" s="92"/>
      <c r="E406" s="92"/>
      <c r="F406" s="92"/>
      <c r="G406" s="92"/>
      <c r="H406" s="92"/>
    </row>
    <row r="407" spans="2:8" ht="13.2">
      <c r="B407" s="94"/>
      <c r="C407" s="92"/>
      <c r="D407" s="92"/>
      <c r="E407" s="92"/>
      <c r="F407" s="92"/>
      <c r="G407" s="92"/>
      <c r="H407" s="92"/>
    </row>
    <row r="408" spans="2:8" ht="13.2">
      <c r="B408" s="94"/>
      <c r="C408" s="92"/>
      <c r="D408" s="92"/>
      <c r="E408" s="92"/>
      <c r="F408" s="92"/>
      <c r="G408" s="92"/>
      <c r="H408" s="92"/>
    </row>
    <row r="409" spans="2:8" ht="13.2">
      <c r="B409" s="94"/>
      <c r="C409" s="92"/>
      <c r="D409" s="92"/>
      <c r="E409" s="92"/>
      <c r="F409" s="92"/>
      <c r="G409" s="92"/>
      <c r="H409" s="92"/>
    </row>
    <row r="410" spans="2:8" ht="13.2">
      <c r="B410" s="94"/>
      <c r="C410" s="92"/>
      <c r="D410" s="92"/>
      <c r="E410" s="92"/>
      <c r="F410" s="92"/>
      <c r="G410" s="92"/>
      <c r="H410" s="92"/>
    </row>
    <row r="411" spans="2:8" ht="13.2">
      <c r="B411" s="94"/>
      <c r="C411" s="92"/>
      <c r="D411" s="92"/>
      <c r="E411" s="92"/>
      <c r="F411" s="92"/>
      <c r="G411" s="92"/>
      <c r="H411" s="92"/>
    </row>
    <row r="412" spans="2:8" ht="13.2">
      <c r="B412" s="94"/>
      <c r="C412" s="92"/>
      <c r="D412" s="92"/>
      <c r="E412" s="92"/>
      <c r="F412" s="92"/>
      <c r="G412" s="92"/>
      <c r="H412" s="92"/>
    </row>
    <row r="413" spans="2:8" ht="13.2">
      <c r="B413" s="94"/>
      <c r="C413" s="92"/>
      <c r="D413" s="92"/>
      <c r="E413" s="92"/>
      <c r="F413" s="92"/>
      <c r="G413" s="92"/>
      <c r="H413" s="92"/>
    </row>
    <row r="414" spans="2:8" ht="13.2">
      <c r="B414" s="94"/>
      <c r="C414" s="92"/>
      <c r="D414" s="92"/>
      <c r="E414" s="92"/>
      <c r="F414" s="92"/>
      <c r="G414" s="92"/>
      <c r="H414" s="92"/>
    </row>
    <row r="415" spans="2:8" ht="13.2">
      <c r="B415" s="94"/>
      <c r="C415" s="92"/>
      <c r="D415" s="92"/>
      <c r="E415" s="92"/>
      <c r="F415" s="92"/>
      <c r="G415" s="92"/>
      <c r="H415" s="92"/>
    </row>
    <row r="416" spans="2:8" ht="13.2">
      <c r="B416" s="94"/>
      <c r="C416" s="92"/>
      <c r="D416" s="92"/>
      <c r="E416" s="92"/>
      <c r="F416" s="92"/>
      <c r="G416" s="92"/>
      <c r="H416" s="92"/>
    </row>
    <row r="417" spans="2:8" ht="13.2">
      <c r="B417" s="94"/>
      <c r="C417" s="92"/>
      <c r="D417" s="92"/>
      <c r="E417" s="92"/>
      <c r="F417" s="92"/>
      <c r="G417" s="92"/>
      <c r="H417" s="92"/>
    </row>
    <row r="418" spans="2:8" ht="13.2">
      <c r="B418" s="94"/>
      <c r="C418" s="92"/>
      <c r="D418" s="92"/>
      <c r="E418" s="92"/>
      <c r="F418" s="92"/>
      <c r="G418" s="92"/>
      <c r="H418" s="92"/>
    </row>
    <row r="419" spans="2:8" ht="13.2">
      <c r="B419" s="94"/>
      <c r="C419" s="92"/>
      <c r="D419" s="92"/>
      <c r="E419" s="92"/>
      <c r="F419" s="92"/>
      <c r="G419" s="92"/>
      <c r="H419" s="92"/>
    </row>
    <row r="420" spans="2:8" ht="13.2">
      <c r="B420" s="94"/>
      <c r="C420" s="92"/>
      <c r="D420" s="92"/>
      <c r="E420" s="92"/>
      <c r="F420" s="92"/>
      <c r="G420" s="92"/>
      <c r="H420" s="92"/>
    </row>
    <row r="421" spans="2:8" ht="13.2">
      <c r="B421" s="94"/>
      <c r="C421" s="92"/>
      <c r="D421" s="92"/>
      <c r="E421" s="92"/>
      <c r="F421" s="92"/>
      <c r="G421" s="92"/>
      <c r="H421" s="92"/>
    </row>
    <row r="422" spans="2:8" ht="13.2">
      <c r="B422" s="94"/>
      <c r="C422" s="92"/>
      <c r="D422" s="92"/>
      <c r="E422" s="92"/>
      <c r="F422" s="92"/>
      <c r="G422" s="92"/>
      <c r="H422" s="92"/>
    </row>
    <row r="423" spans="2:8" ht="13.2">
      <c r="B423" s="94"/>
      <c r="C423" s="92"/>
      <c r="D423" s="92"/>
      <c r="E423" s="92"/>
      <c r="F423" s="92"/>
      <c r="G423" s="92"/>
      <c r="H423" s="92"/>
    </row>
    <row r="424" spans="2:8" ht="13.2">
      <c r="B424" s="94"/>
      <c r="C424" s="92"/>
      <c r="D424" s="92"/>
      <c r="E424" s="92"/>
      <c r="F424" s="92"/>
      <c r="G424" s="92"/>
      <c r="H424" s="92"/>
    </row>
    <row r="425" spans="2:8" ht="13.2">
      <c r="B425" s="94"/>
      <c r="C425" s="92"/>
      <c r="D425" s="92"/>
      <c r="E425" s="92"/>
      <c r="F425" s="92"/>
      <c r="G425" s="92"/>
      <c r="H425" s="92"/>
    </row>
    <row r="426" spans="2:8" ht="13.2">
      <c r="B426" s="94"/>
      <c r="C426" s="92"/>
      <c r="D426" s="92"/>
      <c r="E426" s="92"/>
      <c r="F426" s="92"/>
      <c r="G426" s="92"/>
      <c r="H426" s="92"/>
    </row>
    <row r="427" spans="2:8" ht="13.2">
      <c r="B427" s="94"/>
      <c r="C427" s="92"/>
      <c r="D427" s="92"/>
      <c r="E427" s="92"/>
      <c r="F427" s="92"/>
      <c r="G427" s="92"/>
      <c r="H427" s="92"/>
    </row>
    <row r="428" spans="2:8" ht="13.2">
      <c r="B428" s="94"/>
      <c r="C428" s="92"/>
      <c r="D428" s="92"/>
      <c r="E428" s="92"/>
      <c r="F428" s="92"/>
      <c r="G428" s="92"/>
      <c r="H428" s="92"/>
    </row>
    <row r="429" spans="2:8" ht="13.2">
      <c r="B429" s="94"/>
      <c r="C429" s="92"/>
      <c r="D429" s="92"/>
      <c r="E429" s="92"/>
      <c r="F429" s="92"/>
      <c r="G429" s="92"/>
      <c r="H429" s="92"/>
    </row>
    <row r="430" spans="2:8" ht="13.2">
      <c r="B430" s="94"/>
      <c r="C430" s="92"/>
      <c r="D430" s="92"/>
      <c r="E430" s="92"/>
      <c r="F430" s="92"/>
      <c r="G430" s="92"/>
      <c r="H430" s="92"/>
    </row>
    <row r="431" spans="2:8" ht="13.2">
      <c r="B431" s="94"/>
      <c r="C431" s="92"/>
      <c r="D431" s="92"/>
      <c r="E431" s="92"/>
      <c r="F431" s="92"/>
      <c r="G431" s="92"/>
      <c r="H431" s="92"/>
    </row>
    <row r="432" spans="2:8" ht="13.2">
      <c r="B432" s="94"/>
      <c r="C432" s="92"/>
      <c r="D432" s="92"/>
      <c r="E432" s="92"/>
      <c r="F432" s="92"/>
      <c r="G432" s="92"/>
      <c r="H432" s="92"/>
    </row>
    <row r="433" spans="2:8" ht="13.2">
      <c r="B433" s="94"/>
      <c r="C433" s="92"/>
      <c r="D433" s="92"/>
      <c r="E433" s="92"/>
      <c r="F433" s="92"/>
      <c r="G433" s="92"/>
      <c r="H433" s="92"/>
    </row>
    <row r="434" spans="2:8" ht="13.2">
      <c r="B434" s="94"/>
      <c r="C434" s="92"/>
      <c r="D434" s="92"/>
      <c r="E434" s="92"/>
      <c r="F434" s="92"/>
      <c r="G434" s="92"/>
      <c r="H434" s="92"/>
    </row>
    <row r="435" spans="2:8" ht="13.2">
      <c r="B435" s="94"/>
      <c r="C435" s="92"/>
      <c r="D435" s="92"/>
      <c r="E435" s="92"/>
      <c r="F435" s="92"/>
      <c r="G435" s="92"/>
      <c r="H435" s="92"/>
    </row>
    <row r="436" spans="2:8" ht="13.2">
      <c r="B436" s="94"/>
      <c r="C436" s="92"/>
      <c r="D436" s="92"/>
      <c r="E436" s="92"/>
      <c r="F436" s="92"/>
      <c r="G436" s="92"/>
      <c r="H436" s="92"/>
    </row>
    <row r="437" spans="2:8" ht="13.2">
      <c r="B437" s="94"/>
      <c r="C437" s="92"/>
      <c r="D437" s="92"/>
      <c r="E437" s="92"/>
      <c r="F437" s="92"/>
      <c r="G437" s="92"/>
      <c r="H437" s="92"/>
    </row>
    <row r="438" spans="2:8" ht="13.2">
      <c r="B438" s="94"/>
      <c r="C438" s="92"/>
      <c r="D438" s="92"/>
      <c r="E438" s="92"/>
      <c r="F438" s="92"/>
      <c r="G438" s="92"/>
      <c r="H438" s="92"/>
    </row>
    <row r="439" spans="2:8" ht="13.2">
      <c r="B439" s="94"/>
      <c r="C439" s="92"/>
      <c r="D439" s="92"/>
      <c r="E439" s="92"/>
      <c r="F439" s="92"/>
      <c r="G439" s="92"/>
      <c r="H439" s="92"/>
    </row>
    <row r="440" spans="2:8" ht="13.2">
      <c r="B440" s="94"/>
      <c r="C440" s="92"/>
      <c r="D440" s="92"/>
      <c r="E440" s="92"/>
      <c r="F440" s="92"/>
      <c r="G440" s="92"/>
      <c r="H440" s="92"/>
    </row>
    <row r="441" spans="2:8" ht="13.2">
      <c r="B441" s="94"/>
      <c r="C441" s="92"/>
      <c r="D441" s="92"/>
      <c r="E441" s="92"/>
      <c r="F441" s="92"/>
      <c r="G441" s="92"/>
      <c r="H441" s="92"/>
    </row>
    <row r="442" spans="2:8" ht="13.2">
      <c r="B442" s="94"/>
      <c r="C442" s="92"/>
      <c r="D442" s="92"/>
      <c r="E442" s="92"/>
      <c r="F442" s="92"/>
      <c r="G442" s="92"/>
      <c r="H442" s="92"/>
    </row>
    <row r="443" spans="2:8" ht="13.2">
      <c r="B443" s="94"/>
      <c r="C443" s="92"/>
      <c r="D443" s="92"/>
      <c r="E443" s="92"/>
      <c r="F443" s="92"/>
      <c r="G443" s="92"/>
      <c r="H443" s="92"/>
    </row>
    <row r="444" spans="2:8" ht="13.2">
      <c r="B444" s="94"/>
      <c r="C444" s="92"/>
      <c r="D444" s="92"/>
      <c r="E444" s="92"/>
      <c r="F444" s="92"/>
      <c r="G444" s="92"/>
      <c r="H444" s="92"/>
    </row>
    <row r="445" spans="2:8" ht="13.2">
      <c r="B445" s="94"/>
      <c r="C445" s="92"/>
      <c r="D445" s="92"/>
      <c r="E445" s="92"/>
      <c r="F445" s="92"/>
      <c r="G445" s="92"/>
      <c r="H445" s="92"/>
    </row>
    <row r="446" spans="2:8" ht="13.2">
      <c r="B446" s="94"/>
      <c r="C446" s="92"/>
      <c r="D446" s="92"/>
      <c r="E446" s="92"/>
      <c r="F446" s="92"/>
      <c r="G446" s="92"/>
      <c r="H446" s="92"/>
    </row>
    <row r="447" spans="2:8" ht="13.2">
      <c r="B447" s="94"/>
      <c r="C447" s="92"/>
      <c r="D447" s="92"/>
      <c r="E447" s="92"/>
      <c r="F447" s="92"/>
      <c r="G447" s="92"/>
      <c r="H447" s="92"/>
    </row>
    <row r="448" spans="2:8" ht="13.2">
      <c r="B448" s="94"/>
      <c r="C448" s="92"/>
      <c r="D448" s="92"/>
      <c r="E448" s="92"/>
      <c r="F448" s="92"/>
      <c r="G448" s="92"/>
      <c r="H448" s="92"/>
    </row>
    <row r="449" spans="2:8" ht="13.2">
      <c r="B449" s="94"/>
      <c r="C449" s="92"/>
      <c r="D449" s="92"/>
      <c r="E449" s="92"/>
      <c r="F449" s="92"/>
      <c r="G449" s="92"/>
      <c r="H449" s="92"/>
    </row>
    <row r="450" spans="2:8" ht="13.2">
      <c r="B450" s="94"/>
      <c r="C450" s="92"/>
      <c r="D450" s="92"/>
      <c r="E450" s="92"/>
      <c r="F450" s="92"/>
      <c r="G450" s="92"/>
      <c r="H450" s="92"/>
    </row>
    <row r="451" spans="2:8" ht="13.2">
      <c r="B451" s="94"/>
      <c r="C451" s="92"/>
      <c r="D451" s="92"/>
      <c r="E451" s="92"/>
      <c r="F451" s="92"/>
      <c r="G451" s="92"/>
      <c r="H451" s="92"/>
    </row>
    <row r="452" spans="2:8" ht="13.2">
      <c r="B452" s="94"/>
      <c r="C452" s="92"/>
      <c r="D452" s="92"/>
      <c r="E452" s="92"/>
      <c r="F452" s="92"/>
      <c r="G452" s="92"/>
      <c r="H452" s="92"/>
    </row>
    <row r="453" spans="2:8" ht="13.2">
      <c r="B453" s="94"/>
      <c r="C453" s="92"/>
      <c r="D453" s="92"/>
      <c r="E453" s="92"/>
      <c r="F453" s="92"/>
      <c r="G453" s="92"/>
      <c r="H453" s="92"/>
    </row>
    <row r="454" spans="2:8" ht="13.2">
      <c r="B454" s="94"/>
      <c r="C454" s="92"/>
      <c r="D454" s="92"/>
      <c r="E454" s="92"/>
      <c r="F454" s="92"/>
      <c r="G454" s="92"/>
      <c r="H454" s="92"/>
    </row>
    <row r="455" spans="2:8" ht="13.2">
      <c r="B455" s="94"/>
      <c r="C455" s="92"/>
      <c r="D455" s="92"/>
      <c r="E455" s="92"/>
      <c r="F455" s="92"/>
      <c r="G455" s="92"/>
      <c r="H455" s="92"/>
    </row>
    <row r="456" spans="2:8" ht="13.2">
      <c r="B456" s="94"/>
      <c r="C456" s="92"/>
      <c r="D456" s="92"/>
      <c r="E456" s="92"/>
      <c r="F456" s="92"/>
      <c r="G456" s="92"/>
      <c r="H456" s="92"/>
    </row>
    <row r="457" spans="2:8" ht="13.2">
      <c r="B457" s="94"/>
      <c r="C457" s="92"/>
      <c r="D457" s="92"/>
      <c r="E457" s="92"/>
      <c r="F457" s="92"/>
      <c r="G457" s="92"/>
      <c r="H457" s="92"/>
    </row>
    <row r="458" spans="2:8" ht="13.2">
      <c r="B458" s="94"/>
      <c r="C458" s="92"/>
      <c r="D458" s="92"/>
      <c r="E458" s="92"/>
      <c r="F458" s="92"/>
      <c r="G458" s="92"/>
      <c r="H458" s="92"/>
    </row>
    <row r="459" spans="2:8" ht="13.2">
      <c r="B459" s="94"/>
      <c r="C459" s="92"/>
      <c r="D459" s="92"/>
      <c r="E459" s="92"/>
      <c r="F459" s="92"/>
      <c r="G459" s="92"/>
      <c r="H459" s="92"/>
    </row>
    <row r="460" spans="2:8" ht="13.2">
      <c r="B460" s="94"/>
      <c r="C460" s="92"/>
      <c r="D460" s="92"/>
      <c r="E460" s="92"/>
      <c r="F460" s="92"/>
      <c r="G460" s="92"/>
      <c r="H460" s="92"/>
    </row>
    <row r="461" spans="2:8" ht="13.2">
      <c r="B461" s="94"/>
      <c r="C461" s="92"/>
      <c r="D461" s="92"/>
      <c r="E461" s="92"/>
      <c r="F461" s="92"/>
      <c r="G461" s="92"/>
      <c r="H461" s="92"/>
    </row>
    <row r="462" spans="2:8" ht="13.2">
      <c r="B462" s="94"/>
      <c r="C462" s="92"/>
      <c r="D462" s="92"/>
      <c r="E462" s="92"/>
      <c r="F462" s="92"/>
      <c r="G462" s="92"/>
      <c r="H462" s="92"/>
    </row>
    <row r="463" spans="2:8" ht="13.2">
      <c r="B463" s="94"/>
      <c r="C463" s="92"/>
      <c r="D463" s="92"/>
      <c r="E463" s="92"/>
      <c r="F463" s="92"/>
      <c r="G463" s="92"/>
      <c r="H463" s="92"/>
    </row>
    <row r="464" spans="2:8" ht="13.2">
      <c r="B464" s="94"/>
      <c r="C464" s="92"/>
      <c r="D464" s="92"/>
      <c r="E464" s="92"/>
      <c r="F464" s="92"/>
      <c r="G464" s="92"/>
      <c r="H464" s="92"/>
    </row>
    <row r="465" spans="2:8" ht="13.2">
      <c r="B465" s="94"/>
      <c r="C465" s="92"/>
      <c r="D465" s="92"/>
      <c r="E465" s="92"/>
      <c r="F465" s="92"/>
      <c r="G465" s="92"/>
      <c r="H465" s="92"/>
    </row>
    <row r="466" spans="2:8" ht="13.2">
      <c r="B466" s="94"/>
      <c r="C466" s="92"/>
      <c r="D466" s="92"/>
      <c r="E466" s="92"/>
      <c r="F466" s="92"/>
      <c r="G466" s="92"/>
      <c r="H466" s="92"/>
    </row>
    <row r="467" spans="2:8" ht="13.2">
      <c r="B467" s="94"/>
      <c r="C467" s="92"/>
      <c r="D467" s="92"/>
      <c r="E467" s="92"/>
      <c r="F467" s="92"/>
      <c r="G467" s="92"/>
      <c r="H467" s="92"/>
    </row>
    <row r="468" spans="2:8" ht="13.2">
      <c r="B468" s="94"/>
      <c r="C468" s="92"/>
      <c r="D468" s="92"/>
      <c r="E468" s="92"/>
      <c r="F468" s="92"/>
      <c r="G468" s="92"/>
      <c r="H468" s="92"/>
    </row>
    <row r="469" spans="2:8" ht="13.2">
      <c r="B469" s="94"/>
      <c r="C469" s="92"/>
      <c r="D469" s="92"/>
      <c r="E469" s="92"/>
      <c r="F469" s="92"/>
      <c r="G469" s="92"/>
      <c r="H469" s="92"/>
    </row>
    <row r="470" spans="2:8" ht="13.2">
      <c r="B470" s="94"/>
      <c r="C470" s="92"/>
      <c r="D470" s="92"/>
      <c r="E470" s="92"/>
      <c r="F470" s="92"/>
      <c r="G470" s="92"/>
      <c r="H470" s="92"/>
    </row>
    <row r="471" spans="2:8" ht="13.2">
      <c r="B471" s="94"/>
      <c r="C471" s="92"/>
      <c r="D471" s="92"/>
      <c r="E471" s="92"/>
      <c r="F471" s="92"/>
      <c r="G471" s="92"/>
      <c r="H471" s="92"/>
    </row>
    <row r="472" spans="2:8" ht="13.2">
      <c r="B472" s="94"/>
      <c r="C472" s="92"/>
      <c r="D472" s="92"/>
      <c r="E472" s="92"/>
      <c r="F472" s="92"/>
      <c r="G472" s="92"/>
      <c r="H472" s="92"/>
    </row>
    <row r="473" spans="2:8" ht="13.2">
      <c r="B473" s="94"/>
      <c r="C473" s="92"/>
      <c r="D473" s="92"/>
      <c r="E473" s="92"/>
      <c r="F473" s="92"/>
      <c r="G473" s="92"/>
      <c r="H473" s="92"/>
    </row>
    <row r="474" spans="2:8" ht="13.2">
      <c r="B474" s="94"/>
      <c r="C474" s="92"/>
      <c r="D474" s="92"/>
      <c r="E474" s="92"/>
      <c r="F474" s="92"/>
      <c r="G474" s="92"/>
      <c r="H474" s="92"/>
    </row>
    <row r="475" spans="2:8" ht="13.2">
      <c r="B475" s="94"/>
      <c r="C475" s="92"/>
      <c r="D475" s="92"/>
      <c r="E475" s="92"/>
      <c r="F475" s="92"/>
      <c r="G475" s="92"/>
      <c r="H475" s="92"/>
    </row>
    <row r="476" spans="2:8" ht="13.2">
      <c r="B476" s="94"/>
      <c r="C476" s="92"/>
      <c r="D476" s="92"/>
      <c r="E476" s="92"/>
      <c r="F476" s="92"/>
      <c r="G476" s="92"/>
      <c r="H476" s="92"/>
    </row>
    <row r="477" spans="2:8" ht="13.2">
      <c r="B477" s="94"/>
      <c r="C477" s="92"/>
      <c r="D477" s="92"/>
      <c r="E477" s="92"/>
      <c r="F477" s="92"/>
      <c r="G477" s="92"/>
      <c r="H477" s="92"/>
    </row>
    <row r="478" spans="2:8" ht="13.2">
      <c r="B478" s="94"/>
      <c r="C478" s="92"/>
      <c r="D478" s="92"/>
      <c r="E478" s="92"/>
      <c r="F478" s="92"/>
      <c r="G478" s="92"/>
      <c r="H478" s="92"/>
    </row>
    <row r="479" spans="2:8" ht="13.2">
      <c r="B479" s="94"/>
      <c r="C479" s="92"/>
      <c r="D479" s="92"/>
      <c r="E479" s="92"/>
      <c r="F479" s="92"/>
      <c r="G479" s="92"/>
      <c r="H479" s="92"/>
    </row>
    <row r="480" spans="2:8" ht="13.2">
      <c r="B480" s="94"/>
      <c r="C480" s="92"/>
      <c r="D480" s="92"/>
      <c r="E480" s="92"/>
      <c r="F480" s="92"/>
      <c r="G480" s="92"/>
      <c r="H480" s="92"/>
    </row>
    <row r="481" spans="2:8" ht="13.2">
      <c r="B481" s="94"/>
      <c r="C481" s="92"/>
      <c r="D481" s="92"/>
      <c r="E481" s="92"/>
      <c r="F481" s="92"/>
      <c r="G481" s="92"/>
      <c r="H481" s="92"/>
    </row>
    <row r="482" spans="2:8" ht="13.2">
      <c r="B482" s="94"/>
      <c r="C482" s="92"/>
      <c r="D482" s="92"/>
      <c r="E482" s="92"/>
      <c r="F482" s="92"/>
      <c r="G482" s="92"/>
      <c r="H482" s="92"/>
    </row>
    <row r="483" spans="2:8" ht="13.2">
      <c r="B483" s="94"/>
      <c r="C483" s="92"/>
      <c r="D483" s="92"/>
      <c r="E483" s="92"/>
      <c r="F483" s="92"/>
      <c r="G483" s="92"/>
      <c r="H483" s="92"/>
    </row>
    <row r="484" spans="2:8" ht="13.2">
      <c r="B484" s="94"/>
      <c r="C484" s="92"/>
      <c r="D484" s="92"/>
      <c r="E484" s="92"/>
      <c r="F484" s="92"/>
      <c r="G484" s="92"/>
      <c r="H484" s="92"/>
    </row>
    <row r="485" spans="2:8" ht="13.2">
      <c r="B485" s="94"/>
      <c r="C485" s="92"/>
      <c r="D485" s="92"/>
      <c r="E485" s="92"/>
      <c r="F485" s="92"/>
      <c r="G485" s="92"/>
      <c r="H485" s="92"/>
    </row>
    <row r="486" spans="2:8" ht="13.2">
      <c r="B486" s="94"/>
      <c r="C486" s="92"/>
      <c r="D486" s="92"/>
      <c r="E486" s="92"/>
      <c r="F486" s="92"/>
      <c r="G486" s="92"/>
      <c r="H486" s="92"/>
    </row>
    <row r="487" spans="2:8" ht="13.2">
      <c r="B487" s="94"/>
      <c r="C487" s="92"/>
      <c r="D487" s="92"/>
      <c r="E487" s="92"/>
      <c r="F487" s="92"/>
      <c r="G487" s="92"/>
      <c r="H487" s="92"/>
    </row>
    <row r="488" spans="2:8" ht="13.2">
      <c r="B488" s="94"/>
      <c r="C488" s="92"/>
      <c r="D488" s="92"/>
      <c r="E488" s="92"/>
      <c r="F488" s="92"/>
      <c r="G488" s="92"/>
      <c r="H488" s="92"/>
    </row>
    <row r="489" spans="2:8" ht="13.2">
      <c r="B489" s="94"/>
      <c r="C489" s="92"/>
      <c r="D489" s="92"/>
      <c r="E489" s="92"/>
      <c r="F489" s="92"/>
      <c r="G489" s="92"/>
      <c r="H489" s="92"/>
    </row>
    <row r="490" spans="2:8" ht="13.2">
      <c r="B490" s="94"/>
      <c r="C490" s="92"/>
      <c r="D490" s="92"/>
      <c r="E490" s="92"/>
      <c r="F490" s="92"/>
      <c r="G490" s="92"/>
      <c r="H490" s="92"/>
    </row>
    <row r="491" spans="2:8" ht="13.2">
      <c r="B491" s="94"/>
      <c r="C491" s="92"/>
      <c r="D491" s="92"/>
      <c r="E491" s="92"/>
      <c r="F491" s="92"/>
      <c r="G491" s="92"/>
      <c r="H491" s="92"/>
    </row>
    <row r="492" spans="2:8" ht="13.2">
      <c r="B492" s="94"/>
      <c r="C492" s="92"/>
      <c r="D492" s="92"/>
      <c r="E492" s="92"/>
      <c r="F492" s="92"/>
      <c r="G492" s="92"/>
      <c r="H492" s="92"/>
    </row>
    <row r="493" spans="2:8" ht="13.2">
      <c r="B493" s="94"/>
      <c r="C493" s="92"/>
      <c r="D493" s="92"/>
      <c r="E493" s="92"/>
      <c r="F493" s="92"/>
      <c r="G493" s="92"/>
      <c r="H493" s="92"/>
    </row>
    <row r="494" spans="2:8" ht="13.2">
      <c r="B494" s="94"/>
      <c r="C494" s="92"/>
      <c r="D494" s="92"/>
      <c r="E494" s="92"/>
      <c r="F494" s="92"/>
      <c r="G494" s="92"/>
      <c r="H494" s="92"/>
    </row>
    <row r="495" spans="2:8" ht="13.2">
      <c r="B495" s="94"/>
      <c r="C495" s="92"/>
      <c r="D495" s="92"/>
      <c r="E495" s="92"/>
      <c r="F495" s="92"/>
      <c r="G495" s="92"/>
      <c r="H495" s="92"/>
    </row>
    <row r="496" spans="2:8" ht="13.2">
      <c r="B496" s="94"/>
      <c r="C496" s="92"/>
      <c r="D496" s="92"/>
      <c r="E496" s="92"/>
      <c r="F496" s="92"/>
      <c r="G496" s="92"/>
      <c r="H496" s="92"/>
    </row>
    <row r="497" spans="2:8" ht="13.2">
      <c r="B497" s="94"/>
      <c r="C497" s="92"/>
      <c r="D497" s="92"/>
      <c r="E497" s="92"/>
      <c r="F497" s="92"/>
      <c r="G497" s="92"/>
      <c r="H497" s="92"/>
    </row>
    <row r="498" spans="2:8" ht="13.2">
      <c r="B498" s="94"/>
      <c r="C498" s="92"/>
      <c r="D498" s="92"/>
      <c r="E498" s="92"/>
      <c r="F498" s="92"/>
      <c r="G498" s="92"/>
      <c r="H498" s="92"/>
    </row>
    <row r="499" spans="2:8" ht="13.2">
      <c r="B499" s="94"/>
      <c r="C499" s="92"/>
      <c r="D499" s="92"/>
      <c r="E499" s="92"/>
      <c r="F499" s="92"/>
      <c r="G499" s="92"/>
      <c r="H499" s="92"/>
    </row>
    <row r="500" spans="2:8" ht="13.2">
      <c r="B500" s="94"/>
      <c r="C500" s="92"/>
      <c r="D500" s="92"/>
      <c r="E500" s="92"/>
      <c r="F500" s="92"/>
      <c r="G500" s="92"/>
      <c r="H500" s="92"/>
    </row>
    <row r="501" spans="2:8" ht="13.2">
      <c r="B501" s="94"/>
      <c r="C501" s="92"/>
      <c r="D501" s="92"/>
      <c r="E501" s="92"/>
      <c r="F501" s="92"/>
      <c r="G501" s="92"/>
      <c r="H501" s="92"/>
    </row>
    <row r="502" spans="2:8" ht="13.2">
      <c r="B502" s="94"/>
      <c r="C502" s="92"/>
      <c r="D502" s="92"/>
      <c r="E502" s="92"/>
      <c r="F502" s="92"/>
      <c r="G502" s="92"/>
      <c r="H502" s="92"/>
    </row>
    <row r="503" spans="2:8" ht="13.2">
      <c r="B503" s="94"/>
      <c r="C503" s="92"/>
      <c r="D503" s="92"/>
      <c r="E503" s="92"/>
      <c r="F503" s="92"/>
      <c r="G503" s="92"/>
      <c r="H503" s="92"/>
    </row>
    <row r="504" spans="2:8" ht="13.2">
      <c r="B504" s="94"/>
      <c r="C504" s="92"/>
      <c r="D504" s="92"/>
      <c r="E504" s="92"/>
      <c r="F504" s="92"/>
      <c r="G504" s="92"/>
      <c r="H504" s="92"/>
    </row>
    <row r="505" spans="2:8" ht="13.2">
      <c r="B505" s="94"/>
      <c r="C505" s="92"/>
      <c r="D505" s="92"/>
      <c r="E505" s="92"/>
      <c r="F505" s="92"/>
      <c r="G505" s="92"/>
      <c r="H505" s="92"/>
    </row>
    <row r="506" spans="2:8" ht="13.2">
      <c r="B506" s="94"/>
      <c r="C506" s="92"/>
      <c r="D506" s="92"/>
      <c r="E506" s="92"/>
      <c r="F506" s="92"/>
      <c r="G506" s="92"/>
      <c r="H506" s="92"/>
    </row>
    <row r="507" spans="2:8" ht="13.2">
      <c r="B507" s="94"/>
      <c r="C507" s="92"/>
      <c r="D507" s="92"/>
      <c r="E507" s="92"/>
      <c r="F507" s="92"/>
      <c r="G507" s="92"/>
      <c r="H507" s="92"/>
    </row>
    <row r="508" spans="2:8" ht="13.2">
      <c r="B508" s="94"/>
      <c r="C508" s="92"/>
      <c r="D508" s="92"/>
      <c r="E508" s="92"/>
      <c r="F508" s="92"/>
      <c r="G508" s="92"/>
      <c r="H508" s="92"/>
    </row>
    <row r="509" spans="2:8" ht="13.2">
      <c r="B509" s="94"/>
      <c r="C509" s="92"/>
      <c r="D509" s="92"/>
      <c r="E509" s="92"/>
      <c r="F509" s="92"/>
      <c r="G509" s="92"/>
      <c r="H509" s="92"/>
    </row>
    <row r="510" spans="2:8" ht="13.2">
      <c r="B510" s="94"/>
      <c r="C510" s="92"/>
      <c r="D510" s="92"/>
      <c r="E510" s="92"/>
      <c r="F510" s="92"/>
      <c r="G510" s="92"/>
      <c r="H510" s="92"/>
    </row>
    <row r="511" spans="2:8" ht="13.2">
      <c r="B511" s="94"/>
      <c r="C511" s="92"/>
      <c r="D511" s="92"/>
      <c r="E511" s="92"/>
      <c r="F511" s="92"/>
      <c r="G511" s="92"/>
      <c r="H511" s="92"/>
    </row>
    <row r="512" spans="2:8" ht="13.2">
      <c r="B512" s="94"/>
      <c r="C512" s="92"/>
      <c r="D512" s="92"/>
      <c r="E512" s="92"/>
      <c r="F512" s="92"/>
      <c r="G512" s="92"/>
      <c r="H512" s="92"/>
    </row>
    <row r="513" spans="2:8" ht="13.2">
      <c r="B513" s="94"/>
      <c r="C513" s="92"/>
      <c r="D513" s="92"/>
      <c r="E513" s="92"/>
      <c r="F513" s="92"/>
      <c r="G513" s="92"/>
      <c r="H513" s="92"/>
    </row>
    <row r="514" spans="2:8" ht="13.2">
      <c r="B514" s="94"/>
      <c r="C514" s="92"/>
      <c r="D514" s="92"/>
      <c r="E514" s="92"/>
      <c r="F514" s="92"/>
      <c r="G514" s="92"/>
      <c r="H514" s="92"/>
    </row>
    <row r="515" spans="2:8" ht="13.2">
      <c r="B515" s="94"/>
      <c r="C515" s="92"/>
      <c r="D515" s="92"/>
      <c r="E515" s="92"/>
      <c r="F515" s="92"/>
      <c r="G515" s="92"/>
      <c r="H515" s="92"/>
    </row>
    <row r="516" spans="2:8" ht="13.2">
      <c r="B516" s="94"/>
      <c r="C516" s="92"/>
      <c r="D516" s="92"/>
      <c r="E516" s="92"/>
      <c r="F516" s="92"/>
      <c r="G516" s="92"/>
      <c r="H516" s="92"/>
    </row>
    <row r="517" spans="2:8" ht="13.2">
      <c r="B517" s="94"/>
      <c r="C517" s="92"/>
      <c r="D517" s="92"/>
      <c r="E517" s="92"/>
      <c r="F517" s="92"/>
      <c r="G517" s="92"/>
      <c r="H517" s="92"/>
    </row>
    <row r="518" spans="2:8" ht="13.2">
      <c r="B518" s="94"/>
      <c r="C518" s="92"/>
      <c r="D518" s="92"/>
      <c r="E518" s="92"/>
      <c r="F518" s="92"/>
      <c r="G518" s="92"/>
      <c r="H518" s="92"/>
    </row>
    <row r="519" spans="2:8" ht="13.2">
      <c r="B519" s="94"/>
      <c r="C519" s="92"/>
      <c r="D519" s="92"/>
      <c r="E519" s="92"/>
      <c r="F519" s="92"/>
      <c r="G519" s="92"/>
      <c r="H519" s="92"/>
    </row>
    <row r="520" spans="2:8" ht="13.2">
      <c r="B520" s="94"/>
      <c r="C520" s="92"/>
      <c r="D520" s="92"/>
      <c r="E520" s="92"/>
      <c r="F520" s="92"/>
      <c r="G520" s="92"/>
      <c r="H520" s="92"/>
    </row>
    <row r="521" spans="2:8" ht="13.2">
      <c r="B521" s="94"/>
      <c r="C521" s="92"/>
      <c r="D521" s="92"/>
      <c r="E521" s="92"/>
      <c r="F521" s="92"/>
      <c r="G521" s="92"/>
      <c r="H521" s="92"/>
    </row>
    <row r="522" spans="2:8" ht="13.2">
      <c r="B522" s="94"/>
      <c r="C522" s="92"/>
      <c r="D522" s="92"/>
      <c r="E522" s="92"/>
      <c r="F522" s="92"/>
      <c r="G522" s="92"/>
      <c r="H522" s="92"/>
    </row>
    <row r="523" spans="2:8" ht="13.2">
      <c r="B523" s="94"/>
      <c r="C523" s="92"/>
      <c r="D523" s="92"/>
      <c r="E523" s="92"/>
      <c r="F523" s="92"/>
      <c r="G523" s="92"/>
      <c r="H523" s="92"/>
    </row>
    <row r="524" spans="2:8" ht="13.2">
      <c r="B524" s="94"/>
      <c r="C524" s="92"/>
      <c r="D524" s="92"/>
      <c r="E524" s="92"/>
      <c r="F524" s="92"/>
      <c r="G524" s="92"/>
      <c r="H524" s="92"/>
    </row>
    <row r="525" spans="2:8" ht="13.2">
      <c r="B525" s="94"/>
      <c r="C525" s="92"/>
      <c r="D525" s="92"/>
      <c r="E525" s="92"/>
      <c r="F525" s="92"/>
      <c r="G525" s="92"/>
      <c r="H525" s="92"/>
    </row>
    <row r="526" spans="2:8" ht="13.2">
      <c r="B526" s="94"/>
      <c r="C526" s="92"/>
      <c r="D526" s="92"/>
      <c r="E526" s="92"/>
      <c r="F526" s="92"/>
      <c r="G526" s="92"/>
      <c r="H526" s="92"/>
    </row>
    <row r="527" spans="2:8" ht="13.2">
      <c r="B527" s="94"/>
      <c r="C527" s="92"/>
      <c r="D527" s="92"/>
      <c r="E527" s="92"/>
      <c r="F527" s="92"/>
      <c r="G527" s="92"/>
      <c r="H527" s="92"/>
    </row>
    <row r="528" spans="2:8" ht="13.2">
      <c r="B528" s="94"/>
      <c r="C528" s="92"/>
      <c r="D528" s="92"/>
      <c r="E528" s="92"/>
      <c r="F528" s="92"/>
      <c r="G528" s="92"/>
      <c r="H528" s="92"/>
    </row>
    <row r="529" spans="2:8" ht="13.2">
      <c r="B529" s="94"/>
      <c r="C529" s="92"/>
      <c r="D529" s="92"/>
      <c r="E529" s="92"/>
      <c r="F529" s="92"/>
      <c r="G529" s="92"/>
      <c r="H529" s="92"/>
    </row>
    <row r="530" spans="2:8" ht="13.2">
      <c r="B530" s="94"/>
      <c r="C530" s="92"/>
      <c r="D530" s="92"/>
      <c r="E530" s="92"/>
      <c r="F530" s="92"/>
      <c r="G530" s="92"/>
      <c r="H530" s="92"/>
    </row>
    <row r="531" spans="2:8" ht="13.2">
      <c r="B531" s="94"/>
      <c r="C531" s="92"/>
      <c r="D531" s="92"/>
      <c r="E531" s="92"/>
      <c r="F531" s="92"/>
      <c r="G531" s="92"/>
      <c r="H531" s="92"/>
    </row>
    <row r="532" spans="2:8" ht="13.2">
      <c r="B532" s="94"/>
      <c r="C532" s="92"/>
      <c r="D532" s="92"/>
      <c r="E532" s="92"/>
      <c r="F532" s="92"/>
      <c r="G532" s="92"/>
      <c r="H532" s="92"/>
    </row>
    <row r="533" spans="2:8" ht="13.2">
      <c r="B533" s="94"/>
      <c r="C533" s="92"/>
      <c r="D533" s="92"/>
      <c r="E533" s="92"/>
      <c r="F533" s="92"/>
      <c r="G533" s="92"/>
      <c r="H533" s="92"/>
    </row>
    <row r="534" spans="2:8" ht="13.2">
      <c r="B534" s="94"/>
      <c r="C534" s="92"/>
      <c r="D534" s="92"/>
      <c r="E534" s="92"/>
      <c r="F534" s="92"/>
      <c r="G534" s="92"/>
      <c r="H534" s="92"/>
    </row>
    <row r="535" spans="2:8" ht="13.2">
      <c r="B535" s="94"/>
      <c r="C535" s="92"/>
      <c r="D535" s="92"/>
      <c r="E535" s="92"/>
      <c r="F535" s="92"/>
      <c r="G535" s="92"/>
      <c r="H535" s="92"/>
    </row>
    <row r="536" spans="2:8" ht="13.2">
      <c r="B536" s="94"/>
      <c r="C536" s="92"/>
      <c r="D536" s="92"/>
      <c r="E536" s="92"/>
      <c r="F536" s="92"/>
      <c r="G536" s="92"/>
      <c r="H536" s="92"/>
    </row>
    <row r="537" spans="2:8" ht="13.2">
      <c r="B537" s="94"/>
      <c r="C537" s="92"/>
      <c r="D537" s="92"/>
      <c r="E537" s="92"/>
      <c r="F537" s="92"/>
      <c r="G537" s="92"/>
      <c r="H537" s="92"/>
    </row>
    <row r="538" spans="2:8" ht="13.2">
      <c r="B538" s="94"/>
      <c r="C538" s="92"/>
      <c r="D538" s="92"/>
      <c r="E538" s="92"/>
      <c r="F538" s="92"/>
      <c r="G538" s="92"/>
      <c r="H538" s="92"/>
    </row>
    <row r="539" spans="2:8" ht="13.2">
      <c r="B539" s="94"/>
      <c r="C539" s="92"/>
      <c r="D539" s="92"/>
      <c r="E539" s="92"/>
      <c r="F539" s="92"/>
      <c r="G539" s="92"/>
      <c r="H539" s="92"/>
    </row>
    <row r="540" spans="2:8" ht="13.2">
      <c r="B540" s="94"/>
      <c r="C540" s="92"/>
      <c r="D540" s="92"/>
      <c r="E540" s="92"/>
      <c r="F540" s="92"/>
      <c r="G540" s="92"/>
      <c r="H540" s="92"/>
    </row>
    <row r="541" spans="2:8" ht="13.2">
      <c r="B541" s="94"/>
      <c r="C541" s="92"/>
      <c r="D541" s="92"/>
      <c r="E541" s="92"/>
      <c r="F541" s="92"/>
      <c r="G541" s="92"/>
      <c r="H541" s="92"/>
    </row>
    <row r="542" spans="2:8" ht="13.2">
      <c r="B542" s="94"/>
      <c r="C542" s="92"/>
      <c r="D542" s="92"/>
      <c r="E542" s="92"/>
      <c r="F542" s="92"/>
      <c r="G542" s="92"/>
      <c r="H542" s="92"/>
    </row>
    <row r="543" spans="2:8" ht="13.2">
      <c r="B543" s="94"/>
      <c r="C543" s="92"/>
      <c r="D543" s="92"/>
      <c r="E543" s="92"/>
      <c r="F543" s="92"/>
      <c r="G543" s="92"/>
      <c r="H543" s="92"/>
    </row>
    <row r="544" spans="2:8" ht="13.2">
      <c r="B544" s="94"/>
      <c r="C544" s="92"/>
      <c r="D544" s="92"/>
      <c r="E544" s="92"/>
      <c r="F544" s="92"/>
      <c r="G544" s="92"/>
      <c r="H544" s="92"/>
    </row>
    <row r="545" spans="2:8" ht="13.2">
      <c r="B545" s="94"/>
      <c r="C545" s="92"/>
      <c r="D545" s="92"/>
      <c r="E545" s="92"/>
      <c r="F545" s="92"/>
      <c r="G545" s="92"/>
      <c r="H545" s="92"/>
    </row>
    <row r="546" spans="2:8" ht="13.2">
      <c r="B546" s="94"/>
      <c r="C546" s="92"/>
      <c r="D546" s="92"/>
      <c r="E546" s="92"/>
      <c r="F546" s="92"/>
      <c r="G546" s="92"/>
      <c r="H546" s="92"/>
    </row>
    <row r="547" spans="2:8" ht="13.2">
      <c r="B547" s="94"/>
      <c r="C547" s="92"/>
      <c r="D547" s="92"/>
      <c r="E547" s="92"/>
      <c r="F547" s="92"/>
      <c r="G547" s="92"/>
      <c r="H547" s="92"/>
    </row>
    <row r="548" spans="2:8" ht="13.2">
      <c r="B548" s="94"/>
      <c r="C548" s="92"/>
      <c r="D548" s="92"/>
      <c r="E548" s="92"/>
      <c r="F548" s="92"/>
      <c r="G548" s="92"/>
      <c r="H548" s="92"/>
    </row>
    <row r="549" spans="2:8" ht="13.2">
      <c r="B549" s="94"/>
      <c r="C549" s="92"/>
      <c r="D549" s="92"/>
      <c r="E549" s="92"/>
      <c r="F549" s="92"/>
      <c r="G549" s="92"/>
      <c r="H549" s="92"/>
    </row>
    <row r="550" spans="2:8" ht="13.2">
      <c r="B550" s="94"/>
      <c r="C550" s="92"/>
      <c r="D550" s="92"/>
      <c r="E550" s="92"/>
      <c r="F550" s="92"/>
      <c r="G550" s="92"/>
      <c r="H550" s="92"/>
    </row>
    <row r="551" spans="2:8" ht="13.2">
      <c r="B551" s="94"/>
      <c r="C551" s="92"/>
      <c r="D551" s="92"/>
      <c r="E551" s="92"/>
      <c r="F551" s="92"/>
      <c r="G551" s="92"/>
      <c r="H551" s="92"/>
    </row>
    <row r="552" spans="2:8" ht="13.2">
      <c r="B552" s="94"/>
      <c r="C552" s="92"/>
      <c r="D552" s="92"/>
      <c r="E552" s="92"/>
      <c r="F552" s="92"/>
      <c r="G552" s="92"/>
      <c r="H552" s="92"/>
    </row>
    <row r="553" spans="2:8" ht="13.2">
      <c r="B553" s="94"/>
      <c r="C553" s="92"/>
      <c r="D553" s="92"/>
      <c r="E553" s="92"/>
      <c r="F553" s="92"/>
      <c r="G553" s="92"/>
      <c r="H553" s="92"/>
    </row>
    <row r="554" spans="2:8" ht="13.2">
      <c r="B554" s="94"/>
      <c r="C554" s="92"/>
      <c r="D554" s="92"/>
      <c r="E554" s="92"/>
      <c r="F554" s="92"/>
      <c r="G554" s="92"/>
      <c r="H554" s="92"/>
    </row>
    <row r="555" spans="2:8" ht="13.2">
      <c r="B555" s="94"/>
      <c r="C555" s="92"/>
      <c r="D555" s="92"/>
      <c r="E555" s="92"/>
      <c r="F555" s="92"/>
      <c r="G555" s="92"/>
      <c r="H555" s="92"/>
    </row>
    <row r="556" spans="2:8" ht="13.2">
      <c r="B556" s="94"/>
      <c r="C556" s="92"/>
      <c r="D556" s="92"/>
      <c r="E556" s="92"/>
      <c r="F556" s="92"/>
      <c r="G556" s="92"/>
      <c r="H556" s="92"/>
    </row>
    <row r="557" spans="2:8" ht="13.2">
      <c r="B557" s="94"/>
      <c r="C557" s="92"/>
      <c r="D557" s="92"/>
      <c r="E557" s="92"/>
      <c r="F557" s="92"/>
      <c r="G557" s="92"/>
      <c r="H557" s="92"/>
    </row>
    <row r="558" spans="2:8" ht="13.2">
      <c r="B558" s="94"/>
      <c r="C558" s="92"/>
      <c r="D558" s="92"/>
      <c r="E558" s="92"/>
      <c r="F558" s="92"/>
      <c r="G558" s="92"/>
      <c r="H558" s="92"/>
    </row>
    <row r="559" spans="2:8" ht="13.2">
      <c r="B559" s="94"/>
      <c r="C559" s="92"/>
      <c r="D559" s="92"/>
      <c r="E559" s="92"/>
      <c r="F559" s="92"/>
      <c r="G559" s="92"/>
      <c r="H559" s="92"/>
    </row>
    <row r="560" spans="2:8" ht="13.2">
      <c r="B560" s="94"/>
      <c r="C560" s="92"/>
      <c r="D560" s="92"/>
      <c r="E560" s="92"/>
      <c r="F560" s="92"/>
      <c r="G560" s="92"/>
      <c r="H560" s="92"/>
    </row>
    <row r="561" spans="2:8" ht="13.2">
      <c r="B561" s="94"/>
      <c r="C561" s="92"/>
      <c r="D561" s="92"/>
      <c r="E561" s="92"/>
      <c r="F561" s="92"/>
      <c r="G561" s="92"/>
      <c r="H561" s="92"/>
    </row>
    <row r="562" spans="2:8" ht="13.2">
      <c r="B562" s="94"/>
      <c r="C562" s="92"/>
      <c r="D562" s="92"/>
      <c r="E562" s="92"/>
      <c r="F562" s="92"/>
      <c r="G562" s="92"/>
      <c r="H562" s="92"/>
    </row>
    <row r="563" spans="2:8" ht="13.2">
      <c r="B563" s="94"/>
      <c r="C563" s="92"/>
      <c r="D563" s="92"/>
      <c r="E563" s="92"/>
      <c r="F563" s="92"/>
      <c r="G563" s="92"/>
      <c r="H563" s="92"/>
    </row>
    <row r="564" spans="2:8" ht="13.2">
      <c r="B564" s="94"/>
      <c r="C564" s="92"/>
      <c r="D564" s="92"/>
      <c r="E564" s="92"/>
      <c r="F564" s="92"/>
      <c r="G564" s="92"/>
      <c r="H564" s="92"/>
    </row>
    <row r="565" spans="2:8" ht="13.2">
      <c r="B565" s="94"/>
      <c r="C565" s="92"/>
      <c r="D565" s="92"/>
      <c r="E565" s="92"/>
      <c r="F565" s="92"/>
      <c r="G565" s="92"/>
      <c r="H565" s="92"/>
    </row>
    <row r="566" spans="2:8" ht="13.2">
      <c r="B566" s="94"/>
      <c r="C566" s="92"/>
      <c r="D566" s="92"/>
      <c r="E566" s="92"/>
      <c r="F566" s="92"/>
      <c r="G566" s="92"/>
      <c r="H566" s="92"/>
    </row>
    <row r="567" spans="2:8" ht="13.2">
      <c r="B567" s="94"/>
      <c r="C567" s="92"/>
      <c r="D567" s="92"/>
      <c r="E567" s="92"/>
      <c r="F567" s="92"/>
      <c r="G567" s="92"/>
      <c r="H567" s="92"/>
    </row>
    <row r="568" spans="2:8" ht="13.2">
      <c r="B568" s="94"/>
      <c r="C568" s="92"/>
      <c r="D568" s="92"/>
      <c r="E568" s="92"/>
      <c r="F568" s="92"/>
      <c r="G568" s="92"/>
      <c r="H568" s="92"/>
    </row>
    <row r="569" spans="2:8" ht="13.2">
      <c r="B569" s="94"/>
      <c r="C569" s="92"/>
      <c r="D569" s="92"/>
      <c r="E569" s="92"/>
      <c r="F569" s="92"/>
      <c r="G569" s="92"/>
      <c r="H569" s="92"/>
    </row>
    <row r="570" spans="2:8" ht="13.2">
      <c r="B570" s="94"/>
      <c r="C570" s="92"/>
      <c r="D570" s="92"/>
      <c r="E570" s="92"/>
      <c r="F570" s="92"/>
      <c r="G570" s="92"/>
      <c r="H570" s="92"/>
    </row>
    <row r="571" spans="2:8" ht="13.2">
      <c r="B571" s="94"/>
      <c r="C571" s="92"/>
      <c r="D571" s="92"/>
      <c r="E571" s="92"/>
      <c r="F571" s="92"/>
      <c r="G571" s="92"/>
      <c r="H571" s="92"/>
    </row>
    <row r="572" spans="2:8" ht="13.2">
      <c r="B572" s="94"/>
      <c r="C572" s="92"/>
      <c r="D572" s="92"/>
      <c r="E572" s="92"/>
      <c r="F572" s="92"/>
      <c r="G572" s="92"/>
      <c r="H572" s="92"/>
    </row>
    <row r="573" spans="2:8" ht="13.2">
      <c r="B573" s="94"/>
      <c r="C573" s="92"/>
      <c r="D573" s="92"/>
      <c r="E573" s="92"/>
      <c r="F573" s="92"/>
      <c r="G573" s="92"/>
      <c r="H573" s="92"/>
    </row>
    <row r="574" spans="2:8" ht="13.2">
      <c r="B574" s="94"/>
      <c r="C574" s="92"/>
      <c r="D574" s="92"/>
      <c r="E574" s="92"/>
      <c r="F574" s="92"/>
      <c r="G574" s="92"/>
      <c r="H574" s="92"/>
    </row>
    <row r="575" spans="2:8" ht="13.2">
      <c r="B575" s="94"/>
      <c r="C575" s="92"/>
      <c r="D575" s="92"/>
      <c r="E575" s="92"/>
      <c r="F575" s="92"/>
      <c r="G575" s="92"/>
      <c r="H575" s="92"/>
    </row>
    <row r="576" spans="2:8" ht="13.2">
      <c r="B576" s="94"/>
      <c r="C576" s="92"/>
      <c r="D576" s="92"/>
      <c r="E576" s="92"/>
      <c r="F576" s="92"/>
      <c r="G576" s="92"/>
      <c r="H576" s="92"/>
    </row>
    <row r="577" spans="2:8" ht="13.2">
      <c r="B577" s="94"/>
      <c r="C577" s="92"/>
      <c r="D577" s="92"/>
      <c r="E577" s="92"/>
      <c r="F577" s="92"/>
      <c r="G577" s="92"/>
      <c r="H577" s="92"/>
    </row>
    <row r="578" spans="2:8" ht="13.2">
      <c r="B578" s="94"/>
      <c r="C578" s="92"/>
      <c r="D578" s="92"/>
      <c r="E578" s="92"/>
      <c r="F578" s="92"/>
      <c r="G578" s="92"/>
      <c r="H578" s="92"/>
    </row>
    <row r="579" spans="2:8" ht="13.2">
      <c r="B579" s="94"/>
      <c r="C579" s="92"/>
      <c r="D579" s="92"/>
      <c r="E579" s="92"/>
      <c r="F579" s="92"/>
      <c r="G579" s="92"/>
      <c r="H579" s="92"/>
    </row>
    <row r="580" spans="2:8" ht="13.2">
      <c r="B580" s="94"/>
      <c r="C580" s="92"/>
      <c r="D580" s="92"/>
      <c r="E580" s="92"/>
      <c r="F580" s="92"/>
      <c r="G580" s="92"/>
      <c r="H580" s="92"/>
    </row>
    <row r="581" spans="2:8" ht="13.2">
      <c r="B581" s="94"/>
      <c r="C581" s="92"/>
      <c r="D581" s="92"/>
      <c r="E581" s="92"/>
      <c r="F581" s="92"/>
      <c r="G581" s="92"/>
      <c r="H581" s="92"/>
    </row>
    <row r="582" spans="2:8" ht="13.2">
      <c r="B582" s="94"/>
      <c r="C582" s="92"/>
      <c r="D582" s="92"/>
      <c r="E582" s="92"/>
      <c r="F582" s="92"/>
      <c r="G582" s="92"/>
      <c r="H582" s="92"/>
    </row>
    <row r="583" spans="2:8" ht="13.2">
      <c r="B583" s="94"/>
      <c r="C583" s="92"/>
      <c r="D583" s="92"/>
      <c r="E583" s="92"/>
      <c r="F583" s="92"/>
      <c r="G583" s="92"/>
      <c r="H583" s="92"/>
    </row>
    <row r="584" spans="2:8" ht="13.2">
      <c r="B584" s="94"/>
      <c r="C584" s="92"/>
      <c r="D584" s="92"/>
      <c r="E584" s="92"/>
      <c r="F584" s="92"/>
      <c r="G584" s="92"/>
      <c r="H584" s="92"/>
    </row>
    <row r="585" spans="2:8" ht="13.2">
      <c r="B585" s="94"/>
      <c r="C585" s="92"/>
      <c r="D585" s="92"/>
      <c r="E585" s="92"/>
      <c r="F585" s="92"/>
      <c r="G585" s="92"/>
      <c r="H585" s="92"/>
    </row>
    <row r="586" spans="2:8" ht="13.2">
      <c r="B586" s="94"/>
      <c r="C586" s="92"/>
      <c r="D586" s="92"/>
      <c r="E586" s="92"/>
      <c r="F586" s="92"/>
      <c r="G586" s="92"/>
      <c r="H586" s="92"/>
    </row>
    <row r="587" spans="2:8" ht="13.2">
      <c r="B587" s="94"/>
      <c r="C587" s="92"/>
      <c r="D587" s="92"/>
      <c r="E587" s="92"/>
      <c r="F587" s="92"/>
      <c r="G587" s="92"/>
      <c r="H587" s="92"/>
    </row>
    <row r="588" spans="2:8" ht="13.2">
      <c r="B588" s="94"/>
      <c r="C588" s="92"/>
      <c r="D588" s="92"/>
      <c r="E588" s="92"/>
      <c r="F588" s="92"/>
      <c r="G588" s="92"/>
      <c r="H588" s="92"/>
    </row>
    <row r="589" spans="2:8" ht="13.2">
      <c r="B589" s="94"/>
      <c r="C589" s="92"/>
      <c r="D589" s="92"/>
      <c r="E589" s="92"/>
      <c r="F589" s="92"/>
      <c r="G589" s="92"/>
      <c r="H589" s="92"/>
    </row>
    <row r="590" spans="2:8" ht="13.2">
      <c r="B590" s="94"/>
      <c r="C590" s="92"/>
      <c r="D590" s="92"/>
      <c r="E590" s="92"/>
      <c r="F590" s="92"/>
      <c r="G590" s="92"/>
      <c r="H590" s="92"/>
    </row>
    <row r="591" spans="2:8" ht="13.2">
      <c r="B591" s="94"/>
      <c r="C591" s="92"/>
      <c r="D591" s="92"/>
      <c r="E591" s="92"/>
      <c r="F591" s="92"/>
      <c r="G591" s="92"/>
      <c r="H591" s="92"/>
    </row>
    <row r="592" spans="2:8" ht="13.2">
      <c r="B592" s="94"/>
      <c r="C592" s="92"/>
      <c r="D592" s="92"/>
      <c r="E592" s="92"/>
      <c r="F592" s="92"/>
      <c r="G592" s="92"/>
      <c r="H592" s="92"/>
    </row>
    <row r="593" spans="2:8" ht="13.2">
      <c r="B593" s="94"/>
      <c r="C593" s="92"/>
      <c r="D593" s="92"/>
      <c r="E593" s="92"/>
      <c r="F593" s="92"/>
      <c r="G593" s="92"/>
      <c r="H593" s="92"/>
    </row>
    <row r="594" spans="2:8" ht="13.2">
      <c r="B594" s="94"/>
      <c r="C594" s="92"/>
      <c r="D594" s="92"/>
      <c r="E594" s="92"/>
      <c r="F594" s="92"/>
      <c r="G594" s="92"/>
      <c r="H594" s="92"/>
    </row>
    <row r="595" spans="2:8" ht="13.2">
      <c r="B595" s="94"/>
      <c r="C595" s="92"/>
      <c r="D595" s="92"/>
      <c r="E595" s="92"/>
      <c r="F595" s="92"/>
      <c r="G595" s="92"/>
      <c r="H595" s="92"/>
    </row>
    <row r="596" spans="2:8" ht="13.2">
      <c r="B596" s="94"/>
      <c r="C596" s="92"/>
      <c r="D596" s="92"/>
      <c r="E596" s="92"/>
      <c r="F596" s="92"/>
      <c r="G596" s="92"/>
      <c r="H596" s="92"/>
    </row>
    <row r="597" spans="2:8" ht="13.2">
      <c r="B597" s="94"/>
      <c r="C597" s="92"/>
      <c r="D597" s="92"/>
      <c r="E597" s="92"/>
      <c r="F597" s="92"/>
      <c r="G597" s="92"/>
      <c r="H597" s="92"/>
    </row>
    <row r="598" spans="2:8" ht="13.2">
      <c r="B598" s="94"/>
      <c r="C598" s="92"/>
      <c r="D598" s="92"/>
      <c r="E598" s="92"/>
      <c r="F598" s="92"/>
      <c r="G598" s="92"/>
      <c r="H598" s="92"/>
    </row>
    <row r="599" spans="2:8" ht="13.2">
      <c r="B599" s="94"/>
      <c r="C599" s="92"/>
      <c r="D599" s="92"/>
      <c r="E599" s="92"/>
      <c r="F599" s="92"/>
      <c r="G599" s="92"/>
      <c r="H599" s="92"/>
    </row>
    <row r="600" spans="2:8" ht="13.2">
      <c r="B600" s="94"/>
      <c r="C600" s="92"/>
      <c r="D600" s="92"/>
      <c r="E600" s="92"/>
      <c r="F600" s="92"/>
      <c r="G600" s="92"/>
      <c r="H600" s="92"/>
    </row>
    <row r="601" spans="2:8" ht="13.2">
      <c r="B601" s="94"/>
      <c r="C601" s="92"/>
      <c r="D601" s="92"/>
      <c r="E601" s="92"/>
      <c r="F601" s="92"/>
      <c r="G601" s="92"/>
      <c r="H601" s="92"/>
    </row>
    <row r="602" spans="2:8" ht="13.2">
      <c r="B602" s="94"/>
      <c r="C602" s="92"/>
      <c r="D602" s="92"/>
      <c r="E602" s="92"/>
      <c r="F602" s="92"/>
      <c r="G602" s="92"/>
      <c r="H602" s="92"/>
    </row>
    <row r="603" spans="2:8" ht="13.2">
      <c r="B603" s="94"/>
      <c r="C603" s="92"/>
      <c r="D603" s="92"/>
      <c r="E603" s="92"/>
      <c r="F603" s="92"/>
      <c r="G603" s="92"/>
      <c r="H603" s="92"/>
    </row>
    <row r="604" spans="2:8" ht="13.2">
      <c r="B604" s="94"/>
      <c r="C604" s="92"/>
      <c r="D604" s="92"/>
      <c r="E604" s="92"/>
      <c r="F604" s="92"/>
      <c r="G604" s="92"/>
      <c r="H604" s="92"/>
    </row>
    <row r="605" spans="2:8" ht="13.2">
      <c r="B605" s="94"/>
      <c r="C605" s="92"/>
      <c r="D605" s="92"/>
      <c r="E605" s="92"/>
      <c r="F605" s="92"/>
      <c r="G605" s="92"/>
      <c r="H605" s="92"/>
    </row>
    <row r="606" spans="2:8" ht="13.2">
      <c r="B606" s="94"/>
      <c r="C606" s="92"/>
      <c r="D606" s="92"/>
      <c r="E606" s="92"/>
      <c r="F606" s="92"/>
      <c r="G606" s="92"/>
      <c r="H606" s="92"/>
    </row>
    <row r="607" spans="2:8" ht="13.2">
      <c r="B607" s="94"/>
      <c r="C607" s="92"/>
      <c r="D607" s="92"/>
      <c r="E607" s="92"/>
      <c r="F607" s="92"/>
      <c r="G607" s="92"/>
      <c r="H607" s="92"/>
    </row>
    <row r="608" spans="2:8" ht="13.2">
      <c r="B608" s="94"/>
      <c r="C608" s="92"/>
      <c r="D608" s="92"/>
      <c r="E608" s="92"/>
      <c r="F608" s="92"/>
      <c r="G608" s="92"/>
      <c r="H608" s="92"/>
    </row>
    <row r="609" spans="2:8" ht="13.2">
      <c r="B609" s="94"/>
      <c r="C609" s="92"/>
      <c r="D609" s="92"/>
      <c r="E609" s="92"/>
      <c r="F609" s="92"/>
      <c r="G609" s="92"/>
      <c r="H609" s="92"/>
    </row>
    <row r="610" spans="2:8" ht="13.2">
      <c r="B610" s="94"/>
      <c r="C610" s="92"/>
      <c r="D610" s="92"/>
      <c r="E610" s="92"/>
      <c r="F610" s="92"/>
      <c r="G610" s="92"/>
      <c r="H610" s="92"/>
    </row>
    <row r="611" spans="2:8" ht="13.2">
      <c r="B611" s="94"/>
      <c r="C611" s="92"/>
      <c r="D611" s="92"/>
      <c r="E611" s="92"/>
      <c r="F611" s="92"/>
      <c r="G611" s="92"/>
      <c r="H611" s="92"/>
    </row>
    <row r="612" spans="2:8" ht="13.2">
      <c r="B612" s="94"/>
      <c r="C612" s="92"/>
      <c r="D612" s="92"/>
      <c r="E612" s="92"/>
      <c r="F612" s="92"/>
      <c r="G612" s="92"/>
      <c r="H612" s="92"/>
    </row>
    <row r="613" spans="2:8" ht="13.2">
      <c r="B613" s="94"/>
      <c r="C613" s="92"/>
      <c r="D613" s="92"/>
      <c r="E613" s="92"/>
      <c r="F613" s="92"/>
      <c r="G613" s="92"/>
      <c r="H613" s="92"/>
    </row>
    <row r="614" spans="2:8" ht="13.2">
      <c r="B614" s="94"/>
      <c r="C614" s="92"/>
      <c r="D614" s="92"/>
      <c r="E614" s="92"/>
      <c r="F614" s="92"/>
      <c r="G614" s="92"/>
      <c r="H614" s="92"/>
    </row>
    <row r="615" spans="2:8" ht="13.2">
      <c r="B615" s="94"/>
      <c r="C615" s="92"/>
      <c r="D615" s="92"/>
      <c r="E615" s="92"/>
      <c r="F615" s="92"/>
      <c r="G615" s="92"/>
      <c r="H615" s="92"/>
    </row>
    <row r="616" spans="2:8" ht="13.2">
      <c r="B616" s="94"/>
      <c r="C616" s="92"/>
      <c r="D616" s="92"/>
      <c r="E616" s="92"/>
      <c r="F616" s="92"/>
      <c r="G616" s="92"/>
      <c r="H616" s="92"/>
    </row>
    <row r="617" spans="2:8" ht="13.2">
      <c r="B617" s="94"/>
      <c r="C617" s="92"/>
      <c r="D617" s="92"/>
      <c r="E617" s="92"/>
      <c r="F617" s="92"/>
      <c r="G617" s="92"/>
      <c r="H617" s="92"/>
    </row>
    <row r="618" spans="2:8" ht="13.2">
      <c r="B618" s="94"/>
      <c r="C618" s="92"/>
      <c r="D618" s="92"/>
      <c r="E618" s="92"/>
      <c r="F618" s="92"/>
      <c r="G618" s="92"/>
      <c r="H618" s="92"/>
    </row>
    <row r="619" spans="2:8" ht="13.2">
      <c r="B619" s="94"/>
      <c r="C619" s="92"/>
      <c r="D619" s="92"/>
      <c r="E619" s="92"/>
      <c r="F619" s="92"/>
      <c r="G619" s="92"/>
      <c r="H619" s="92"/>
    </row>
    <row r="620" spans="2:8" ht="13.2">
      <c r="B620" s="94"/>
      <c r="C620" s="92"/>
      <c r="D620" s="92"/>
      <c r="E620" s="92"/>
      <c r="F620" s="92"/>
      <c r="G620" s="92"/>
      <c r="H620" s="92"/>
    </row>
    <row r="621" spans="2:8" ht="13.2">
      <c r="B621" s="94"/>
      <c r="C621" s="92"/>
      <c r="D621" s="92"/>
      <c r="E621" s="92"/>
      <c r="F621" s="92"/>
      <c r="G621" s="92"/>
      <c r="H621" s="92"/>
    </row>
    <row r="622" spans="2:8" ht="13.2">
      <c r="B622" s="94"/>
      <c r="C622" s="92"/>
      <c r="D622" s="92"/>
      <c r="E622" s="92"/>
      <c r="F622" s="92"/>
      <c r="G622" s="92"/>
      <c r="H622" s="92"/>
    </row>
    <row r="623" spans="2:8" ht="13.2">
      <c r="B623" s="94"/>
      <c r="C623" s="92"/>
      <c r="D623" s="92"/>
      <c r="E623" s="92"/>
      <c r="F623" s="92"/>
      <c r="G623" s="92"/>
      <c r="H623" s="92"/>
    </row>
    <row r="624" spans="2:8" ht="13.2">
      <c r="B624" s="94"/>
      <c r="C624" s="92"/>
      <c r="D624" s="92"/>
      <c r="E624" s="92"/>
      <c r="F624" s="92"/>
      <c r="G624" s="92"/>
      <c r="H624" s="92"/>
    </row>
    <row r="625" spans="2:8" ht="13.2">
      <c r="B625" s="94"/>
      <c r="C625" s="92"/>
      <c r="D625" s="92"/>
      <c r="E625" s="92"/>
      <c r="F625" s="92"/>
      <c r="G625" s="92"/>
      <c r="H625" s="92"/>
    </row>
    <row r="626" spans="2:8" ht="13.2">
      <c r="B626" s="94"/>
      <c r="C626" s="92"/>
      <c r="D626" s="92"/>
      <c r="E626" s="92"/>
      <c r="F626" s="92"/>
      <c r="G626" s="92"/>
      <c r="H626" s="92"/>
    </row>
    <row r="627" spans="2:8" ht="13.2">
      <c r="B627" s="94"/>
      <c r="C627" s="92"/>
      <c r="D627" s="92"/>
      <c r="E627" s="92"/>
      <c r="F627" s="92"/>
      <c r="G627" s="92"/>
      <c r="H627" s="92"/>
    </row>
    <row r="628" spans="2:8" ht="13.2">
      <c r="B628" s="94"/>
      <c r="C628" s="92"/>
      <c r="D628" s="92"/>
      <c r="E628" s="92"/>
      <c r="F628" s="92"/>
      <c r="G628" s="92"/>
      <c r="H628" s="92"/>
    </row>
    <row r="629" spans="2:8" ht="13.2">
      <c r="B629" s="94"/>
      <c r="C629" s="92"/>
      <c r="D629" s="92"/>
      <c r="E629" s="92"/>
      <c r="F629" s="92"/>
      <c r="G629" s="92"/>
      <c r="H629" s="92"/>
    </row>
    <row r="630" spans="2:8" ht="13.2">
      <c r="B630" s="94"/>
      <c r="C630" s="92"/>
      <c r="D630" s="92"/>
      <c r="E630" s="92"/>
      <c r="F630" s="92"/>
      <c r="G630" s="92"/>
      <c r="H630" s="92"/>
    </row>
    <row r="631" spans="2:8" ht="13.2">
      <c r="B631" s="94"/>
      <c r="C631" s="92"/>
      <c r="D631" s="92"/>
      <c r="E631" s="92"/>
      <c r="F631" s="92"/>
      <c r="G631" s="92"/>
      <c r="H631" s="92"/>
    </row>
    <row r="632" spans="2:8" ht="13.2">
      <c r="B632" s="94"/>
      <c r="C632" s="92"/>
      <c r="D632" s="92"/>
      <c r="E632" s="92"/>
      <c r="F632" s="92"/>
      <c r="G632" s="92"/>
      <c r="H632" s="92"/>
    </row>
    <row r="633" spans="2:8" ht="13.2">
      <c r="B633" s="94"/>
      <c r="C633" s="92"/>
      <c r="D633" s="92"/>
      <c r="E633" s="92"/>
      <c r="F633" s="92"/>
      <c r="G633" s="92"/>
      <c r="H633" s="92"/>
    </row>
    <row r="634" spans="2:8" ht="13.2">
      <c r="B634" s="94"/>
      <c r="C634" s="92"/>
      <c r="D634" s="92"/>
      <c r="E634" s="92"/>
      <c r="F634" s="92"/>
      <c r="G634" s="92"/>
      <c r="H634" s="92"/>
    </row>
    <row r="635" spans="2:8" ht="13.2">
      <c r="B635" s="94"/>
      <c r="C635" s="92"/>
      <c r="D635" s="92"/>
      <c r="E635" s="92"/>
      <c r="F635" s="92"/>
      <c r="G635" s="92"/>
      <c r="H635" s="92"/>
    </row>
    <row r="636" spans="2:8" ht="13.2">
      <c r="B636" s="94"/>
      <c r="C636" s="92"/>
      <c r="D636" s="92"/>
      <c r="E636" s="92"/>
      <c r="F636" s="92"/>
      <c r="G636" s="92"/>
      <c r="H636" s="92"/>
    </row>
    <row r="637" spans="2:8" ht="13.2">
      <c r="B637" s="94"/>
      <c r="C637" s="92"/>
      <c r="D637" s="92"/>
      <c r="E637" s="92"/>
      <c r="F637" s="92"/>
      <c r="G637" s="92"/>
      <c r="H637" s="92"/>
    </row>
    <row r="638" spans="2:8" ht="13.2">
      <c r="B638" s="94"/>
      <c r="C638" s="92"/>
      <c r="D638" s="92"/>
      <c r="E638" s="92"/>
      <c r="F638" s="92"/>
      <c r="G638" s="92"/>
      <c r="H638" s="92"/>
    </row>
    <row r="639" spans="2:8" ht="13.2">
      <c r="B639" s="94"/>
      <c r="C639" s="92"/>
      <c r="D639" s="92"/>
      <c r="E639" s="92"/>
      <c r="F639" s="92"/>
      <c r="G639" s="92"/>
      <c r="H639" s="92"/>
    </row>
    <row r="640" spans="2:8" ht="13.2">
      <c r="B640" s="94"/>
      <c r="C640" s="92"/>
      <c r="D640" s="92"/>
      <c r="E640" s="92"/>
      <c r="F640" s="92"/>
      <c r="G640" s="92"/>
      <c r="H640" s="92"/>
    </row>
    <row r="641" spans="2:8" ht="13.2">
      <c r="B641" s="94"/>
      <c r="C641" s="92"/>
      <c r="D641" s="92"/>
      <c r="E641" s="92"/>
      <c r="F641" s="92"/>
      <c r="G641" s="92"/>
      <c r="H641" s="92"/>
    </row>
    <row r="642" spans="2:8" ht="13.2">
      <c r="B642" s="94"/>
      <c r="C642" s="92"/>
      <c r="D642" s="92"/>
      <c r="E642" s="92"/>
      <c r="F642" s="92"/>
      <c r="G642" s="92"/>
      <c r="H642" s="92"/>
    </row>
    <row r="643" spans="2:8" ht="13.2">
      <c r="B643" s="94"/>
      <c r="C643" s="92"/>
      <c r="D643" s="92"/>
      <c r="E643" s="92"/>
      <c r="F643" s="92"/>
      <c r="G643" s="92"/>
      <c r="H643" s="92"/>
    </row>
    <row r="644" spans="2:8" ht="13.2">
      <c r="B644" s="94"/>
      <c r="C644" s="92"/>
      <c r="D644" s="92"/>
      <c r="E644" s="92"/>
      <c r="F644" s="92"/>
      <c r="G644" s="92"/>
      <c r="H644" s="92"/>
    </row>
    <row r="645" spans="2:8" ht="13.2">
      <c r="B645" s="94"/>
      <c r="C645" s="92"/>
      <c r="D645" s="92"/>
      <c r="E645" s="92"/>
      <c r="F645" s="92"/>
      <c r="G645" s="92"/>
      <c r="H645" s="92"/>
    </row>
    <row r="646" spans="2:8" ht="13.2">
      <c r="B646" s="94"/>
      <c r="C646" s="92"/>
      <c r="D646" s="92"/>
      <c r="E646" s="92"/>
      <c r="F646" s="92"/>
      <c r="G646" s="92"/>
      <c r="H646" s="92"/>
    </row>
    <row r="647" spans="2:8" ht="13.2">
      <c r="B647" s="94"/>
      <c r="C647" s="92"/>
      <c r="D647" s="92"/>
      <c r="E647" s="92"/>
      <c r="F647" s="92"/>
      <c r="G647" s="92"/>
      <c r="H647" s="92"/>
    </row>
    <row r="648" spans="2:8" ht="13.2">
      <c r="B648" s="94"/>
      <c r="C648" s="92"/>
      <c r="D648" s="92"/>
      <c r="E648" s="92"/>
      <c r="F648" s="92"/>
      <c r="G648" s="92"/>
      <c r="H648" s="92"/>
    </row>
    <row r="649" spans="2:8" ht="13.2">
      <c r="B649" s="94"/>
      <c r="C649" s="92"/>
      <c r="D649" s="92"/>
      <c r="E649" s="92"/>
      <c r="F649" s="92"/>
      <c r="G649" s="92"/>
      <c r="H649" s="92"/>
    </row>
    <row r="650" spans="2:8" ht="13.2">
      <c r="B650" s="94"/>
      <c r="C650" s="92"/>
      <c r="D650" s="92"/>
      <c r="E650" s="92"/>
      <c r="F650" s="92"/>
      <c r="G650" s="92"/>
      <c r="H650" s="92"/>
    </row>
    <row r="651" spans="2:8" ht="13.2">
      <c r="B651" s="94"/>
      <c r="C651" s="92"/>
      <c r="D651" s="92"/>
      <c r="E651" s="92"/>
      <c r="F651" s="92"/>
      <c r="G651" s="92"/>
      <c r="H651" s="92"/>
    </row>
    <row r="652" spans="2:8" ht="13.2">
      <c r="B652" s="94"/>
      <c r="C652" s="92"/>
      <c r="D652" s="92"/>
      <c r="E652" s="92"/>
      <c r="F652" s="92"/>
      <c r="G652" s="92"/>
      <c r="H652" s="92"/>
    </row>
    <row r="653" spans="2:8" ht="13.2">
      <c r="B653" s="94"/>
      <c r="C653" s="92"/>
      <c r="D653" s="92"/>
      <c r="E653" s="92"/>
      <c r="F653" s="92"/>
      <c r="G653" s="92"/>
      <c r="H653" s="92"/>
    </row>
    <row r="654" spans="2:8" ht="13.2">
      <c r="B654" s="94"/>
      <c r="C654" s="92"/>
      <c r="D654" s="92"/>
      <c r="E654" s="92"/>
      <c r="F654" s="92"/>
      <c r="G654" s="92"/>
      <c r="H654" s="92"/>
    </row>
    <row r="655" spans="2:8" ht="13.2">
      <c r="B655" s="94"/>
      <c r="C655" s="92"/>
      <c r="D655" s="92"/>
      <c r="E655" s="92"/>
      <c r="F655" s="92"/>
      <c r="G655" s="92"/>
      <c r="H655" s="92"/>
    </row>
    <row r="656" spans="2:8" ht="13.2">
      <c r="B656" s="94"/>
      <c r="C656" s="92"/>
      <c r="D656" s="92"/>
      <c r="E656" s="92"/>
      <c r="F656" s="92"/>
      <c r="G656" s="92"/>
      <c r="H656" s="92"/>
    </row>
    <row r="657" spans="2:8" ht="13.2">
      <c r="B657" s="94"/>
      <c r="C657" s="92"/>
      <c r="D657" s="92"/>
      <c r="E657" s="92"/>
      <c r="F657" s="92"/>
      <c r="G657" s="92"/>
      <c r="H657" s="92"/>
    </row>
    <row r="658" spans="2:8" ht="13.2">
      <c r="B658" s="94"/>
      <c r="C658" s="92"/>
      <c r="D658" s="92"/>
      <c r="E658" s="92"/>
      <c r="F658" s="92"/>
      <c r="G658" s="92"/>
      <c r="H658" s="92"/>
    </row>
    <row r="659" spans="2:8" ht="13.2">
      <c r="B659" s="94"/>
      <c r="C659" s="92"/>
      <c r="D659" s="92"/>
      <c r="E659" s="92"/>
      <c r="F659" s="92"/>
      <c r="G659" s="92"/>
      <c r="H659" s="92"/>
    </row>
    <row r="660" spans="2:8" ht="13.2">
      <c r="B660" s="94"/>
      <c r="C660" s="92"/>
      <c r="D660" s="92"/>
      <c r="E660" s="92"/>
      <c r="F660" s="92"/>
      <c r="G660" s="92"/>
      <c r="H660" s="92"/>
    </row>
    <row r="661" spans="2:8" ht="13.2">
      <c r="B661" s="94"/>
      <c r="C661" s="92"/>
      <c r="D661" s="92"/>
      <c r="E661" s="92"/>
      <c r="F661" s="92"/>
      <c r="G661" s="92"/>
      <c r="H661" s="92"/>
    </row>
    <row r="662" spans="2:8" ht="13.2">
      <c r="B662" s="94"/>
      <c r="C662" s="92"/>
      <c r="D662" s="92"/>
      <c r="E662" s="92"/>
      <c r="F662" s="92"/>
      <c r="G662" s="92"/>
      <c r="H662" s="92"/>
    </row>
    <row r="663" spans="2:8" ht="13.2">
      <c r="B663" s="94"/>
      <c r="C663" s="92"/>
      <c r="D663" s="92"/>
      <c r="E663" s="92"/>
      <c r="F663" s="92"/>
      <c r="G663" s="92"/>
      <c r="H663" s="92"/>
    </row>
    <row r="664" spans="2:8" ht="13.2">
      <c r="B664" s="94"/>
      <c r="C664" s="92"/>
      <c r="D664" s="92"/>
      <c r="E664" s="92"/>
      <c r="F664" s="92"/>
      <c r="G664" s="92"/>
      <c r="H664" s="92"/>
    </row>
    <row r="665" spans="2:8" ht="13.2">
      <c r="B665" s="94"/>
      <c r="C665" s="92"/>
      <c r="D665" s="92"/>
      <c r="E665" s="92"/>
      <c r="F665" s="92"/>
      <c r="G665" s="92"/>
      <c r="H665" s="92"/>
    </row>
    <row r="666" spans="2:8" ht="13.2">
      <c r="B666" s="94"/>
      <c r="C666" s="92"/>
      <c r="D666" s="92"/>
      <c r="E666" s="92"/>
      <c r="F666" s="92"/>
      <c r="G666" s="92"/>
      <c r="H666" s="92"/>
    </row>
    <row r="667" spans="2:8" ht="13.2">
      <c r="B667" s="94"/>
      <c r="C667" s="92"/>
      <c r="D667" s="92"/>
      <c r="E667" s="92"/>
      <c r="F667" s="92"/>
      <c r="G667" s="92"/>
      <c r="H667" s="92"/>
    </row>
    <row r="668" spans="2:8" ht="13.2">
      <c r="B668" s="94"/>
      <c r="C668" s="92"/>
      <c r="D668" s="92"/>
      <c r="E668" s="92"/>
      <c r="F668" s="92"/>
      <c r="G668" s="92"/>
      <c r="H668" s="92"/>
    </row>
    <row r="669" spans="2:8" ht="13.2">
      <c r="B669" s="94"/>
      <c r="C669" s="92"/>
      <c r="D669" s="92"/>
      <c r="E669" s="92"/>
      <c r="F669" s="92"/>
      <c r="G669" s="92"/>
      <c r="H669" s="92"/>
    </row>
    <row r="670" spans="2:8" ht="13.2">
      <c r="B670" s="94"/>
      <c r="C670" s="92"/>
      <c r="D670" s="92"/>
      <c r="E670" s="92"/>
      <c r="F670" s="92"/>
      <c r="G670" s="92"/>
      <c r="H670" s="92"/>
    </row>
    <row r="671" spans="2:8" ht="13.2">
      <c r="B671" s="94"/>
      <c r="C671" s="92"/>
      <c r="D671" s="92"/>
      <c r="E671" s="92"/>
      <c r="F671" s="92"/>
      <c r="G671" s="92"/>
      <c r="H671" s="92"/>
    </row>
    <row r="672" spans="2:8" ht="13.2">
      <c r="B672" s="94"/>
      <c r="C672" s="92"/>
      <c r="D672" s="92"/>
      <c r="E672" s="92"/>
      <c r="F672" s="92"/>
      <c r="G672" s="92"/>
      <c r="H672" s="92"/>
    </row>
    <row r="673" spans="2:8" ht="13.2">
      <c r="B673" s="94"/>
      <c r="C673" s="92"/>
      <c r="D673" s="92"/>
      <c r="E673" s="92"/>
      <c r="F673" s="92"/>
      <c r="G673" s="92"/>
      <c r="H673" s="92"/>
    </row>
    <row r="674" spans="2:8" ht="13.2">
      <c r="B674" s="94"/>
      <c r="C674" s="92"/>
      <c r="D674" s="92"/>
      <c r="E674" s="92"/>
      <c r="F674" s="92"/>
      <c r="G674" s="92"/>
      <c r="H674" s="92"/>
    </row>
    <row r="675" spans="2:8" ht="13.2">
      <c r="B675" s="94"/>
      <c r="C675" s="92"/>
      <c r="D675" s="92"/>
      <c r="E675" s="92"/>
      <c r="F675" s="92"/>
      <c r="G675" s="92"/>
      <c r="H675" s="92"/>
    </row>
    <row r="676" spans="2:8" ht="13.2">
      <c r="B676" s="94"/>
      <c r="C676" s="92"/>
      <c r="D676" s="92"/>
      <c r="E676" s="92"/>
      <c r="F676" s="92"/>
      <c r="G676" s="92"/>
      <c r="H676" s="92"/>
    </row>
    <row r="677" spans="2:8" ht="13.2">
      <c r="B677" s="94"/>
      <c r="C677" s="92"/>
      <c r="D677" s="92"/>
      <c r="E677" s="92"/>
      <c r="F677" s="92"/>
      <c r="G677" s="92"/>
      <c r="H677" s="92"/>
    </row>
    <row r="678" spans="2:8" ht="13.2">
      <c r="B678" s="94"/>
      <c r="C678" s="92"/>
      <c r="D678" s="92"/>
      <c r="E678" s="92"/>
      <c r="F678" s="92"/>
      <c r="G678" s="92"/>
      <c r="H678" s="92"/>
    </row>
    <row r="679" spans="2:8" ht="13.2">
      <c r="B679" s="94"/>
      <c r="C679" s="92"/>
      <c r="D679" s="92"/>
      <c r="E679" s="92"/>
      <c r="F679" s="92"/>
      <c r="G679" s="92"/>
      <c r="H679" s="92"/>
    </row>
    <row r="680" spans="2:8" ht="13.2">
      <c r="B680" s="94"/>
      <c r="C680" s="92"/>
      <c r="D680" s="92"/>
      <c r="E680" s="92"/>
      <c r="F680" s="92"/>
      <c r="G680" s="92"/>
      <c r="H680" s="92"/>
    </row>
    <row r="681" spans="2:8" ht="13.2">
      <c r="B681" s="94"/>
      <c r="C681" s="92"/>
      <c r="D681" s="92"/>
      <c r="E681" s="92"/>
      <c r="F681" s="92"/>
      <c r="G681" s="92"/>
      <c r="H681" s="92"/>
    </row>
    <row r="682" spans="2:8" ht="13.2">
      <c r="B682" s="94"/>
      <c r="C682" s="92"/>
      <c r="D682" s="92"/>
      <c r="E682" s="92"/>
      <c r="F682" s="92"/>
      <c r="G682" s="92"/>
      <c r="H682" s="92"/>
    </row>
    <row r="683" spans="2:8" ht="13.2">
      <c r="B683" s="94"/>
      <c r="C683" s="92"/>
      <c r="D683" s="92"/>
      <c r="E683" s="92"/>
      <c r="F683" s="92"/>
      <c r="G683" s="92"/>
      <c r="H683" s="92"/>
    </row>
    <row r="684" spans="2:8" ht="13.2">
      <c r="B684" s="94"/>
      <c r="C684" s="92"/>
      <c r="D684" s="92"/>
      <c r="E684" s="92"/>
      <c r="F684" s="92"/>
      <c r="G684" s="92"/>
      <c r="H684" s="92"/>
    </row>
    <row r="685" spans="2:8" ht="13.2">
      <c r="B685" s="94"/>
      <c r="C685" s="92"/>
      <c r="D685" s="92"/>
      <c r="E685" s="92"/>
      <c r="F685" s="92"/>
      <c r="G685" s="92"/>
      <c r="H685" s="92"/>
    </row>
    <row r="686" spans="2:8" ht="13.2">
      <c r="B686" s="94"/>
      <c r="C686" s="92"/>
      <c r="D686" s="92"/>
      <c r="E686" s="92"/>
      <c r="F686" s="92"/>
      <c r="G686" s="92"/>
      <c r="H686" s="92"/>
    </row>
    <row r="687" spans="2:8" ht="13.2">
      <c r="B687" s="94"/>
      <c r="C687" s="92"/>
      <c r="D687" s="92"/>
      <c r="E687" s="92"/>
      <c r="F687" s="92"/>
      <c r="G687" s="92"/>
      <c r="H687" s="92"/>
    </row>
    <row r="688" spans="2:8" ht="13.2">
      <c r="B688" s="94"/>
      <c r="C688" s="92"/>
      <c r="D688" s="92"/>
      <c r="E688" s="92"/>
      <c r="F688" s="92"/>
      <c r="G688" s="92"/>
      <c r="H688" s="92"/>
    </row>
    <row r="689" spans="2:8" ht="13.2">
      <c r="B689" s="94"/>
      <c r="C689" s="92"/>
      <c r="D689" s="92"/>
      <c r="E689" s="92"/>
      <c r="F689" s="92"/>
      <c r="G689" s="92"/>
      <c r="H689" s="92"/>
    </row>
    <row r="690" spans="2:8" ht="13.2">
      <c r="B690" s="94"/>
      <c r="C690" s="92"/>
      <c r="D690" s="92"/>
      <c r="E690" s="92"/>
      <c r="F690" s="92"/>
      <c r="G690" s="92"/>
      <c r="H690" s="92"/>
    </row>
    <row r="691" spans="2:8" ht="13.2">
      <c r="B691" s="94"/>
      <c r="C691" s="92"/>
      <c r="D691" s="92"/>
      <c r="E691" s="92"/>
      <c r="F691" s="92"/>
      <c r="G691" s="92"/>
      <c r="H691" s="92"/>
    </row>
    <row r="692" spans="2:8" ht="13.2">
      <c r="B692" s="94"/>
      <c r="C692" s="92"/>
      <c r="D692" s="92"/>
      <c r="E692" s="92"/>
      <c r="F692" s="92"/>
      <c r="G692" s="92"/>
      <c r="H692" s="92"/>
    </row>
    <row r="693" spans="2:8" ht="13.2">
      <c r="B693" s="94"/>
      <c r="C693" s="92"/>
      <c r="D693" s="92"/>
      <c r="E693" s="92"/>
      <c r="F693" s="92"/>
      <c r="G693" s="92"/>
      <c r="H693" s="92"/>
    </row>
    <row r="694" spans="2:8" ht="13.2">
      <c r="B694" s="94"/>
      <c r="C694" s="92"/>
      <c r="D694" s="92"/>
      <c r="E694" s="92"/>
      <c r="F694" s="92"/>
      <c r="G694" s="92"/>
      <c r="H694" s="92"/>
    </row>
    <row r="695" spans="2:8" ht="13.2">
      <c r="B695" s="94"/>
      <c r="C695" s="92"/>
      <c r="D695" s="92"/>
      <c r="E695" s="92"/>
      <c r="F695" s="92"/>
      <c r="G695" s="92"/>
      <c r="H695" s="92"/>
    </row>
    <row r="696" spans="2:8" ht="13.2">
      <c r="B696" s="94"/>
      <c r="C696" s="92"/>
      <c r="D696" s="92"/>
      <c r="E696" s="92"/>
      <c r="F696" s="92"/>
      <c r="G696" s="92"/>
      <c r="H696" s="92"/>
    </row>
    <row r="697" spans="2:8" ht="13.2">
      <c r="B697" s="94"/>
      <c r="C697" s="92"/>
      <c r="D697" s="92"/>
      <c r="E697" s="92"/>
      <c r="F697" s="92"/>
      <c r="G697" s="92"/>
      <c r="H697" s="92"/>
    </row>
    <row r="698" spans="2:8" ht="13.2">
      <c r="B698" s="94"/>
      <c r="C698" s="92"/>
      <c r="D698" s="92"/>
      <c r="E698" s="92"/>
      <c r="F698" s="92"/>
      <c r="G698" s="92"/>
      <c r="H698" s="92"/>
    </row>
    <row r="699" spans="2:8" ht="13.2">
      <c r="B699" s="94"/>
      <c r="C699" s="92"/>
      <c r="D699" s="92"/>
      <c r="E699" s="92"/>
      <c r="F699" s="92"/>
      <c r="G699" s="92"/>
      <c r="H699" s="92"/>
    </row>
    <row r="700" spans="2:8" ht="13.2">
      <c r="B700" s="94"/>
      <c r="C700" s="92"/>
      <c r="D700" s="92"/>
      <c r="E700" s="92"/>
      <c r="F700" s="92"/>
      <c r="G700" s="92"/>
      <c r="H700" s="92"/>
    </row>
    <row r="701" spans="2:8" ht="13.2">
      <c r="B701" s="94"/>
      <c r="C701" s="92"/>
      <c r="D701" s="92"/>
      <c r="E701" s="92"/>
      <c r="F701" s="92"/>
      <c r="G701" s="92"/>
      <c r="H701" s="92"/>
    </row>
    <row r="702" spans="2:8" ht="13.2">
      <c r="B702" s="94"/>
      <c r="C702" s="92"/>
      <c r="D702" s="92"/>
      <c r="E702" s="92"/>
      <c r="F702" s="92"/>
      <c r="G702" s="92"/>
      <c r="H702" s="92"/>
    </row>
    <row r="703" spans="2:8" ht="13.2">
      <c r="B703" s="94"/>
      <c r="C703" s="92"/>
      <c r="D703" s="92"/>
      <c r="E703" s="92"/>
      <c r="F703" s="92"/>
      <c r="G703" s="92"/>
      <c r="H703" s="92"/>
    </row>
    <row r="704" spans="2:8" ht="13.2">
      <c r="B704" s="94"/>
      <c r="C704" s="92"/>
      <c r="D704" s="92"/>
      <c r="E704" s="92"/>
      <c r="F704" s="92"/>
      <c r="G704" s="92"/>
      <c r="H704" s="92"/>
    </row>
    <row r="705" spans="2:8" ht="13.2">
      <c r="B705" s="94"/>
      <c r="C705" s="92"/>
      <c r="D705" s="92"/>
      <c r="E705" s="92"/>
      <c r="F705" s="92"/>
      <c r="G705" s="92"/>
      <c r="H705" s="92"/>
    </row>
    <row r="706" spans="2:8" ht="13.2">
      <c r="B706" s="94"/>
      <c r="C706" s="92"/>
      <c r="D706" s="92"/>
      <c r="E706" s="92"/>
      <c r="F706" s="92"/>
      <c r="G706" s="92"/>
      <c r="H706" s="92"/>
    </row>
    <row r="707" spans="2:8" ht="13.2">
      <c r="B707" s="94"/>
      <c r="C707" s="92"/>
      <c r="D707" s="92"/>
      <c r="E707" s="92"/>
      <c r="F707" s="92"/>
      <c r="G707" s="92"/>
      <c r="H707" s="92"/>
    </row>
    <row r="708" spans="2:8" ht="13.2">
      <c r="B708" s="94"/>
      <c r="C708" s="92"/>
      <c r="D708" s="92"/>
      <c r="E708" s="92"/>
      <c r="F708" s="92"/>
      <c r="G708" s="92"/>
      <c r="H708" s="92"/>
    </row>
    <row r="709" spans="2:8" ht="13.2">
      <c r="B709" s="94"/>
      <c r="C709" s="92"/>
      <c r="D709" s="92"/>
      <c r="E709" s="92"/>
      <c r="F709" s="92"/>
      <c r="G709" s="92"/>
      <c r="H709" s="92"/>
    </row>
    <row r="710" spans="2:8" ht="13.2">
      <c r="B710" s="94"/>
      <c r="C710" s="92"/>
      <c r="D710" s="92"/>
      <c r="E710" s="92"/>
      <c r="F710" s="92"/>
      <c r="G710" s="92"/>
      <c r="H710" s="92"/>
    </row>
    <row r="711" spans="2:8" ht="13.2">
      <c r="B711" s="94"/>
      <c r="C711" s="92"/>
      <c r="D711" s="92"/>
      <c r="E711" s="92"/>
      <c r="F711" s="92"/>
      <c r="G711" s="92"/>
      <c r="H711" s="92"/>
    </row>
    <row r="712" spans="2:8" ht="13.2">
      <c r="B712" s="94"/>
      <c r="C712" s="92"/>
      <c r="D712" s="92"/>
      <c r="E712" s="92"/>
      <c r="F712" s="92"/>
      <c r="G712" s="92"/>
      <c r="H712" s="92"/>
    </row>
    <row r="713" spans="2:8" ht="13.2">
      <c r="B713" s="94"/>
      <c r="C713" s="92"/>
      <c r="D713" s="92"/>
      <c r="E713" s="92"/>
      <c r="F713" s="92"/>
      <c r="G713" s="92"/>
      <c r="H713" s="92"/>
    </row>
    <row r="714" spans="2:8" ht="13.2">
      <c r="B714" s="94"/>
      <c r="C714" s="92"/>
      <c r="D714" s="92"/>
      <c r="E714" s="92"/>
      <c r="F714" s="92"/>
      <c r="G714" s="92"/>
      <c r="H714" s="92"/>
    </row>
    <row r="715" spans="2:8" ht="13.2">
      <c r="B715" s="94"/>
      <c r="C715" s="92"/>
      <c r="D715" s="92"/>
      <c r="E715" s="92"/>
      <c r="F715" s="92"/>
      <c r="G715" s="92"/>
      <c r="H715" s="92"/>
    </row>
    <row r="716" spans="2:8" ht="13.2">
      <c r="B716" s="94"/>
      <c r="C716" s="92"/>
      <c r="D716" s="92"/>
      <c r="E716" s="92"/>
      <c r="F716" s="92"/>
      <c r="G716" s="92"/>
      <c r="H716" s="92"/>
    </row>
    <row r="717" spans="2:8" ht="13.2">
      <c r="B717" s="94"/>
      <c r="C717" s="92"/>
      <c r="D717" s="92"/>
      <c r="E717" s="92"/>
      <c r="F717" s="92"/>
      <c r="G717" s="92"/>
      <c r="H717" s="92"/>
    </row>
    <row r="718" spans="2:8" ht="13.2">
      <c r="B718" s="94"/>
      <c r="C718" s="92"/>
      <c r="D718" s="92"/>
      <c r="E718" s="92"/>
      <c r="F718" s="92"/>
      <c r="G718" s="92"/>
      <c r="H718" s="92"/>
    </row>
    <row r="719" spans="2:8" ht="13.2">
      <c r="B719" s="94"/>
      <c r="C719" s="92"/>
      <c r="D719" s="92"/>
      <c r="E719" s="92"/>
      <c r="F719" s="92"/>
      <c r="G719" s="92"/>
      <c r="H719" s="92"/>
    </row>
    <row r="720" spans="2:8" ht="13.2">
      <c r="B720" s="94"/>
      <c r="C720" s="92"/>
      <c r="D720" s="92"/>
      <c r="E720" s="92"/>
      <c r="F720" s="92"/>
      <c r="G720" s="92"/>
      <c r="H720" s="92"/>
    </row>
    <row r="721" spans="2:8" ht="13.2">
      <c r="B721" s="94"/>
      <c r="C721" s="92"/>
      <c r="D721" s="92"/>
      <c r="E721" s="92"/>
      <c r="F721" s="92"/>
      <c r="G721" s="92"/>
      <c r="H721" s="92"/>
    </row>
    <row r="722" spans="2:8" ht="13.2">
      <c r="B722" s="94"/>
      <c r="C722" s="92"/>
      <c r="D722" s="92"/>
      <c r="E722" s="92"/>
      <c r="F722" s="92"/>
      <c r="G722" s="92"/>
      <c r="H722" s="92"/>
    </row>
    <row r="723" spans="2:8" ht="13.2">
      <c r="B723" s="94"/>
      <c r="C723" s="92"/>
      <c r="D723" s="92"/>
      <c r="E723" s="92"/>
      <c r="F723" s="92"/>
      <c r="G723" s="92"/>
      <c r="H723" s="92"/>
    </row>
    <row r="724" spans="2:8" ht="13.2">
      <c r="B724" s="94"/>
      <c r="C724" s="92"/>
      <c r="D724" s="92"/>
      <c r="E724" s="92"/>
      <c r="F724" s="92"/>
      <c r="G724" s="92"/>
      <c r="H724" s="92"/>
    </row>
    <row r="725" spans="2:8" ht="13.2">
      <c r="B725" s="94"/>
      <c r="C725" s="92"/>
      <c r="D725" s="92"/>
      <c r="E725" s="92"/>
      <c r="F725" s="92"/>
      <c r="G725" s="92"/>
      <c r="H725" s="92"/>
    </row>
    <row r="726" spans="2:8" ht="13.2">
      <c r="B726" s="94"/>
      <c r="C726" s="92"/>
      <c r="D726" s="92"/>
      <c r="E726" s="92"/>
      <c r="F726" s="92"/>
      <c r="G726" s="92"/>
      <c r="H726" s="92"/>
    </row>
    <row r="727" spans="2:8" ht="13.2">
      <c r="B727" s="94"/>
      <c r="C727" s="92"/>
      <c r="D727" s="92"/>
      <c r="E727" s="92"/>
      <c r="F727" s="92"/>
      <c r="G727" s="92"/>
      <c r="H727" s="92"/>
    </row>
    <row r="728" spans="2:8" ht="13.2">
      <c r="B728" s="94"/>
      <c r="C728" s="92"/>
      <c r="D728" s="92"/>
      <c r="E728" s="92"/>
      <c r="F728" s="92"/>
      <c r="G728" s="92"/>
      <c r="H728" s="92"/>
    </row>
    <row r="729" spans="2:8" ht="13.2">
      <c r="B729" s="94"/>
      <c r="C729" s="92"/>
      <c r="D729" s="92"/>
      <c r="E729" s="92"/>
      <c r="F729" s="92"/>
      <c r="G729" s="92"/>
      <c r="H729" s="92"/>
    </row>
    <row r="730" spans="2:8" ht="13.2">
      <c r="B730" s="94"/>
      <c r="C730" s="92"/>
      <c r="D730" s="92"/>
      <c r="E730" s="92"/>
      <c r="F730" s="92"/>
      <c r="G730" s="92"/>
      <c r="H730" s="92"/>
    </row>
    <row r="731" spans="2:8" ht="13.2">
      <c r="B731" s="94"/>
      <c r="C731" s="92"/>
      <c r="D731" s="92"/>
      <c r="E731" s="92"/>
      <c r="F731" s="92"/>
      <c r="G731" s="92"/>
      <c r="H731" s="92"/>
    </row>
    <row r="732" spans="2:8" ht="13.2">
      <c r="B732" s="94"/>
      <c r="C732" s="92"/>
      <c r="D732" s="92"/>
      <c r="E732" s="92"/>
      <c r="F732" s="92"/>
      <c r="G732" s="92"/>
      <c r="H732" s="92"/>
    </row>
    <row r="733" spans="2:8" ht="13.2">
      <c r="B733" s="94"/>
      <c r="C733" s="92"/>
      <c r="D733" s="92"/>
      <c r="E733" s="92"/>
      <c r="F733" s="92"/>
      <c r="G733" s="92"/>
      <c r="H733" s="92"/>
    </row>
    <row r="734" spans="2:8" ht="13.2">
      <c r="B734" s="94"/>
      <c r="C734" s="92"/>
      <c r="D734" s="92"/>
      <c r="E734" s="92"/>
      <c r="F734" s="92"/>
      <c r="G734" s="92"/>
      <c r="H734" s="92"/>
    </row>
    <row r="735" spans="2:8" ht="13.2">
      <c r="B735" s="94"/>
      <c r="C735" s="92"/>
      <c r="D735" s="92"/>
      <c r="E735" s="92"/>
      <c r="F735" s="92"/>
      <c r="G735" s="92"/>
      <c r="H735" s="92"/>
    </row>
    <row r="736" spans="2:8" ht="13.2">
      <c r="B736" s="94"/>
      <c r="C736" s="92"/>
      <c r="D736" s="92"/>
      <c r="E736" s="92"/>
      <c r="F736" s="92"/>
      <c r="G736" s="92"/>
      <c r="H736" s="92"/>
    </row>
    <row r="737" spans="2:8" ht="13.2">
      <c r="B737" s="94"/>
      <c r="C737" s="92"/>
      <c r="D737" s="92"/>
      <c r="E737" s="92"/>
      <c r="F737" s="92"/>
      <c r="G737" s="92"/>
      <c r="H737" s="92"/>
    </row>
    <row r="738" spans="2:8" ht="13.2">
      <c r="B738" s="94"/>
      <c r="C738" s="92"/>
      <c r="D738" s="92"/>
      <c r="E738" s="92"/>
      <c r="F738" s="92"/>
      <c r="G738" s="92"/>
      <c r="H738" s="92"/>
    </row>
    <row r="739" spans="2:8" ht="13.2">
      <c r="B739" s="94"/>
      <c r="C739" s="92"/>
      <c r="D739" s="92"/>
      <c r="E739" s="92"/>
      <c r="F739" s="92"/>
      <c r="G739" s="92"/>
      <c r="H739" s="92"/>
    </row>
    <row r="740" spans="2:8" ht="13.2">
      <c r="B740" s="94"/>
      <c r="C740" s="92"/>
      <c r="D740" s="92"/>
      <c r="E740" s="92"/>
      <c r="F740" s="92"/>
      <c r="G740" s="92"/>
      <c r="H740" s="92"/>
    </row>
    <row r="741" spans="2:8" ht="13.2">
      <c r="B741" s="94"/>
      <c r="C741" s="92"/>
      <c r="D741" s="92"/>
      <c r="E741" s="92"/>
      <c r="F741" s="92"/>
      <c r="G741" s="92"/>
      <c r="H741" s="92"/>
    </row>
    <row r="742" spans="2:8" ht="13.2">
      <c r="B742" s="94"/>
      <c r="C742" s="92"/>
      <c r="D742" s="92"/>
      <c r="E742" s="92"/>
      <c r="F742" s="92"/>
      <c r="G742" s="92"/>
      <c r="H742" s="92"/>
    </row>
    <row r="743" spans="2:8" ht="13.2">
      <c r="B743" s="94"/>
      <c r="C743" s="92"/>
      <c r="D743" s="92"/>
      <c r="E743" s="92"/>
      <c r="F743" s="92"/>
      <c r="G743" s="92"/>
      <c r="H743" s="92"/>
    </row>
    <row r="744" spans="2:8" ht="13.2">
      <c r="B744" s="94"/>
      <c r="C744" s="92"/>
      <c r="D744" s="92"/>
      <c r="E744" s="92"/>
      <c r="F744" s="92"/>
      <c r="G744" s="92"/>
      <c r="H744" s="92"/>
    </row>
    <row r="745" spans="2:8" ht="13.2">
      <c r="B745" s="94"/>
      <c r="C745" s="92"/>
      <c r="D745" s="92"/>
      <c r="E745" s="92"/>
      <c r="F745" s="92"/>
      <c r="G745" s="92"/>
      <c r="H745" s="92"/>
    </row>
    <row r="746" spans="2:8" ht="13.2">
      <c r="B746" s="94"/>
      <c r="C746" s="92"/>
      <c r="D746" s="92"/>
      <c r="E746" s="92"/>
      <c r="F746" s="92"/>
      <c r="G746" s="92"/>
      <c r="H746" s="92"/>
    </row>
    <row r="747" spans="2:8" ht="13.2">
      <c r="B747" s="94"/>
      <c r="C747" s="92"/>
      <c r="D747" s="92"/>
      <c r="E747" s="92"/>
      <c r="F747" s="92"/>
      <c r="G747" s="92"/>
      <c r="H747" s="92"/>
    </row>
    <row r="748" spans="2:8" ht="13.2">
      <c r="B748" s="94"/>
      <c r="C748" s="92"/>
      <c r="D748" s="92"/>
      <c r="E748" s="92"/>
      <c r="F748" s="92"/>
      <c r="G748" s="92"/>
      <c r="H748" s="92"/>
    </row>
    <row r="749" spans="2:8" ht="13.2">
      <c r="B749" s="94"/>
      <c r="C749" s="92"/>
      <c r="D749" s="92"/>
      <c r="E749" s="92"/>
      <c r="F749" s="92"/>
      <c r="G749" s="92"/>
      <c r="H749" s="92"/>
    </row>
    <row r="750" spans="2:8" ht="13.2">
      <c r="B750" s="94"/>
      <c r="C750" s="92"/>
      <c r="D750" s="92"/>
      <c r="E750" s="92"/>
      <c r="F750" s="92"/>
      <c r="G750" s="92"/>
      <c r="H750" s="92"/>
    </row>
    <row r="751" spans="2:8" ht="13.2">
      <c r="B751" s="94"/>
      <c r="C751" s="92"/>
      <c r="D751" s="92"/>
      <c r="E751" s="92"/>
      <c r="F751" s="92"/>
      <c r="G751" s="92"/>
      <c r="H751" s="92"/>
    </row>
    <row r="752" spans="2:8" ht="13.2">
      <c r="B752" s="94"/>
      <c r="C752" s="92"/>
      <c r="D752" s="92"/>
      <c r="E752" s="92"/>
      <c r="F752" s="92"/>
      <c r="G752" s="92"/>
      <c r="H752" s="92"/>
    </row>
    <row r="753" spans="2:8" ht="13.2">
      <c r="B753" s="94"/>
      <c r="C753" s="92"/>
      <c r="D753" s="92"/>
      <c r="E753" s="92"/>
      <c r="F753" s="92"/>
      <c r="G753" s="92"/>
      <c r="H753" s="92"/>
    </row>
    <row r="754" spans="2:8" ht="13.2">
      <c r="B754" s="94"/>
      <c r="C754" s="92"/>
      <c r="D754" s="92"/>
      <c r="E754" s="92"/>
      <c r="F754" s="92"/>
      <c r="G754" s="92"/>
      <c r="H754" s="92"/>
    </row>
    <row r="755" spans="2:8" ht="13.2">
      <c r="B755" s="94"/>
      <c r="C755" s="92"/>
      <c r="D755" s="92"/>
      <c r="E755" s="92"/>
      <c r="F755" s="92"/>
      <c r="G755" s="92"/>
      <c r="H755" s="92"/>
    </row>
    <row r="756" spans="2:8" ht="13.2">
      <c r="B756" s="94"/>
      <c r="C756" s="92"/>
      <c r="D756" s="92"/>
      <c r="E756" s="92"/>
      <c r="F756" s="92"/>
      <c r="G756" s="92"/>
      <c r="H756" s="92"/>
    </row>
    <row r="757" spans="2:8" ht="13.2">
      <c r="B757" s="94"/>
      <c r="C757" s="92"/>
      <c r="D757" s="92"/>
      <c r="E757" s="92"/>
      <c r="F757" s="92"/>
      <c r="G757" s="92"/>
      <c r="H757" s="92"/>
    </row>
    <row r="758" spans="2:8" ht="13.2">
      <c r="B758" s="94"/>
      <c r="C758" s="92"/>
      <c r="D758" s="92"/>
      <c r="E758" s="92"/>
      <c r="F758" s="92"/>
      <c r="G758" s="92"/>
      <c r="H758" s="92"/>
    </row>
    <row r="759" spans="2:8" ht="13.2">
      <c r="B759" s="94"/>
      <c r="C759" s="92"/>
      <c r="D759" s="92"/>
      <c r="E759" s="92"/>
      <c r="F759" s="92"/>
      <c r="G759" s="92"/>
      <c r="H759" s="92"/>
    </row>
    <row r="760" spans="2:8" ht="13.2">
      <c r="B760" s="94"/>
      <c r="C760" s="92"/>
      <c r="D760" s="92"/>
      <c r="E760" s="92"/>
      <c r="F760" s="92"/>
      <c r="G760" s="92"/>
      <c r="H760" s="92"/>
    </row>
    <row r="761" spans="2:8" ht="13.2">
      <c r="B761" s="94"/>
      <c r="C761" s="92"/>
      <c r="D761" s="92"/>
      <c r="E761" s="92"/>
      <c r="F761" s="92"/>
      <c r="G761" s="92"/>
      <c r="H761" s="92"/>
    </row>
    <row r="762" spans="2:8" ht="13.2">
      <c r="B762" s="94"/>
      <c r="C762" s="92"/>
      <c r="D762" s="92"/>
      <c r="E762" s="92"/>
      <c r="F762" s="92"/>
      <c r="G762" s="92"/>
      <c r="H762" s="92"/>
    </row>
    <row r="763" spans="2:8" ht="13.2">
      <c r="B763" s="94"/>
      <c r="C763" s="92"/>
      <c r="D763" s="92"/>
      <c r="E763" s="92"/>
      <c r="F763" s="92"/>
      <c r="G763" s="92"/>
      <c r="H763" s="92"/>
    </row>
    <row r="764" spans="2:8" ht="13.2">
      <c r="B764" s="94"/>
      <c r="C764" s="92"/>
      <c r="D764" s="92"/>
      <c r="E764" s="92"/>
      <c r="F764" s="92"/>
      <c r="G764" s="92"/>
      <c r="H764" s="92"/>
    </row>
    <row r="765" spans="2:8" ht="13.2">
      <c r="B765" s="94"/>
      <c r="C765" s="92"/>
      <c r="D765" s="92"/>
      <c r="E765" s="92"/>
      <c r="F765" s="92"/>
      <c r="G765" s="92"/>
      <c r="H765" s="92"/>
    </row>
    <row r="766" spans="2:8" ht="13.2">
      <c r="B766" s="94"/>
      <c r="C766" s="92"/>
      <c r="D766" s="92"/>
      <c r="E766" s="92"/>
      <c r="F766" s="92"/>
      <c r="G766" s="92"/>
      <c r="H766" s="92"/>
    </row>
    <row r="767" spans="2:8" ht="13.2">
      <c r="B767" s="94"/>
      <c r="C767" s="92"/>
      <c r="D767" s="92"/>
      <c r="E767" s="92"/>
      <c r="F767" s="92"/>
      <c r="G767" s="92"/>
      <c r="H767" s="92"/>
    </row>
    <row r="768" spans="2:8" ht="13.2">
      <c r="B768" s="94"/>
      <c r="C768" s="92"/>
      <c r="D768" s="92"/>
      <c r="E768" s="92"/>
      <c r="F768" s="92"/>
      <c r="G768" s="92"/>
      <c r="H768" s="92"/>
    </row>
    <row r="769" spans="2:8" ht="13.2">
      <c r="B769" s="94"/>
      <c r="C769" s="92"/>
      <c r="D769" s="92"/>
      <c r="E769" s="92"/>
      <c r="F769" s="92"/>
      <c r="G769" s="92"/>
      <c r="H769" s="92"/>
    </row>
    <row r="770" spans="2:8" ht="13.2">
      <c r="B770" s="94"/>
      <c r="C770" s="92"/>
      <c r="D770" s="92"/>
      <c r="E770" s="92"/>
      <c r="F770" s="92"/>
      <c r="G770" s="92"/>
      <c r="H770" s="92"/>
    </row>
    <row r="771" spans="2:8" ht="13.2">
      <c r="B771" s="94"/>
      <c r="C771" s="92"/>
      <c r="D771" s="92"/>
      <c r="E771" s="92"/>
      <c r="F771" s="92"/>
      <c r="G771" s="92"/>
      <c r="H771" s="92"/>
    </row>
    <row r="772" spans="2:8" ht="13.2">
      <c r="B772" s="94"/>
      <c r="C772" s="92"/>
      <c r="D772" s="92"/>
      <c r="E772" s="92"/>
      <c r="F772" s="92"/>
      <c r="G772" s="92"/>
      <c r="H772" s="92"/>
    </row>
    <row r="773" spans="2:8" ht="13.2">
      <c r="B773" s="94"/>
      <c r="C773" s="92"/>
      <c r="D773" s="92"/>
      <c r="E773" s="92"/>
      <c r="F773" s="92"/>
      <c r="G773" s="92"/>
      <c r="H773" s="92"/>
    </row>
    <row r="774" spans="2:8" ht="13.2">
      <c r="B774" s="94"/>
      <c r="C774" s="92"/>
      <c r="D774" s="92"/>
      <c r="E774" s="92"/>
      <c r="F774" s="92"/>
      <c r="G774" s="92"/>
      <c r="H774" s="92"/>
    </row>
    <row r="775" spans="2:8" ht="13.2">
      <c r="B775" s="94"/>
      <c r="C775" s="92"/>
      <c r="D775" s="92"/>
      <c r="E775" s="92"/>
      <c r="F775" s="92"/>
      <c r="G775" s="92"/>
      <c r="H775" s="92"/>
    </row>
    <row r="776" spans="2:8" ht="13.2">
      <c r="B776" s="94"/>
      <c r="C776" s="92"/>
      <c r="D776" s="92"/>
      <c r="E776" s="92"/>
      <c r="F776" s="92"/>
      <c r="G776" s="92"/>
      <c r="H776" s="92"/>
    </row>
    <row r="777" spans="2:8" ht="13.2">
      <c r="B777" s="94"/>
      <c r="C777" s="92"/>
      <c r="D777" s="92"/>
      <c r="E777" s="92"/>
      <c r="F777" s="92"/>
      <c r="G777" s="92"/>
      <c r="H777" s="92"/>
    </row>
    <row r="778" spans="2:8" ht="13.2">
      <c r="B778" s="94"/>
      <c r="C778" s="92"/>
      <c r="D778" s="92"/>
      <c r="E778" s="92"/>
      <c r="F778" s="92"/>
      <c r="G778" s="92"/>
      <c r="H778" s="92"/>
    </row>
    <row r="779" spans="2:8" ht="13.2">
      <c r="B779" s="94"/>
      <c r="C779" s="92"/>
      <c r="D779" s="92"/>
      <c r="E779" s="92"/>
      <c r="F779" s="92"/>
      <c r="G779" s="92"/>
      <c r="H779" s="92"/>
    </row>
    <row r="780" spans="2:8" ht="13.2">
      <c r="B780" s="94"/>
      <c r="C780" s="92"/>
      <c r="D780" s="92"/>
      <c r="E780" s="92"/>
      <c r="F780" s="92"/>
      <c r="G780" s="92"/>
      <c r="H780" s="92"/>
    </row>
    <row r="781" spans="2:8" ht="13.2">
      <c r="B781" s="94"/>
      <c r="C781" s="92"/>
      <c r="D781" s="92"/>
      <c r="E781" s="92"/>
      <c r="F781" s="92"/>
      <c r="G781" s="92"/>
      <c r="H781" s="92"/>
    </row>
    <row r="782" spans="2:8" ht="13.2">
      <c r="B782" s="94"/>
      <c r="C782" s="92"/>
      <c r="D782" s="92"/>
      <c r="E782" s="92"/>
      <c r="F782" s="92"/>
      <c r="G782" s="92"/>
      <c r="H782" s="92"/>
    </row>
    <row r="783" spans="2:8" ht="13.2">
      <c r="B783" s="94"/>
      <c r="C783" s="92"/>
      <c r="D783" s="92"/>
      <c r="E783" s="92"/>
      <c r="F783" s="92"/>
      <c r="G783" s="92"/>
      <c r="H783" s="92"/>
    </row>
    <row r="784" spans="2:8" ht="13.2">
      <c r="B784" s="94"/>
      <c r="C784" s="92"/>
      <c r="D784" s="92"/>
      <c r="E784" s="92"/>
      <c r="F784" s="92"/>
      <c r="G784" s="92"/>
      <c r="H784" s="92"/>
    </row>
    <row r="785" spans="2:8" ht="13.2">
      <c r="B785" s="94"/>
      <c r="C785" s="92"/>
      <c r="D785" s="92"/>
      <c r="E785" s="92"/>
      <c r="F785" s="92"/>
      <c r="G785" s="92"/>
      <c r="H785" s="92"/>
    </row>
    <row r="786" spans="2:8" ht="13.2">
      <c r="B786" s="94"/>
      <c r="C786" s="92"/>
      <c r="D786" s="92"/>
      <c r="E786" s="92"/>
      <c r="F786" s="92"/>
      <c r="G786" s="92"/>
      <c r="H786" s="92"/>
    </row>
    <row r="787" spans="2:8" ht="13.2">
      <c r="B787" s="94"/>
      <c r="C787" s="92"/>
      <c r="D787" s="92"/>
      <c r="E787" s="92"/>
      <c r="F787" s="92"/>
      <c r="G787" s="92"/>
      <c r="H787" s="92"/>
    </row>
    <row r="788" spans="2:8" ht="13.2">
      <c r="B788" s="94"/>
      <c r="C788" s="92"/>
      <c r="D788" s="92"/>
      <c r="E788" s="92"/>
      <c r="F788" s="92"/>
      <c r="G788" s="92"/>
      <c r="H788" s="92"/>
    </row>
    <row r="789" spans="2:8" ht="13.2">
      <c r="B789" s="94"/>
      <c r="C789" s="92"/>
      <c r="D789" s="92"/>
      <c r="E789" s="92"/>
      <c r="F789" s="92"/>
      <c r="G789" s="92"/>
      <c r="H789" s="92"/>
    </row>
    <row r="790" spans="2:8" ht="13.2">
      <c r="B790" s="94"/>
      <c r="C790" s="92"/>
      <c r="D790" s="92"/>
      <c r="E790" s="92"/>
      <c r="F790" s="92"/>
      <c r="G790" s="92"/>
      <c r="H790" s="92"/>
    </row>
    <row r="791" spans="2:8" ht="13.2">
      <c r="B791" s="94"/>
      <c r="C791" s="92"/>
      <c r="D791" s="92"/>
      <c r="E791" s="92"/>
      <c r="F791" s="92"/>
      <c r="G791" s="92"/>
      <c r="H791" s="92"/>
    </row>
    <row r="792" spans="2:8" ht="13.2">
      <c r="B792" s="94"/>
      <c r="C792" s="92"/>
      <c r="D792" s="92"/>
      <c r="E792" s="92"/>
      <c r="F792" s="92"/>
      <c r="G792" s="92"/>
      <c r="H792" s="92"/>
    </row>
    <row r="793" spans="2:8" ht="13.2">
      <c r="B793" s="94"/>
      <c r="C793" s="92"/>
      <c r="D793" s="92"/>
      <c r="E793" s="92"/>
      <c r="F793" s="92"/>
      <c r="G793" s="92"/>
      <c r="H793" s="92"/>
    </row>
    <row r="794" spans="2:8" ht="13.2">
      <c r="B794" s="94"/>
      <c r="C794" s="92"/>
      <c r="D794" s="92"/>
      <c r="E794" s="92"/>
      <c r="F794" s="92"/>
      <c r="G794" s="92"/>
      <c r="H794" s="92"/>
    </row>
    <row r="795" spans="2:8" ht="13.2">
      <c r="B795" s="94"/>
      <c r="C795" s="92"/>
      <c r="D795" s="92"/>
      <c r="E795" s="92"/>
      <c r="F795" s="92"/>
      <c r="G795" s="92"/>
      <c r="H795" s="92"/>
    </row>
    <row r="796" spans="2:8" ht="13.2">
      <c r="B796" s="94"/>
      <c r="C796" s="92"/>
      <c r="D796" s="92"/>
      <c r="E796" s="92"/>
      <c r="F796" s="92"/>
      <c r="G796" s="92"/>
      <c r="H796" s="92"/>
    </row>
    <row r="797" spans="2:8" ht="13.2">
      <c r="B797" s="94"/>
      <c r="C797" s="92"/>
      <c r="D797" s="92"/>
      <c r="E797" s="92"/>
      <c r="F797" s="92"/>
      <c r="G797" s="92"/>
      <c r="H797" s="92"/>
    </row>
    <row r="798" spans="2:8" ht="13.2">
      <c r="B798" s="94"/>
      <c r="C798" s="92"/>
      <c r="D798" s="92"/>
      <c r="E798" s="92"/>
      <c r="F798" s="92"/>
      <c r="G798" s="92"/>
      <c r="H798" s="92"/>
    </row>
    <row r="799" spans="2:8" ht="13.2">
      <c r="B799" s="94"/>
      <c r="C799" s="92"/>
      <c r="D799" s="92"/>
      <c r="E799" s="92"/>
      <c r="F799" s="92"/>
      <c r="G799" s="92"/>
      <c r="H799" s="92"/>
    </row>
    <row r="800" spans="2:8" ht="13.2">
      <c r="B800" s="94"/>
      <c r="C800" s="92"/>
      <c r="D800" s="92"/>
      <c r="E800" s="92"/>
      <c r="F800" s="92"/>
      <c r="G800" s="92"/>
      <c r="H800" s="92"/>
    </row>
    <row r="801" spans="2:8" ht="13.2">
      <c r="B801" s="94"/>
      <c r="C801" s="92"/>
      <c r="D801" s="92"/>
      <c r="E801" s="92"/>
      <c r="F801" s="92"/>
      <c r="G801" s="92"/>
      <c r="H801" s="92"/>
    </row>
    <row r="802" spans="2:8" ht="13.2">
      <c r="B802" s="94"/>
      <c r="C802" s="92"/>
      <c r="D802" s="92"/>
      <c r="E802" s="92"/>
      <c r="F802" s="92"/>
      <c r="G802" s="92"/>
      <c r="H802" s="92"/>
    </row>
    <row r="803" spans="2:8" ht="13.2">
      <c r="B803" s="94"/>
      <c r="C803" s="92"/>
      <c r="D803" s="92"/>
      <c r="E803" s="92"/>
      <c r="F803" s="92"/>
      <c r="G803" s="92"/>
      <c r="H803" s="92"/>
    </row>
    <row r="804" spans="2:8" ht="13.2">
      <c r="B804" s="94"/>
      <c r="C804" s="92"/>
      <c r="D804" s="92"/>
      <c r="E804" s="92"/>
      <c r="F804" s="92"/>
      <c r="G804" s="92"/>
      <c r="H804" s="92"/>
    </row>
    <row r="805" spans="2:8" ht="13.2">
      <c r="B805" s="94"/>
      <c r="C805" s="92"/>
      <c r="D805" s="92"/>
      <c r="E805" s="92"/>
      <c r="F805" s="92"/>
      <c r="G805" s="92"/>
      <c r="H805" s="92"/>
    </row>
    <row r="806" spans="2:8" ht="13.2">
      <c r="B806" s="94"/>
      <c r="C806" s="92"/>
      <c r="D806" s="92"/>
      <c r="E806" s="92"/>
      <c r="F806" s="92"/>
      <c r="G806" s="92"/>
      <c r="H806" s="92"/>
    </row>
    <row r="807" spans="2:8" ht="13.2">
      <c r="B807" s="94"/>
      <c r="C807" s="92"/>
      <c r="D807" s="92"/>
      <c r="E807" s="92"/>
      <c r="F807" s="92"/>
      <c r="G807" s="92"/>
      <c r="H807" s="92"/>
    </row>
    <row r="808" spans="2:8" ht="13.2">
      <c r="B808" s="94"/>
      <c r="C808" s="92"/>
      <c r="D808" s="92"/>
      <c r="E808" s="92"/>
      <c r="F808" s="92"/>
      <c r="G808" s="92"/>
      <c r="H808" s="92"/>
    </row>
    <row r="809" spans="2:8" ht="13.2">
      <c r="B809" s="94"/>
      <c r="C809" s="92"/>
      <c r="D809" s="92"/>
      <c r="E809" s="92"/>
      <c r="F809" s="92"/>
      <c r="G809" s="92"/>
      <c r="H809" s="92"/>
    </row>
    <row r="810" spans="2:8" ht="13.2">
      <c r="B810" s="94"/>
      <c r="C810" s="92"/>
      <c r="D810" s="92"/>
      <c r="E810" s="92"/>
      <c r="F810" s="92"/>
      <c r="G810" s="92"/>
      <c r="H810" s="92"/>
    </row>
    <row r="811" spans="2:8" ht="13.2">
      <c r="B811" s="94"/>
      <c r="C811" s="92"/>
      <c r="D811" s="92"/>
      <c r="E811" s="92"/>
      <c r="F811" s="92"/>
      <c r="G811" s="92"/>
      <c r="H811" s="92"/>
    </row>
    <row r="812" spans="2:8" ht="13.2">
      <c r="B812" s="94"/>
      <c r="C812" s="92"/>
      <c r="D812" s="92"/>
      <c r="E812" s="92"/>
      <c r="F812" s="92"/>
      <c r="G812" s="92"/>
      <c r="H812" s="92"/>
    </row>
    <row r="813" spans="2:8" ht="13.2">
      <c r="B813" s="94"/>
      <c r="C813" s="92"/>
      <c r="D813" s="92"/>
      <c r="E813" s="92"/>
      <c r="F813" s="92"/>
      <c r="G813" s="92"/>
      <c r="H813" s="92"/>
    </row>
    <row r="814" spans="2:8" ht="13.2">
      <c r="B814" s="94"/>
      <c r="C814" s="92"/>
      <c r="D814" s="92"/>
      <c r="E814" s="92"/>
      <c r="F814" s="92"/>
      <c r="G814" s="92"/>
      <c r="H814" s="92"/>
    </row>
    <row r="815" spans="2:8" ht="13.2">
      <c r="B815" s="94"/>
      <c r="C815" s="92"/>
      <c r="D815" s="92"/>
      <c r="E815" s="92"/>
      <c r="F815" s="92"/>
      <c r="G815" s="92"/>
      <c r="H815" s="92"/>
    </row>
    <row r="816" spans="2:8" ht="13.2">
      <c r="B816" s="94"/>
      <c r="C816" s="92"/>
      <c r="D816" s="92"/>
      <c r="E816" s="92"/>
      <c r="F816" s="92"/>
      <c r="G816" s="92"/>
      <c r="H816" s="92"/>
    </row>
    <row r="817" spans="2:8" ht="13.2">
      <c r="B817" s="94"/>
      <c r="C817" s="92"/>
      <c r="D817" s="92"/>
      <c r="E817" s="92"/>
      <c r="F817" s="92"/>
      <c r="G817" s="92"/>
      <c r="H817" s="92"/>
    </row>
    <row r="818" spans="2:8" ht="13.2">
      <c r="B818" s="94"/>
      <c r="C818" s="92"/>
      <c r="D818" s="92"/>
      <c r="E818" s="92"/>
      <c r="F818" s="92"/>
      <c r="G818" s="92"/>
      <c r="H818" s="92"/>
    </row>
    <row r="819" spans="2:8" ht="13.2">
      <c r="B819" s="94"/>
      <c r="C819" s="92"/>
      <c r="D819" s="92"/>
      <c r="E819" s="92"/>
      <c r="F819" s="92"/>
      <c r="G819" s="92"/>
      <c r="H819" s="92"/>
    </row>
    <row r="820" spans="2:8" ht="13.2">
      <c r="B820" s="94"/>
      <c r="C820" s="92"/>
      <c r="D820" s="92"/>
      <c r="E820" s="92"/>
      <c r="F820" s="92"/>
      <c r="G820" s="92"/>
      <c r="H820" s="92"/>
    </row>
    <row r="821" spans="2:8" ht="13.2">
      <c r="B821" s="94"/>
      <c r="C821" s="92"/>
      <c r="D821" s="92"/>
      <c r="E821" s="92"/>
      <c r="F821" s="92"/>
      <c r="G821" s="92"/>
      <c r="H821" s="92"/>
    </row>
    <row r="822" spans="2:8" ht="13.2">
      <c r="B822" s="94"/>
      <c r="C822" s="92"/>
      <c r="D822" s="92"/>
      <c r="E822" s="92"/>
      <c r="F822" s="92"/>
      <c r="G822" s="92"/>
      <c r="H822" s="92"/>
    </row>
    <row r="823" spans="2:8" ht="13.2">
      <c r="B823" s="94"/>
      <c r="C823" s="92"/>
      <c r="D823" s="92"/>
      <c r="E823" s="92"/>
      <c r="F823" s="92"/>
      <c r="G823" s="92"/>
      <c r="H823" s="92"/>
    </row>
    <row r="824" spans="2:8" ht="13.2">
      <c r="B824" s="94"/>
      <c r="C824" s="92"/>
      <c r="D824" s="92"/>
      <c r="E824" s="92"/>
      <c r="F824" s="92"/>
      <c r="G824" s="92"/>
      <c r="H824" s="92"/>
    </row>
    <row r="825" spans="2:8" ht="13.2">
      <c r="B825" s="94"/>
      <c r="C825" s="92"/>
      <c r="D825" s="92"/>
      <c r="E825" s="92"/>
      <c r="F825" s="92"/>
      <c r="G825" s="92"/>
      <c r="H825" s="92"/>
    </row>
    <row r="826" spans="2:8" ht="13.2">
      <c r="B826" s="94"/>
      <c r="C826" s="92"/>
      <c r="D826" s="92"/>
      <c r="E826" s="92"/>
      <c r="F826" s="92"/>
      <c r="G826" s="92"/>
      <c r="H826" s="92"/>
    </row>
    <row r="827" spans="2:8" ht="13.2">
      <c r="B827" s="94"/>
      <c r="C827" s="92"/>
      <c r="D827" s="92"/>
      <c r="E827" s="92"/>
      <c r="F827" s="92"/>
      <c r="G827" s="92"/>
      <c r="H827" s="92"/>
    </row>
    <row r="828" spans="2:8" ht="13.2">
      <c r="B828" s="94"/>
      <c r="C828" s="92"/>
      <c r="D828" s="92"/>
      <c r="E828" s="92"/>
      <c r="F828" s="92"/>
      <c r="G828" s="92"/>
      <c r="H828" s="92"/>
    </row>
    <row r="829" spans="2:8" ht="13.2">
      <c r="B829" s="94"/>
      <c r="C829" s="92"/>
      <c r="D829" s="92"/>
      <c r="E829" s="92"/>
      <c r="F829" s="92"/>
      <c r="G829" s="92"/>
      <c r="H829" s="92"/>
    </row>
    <row r="830" spans="2:8" ht="13.2">
      <c r="B830" s="94"/>
      <c r="C830" s="92"/>
      <c r="D830" s="92"/>
      <c r="E830" s="92"/>
      <c r="F830" s="92"/>
      <c r="G830" s="92"/>
      <c r="H830" s="92"/>
    </row>
    <row r="831" spans="2:8" ht="13.2">
      <c r="B831" s="94"/>
      <c r="C831" s="92"/>
      <c r="D831" s="92"/>
      <c r="E831" s="92"/>
      <c r="F831" s="92"/>
      <c r="G831" s="92"/>
      <c r="H831" s="92"/>
    </row>
    <row r="832" spans="2:8" ht="13.2">
      <c r="B832" s="94"/>
      <c r="C832" s="92"/>
      <c r="D832" s="92"/>
      <c r="E832" s="92"/>
      <c r="F832" s="92"/>
      <c r="G832" s="92"/>
      <c r="H832" s="92"/>
    </row>
    <row r="833" spans="2:8" ht="13.2">
      <c r="B833" s="94"/>
      <c r="C833" s="92"/>
      <c r="D833" s="92"/>
      <c r="E833" s="92"/>
      <c r="F833" s="92"/>
      <c r="G833" s="92"/>
      <c r="H833" s="92"/>
    </row>
    <row r="834" spans="2:8" ht="13.2">
      <c r="B834" s="94"/>
      <c r="C834" s="92"/>
      <c r="D834" s="92"/>
      <c r="E834" s="92"/>
      <c r="F834" s="92"/>
      <c r="G834" s="92"/>
      <c r="H834" s="92"/>
    </row>
    <row r="835" spans="2:8" ht="13.2">
      <c r="B835" s="94"/>
      <c r="C835" s="92"/>
      <c r="D835" s="92"/>
      <c r="E835" s="92"/>
      <c r="F835" s="92"/>
      <c r="G835" s="92"/>
      <c r="H835" s="92"/>
    </row>
    <row r="836" spans="2:8" ht="13.2">
      <c r="B836" s="94"/>
      <c r="C836" s="92"/>
      <c r="D836" s="92"/>
      <c r="E836" s="92"/>
      <c r="F836" s="92"/>
      <c r="G836" s="92"/>
      <c r="H836" s="92"/>
    </row>
    <row r="837" spans="2:8" ht="13.2">
      <c r="B837" s="94"/>
      <c r="C837" s="92"/>
      <c r="D837" s="92"/>
      <c r="E837" s="92"/>
      <c r="F837" s="92"/>
      <c r="G837" s="92"/>
      <c r="H837" s="92"/>
    </row>
    <row r="838" spans="2:8" ht="13.2">
      <c r="B838" s="94"/>
      <c r="C838" s="92"/>
      <c r="D838" s="92"/>
      <c r="E838" s="92"/>
      <c r="F838" s="92"/>
      <c r="G838" s="92"/>
      <c r="H838" s="92"/>
    </row>
    <row r="839" spans="2:8" ht="13.2">
      <c r="B839" s="94"/>
      <c r="C839" s="92"/>
      <c r="D839" s="92"/>
      <c r="E839" s="92"/>
      <c r="F839" s="92"/>
      <c r="G839" s="92"/>
      <c r="H839" s="92"/>
    </row>
    <row r="840" spans="2:8" ht="13.2">
      <c r="B840" s="94"/>
      <c r="C840" s="92"/>
      <c r="D840" s="92"/>
      <c r="E840" s="92"/>
      <c r="F840" s="92"/>
      <c r="G840" s="92"/>
      <c r="H840" s="92"/>
    </row>
    <row r="841" spans="2:8" ht="13.2">
      <c r="B841" s="94"/>
      <c r="C841" s="92"/>
      <c r="D841" s="92"/>
      <c r="E841" s="92"/>
      <c r="F841" s="92"/>
      <c r="G841" s="92"/>
      <c r="H841" s="92"/>
    </row>
    <row r="842" spans="2:8" ht="13.2">
      <c r="B842" s="94"/>
      <c r="C842" s="92"/>
      <c r="D842" s="92"/>
      <c r="E842" s="92"/>
      <c r="F842" s="92"/>
      <c r="G842" s="92"/>
      <c r="H842" s="92"/>
    </row>
    <row r="843" spans="2:8" ht="13.2">
      <c r="B843" s="94"/>
      <c r="C843" s="92"/>
      <c r="D843" s="92"/>
      <c r="E843" s="92"/>
      <c r="F843" s="92"/>
      <c r="G843" s="92"/>
      <c r="H843" s="92"/>
    </row>
    <row r="844" spans="2:8" ht="13.2">
      <c r="B844" s="94"/>
      <c r="C844" s="92"/>
      <c r="D844" s="92"/>
      <c r="E844" s="92"/>
      <c r="F844" s="92"/>
      <c r="G844" s="92"/>
      <c r="H844" s="92"/>
    </row>
    <row r="845" spans="2:8" ht="13.2">
      <c r="B845" s="94"/>
      <c r="C845" s="92"/>
      <c r="D845" s="92"/>
      <c r="E845" s="92"/>
      <c r="F845" s="92"/>
      <c r="G845" s="92"/>
      <c r="H845" s="92"/>
    </row>
    <row r="846" spans="2:8" ht="13.2">
      <c r="B846" s="94"/>
      <c r="C846" s="92"/>
      <c r="D846" s="92"/>
      <c r="E846" s="92"/>
      <c r="F846" s="92"/>
      <c r="G846" s="92"/>
      <c r="H846" s="92"/>
    </row>
    <row r="847" spans="2:8" ht="13.2">
      <c r="B847" s="94"/>
      <c r="C847" s="92"/>
      <c r="D847" s="92"/>
      <c r="E847" s="92"/>
      <c r="F847" s="92"/>
      <c r="G847" s="92"/>
      <c r="H847" s="92"/>
    </row>
    <row r="848" spans="2:8" ht="13.2">
      <c r="B848" s="94"/>
      <c r="C848" s="92"/>
      <c r="D848" s="92"/>
      <c r="E848" s="92"/>
      <c r="F848" s="92"/>
      <c r="G848" s="92"/>
      <c r="H848" s="92"/>
    </row>
    <row r="849" spans="2:8" ht="13.2">
      <c r="B849" s="94"/>
      <c r="C849" s="92"/>
      <c r="D849" s="92"/>
      <c r="E849" s="92"/>
      <c r="F849" s="92"/>
      <c r="G849" s="92"/>
      <c r="H849" s="92"/>
    </row>
    <row r="850" spans="2:8" ht="13.2">
      <c r="B850" s="94"/>
      <c r="C850" s="92"/>
      <c r="D850" s="92"/>
      <c r="E850" s="92"/>
      <c r="F850" s="92"/>
      <c r="G850" s="92"/>
      <c r="H850" s="92"/>
    </row>
    <row r="851" spans="2:8" ht="13.2">
      <c r="B851" s="94"/>
      <c r="C851" s="92"/>
      <c r="D851" s="92"/>
      <c r="E851" s="92"/>
      <c r="F851" s="92"/>
      <c r="G851" s="92"/>
      <c r="H851" s="92"/>
    </row>
    <row r="852" spans="2:8" ht="13.2">
      <c r="B852" s="94"/>
      <c r="C852" s="92"/>
      <c r="D852" s="92"/>
      <c r="E852" s="92"/>
      <c r="F852" s="92"/>
      <c r="G852" s="92"/>
      <c r="H852" s="92"/>
    </row>
    <row r="853" spans="2:8" ht="13.2">
      <c r="B853" s="94"/>
      <c r="C853" s="92"/>
      <c r="D853" s="92"/>
      <c r="E853" s="92"/>
      <c r="F853" s="92"/>
      <c r="G853" s="92"/>
      <c r="H853" s="92"/>
    </row>
    <row r="854" spans="2:8" ht="13.2">
      <c r="B854" s="94"/>
      <c r="C854" s="92"/>
      <c r="D854" s="92"/>
      <c r="E854" s="92"/>
      <c r="F854" s="92"/>
      <c r="G854" s="92"/>
      <c r="H854" s="92"/>
    </row>
    <row r="855" spans="2:8" ht="13.2">
      <c r="B855" s="94"/>
      <c r="C855" s="92"/>
      <c r="D855" s="92"/>
      <c r="E855" s="92"/>
      <c r="F855" s="92"/>
      <c r="G855" s="92"/>
      <c r="H855" s="92"/>
    </row>
    <row r="856" spans="2:8" ht="13.2">
      <c r="B856" s="94"/>
      <c r="C856" s="92"/>
      <c r="D856" s="92"/>
      <c r="E856" s="92"/>
      <c r="F856" s="92"/>
      <c r="G856" s="92"/>
      <c r="H856" s="92"/>
    </row>
    <row r="857" spans="2:8" ht="13.2">
      <c r="B857" s="94"/>
      <c r="C857" s="92"/>
      <c r="D857" s="92"/>
      <c r="E857" s="92"/>
      <c r="F857" s="92"/>
      <c r="G857" s="92"/>
      <c r="H857" s="92"/>
    </row>
    <row r="858" spans="2:8" ht="13.2">
      <c r="B858" s="94"/>
      <c r="C858" s="92"/>
      <c r="D858" s="92"/>
      <c r="E858" s="92"/>
      <c r="F858" s="92"/>
      <c r="G858" s="92"/>
      <c r="H858" s="92"/>
    </row>
    <row r="859" spans="2:8" ht="13.2">
      <c r="B859" s="94"/>
      <c r="C859" s="92"/>
      <c r="D859" s="92"/>
      <c r="E859" s="92"/>
      <c r="F859" s="92"/>
      <c r="G859" s="92"/>
      <c r="H859" s="92"/>
    </row>
    <row r="860" spans="2:8" ht="13.2">
      <c r="B860" s="94"/>
      <c r="C860" s="92"/>
      <c r="D860" s="92"/>
      <c r="E860" s="92"/>
      <c r="F860" s="92"/>
      <c r="G860" s="92"/>
      <c r="H860" s="92"/>
    </row>
    <row r="861" spans="2:8" ht="13.2">
      <c r="B861" s="94"/>
      <c r="C861" s="92"/>
      <c r="D861" s="92"/>
      <c r="E861" s="92"/>
      <c r="F861" s="92"/>
      <c r="G861" s="92"/>
      <c r="H861" s="92"/>
    </row>
    <row r="862" spans="2:8" ht="13.2">
      <c r="B862" s="94"/>
      <c r="C862" s="92"/>
      <c r="D862" s="92"/>
      <c r="E862" s="92"/>
      <c r="F862" s="92"/>
      <c r="G862" s="92"/>
      <c r="H862" s="92"/>
    </row>
    <row r="863" spans="2:8" ht="13.2">
      <c r="B863" s="94"/>
      <c r="C863" s="92"/>
      <c r="D863" s="92"/>
      <c r="E863" s="92"/>
      <c r="F863" s="92"/>
      <c r="G863" s="92"/>
      <c r="H863" s="92"/>
    </row>
    <row r="864" spans="2:8" ht="13.2">
      <c r="B864" s="94"/>
      <c r="C864" s="92"/>
      <c r="D864" s="92"/>
      <c r="E864" s="92"/>
      <c r="F864" s="92"/>
      <c r="G864" s="92"/>
      <c r="H864" s="92"/>
    </row>
    <row r="865" spans="2:8" ht="13.2">
      <c r="B865" s="94"/>
      <c r="C865" s="92"/>
      <c r="D865" s="92"/>
      <c r="E865" s="92"/>
      <c r="F865" s="92"/>
      <c r="G865" s="92"/>
      <c r="H865" s="92"/>
    </row>
    <row r="866" spans="2:8" ht="13.2">
      <c r="B866" s="94"/>
      <c r="C866" s="92"/>
      <c r="D866" s="92"/>
      <c r="E866" s="92"/>
      <c r="F866" s="92"/>
      <c r="G866" s="92"/>
      <c r="H866" s="92"/>
    </row>
    <row r="867" spans="2:8" ht="13.2">
      <c r="B867" s="94"/>
      <c r="C867" s="92"/>
      <c r="D867" s="92"/>
      <c r="E867" s="92"/>
      <c r="F867" s="92"/>
      <c r="G867" s="92"/>
      <c r="H867" s="92"/>
    </row>
    <row r="868" spans="2:8" ht="13.2">
      <c r="B868" s="94"/>
      <c r="C868" s="92"/>
      <c r="D868" s="92"/>
      <c r="E868" s="92"/>
      <c r="F868" s="92"/>
      <c r="G868" s="92"/>
      <c r="H868" s="92"/>
    </row>
    <row r="869" spans="2:8" ht="13.2">
      <c r="B869" s="94"/>
      <c r="C869" s="92"/>
      <c r="D869" s="92"/>
      <c r="E869" s="92"/>
      <c r="F869" s="92"/>
      <c r="G869" s="92"/>
      <c r="H869" s="92"/>
    </row>
    <row r="870" spans="2:8" ht="13.2">
      <c r="B870" s="94"/>
      <c r="C870" s="92"/>
      <c r="D870" s="92"/>
      <c r="E870" s="92"/>
      <c r="F870" s="92"/>
      <c r="G870" s="92"/>
      <c r="H870" s="92"/>
    </row>
    <row r="871" spans="2:8" ht="13.2">
      <c r="B871" s="94"/>
      <c r="C871" s="92"/>
      <c r="D871" s="92"/>
      <c r="E871" s="92"/>
      <c r="F871" s="92"/>
      <c r="G871" s="92"/>
      <c r="H871" s="92"/>
    </row>
    <row r="872" spans="2:8" ht="13.2">
      <c r="B872" s="94"/>
      <c r="C872" s="92"/>
      <c r="D872" s="92"/>
      <c r="E872" s="92"/>
      <c r="F872" s="92"/>
      <c r="G872" s="92"/>
      <c r="H872" s="92"/>
    </row>
    <row r="873" spans="2:8" ht="13.2">
      <c r="B873" s="94"/>
      <c r="C873" s="92"/>
      <c r="D873" s="92"/>
      <c r="E873" s="92"/>
      <c r="F873" s="92"/>
      <c r="G873" s="92"/>
      <c r="H873" s="92"/>
    </row>
    <row r="874" spans="2:8" ht="13.2">
      <c r="B874" s="94"/>
      <c r="C874" s="92"/>
      <c r="D874" s="92"/>
      <c r="E874" s="92"/>
      <c r="F874" s="92"/>
      <c r="G874" s="92"/>
      <c r="H874" s="92"/>
    </row>
    <row r="875" spans="2:8" ht="13.2">
      <c r="B875" s="94"/>
      <c r="C875" s="92"/>
      <c r="D875" s="92"/>
      <c r="E875" s="92"/>
      <c r="F875" s="92"/>
      <c r="G875" s="92"/>
      <c r="H875" s="92"/>
    </row>
    <row r="876" spans="2:8" ht="13.2">
      <c r="B876" s="94"/>
      <c r="C876" s="92"/>
      <c r="D876" s="92"/>
      <c r="E876" s="92"/>
      <c r="F876" s="92"/>
      <c r="G876" s="92"/>
      <c r="H876" s="92"/>
    </row>
    <row r="877" spans="2:8" ht="13.2">
      <c r="B877" s="94"/>
      <c r="C877" s="92"/>
      <c r="D877" s="92"/>
      <c r="E877" s="92"/>
      <c r="F877" s="92"/>
      <c r="G877" s="92"/>
      <c r="H877" s="92"/>
    </row>
    <row r="878" spans="2:8" ht="13.2">
      <c r="B878" s="94"/>
      <c r="C878" s="92"/>
      <c r="D878" s="92"/>
      <c r="E878" s="92"/>
      <c r="F878" s="92"/>
      <c r="G878" s="92"/>
      <c r="H878" s="92"/>
    </row>
    <row r="879" spans="2:8" ht="13.2">
      <c r="B879" s="94"/>
      <c r="C879" s="92"/>
      <c r="D879" s="92"/>
      <c r="E879" s="92"/>
      <c r="F879" s="92"/>
      <c r="G879" s="92"/>
      <c r="H879" s="92"/>
    </row>
    <row r="880" spans="2:8" ht="13.2">
      <c r="B880" s="94"/>
      <c r="C880" s="92"/>
      <c r="D880" s="92"/>
      <c r="E880" s="92"/>
      <c r="F880" s="92"/>
      <c r="G880" s="92"/>
      <c r="H880" s="92"/>
    </row>
    <row r="881" spans="2:8" ht="13.2">
      <c r="B881" s="94"/>
      <c r="C881" s="92"/>
      <c r="D881" s="92"/>
      <c r="E881" s="92"/>
      <c r="F881" s="92"/>
      <c r="G881" s="92"/>
      <c r="H881" s="92"/>
    </row>
    <row r="882" spans="2:8" ht="13.2">
      <c r="B882" s="94"/>
      <c r="C882" s="92"/>
      <c r="D882" s="92"/>
      <c r="E882" s="92"/>
      <c r="F882" s="92"/>
      <c r="G882" s="92"/>
      <c r="H882" s="92"/>
    </row>
    <row r="883" spans="2:8" ht="13.2">
      <c r="B883" s="94"/>
      <c r="C883" s="92"/>
      <c r="D883" s="92"/>
      <c r="E883" s="92"/>
      <c r="F883" s="92"/>
      <c r="G883" s="92"/>
      <c r="H883" s="92"/>
    </row>
    <row r="884" spans="2:8" ht="13.2">
      <c r="B884" s="94"/>
      <c r="C884" s="92"/>
      <c r="D884" s="92"/>
      <c r="E884" s="92"/>
      <c r="F884" s="92"/>
      <c r="G884" s="92"/>
      <c r="H884" s="92"/>
    </row>
    <row r="885" spans="2:8" ht="13.2">
      <c r="B885" s="94"/>
      <c r="C885" s="92"/>
      <c r="D885" s="92"/>
      <c r="E885" s="92"/>
      <c r="F885" s="92"/>
      <c r="G885" s="92"/>
      <c r="H885" s="92"/>
    </row>
    <row r="886" spans="2:8" ht="13.2">
      <c r="B886" s="94"/>
      <c r="C886" s="92"/>
      <c r="D886" s="92"/>
      <c r="E886" s="92"/>
      <c r="F886" s="92"/>
      <c r="G886" s="92"/>
      <c r="H886" s="92"/>
    </row>
    <row r="887" spans="2:8" ht="13.2">
      <c r="B887" s="94"/>
      <c r="C887" s="92"/>
      <c r="D887" s="92"/>
      <c r="E887" s="92"/>
      <c r="F887" s="92"/>
      <c r="G887" s="92"/>
      <c r="H887" s="92"/>
    </row>
    <row r="888" spans="2:8" ht="13.2">
      <c r="B888" s="94"/>
      <c r="C888" s="92"/>
      <c r="D888" s="92"/>
      <c r="E888" s="92"/>
      <c r="F888" s="92"/>
      <c r="G888" s="92"/>
      <c r="H888" s="92"/>
    </row>
    <row r="889" spans="2:8" ht="13.2">
      <c r="B889" s="94"/>
      <c r="C889" s="92"/>
      <c r="D889" s="92"/>
      <c r="E889" s="92"/>
      <c r="F889" s="92"/>
      <c r="G889" s="92"/>
      <c r="H889" s="92"/>
    </row>
    <row r="890" spans="2:8" ht="13.2">
      <c r="B890" s="94"/>
      <c r="C890" s="92"/>
      <c r="D890" s="92"/>
      <c r="E890" s="92"/>
      <c r="F890" s="92"/>
      <c r="G890" s="92"/>
      <c r="H890" s="92"/>
    </row>
    <row r="891" spans="2:8" ht="13.2">
      <c r="B891" s="94"/>
      <c r="C891" s="92"/>
      <c r="D891" s="92"/>
      <c r="E891" s="92"/>
      <c r="F891" s="92"/>
      <c r="G891" s="92"/>
      <c r="H891" s="92"/>
    </row>
    <row r="892" spans="2:8" ht="13.2">
      <c r="B892" s="94"/>
      <c r="C892" s="92"/>
      <c r="D892" s="92"/>
      <c r="E892" s="92"/>
      <c r="F892" s="92"/>
      <c r="G892" s="92"/>
      <c r="H892" s="92"/>
    </row>
    <row r="893" spans="2:8" ht="13.2">
      <c r="B893" s="94"/>
      <c r="C893" s="92"/>
      <c r="D893" s="92"/>
      <c r="E893" s="92"/>
      <c r="F893" s="92"/>
      <c r="G893" s="92"/>
      <c r="H893" s="92"/>
    </row>
    <row r="894" spans="2:8" ht="13.2">
      <c r="B894" s="94"/>
      <c r="C894" s="92"/>
      <c r="D894" s="92"/>
      <c r="E894" s="92"/>
      <c r="F894" s="92"/>
      <c r="G894" s="92"/>
      <c r="H894" s="92"/>
    </row>
    <row r="895" spans="2:8" ht="13.2">
      <c r="B895" s="94"/>
      <c r="C895" s="92"/>
      <c r="D895" s="92"/>
      <c r="E895" s="92"/>
      <c r="F895" s="92"/>
      <c r="G895" s="92"/>
      <c r="H895" s="92"/>
    </row>
    <row r="896" spans="2:8" ht="13.2">
      <c r="B896" s="94"/>
      <c r="C896" s="92"/>
      <c r="D896" s="92"/>
      <c r="E896" s="92"/>
      <c r="F896" s="92"/>
      <c r="G896" s="92"/>
      <c r="H896" s="92"/>
    </row>
    <row r="897" spans="2:8" ht="13.2">
      <c r="B897" s="94"/>
      <c r="C897" s="92"/>
      <c r="D897" s="92"/>
      <c r="E897" s="92"/>
      <c r="F897" s="92"/>
      <c r="G897" s="92"/>
      <c r="H897" s="92"/>
    </row>
    <row r="898" spans="2:8" ht="13.2">
      <c r="B898" s="94"/>
      <c r="C898" s="92"/>
      <c r="D898" s="92"/>
      <c r="E898" s="92"/>
      <c r="F898" s="92"/>
      <c r="G898" s="92"/>
      <c r="H898" s="92"/>
    </row>
    <row r="899" spans="2:8" ht="13.2">
      <c r="B899" s="94"/>
      <c r="C899" s="92"/>
      <c r="D899" s="92"/>
      <c r="E899" s="92"/>
      <c r="F899" s="92"/>
      <c r="G899" s="92"/>
      <c r="H899" s="92"/>
    </row>
    <row r="900" spans="2:8" ht="13.2">
      <c r="B900" s="94"/>
      <c r="C900" s="92"/>
      <c r="D900" s="92"/>
      <c r="E900" s="92"/>
      <c r="F900" s="92"/>
      <c r="G900" s="92"/>
      <c r="H900" s="92"/>
    </row>
    <row r="901" spans="2:8" ht="13.2">
      <c r="B901" s="94"/>
      <c r="C901" s="92"/>
      <c r="D901" s="92"/>
      <c r="E901" s="92"/>
      <c r="F901" s="92"/>
      <c r="G901" s="92"/>
      <c r="H901" s="92"/>
    </row>
    <row r="902" spans="2:8" ht="13.2">
      <c r="B902" s="94"/>
      <c r="C902" s="92"/>
      <c r="D902" s="92"/>
      <c r="E902" s="92"/>
      <c r="F902" s="92"/>
      <c r="G902" s="92"/>
      <c r="H902" s="92"/>
    </row>
    <row r="903" spans="2:8" ht="13.2">
      <c r="B903" s="94"/>
      <c r="C903" s="92"/>
      <c r="D903" s="92"/>
      <c r="E903" s="92"/>
      <c r="F903" s="92"/>
      <c r="G903" s="92"/>
      <c r="H903" s="92"/>
    </row>
    <row r="904" spans="2:8" ht="13.2">
      <c r="B904" s="94"/>
      <c r="C904" s="92"/>
      <c r="D904" s="92"/>
      <c r="E904" s="92"/>
      <c r="F904" s="92"/>
      <c r="G904" s="92"/>
      <c r="H904" s="92"/>
    </row>
    <row r="905" spans="2:8" ht="13.2">
      <c r="B905" s="94"/>
      <c r="C905" s="92"/>
      <c r="D905" s="92"/>
      <c r="E905" s="92"/>
      <c r="F905" s="92"/>
      <c r="G905" s="92"/>
      <c r="H905" s="92"/>
    </row>
    <row r="906" spans="2:8" ht="13.2">
      <c r="B906" s="94"/>
      <c r="C906" s="92"/>
      <c r="D906" s="92"/>
      <c r="E906" s="92"/>
      <c r="F906" s="92"/>
      <c r="G906" s="92"/>
      <c r="H906" s="92"/>
    </row>
    <row r="907" spans="2:8" ht="13.2">
      <c r="B907" s="94"/>
      <c r="C907" s="92"/>
      <c r="D907" s="92"/>
      <c r="E907" s="92"/>
      <c r="F907" s="92"/>
      <c r="G907" s="92"/>
      <c r="H907" s="92"/>
    </row>
    <row r="908" spans="2:8" ht="13.2">
      <c r="B908" s="94"/>
      <c r="C908" s="92"/>
      <c r="D908" s="92"/>
      <c r="E908" s="92"/>
      <c r="F908" s="92"/>
      <c r="G908" s="92"/>
      <c r="H908" s="92"/>
    </row>
    <row r="909" spans="2:8" ht="13.2">
      <c r="B909" s="94"/>
      <c r="C909" s="92"/>
      <c r="D909" s="92"/>
      <c r="E909" s="92"/>
      <c r="F909" s="92"/>
      <c r="G909" s="92"/>
      <c r="H909" s="92"/>
    </row>
    <row r="910" spans="2:8" ht="13.2">
      <c r="B910" s="94"/>
      <c r="C910" s="92"/>
      <c r="D910" s="92"/>
      <c r="E910" s="92"/>
      <c r="F910" s="92"/>
      <c r="G910" s="92"/>
      <c r="H910" s="92"/>
    </row>
    <row r="911" spans="2:8" ht="13.2">
      <c r="B911" s="94"/>
      <c r="C911" s="92"/>
      <c r="D911" s="92"/>
      <c r="E911" s="92"/>
      <c r="F911" s="92"/>
      <c r="G911" s="92"/>
      <c r="H911" s="92"/>
    </row>
    <row r="912" spans="2:8" ht="13.2">
      <c r="B912" s="94"/>
      <c r="C912" s="92"/>
      <c r="D912" s="92"/>
      <c r="E912" s="92"/>
      <c r="F912" s="92"/>
      <c r="G912" s="92"/>
      <c r="H912" s="92"/>
    </row>
    <row r="913" spans="2:8" ht="13.2">
      <c r="B913" s="94"/>
      <c r="C913" s="92"/>
      <c r="D913" s="92"/>
      <c r="E913" s="92"/>
      <c r="F913" s="92"/>
      <c r="G913" s="92"/>
      <c r="H913" s="92"/>
    </row>
    <row r="914" spans="2:8" ht="13.2">
      <c r="B914" s="94"/>
      <c r="C914" s="92"/>
      <c r="D914" s="92"/>
      <c r="E914" s="92"/>
      <c r="F914" s="92"/>
      <c r="G914" s="92"/>
      <c r="H914" s="92"/>
    </row>
    <row r="915" spans="2:8" ht="13.2">
      <c r="B915" s="94"/>
      <c r="C915" s="92"/>
      <c r="D915" s="92"/>
      <c r="E915" s="92"/>
      <c r="F915" s="92"/>
      <c r="G915" s="92"/>
      <c r="H915" s="92"/>
    </row>
    <row r="916" spans="2:8" ht="13.2">
      <c r="B916" s="94"/>
      <c r="C916" s="92"/>
      <c r="D916" s="92"/>
      <c r="E916" s="92"/>
      <c r="F916" s="92"/>
      <c r="G916" s="92"/>
      <c r="H916" s="92"/>
    </row>
    <row r="917" spans="2:8" ht="13.2">
      <c r="B917" s="94"/>
      <c r="C917" s="92"/>
      <c r="D917" s="92"/>
      <c r="E917" s="92"/>
      <c r="F917" s="92"/>
      <c r="G917" s="92"/>
      <c r="H917" s="92"/>
    </row>
    <row r="918" spans="2:8" ht="13.2">
      <c r="B918" s="94"/>
      <c r="C918" s="92"/>
      <c r="D918" s="92"/>
      <c r="E918" s="92"/>
      <c r="F918" s="92"/>
      <c r="G918" s="92"/>
      <c r="H918" s="92"/>
    </row>
    <row r="919" spans="2:8" ht="13.2">
      <c r="B919" s="94"/>
      <c r="C919" s="92"/>
      <c r="D919" s="92"/>
      <c r="E919" s="92"/>
      <c r="F919" s="92"/>
      <c r="G919" s="92"/>
      <c r="H919" s="92"/>
    </row>
    <row r="920" spans="2:8" ht="13.2">
      <c r="B920" s="94"/>
      <c r="C920" s="92"/>
      <c r="D920" s="92"/>
      <c r="E920" s="92"/>
      <c r="F920" s="92"/>
      <c r="G920" s="92"/>
      <c r="H920" s="92"/>
    </row>
    <row r="921" spans="2:8" ht="13.2">
      <c r="B921" s="94"/>
      <c r="C921" s="92"/>
      <c r="D921" s="92"/>
      <c r="E921" s="92"/>
      <c r="F921" s="92"/>
      <c r="G921" s="92"/>
      <c r="H921" s="92"/>
    </row>
    <row r="922" spans="2:8" ht="13.2">
      <c r="B922" s="94"/>
      <c r="C922" s="92"/>
      <c r="D922" s="92"/>
      <c r="E922" s="92"/>
      <c r="F922" s="92"/>
      <c r="G922" s="92"/>
      <c r="H922" s="92"/>
    </row>
    <row r="923" spans="2:8" ht="13.2">
      <c r="B923" s="94"/>
      <c r="C923" s="92"/>
      <c r="D923" s="92"/>
      <c r="E923" s="92"/>
      <c r="F923" s="92"/>
      <c r="G923" s="92"/>
      <c r="H923" s="92"/>
    </row>
    <row r="924" spans="2:8" ht="13.2">
      <c r="B924" s="94"/>
      <c r="C924" s="92"/>
      <c r="D924" s="92"/>
      <c r="E924" s="92"/>
      <c r="F924" s="92"/>
      <c r="G924" s="92"/>
      <c r="H924" s="92"/>
    </row>
    <row r="925" spans="2:8" ht="13.2">
      <c r="B925" s="94"/>
      <c r="C925" s="92"/>
      <c r="D925" s="92"/>
      <c r="E925" s="92"/>
      <c r="F925" s="92"/>
      <c r="G925" s="92"/>
      <c r="H925" s="92"/>
    </row>
    <row r="926" spans="2:8" ht="13.2">
      <c r="B926" s="94"/>
      <c r="C926" s="92"/>
      <c r="D926" s="92"/>
      <c r="E926" s="92"/>
      <c r="F926" s="92"/>
      <c r="G926" s="92"/>
      <c r="H926" s="92"/>
    </row>
    <row r="927" spans="2:8" ht="13.2">
      <c r="B927" s="94"/>
      <c r="C927" s="92"/>
      <c r="D927" s="92"/>
      <c r="E927" s="92"/>
      <c r="F927" s="92"/>
      <c r="G927" s="92"/>
      <c r="H927" s="92"/>
    </row>
    <row r="928" spans="2:8" ht="13.2">
      <c r="B928" s="94"/>
      <c r="C928" s="92"/>
      <c r="D928" s="92"/>
      <c r="E928" s="92"/>
      <c r="F928" s="92"/>
      <c r="G928" s="92"/>
      <c r="H928" s="92"/>
    </row>
    <row r="929" spans="2:8" ht="13.2">
      <c r="B929" s="94"/>
      <c r="C929" s="92"/>
      <c r="D929" s="92"/>
      <c r="E929" s="92"/>
      <c r="F929" s="92"/>
      <c r="G929" s="92"/>
      <c r="H929" s="92"/>
    </row>
    <row r="930" spans="2:8" ht="13.2">
      <c r="B930" s="94"/>
      <c r="C930" s="92"/>
      <c r="D930" s="92"/>
      <c r="E930" s="92"/>
      <c r="F930" s="92"/>
      <c r="G930" s="92"/>
      <c r="H930" s="92"/>
    </row>
    <row r="931" spans="2:8" ht="13.2">
      <c r="B931" s="94"/>
      <c r="C931" s="92"/>
      <c r="D931" s="92"/>
      <c r="E931" s="92"/>
      <c r="F931" s="92"/>
      <c r="G931" s="92"/>
      <c r="H931" s="92"/>
    </row>
    <row r="932" spans="2:8" ht="13.2">
      <c r="B932" s="94"/>
      <c r="C932" s="92"/>
      <c r="D932" s="92"/>
      <c r="E932" s="92"/>
      <c r="F932" s="92"/>
      <c r="G932" s="92"/>
      <c r="H932" s="92"/>
    </row>
    <row r="933" spans="2:8" ht="13.2">
      <c r="B933" s="94"/>
      <c r="C933" s="92"/>
      <c r="D933" s="92"/>
      <c r="E933" s="92"/>
      <c r="F933" s="92"/>
      <c r="G933" s="92"/>
      <c r="H933" s="92"/>
    </row>
    <row r="934" spans="2:8" ht="13.2">
      <c r="B934" s="94"/>
      <c r="C934" s="92"/>
      <c r="D934" s="92"/>
      <c r="E934" s="92"/>
      <c r="F934" s="92"/>
      <c r="G934" s="92"/>
      <c r="H934" s="92"/>
    </row>
    <row r="935" spans="2:8" ht="13.2">
      <c r="B935" s="94"/>
      <c r="C935" s="92"/>
      <c r="D935" s="92"/>
      <c r="E935" s="92"/>
      <c r="F935" s="92"/>
      <c r="G935" s="92"/>
      <c r="H935" s="92"/>
    </row>
    <row r="936" spans="2:8" ht="13.2">
      <c r="B936" s="94"/>
      <c r="C936" s="92"/>
      <c r="D936" s="92"/>
      <c r="E936" s="92"/>
      <c r="F936" s="92"/>
      <c r="G936" s="92"/>
      <c r="H936" s="92"/>
    </row>
    <row r="937" spans="2:8" ht="13.2">
      <c r="B937" s="94"/>
      <c r="C937" s="92"/>
      <c r="D937" s="92"/>
      <c r="E937" s="92"/>
      <c r="F937" s="92"/>
      <c r="G937" s="92"/>
      <c r="H937" s="92"/>
    </row>
    <row r="938" spans="2:8" ht="13.2">
      <c r="B938" s="94"/>
      <c r="C938" s="92"/>
      <c r="D938" s="92"/>
      <c r="E938" s="92"/>
      <c r="F938" s="92"/>
      <c r="G938" s="92"/>
      <c r="H938" s="92"/>
    </row>
    <row r="939" spans="2:8" ht="13.2">
      <c r="B939" s="94"/>
      <c r="C939" s="92"/>
      <c r="D939" s="92"/>
      <c r="E939" s="92"/>
      <c r="F939" s="92"/>
      <c r="G939" s="92"/>
      <c r="H939" s="92"/>
    </row>
    <row r="940" spans="2:8" ht="13.2">
      <c r="B940" s="94"/>
      <c r="C940" s="92"/>
      <c r="D940" s="92"/>
      <c r="E940" s="92"/>
      <c r="F940" s="92"/>
      <c r="G940" s="92"/>
      <c r="H940" s="92"/>
    </row>
    <row r="941" spans="2:8" ht="13.2">
      <c r="B941" s="94"/>
      <c r="C941" s="92"/>
      <c r="D941" s="92"/>
      <c r="E941" s="92"/>
      <c r="F941" s="92"/>
      <c r="G941" s="92"/>
      <c r="H941" s="92"/>
    </row>
    <row r="942" spans="2:8" ht="13.2">
      <c r="B942" s="94"/>
      <c r="C942" s="92"/>
      <c r="D942" s="92"/>
      <c r="E942" s="92"/>
      <c r="F942" s="92"/>
      <c r="G942" s="92"/>
      <c r="H942" s="92"/>
    </row>
    <row r="943" spans="2:8" ht="13.2">
      <c r="B943" s="94"/>
      <c r="C943" s="92"/>
      <c r="D943" s="92"/>
      <c r="E943" s="92"/>
      <c r="F943" s="92"/>
      <c r="G943" s="92"/>
      <c r="H943" s="92"/>
    </row>
    <row r="944" spans="2:8" ht="13.2">
      <c r="B944" s="94"/>
      <c r="C944" s="92"/>
      <c r="D944" s="92"/>
      <c r="E944" s="92"/>
      <c r="F944" s="92"/>
      <c r="G944" s="92"/>
      <c r="H944" s="92"/>
    </row>
    <row r="945" spans="2:8" ht="13.2">
      <c r="B945" s="94"/>
      <c r="C945" s="92"/>
      <c r="D945" s="92"/>
      <c r="E945" s="92"/>
      <c r="F945" s="92"/>
      <c r="G945" s="92"/>
      <c r="H945" s="92"/>
    </row>
    <row r="946" spans="2:8" ht="13.2">
      <c r="B946" s="94"/>
      <c r="C946" s="92"/>
      <c r="D946" s="92"/>
      <c r="E946" s="92"/>
      <c r="F946" s="92"/>
      <c r="G946" s="92"/>
      <c r="H946" s="92"/>
    </row>
    <row r="947" spans="2:8" ht="13.2">
      <c r="B947" s="94"/>
      <c r="C947" s="92"/>
      <c r="D947" s="92"/>
      <c r="E947" s="92"/>
      <c r="F947" s="92"/>
      <c r="G947" s="92"/>
      <c r="H947" s="92"/>
    </row>
    <row r="948" spans="2:8" ht="13.2">
      <c r="B948" s="94"/>
      <c r="C948" s="92"/>
      <c r="D948" s="92"/>
      <c r="E948" s="92"/>
      <c r="F948" s="92"/>
      <c r="G948" s="92"/>
      <c r="H948" s="92"/>
    </row>
    <row r="949" spans="2:8" ht="13.2">
      <c r="B949" s="94"/>
      <c r="C949" s="92"/>
      <c r="D949" s="92"/>
      <c r="E949" s="92"/>
      <c r="F949" s="92"/>
      <c r="G949" s="92"/>
      <c r="H949" s="92"/>
    </row>
    <row r="950" spans="2:8" ht="13.2">
      <c r="B950" s="94"/>
      <c r="C950" s="92"/>
      <c r="D950" s="92"/>
      <c r="E950" s="92"/>
      <c r="F950" s="92"/>
      <c r="G950" s="92"/>
      <c r="H950" s="92"/>
    </row>
    <row r="951" spans="2:8" ht="13.2">
      <c r="B951" s="94"/>
      <c r="C951" s="92"/>
      <c r="D951" s="92"/>
      <c r="E951" s="92"/>
      <c r="F951" s="92"/>
      <c r="G951" s="92"/>
      <c r="H951" s="92"/>
    </row>
    <row r="952" spans="2:8" ht="13.2">
      <c r="B952" s="94"/>
      <c r="C952" s="92"/>
      <c r="D952" s="92"/>
      <c r="E952" s="92"/>
      <c r="F952" s="92"/>
      <c r="G952" s="92"/>
      <c r="H952" s="92"/>
    </row>
    <row r="953" spans="2:8" ht="13.2">
      <c r="B953" s="94"/>
      <c r="C953" s="92"/>
      <c r="D953" s="92"/>
      <c r="E953" s="92"/>
      <c r="F953" s="92"/>
      <c r="G953" s="92"/>
      <c r="H953" s="92"/>
    </row>
    <row r="954" spans="2:8" ht="13.2">
      <c r="B954" s="94"/>
      <c r="C954" s="92"/>
      <c r="D954" s="92"/>
      <c r="E954" s="92"/>
      <c r="F954" s="92"/>
      <c r="G954" s="92"/>
      <c r="H954" s="92"/>
    </row>
    <row r="955" spans="2:8" ht="13.2">
      <c r="B955" s="94"/>
      <c r="C955" s="92"/>
      <c r="D955" s="92"/>
      <c r="E955" s="92"/>
      <c r="F955" s="92"/>
      <c r="G955" s="92"/>
      <c r="H955" s="92"/>
    </row>
    <row r="956" spans="2:8" ht="13.2">
      <c r="B956" s="94"/>
      <c r="C956" s="92"/>
      <c r="D956" s="92"/>
      <c r="E956" s="92"/>
      <c r="F956" s="92"/>
      <c r="G956" s="92"/>
      <c r="H956" s="92"/>
    </row>
    <row r="957" spans="2:8" ht="13.2">
      <c r="B957" s="94"/>
      <c r="C957" s="92"/>
      <c r="D957" s="92"/>
      <c r="E957" s="92"/>
      <c r="F957" s="92"/>
      <c r="G957" s="92"/>
      <c r="H957" s="92"/>
    </row>
    <row r="958" spans="2:8" ht="13.2">
      <c r="B958" s="94"/>
      <c r="C958" s="92"/>
      <c r="D958" s="92"/>
      <c r="E958" s="92"/>
      <c r="F958" s="92"/>
      <c r="G958" s="92"/>
      <c r="H958" s="92"/>
    </row>
    <row r="959" spans="2:8" ht="13.2">
      <c r="B959" s="94"/>
      <c r="C959" s="92"/>
      <c r="D959" s="92"/>
      <c r="E959" s="92"/>
      <c r="F959" s="92"/>
      <c r="G959" s="92"/>
      <c r="H959" s="92"/>
    </row>
    <row r="960" spans="2:8" ht="13.2">
      <c r="B960" s="94"/>
      <c r="C960" s="92"/>
      <c r="D960" s="92"/>
      <c r="E960" s="92"/>
      <c r="F960" s="92"/>
      <c r="G960" s="92"/>
      <c r="H960" s="92"/>
    </row>
    <row r="961" spans="2:8" ht="13.2">
      <c r="B961" s="94"/>
      <c r="C961" s="92"/>
      <c r="D961" s="92"/>
      <c r="E961" s="92"/>
      <c r="F961" s="92"/>
      <c r="G961" s="92"/>
      <c r="H961" s="92"/>
    </row>
    <row r="962" spans="2:8" ht="13.2">
      <c r="B962" s="94"/>
      <c r="C962" s="92"/>
      <c r="D962" s="92"/>
      <c r="E962" s="92"/>
      <c r="F962" s="92"/>
      <c r="G962" s="92"/>
      <c r="H962" s="92"/>
    </row>
    <row r="963" spans="2:8" ht="13.2">
      <c r="B963" s="94"/>
      <c r="C963" s="92"/>
      <c r="D963" s="92"/>
      <c r="E963" s="92"/>
      <c r="F963" s="92"/>
      <c r="G963" s="92"/>
      <c r="H963" s="92"/>
    </row>
    <row r="964" spans="2:8" ht="13.2">
      <c r="B964" s="94"/>
      <c r="C964" s="92"/>
      <c r="D964" s="92"/>
      <c r="E964" s="92"/>
      <c r="F964" s="92"/>
      <c r="G964" s="92"/>
      <c r="H964" s="92"/>
    </row>
    <row r="965" spans="2:8" ht="13.2">
      <c r="B965" s="94"/>
      <c r="C965" s="92"/>
      <c r="D965" s="92"/>
      <c r="E965" s="92"/>
      <c r="F965" s="92"/>
      <c r="G965" s="92"/>
      <c r="H965" s="92"/>
    </row>
    <row r="966" spans="2:8" ht="13.2">
      <c r="B966" s="94"/>
      <c r="C966" s="92"/>
      <c r="D966" s="92"/>
      <c r="E966" s="92"/>
      <c r="F966" s="92"/>
      <c r="G966" s="92"/>
      <c r="H966" s="92"/>
    </row>
    <row r="967" spans="2:8" ht="13.2">
      <c r="B967" s="94"/>
      <c r="C967" s="92"/>
      <c r="D967" s="92"/>
      <c r="E967" s="92"/>
      <c r="F967" s="92"/>
      <c r="G967" s="92"/>
      <c r="H967" s="92"/>
    </row>
    <row r="968" spans="2:8" ht="13.2">
      <c r="B968" s="94"/>
      <c r="C968" s="92"/>
      <c r="D968" s="92"/>
      <c r="E968" s="92"/>
      <c r="F968" s="92"/>
      <c r="G968" s="92"/>
      <c r="H968" s="92"/>
    </row>
    <row r="969" spans="2:8" ht="13.2">
      <c r="B969" s="94"/>
      <c r="C969" s="92"/>
      <c r="D969" s="92"/>
      <c r="E969" s="92"/>
      <c r="F969" s="92"/>
      <c r="G969" s="92"/>
      <c r="H969" s="92"/>
    </row>
    <row r="970" spans="2:8" ht="13.2">
      <c r="B970" s="94"/>
      <c r="C970" s="92"/>
      <c r="D970" s="92"/>
      <c r="E970" s="92"/>
      <c r="F970" s="92"/>
      <c r="G970" s="92"/>
      <c r="H970" s="92"/>
    </row>
    <row r="971" spans="2:8" ht="13.2">
      <c r="B971" s="94"/>
      <c r="C971" s="92"/>
      <c r="D971" s="92"/>
      <c r="E971" s="92"/>
      <c r="F971" s="92"/>
      <c r="G971" s="92"/>
      <c r="H971" s="92"/>
    </row>
    <row r="972" spans="2:8" ht="13.2">
      <c r="B972" s="94"/>
      <c r="C972" s="92"/>
      <c r="D972" s="92"/>
      <c r="E972" s="92"/>
      <c r="F972" s="92"/>
      <c r="G972" s="92"/>
      <c r="H972" s="92"/>
    </row>
    <row r="973" spans="2:8" ht="13.2">
      <c r="B973" s="94"/>
      <c r="C973" s="92"/>
      <c r="D973" s="92"/>
      <c r="E973" s="92"/>
      <c r="F973" s="92"/>
      <c r="G973" s="92"/>
      <c r="H973" s="92"/>
    </row>
    <row r="974" spans="2:8" ht="13.2">
      <c r="B974" s="94"/>
      <c r="C974" s="92"/>
      <c r="D974" s="92"/>
      <c r="E974" s="92"/>
      <c r="F974" s="92"/>
      <c r="G974" s="92"/>
      <c r="H974" s="92"/>
    </row>
    <row r="975" spans="2:8" ht="13.2">
      <c r="B975" s="94"/>
      <c r="C975" s="92"/>
      <c r="D975" s="92"/>
      <c r="E975" s="92"/>
      <c r="F975" s="92"/>
      <c r="G975" s="92"/>
      <c r="H975" s="92"/>
    </row>
    <row r="976" spans="2:8" ht="13.2">
      <c r="B976" s="94"/>
      <c r="C976" s="92"/>
      <c r="D976" s="92"/>
      <c r="E976" s="92"/>
      <c r="F976" s="92"/>
      <c r="G976" s="92"/>
      <c r="H976" s="92"/>
    </row>
    <row r="977" spans="2:8" ht="13.2">
      <c r="B977" s="94"/>
      <c r="C977" s="92"/>
      <c r="D977" s="92"/>
      <c r="E977" s="92"/>
      <c r="F977" s="92"/>
      <c r="G977" s="92"/>
      <c r="H977" s="92"/>
    </row>
    <row r="978" spans="2:8" ht="13.2">
      <c r="B978" s="94"/>
      <c r="C978" s="92"/>
      <c r="D978" s="92"/>
      <c r="E978" s="92"/>
      <c r="F978" s="92"/>
      <c r="G978" s="92"/>
      <c r="H978" s="92"/>
    </row>
    <row r="979" spans="2:8" ht="13.2">
      <c r="B979" s="94"/>
      <c r="C979" s="92"/>
      <c r="D979" s="92"/>
      <c r="E979" s="92"/>
      <c r="F979" s="92"/>
      <c r="G979" s="92"/>
      <c r="H979" s="92"/>
    </row>
    <row r="980" spans="2:8" ht="13.2">
      <c r="B980" s="94"/>
      <c r="C980" s="92"/>
      <c r="D980" s="92"/>
      <c r="E980" s="92"/>
      <c r="F980" s="92"/>
      <c r="G980" s="92"/>
      <c r="H980" s="92"/>
    </row>
    <row r="981" spans="2:8" ht="13.2">
      <c r="B981" s="94"/>
      <c r="C981" s="92"/>
      <c r="D981" s="92"/>
      <c r="E981" s="92"/>
      <c r="F981" s="92"/>
      <c r="G981" s="92"/>
      <c r="H981" s="92"/>
    </row>
    <row r="982" spans="2:8" ht="13.2">
      <c r="B982" s="94"/>
      <c r="C982" s="92"/>
      <c r="D982" s="92"/>
      <c r="E982" s="92"/>
      <c r="F982" s="92"/>
      <c r="G982" s="92"/>
      <c r="H982" s="92"/>
    </row>
    <row r="983" spans="2:8" ht="13.2">
      <c r="B983" s="94"/>
      <c r="C983" s="92"/>
      <c r="D983" s="92"/>
      <c r="E983" s="92"/>
      <c r="F983" s="92"/>
      <c r="G983" s="92"/>
      <c r="H983" s="92"/>
    </row>
    <row r="984" spans="2:8" ht="13.2">
      <c r="B984" s="94"/>
      <c r="C984" s="92"/>
      <c r="D984" s="92"/>
      <c r="E984" s="92"/>
      <c r="F984" s="92"/>
      <c r="G984" s="92"/>
      <c r="H984" s="92"/>
    </row>
    <row r="985" spans="2:8" ht="13.2">
      <c r="B985" s="94"/>
      <c r="C985" s="92"/>
      <c r="D985" s="92"/>
      <c r="E985" s="92"/>
      <c r="F985" s="92"/>
      <c r="G985" s="92"/>
      <c r="H985" s="92"/>
    </row>
    <row r="986" spans="2:8" ht="13.2">
      <c r="B986" s="94"/>
      <c r="C986" s="92"/>
      <c r="D986" s="92"/>
      <c r="E986" s="92"/>
      <c r="F986" s="92"/>
      <c r="G986" s="92"/>
      <c r="H986" s="92"/>
    </row>
    <row r="987" spans="2:8" ht="13.2">
      <c r="B987" s="94"/>
      <c r="C987" s="92"/>
      <c r="D987" s="92"/>
      <c r="E987" s="92"/>
      <c r="F987" s="92"/>
      <c r="G987" s="92"/>
      <c r="H987" s="92"/>
    </row>
    <row r="988" spans="2:8" ht="13.2">
      <c r="B988" s="94"/>
      <c r="C988" s="92"/>
      <c r="D988" s="92"/>
      <c r="E988" s="92"/>
      <c r="F988" s="92"/>
      <c r="G988" s="92"/>
      <c r="H988" s="92"/>
    </row>
    <row r="989" spans="2:8" ht="13.2">
      <c r="B989" s="94"/>
      <c r="C989" s="92"/>
      <c r="D989" s="92"/>
      <c r="E989" s="92"/>
      <c r="F989" s="92"/>
      <c r="G989" s="92"/>
      <c r="H989" s="92"/>
    </row>
    <row r="990" spans="2:8" ht="13.2">
      <c r="B990" s="94"/>
      <c r="C990" s="92"/>
      <c r="D990" s="92"/>
      <c r="E990" s="92"/>
      <c r="F990" s="92"/>
      <c r="G990" s="92"/>
      <c r="H990" s="92"/>
    </row>
    <row r="991" spans="2:8" ht="13.2">
      <c r="B991" s="94"/>
      <c r="C991" s="92"/>
      <c r="D991" s="92"/>
      <c r="E991" s="92"/>
      <c r="F991" s="92"/>
      <c r="G991" s="92"/>
      <c r="H991" s="92"/>
    </row>
    <row r="992" spans="2:8" ht="13.2">
      <c r="B992" s="94"/>
      <c r="C992" s="92"/>
      <c r="D992" s="92"/>
      <c r="E992" s="92"/>
      <c r="F992" s="92"/>
      <c r="G992" s="92"/>
      <c r="H992" s="92"/>
    </row>
    <row r="993" spans="2:8" ht="13.2">
      <c r="B993" s="94"/>
      <c r="C993" s="92"/>
      <c r="D993" s="92"/>
      <c r="E993" s="92"/>
      <c r="F993" s="92"/>
      <c r="G993" s="92"/>
      <c r="H993" s="92"/>
    </row>
    <row r="994" spans="2:8" ht="13.2">
      <c r="B994" s="94"/>
      <c r="C994" s="92"/>
      <c r="D994" s="92"/>
      <c r="E994" s="92"/>
      <c r="F994" s="92"/>
      <c r="G994" s="92"/>
      <c r="H994" s="92"/>
    </row>
    <row r="995" spans="2:8" ht="13.2">
      <c r="B995" s="94"/>
      <c r="C995" s="92"/>
      <c r="D995" s="92"/>
      <c r="E995" s="92"/>
      <c r="F995" s="92"/>
      <c r="G995" s="92"/>
      <c r="H995" s="92"/>
    </row>
    <row r="996" spans="2:8" ht="13.2">
      <c r="B996" s="94"/>
      <c r="C996" s="92"/>
      <c r="D996" s="92"/>
      <c r="E996" s="92"/>
      <c r="F996" s="92"/>
      <c r="G996" s="92"/>
      <c r="H996" s="92"/>
    </row>
    <row r="997" spans="2:8" ht="13.2">
      <c r="B997" s="94"/>
      <c r="C997" s="92"/>
      <c r="D997" s="92"/>
      <c r="E997" s="92"/>
      <c r="F997" s="92"/>
      <c r="G997" s="92"/>
      <c r="H997" s="92"/>
    </row>
    <row r="998" spans="2:8" ht="13.2">
      <c r="B998" s="94"/>
      <c r="C998" s="92"/>
      <c r="D998" s="92"/>
      <c r="E998" s="92"/>
      <c r="F998" s="92"/>
      <c r="G998" s="92"/>
      <c r="H998" s="92"/>
    </row>
    <row r="999" spans="2:8" ht="13.2">
      <c r="B999" s="94"/>
      <c r="C999" s="92"/>
      <c r="D999" s="92"/>
      <c r="E999" s="92"/>
      <c r="F999" s="92"/>
      <c r="G999" s="92"/>
      <c r="H999" s="92"/>
    </row>
    <row r="1000" spans="2:8" ht="13.2">
      <c r="B1000" s="94"/>
      <c r="C1000" s="92"/>
      <c r="D1000" s="92"/>
      <c r="E1000" s="92"/>
      <c r="F1000" s="92"/>
      <c r="G1000" s="92"/>
      <c r="H1000" s="92"/>
    </row>
    <row r="1001" spans="2:8" ht="13.2">
      <c r="B1001" s="94"/>
      <c r="C1001" s="92"/>
      <c r="D1001" s="92"/>
      <c r="E1001" s="92"/>
      <c r="F1001" s="92"/>
      <c r="G1001" s="92"/>
      <c r="H1001" s="92"/>
    </row>
    <row r="1002" spans="2:8" ht="13.2">
      <c r="B1002" s="94"/>
      <c r="C1002" s="92"/>
      <c r="D1002" s="92"/>
      <c r="E1002" s="92"/>
      <c r="F1002" s="92"/>
      <c r="G1002" s="92"/>
      <c r="H1002" s="92"/>
    </row>
    <row r="1003" spans="2:8" ht="13.2">
      <c r="B1003" s="94"/>
      <c r="C1003" s="92"/>
      <c r="D1003" s="92"/>
      <c r="E1003" s="92"/>
      <c r="F1003" s="92"/>
      <c r="G1003" s="92"/>
      <c r="H1003" s="92"/>
    </row>
    <row r="1004" spans="2:8" ht="13.2">
      <c r="B1004" s="94"/>
      <c r="C1004" s="92"/>
      <c r="D1004" s="92"/>
      <c r="E1004" s="92"/>
      <c r="F1004" s="92"/>
      <c r="G1004" s="92"/>
      <c r="H1004" s="92"/>
    </row>
    <row r="1005" spans="2:8" ht="13.2">
      <c r="B1005" s="94"/>
      <c r="C1005" s="92"/>
      <c r="D1005" s="92"/>
      <c r="E1005" s="92"/>
      <c r="F1005" s="92"/>
      <c r="G1005" s="92"/>
      <c r="H1005" s="92"/>
    </row>
    <row r="1006" spans="2:8" ht="13.2">
      <c r="B1006" s="94"/>
      <c r="C1006" s="92"/>
      <c r="D1006" s="92"/>
      <c r="E1006" s="92"/>
      <c r="F1006" s="92"/>
      <c r="G1006" s="92"/>
      <c r="H1006" s="92"/>
    </row>
    <row r="1007" spans="2:8" ht="13.2">
      <c r="B1007" s="94"/>
      <c r="C1007" s="92"/>
      <c r="D1007" s="92"/>
      <c r="E1007" s="92"/>
      <c r="F1007" s="92"/>
      <c r="G1007" s="92"/>
      <c r="H1007" s="92"/>
    </row>
    <row r="1008" spans="2:8" ht="13.2">
      <c r="B1008" s="94"/>
      <c r="C1008" s="92"/>
      <c r="D1008" s="92"/>
      <c r="E1008" s="92"/>
      <c r="F1008" s="92"/>
      <c r="G1008" s="92"/>
      <c r="H1008" s="92"/>
    </row>
    <row r="1009" spans="2:8" ht="13.2">
      <c r="B1009" s="94"/>
      <c r="C1009" s="92"/>
      <c r="D1009" s="92"/>
      <c r="E1009" s="92"/>
      <c r="F1009" s="92"/>
      <c r="G1009" s="92"/>
      <c r="H1009" s="92"/>
    </row>
    <row r="1010" spans="2:8" ht="13.2">
      <c r="B1010" s="94"/>
      <c r="C1010" s="92"/>
      <c r="D1010" s="92"/>
      <c r="E1010" s="92"/>
      <c r="F1010" s="92"/>
      <c r="G1010" s="92"/>
      <c r="H1010" s="92"/>
    </row>
    <row r="1011" spans="2:8" ht="13.2">
      <c r="B1011" s="94"/>
      <c r="C1011" s="92"/>
      <c r="D1011" s="92"/>
      <c r="E1011" s="92"/>
      <c r="F1011" s="92"/>
      <c r="G1011" s="92"/>
      <c r="H1011" s="92"/>
    </row>
    <row r="1012" spans="2:8" ht="13.2">
      <c r="B1012" s="94"/>
      <c r="C1012" s="92"/>
      <c r="D1012" s="92"/>
      <c r="E1012" s="92"/>
      <c r="F1012" s="92"/>
      <c r="G1012" s="92"/>
      <c r="H1012" s="92"/>
    </row>
    <row r="1013" spans="2:8" ht="13.2">
      <c r="B1013" s="94"/>
      <c r="C1013" s="92"/>
      <c r="D1013" s="92"/>
      <c r="E1013" s="92"/>
      <c r="F1013" s="92"/>
      <c r="G1013" s="92"/>
      <c r="H1013" s="92"/>
    </row>
    <row r="1014" spans="2:8" ht="13.2">
      <c r="B1014" s="94"/>
      <c r="C1014" s="92"/>
      <c r="D1014" s="92"/>
      <c r="E1014" s="92"/>
      <c r="F1014" s="92"/>
      <c r="G1014" s="92"/>
      <c r="H1014" s="92"/>
    </row>
    <row r="1015" spans="2:8" ht="13.2">
      <c r="B1015" s="94"/>
      <c r="C1015" s="92"/>
      <c r="D1015" s="92"/>
      <c r="E1015" s="92"/>
      <c r="F1015" s="92"/>
      <c r="G1015" s="92"/>
      <c r="H1015" s="92"/>
    </row>
    <row r="1016" spans="2:8" ht="13.2">
      <c r="B1016" s="94"/>
      <c r="C1016" s="92"/>
      <c r="D1016" s="92"/>
      <c r="E1016" s="92"/>
      <c r="F1016" s="92"/>
      <c r="G1016" s="92"/>
      <c r="H1016" s="92"/>
    </row>
    <row r="1017" spans="2:8" ht="13.2">
      <c r="B1017" s="94"/>
      <c r="C1017" s="92"/>
      <c r="D1017" s="92"/>
      <c r="E1017" s="92"/>
      <c r="F1017" s="92"/>
      <c r="G1017" s="92"/>
      <c r="H1017" s="92"/>
    </row>
    <row r="1018" spans="2:8" ht="13.2">
      <c r="B1018" s="94"/>
      <c r="C1018" s="92"/>
      <c r="D1018" s="92"/>
      <c r="E1018" s="92"/>
      <c r="F1018" s="92"/>
      <c r="G1018" s="92"/>
      <c r="H1018" s="92"/>
    </row>
    <row r="1019" spans="2:8" ht="13.2">
      <c r="B1019" s="94"/>
      <c r="C1019" s="92"/>
      <c r="D1019" s="92"/>
      <c r="E1019" s="92"/>
      <c r="F1019" s="92"/>
      <c r="G1019" s="92"/>
      <c r="H1019" s="92"/>
    </row>
    <row r="1020" spans="2:8" ht="13.2">
      <c r="B1020" s="94"/>
      <c r="C1020" s="92"/>
      <c r="D1020" s="92"/>
      <c r="E1020" s="92"/>
      <c r="F1020" s="92"/>
      <c r="G1020" s="92"/>
      <c r="H1020" s="92"/>
    </row>
    <row r="1021" spans="2:8" ht="13.2">
      <c r="B1021" s="94"/>
      <c r="C1021" s="92"/>
      <c r="D1021" s="92"/>
      <c r="E1021" s="92"/>
      <c r="F1021" s="92"/>
      <c r="G1021" s="92"/>
      <c r="H1021" s="92"/>
    </row>
    <row r="1022" spans="2:8" ht="13.2">
      <c r="B1022" s="94"/>
      <c r="C1022" s="92"/>
      <c r="D1022" s="92"/>
      <c r="E1022" s="92"/>
      <c r="F1022" s="92"/>
      <c r="G1022" s="92"/>
      <c r="H1022" s="92"/>
    </row>
    <row r="1023" spans="2:8" ht="13.2">
      <c r="B1023" s="94"/>
      <c r="C1023" s="92"/>
      <c r="D1023" s="92"/>
      <c r="E1023" s="92"/>
      <c r="F1023" s="92"/>
      <c r="G1023" s="92"/>
      <c r="H1023" s="92"/>
    </row>
    <row r="1024" spans="2:8" ht="13.2">
      <c r="B1024" s="94"/>
      <c r="C1024" s="92"/>
      <c r="D1024" s="92"/>
      <c r="E1024" s="92"/>
      <c r="F1024" s="92"/>
      <c r="G1024" s="92"/>
      <c r="H1024" s="92"/>
    </row>
    <row r="1025" spans="2:8" ht="13.2">
      <c r="B1025" s="94"/>
      <c r="C1025" s="92"/>
      <c r="D1025" s="92"/>
      <c r="E1025" s="92"/>
      <c r="F1025" s="92"/>
      <c r="G1025" s="92"/>
      <c r="H1025" s="92"/>
    </row>
    <row r="1026" spans="2:8" ht="13.2">
      <c r="B1026" s="94"/>
      <c r="C1026" s="92"/>
      <c r="D1026" s="92"/>
      <c r="E1026" s="92"/>
      <c r="F1026" s="92"/>
      <c r="G1026" s="92"/>
      <c r="H1026" s="92"/>
    </row>
    <row r="1027" spans="2:8" ht="13.2">
      <c r="B1027" s="94"/>
      <c r="C1027" s="92"/>
      <c r="D1027" s="92"/>
      <c r="E1027" s="92"/>
      <c r="F1027" s="92"/>
      <c r="G1027" s="92"/>
      <c r="H1027" s="92"/>
    </row>
    <row r="1028" spans="2:8" ht="13.2">
      <c r="B1028" s="94"/>
      <c r="C1028" s="92"/>
      <c r="D1028" s="92"/>
      <c r="E1028" s="92"/>
      <c r="F1028" s="92"/>
      <c r="G1028" s="92"/>
      <c r="H1028" s="92"/>
    </row>
    <row r="1029" spans="2:8" ht="13.2">
      <c r="B1029" s="94"/>
      <c r="C1029" s="92"/>
      <c r="D1029" s="92"/>
      <c r="E1029" s="92"/>
      <c r="F1029" s="92"/>
      <c r="G1029" s="92"/>
      <c r="H1029" s="92"/>
    </row>
    <row r="1030" spans="2:8" ht="13.2">
      <c r="B1030" s="94"/>
      <c r="C1030" s="92"/>
      <c r="D1030" s="92"/>
      <c r="E1030" s="92"/>
      <c r="F1030" s="92"/>
      <c r="G1030" s="92"/>
      <c r="H1030" s="92"/>
    </row>
    <row r="1031" spans="2:8" ht="13.2">
      <c r="B1031" s="94"/>
      <c r="C1031" s="92"/>
      <c r="D1031" s="92"/>
      <c r="E1031" s="92"/>
      <c r="F1031" s="92"/>
      <c r="G1031" s="92"/>
      <c r="H1031" s="92"/>
    </row>
    <row r="1032" spans="2:8" ht="13.2">
      <c r="B1032" s="94"/>
      <c r="C1032" s="92"/>
      <c r="D1032" s="92"/>
      <c r="E1032" s="92"/>
      <c r="F1032" s="92"/>
      <c r="G1032" s="92"/>
      <c r="H1032" s="92"/>
    </row>
    <row r="1033" spans="2:8" ht="13.2">
      <c r="B1033" s="94"/>
      <c r="C1033" s="92"/>
      <c r="D1033" s="92"/>
      <c r="E1033" s="92"/>
      <c r="F1033" s="92"/>
      <c r="G1033" s="92"/>
      <c r="H1033" s="92"/>
    </row>
    <row r="1034" spans="2:8" ht="13.2">
      <c r="B1034" s="94"/>
      <c r="C1034" s="92"/>
      <c r="D1034" s="92"/>
      <c r="E1034" s="92"/>
      <c r="F1034" s="92"/>
      <c r="G1034" s="92"/>
      <c r="H1034" s="92"/>
    </row>
    <row r="1035" spans="2:8" ht="13.2">
      <c r="B1035" s="94"/>
      <c r="C1035" s="92"/>
      <c r="D1035" s="92"/>
      <c r="E1035" s="92"/>
      <c r="F1035" s="92"/>
      <c r="G1035" s="92"/>
      <c r="H1035" s="92"/>
    </row>
    <row r="1036" spans="2:8" ht="13.2">
      <c r="B1036" s="94"/>
      <c r="C1036" s="92"/>
      <c r="D1036" s="92"/>
      <c r="E1036" s="92"/>
      <c r="F1036" s="92"/>
      <c r="G1036" s="92"/>
      <c r="H1036" s="92"/>
    </row>
    <row r="1037" spans="2:8" ht="13.2">
      <c r="B1037" s="94"/>
      <c r="C1037" s="92"/>
      <c r="D1037" s="92"/>
      <c r="E1037" s="92"/>
      <c r="F1037" s="92"/>
      <c r="G1037" s="92"/>
      <c r="H1037" s="92"/>
    </row>
    <row r="1038" spans="2:8" ht="13.2">
      <c r="B1038" s="94"/>
      <c r="C1038" s="92"/>
      <c r="D1038" s="92"/>
      <c r="E1038" s="92"/>
      <c r="F1038" s="92"/>
      <c r="G1038" s="92"/>
      <c r="H1038" s="92"/>
    </row>
    <row r="1039" spans="2:8" ht="13.2">
      <c r="B1039" s="94"/>
      <c r="C1039" s="92"/>
      <c r="D1039" s="92"/>
      <c r="E1039" s="92"/>
      <c r="F1039" s="92"/>
      <c r="G1039" s="92"/>
      <c r="H1039" s="92"/>
    </row>
    <row r="1040" spans="2:8" ht="13.2">
      <c r="B1040" s="94"/>
      <c r="C1040" s="92"/>
      <c r="D1040" s="92"/>
      <c r="E1040" s="92"/>
      <c r="F1040" s="92"/>
      <c r="G1040" s="92"/>
      <c r="H1040" s="92"/>
    </row>
    <row r="1041" spans="2:8" ht="13.2">
      <c r="B1041" s="94"/>
      <c r="C1041" s="92"/>
      <c r="D1041" s="92"/>
      <c r="E1041" s="92"/>
      <c r="F1041" s="92"/>
      <c r="G1041" s="92"/>
      <c r="H1041" s="92"/>
    </row>
    <row r="1042" spans="2:8" ht="13.2">
      <c r="B1042" s="94"/>
      <c r="C1042" s="92"/>
      <c r="D1042" s="92"/>
      <c r="E1042" s="92"/>
      <c r="F1042" s="92"/>
      <c r="G1042" s="92"/>
      <c r="H1042" s="92"/>
    </row>
    <row r="1043" spans="2:8" ht="13.2">
      <c r="B1043" s="94"/>
      <c r="C1043" s="92"/>
      <c r="D1043" s="92"/>
      <c r="E1043" s="92"/>
      <c r="F1043" s="92"/>
      <c r="G1043" s="92"/>
      <c r="H1043" s="92"/>
    </row>
    <row r="1044" spans="2:8" ht="13.2">
      <c r="B1044" s="94"/>
      <c r="C1044" s="92"/>
      <c r="D1044" s="92"/>
      <c r="E1044" s="92"/>
      <c r="F1044" s="92"/>
      <c r="G1044" s="92"/>
      <c r="H1044" s="92"/>
    </row>
    <row r="1045" spans="2:8" ht="13.2">
      <c r="B1045" s="94"/>
      <c r="C1045" s="92"/>
      <c r="D1045" s="92"/>
      <c r="E1045" s="92"/>
      <c r="F1045" s="92"/>
      <c r="G1045" s="92"/>
      <c r="H1045" s="92"/>
    </row>
    <row r="1046" spans="2:8" ht="13.2">
      <c r="B1046" s="94"/>
      <c r="C1046" s="92"/>
      <c r="D1046" s="92"/>
      <c r="E1046" s="92"/>
      <c r="F1046" s="92"/>
      <c r="G1046" s="92"/>
      <c r="H1046" s="92"/>
    </row>
    <row r="1047" spans="2:8" ht="13.2">
      <c r="B1047" s="94"/>
      <c r="C1047" s="92"/>
      <c r="D1047" s="92"/>
      <c r="E1047" s="92"/>
      <c r="F1047" s="92"/>
      <c r="G1047" s="92"/>
      <c r="H1047" s="92"/>
    </row>
    <row r="1048" spans="2:8" ht="13.2">
      <c r="B1048" s="94"/>
      <c r="C1048" s="92"/>
      <c r="D1048" s="92"/>
      <c r="E1048" s="92"/>
      <c r="F1048" s="92"/>
      <c r="G1048" s="92"/>
      <c r="H1048" s="92"/>
    </row>
    <row r="1049" spans="2:8" ht="13.2">
      <c r="B1049" s="94"/>
      <c r="C1049" s="92"/>
      <c r="D1049" s="92"/>
      <c r="E1049" s="92"/>
      <c r="F1049" s="92"/>
      <c r="G1049" s="92"/>
      <c r="H1049" s="92"/>
    </row>
    <row r="1050" spans="2:8" ht="13.2">
      <c r="B1050" s="94"/>
      <c r="C1050" s="92"/>
      <c r="D1050" s="92"/>
      <c r="E1050" s="92"/>
      <c r="F1050" s="92"/>
      <c r="G1050" s="92"/>
      <c r="H1050" s="92"/>
    </row>
    <row r="1051" spans="2:8" ht="13.2">
      <c r="B1051" s="94"/>
      <c r="C1051" s="92"/>
      <c r="D1051" s="92"/>
      <c r="E1051" s="92"/>
      <c r="F1051" s="92"/>
      <c r="G1051" s="92"/>
      <c r="H1051" s="92"/>
    </row>
    <row r="1052" spans="2:8" ht="13.2">
      <c r="B1052" s="94"/>
      <c r="C1052" s="92"/>
      <c r="D1052" s="92"/>
      <c r="E1052" s="92"/>
      <c r="F1052" s="92"/>
      <c r="G1052" s="92"/>
      <c r="H1052" s="92"/>
    </row>
    <row r="1053" spans="2:8" ht="13.2">
      <c r="B1053" s="94"/>
      <c r="C1053" s="92"/>
      <c r="D1053" s="92"/>
      <c r="E1053" s="92"/>
      <c r="F1053" s="92"/>
      <c r="G1053" s="92"/>
      <c r="H1053" s="92"/>
    </row>
    <row r="1054" spans="2:8" ht="13.2">
      <c r="B1054" s="94"/>
      <c r="C1054" s="92"/>
      <c r="D1054" s="92"/>
      <c r="E1054" s="92"/>
      <c r="F1054" s="92"/>
      <c r="G1054" s="92"/>
      <c r="H1054" s="92"/>
    </row>
    <row r="1055" spans="2:8" ht="13.2">
      <c r="B1055" s="94"/>
      <c r="C1055" s="92"/>
      <c r="D1055" s="92"/>
      <c r="E1055" s="92"/>
      <c r="F1055" s="92"/>
      <c r="G1055" s="92"/>
      <c r="H1055" s="92"/>
    </row>
    <row r="1056" spans="2:8" ht="13.2">
      <c r="B1056" s="94"/>
      <c r="C1056" s="92"/>
      <c r="D1056" s="92"/>
      <c r="E1056" s="92"/>
      <c r="F1056" s="92"/>
      <c r="G1056" s="92"/>
      <c r="H1056" s="92"/>
    </row>
    <row r="1057" spans="2:8" ht="13.2">
      <c r="B1057" s="94"/>
      <c r="C1057" s="92"/>
      <c r="D1057" s="92"/>
      <c r="E1057" s="92"/>
      <c r="F1057" s="92"/>
      <c r="G1057" s="92"/>
      <c r="H1057" s="92"/>
    </row>
    <row r="1058" spans="2:8" ht="13.2">
      <c r="B1058" s="94"/>
      <c r="C1058" s="92"/>
      <c r="D1058" s="92"/>
      <c r="E1058" s="92"/>
      <c r="F1058" s="92"/>
      <c r="G1058" s="92"/>
      <c r="H1058" s="92"/>
    </row>
    <row r="1059" spans="2:8" ht="13.2">
      <c r="B1059" s="94"/>
      <c r="C1059" s="92"/>
      <c r="D1059" s="92"/>
      <c r="E1059" s="92"/>
      <c r="F1059" s="92"/>
      <c r="G1059" s="92"/>
      <c r="H1059" s="92"/>
    </row>
    <row r="1060" spans="2:8" ht="13.2">
      <c r="B1060" s="94"/>
      <c r="C1060" s="92"/>
      <c r="D1060" s="92"/>
      <c r="E1060" s="92"/>
      <c r="F1060" s="92"/>
      <c r="G1060" s="92"/>
      <c r="H1060" s="92"/>
    </row>
    <row r="1061" spans="2:8" ht="13.2">
      <c r="B1061" s="94"/>
      <c r="C1061" s="92"/>
      <c r="D1061" s="92"/>
      <c r="E1061" s="92"/>
      <c r="F1061" s="92"/>
      <c r="G1061" s="92"/>
      <c r="H1061" s="92"/>
    </row>
    <row r="1062" spans="2:8" ht="13.2">
      <c r="B1062" s="94"/>
      <c r="C1062" s="92"/>
      <c r="D1062" s="92"/>
      <c r="E1062" s="92"/>
      <c r="F1062" s="92"/>
      <c r="G1062" s="92"/>
      <c r="H1062" s="92"/>
    </row>
    <row r="1063" spans="2:8" ht="13.2">
      <c r="B1063" s="94"/>
      <c r="C1063" s="92"/>
      <c r="D1063" s="92"/>
      <c r="E1063" s="92"/>
      <c r="F1063" s="92"/>
      <c r="G1063" s="92"/>
      <c r="H1063" s="92"/>
    </row>
    <row r="1064" spans="2:8" ht="13.2">
      <c r="B1064" s="94"/>
      <c r="C1064" s="92"/>
      <c r="D1064" s="92"/>
      <c r="E1064" s="92"/>
      <c r="F1064" s="92"/>
      <c r="G1064" s="92"/>
      <c r="H1064" s="92"/>
    </row>
    <row r="1065" spans="2:8" ht="13.2">
      <c r="B1065" s="94"/>
      <c r="C1065" s="92"/>
      <c r="D1065" s="92"/>
      <c r="E1065" s="92"/>
      <c r="F1065" s="92"/>
      <c r="G1065" s="92"/>
      <c r="H1065" s="92"/>
    </row>
    <row r="1066" spans="2:8" ht="13.2">
      <c r="B1066" s="94"/>
      <c r="C1066" s="92"/>
      <c r="D1066" s="92"/>
      <c r="E1066" s="92"/>
      <c r="F1066" s="92"/>
      <c r="G1066" s="92"/>
      <c r="H1066" s="92"/>
    </row>
    <row r="1067" spans="2:8" ht="13.2">
      <c r="B1067" s="94"/>
      <c r="C1067" s="92"/>
      <c r="D1067" s="92"/>
      <c r="E1067" s="92"/>
      <c r="F1067" s="92"/>
      <c r="G1067" s="92"/>
      <c r="H1067" s="92"/>
    </row>
    <row r="1068" spans="2:8" ht="13.2">
      <c r="B1068" s="94"/>
      <c r="C1068" s="92"/>
      <c r="D1068" s="92"/>
      <c r="E1068" s="92"/>
      <c r="F1068" s="92"/>
      <c r="G1068" s="92"/>
      <c r="H1068" s="92"/>
    </row>
    <row r="1069" spans="2:8" ht="13.2">
      <c r="B1069" s="94"/>
      <c r="C1069" s="92"/>
      <c r="D1069" s="92"/>
      <c r="E1069" s="92"/>
      <c r="F1069" s="92"/>
      <c r="G1069" s="92"/>
      <c r="H1069" s="92"/>
    </row>
    <row r="1070" spans="2:8" ht="13.2">
      <c r="B1070" s="94"/>
      <c r="C1070" s="92"/>
      <c r="D1070" s="92"/>
      <c r="E1070" s="92"/>
      <c r="F1070" s="92"/>
      <c r="G1070" s="92"/>
      <c r="H1070" s="92"/>
    </row>
    <row r="1071" spans="2:8" ht="13.2">
      <c r="B1071" s="94"/>
      <c r="C1071" s="92"/>
      <c r="D1071" s="92"/>
      <c r="E1071" s="92"/>
      <c r="F1071" s="92"/>
      <c r="G1071" s="92"/>
      <c r="H1071" s="92"/>
    </row>
    <row r="1072" spans="2:8" ht="13.2">
      <c r="B1072" s="94"/>
      <c r="C1072" s="92"/>
      <c r="D1072" s="92"/>
      <c r="E1072" s="92"/>
      <c r="F1072" s="92"/>
      <c r="G1072" s="92"/>
      <c r="H1072" s="92"/>
    </row>
    <row r="1073" spans="2:8" ht="13.2">
      <c r="B1073" s="94"/>
      <c r="C1073" s="92"/>
      <c r="D1073" s="92"/>
      <c r="E1073" s="92"/>
      <c r="F1073" s="92"/>
      <c r="G1073" s="92"/>
      <c r="H1073" s="92"/>
    </row>
    <row r="1074" spans="2:8" ht="13.2">
      <c r="B1074" s="94"/>
      <c r="C1074" s="92"/>
      <c r="D1074" s="92"/>
      <c r="E1074" s="92"/>
      <c r="F1074" s="92"/>
      <c r="G1074" s="92"/>
      <c r="H1074" s="92"/>
    </row>
    <row r="1075" spans="2:8" ht="13.2">
      <c r="B1075" s="94"/>
      <c r="C1075" s="92"/>
      <c r="D1075" s="92"/>
      <c r="E1075" s="92"/>
      <c r="F1075" s="92"/>
      <c r="G1075" s="92"/>
      <c r="H1075" s="92"/>
    </row>
    <row r="1076" spans="2:8" ht="13.2">
      <c r="B1076" s="94"/>
      <c r="C1076" s="92"/>
      <c r="D1076" s="92"/>
      <c r="E1076" s="92"/>
      <c r="F1076" s="92"/>
      <c r="G1076" s="92"/>
      <c r="H1076" s="92"/>
    </row>
    <row r="1077" spans="2:8" ht="13.2">
      <c r="B1077" s="94"/>
      <c r="C1077" s="92"/>
      <c r="D1077" s="92"/>
      <c r="E1077" s="92"/>
      <c r="F1077" s="92"/>
      <c r="G1077" s="92"/>
      <c r="H1077" s="92"/>
    </row>
    <row r="1078" spans="2:8" ht="13.2">
      <c r="B1078" s="94"/>
      <c r="C1078" s="92"/>
      <c r="D1078" s="92"/>
      <c r="E1078" s="92"/>
      <c r="F1078" s="92"/>
      <c r="G1078" s="92"/>
      <c r="H1078" s="92"/>
    </row>
    <row r="1079" spans="2:8" ht="13.2">
      <c r="B1079" s="94"/>
      <c r="C1079" s="92"/>
      <c r="D1079" s="92"/>
      <c r="E1079" s="92"/>
      <c r="F1079" s="92"/>
      <c r="G1079" s="92"/>
      <c r="H1079" s="92"/>
    </row>
    <row r="1080" spans="2:8" ht="13.2">
      <c r="B1080" s="94"/>
      <c r="C1080" s="92"/>
      <c r="D1080" s="92"/>
      <c r="E1080" s="92"/>
      <c r="F1080" s="92"/>
      <c r="G1080" s="92"/>
      <c r="H1080" s="92"/>
    </row>
  </sheetData>
  <mergeCells count="27">
    <mergeCell ref="A110:A114"/>
    <mergeCell ref="A115:A116"/>
    <mergeCell ref="A117:A119"/>
    <mergeCell ref="A125:A126"/>
    <mergeCell ref="A127:A128"/>
    <mergeCell ref="A55:B55"/>
    <mergeCell ref="A56:A60"/>
    <mergeCell ref="A61:A62"/>
    <mergeCell ref="A63:A65"/>
    <mergeCell ref="A109:B109"/>
    <mergeCell ref="A71:A72"/>
    <mergeCell ref="A81:B81"/>
    <mergeCell ref="A82:A86"/>
    <mergeCell ref="A87:A88"/>
    <mergeCell ref="A89:A91"/>
    <mergeCell ref="A97:A98"/>
    <mergeCell ref="A99:A100"/>
    <mergeCell ref="A28:B28"/>
    <mergeCell ref="A29:A33"/>
    <mergeCell ref="A34:A37"/>
    <mergeCell ref="A38:A40"/>
    <mergeCell ref="A46:A47"/>
    <mergeCell ref="A2:B2"/>
    <mergeCell ref="A3:A7"/>
    <mergeCell ref="A8:A11"/>
    <mergeCell ref="A12:A14"/>
    <mergeCell ref="A20:A21"/>
  </mergeCells>
  <phoneticPr fontId="139" type="noConversion"/>
  <conditionalFormatting sqref="E1:F1080">
    <cfRule type="containsText" dxfId="0" priority="1" operator="containsText" text="FAIL">
      <formula>NOT(ISERROR(SEARCH(("FAIL"),(E1))))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G978"/>
  <sheetViews>
    <sheetView workbookViewId="0">
      <pane ySplit="1" topLeftCell="A2" activePane="bottomLeft" state="frozen"/>
      <selection pane="bottomLeft" activeCell="B2" sqref="B2:B6"/>
    </sheetView>
  </sheetViews>
  <sheetFormatPr defaultColWidth="12.6640625" defaultRowHeight="15.75" customHeight="1" outlineLevelCol="1"/>
  <cols>
    <col min="1" max="1" width="4.33203125" customWidth="1"/>
    <col min="2" max="2" width="15.21875" customWidth="1"/>
    <col min="3" max="3" width="20.77734375" customWidth="1"/>
    <col min="4" max="4" width="63.33203125" customWidth="1" collapsed="1"/>
    <col min="5" max="7" width="12.6640625" hidden="1" outlineLevel="1"/>
    <col min="8" max="8" width="60.6640625" hidden="1" customWidth="1" outlineLevel="1"/>
    <col min="9" max="10" width="12.6640625" hidden="1" outlineLevel="1"/>
    <col min="11" max="11" width="54.88671875" hidden="1" customWidth="1" outlineLevel="1"/>
    <col min="12" max="12" width="16.44140625" hidden="1" customWidth="1" outlineLevel="1"/>
    <col min="13" max="13" width="12.6640625" hidden="1" outlineLevel="1"/>
    <col min="14" max="14" width="36.77734375" hidden="1" customWidth="1" outlineLevel="1"/>
    <col min="15" max="15" width="9.33203125" hidden="1" customWidth="1" outlineLevel="1"/>
    <col min="16" max="16" width="6" hidden="1" customWidth="1" outlineLevel="1"/>
    <col min="17" max="17" width="54.88671875" hidden="1" customWidth="1" outlineLevel="1"/>
    <col min="18" max="18" width="9.33203125" hidden="1" customWidth="1" outlineLevel="1"/>
    <col min="19" max="19" width="11.44140625" hidden="1" customWidth="1" outlineLevel="1"/>
    <col min="20" max="20" width="54.88671875" hidden="1" customWidth="1" outlineLevel="1"/>
    <col min="21" max="21" width="23.44140625" hidden="1" customWidth="1" outlineLevel="1"/>
    <col min="22" max="22" width="17.21875" hidden="1" customWidth="1" outlineLevel="1"/>
    <col min="23" max="23" width="54.88671875" hidden="1" customWidth="1" outlineLevel="1"/>
    <col min="24" max="24" width="23.44140625" hidden="1" customWidth="1" outlineLevel="1"/>
    <col min="25" max="25" width="17.21875" hidden="1" customWidth="1" outlineLevel="1"/>
    <col min="26" max="26" width="54.88671875" hidden="1" customWidth="1" outlineLevel="1"/>
    <col min="27" max="27" width="23.44140625" hidden="1" customWidth="1" outlineLevel="1"/>
    <col min="28" max="28" width="17.21875" hidden="1" customWidth="1" outlineLevel="1"/>
    <col min="29" max="29" width="57.88671875" hidden="1" customWidth="1" outlineLevel="1"/>
    <col min="30" max="31" width="32.44140625" customWidth="1"/>
    <col min="32" max="32" width="14.109375" customWidth="1"/>
    <col min="33" max="33" width="76.109375" customWidth="1"/>
  </cols>
  <sheetData>
    <row r="1" spans="1:33" ht="13.2">
      <c r="A1" s="116" t="s">
        <v>45</v>
      </c>
      <c r="B1" s="625" t="s">
        <v>46</v>
      </c>
      <c r="C1" s="612"/>
      <c r="D1" s="117" t="s">
        <v>1141</v>
      </c>
      <c r="E1" s="118" t="s">
        <v>47</v>
      </c>
      <c r="F1" s="118" t="s">
        <v>13</v>
      </c>
      <c r="G1" s="118" t="s">
        <v>3</v>
      </c>
      <c r="H1" s="119" t="s">
        <v>1</v>
      </c>
      <c r="I1" s="120" t="s">
        <v>48</v>
      </c>
      <c r="J1" s="121" t="s">
        <v>3</v>
      </c>
      <c r="K1" s="122" t="s">
        <v>1</v>
      </c>
      <c r="L1" s="120" t="s">
        <v>49</v>
      </c>
      <c r="M1" s="121" t="s">
        <v>3</v>
      </c>
      <c r="N1" s="120" t="s">
        <v>1</v>
      </c>
      <c r="O1" s="118" t="s">
        <v>50</v>
      </c>
      <c r="P1" s="23" t="s">
        <v>3</v>
      </c>
      <c r="Q1" s="118" t="s">
        <v>1</v>
      </c>
      <c r="R1" s="118" t="s">
        <v>51</v>
      </c>
      <c r="S1" s="23" t="s">
        <v>3</v>
      </c>
      <c r="T1" s="118" t="s">
        <v>1</v>
      </c>
      <c r="U1" s="118" t="s">
        <v>52</v>
      </c>
      <c r="V1" s="23" t="s">
        <v>3</v>
      </c>
      <c r="W1" s="118" t="s">
        <v>1</v>
      </c>
      <c r="X1" s="118" t="s">
        <v>53</v>
      </c>
      <c r="Y1" s="23" t="s">
        <v>3</v>
      </c>
      <c r="Z1" s="118" t="s">
        <v>1</v>
      </c>
      <c r="AA1" s="118" t="s">
        <v>54</v>
      </c>
      <c r="AB1" s="23" t="s">
        <v>3</v>
      </c>
      <c r="AC1" s="118" t="s">
        <v>1</v>
      </c>
      <c r="AD1" s="118" t="s">
        <v>1142</v>
      </c>
      <c r="AE1" s="118" t="s">
        <v>1143</v>
      </c>
      <c r="AF1" s="23" t="s">
        <v>3</v>
      </c>
      <c r="AG1" s="118" t="s">
        <v>1</v>
      </c>
    </row>
    <row r="2" spans="1:33" ht="13.2">
      <c r="A2" s="39">
        <v>1</v>
      </c>
      <c r="B2" s="616" t="s">
        <v>55</v>
      </c>
      <c r="C2" s="40" t="s">
        <v>56</v>
      </c>
      <c r="D2" s="41" t="s">
        <v>232</v>
      </c>
      <c r="E2" s="40" t="s">
        <v>6</v>
      </c>
      <c r="F2" s="40" t="s">
        <v>6</v>
      </c>
      <c r="G2" s="42" t="s">
        <v>8</v>
      </c>
      <c r="H2" s="41"/>
      <c r="I2" s="40" t="s">
        <v>6</v>
      </c>
      <c r="J2" s="43" t="s">
        <v>7</v>
      </c>
      <c r="K2" s="44"/>
      <c r="L2" s="40" t="s">
        <v>6</v>
      </c>
      <c r="M2" s="40" t="s">
        <v>57</v>
      </c>
      <c r="N2" s="45"/>
      <c r="O2" s="40" t="s">
        <v>58</v>
      </c>
      <c r="P2" s="46" t="s">
        <v>8</v>
      </c>
      <c r="Q2" s="47" t="s">
        <v>59</v>
      </c>
      <c r="R2" s="43"/>
      <c r="S2" s="11" t="s">
        <v>8</v>
      </c>
      <c r="T2" s="48"/>
      <c r="U2" s="11" t="s">
        <v>6</v>
      </c>
      <c r="V2" s="11" t="s">
        <v>60</v>
      </c>
      <c r="W2" s="49" t="s">
        <v>61</v>
      </c>
      <c r="X2" s="11" t="s">
        <v>6</v>
      </c>
      <c r="Y2" s="11" t="s">
        <v>60</v>
      </c>
      <c r="Z2" s="50"/>
      <c r="AA2" s="11"/>
      <c r="AB2" s="11" t="s">
        <v>60</v>
      </c>
      <c r="AC2" s="50"/>
      <c r="AD2" s="11" t="s">
        <v>6</v>
      </c>
      <c r="AE2" s="11" t="s">
        <v>6</v>
      </c>
      <c r="AF2" s="11" t="s">
        <v>7</v>
      </c>
      <c r="AG2" s="50"/>
    </row>
    <row r="3" spans="1:33" ht="92.4">
      <c r="A3" s="39">
        <v>2</v>
      </c>
      <c r="B3" s="617"/>
      <c r="C3" s="40" t="s">
        <v>62</v>
      </c>
      <c r="D3" s="52" t="s">
        <v>1144</v>
      </c>
      <c r="E3" s="40" t="s">
        <v>6</v>
      </c>
      <c r="F3" s="40" t="s">
        <v>6</v>
      </c>
      <c r="G3" s="42" t="s">
        <v>8</v>
      </c>
      <c r="H3" s="53"/>
      <c r="I3" s="43" t="s">
        <v>63</v>
      </c>
      <c r="J3" s="43" t="s">
        <v>8</v>
      </c>
      <c r="K3" s="44"/>
      <c r="L3" s="43" t="s">
        <v>63</v>
      </c>
      <c r="M3" s="40" t="s">
        <v>57</v>
      </c>
      <c r="N3" s="45"/>
      <c r="O3" s="46" t="s">
        <v>6</v>
      </c>
      <c r="P3" s="46" t="s">
        <v>8</v>
      </c>
      <c r="Q3" s="47" t="s">
        <v>1145</v>
      </c>
      <c r="R3" s="11"/>
      <c r="S3" s="11"/>
      <c r="T3" s="48"/>
      <c r="U3" s="31"/>
      <c r="V3" s="11" t="s">
        <v>60</v>
      </c>
      <c r="W3" s="49"/>
      <c r="X3" s="31"/>
      <c r="Y3" s="11" t="s">
        <v>60</v>
      </c>
      <c r="Z3" s="50"/>
      <c r="AA3" s="32" t="s">
        <v>63</v>
      </c>
      <c r="AB3" s="11" t="s">
        <v>60</v>
      </c>
      <c r="AC3" s="50"/>
      <c r="AD3" s="32"/>
      <c r="AE3" s="32"/>
      <c r="AF3" s="11" t="s">
        <v>60</v>
      </c>
      <c r="AG3" s="50"/>
    </row>
    <row r="4" spans="1:33" ht="26.4">
      <c r="A4" s="39">
        <v>3</v>
      </c>
      <c r="B4" s="617"/>
      <c r="C4" s="40" t="s">
        <v>64</v>
      </c>
      <c r="D4" s="41" t="s">
        <v>1146</v>
      </c>
      <c r="E4" s="40" t="s">
        <v>32</v>
      </c>
      <c r="F4" s="40" t="s">
        <v>32</v>
      </c>
      <c r="G4" s="42" t="s">
        <v>8</v>
      </c>
      <c r="H4" s="54" t="s">
        <v>65</v>
      </c>
      <c r="I4" s="43" t="s">
        <v>63</v>
      </c>
      <c r="J4" s="43" t="s">
        <v>8</v>
      </c>
      <c r="K4" s="5"/>
      <c r="L4" s="43" t="s">
        <v>63</v>
      </c>
      <c r="M4" s="40" t="s">
        <v>57</v>
      </c>
      <c r="N4" s="55" t="s">
        <v>66</v>
      </c>
      <c r="O4" s="56" t="s">
        <v>6</v>
      </c>
      <c r="P4" s="46" t="s">
        <v>8</v>
      </c>
      <c r="Q4" s="55"/>
      <c r="R4" s="57"/>
      <c r="S4" s="11"/>
      <c r="T4" s="55"/>
      <c r="U4" s="11" t="s">
        <v>6</v>
      </c>
      <c r="V4" s="11" t="s">
        <v>60</v>
      </c>
      <c r="W4" s="49" t="s">
        <v>61</v>
      </c>
      <c r="X4" s="11" t="s">
        <v>6</v>
      </c>
      <c r="Y4" s="11" t="s">
        <v>60</v>
      </c>
      <c r="Z4" s="50"/>
      <c r="AA4" s="11" t="s">
        <v>63</v>
      </c>
      <c r="AB4" s="11" t="s">
        <v>60</v>
      </c>
      <c r="AC4" s="49" t="s">
        <v>61</v>
      </c>
      <c r="AD4" s="11" t="s">
        <v>6</v>
      </c>
      <c r="AE4" s="11" t="s">
        <v>6</v>
      </c>
      <c r="AF4" s="11" t="s">
        <v>60</v>
      </c>
      <c r="AG4" s="49" t="s">
        <v>1147</v>
      </c>
    </row>
    <row r="5" spans="1:33" ht="39.6">
      <c r="A5" s="39">
        <v>4</v>
      </c>
      <c r="B5" s="617"/>
      <c r="C5" s="40" t="s">
        <v>448</v>
      </c>
      <c r="D5" s="41" t="s">
        <v>1148</v>
      </c>
      <c r="E5" s="59" t="s">
        <v>68</v>
      </c>
      <c r="F5" s="59" t="s">
        <v>68</v>
      </c>
      <c r="G5" s="42" t="s">
        <v>69</v>
      </c>
      <c r="H5" s="53" t="s">
        <v>1149</v>
      </c>
      <c r="I5" s="43" t="s">
        <v>63</v>
      </c>
      <c r="J5" s="43" t="s">
        <v>8</v>
      </c>
      <c r="K5" s="5"/>
      <c r="L5" s="43" t="s">
        <v>63</v>
      </c>
      <c r="M5" s="40" t="s">
        <v>57</v>
      </c>
      <c r="N5" s="55" t="s">
        <v>66</v>
      </c>
      <c r="O5" s="56" t="s">
        <v>6</v>
      </c>
      <c r="P5" s="46" t="s">
        <v>8</v>
      </c>
      <c r="Q5" s="55"/>
      <c r="R5" s="57"/>
      <c r="S5" s="11"/>
      <c r="T5" s="55"/>
      <c r="U5" s="11"/>
      <c r="V5" s="11" t="s">
        <v>60</v>
      </c>
      <c r="W5" s="49" t="s">
        <v>61</v>
      </c>
      <c r="X5" s="11" t="s">
        <v>6</v>
      </c>
      <c r="Y5" s="11" t="s">
        <v>60</v>
      </c>
      <c r="Z5" s="50" t="s">
        <v>70</v>
      </c>
      <c r="AA5" s="11" t="s">
        <v>63</v>
      </c>
      <c r="AB5" s="11" t="s">
        <v>60</v>
      </c>
      <c r="AC5" s="49" t="s">
        <v>61</v>
      </c>
      <c r="AD5" s="31" t="s">
        <v>27</v>
      </c>
      <c r="AE5" s="31" t="s">
        <v>27</v>
      </c>
      <c r="AF5" s="11" t="s">
        <v>60</v>
      </c>
      <c r="AG5" s="49" t="s">
        <v>1150</v>
      </c>
    </row>
    <row r="6" spans="1:33" ht="39.6">
      <c r="A6" s="39">
        <v>5</v>
      </c>
      <c r="B6" s="618"/>
      <c r="C6" s="40" t="s">
        <v>452</v>
      </c>
      <c r="D6" s="41" t="s">
        <v>1151</v>
      </c>
      <c r="E6" s="59" t="s">
        <v>68</v>
      </c>
      <c r="F6" s="59" t="s">
        <v>68</v>
      </c>
      <c r="G6" s="42" t="s">
        <v>69</v>
      </c>
      <c r="H6" s="53" t="s">
        <v>1152</v>
      </c>
      <c r="I6" s="43" t="s">
        <v>63</v>
      </c>
      <c r="J6" s="43" t="s">
        <v>8</v>
      </c>
      <c r="K6" s="5"/>
      <c r="L6" s="43" t="s">
        <v>63</v>
      </c>
      <c r="M6" s="40" t="s">
        <v>57</v>
      </c>
      <c r="N6" s="55" t="s">
        <v>66</v>
      </c>
      <c r="O6" s="56" t="s">
        <v>6</v>
      </c>
      <c r="P6" s="46" t="s">
        <v>8</v>
      </c>
      <c r="Q6" s="55"/>
      <c r="R6" s="57"/>
      <c r="S6" s="11"/>
      <c r="T6" s="55"/>
      <c r="U6" s="11"/>
      <c r="V6" s="11" t="s">
        <v>60</v>
      </c>
      <c r="W6" s="49" t="s">
        <v>61</v>
      </c>
      <c r="X6" s="11" t="s">
        <v>6</v>
      </c>
      <c r="Y6" s="11" t="s">
        <v>60</v>
      </c>
      <c r="Z6" s="50" t="s">
        <v>70</v>
      </c>
      <c r="AA6" s="11" t="s">
        <v>63</v>
      </c>
      <c r="AB6" s="11" t="s">
        <v>60</v>
      </c>
      <c r="AC6" s="49" t="s">
        <v>61</v>
      </c>
      <c r="AD6" s="31" t="s">
        <v>27</v>
      </c>
      <c r="AE6" s="31" t="s">
        <v>27</v>
      </c>
      <c r="AF6" s="11" t="s">
        <v>60</v>
      </c>
      <c r="AG6" s="49" t="s">
        <v>1150</v>
      </c>
    </row>
    <row r="7" spans="1:33" ht="39.6">
      <c r="A7" s="39">
        <v>6</v>
      </c>
      <c r="B7" s="616" t="s">
        <v>72</v>
      </c>
      <c r="C7" s="40" t="s">
        <v>73</v>
      </c>
      <c r="D7" s="41" t="s">
        <v>233</v>
      </c>
      <c r="E7" s="59" t="s">
        <v>68</v>
      </c>
      <c r="F7" s="59" t="s">
        <v>68</v>
      </c>
      <c r="G7" s="42" t="s">
        <v>57</v>
      </c>
      <c r="H7" s="41" t="s">
        <v>1153</v>
      </c>
      <c r="I7" s="40" t="s">
        <v>6</v>
      </c>
      <c r="J7" s="43" t="s">
        <v>10</v>
      </c>
      <c r="K7" s="45"/>
      <c r="L7" s="56" t="s">
        <v>6</v>
      </c>
      <c r="M7" s="40" t="s">
        <v>11</v>
      </c>
      <c r="N7" s="45"/>
      <c r="O7" s="56" t="s">
        <v>6</v>
      </c>
      <c r="P7" s="46" t="s">
        <v>8</v>
      </c>
      <c r="Q7" s="22"/>
      <c r="R7" s="57" t="s">
        <v>6</v>
      </c>
      <c r="S7" s="11" t="s">
        <v>11</v>
      </c>
      <c r="T7" s="21"/>
      <c r="U7" s="11" t="s">
        <v>6</v>
      </c>
      <c r="V7" s="11" t="s">
        <v>57</v>
      </c>
      <c r="W7" s="12" t="s">
        <v>74</v>
      </c>
      <c r="X7" s="11" t="s">
        <v>6</v>
      </c>
      <c r="Y7" s="11" t="s">
        <v>8</v>
      </c>
      <c r="Z7" s="12"/>
      <c r="AA7" s="11" t="s">
        <v>6</v>
      </c>
      <c r="AB7" s="11" t="s">
        <v>11</v>
      </c>
      <c r="AC7" s="12"/>
      <c r="AD7" s="11" t="s">
        <v>6</v>
      </c>
      <c r="AE7" s="11" t="s">
        <v>6</v>
      </c>
      <c r="AF7" s="11" t="s">
        <v>1154</v>
      </c>
      <c r="AG7" s="12" t="s">
        <v>1155</v>
      </c>
    </row>
    <row r="8" spans="1:33" ht="92.4">
      <c r="A8" s="39">
        <v>7</v>
      </c>
      <c r="B8" s="617"/>
      <c r="C8" s="40" t="s">
        <v>75</v>
      </c>
      <c r="D8" s="41" t="s">
        <v>76</v>
      </c>
      <c r="E8" s="59" t="s">
        <v>68</v>
      </c>
      <c r="F8" s="59" t="s">
        <v>68</v>
      </c>
      <c r="G8" s="42" t="s">
        <v>57</v>
      </c>
      <c r="H8" s="41" t="s">
        <v>1156</v>
      </c>
      <c r="I8" s="40" t="s">
        <v>6</v>
      </c>
      <c r="J8" s="43" t="s">
        <v>10</v>
      </c>
      <c r="K8" s="44"/>
      <c r="L8" s="59" t="s">
        <v>27</v>
      </c>
      <c r="M8" s="40" t="s">
        <v>11</v>
      </c>
      <c r="N8" s="44" t="s">
        <v>77</v>
      </c>
      <c r="O8" s="56" t="s">
        <v>6</v>
      </c>
      <c r="P8" s="46" t="s">
        <v>8</v>
      </c>
      <c r="Q8" s="60"/>
      <c r="R8" s="57" t="s">
        <v>6</v>
      </c>
      <c r="S8" s="11" t="s">
        <v>11</v>
      </c>
      <c r="T8" s="24"/>
      <c r="U8" s="31" t="s">
        <v>27</v>
      </c>
      <c r="V8" s="11" t="s">
        <v>57</v>
      </c>
      <c r="W8" s="61" t="s">
        <v>1157</v>
      </c>
      <c r="X8" s="11" t="s">
        <v>6</v>
      </c>
      <c r="Y8" s="11" t="s">
        <v>8</v>
      </c>
      <c r="Z8" s="21" t="s">
        <v>78</v>
      </c>
      <c r="AA8" s="11" t="s">
        <v>6</v>
      </c>
      <c r="AB8" s="11" t="s">
        <v>11</v>
      </c>
      <c r="AC8" s="21"/>
      <c r="AD8" s="11" t="s">
        <v>6</v>
      </c>
      <c r="AE8" s="11" t="s">
        <v>6</v>
      </c>
      <c r="AF8" s="11" t="s">
        <v>1154</v>
      </c>
      <c r="AG8" s="12" t="s">
        <v>1158</v>
      </c>
    </row>
    <row r="9" spans="1:33" ht="52.8">
      <c r="A9" s="39">
        <v>8</v>
      </c>
      <c r="B9" s="617"/>
      <c r="C9" s="40" t="s">
        <v>79</v>
      </c>
      <c r="D9" s="41" t="s">
        <v>80</v>
      </c>
      <c r="E9" s="40" t="s">
        <v>6</v>
      </c>
      <c r="F9" s="59" t="s">
        <v>68</v>
      </c>
      <c r="G9" s="42" t="s">
        <v>57</v>
      </c>
      <c r="H9" s="41" t="s">
        <v>1159</v>
      </c>
      <c r="I9" s="40" t="s">
        <v>81</v>
      </c>
      <c r="J9" s="43" t="s">
        <v>10</v>
      </c>
      <c r="K9" s="62" t="s">
        <v>82</v>
      </c>
      <c r="L9" s="59" t="s">
        <v>27</v>
      </c>
      <c r="M9" s="40" t="s">
        <v>83</v>
      </c>
      <c r="N9" s="63" t="s">
        <v>84</v>
      </c>
      <c r="O9" s="56" t="s">
        <v>6</v>
      </c>
      <c r="P9" s="46" t="s">
        <v>8</v>
      </c>
      <c r="Q9" s="64"/>
      <c r="R9" s="57" t="s">
        <v>6</v>
      </c>
      <c r="S9" s="11" t="s">
        <v>11</v>
      </c>
      <c r="T9" s="51"/>
      <c r="U9" s="11" t="s">
        <v>6</v>
      </c>
      <c r="V9" s="11" t="s">
        <v>57</v>
      </c>
      <c r="W9" s="51" t="s">
        <v>85</v>
      </c>
      <c r="X9" s="11" t="s">
        <v>6</v>
      </c>
      <c r="Y9" s="11" t="s">
        <v>8</v>
      </c>
      <c r="Z9" s="51" t="s">
        <v>1160</v>
      </c>
      <c r="AA9" s="11" t="s">
        <v>6</v>
      </c>
      <c r="AB9" s="11" t="s">
        <v>11</v>
      </c>
      <c r="AC9" s="51"/>
      <c r="AD9" s="11" t="s">
        <v>6</v>
      </c>
      <c r="AE9" s="11" t="s">
        <v>6</v>
      </c>
      <c r="AF9" s="11" t="s">
        <v>1154</v>
      </c>
      <c r="AG9" s="51" t="s">
        <v>1161</v>
      </c>
    </row>
    <row r="10" spans="1:33" ht="211.2">
      <c r="A10" s="39">
        <v>9</v>
      </c>
      <c r="B10" s="617"/>
      <c r="C10" s="40" t="s">
        <v>86</v>
      </c>
      <c r="D10" s="41" t="s">
        <v>87</v>
      </c>
      <c r="E10" s="59" t="s">
        <v>68</v>
      </c>
      <c r="F10" s="59" t="s">
        <v>68</v>
      </c>
      <c r="G10" s="42" t="s">
        <v>57</v>
      </c>
      <c r="H10" s="65" t="s">
        <v>1162</v>
      </c>
      <c r="I10" s="56" t="s">
        <v>6</v>
      </c>
      <c r="J10" s="43" t="s">
        <v>10</v>
      </c>
      <c r="K10" s="63" t="s">
        <v>88</v>
      </c>
      <c r="L10" s="59" t="s">
        <v>27</v>
      </c>
      <c r="M10" s="40" t="s">
        <v>11</v>
      </c>
      <c r="N10" s="63" t="s">
        <v>89</v>
      </c>
      <c r="O10" s="66"/>
      <c r="P10" s="66"/>
      <c r="Q10" s="67" t="s">
        <v>90</v>
      </c>
      <c r="R10" s="68" t="s">
        <v>27</v>
      </c>
      <c r="S10" s="69" t="s">
        <v>91</v>
      </c>
      <c r="T10" s="70" t="s">
        <v>92</v>
      </c>
      <c r="U10" s="31" t="s">
        <v>27</v>
      </c>
      <c r="V10" s="11" t="s">
        <v>57</v>
      </c>
      <c r="W10" s="70" t="s">
        <v>1163</v>
      </c>
      <c r="X10" s="31" t="s">
        <v>27</v>
      </c>
      <c r="Y10" s="11" t="s">
        <v>8</v>
      </c>
      <c r="Z10" s="70" t="s">
        <v>93</v>
      </c>
      <c r="AA10" s="31" t="s">
        <v>27</v>
      </c>
      <c r="AB10" s="11" t="s">
        <v>11</v>
      </c>
      <c r="AC10" s="51" t="s">
        <v>94</v>
      </c>
      <c r="AD10" s="31" t="s">
        <v>27</v>
      </c>
      <c r="AE10" s="31" t="s">
        <v>27</v>
      </c>
      <c r="AF10" s="11" t="s">
        <v>1164</v>
      </c>
      <c r="AG10" s="51" t="s">
        <v>1165</v>
      </c>
    </row>
    <row r="11" spans="1:33" ht="26.4">
      <c r="A11" s="39"/>
      <c r="B11" s="618"/>
      <c r="C11" s="40" t="s">
        <v>95</v>
      </c>
      <c r="D11" s="41" t="s">
        <v>96</v>
      </c>
      <c r="E11" s="43"/>
      <c r="F11" s="43"/>
      <c r="G11" s="42"/>
      <c r="H11" s="65"/>
      <c r="I11" s="59"/>
      <c r="J11" s="43"/>
      <c r="K11" s="62"/>
      <c r="L11" s="59"/>
      <c r="M11" s="56"/>
      <c r="N11" s="63"/>
      <c r="O11" s="59"/>
      <c r="P11" s="46"/>
      <c r="Q11" s="64"/>
      <c r="R11" s="71"/>
      <c r="S11" s="11"/>
      <c r="T11" s="51"/>
      <c r="U11" s="31"/>
      <c r="V11" s="11"/>
      <c r="W11" s="51"/>
      <c r="X11" s="31"/>
      <c r="Y11" s="11"/>
      <c r="Z11" s="51"/>
      <c r="AA11" s="31"/>
      <c r="AB11" s="11"/>
      <c r="AC11" s="51"/>
      <c r="AD11" s="72" t="s">
        <v>6</v>
      </c>
      <c r="AE11" s="72" t="s">
        <v>6</v>
      </c>
      <c r="AF11" s="11" t="s">
        <v>1166</v>
      </c>
      <c r="AG11" s="51" t="s">
        <v>1167</v>
      </c>
    </row>
    <row r="12" spans="1:33" ht="264">
      <c r="A12" s="39">
        <v>10</v>
      </c>
      <c r="B12" s="616" t="s">
        <v>97</v>
      </c>
      <c r="C12" s="40" t="s">
        <v>98</v>
      </c>
      <c r="D12" s="41" t="s">
        <v>99</v>
      </c>
      <c r="E12" s="11" t="s">
        <v>6</v>
      </c>
      <c r="F12" s="11" t="s">
        <v>6</v>
      </c>
      <c r="G12" s="42" t="s">
        <v>8</v>
      </c>
      <c r="H12" s="65" t="s">
        <v>1168</v>
      </c>
      <c r="I12" s="59" t="s">
        <v>27</v>
      </c>
      <c r="J12" s="43" t="s">
        <v>7</v>
      </c>
      <c r="K12" s="62" t="s">
        <v>100</v>
      </c>
      <c r="L12" s="59" t="s">
        <v>27</v>
      </c>
      <c r="M12" s="56" t="s">
        <v>57</v>
      </c>
      <c r="N12" s="63" t="s">
        <v>1169</v>
      </c>
      <c r="O12" s="59" t="s">
        <v>27</v>
      </c>
      <c r="P12" s="46" t="s">
        <v>8</v>
      </c>
      <c r="Q12" s="64" t="s">
        <v>101</v>
      </c>
      <c r="R12" s="71" t="s">
        <v>27</v>
      </c>
      <c r="S12" s="11" t="s">
        <v>23</v>
      </c>
      <c r="T12" s="51" t="s">
        <v>102</v>
      </c>
      <c r="U12" s="31" t="s">
        <v>27</v>
      </c>
      <c r="V12" s="11" t="s">
        <v>57</v>
      </c>
      <c r="W12" s="51" t="s">
        <v>1170</v>
      </c>
      <c r="X12" s="31" t="s">
        <v>27</v>
      </c>
      <c r="Y12" s="11" t="s">
        <v>7</v>
      </c>
      <c r="Z12" s="51" t="s">
        <v>1171</v>
      </c>
      <c r="AA12" s="31" t="s">
        <v>27</v>
      </c>
      <c r="AB12" s="11" t="s">
        <v>103</v>
      </c>
      <c r="AC12" s="51" t="s">
        <v>104</v>
      </c>
      <c r="AD12" s="72" t="s">
        <v>1172</v>
      </c>
      <c r="AE12" s="72" t="s">
        <v>1173</v>
      </c>
      <c r="AF12" s="11" t="s">
        <v>1174</v>
      </c>
      <c r="AG12" s="51" t="s">
        <v>1175</v>
      </c>
    </row>
    <row r="13" spans="1:33" ht="39.6">
      <c r="A13" s="39">
        <v>11</v>
      </c>
      <c r="B13" s="617"/>
      <c r="C13" s="40" t="s">
        <v>105</v>
      </c>
      <c r="D13" s="41" t="s">
        <v>106</v>
      </c>
      <c r="E13" s="11" t="s">
        <v>6</v>
      </c>
      <c r="F13" s="11" t="s">
        <v>6</v>
      </c>
      <c r="G13" s="42" t="s">
        <v>8</v>
      </c>
      <c r="H13" s="65" t="s">
        <v>107</v>
      </c>
      <c r="I13" s="40" t="s">
        <v>6</v>
      </c>
      <c r="J13" s="43" t="s">
        <v>7</v>
      </c>
      <c r="K13" s="44"/>
      <c r="L13" s="40" t="s">
        <v>6</v>
      </c>
      <c r="M13" s="56" t="s">
        <v>57</v>
      </c>
      <c r="N13" s="45"/>
      <c r="O13" s="56" t="s">
        <v>6</v>
      </c>
      <c r="P13" s="46" t="s">
        <v>8</v>
      </c>
      <c r="Q13" s="22"/>
      <c r="R13" s="57" t="s">
        <v>6</v>
      </c>
      <c r="S13" s="11" t="s">
        <v>23</v>
      </c>
      <c r="T13" s="21"/>
      <c r="U13" s="11" t="s">
        <v>6</v>
      </c>
      <c r="V13" s="11" t="s">
        <v>57</v>
      </c>
      <c r="W13" s="12"/>
      <c r="X13" s="11" t="s">
        <v>6</v>
      </c>
      <c r="Y13" s="11" t="s">
        <v>7</v>
      </c>
      <c r="Z13" s="21"/>
      <c r="AA13" s="11" t="s">
        <v>6</v>
      </c>
      <c r="AB13" s="11" t="s">
        <v>103</v>
      </c>
      <c r="AC13" s="21"/>
      <c r="AD13" s="72" t="s">
        <v>1176</v>
      </c>
      <c r="AE13" s="72" t="s">
        <v>1176</v>
      </c>
      <c r="AF13" s="11" t="s">
        <v>1174</v>
      </c>
      <c r="AG13" s="51" t="s">
        <v>1177</v>
      </c>
    </row>
    <row r="14" spans="1:33" ht="79.2">
      <c r="A14" s="39">
        <v>12</v>
      </c>
      <c r="B14" s="618"/>
      <c r="C14" s="40" t="s">
        <v>108</v>
      </c>
      <c r="D14" s="41" t="s">
        <v>109</v>
      </c>
      <c r="E14" s="11" t="s">
        <v>6</v>
      </c>
      <c r="F14" s="11" t="s">
        <v>6</v>
      </c>
      <c r="G14" s="42" t="s">
        <v>8</v>
      </c>
      <c r="H14" s="73"/>
      <c r="I14" s="59" t="s">
        <v>27</v>
      </c>
      <c r="J14" s="43" t="s">
        <v>7</v>
      </c>
      <c r="K14" s="44" t="s">
        <v>110</v>
      </c>
      <c r="L14" s="59" t="s">
        <v>27</v>
      </c>
      <c r="M14" s="43" t="s">
        <v>8</v>
      </c>
      <c r="N14" s="44" t="s">
        <v>110</v>
      </c>
      <c r="O14" s="56" t="s">
        <v>6</v>
      </c>
      <c r="P14" s="46" t="s">
        <v>8</v>
      </c>
      <c r="Q14" s="60"/>
      <c r="R14" s="71" t="s">
        <v>27</v>
      </c>
      <c r="S14" s="11" t="s">
        <v>11</v>
      </c>
      <c r="T14" s="24" t="s">
        <v>111</v>
      </c>
      <c r="U14" s="31" t="s">
        <v>27</v>
      </c>
      <c r="V14" s="11" t="s">
        <v>57</v>
      </c>
      <c r="W14" s="61" t="s">
        <v>112</v>
      </c>
      <c r="X14" s="31" t="s">
        <v>27</v>
      </c>
      <c r="Y14" s="11" t="s">
        <v>7</v>
      </c>
      <c r="Z14" s="24" t="s">
        <v>113</v>
      </c>
      <c r="AA14" s="11" t="s">
        <v>6</v>
      </c>
      <c r="AB14" s="11" t="s">
        <v>103</v>
      </c>
      <c r="AC14" s="24"/>
      <c r="AD14" s="11" t="s">
        <v>6</v>
      </c>
      <c r="AE14" s="11" t="s">
        <v>6</v>
      </c>
      <c r="AF14" s="11" t="s">
        <v>1174</v>
      </c>
      <c r="AG14" s="87" t="s">
        <v>1178</v>
      </c>
    </row>
    <row r="15" spans="1:33" ht="13.2">
      <c r="A15" s="39">
        <v>13</v>
      </c>
      <c r="B15" s="77" t="s">
        <v>115</v>
      </c>
      <c r="C15" s="40" t="s">
        <v>116</v>
      </c>
      <c r="D15" s="41" t="s">
        <v>117</v>
      </c>
      <c r="E15" s="11" t="s">
        <v>6</v>
      </c>
      <c r="F15" s="11" t="s">
        <v>6</v>
      </c>
      <c r="G15" s="42" t="s">
        <v>8</v>
      </c>
      <c r="H15" s="41"/>
      <c r="I15" s="40" t="s">
        <v>6</v>
      </c>
      <c r="J15" s="43" t="s">
        <v>10</v>
      </c>
      <c r="K15" s="44"/>
      <c r="L15" s="40" t="s">
        <v>6</v>
      </c>
      <c r="M15" s="43" t="s">
        <v>8</v>
      </c>
      <c r="N15" s="45"/>
      <c r="O15" s="56" t="s">
        <v>6</v>
      </c>
      <c r="P15" s="46" t="s">
        <v>8</v>
      </c>
      <c r="Q15" s="22"/>
      <c r="R15" s="57" t="s">
        <v>6</v>
      </c>
      <c r="S15" s="11" t="s">
        <v>23</v>
      </c>
      <c r="T15" s="21"/>
      <c r="U15" s="11" t="s">
        <v>6</v>
      </c>
      <c r="V15" s="11" t="s">
        <v>57</v>
      </c>
      <c r="W15" s="12"/>
      <c r="X15" s="11" t="s">
        <v>6</v>
      </c>
      <c r="Y15" s="11" t="s">
        <v>10</v>
      </c>
      <c r="Z15" s="21"/>
      <c r="AA15" s="11" t="s">
        <v>6</v>
      </c>
      <c r="AB15" s="11" t="s">
        <v>103</v>
      </c>
      <c r="AC15" s="21"/>
      <c r="AD15" s="11" t="s">
        <v>6</v>
      </c>
      <c r="AE15" s="11" t="s">
        <v>6</v>
      </c>
      <c r="AF15" s="11" t="s">
        <v>103</v>
      </c>
      <c r="AG15" s="21"/>
    </row>
    <row r="16" spans="1:33" ht="13.2">
      <c r="A16" s="39">
        <v>14</v>
      </c>
      <c r="B16" s="616" t="s">
        <v>118</v>
      </c>
      <c r="C16" s="40" t="s">
        <v>119</v>
      </c>
      <c r="D16" s="41" t="s">
        <v>120</v>
      </c>
      <c r="E16" s="11" t="s">
        <v>6</v>
      </c>
      <c r="F16" s="11" t="s">
        <v>6</v>
      </c>
      <c r="G16" s="42" t="s">
        <v>8</v>
      </c>
      <c r="H16" s="73"/>
      <c r="I16" s="59" t="s">
        <v>27</v>
      </c>
      <c r="J16" s="43" t="s">
        <v>8</v>
      </c>
      <c r="K16" s="44" t="s">
        <v>121</v>
      </c>
      <c r="L16" s="59" t="s">
        <v>27</v>
      </c>
      <c r="M16" s="43" t="s">
        <v>11</v>
      </c>
      <c r="N16" s="45" t="s">
        <v>122</v>
      </c>
      <c r="O16" s="56" t="s">
        <v>6</v>
      </c>
      <c r="P16" s="46" t="s">
        <v>8</v>
      </c>
      <c r="Q16" s="22"/>
      <c r="R16" s="57" t="s">
        <v>6</v>
      </c>
      <c r="S16" s="11" t="s">
        <v>11</v>
      </c>
      <c r="T16" s="21"/>
      <c r="U16" s="11"/>
      <c r="V16" s="11" t="s">
        <v>57</v>
      </c>
      <c r="W16" s="12"/>
      <c r="X16" s="11" t="s">
        <v>6</v>
      </c>
      <c r="Y16" s="11" t="s">
        <v>10</v>
      </c>
      <c r="Z16" s="21"/>
      <c r="AA16" s="11" t="s">
        <v>6</v>
      </c>
      <c r="AB16" s="11" t="s">
        <v>103</v>
      </c>
      <c r="AC16" s="21"/>
      <c r="AD16" s="11" t="s">
        <v>6</v>
      </c>
      <c r="AE16" s="11" t="s">
        <v>6</v>
      </c>
      <c r="AF16" s="11" t="s">
        <v>103</v>
      </c>
      <c r="AG16" s="21"/>
    </row>
    <row r="17" spans="1:33" ht="13.2">
      <c r="A17" s="39">
        <v>15</v>
      </c>
      <c r="B17" s="618"/>
      <c r="C17" s="40" t="s">
        <v>123</v>
      </c>
      <c r="D17" s="41" t="s">
        <v>124</v>
      </c>
      <c r="E17" s="11" t="s">
        <v>6</v>
      </c>
      <c r="F17" s="11" t="s">
        <v>6</v>
      </c>
      <c r="G17" s="42" t="s">
        <v>8</v>
      </c>
      <c r="H17" s="73"/>
      <c r="I17" s="59" t="s">
        <v>27</v>
      </c>
      <c r="J17" s="43" t="s">
        <v>7</v>
      </c>
      <c r="K17" s="44" t="s">
        <v>125</v>
      </c>
      <c r="L17" s="59" t="s">
        <v>27</v>
      </c>
      <c r="M17" s="43" t="s">
        <v>11</v>
      </c>
      <c r="N17" s="44" t="s">
        <v>125</v>
      </c>
      <c r="O17" s="56" t="s">
        <v>6</v>
      </c>
      <c r="P17" s="46" t="s">
        <v>8</v>
      </c>
      <c r="Q17" s="60"/>
      <c r="R17" s="57" t="s">
        <v>6</v>
      </c>
      <c r="S17" s="11" t="s">
        <v>23</v>
      </c>
      <c r="T17" s="24"/>
      <c r="U17" s="11"/>
      <c r="V17" s="11" t="s">
        <v>57</v>
      </c>
      <c r="W17" s="61"/>
      <c r="X17" s="11" t="s">
        <v>6</v>
      </c>
      <c r="Y17" s="11" t="s">
        <v>10</v>
      </c>
      <c r="Z17" s="24"/>
      <c r="AA17" s="11" t="s">
        <v>6</v>
      </c>
      <c r="AB17" s="11" t="s">
        <v>103</v>
      </c>
      <c r="AC17" s="24"/>
      <c r="AD17" s="11" t="s">
        <v>6</v>
      </c>
      <c r="AE17" s="11" t="s">
        <v>6</v>
      </c>
      <c r="AF17" s="11" t="s">
        <v>103</v>
      </c>
      <c r="AG17" s="24"/>
    </row>
    <row r="18" spans="1:33" ht="132">
      <c r="A18" s="39">
        <v>16</v>
      </c>
      <c r="B18" s="40" t="s">
        <v>511</v>
      </c>
      <c r="C18" s="40" t="s">
        <v>127</v>
      </c>
      <c r="D18" s="41" t="s">
        <v>1179</v>
      </c>
      <c r="E18" s="40" t="s">
        <v>6</v>
      </c>
      <c r="F18" s="40" t="s">
        <v>6</v>
      </c>
      <c r="G18" s="42" t="s">
        <v>8</v>
      </c>
      <c r="H18" s="41"/>
      <c r="I18" s="40" t="s">
        <v>6</v>
      </c>
      <c r="J18" s="43" t="s">
        <v>10</v>
      </c>
      <c r="K18" s="44"/>
      <c r="L18" s="56" t="s">
        <v>6</v>
      </c>
      <c r="M18" s="43" t="s">
        <v>23</v>
      </c>
      <c r="N18" s="74"/>
      <c r="O18" s="56" t="s">
        <v>6</v>
      </c>
      <c r="P18" s="46" t="s">
        <v>8</v>
      </c>
      <c r="Q18" s="75"/>
      <c r="R18" s="71" t="s">
        <v>27</v>
      </c>
      <c r="S18" s="11" t="s">
        <v>23</v>
      </c>
      <c r="T18" s="12" t="s">
        <v>128</v>
      </c>
      <c r="U18" s="31" t="s">
        <v>27</v>
      </c>
      <c r="V18" s="11" t="s">
        <v>129</v>
      </c>
      <c r="W18" s="12" t="s">
        <v>130</v>
      </c>
      <c r="X18" s="31" t="s">
        <v>27</v>
      </c>
      <c r="Y18" s="11" t="s">
        <v>10</v>
      </c>
      <c r="Z18" s="12" t="s">
        <v>131</v>
      </c>
      <c r="AA18" s="11" t="s">
        <v>6</v>
      </c>
      <c r="AB18" s="11" t="s">
        <v>103</v>
      </c>
      <c r="AC18" s="12"/>
      <c r="AD18" s="11" t="s">
        <v>6</v>
      </c>
      <c r="AE18" s="11" t="s">
        <v>6</v>
      </c>
      <c r="AF18" s="11" t="s">
        <v>1174</v>
      </c>
      <c r="AG18" s="12" t="s">
        <v>1180</v>
      </c>
    </row>
    <row r="19" spans="1:33" ht="13.2">
      <c r="A19" s="39">
        <v>17</v>
      </c>
      <c r="B19" s="77" t="s">
        <v>132</v>
      </c>
      <c r="C19" s="40" t="s">
        <v>133</v>
      </c>
      <c r="D19" s="41" t="s">
        <v>134</v>
      </c>
      <c r="E19" s="40" t="s">
        <v>6</v>
      </c>
      <c r="F19" s="40" t="s">
        <v>6</v>
      </c>
      <c r="G19" s="42" t="s">
        <v>8</v>
      </c>
      <c r="H19" s="41"/>
      <c r="I19" s="40" t="s">
        <v>6</v>
      </c>
      <c r="J19" s="43" t="s">
        <v>10</v>
      </c>
      <c r="K19" s="5"/>
      <c r="L19" s="40" t="s">
        <v>6</v>
      </c>
      <c r="M19" s="43" t="s">
        <v>23</v>
      </c>
      <c r="N19" s="55"/>
      <c r="O19" s="56" t="s">
        <v>6</v>
      </c>
      <c r="P19" s="46" t="s">
        <v>8</v>
      </c>
      <c r="Q19" s="21"/>
      <c r="R19" s="57" t="s">
        <v>6</v>
      </c>
      <c r="S19" s="11" t="s">
        <v>11</v>
      </c>
      <c r="T19" s="21"/>
      <c r="U19" s="11" t="s">
        <v>6</v>
      </c>
      <c r="V19" s="11" t="s">
        <v>129</v>
      </c>
      <c r="W19" s="12" t="s">
        <v>135</v>
      </c>
      <c r="X19" s="11" t="s">
        <v>6</v>
      </c>
      <c r="Y19" s="11" t="s">
        <v>7</v>
      </c>
      <c r="Z19" s="21"/>
      <c r="AA19" s="11" t="s">
        <v>6</v>
      </c>
      <c r="AB19" s="11" t="s">
        <v>103</v>
      </c>
      <c r="AC19" s="21"/>
      <c r="AD19" s="11" t="s">
        <v>6</v>
      </c>
      <c r="AE19" s="11" t="s">
        <v>6</v>
      </c>
      <c r="AF19" s="11" t="s">
        <v>1174</v>
      </c>
      <c r="AG19" s="87" t="s">
        <v>1178</v>
      </c>
    </row>
    <row r="20" spans="1:33" ht="81.75" customHeight="1">
      <c r="A20" s="39">
        <v>18</v>
      </c>
      <c r="B20" s="77" t="s">
        <v>136</v>
      </c>
      <c r="C20" s="40" t="s">
        <v>513</v>
      </c>
      <c r="D20" s="41" t="s">
        <v>137</v>
      </c>
      <c r="E20" s="40" t="s">
        <v>6</v>
      </c>
      <c r="F20" s="40" t="s">
        <v>6</v>
      </c>
      <c r="G20" s="42" t="s">
        <v>8</v>
      </c>
      <c r="H20" s="79" t="s">
        <v>1181</v>
      </c>
      <c r="I20" s="40" t="s">
        <v>6</v>
      </c>
      <c r="J20" s="43" t="s">
        <v>10</v>
      </c>
      <c r="K20" s="5"/>
      <c r="L20" s="40" t="s">
        <v>6</v>
      </c>
      <c r="M20" s="43" t="s">
        <v>23</v>
      </c>
      <c r="N20" s="55"/>
      <c r="O20" s="80" t="s">
        <v>6</v>
      </c>
      <c r="P20" s="81" t="s">
        <v>8</v>
      </c>
      <c r="Q20" s="21"/>
      <c r="R20" s="1" t="s">
        <v>6</v>
      </c>
      <c r="S20" s="2" t="s">
        <v>11</v>
      </c>
      <c r="T20" s="21"/>
      <c r="U20" s="11" t="s">
        <v>6</v>
      </c>
      <c r="V20" s="11" t="s">
        <v>57</v>
      </c>
      <c r="W20" s="12"/>
      <c r="X20" s="11" t="s">
        <v>6</v>
      </c>
      <c r="Y20" s="11" t="s">
        <v>7</v>
      </c>
      <c r="Z20" s="21"/>
      <c r="AA20" s="11" t="s">
        <v>6</v>
      </c>
      <c r="AB20" s="11" t="s">
        <v>103</v>
      </c>
      <c r="AC20" s="21"/>
      <c r="AD20" s="31" t="s">
        <v>27</v>
      </c>
      <c r="AE20" s="31" t="s">
        <v>27</v>
      </c>
      <c r="AF20" s="11" t="s">
        <v>1154</v>
      </c>
      <c r="AG20" s="21" t="s">
        <v>1182</v>
      </c>
    </row>
    <row r="21" spans="1:33" ht="26.4">
      <c r="A21" s="39">
        <v>19</v>
      </c>
      <c r="B21" s="616" t="s">
        <v>138</v>
      </c>
      <c r="C21" s="40" t="s">
        <v>133</v>
      </c>
      <c r="D21" s="41" t="s">
        <v>137</v>
      </c>
      <c r="E21" s="40" t="s">
        <v>6</v>
      </c>
      <c r="F21" s="40" t="s">
        <v>6</v>
      </c>
      <c r="G21" s="42" t="s">
        <v>8</v>
      </c>
      <c r="H21" s="41"/>
      <c r="I21" s="40" t="s">
        <v>6</v>
      </c>
      <c r="J21" s="43" t="s">
        <v>10</v>
      </c>
      <c r="K21" s="44"/>
      <c r="L21" s="40" t="s">
        <v>6</v>
      </c>
      <c r="M21" s="43" t="s">
        <v>23</v>
      </c>
      <c r="N21" s="45"/>
      <c r="O21" s="80" t="s">
        <v>6</v>
      </c>
      <c r="P21" s="81" t="s">
        <v>8</v>
      </c>
      <c r="Q21" s="22"/>
      <c r="R21" s="1" t="s">
        <v>6</v>
      </c>
      <c r="S21" s="2" t="s">
        <v>103</v>
      </c>
      <c r="T21" s="21"/>
      <c r="U21" s="31" t="s">
        <v>27</v>
      </c>
      <c r="V21" s="11" t="s">
        <v>57</v>
      </c>
      <c r="W21" s="12" t="s">
        <v>139</v>
      </c>
      <c r="X21" s="31" t="s">
        <v>27</v>
      </c>
      <c r="Y21" s="11" t="s">
        <v>10</v>
      </c>
      <c r="Z21" s="21" t="s">
        <v>139</v>
      </c>
      <c r="AA21" s="11" t="s">
        <v>6</v>
      </c>
      <c r="AB21" s="11" t="s">
        <v>103</v>
      </c>
      <c r="AC21" s="21"/>
      <c r="AD21" s="11" t="s">
        <v>6</v>
      </c>
      <c r="AE21" s="11" t="s">
        <v>6</v>
      </c>
      <c r="AF21" s="11" t="s">
        <v>1154</v>
      </c>
      <c r="AG21" s="21" t="s">
        <v>1155</v>
      </c>
    </row>
    <row r="22" spans="1:33" ht="13.2">
      <c r="A22" s="39">
        <v>20</v>
      </c>
      <c r="B22" s="617"/>
      <c r="C22" s="40" t="s">
        <v>140</v>
      </c>
      <c r="D22" s="41" t="s">
        <v>141</v>
      </c>
      <c r="E22" s="40" t="s">
        <v>6</v>
      </c>
      <c r="F22" s="40" t="s">
        <v>6</v>
      </c>
      <c r="G22" s="42" t="s">
        <v>8</v>
      </c>
      <c r="H22" s="41"/>
      <c r="I22" s="40" t="s">
        <v>6</v>
      </c>
      <c r="J22" s="43" t="s">
        <v>7</v>
      </c>
      <c r="K22" s="44"/>
      <c r="L22" s="40" t="s">
        <v>6</v>
      </c>
      <c r="M22" s="43" t="s">
        <v>23</v>
      </c>
      <c r="N22" s="45"/>
      <c r="O22" s="80" t="s">
        <v>6</v>
      </c>
      <c r="P22" s="81" t="s">
        <v>8</v>
      </c>
      <c r="Q22" s="22"/>
      <c r="R22" s="11" t="s">
        <v>6</v>
      </c>
      <c r="S22" s="82" t="s">
        <v>103</v>
      </c>
      <c r="T22" s="21" t="s">
        <v>142</v>
      </c>
      <c r="U22" s="11" t="s">
        <v>6</v>
      </c>
      <c r="V22" s="11" t="s">
        <v>143</v>
      </c>
      <c r="W22" s="12"/>
      <c r="X22" s="11" t="s">
        <v>6</v>
      </c>
      <c r="Y22" s="11" t="s">
        <v>10</v>
      </c>
      <c r="Z22" s="21"/>
      <c r="AA22" s="11" t="s">
        <v>58</v>
      </c>
      <c r="AB22" s="11" t="s">
        <v>103</v>
      </c>
      <c r="AC22" s="11" t="s">
        <v>144</v>
      </c>
      <c r="AD22" s="11" t="s">
        <v>6</v>
      </c>
      <c r="AE22" s="11" t="s">
        <v>6</v>
      </c>
      <c r="AF22" s="11" t="s">
        <v>1154</v>
      </c>
      <c r="AG22" s="21" t="s">
        <v>1155</v>
      </c>
    </row>
    <row r="23" spans="1:33" ht="13.2">
      <c r="A23" s="39">
        <v>21</v>
      </c>
      <c r="B23" s="618"/>
      <c r="C23" s="40" t="s">
        <v>145</v>
      </c>
      <c r="D23" s="41" t="s">
        <v>146</v>
      </c>
      <c r="E23" s="40" t="s">
        <v>6</v>
      </c>
      <c r="F23" s="40" t="s">
        <v>6</v>
      </c>
      <c r="G23" s="42" t="s">
        <v>8</v>
      </c>
      <c r="H23" s="41"/>
      <c r="I23" s="40" t="s">
        <v>6</v>
      </c>
      <c r="J23" s="43" t="s">
        <v>10</v>
      </c>
      <c r="K23" s="83"/>
      <c r="L23" s="40" t="s">
        <v>6</v>
      </c>
      <c r="M23" s="43" t="s">
        <v>23</v>
      </c>
      <c r="N23" s="84"/>
      <c r="O23" s="80" t="s">
        <v>6</v>
      </c>
      <c r="P23" s="81" t="s">
        <v>8</v>
      </c>
      <c r="Q23" s="21"/>
      <c r="R23" s="1" t="s">
        <v>6</v>
      </c>
      <c r="S23" s="82" t="s">
        <v>103</v>
      </c>
      <c r="T23" s="21"/>
      <c r="U23" s="11" t="s">
        <v>6</v>
      </c>
      <c r="V23" s="11" t="s">
        <v>143</v>
      </c>
      <c r="X23" s="11" t="s">
        <v>6</v>
      </c>
      <c r="Y23" s="11" t="s">
        <v>10</v>
      </c>
      <c r="Z23" s="21"/>
      <c r="AA23" s="11" t="s">
        <v>58</v>
      </c>
      <c r="AB23" s="11" t="s">
        <v>103</v>
      </c>
      <c r="AC23" s="11" t="s">
        <v>144</v>
      </c>
      <c r="AD23" s="11" t="s">
        <v>6</v>
      </c>
      <c r="AE23" s="11" t="s">
        <v>6</v>
      </c>
      <c r="AF23" s="11" t="s">
        <v>1154</v>
      </c>
      <c r="AG23" s="21" t="s">
        <v>1155</v>
      </c>
    </row>
    <row r="24" spans="1:33" ht="13.2">
      <c r="A24" s="39">
        <v>22</v>
      </c>
      <c r="B24" s="616" t="s">
        <v>147</v>
      </c>
      <c r="C24" s="40" t="s">
        <v>148</v>
      </c>
      <c r="D24" s="41" t="s">
        <v>149</v>
      </c>
      <c r="E24" s="40" t="s">
        <v>6</v>
      </c>
      <c r="F24" s="40" t="s">
        <v>6</v>
      </c>
      <c r="G24" s="42" t="s">
        <v>8</v>
      </c>
      <c r="H24" s="41"/>
      <c r="I24" s="40" t="s">
        <v>6</v>
      </c>
      <c r="J24" s="43" t="s">
        <v>10</v>
      </c>
      <c r="K24" s="44"/>
      <c r="L24" s="40" t="s">
        <v>6</v>
      </c>
      <c r="M24" s="43" t="s">
        <v>23</v>
      </c>
      <c r="N24" s="45"/>
      <c r="O24" s="80" t="s">
        <v>6</v>
      </c>
      <c r="P24" s="81" t="s">
        <v>8</v>
      </c>
      <c r="Q24" s="22"/>
      <c r="R24" s="34" t="s">
        <v>27</v>
      </c>
      <c r="S24" s="2" t="s">
        <v>11</v>
      </c>
      <c r="T24" s="21" t="s">
        <v>150</v>
      </c>
      <c r="U24" s="11" t="s">
        <v>6</v>
      </c>
      <c r="V24" s="11" t="s">
        <v>23</v>
      </c>
      <c r="W24" s="12"/>
      <c r="X24" s="11" t="s">
        <v>6</v>
      </c>
      <c r="Y24" s="11" t="s">
        <v>7</v>
      </c>
      <c r="Z24" s="21" t="s">
        <v>1183</v>
      </c>
      <c r="AA24" s="11" t="s">
        <v>6</v>
      </c>
      <c r="AB24" s="11" t="s">
        <v>11</v>
      </c>
      <c r="AC24" s="21"/>
      <c r="AD24" s="11" t="s">
        <v>6</v>
      </c>
      <c r="AE24" s="11" t="s">
        <v>6</v>
      </c>
      <c r="AF24" s="11" t="s">
        <v>1174</v>
      </c>
      <c r="AG24" s="87" t="s">
        <v>1178</v>
      </c>
    </row>
    <row r="25" spans="1:33" ht="66">
      <c r="A25" s="39">
        <v>23</v>
      </c>
      <c r="B25" s="617"/>
      <c r="C25" s="40" t="s">
        <v>151</v>
      </c>
      <c r="D25" s="41" t="s">
        <v>152</v>
      </c>
      <c r="E25" s="40" t="s">
        <v>6</v>
      </c>
      <c r="F25" s="40" t="s">
        <v>6</v>
      </c>
      <c r="G25" s="42" t="s">
        <v>8</v>
      </c>
      <c r="H25" s="41"/>
      <c r="I25" s="40" t="s">
        <v>6</v>
      </c>
      <c r="J25" s="43" t="s">
        <v>10</v>
      </c>
      <c r="K25" s="44"/>
      <c r="L25" s="59" t="s">
        <v>27</v>
      </c>
      <c r="M25" s="43" t="s">
        <v>23</v>
      </c>
      <c r="N25" s="45" t="s">
        <v>153</v>
      </c>
      <c r="O25" s="80" t="s">
        <v>6</v>
      </c>
      <c r="P25" s="81" t="s">
        <v>8</v>
      </c>
      <c r="Q25" s="22"/>
      <c r="R25" s="1" t="s">
        <v>6</v>
      </c>
      <c r="S25" s="2" t="s">
        <v>11</v>
      </c>
      <c r="T25" s="21"/>
      <c r="U25" s="31" t="s">
        <v>27</v>
      </c>
      <c r="V25" s="11" t="s">
        <v>23</v>
      </c>
      <c r="W25" s="12" t="s">
        <v>154</v>
      </c>
      <c r="X25" s="31" t="s">
        <v>27</v>
      </c>
      <c r="Y25" s="11" t="s">
        <v>7</v>
      </c>
      <c r="Z25" s="21" t="s">
        <v>155</v>
      </c>
      <c r="AA25" s="32" t="s">
        <v>6</v>
      </c>
      <c r="AB25" s="11" t="s">
        <v>11</v>
      </c>
      <c r="AC25" s="21"/>
      <c r="AD25" s="32" t="s">
        <v>6</v>
      </c>
      <c r="AE25" s="32" t="s">
        <v>6</v>
      </c>
      <c r="AF25" s="11" t="s">
        <v>1174</v>
      </c>
      <c r="AG25" s="87" t="s">
        <v>1178</v>
      </c>
    </row>
    <row r="26" spans="1:33" ht="13.2">
      <c r="A26" s="39">
        <v>24</v>
      </c>
      <c r="B26" s="617"/>
      <c r="C26" s="40" t="s">
        <v>156</v>
      </c>
      <c r="D26" s="41" t="s">
        <v>157</v>
      </c>
      <c r="E26" s="59" t="s">
        <v>68</v>
      </c>
      <c r="F26" s="59" t="s">
        <v>68</v>
      </c>
      <c r="G26" s="42" t="s">
        <v>8</v>
      </c>
      <c r="H26" s="41" t="s">
        <v>1184</v>
      </c>
      <c r="I26" s="40" t="s">
        <v>6</v>
      </c>
      <c r="J26" s="43" t="s">
        <v>10</v>
      </c>
      <c r="K26" s="44"/>
      <c r="L26" s="40" t="s">
        <v>6</v>
      </c>
      <c r="M26" s="43" t="s">
        <v>23</v>
      </c>
      <c r="N26" s="45"/>
      <c r="O26" s="80" t="s">
        <v>6</v>
      </c>
      <c r="P26" s="81" t="s">
        <v>8</v>
      </c>
      <c r="Q26" s="22"/>
      <c r="R26" s="1" t="s">
        <v>6</v>
      </c>
      <c r="S26" s="2" t="s">
        <v>11</v>
      </c>
      <c r="T26" s="21"/>
      <c r="U26" s="11" t="s">
        <v>6</v>
      </c>
      <c r="V26" s="11" t="s">
        <v>23</v>
      </c>
      <c r="W26" s="12"/>
      <c r="X26" s="31" t="s">
        <v>27</v>
      </c>
      <c r="Y26" s="11" t="s">
        <v>7</v>
      </c>
      <c r="Z26" s="21" t="s">
        <v>158</v>
      </c>
      <c r="AA26" s="32" t="s">
        <v>6</v>
      </c>
      <c r="AB26" s="11" t="s">
        <v>11</v>
      </c>
      <c r="AC26" s="21"/>
      <c r="AD26" s="32" t="s">
        <v>6</v>
      </c>
      <c r="AE26" s="32" t="s">
        <v>6</v>
      </c>
      <c r="AF26" s="11" t="s">
        <v>1174</v>
      </c>
      <c r="AG26" s="87" t="s">
        <v>1178</v>
      </c>
    </row>
    <row r="27" spans="1:33" ht="13.2">
      <c r="A27" s="39">
        <v>25</v>
      </c>
      <c r="B27" s="617"/>
      <c r="C27" s="40" t="s">
        <v>159</v>
      </c>
      <c r="D27" s="41" t="s">
        <v>160</v>
      </c>
      <c r="E27" s="40" t="s">
        <v>6</v>
      </c>
      <c r="F27" s="40" t="s">
        <v>6</v>
      </c>
      <c r="G27" s="42" t="s">
        <v>8</v>
      </c>
      <c r="H27" s="41"/>
      <c r="I27" s="40" t="s">
        <v>6</v>
      </c>
      <c r="J27" s="43" t="s">
        <v>10</v>
      </c>
      <c r="K27" s="44"/>
      <c r="L27" s="40" t="s">
        <v>6</v>
      </c>
      <c r="M27" s="43" t="s">
        <v>23</v>
      </c>
      <c r="N27" s="45"/>
      <c r="O27" s="80" t="s">
        <v>6</v>
      </c>
      <c r="P27" s="81" t="s">
        <v>8</v>
      </c>
      <c r="Q27" s="22"/>
      <c r="R27" s="1" t="s">
        <v>6</v>
      </c>
      <c r="S27" s="2" t="s">
        <v>11</v>
      </c>
      <c r="T27" s="21"/>
      <c r="U27" s="11" t="s">
        <v>6</v>
      </c>
      <c r="V27" s="11" t="s">
        <v>23</v>
      </c>
      <c r="W27" s="12"/>
      <c r="X27" s="11" t="s">
        <v>6</v>
      </c>
      <c r="Y27" s="11" t="s">
        <v>57</v>
      </c>
      <c r="Z27" s="21"/>
      <c r="AA27" s="11" t="s">
        <v>6</v>
      </c>
      <c r="AB27" s="11" t="s">
        <v>11</v>
      </c>
      <c r="AC27" s="21"/>
      <c r="AD27" s="32" t="s">
        <v>6</v>
      </c>
      <c r="AE27" s="32" t="s">
        <v>6</v>
      </c>
      <c r="AF27" s="11" t="s">
        <v>1174</v>
      </c>
      <c r="AG27" s="87" t="s">
        <v>1178</v>
      </c>
    </row>
    <row r="28" spans="1:33" ht="39.6">
      <c r="A28" s="39">
        <v>26</v>
      </c>
      <c r="B28" s="617"/>
      <c r="C28" s="40" t="s">
        <v>161</v>
      </c>
      <c r="D28" s="41" t="s">
        <v>162</v>
      </c>
      <c r="E28" s="40" t="s">
        <v>6</v>
      </c>
      <c r="F28" s="40" t="s">
        <v>6</v>
      </c>
      <c r="G28" s="42" t="s">
        <v>8</v>
      </c>
      <c r="H28" s="41"/>
      <c r="I28" s="40" t="s">
        <v>6</v>
      </c>
      <c r="J28" s="43" t="s">
        <v>10</v>
      </c>
      <c r="K28" s="44"/>
      <c r="L28" s="40" t="s">
        <v>6</v>
      </c>
      <c r="M28" s="43" t="s">
        <v>23</v>
      </c>
      <c r="N28" s="45"/>
      <c r="O28" s="80" t="s">
        <v>6</v>
      </c>
      <c r="P28" s="81" t="s">
        <v>8</v>
      </c>
      <c r="Q28" s="22"/>
      <c r="R28" s="34" t="s">
        <v>27</v>
      </c>
      <c r="S28" s="2" t="s">
        <v>11</v>
      </c>
      <c r="T28" s="21" t="s">
        <v>163</v>
      </c>
      <c r="U28" s="31" t="s">
        <v>27</v>
      </c>
      <c r="V28" s="11" t="s">
        <v>23</v>
      </c>
      <c r="W28" s="12" t="s">
        <v>164</v>
      </c>
      <c r="X28" s="31" t="s">
        <v>27</v>
      </c>
      <c r="Y28" s="11" t="s">
        <v>57</v>
      </c>
      <c r="Z28" s="21" t="s">
        <v>165</v>
      </c>
      <c r="AA28" s="31" t="s">
        <v>27</v>
      </c>
      <c r="AB28" s="11" t="s">
        <v>11</v>
      </c>
      <c r="AC28" s="21" t="s">
        <v>166</v>
      </c>
      <c r="AD28" s="32" t="s">
        <v>6</v>
      </c>
      <c r="AE28" s="32" t="s">
        <v>6</v>
      </c>
      <c r="AF28" s="11" t="s">
        <v>1174</v>
      </c>
      <c r="AG28" s="87" t="s">
        <v>1178</v>
      </c>
    </row>
    <row r="29" spans="1:33" ht="13.2">
      <c r="A29" s="39">
        <v>27</v>
      </c>
      <c r="B29" s="618"/>
      <c r="C29" s="40" t="s">
        <v>167</v>
      </c>
      <c r="D29" s="41" t="s">
        <v>162</v>
      </c>
      <c r="E29" s="40" t="s">
        <v>6</v>
      </c>
      <c r="F29" s="40" t="s">
        <v>6</v>
      </c>
      <c r="G29" s="42" t="s">
        <v>8</v>
      </c>
      <c r="H29" s="41"/>
      <c r="I29" s="40" t="s">
        <v>6</v>
      </c>
      <c r="J29" s="43" t="s">
        <v>10</v>
      </c>
      <c r="K29" s="44"/>
      <c r="L29" s="40" t="s">
        <v>6</v>
      </c>
      <c r="M29" s="43" t="s">
        <v>23</v>
      </c>
      <c r="N29" s="45"/>
      <c r="O29" s="80" t="s">
        <v>6</v>
      </c>
      <c r="P29" s="81" t="s">
        <v>8</v>
      </c>
      <c r="Q29" s="22"/>
      <c r="R29" s="34" t="s">
        <v>27</v>
      </c>
      <c r="S29" s="2" t="s">
        <v>11</v>
      </c>
      <c r="T29" s="21" t="s">
        <v>168</v>
      </c>
      <c r="U29" s="11" t="s">
        <v>6</v>
      </c>
      <c r="V29" s="11" t="s">
        <v>23</v>
      </c>
      <c r="W29" s="12"/>
      <c r="X29" s="31" t="s">
        <v>27</v>
      </c>
      <c r="Y29" s="11" t="s">
        <v>57</v>
      </c>
      <c r="Z29" s="48" t="s">
        <v>1185</v>
      </c>
      <c r="AA29" s="31" t="s">
        <v>27</v>
      </c>
      <c r="AB29" s="11" t="s">
        <v>11</v>
      </c>
      <c r="AC29" s="21" t="s">
        <v>169</v>
      </c>
      <c r="AD29" s="32" t="s">
        <v>6</v>
      </c>
      <c r="AE29" s="32" t="s">
        <v>6</v>
      </c>
      <c r="AF29" s="11" t="s">
        <v>1174</v>
      </c>
      <c r="AG29" s="87" t="s">
        <v>1178</v>
      </c>
    </row>
    <row r="30" spans="1:33" ht="13.2">
      <c r="A30" s="39">
        <v>28</v>
      </c>
      <c r="B30" s="616" t="s">
        <v>170</v>
      </c>
      <c r="C30" s="40" t="s">
        <v>171</v>
      </c>
      <c r="D30" s="41" t="s">
        <v>172</v>
      </c>
      <c r="E30" s="40" t="s">
        <v>6</v>
      </c>
      <c r="F30" s="40" t="s">
        <v>6</v>
      </c>
      <c r="G30" s="42" t="s">
        <v>8</v>
      </c>
      <c r="H30" s="41"/>
      <c r="I30" s="40" t="s">
        <v>6</v>
      </c>
      <c r="J30" s="43" t="s">
        <v>7</v>
      </c>
      <c r="K30" s="44"/>
      <c r="L30" s="40" t="s">
        <v>6</v>
      </c>
      <c r="M30" s="43" t="s">
        <v>23</v>
      </c>
      <c r="N30" s="45"/>
      <c r="O30" s="80" t="s">
        <v>6</v>
      </c>
      <c r="P30" s="81" t="s">
        <v>8</v>
      </c>
      <c r="Q30" s="22"/>
      <c r="R30" s="1" t="s">
        <v>6</v>
      </c>
      <c r="S30" s="2" t="s">
        <v>11</v>
      </c>
      <c r="T30" s="21"/>
      <c r="U30" s="11" t="s">
        <v>6</v>
      </c>
      <c r="V30" s="11" t="s">
        <v>23</v>
      </c>
      <c r="W30" s="12"/>
      <c r="X30" s="31" t="s">
        <v>27</v>
      </c>
      <c r="Y30" s="11" t="s">
        <v>8</v>
      </c>
      <c r="Z30" s="21" t="s">
        <v>173</v>
      </c>
      <c r="AA30" s="32" t="s">
        <v>6</v>
      </c>
      <c r="AB30" s="11" t="s">
        <v>11</v>
      </c>
      <c r="AC30" s="21"/>
      <c r="AD30" s="32" t="s">
        <v>6</v>
      </c>
      <c r="AE30" s="32" t="s">
        <v>6</v>
      </c>
      <c r="AF30" s="11" t="s">
        <v>1154</v>
      </c>
      <c r="AG30" s="87" t="s">
        <v>1178</v>
      </c>
    </row>
    <row r="31" spans="1:33" ht="13.2">
      <c r="A31" s="39">
        <v>29</v>
      </c>
      <c r="B31" s="618"/>
      <c r="C31" s="40" t="s">
        <v>174</v>
      </c>
      <c r="D31" s="41" t="s">
        <v>175</v>
      </c>
      <c r="E31" s="40" t="s">
        <v>6</v>
      </c>
      <c r="F31" s="40" t="s">
        <v>6</v>
      </c>
      <c r="G31" s="42" t="s">
        <v>8</v>
      </c>
      <c r="H31" s="41"/>
      <c r="I31" s="40" t="s">
        <v>6</v>
      </c>
      <c r="J31" s="43" t="s">
        <v>7</v>
      </c>
      <c r="K31" s="44"/>
      <c r="L31" s="40" t="s">
        <v>6</v>
      </c>
      <c r="M31" s="43" t="s">
        <v>23</v>
      </c>
      <c r="N31" s="45"/>
      <c r="O31" s="80" t="s">
        <v>6</v>
      </c>
      <c r="P31" s="81" t="s">
        <v>8</v>
      </c>
      <c r="Q31" s="22"/>
      <c r="R31" s="1" t="s">
        <v>6</v>
      </c>
      <c r="S31" s="2" t="s">
        <v>11</v>
      </c>
      <c r="T31" s="21"/>
      <c r="U31" s="11" t="s">
        <v>6</v>
      </c>
      <c r="V31" s="11" t="s">
        <v>23</v>
      </c>
      <c r="W31" s="12"/>
      <c r="X31" s="11" t="s">
        <v>6</v>
      </c>
      <c r="Y31" s="11" t="s">
        <v>8</v>
      </c>
      <c r="Z31" s="21"/>
      <c r="AA31" s="11" t="s">
        <v>6</v>
      </c>
      <c r="AB31" s="11" t="s">
        <v>11</v>
      </c>
      <c r="AC31" s="21"/>
      <c r="AD31" s="11" t="s">
        <v>6</v>
      </c>
      <c r="AE31" s="11" t="s">
        <v>6</v>
      </c>
      <c r="AF31" s="11" t="s">
        <v>1154</v>
      </c>
      <c r="AG31" s="87" t="s">
        <v>1178</v>
      </c>
    </row>
    <row r="32" spans="1:33" ht="13.2">
      <c r="A32" s="39">
        <v>30</v>
      </c>
      <c r="B32" s="616" t="s">
        <v>176</v>
      </c>
      <c r="C32" s="40" t="s">
        <v>177</v>
      </c>
      <c r="D32" s="41" t="s">
        <v>178</v>
      </c>
      <c r="E32" s="40" t="s">
        <v>6</v>
      </c>
      <c r="F32" s="40" t="s">
        <v>6</v>
      </c>
      <c r="G32" s="42" t="s">
        <v>8</v>
      </c>
      <c r="H32" s="41"/>
      <c r="I32" s="40" t="s">
        <v>6</v>
      </c>
      <c r="J32" s="43" t="s">
        <v>10</v>
      </c>
      <c r="K32" s="44"/>
      <c r="L32" s="40" t="s">
        <v>6</v>
      </c>
      <c r="M32" s="43" t="s">
        <v>23</v>
      </c>
      <c r="N32" s="45"/>
      <c r="O32" s="80" t="s">
        <v>6</v>
      </c>
      <c r="P32" s="81" t="s">
        <v>8</v>
      </c>
      <c r="Q32" s="22"/>
      <c r="R32" s="34" t="s">
        <v>27</v>
      </c>
      <c r="S32" s="2" t="s">
        <v>23</v>
      </c>
      <c r="T32" s="21" t="s">
        <v>179</v>
      </c>
      <c r="U32" s="11"/>
      <c r="V32" s="11" t="s">
        <v>23</v>
      </c>
      <c r="W32" s="12"/>
      <c r="X32" s="11" t="s">
        <v>6</v>
      </c>
      <c r="Y32" s="11" t="s">
        <v>8</v>
      </c>
      <c r="Z32" s="21"/>
      <c r="AA32" s="11" t="s">
        <v>6</v>
      </c>
      <c r="AB32" s="11" t="s">
        <v>11</v>
      </c>
      <c r="AC32" s="21"/>
      <c r="AD32" s="11"/>
      <c r="AE32" s="11"/>
      <c r="AF32" s="11" t="s">
        <v>1154</v>
      </c>
      <c r="AG32" s="21" t="s">
        <v>1186</v>
      </c>
    </row>
    <row r="33" spans="1:33" ht="13.2">
      <c r="A33" s="39">
        <v>31</v>
      </c>
      <c r="B33" s="618"/>
      <c r="C33" s="40" t="s">
        <v>180</v>
      </c>
      <c r="D33" s="41" t="s">
        <v>181</v>
      </c>
      <c r="E33" s="40" t="s">
        <v>6</v>
      </c>
      <c r="F33" s="40" t="s">
        <v>6</v>
      </c>
      <c r="G33" s="42" t="s">
        <v>8</v>
      </c>
      <c r="H33" s="41"/>
      <c r="I33" s="40" t="s">
        <v>6</v>
      </c>
      <c r="J33" s="43" t="s">
        <v>10</v>
      </c>
      <c r="K33" s="44"/>
      <c r="L33" s="40" t="s">
        <v>6</v>
      </c>
      <c r="M33" s="43" t="s">
        <v>23</v>
      </c>
      <c r="N33" s="45"/>
      <c r="O33" s="80" t="s">
        <v>6</v>
      </c>
      <c r="P33" s="81" t="s">
        <v>8</v>
      </c>
      <c r="Q33" s="22"/>
      <c r="R33" s="1" t="s">
        <v>26</v>
      </c>
      <c r="S33" s="2" t="s">
        <v>11</v>
      </c>
      <c r="T33" s="21"/>
      <c r="U33" s="11" t="s">
        <v>6</v>
      </c>
      <c r="V33" s="11" t="s">
        <v>23</v>
      </c>
      <c r="W33" s="12"/>
      <c r="X33" s="11" t="s">
        <v>6</v>
      </c>
      <c r="Y33" s="11" t="s">
        <v>8</v>
      </c>
      <c r="Z33" s="21"/>
      <c r="AA33" s="11" t="s">
        <v>6</v>
      </c>
      <c r="AB33" s="11" t="s">
        <v>11</v>
      </c>
      <c r="AC33" s="21"/>
      <c r="AD33" s="11" t="s">
        <v>6</v>
      </c>
      <c r="AE33" s="11" t="s">
        <v>6</v>
      </c>
      <c r="AF33" s="11" t="s">
        <v>1154</v>
      </c>
      <c r="AG33" s="21" t="s">
        <v>1187</v>
      </c>
    </row>
    <row r="34" spans="1:33" ht="13.2">
      <c r="A34" s="39">
        <v>32</v>
      </c>
      <c r="B34" s="616" t="s">
        <v>182</v>
      </c>
      <c r="C34" s="40" t="s">
        <v>183</v>
      </c>
      <c r="D34" s="41" t="s">
        <v>518</v>
      </c>
      <c r="E34" s="40" t="s">
        <v>6</v>
      </c>
      <c r="F34" s="40" t="s">
        <v>6</v>
      </c>
      <c r="G34" s="42" t="s">
        <v>8</v>
      </c>
      <c r="H34" s="73"/>
      <c r="I34" s="59" t="s">
        <v>27</v>
      </c>
      <c r="J34" s="43" t="s">
        <v>7</v>
      </c>
      <c r="K34" s="5" t="s">
        <v>185</v>
      </c>
      <c r="L34" s="40" t="s">
        <v>6</v>
      </c>
      <c r="M34" s="43" t="s">
        <v>8</v>
      </c>
      <c r="N34" s="55" t="s">
        <v>186</v>
      </c>
      <c r="O34" s="85"/>
      <c r="P34" s="85"/>
      <c r="Q34" s="21"/>
      <c r="R34" s="11" t="s">
        <v>6</v>
      </c>
      <c r="S34" s="11" t="s">
        <v>23</v>
      </c>
      <c r="T34" s="21"/>
      <c r="U34" s="11" t="s">
        <v>6</v>
      </c>
      <c r="V34" s="11" t="s">
        <v>23</v>
      </c>
      <c r="W34" s="12"/>
      <c r="X34" s="11" t="s">
        <v>6</v>
      </c>
      <c r="Y34" s="11" t="s">
        <v>57</v>
      </c>
      <c r="Z34" s="21"/>
      <c r="AA34" s="11" t="s">
        <v>6</v>
      </c>
      <c r="AB34" s="11" t="s">
        <v>57</v>
      </c>
      <c r="AC34" s="21"/>
      <c r="AD34" s="31" t="s">
        <v>27</v>
      </c>
      <c r="AE34" s="31" t="s">
        <v>27</v>
      </c>
      <c r="AF34" s="11" t="s">
        <v>1188</v>
      </c>
      <c r="AG34" s="21" t="s">
        <v>1189</v>
      </c>
    </row>
    <row r="35" spans="1:33" ht="13.2">
      <c r="A35" s="39">
        <v>33</v>
      </c>
      <c r="B35" s="618"/>
      <c r="C35" s="40" t="s">
        <v>192</v>
      </c>
      <c r="D35" s="41" t="s">
        <v>193</v>
      </c>
      <c r="E35" s="40" t="s">
        <v>6</v>
      </c>
      <c r="F35" s="40" t="s">
        <v>6</v>
      </c>
      <c r="G35" s="42" t="s">
        <v>8</v>
      </c>
      <c r="H35" s="73"/>
      <c r="I35" s="59" t="s">
        <v>27</v>
      </c>
      <c r="J35" s="43" t="s">
        <v>8</v>
      </c>
      <c r="K35" s="5" t="s">
        <v>189</v>
      </c>
      <c r="L35" s="59" t="s">
        <v>27</v>
      </c>
      <c r="M35" s="43" t="s">
        <v>11</v>
      </c>
      <c r="N35" s="5" t="s">
        <v>189</v>
      </c>
      <c r="O35" s="80" t="s">
        <v>6</v>
      </c>
      <c r="P35" s="81" t="s">
        <v>8</v>
      </c>
      <c r="Q35" s="24"/>
      <c r="R35" s="34" t="s">
        <v>27</v>
      </c>
      <c r="S35" s="2" t="s">
        <v>23</v>
      </c>
      <c r="T35" s="24" t="s">
        <v>190</v>
      </c>
      <c r="U35" s="11" t="s">
        <v>6</v>
      </c>
      <c r="V35" s="11" t="s">
        <v>23</v>
      </c>
      <c r="W35" s="61"/>
      <c r="X35" s="11" t="s">
        <v>6</v>
      </c>
      <c r="Y35" s="11" t="s">
        <v>57</v>
      </c>
      <c r="Z35" s="61" t="s">
        <v>191</v>
      </c>
      <c r="AA35" s="11" t="s">
        <v>6</v>
      </c>
      <c r="AB35" s="11" t="s">
        <v>57</v>
      </c>
      <c r="AC35" s="61" t="s">
        <v>191</v>
      </c>
      <c r="AD35" s="11" t="s">
        <v>6</v>
      </c>
      <c r="AE35" s="11" t="s">
        <v>6</v>
      </c>
      <c r="AF35" s="11" t="s">
        <v>1188</v>
      </c>
      <c r="AG35" s="61"/>
    </row>
    <row r="36" spans="1:33" ht="52.8">
      <c r="A36" s="39">
        <v>34</v>
      </c>
      <c r="B36" s="40" t="s">
        <v>194</v>
      </c>
      <c r="C36" s="40" t="s">
        <v>194</v>
      </c>
      <c r="D36" s="41" t="s">
        <v>195</v>
      </c>
      <c r="E36" s="40" t="s">
        <v>6</v>
      </c>
      <c r="F36" s="40" t="s">
        <v>6</v>
      </c>
      <c r="G36" s="42" t="s">
        <v>8</v>
      </c>
      <c r="H36" s="73"/>
      <c r="I36" s="59" t="s">
        <v>27</v>
      </c>
      <c r="J36" s="43" t="s">
        <v>7</v>
      </c>
      <c r="K36" s="5" t="s">
        <v>196</v>
      </c>
      <c r="L36" s="59" t="s">
        <v>27</v>
      </c>
      <c r="M36" s="43" t="s">
        <v>11</v>
      </c>
      <c r="N36" s="5" t="s">
        <v>196</v>
      </c>
      <c r="O36" s="59" t="s">
        <v>27</v>
      </c>
      <c r="P36" s="81" t="s">
        <v>8</v>
      </c>
      <c r="Q36" s="5" t="s">
        <v>196</v>
      </c>
      <c r="R36" s="57" t="s">
        <v>6</v>
      </c>
      <c r="S36" s="2" t="s">
        <v>11</v>
      </c>
      <c r="T36" s="5"/>
      <c r="U36" s="31" t="s">
        <v>27</v>
      </c>
      <c r="V36" s="11" t="s">
        <v>197</v>
      </c>
      <c r="W36" s="61" t="s">
        <v>198</v>
      </c>
      <c r="X36" s="31" t="s">
        <v>27</v>
      </c>
      <c r="Y36" s="11" t="s">
        <v>10</v>
      </c>
      <c r="Z36" s="61" t="s">
        <v>199</v>
      </c>
      <c r="AA36" s="11" t="s">
        <v>6</v>
      </c>
      <c r="AB36" s="11" t="s">
        <v>103</v>
      </c>
      <c r="AC36" s="61"/>
      <c r="AD36" s="11" t="s">
        <v>6</v>
      </c>
      <c r="AE36" s="11" t="s">
        <v>6</v>
      </c>
      <c r="AF36" s="11" t="s">
        <v>103</v>
      </c>
      <c r="AG36" s="61" t="s">
        <v>1190</v>
      </c>
    </row>
    <row r="37" spans="1:33" ht="39.6">
      <c r="A37" s="39">
        <v>35</v>
      </c>
      <c r="B37" s="40" t="s">
        <v>519</v>
      </c>
      <c r="C37" s="40" t="s">
        <v>200</v>
      </c>
      <c r="D37" s="41" t="s">
        <v>201</v>
      </c>
      <c r="E37" s="40" t="s">
        <v>6</v>
      </c>
      <c r="F37" s="40" t="s">
        <v>6</v>
      </c>
      <c r="G37" s="42" t="s">
        <v>8</v>
      </c>
      <c r="H37" s="73"/>
      <c r="I37" s="59" t="s">
        <v>27</v>
      </c>
      <c r="J37" s="43" t="s">
        <v>7</v>
      </c>
      <c r="K37" s="44" t="s">
        <v>202</v>
      </c>
      <c r="L37" s="59" t="s">
        <v>27</v>
      </c>
      <c r="M37" s="43" t="s">
        <v>11</v>
      </c>
      <c r="N37" s="45" t="s">
        <v>203</v>
      </c>
      <c r="O37" s="59" t="s">
        <v>27</v>
      </c>
      <c r="P37" s="81" t="s">
        <v>8</v>
      </c>
      <c r="Q37" s="22" t="s">
        <v>204</v>
      </c>
      <c r="R37" s="11" t="s">
        <v>6</v>
      </c>
      <c r="S37" s="82" t="s">
        <v>103</v>
      </c>
      <c r="T37" s="21"/>
      <c r="U37" s="31" t="s">
        <v>27</v>
      </c>
      <c r="V37" s="11" t="s">
        <v>197</v>
      </c>
      <c r="W37" s="12" t="s">
        <v>205</v>
      </c>
      <c r="X37" s="31" t="s">
        <v>27</v>
      </c>
      <c r="Y37" s="11" t="s">
        <v>10</v>
      </c>
      <c r="Z37" s="21" t="s">
        <v>206</v>
      </c>
      <c r="AA37" s="11" t="s">
        <v>6</v>
      </c>
      <c r="AB37" s="11" t="s">
        <v>103</v>
      </c>
      <c r="AC37" s="21"/>
      <c r="AD37" s="11" t="s">
        <v>6</v>
      </c>
      <c r="AE37" s="11" t="s">
        <v>6</v>
      </c>
      <c r="AF37" s="11" t="s">
        <v>103</v>
      </c>
      <c r="AG37" s="21" t="s">
        <v>1191</v>
      </c>
    </row>
    <row r="38" spans="1:33" ht="13.2">
      <c r="A38" s="626">
        <v>36</v>
      </c>
      <c r="B38" s="616" t="s">
        <v>207</v>
      </c>
      <c r="C38" s="40" t="s">
        <v>208</v>
      </c>
      <c r="D38" s="41" t="s">
        <v>209</v>
      </c>
      <c r="E38" s="40" t="s">
        <v>6</v>
      </c>
      <c r="F38" s="40" t="s">
        <v>6</v>
      </c>
      <c r="G38" s="42" t="s">
        <v>8</v>
      </c>
      <c r="H38" s="41"/>
      <c r="I38" s="40" t="s">
        <v>6</v>
      </c>
      <c r="J38" s="43" t="s">
        <v>10</v>
      </c>
      <c r="K38" s="5"/>
      <c r="L38" s="40" t="s">
        <v>6</v>
      </c>
      <c r="M38" s="43" t="s">
        <v>11</v>
      </c>
      <c r="N38" s="55"/>
      <c r="O38" s="80" t="s">
        <v>6</v>
      </c>
      <c r="P38" s="81" t="s">
        <v>8</v>
      </c>
      <c r="Q38" s="21"/>
      <c r="R38" s="1" t="s">
        <v>6</v>
      </c>
      <c r="S38" s="2" t="s">
        <v>11</v>
      </c>
      <c r="T38" s="21"/>
      <c r="U38" s="11" t="s">
        <v>6</v>
      </c>
      <c r="V38" s="11" t="s">
        <v>23</v>
      </c>
      <c r="W38" s="12"/>
      <c r="X38" s="11" t="s">
        <v>6</v>
      </c>
      <c r="Y38" s="11" t="s">
        <v>7</v>
      </c>
      <c r="Z38" s="21"/>
      <c r="AA38" s="11" t="s">
        <v>6</v>
      </c>
      <c r="AB38" s="11" t="s">
        <v>11</v>
      </c>
      <c r="AC38" s="21"/>
      <c r="AD38" s="11" t="s">
        <v>6</v>
      </c>
      <c r="AE38" s="11" t="s">
        <v>6</v>
      </c>
      <c r="AF38" s="11" t="s">
        <v>1174</v>
      </c>
      <c r="AG38" s="87" t="s">
        <v>1178</v>
      </c>
    </row>
    <row r="39" spans="1:33" ht="13.2">
      <c r="A39" s="621"/>
      <c r="B39" s="618"/>
      <c r="C39" s="40" t="s">
        <v>210</v>
      </c>
      <c r="D39" s="41" t="s">
        <v>520</v>
      </c>
      <c r="E39" s="40" t="s">
        <v>6</v>
      </c>
      <c r="F39" s="40" t="s">
        <v>6</v>
      </c>
      <c r="G39" s="42" t="s">
        <v>8</v>
      </c>
      <c r="H39" s="73"/>
      <c r="I39" s="59" t="s">
        <v>27</v>
      </c>
      <c r="J39" s="43" t="s">
        <v>10</v>
      </c>
      <c r="K39" s="45" t="s">
        <v>212</v>
      </c>
      <c r="L39" s="59" t="s">
        <v>27</v>
      </c>
      <c r="M39" s="43" t="s">
        <v>11</v>
      </c>
      <c r="N39" s="45" t="s">
        <v>212</v>
      </c>
      <c r="O39" s="80" t="s">
        <v>6</v>
      </c>
      <c r="P39" s="81" t="s">
        <v>8</v>
      </c>
      <c r="Q39" s="22"/>
      <c r="R39" s="1" t="s">
        <v>6</v>
      </c>
      <c r="S39" s="2" t="s">
        <v>11</v>
      </c>
      <c r="T39" s="21"/>
      <c r="U39" s="31" t="s">
        <v>27</v>
      </c>
      <c r="V39" s="11" t="s">
        <v>23</v>
      </c>
      <c r="W39" s="12" t="s">
        <v>213</v>
      </c>
      <c r="X39" s="11" t="s">
        <v>6</v>
      </c>
      <c r="Y39" s="11" t="s">
        <v>57</v>
      </c>
      <c r="Z39" s="88" t="s">
        <v>214</v>
      </c>
      <c r="AA39" s="11" t="s">
        <v>6</v>
      </c>
      <c r="AB39" s="11" t="s">
        <v>11</v>
      </c>
      <c r="AC39" s="88"/>
      <c r="AD39" s="11" t="s">
        <v>6</v>
      </c>
      <c r="AE39" s="11" t="s">
        <v>6</v>
      </c>
      <c r="AF39" s="11" t="s">
        <v>1174</v>
      </c>
      <c r="AG39" s="87" t="s">
        <v>1178</v>
      </c>
    </row>
    <row r="40" spans="1:33" ht="13.2">
      <c r="A40" s="658">
        <v>37</v>
      </c>
      <c r="B40" s="619" t="s">
        <v>215</v>
      </c>
      <c r="C40" s="89" t="s">
        <v>47</v>
      </c>
      <c r="D40" s="90" t="s">
        <v>217</v>
      </c>
      <c r="E40" s="89"/>
      <c r="F40" s="89"/>
      <c r="G40" s="89"/>
      <c r="H40" s="90"/>
      <c r="I40" s="89"/>
      <c r="J40" s="89"/>
      <c r="K40" s="78"/>
      <c r="L40" s="89"/>
      <c r="M40" s="89"/>
      <c r="N40" s="78"/>
      <c r="O40" s="89"/>
      <c r="P40" s="89"/>
      <c r="Q40" s="78"/>
      <c r="R40" s="89"/>
      <c r="S40" s="89"/>
      <c r="T40" s="78"/>
      <c r="U40" s="89"/>
      <c r="V40" s="78"/>
      <c r="W40" s="78"/>
      <c r="X40" s="89"/>
      <c r="Y40" s="78"/>
      <c r="Z40" s="78"/>
      <c r="AA40" s="89"/>
      <c r="AB40" s="78"/>
      <c r="AC40" s="78"/>
      <c r="AD40" s="89" t="s">
        <v>6</v>
      </c>
      <c r="AE40" s="89" t="s">
        <v>58</v>
      </c>
      <c r="AF40" s="89" t="s">
        <v>7</v>
      </c>
      <c r="AG40" s="78" t="s">
        <v>1192</v>
      </c>
    </row>
    <row r="41" spans="1:33" ht="13.2">
      <c r="A41" s="621"/>
      <c r="B41" s="621"/>
      <c r="C41" s="89" t="s">
        <v>13</v>
      </c>
      <c r="D41" s="90" t="s">
        <v>1193</v>
      </c>
      <c r="E41" s="89"/>
      <c r="F41" s="89"/>
      <c r="G41" s="89"/>
      <c r="H41" s="90"/>
      <c r="I41" s="89"/>
      <c r="J41" s="89"/>
      <c r="K41" s="78"/>
      <c r="L41" s="89"/>
      <c r="M41" s="89"/>
      <c r="N41" s="78"/>
      <c r="O41" s="89"/>
      <c r="P41" s="89"/>
      <c r="Q41" s="78"/>
      <c r="R41" s="89"/>
      <c r="S41" s="89"/>
      <c r="T41" s="78"/>
      <c r="U41" s="89"/>
      <c r="V41" s="78"/>
      <c r="W41" s="78"/>
      <c r="X41" s="89"/>
      <c r="Y41" s="78"/>
      <c r="Z41" s="78"/>
      <c r="AA41" s="89"/>
      <c r="AB41" s="78"/>
      <c r="AC41" s="78"/>
      <c r="AD41" s="89" t="s">
        <v>58</v>
      </c>
      <c r="AE41" s="89"/>
      <c r="AF41" s="89" t="s">
        <v>10</v>
      </c>
      <c r="AG41" s="78"/>
    </row>
    <row r="42" spans="1:33" ht="39.6">
      <c r="A42" s="627">
        <v>38</v>
      </c>
      <c r="B42" s="619" t="s">
        <v>425</v>
      </c>
      <c r="C42" s="89" t="s">
        <v>1194</v>
      </c>
      <c r="D42" s="132" t="s">
        <v>1195</v>
      </c>
      <c r="E42" s="89"/>
      <c r="F42" s="89"/>
      <c r="G42" s="89"/>
      <c r="H42" s="90"/>
      <c r="I42" s="89"/>
      <c r="J42" s="89"/>
      <c r="K42" s="91"/>
      <c r="L42" s="89"/>
      <c r="M42" s="89"/>
      <c r="N42" s="78"/>
      <c r="O42" s="89"/>
      <c r="P42" s="89"/>
      <c r="Q42" s="78"/>
      <c r="R42" s="89"/>
      <c r="S42" s="89"/>
      <c r="T42" s="78"/>
      <c r="U42" s="89"/>
      <c r="V42" s="78"/>
      <c r="W42" s="78"/>
      <c r="X42" s="89"/>
      <c r="Y42" s="78"/>
      <c r="Z42" s="78"/>
      <c r="AA42" s="89"/>
      <c r="AB42" s="78"/>
      <c r="AC42" s="78"/>
      <c r="AD42" s="89" t="s">
        <v>6</v>
      </c>
      <c r="AE42" s="89" t="s">
        <v>58</v>
      </c>
      <c r="AF42" s="89" t="s">
        <v>10</v>
      </c>
      <c r="AG42" s="86" t="s">
        <v>1196</v>
      </c>
    </row>
    <row r="43" spans="1:33" ht="26.4">
      <c r="A43" s="620"/>
      <c r="B43" s="620"/>
      <c r="C43" s="89" t="s">
        <v>1197</v>
      </c>
      <c r="D43" s="132" t="s">
        <v>1198</v>
      </c>
      <c r="E43" s="89"/>
      <c r="F43" s="89"/>
      <c r="G43" s="89"/>
      <c r="H43" s="90"/>
      <c r="I43" s="89"/>
      <c r="J43" s="89"/>
      <c r="K43" s="91"/>
      <c r="L43" s="89"/>
      <c r="M43" s="89"/>
      <c r="N43" s="78"/>
      <c r="O43" s="89"/>
      <c r="P43" s="89"/>
      <c r="Q43" s="78"/>
      <c r="R43" s="89"/>
      <c r="S43" s="89"/>
      <c r="T43" s="78"/>
      <c r="U43" s="89"/>
      <c r="V43" s="78"/>
      <c r="W43" s="78"/>
      <c r="X43" s="89"/>
      <c r="Y43" s="78"/>
      <c r="Z43" s="78"/>
      <c r="AA43" s="89"/>
      <c r="AB43" s="78"/>
      <c r="AC43" s="78"/>
      <c r="AD43" s="89" t="s">
        <v>6</v>
      </c>
      <c r="AE43" s="241" t="s">
        <v>58</v>
      </c>
      <c r="AF43" s="89" t="s">
        <v>7</v>
      </c>
      <c r="AG43" s="78" t="s">
        <v>1199</v>
      </c>
    </row>
    <row r="44" spans="1:33" ht="26.4">
      <c r="A44" s="620"/>
      <c r="B44" s="620"/>
      <c r="C44" s="89" t="s">
        <v>1197</v>
      </c>
      <c r="D44" s="132" t="s">
        <v>1200</v>
      </c>
      <c r="E44" s="89"/>
      <c r="F44" s="89"/>
      <c r="G44" s="89"/>
      <c r="H44" s="90"/>
      <c r="I44" s="89"/>
      <c r="J44" s="89"/>
      <c r="K44" s="91"/>
      <c r="L44" s="89"/>
      <c r="M44" s="89"/>
      <c r="N44" s="78"/>
      <c r="O44" s="89"/>
      <c r="P44" s="89"/>
      <c r="Q44" s="78"/>
      <c r="R44" s="89"/>
      <c r="S44" s="89"/>
      <c r="T44" s="78"/>
      <c r="U44" s="89"/>
      <c r="V44" s="78"/>
      <c r="W44" s="78"/>
      <c r="X44" s="89"/>
      <c r="Y44" s="78"/>
      <c r="Z44" s="78"/>
      <c r="AA44" s="89"/>
      <c r="AB44" s="78"/>
      <c r="AC44" s="78"/>
      <c r="AD44" s="89" t="s">
        <v>6</v>
      </c>
      <c r="AE44" s="241" t="s">
        <v>58</v>
      </c>
      <c r="AF44" s="89" t="s">
        <v>7</v>
      </c>
      <c r="AG44" s="78" t="s">
        <v>1199</v>
      </c>
    </row>
    <row r="45" spans="1:33" ht="26.4">
      <c r="A45" s="620"/>
      <c r="B45" s="620"/>
      <c r="C45" s="89" t="s">
        <v>1197</v>
      </c>
      <c r="D45" s="132" t="s">
        <v>1201</v>
      </c>
      <c r="E45" s="89"/>
      <c r="F45" s="89"/>
      <c r="G45" s="89"/>
      <c r="H45" s="90"/>
      <c r="I45" s="89"/>
      <c r="J45" s="89"/>
      <c r="K45" s="91"/>
      <c r="L45" s="89"/>
      <c r="M45" s="89"/>
      <c r="N45" s="78"/>
      <c r="O45" s="89"/>
      <c r="P45" s="89"/>
      <c r="Q45" s="78"/>
      <c r="R45" s="89"/>
      <c r="S45" s="89"/>
      <c r="T45" s="78"/>
      <c r="U45" s="89"/>
      <c r="V45" s="78"/>
      <c r="W45" s="78"/>
      <c r="X45" s="89"/>
      <c r="Y45" s="78"/>
      <c r="Z45" s="78"/>
      <c r="AA45" s="89"/>
      <c r="AB45" s="78"/>
      <c r="AC45" s="78"/>
      <c r="AD45" s="89" t="s">
        <v>6</v>
      </c>
      <c r="AE45" s="241" t="s">
        <v>58</v>
      </c>
      <c r="AF45" s="89" t="s">
        <v>7</v>
      </c>
      <c r="AG45" s="78" t="s">
        <v>1199</v>
      </c>
    </row>
    <row r="46" spans="1:33" ht="26.4">
      <c r="A46" s="620"/>
      <c r="B46" s="620"/>
      <c r="C46" s="89" t="s">
        <v>1202</v>
      </c>
      <c r="D46" s="132" t="s">
        <v>1203</v>
      </c>
      <c r="E46" s="89"/>
      <c r="F46" s="89"/>
      <c r="G46" s="89"/>
      <c r="H46" s="90"/>
      <c r="I46" s="89"/>
      <c r="J46" s="89"/>
      <c r="K46" s="91"/>
      <c r="L46" s="89"/>
      <c r="M46" s="89"/>
      <c r="N46" s="78"/>
      <c r="O46" s="89"/>
      <c r="P46" s="89"/>
      <c r="Q46" s="78"/>
      <c r="R46" s="89"/>
      <c r="S46" s="89"/>
      <c r="T46" s="78"/>
      <c r="U46" s="89"/>
      <c r="V46" s="78"/>
      <c r="W46" s="78"/>
      <c r="X46" s="89"/>
      <c r="Y46" s="78"/>
      <c r="Z46" s="78"/>
      <c r="AA46" s="89"/>
      <c r="AB46" s="78"/>
      <c r="AC46" s="78"/>
      <c r="AD46" s="89" t="s">
        <v>6</v>
      </c>
      <c r="AE46" s="89" t="s">
        <v>6</v>
      </c>
      <c r="AF46" s="89" t="s">
        <v>57</v>
      </c>
      <c r="AG46" s="78" t="s">
        <v>1155</v>
      </c>
    </row>
    <row r="47" spans="1:33" ht="26.4">
      <c r="A47" s="620"/>
      <c r="B47" s="620"/>
      <c r="C47" s="89" t="s">
        <v>1202</v>
      </c>
      <c r="D47" s="132" t="s">
        <v>1204</v>
      </c>
      <c r="E47" s="89"/>
      <c r="F47" s="89"/>
      <c r="G47" s="89"/>
      <c r="H47" s="90"/>
      <c r="I47" s="89"/>
      <c r="J47" s="89"/>
      <c r="K47" s="91"/>
      <c r="L47" s="89"/>
      <c r="M47" s="89"/>
      <c r="N47" s="78"/>
      <c r="O47" s="89"/>
      <c r="P47" s="89"/>
      <c r="Q47" s="78"/>
      <c r="R47" s="89"/>
      <c r="S47" s="89"/>
      <c r="T47" s="78"/>
      <c r="U47" s="89"/>
      <c r="V47" s="78"/>
      <c r="W47" s="78"/>
      <c r="X47" s="89"/>
      <c r="Y47" s="78"/>
      <c r="Z47" s="78"/>
      <c r="AA47" s="89"/>
      <c r="AB47" s="78"/>
      <c r="AC47" s="78"/>
      <c r="AD47" s="89" t="s">
        <v>6</v>
      </c>
      <c r="AE47" s="89" t="s">
        <v>6</v>
      </c>
      <c r="AF47" s="89" t="s">
        <v>57</v>
      </c>
      <c r="AG47" s="78" t="s">
        <v>1155</v>
      </c>
    </row>
    <row r="48" spans="1:33" ht="26.4">
      <c r="A48" s="620"/>
      <c r="B48" s="620"/>
      <c r="C48" s="89" t="s">
        <v>1205</v>
      </c>
      <c r="D48" s="132" t="s">
        <v>1206</v>
      </c>
      <c r="E48" s="89"/>
      <c r="F48" s="89"/>
      <c r="G48" s="89"/>
      <c r="H48" s="90"/>
      <c r="I48" s="89"/>
      <c r="J48" s="89"/>
      <c r="K48" s="91"/>
      <c r="L48" s="89"/>
      <c r="M48" s="89"/>
      <c r="N48" s="78"/>
      <c r="O48" s="89"/>
      <c r="P48" s="89"/>
      <c r="Q48" s="78"/>
      <c r="R48" s="89"/>
      <c r="S48" s="89"/>
      <c r="T48" s="78"/>
      <c r="U48" s="89"/>
      <c r="V48" s="78"/>
      <c r="W48" s="78"/>
      <c r="X48" s="89"/>
      <c r="Y48" s="78"/>
      <c r="Z48" s="78"/>
      <c r="AA48" s="89"/>
      <c r="AB48" s="78"/>
      <c r="AC48" s="78"/>
      <c r="AD48" s="89" t="s">
        <v>6</v>
      </c>
      <c r="AE48" s="89" t="s">
        <v>6</v>
      </c>
      <c r="AF48" s="89" t="s">
        <v>7</v>
      </c>
      <c r="AG48" s="78" t="s">
        <v>1207</v>
      </c>
    </row>
    <row r="49" spans="1:33" ht="26.4">
      <c r="A49" s="620"/>
      <c r="B49" s="620"/>
      <c r="C49" s="89" t="s">
        <v>1208</v>
      </c>
      <c r="D49" s="132" t="s">
        <v>1209</v>
      </c>
      <c r="E49" s="89"/>
      <c r="F49" s="89"/>
      <c r="G49" s="89"/>
      <c r="H49" s="90"/>
      <c r="I49" s="89"/>
      <c r="J49" s="89"/>
      <c r="K49" s="91"/>
      <c r="L49" s="89"/>
      <c r="M49" s="89"/>
      <c r="N49" s="78"/>
      <c r="O49" s="89"/>
      <c r="P49" s="89"/>
      <c r="Q49" s="78"/>
      <c r="R49" s="89"/>
      <c r="S49" s="89"/>
      <c r="T49" s="78"/>
      <c r="U49" s="89"/>
      <c r="V49" s="78"/>
      <c r="W49" s="78"/>
      <c r="X49" s="89"/>
      <c r="Y49" s="78"/>
      <c r="Z49" s="78"/>
      <c r="AA49" s="89"/>
      <c r="AB49" s="78"/>
      <c r="AC49" s="78"/>
      <c r="AD49" s="89" t="s">
        <v>6</v>
      </c>
      <c r="AE49" s="89" t="s">
        <v>6</v>
      </c>
      <c r="AF49" s="89" t="s">
        <v>103</v>
      </c>
      <c r="AG49" s="78" t="s">
        <v>1191</v>
      </c>
    </row>
    <row r="50" spans="1:33" ht="26.4">
      <c r="A50" s="620"/>
      <c r="B50" s="620"/>
      <c r="C50" s="89" t="s">
        <v>1210</v>
      </c>
      <c r="D50" s="132" t="s">
        <v>1211</v>
      </c>
      <c r="E50" s="89"/>
      <c r="F50" s="89"/>
      <c r="G50" s="89"/>
      <c r="H50" s="90"/>
      <c r="I50" s="89"/>
      <c r="J50" s="89"/>
      <c r="K50" s="91"/>
      <c r="L50" s="89"/>
      <c r="M50" s="89"/>
      <c r="N50" s="78"/>
      <c r="O50" s="89"/>
      <c r="P50" s="89"/>
      <c r="Q50" s="78"/>
      <c r="R50" s="89"/>
      <c r="S50" s="89"/>
      <c r="T50" s="78"/>
      <c r="U50" s="89"/>
      <c r="V50" s="78"/>
      <c r="W50" s="78"/>
      <c r="X50" s="89"/>
      <c r="Y50" s="78"/>
      <c r="Z50" s="78"/>
      <c r="AA50" s="89"/>
      <c r="AB50" s="78"/>
      <c r="AC50" s="78"/>
      <c r="AD50" s="89" t="s">
        <v>6</v>
      </c>
      <c r="AE50" s="89" t="s">
        <v>6</v>
      </c>
      <c r="AF50" s="89" t="s">
        <v>103</v>
      </c>
      <c r="AG50" s="78" t="s">
        <v>1191</v>
      </c>
    </row>
    <row r="51" spans="1:33" ht="13.2">
      <c r="A51" s="620"/>
      <c r="B51" s="620"/>
      <c r="C51" s="89" t="s">
        <v>1212</v>
      </c>
      <c r="D51" s="132" t="s">
        <v>1213</v>
      </c>
      <c r="E51" s="89"/>
      <c r="F51" s="89"/>
      <c r="G51" s="89"/>
      <c r="H51" s="90"/>
      <c r="I51" s="89"/>
      <c r="J51" s="89"/>
      <c r="K51" s="91"/>
      <c r="L51" s="89"/>
      <c r="M51" s="89"/>
      <c r="N51" s="78"/>
      <c r="O51" s="89"/>
      <c r="P51" s="89"/>
      <c r="Q51" s="78"/>
      <c r="R51" s="89"/>
      <c r="S51" s="89"/>
      <c r="T51" s="78"/>
      <c r="U51" s="89"/>
      <c r="V51" s="78"/>
      <c r="W51" s="78"/>
      <c r="X51" s="89"/>
      <c r="Y51" s="78"/>
      <c r="Z51" s="78"/>
      <c r="AA51" s="89"/>
      <c r="AB51" s="78"/>
      <c r="AC51" s="78"/>
      <c r="AD51" s="89" t="s">
        <v>6</v>
      </c>
      <c r="AE51" s="89" t="s">
        <v>6</v>
      </c>
      <c r="AF51" s="89" t="s">
        <v>7</v>
      </c>
      <c r="AG51" s="78" t="s">
        <v>1214</v>
      </c>
    </row>
    <row r="52" spans="1:33" ht="26.4">
      <c r="A52" s="620"/>
      <c r="B52" s="620"/>
      <c r="C52" s="89" t="s">
        <v>1215</v>
      </c>
      <c r="D52" s="132" t="s">
        <v>1216</v>
      </c>
      <c r="E52" s="89"/>
      <c r="F52" s="89"/>
      <c r="G52" s="89"/>
      <c r="H52" s="90"/>
      <c r="I52" s="89"/>
      <c r="J52" s="89"/>
      <c r="K52" s="91"/>
      <c r="L52" s="89"/>
      <c r="M52" s="89"/>
      <c r="N52" s="78"/>
      <c r="O52" s="89"/>
      <c r="P52" s="89"/>
      <c r="Q52" s="78"/>
      <c r="R52" s="89"/>
      <c r="S52" s="89"/>
      <c r="T52" s="78"/>
      <c r="U52" s="89"/>
      <c r="V52" s="78"/>
      <c r="W52" s="78"/>
      <c r="X52" s="89"/>
      <c r="Y52" s="78"/>
      <c r="Z52" s="78"/>
      <c r="AA52" s="89"/>
      <c r="AB52" s="78"/>
      <c r="AC52" s="78"/>
      <c r="AD52" s="89" t="s">
        <v>6</v>
      </c>
      <c r="AE52" s="89" t="s">
        <v>6</v>
      </c>
      <c r="AF52" s="89" t="s">
        <v>10</v>
      </c>
      <c r="AG52" s="78" t="s">
        <v>1180</v>
      </c>
    </row>
    <row r="53" spans="1:33" ht="26.4">
      <c r="A53" s="620"/>
      <c r="B53" s="620"/>
      <c r="C53" s="89" t="s">
        <v>1215</v>
      </c>
      <c r="D53" s="132" t="s">
        <v>1217</v>
      </c>
      <c r="E53" s="89"/>
      <c r="F53" s="89"/>
      <c r="G53" s="89"/>
      <c r="H53" s="90"/>
      <c r="I53" s="89"/>
      <c r="J53" s="89"/>
      <c r="K53" s="91"/>
      <c r="L53" s="89"/>
      <c r="M53" s="89"/>
      <c r="N53" s="78"/>
      <c r="O53" s="89"/>
      <c r="P53" s="89"/>
      <c r="Q53" s="78"/>
      <c r="R53" s="89"/>
      <c r="S53" s="89"/>
      <c r="T53" s="78"/>
      <c r="U53" s="89"/>
      <c r="V53" s="78"/>
      <c r="W53" s="78"/>
      <c r="X53" s="89"/>
      <c r="Y53" s="78"/>
      <c r="Z53" s="78"/>
      <c r="AA53" s="89"/>
      <c r="AB53" s="78"/>
      <c r="AC53" s="78"/>
      <c r="AD53" s="89" t="s">
        <v>6</v>
      </c>
      <c r="AE53" s="89" t="s">
        <v>6</v>
      </c>
      <c r="AF53" s="89" t="s">
        <v>10</v>
      </c>
      <c r="AG53" s="78" t="s">
        <v>1180</v>
      </c>
    </row>
    <row r="54" spans="1:33" ht="13.2">
      <c r="A54" s="620"/>
      <c r="B54" s="620"/>
      <c r="C54" s="89" t="s">
        <v>1218</v>
      </c>
      <c r="D54" s="132" t="s">
        <v>1219</v>
      </c>
      <c r="E54" s="89"/>
      <c r="F54" s="89"/>
      <c r="G54" s="89"/>
      <c r="H54" s="90"/>
      <c r="I54" s="89"/>
      <c r="J54" s="89"/>
      <c r="K54" s="91"/>
      <c r="L54" s="89"/>
      <c r="M54" s="89"/>
      <c r="N54" s="78"/>
      <c r="O54" s="89"/>
      <c r="P54" s="89"/>
      <c r="Q54" s="78"/>
      <c r="R54" s="89"/>
      <c r="S54" s="89"/>
      <c r="T54" s="78"/>
      <c r="U54" s="89"/>
      <c r="V54" s="78"/>
      <c r="W54" s="78"/>
      <c r="X54" s="89"/>
      <c r="Y54" s="78"/>
      <c r="Z54" s="78"/>
      <c r="AA54" s="89"/>
      <c r="AB54" s="78"/>
      <c r="AC54" s="78"/>
      <c r="AD54" s="89"/>
      <c r="AE54" s="89"/>
      <c r="AF54" s="89" t="s">
        <v>1220</v>
      </c>
      <c r="AG54" s="78"/>
    </row>
    <row r="55" spans="1:33" ht="13.2">
      <c r="A55" s="620"/>
      <c r="B55" s="620"/>
      <c r="C55" s="89" t="s">
        <v>1221</v>
      </c>
      <c r="D55" s="132" t="s">
        <v>1222</v>
      </c>
      <c r="E55" s="89"/>
      <c r="F55" s="89"/>
      <c r="G55" s="89"/>
      <c r="H55" s="90"/>
      <c r="I55" s="89"/>
      <c r="J55" s="89"/>
      <c r="K55" s="91"/>
      <c r="L55" s="89"/>
      <c r="M55" s="89"/>
      <c r="N55" s="78"/>
      <c r="O55" s="89"/>
      <c r="P55" s="89"/>
      <c r="Q55" s="78"/>
      <c r="R55" s="89"/>
      <c r="S55" s="89"/>
      <c r="T55" s="78"/>
      <c r="U55" s="89"/>
      <c r="V55" s="78"/>
      <c r="W55" s="78"/>
      <c r="X55" s="89"/>
      <c r="Y55" s="78"/>
      <c r="Z55" s="78"/>
      <c r="AA55" s="89"/>
      <c r="AB55" s="78"/>
      <c r="AC55" s="78"/>
      <c r="AD55" s="89" t="s">
        <v>6</v>
      </c>
      <c r="AE55" s="89" t="s">
        <v>6</v>
      </c>
      <c r="AF55" s="89" t="s">
        <v>11</v>
      </c>
      <c r="AG55" s="78" t="s">
        <v>1223</v>
      </c>
    </row>
    <row r="56" spans="1:33" ht="26.4">
      <c r="A56" s="620"/>
      <c r="B56" s="620"/>
      <c r="C56" s="89" t="s">
        <v>1224</v>
      </c>
      <c r="D56" s="132" t="s">
        <v>1225</v>
      </c>
      <c r="E56" s="89"/>
      <c r="F56" s="89"/>
      <c r="G56" s="89"/>
      <c r="H56" s="90"/>
      <c r="I56" s="89"/>
      <c r="J56" s="89"/>
      <c r="K56" s="91"/>
      <c r="L56" s="89"/>
      <c r="M56" s="89"/>
      <c r="N56" s="78"/>
      <c r="O56" s="89"/>
      <c r="P56" s="89"/>
      <c r="Q56" s="78"/>
      <c r="R56" s="89"/>
      <c r="S56" s="89"/>
      <c r="T56" s="78"/>
      <c r="U56" s="89"/>
      <c r="V56" s="78"/>
      <c r="W56" s="78"/>
      <c r="X56" s="89"/>
      <c r="Y56" s="78"/>
      <c r="Z56" s="78"/>
      <c r="AA56" s="89"/>
      <c r="AB56" s="78"/>
      <c r="AC56" s="78"/>
      <c r="AD56" s="89" t="s">
        <v>6</v>
      </c>
      <c r="AE56" s="89" t="s">
        <v>6</v>
      </c>
      <c r="AF56" s="89" t="s">
        <v>10</v>
      </c>
      <c r="AG56" s="78" t="s">
        <v>1180</v>
      </c>
    </row>
    <row r="57" spans="1:33" ht="26.4">
      <c r="A57" s="620"/>
      <c r="B57" s="620"/>
      <c r="C57" s="89" t="s">
        <v>1224</v>
      </c>
      <c r="D57" s="132" t="s">
        <v>1226</v>
      </c>
      <c r="E57" s="89"/>
      <c r="F57" s="89"/>
      <c r="G57" s="89"/>
      <c r="H57" s="90"/>
      <c r="I57" s="89"/>
      <c r="J57" s="89"/>
      <c r="K57" s="91"/>
      <c r="L57" s="89"/>
      <c r="M57" s="89"/>
      <c r="N57" s="78"/>
      <c r="O57" s="89"/>
      <c r="P57" s="89"/>
      <c r="Q57" s="78"/>
      <c r="R57" s="89"/>
      <c r="S57" s="89"/>
      <c r="T57" s="78"/>
      <c r="U57" s="89"/>
      <c r="V57" s="78"/>
      <c r="W57" s="78"/>
      <c r="X57" s="89"/>
      <c r="Y57" s="78"/>
      <c r="Z57" s="78"/>
      <c r="AA57" s="89"/>
      <c r="AB57" s="78"/>
      <c r="AC57" s="78"/>
      <c r="AD57" s="89" t="s">
        <v>6</v>
      </c>
      <c r="AE57" s="89" t="s">
        <v>6</v>
      </c>
      <c r="AF57" s="89" t="s">
        <v>10</v>
      </c>
      <c r="AG57" s="78" t="s">
        <v>1180</v>
      </c>
    </row>
    <row r="58" spans="1:33" ht="13.2">
      <c r="A58" s="620"/>
      <c r="B58" s="620"/>
      <c r="C58" s="89">
        <v>7072</v>
      </c>
      <c r="D58" s="90" t="s">
        <v>1227</v>
      </c>
      <c r="E58" s="89"/>
      <c r="F58" s="89"/>
      <c r="G58" s="89"/>
      <c r="H58" s="90"/>
      <c r="I58" s="89"/>
      <c r="J58" s="89"/>
      <c r="K58" s="91"/>
      <c r="L58" s="89"/>
      <c r="M58" s="89"/>
      <c r="N58" s="78"/>
      <c r="O58" s="89"/>
      <c r="P58" s="89"/>
      <c r="Q58" s="78"/>
      <c r="R58" s="89"/>
      <c r="S58" s="89"/>
      <c r="T58" s="78"/>
      <c r="U58" s="89"/>
      <c r="V58" s="78"/>
      <c r="W58" s="78"/>
      <c r="X58" s="89"/>
      <c r="Y58" s="78"/>
      <c r="Z58" s="78"/>
      <c r="AA58" s="89"/>
      <c r="AB58" s="78"/>
      <c r="AC58" s="78"/>
      <c r="AD58" s="31" t="s">
        <v>27</v>
      </c>
      <c r="AE58" s="31" t="s">
        <v>27</v>
      </c>
      <c r="AF58" s="89" t="s">
        <v>10</v>
      </c>
      <c r="AG58" s="78" t="s">
        <v>1228</v>
      </c>
    </row>
    <row r="59" spans="1:33" ht="13.2">
      <c r="A59" s="620"/>
      <c r="B59" s="621"/>
      <c r="C59" s="89">
        <v>7449</v>
      </c>
      <c r="D59" s="90" t="s">
        <v>1229</v>
      </c>
      <c r="E59" s="89"/>
      <c r="F59" s="89"/>
      <c r="G59" s="89"/>
      <c r="H59" s="90"/>
      <c r="I59" s="89"/>
      <c r="J59" s="89"/>
      <c r="K59" s="91"/>
      <c r="L59" s="89"/>
      <c r="M59" s="89"/>
      <c r="N59" s="78"/>
      <c r="O59" s="89"/>
      <c r="P59" s="89"/>
      <c r="Q59" s="78"/>
      <c r="R59" s="89"/>
      <c r="S59" s="89"/>
      <c r="T59" s="78"/>
      <c r="U59" s="89"/>
      <c r="V59" s="78"/>
      <c r="W59" s="78"/>
      <c r="X59" s="89"/>
      <c r="Y59" s="78"/>
      <c r="Z59" s="78"/>
      <c r="AA59" s="89"/>
      <c r="AB59" s="78"/>
      <c r="AC59" s="78"/>
      <c r="AD59" s="31" t="s">
        <v>27</v>
      </c>
      <c r="AE59" s="89" t="s">
        <v>6</v>
      </c>
      <c r="AF59" s="89" t="s">
        <v>23</v>
      </c>
      <c r="AG59" s="78" t="s">
        <v>1230</v>
      </c>
    </row>
    <row r="60" spans="1:33" ht="13.2">
      <c r="B60" s="92"/>
      <c r="C60" s="94"/>
      <c r="D60" s="93"/>
      <c r="E60" s="94"/>
      <c r="F60" s="94"/>
      <c r="G60" s="94"/>
      <c r="H60" s="93"/>
      <c r="I60" s="94"/>
      <c r="J60" s="94"/>
      <c r="L60" s="94"/>
      <c r="M60" s="94"/>
      <c r="N60" s="95"/>
      <c r="O60" s="94"/>
      <c r="P60" s="94"/>
      <c r="Q60" s="95"/>
      <c r="R60" s="94"/>
      <c r="S60" s="94"/>
      <c r="T60" s="95"/>
      <c r="U60" s="94"/>
      <c r="V60" s="95"/>
      <c r="W60" s="95"/>
      <c r="X60" s="94"/>
      <c r="Y60" s="95"/>
      <c r="Z60" s="95"/>
      <c r="AA60" s="94"/>
      <c r="AB60" s="95"/>
      <c r="AC60" s="95"/>
      <c r="AD60" s="95"/>
      <c r="AE60" s="95"/>
      <c r="AF60" s="95"/>
      <c r="AG60" s="95"/>
    </row>
    <row r="61" spans="1:33" ht="13.2">
      <c r="B61" s="92"/>
      <c r="C61" s="94"/>
      <c r="D61" s="93"/>
      <c r="E61" s="94"/>
      <c r="F61" s="94"/>
      <c r="G61" s="94"/>
      <c r="H61" s="93"/>
      <c r="I61" s="94"/>
      <c r="J61" s="94"/>
      <c r="L61" s="94"/>
      <c r="M61" s="94"/>
      <c r="N61" s="95"/>
      <c r="O61" s="94"/>
      <c r="P61" s="94"/>
      <c r="Q61" s="95"/>
      <c r="R61" s="94"/>
      <c r="S61" s="94"/>
      <c r="T61" s="95"/>
      <c r="U61" s="94"/>
      <c r="V61" s="95"/>
      <c r="W61" s="95"/>
      <c r="X61" s="94"/>
      <c r="Y61" s="95"/>
      <c r="Z61" s="95"/>
      <c r="AA61" s="94"/>
      <c r="AB61" s="95"/>
      <c r="AC61" s="95"/>
      <c r="AD61" s="95"/>
      <c r="AE61" s="95"/>
      <c r="AF61" s="95"/>
      <c r="AG61" s="95"/>
    </row>
    <row r="62" spans="1:33" ht="13.2">
      <c r="B62" s="92"/>
      <c r="C62" s="94"/>
      <c r="D62" s="93"/>
      <c r="E62" s="94"/>
      <c r="F62" s="94"/>
      <c r="G62" s="94"/>
      <c r="H62" s="93"/>
      <c r="I62" s="94"/>
      <c r="J62" s="94"/>
      <c r="L62" s="94"/>
      <c r="M62" s="94"/>
      <c r="N62" s="95"/>
      <c r="O62" s="94"/>
      <c r="P62" s="94"/>
      <c r="Q62" s="95"/>
      <c r="R62" s="94"/>
      <c r="S62" s="94"/>
      <c r="T62" s="95"/>
      <c r="U62" s="94"/>
      <c r="V62" s="95"/>
      <c r="W62" s="95"/>
      <c r="X62" s="94"/>
      <c r="Y62" s="95"/>
      <c r="Z62" s="95"/>
      <c r="AA62" s="94"/>
      <c r="AB62" s="95"/>
      <c r="AC62" s="95"/>
      <c r="AD62" s="95"/>
      <c r="AE62" s="95"/>
      <c r="AF62" s="95"/>
      <c r="AG62" s="95"/>
    </row>
    <row r="63" spans="1:33" ht="13.2">
      <c r="B63" s="92"/>
      <c r="C63" s="94"/>
      <c r="D63" s="93"/>
      <c r="E63" s="94"/>
      <c r="F63" s="94"/>
      <c r="G63" s="94"/>
      <c r="H63" s="93"/>
      <c r="I63" s="94"/>
      <c r="J63" s="94"/>
      <c r="L63" s="94"/>
      <c r="M63" s="94"/>
      <c r="N63" s="95"/>
      <c r="O63" s="94"/>
      <c r="P63" s="94"/>
      <c r="Q63" s="95"/>
      <c r="R63" s="94"/>
      <c r="S63" s="94"/>
      <c r="T63" s="95"/>
      <c r="U63" s="94"/>
      <c r="V63" s="95"/>
      <c r="W63" s="95"/>
      <c r="X63" s="94"/>
      <c r="Y63" s="95"/>
      <c r="Z63" s="95"/>
      <c r="AA63" s="94"/>
      <c r="AB63" s="95"/>
      <c r="AC63" s="95"/>
      <c r="AD63" s="95"/>
      <c r="AE63" s="95"/>
      <c r="AF63" s="95"/>
      <c r="AG63" s="95"/>
    </row>
    <row r="64" spans="1:33" ht="13.2">
      <c r="B64" s="92"/>
      <c r="C64" s="94"/>
      <c r="D64" s="93"/>
      <c r="E64" s="94"/>
      <c r="F64" s="94"/>
      <c r="G64" s="94"/>
      <c r="H64" s="93"/>
      <c r="I64" s="94"/>
      <c r="J64" s="94"/>
      <c r="L64" s="94"/>
      <c r="M64" s="94"/>
      <c r="N64" s="95"/>
      <c r="O64" s="94"/>
      <c r="P64" s="94"/>
      <c r="Q64" s="95"/>
      <c r="R64" s="94"/>
      <c r="S64" s="94"/>
      <c r="T64" s="95"/>
      <c r="U64" s="94"/>
      <c r="V64" s="95"/>
      <c r="W64" s="95"/>
      <c r="X64" s="94"/>
      <c r="Y64" s="95"/>
      <c r="Z64" s="95"/>
      <c r="AA64" s="94"/>
      <c r="AB64" s="95"/>
      <c r="AC64" s="95"/>
      <c r="AD64" s="95"/>
      <c r="AE64" s="95"/>
      <c r="AF64" s="95"/>
      <c r="AG64" s="95"/>
    </row>
    <row r="65" spans="2:33" ht="13.2">
      <c r="B65" s="92"/>
      <c r="C65" s="94"/>
      <c r="D65" s="93"/>
      <c r="E65" s="94"/>
      <c r="F65" s="94"/>
      <c r="G65" s="94"/>
      <c r="H65" s="93"/>
      <c r="I65" s="94"/>
      <c r="J65" s="94"/>
      <c r="L65" s="94"/>
      <c r="M65" s="94"/>
      <c r="N65" s="95"/>
      <c r="O65" s="94"/>
      <c r="P65" s="94"/>
      <c r="Q65" s="95"/>
      <c r="R65" s="94"/>
      <c r="S65" s="94"/>
      <c r="T65" s="95"/>
      <c r="U65" s="94"/>
      <c r="V65" s="95"/>
      <c r="W65" s="95"/>
      <c r="X65" s="94"/>
      <c r="Y65" s="95"/>
      <c r="Z65" s="95"/>
      <c r="AA65" s="94"/>
      <c r="AB65" s="95"/>
      <c r="AC65" s="95"/>
      <c r="AD65" s="95"/>
      <c r="AE65" s="95"/>
      <c r="AF65" s="95"/>
      <c r="AG65" s="95"/>
    </row>
    <row r="66" spans="2:33" ht="13.2">
      <c r="B66" s="92"/>
      <c r="C66" s="94"/>
      <c r="D66" s="93"/>
      <c r="E66" s="94"/>
      <c r="F66" s="94"/>
      <c r="G66" s="94"/>
      <c r="H66" s="93"/>
      <c r="I66" s="94"/>
      <c r="J66" s="94"/>
      <c r="L66" s="94"/>
      <c r="M66" s="94"/>
      <c r="N66" s="95"/>
      <c r="O66" s="94"/>
      <c r="P66" s="94"/>
      <c r="Q66" s="95"/>
      <c r="R66" s="94"/>
      <c r="S66" s="94"/>
      <c r="T66" s="95"/>
      <c r="U66" s="94"/>
      <c r="V66" s="95"/>
      <c r="W66" s="95"/>
      <c r="X66" s="94"/>
      <c r="Y66" s="95"/>
      <c r="Z66" s="95"/>
      <c r="AA66" s="94"/>
      <c r="AB66" s="95"/>
      <c r="AC66" s="95"/>
      <c r="AD66" s="95"/>
      <c r="AE66" s="95"/>
      <c r="AF66" s="95"/>
      <c r="AG66" s="95"/>
    </row>
    <row r="67" spans="2:33" ht="13.2">
      <c r="B67" s="92"/>
      <c r="C67" s="94"/>
      <c r="D67" s="93"/>
      <c r="E67" s="94"/>
      <c r="F67" s="94"/>
      <c r="G67" s="94"/>
      <c r="H67" s="93"/>
      <c r="I67" s="94"/>
      <c r="J67" s="94"/>
      <c r="L67" s="94"/>
      <c r="M67" s="94"/>
      <c r="N67" s="95"/>
      <c r="O67" s="94"/>
      <c r="P67" s="94"/>
      <c r="Q67" s="95"/>
      <c r="R67" s="94"/>
      <c r="S67" s="94"/>
      <c r="T67" s="95"/>
      <c r="U67" s="94"/>
      <c r="V67" s="95"/>
      <c r="W67" s="95"/>
      <c r="X67" s="94"/>
      <c r="Y67" s="95"/>
      <c r="Z67" s="95"/>
      <c r="AA67" s="94"/>
      <c r="AB67" s="95"/>
      <c r="AC67" s="95"/>
      <c r="AD67" s="95"/>
      <c r="AE67" s="95"/>
      <c r="AF67" s="95"/>
      <c r="AG67" s="95"/>
    </row>
    <row r="68" spans="2:33" ht="13.2">
      <c r="B68" s="92"/>
      <c r="C68" s="94"/>
      <c r="D68" s="93"/>
      <c r="E68" s="94"/>
      <c r="F68" s="94"/>
      <c r="G68" s="94"/>
      <c r="H68" s="93"/>
      <c r="I68" s="94"/>
      <c r="J68" s="94"/>
      <c r="L68" s="94"/>
      <c r="M68" s="94"/>
      <c r="N68" s="95"/>
      <c r="O68" s="94"/>
      <c r="P68" s="94"/>
      <c r="Q68" s="95"/>
      <c r="R68" s="94"/>
      <c r="S68" s="94"/>
      <c r="T68" s="95"/>
      <c r="U68" s="94"/>
      <c r="V68" s="95"/>
      <c r="W68" s="95"/>
      <c r="X68" s="94"/>
      <c r="Y68" s="95"/>
      <c r="Z68" s="95"/>
      <c r="AA68" s="94"/>
      <c r="AB68" s="95"/>
      <c r="AC68" s="95"/>
      <c r="AD68" s="95"/>
      <c r="AE68" s="95"/>
      <c r="AF68" s="95"/>
      <c r="AG68" s="95"/>
    </row>
    <row r="69" spans="2:33" ht="13.2">
      <c r="B69" s="92"/>
      <c r="C69" s="94"/>
      <c r="D69" s="93"/>
      <c r="E69" s="94"/>
      <c r="F69" s="94"/>
      <c r="G69" s="94"/>
      <c r="H69" s="93"/>
      <c r="I69" s="94"/>
      <c r="J69" s="94"/>
      <c r="L69" s="94"/>
      <c r="M69" s="94"/>
      <c r="N69" s="95"/>
      <c r="O69" s="94"/>
      <c r="P69" s="94"/>
      <c r="Q69" s="95"/>
      <c r="R69" s="94"/>
      <c r="S69" s="94"/>
      <c r="T69" s="95"/>
      <c r="U69" s="94"/>
      <c r="V69" s="95"/>
      <c r="W69" s="95"/>
      <c r="X69" s="94"/>
      <c r="Y69" s="95"/>
      <c r="Z69" s="95"/>
      <c r="AA69" s="94"/>
      <c r="AB69" s="95"/>
      <c r="AC69" s="95"/>
      <c r="AD69" s="95"/>
      <c r="AE69" s="95"/>
      <c r="AF69" s="95"/>
      <c r="AG69" s="95"/>
    </row>
    <row r="70" spans="2:33" ht="13.2">
      <c r="B70" s="92"/>
      <c r="C70" s="94"/>
      <c r="D70" s="93"/>
      <c r="E70" s="94"/>
      <c r="F70" s="94"/>
      <c r="G70" s="94"/>
      <c r="H70" s="93"/>
      <c r="I70" s="94"/>
      <c r="J70" s="94"/>
      <c r="L70" s="94"/>
      <c r="M70" s="94"/>
      <c r="N70" s="95"/>
      <c r="O70" s="94"/>
      <c r="P70" s="94"/>
      <c r="Q70" s="95"/>
      <c r="R70" s="94"/>
      <c r="S70" s="94"/>
      <c r="T70" s="95"/>
      <c r="U70" s="94"/>
      <c r="V70" s="95"/>
      <c r="W70" s="95"/>
      <c r="X70" s="94"/>
      <c r="Y70" s="95"/>
      <c r="Z70" s="95"/>
      <c r="AA70" s="94"/>
      <c r="AB70" s="95"/>
      <c r="AC70" s="95"/>
      <c r="AD70" s="95"/>
      <c r="AE70" s="95"/>
      <c r="AF70" s="95"/>
      <c r="AG70" s="95"/>
    </row>
    <row r="71" spans="2:33" ht="13.2">
      <c r="B71" s="92"/>
      <c r="C71" s="94"/>
      <c r="D71" s="93"/>
      <c r="E71" s="94"/>
      <c r="F71" s="94"/>
      <c r="G71" s="94"/>
      <c r="H71" s="93"/>
      <c r="I71" s="94"/>
      <c r="J71" s="94"/>
      <c r="L71" s="94"/>
      <c r="M71" s="94"/>
      <c r="N71" s="95"/>
      <c r="O71" s="94"/>
      <c r="P71" s="94"/>
      <c r="Q71" s="95"/>
      <c r="R71" s="94"/>
      <c r="S71" s="94"/>
      <c r="T71" s="95"/>
      <c r="U71" s="94"/>
      <c r="V71" s="95"/>
      <c r="W71" s="95"/>
      <c r="X71" s="94"/>
      <c r="Y71" s="95"/>
      <c r="Z71" s="95"/>
      <c r="AA71" s="94"/>
      <c r="AB71" s="95"/>
      <c r="AC71" s="95"/>
      <c r="AD71" s="95"/>
      <c r="AE71" s="95"/>
      <c r="AF71" s="95"/>
      <c r="AG71" s="95"/>
    </row>
    <row r="72" spans="2:33" ht="13.2">
      <c r="B72" s="92"/>
      <c r="C72" s="94"/>
      <c r="D72" s="93"/>
      <c r="E72" s="94"/>
      <c r="F72" s="94"/>
      <c r="G72" s="94"/>
      <c r="H72" s="93"/>
      <c r="I72" s="94"/>
      <c r="J72" s="94"/>
      <c r="L72" s="94"/>
      <c r="M72" s="94"/>
      <c r="N72" s="95"/>
      <c r="O72" s="94"/>
      <c r="P72" s="94"/>
      <c r="Q72" s="95"/>
      <c r="R72" s="94"/>
      <c r="S72" s="94"/>
      <c r="T72" s="95"/>
      <c r="U72" s="94"/>
      <c r="V72" s="95"/>
      <c r="W72" s="95"/>
      <c r="X72" s="94"/>
      <c r="Y72" s="95"/>
      <c r="Z72" s="95"/>
      <c r="AA72" s="94"/>
      <c r="AB72" s="95"/>
      <c r="AC72" s="95"/>
      <c r="AD72" s="95"/>
      <c r="AE72" s="95"/>
      <c r="AF72" s="95"/>
      <c r="AG72" s="95"/>
    </row>
    <row r="73" spans="2:33" ht="13.2">
      <c r="B73" s="92"/>
      <c r="C73" s="94"/>
      <c r="D73" s="93"/>
      <c r="E73" s="94"/>
      <c r="F73" s="94"/>
      <c r="G73" s="94"/>
      <c r="H73" s="93"/>
      <c r="I73" s="94"/>
      <c r="J73" s="94"/>
      <c r="L73" s="94"/>
      <c r="M73" s="94"/>
      <c r="N73" s="95"/>
      <c r="O73" s="94"/>
      <c r="P73" s="94"/>
      <c r="Q73" s="95"/>
      <c r="R73" s="94"/>
      <c r="S73" s="94"/>
      <c r="T73" s="95"/>
      <c r="U73" s="94"/>
      <c r="V73" s="95"/>
      <c r="W73" s="95"/>
      <c r="X73" s="94"/>
      <c r="Y73" s="95"/>
      <c r="Z73" s="95"/>
      <c r="AA73" s="94"/>
      <c r="AB73" s="95"/>
      <c r="AC73" s="95"/>
      <c r="AD73" s="95"/>
      <c r="AE73" s="95"/>
      <c r="AF73" s="95"/>
      <c r="AG73" s="95"/>
    </row>
    <row r="74" spans="2:33" ht="13.2">
      <c r="B74" s="92"/>
      <c r="C74" s="94"/>
      <c r="D74" s="93"/>
      <c r="E74" s="94"/>
      <c r="F74" s="94"/>
      <c r="G74" s="94"/>
      <c r="H74" s="93"/>
      <c r="I74" s="94"/>
      <c r="J74" s="94"/>
      <c r="L74" s="94"/>
      <c r="M74" s="94"/>
      <c r="N74" s="95"/>
      <c r="O74" s="94"/>
      <c r="P74" s="94"/>
      <c r="Q74" s="95"/>
      <c r="R74" s="94"/>
      <c r="S74" s="94"/>
      <c r="T74" s="95"/>
      <c r="U74" s="94"/>
      <c r="V74" s="95"/>
      <c r="W74" s="95"/>
      <c r="X74" s="94"/>
      <c r="Y74" s="95"/>
      <c r="Z74" s="95"/>
      <c r="AA74" s="94"/>
      <c r="AB74" s="95"/>
      <c r="AC74" s="95"/>
      <c r="AD74" s="95"/>
      <c r="AE74" s="95"/>
      <c r="AF74" s="95"/>
      <c r="AG74" s="95"/>
    </row>
    <row r="75" spans="2:33" ht="13.2">
      <c r="B75" s="92"/>
      <c r="C75" s="94"/>
      <c r="D75" s="93"/>
      <c r="E75" s="94"/>
      <c r="F75" s="94"/>
      <c r="G75" s="94"/>
      <c r="H75" s="93"/>
      <c r="I75" s="94"/>
      <c r="J75" s="94"/>
      <c r="L75" s="94"/>
      <c r="M75" s="94"/>
      <c r="N75" s="95"/>
      <c r="O75" s="94"/>
      <c r="P75" s="94"/>
      <c r="Q75" s="95"/>
      <c r="R75" s="94"/>
      <c r="S75" s="94"/>
      <c r="T75" s="95"/>
      <c r="U75" s="94"/>
      <c r="V75" s="95"/>
      <c r="W75" s="95"/>
      <c r="X75" s="94"/>
      <c r="Y75" s="95"/>
      <c r="Z75" s="95"/>
      <c r="AA75" s="94"/>
      <c r="AB75" s="95"/>
      <c r="AC75" s="95"/>
      <c r="AD75" s="95"/>
      <c r="AE75" s="95"/>
      <c r="AF75" s="95"/>
      <c r="AG75" s="95"/>
    </row>
    <row r="76" spans="2:33" ht="13.2">
      <c r="B76" s="92"/>
      <c r="C76" s="94"/>
      <c r="D76" s="93"/>
      <c r="E76" s="94"/>
      <c r="F76" s="94"/>
      <c r="G76" s="94"/>
      <c r="H76" s="93"/>
      <c r="I76" s="94"/>
      <c r="J76" s="94"/>
      <c r="L76" s="94"/>
      <c r="M76" s="94"/>
      <c r="N76" s="95"/>
      <c r="O76" s="94"/>
      <c r="P76" s="94"/>
      <c r="Q76" s="95"/>
      <c r="R76" s="94"/>
      <c r="S76" s="94"/>
      <c r="T76" s="95"/>
      <c r="U76" s="94"/>
      <c r="V76" s="95"/>
      <c r="W76" s="95"/>
      <c r="X76" s="94"/>
      <c r="Y76" s="95"/>
      <c r="Z76" s="95"/>
      <c r="AA76" s="94"/>
      <c r="AB76" s="95"/>
      <c r="AC76" s="95"/>
      <c r="AD76" s="95"/>
      <c r="AE76" s="95"/>
      <c r="AF76" s="95"/>
      <c r="AG76" s="95"/>
    </row>
    <row r="77" spans="2:33" ht="13.2">
      <c r="B77" s="92"/>
      <c r="C77" s="94"/>
      <c r="D77" s="93"/>
      <c r="E77" s="94"/>
      <c r="F77" s="94"/>
      <c r="G77" s="94"/>
      <c r="H77" s="93"/>
      <c r="I77" s="94"/>
      <c r="J77" s="94"/>
      <c r="L77" s="94"/>
      <c r="M77" s="94"/>
      <c r="N77" s="95"/>
      <c r="O77" s="94"/>
      <c r="P77" s="94"/>
      <c r="Q77" s="95"/>
      <c r="R77" s="94"/>
      <c r="S77" s="94"/>
      <c r="T77" s="95"/>
      <c r="U77" s="94"/>
      <c r="V77" s="95"/>
      <c r="W77" s="95"/>
      <c r="X77" s="94"/>
      <c r="Y77" s="95"/>
      <c r="Z77" s="95"/>
      <c r="AA77" s="94"/>
      <c r="AB77" s="95"/>
      <c r="AC77" s="95"/>
      <c r="AD77" s="95"/>
      <c r="AE77" s="95"/>
      <c r="AF77" s="95"/>
      <c r="AG77" s="95"/>
    </row>
    <row r="78" spans="2:33" ht="13.2">
      <c r="B78" s="92"/>
      <c r="C78" s="94"/>
      <c r="D78" s="93"/>
      <c r="E78" s="94"/>
      <c r="F78" s="94"/>
      <c r="G78" s="94"/>
      <c r="H78" s="93"/>
      <c r="I78" s="94"/>
      <c r="J78" s="94"/>
      <c r="L78" s="94"/>
      <c r="M78" s="94"/>
      <c r="N78" s="95"/>
      <c r="O78" s="94"/>
      <c r="P78" s="94"/>
      <c r="Q78" s="95"/>
      <c r="R78" s="94"/>
      <c r="S78" s="94"/>
      <c r="T78" s="95"/>
      <c r="U78" s="94"/>
      <c r="V78" s="95"/>
      <c r="W78" s="95"/>
      <c r="X78" s="94"/>
      <c r="Y78" s="95"/>
      <c r="Z78" s="95"/>
      <c r="AA78" s="94"/>
      <c r="AB78" s="95"/>
      <c r="AC78" s="95"/>
      <c r="AD78" s="95"/>
      <c r="AE78" s="95"/>
      <c r="AF78" s="95"/>
      <c r="AG78" s="95"/>
    </row>
    <row r="79" spans="2:33" ht="13.2">
      <c r="B79" s="92"/>
      <c r="C79" s="94"/>
      <c r="D79" s="93"/>
      <c r="E79" s="94"/>
      <c r="F79" s="94"/>
      <c r="G79" s="94"/>
      <c r="H79" s="93"/>
      <c r="I79" s="94"/>
      <c r="J79" s="94"/>
      <c r="L79" s="94"/>
      <c r="M79" s="94"/>
      <c r="N79" s="95"/>
      <c r="O79" s="94"/>
      <c r="P79" s="94"/>
      <c r="Q79" s="95"/>
      <c r="R79" s="94"/>
      <c r="S79" s="94"/>
      <c r="T79" s="95"/>
      <c r="U79" s="94"/>
      <c r="V79" s="95"/>
      <c r="W79" s="95"/>
      <c r="X79" s="94"/>
      <c r="Y79" s="95"/>
      <c r="Z79" s="95"/>
      <c r="AA79" s="94"/>
      <c r="AB79" s="95"/>
      <c r="AC79" s="95"/>
      <c r="AD79" s="95"/>
      <c r="AE79" s="95"/>
      <c r="AF79" s="95"/>
      <c r="AG79" s="95"/>
    </row>
    <row r="80" spans="2:33" ht="13.2">
      <c r="B80" s="92"/>
      <c r="C80" s="94"/>
      <c r="D80" s="93"/>
      <c r="E80" s="94"/>
      <c r="F80" s="94"/>
      <c r="G80" s="94"/>
      <c r="H80" s="93"/>
      <c r="I80" s="94"/>
      <c r="J80" s="94"/>
      <c r="L80" s="94"/>
      <c r="M80" s="94"/>
      <c r="N80" s="95"/>
      <c r="O80" s="94"/>
      <c r="P80" s="94"/>
      <c r="Q80" s="95"/>
      <c r="R80" s="94"/>
      <c r="S80" s="94"/>
      <c r="T80" s="95"/>
      <c r="U80" s="94"/>
      <c r="V80" s="95"/>
      <c r="W80" s="95"/>
      <c r="X80" s="94"/>
      <c r="Y80" s="95"/>
      <c r="Z80" s="95"/>
      <c r="AA80" s="94"/>
      <c r="AB80" s="95"/>
      <c r="AC80" s="95"/>
      <c r="AD80" s="95"/>
      <c r="AE80" s="95"/>
      <c r="AF80" s="95"/>
      <c r="AG80" s="95"/>
    </row>
    <row r="81" spans="2:33" ht="13.2">
      <c r="B81" s="92"/>
      <c r="C81" s="94"/>
      <c r="D81" s="93"/>
      <c r="E81" s="94"/>
      <c r="F81" s="94"/>
      <c r="G81" s="94"/>
      <c r="H81" s="93"/>
      <c r="I81" s="94"/>
      <c r="J81" s="94"/>
      <c r="L81" s="94"/>
      <c r="M81" s="94"/>
      <c r="N81" s="95"/>
      <c r="O81" s="94"/>
      <c r="P81" s="94"/>
      <c r="Q81" s="95"/>
      <c r="R81" s="94"/>
      <c r="S81" s="94"/>
      <c r="T81" s="95"/>
      <c r="U81" s="94"/>
      <c r="V81" s="95"/>
      <c r="W81" s="95"/>
      <c r="X81" s="94"/>
      <c r="Y81" s="95"/>
      <c r="Z81" s="95"/>
      <c r="AA81" s="94"/>
      <c r="AB81" s="95"/>
      <c r="AC81" s="95"/>
      <c r="AD81" s="95"/>
      <c r="AE81" s="95"/>
      <c r="AF81" s="95"/>
      <c r="AG81" s="95"/>
    </row>
    <row r="82" spans="2:33" ht="13.2">
      <c r="B82" s="92"/>
      <c r="C82" s="94"/>
      <c r="D82" s="93"/>
      <c r="E82" s="94"/>
      <c r="F82" s="94"/>
      <c r="G82" s="94"/>
      <c r="H82" s="93"/>
      <c r="I82" s="94"/>
      <c r="J82" s="94"/>
      <c r="L82" s="94"/>
      <c r="M82" s="94"/>
      <c r="N82" s="95"/>
      <c r="O82" s="94"/>
      <c r="P82" s="94"/>
      <c r="Q82" s="95"/>
      <c r="R82" s="94"/>
      <c r="S82" s="94"/>
      <c r="T82" s="95"/>
      <c r="U82" s="94"/>
      <c r="V82" s="95"/>
      <c r="W82" s="95"/>
      <c r="X82" s="94"/>
      <c r="Y82" s="95"/>
      <c r="Z82" s="95"/>
      <c r="AA82" s="94"/>
      <c r="AB82" s="95"/>
      <c r="AC82" s="95"/>
      <c r="AD82" s="95"/>
      <c r="AE82" s="95"/>
      <c r="AF82" s="95"/>
      <c r="AG82" s="95"/>
    </row>
    <row r="83" spans="2:33" ht="13.2">
      <c r="B83" s="92"/>
      <c r="C83" s="94"/>
      <c r="D83" s="93"/>
      <c r="E83" s="94"/>
      <c r="F83" s="94"/>
      <c r="G83" s="94"/>
      <c r="H83" s="93"/>
      <c r="I83" s="94"/>
      <c r="J83" s="94"/>
      <c r="L83" s="94"/>
      <c r="M83" s="94"/>
      <c r="N83" s="95"/>
      <c r="O83" s="94"/>
      <c r="P83" s="94"/>
      <c r="Q83" s="95"/>
      <c r="R83" s="94"/>
      <c r="S83" s="94"/>
      <c r="T83" s="95"/>
      <c r="U83" s="94"/>
      <c r="V83" s="95"/>
      <c r="W83" s="95"/>
      <c r="X83" s="94"/>
      <c r="Y83" s="95"/>
      <c r="Z83" s="95"/>
      <c r="AA83" s="94"/>
      <c r="AB83" s="95"/>
      <c r="AC83" s="95"/>
      <c r="AD83" s="95"/>
      <c r="AE83" s="95"/>
      <c r="AF83" s="95"/>
      <c r="AG83" s="95"/>
    </row>
    <row r="84" spans="2:33" ht="13.2">
      <c r="B84" s="92"/>
      <c r="C84" s="94"/>
      <c r="D84" s="93"/>
      <c r="E84" s="94"/>
      <c r="F84" s="94"/>
      <c r="G84" s="94"/>
      <c r="H84" s="93"/>
      <c r="I84" s="94"/>
      <c r="J84" s="94"/>
      <c r="L84" s="94"/>
      <c r="M84" s="94"/>
      <c r="N84" s="95"/>
      <c r="O84" s="94"/>
      <c r="P84" s="94"/>
      <c r="Q84" s="95"/>
      <c r="R84" s="94"/>
      <c r="S84" s="94"/>
      <c r="T84" s="95"/>
      <c r="U84" s="94"/>
      <c r="V84" s="95"/>
      <c r="W84" s="95"/>
      <c r="X84" s="94"/>
      <c r="Y84" s="95"/>
      <c r="Z84" s="95"/>
      <c r="AA84" s="94"/>
      <c r="AB84" s="95"/>
      <c r="AC84" s="95"/>
      <c r="AD84" s="95"/>
      <c r="AE84" s="95"/>
      <c r="AF84" s="95"/>
      <c r="AG84" s="95"/>
    </row>
    <row r="85" spans="2:33" ht="13.2">
      <c r="B85" s="92"/>
      <c r="C85" s="94"/>
      <c r="D85" s="93"/>
      <c r="E85" s="94"/>
      <c r="F85" s="94"/>
      <c r="G85" s="94"/>
      <c r="H85" s="93"/>
      <c r="I85" s="94"/>
      <c r="J85" s="94"/>
      <c r="L85" s="94"/>
      <c r="M85" s="94"/>
      <c r="N85" s="95"/>
      <c r="O85" s="94"/>
      <c r="P85" s="94"/>
      <c r="Q85" s="95"/>
      <c r="R85" s="94"/>
      <c r="S85" s="94"/>
      <c r="T85" s="95"/>
      <c r="U85" s="94"/>
      <c r="V85" s="95"/>
      <c r="W85" s="95"/>
      <c r="X85" s="94"/>
      <c r="Y85" s="95"/>
      <c r="Z85" s="95"/>
      <c r="AA85" s="94"/>
      <c r="AB85" s="95"/>
      <c r="AC85" s="95"/>
      <c r="AD85" s="95"/>
      <c r="AE85" s="95"/>
      <c r="AF85" s="95"/>
      <c r="AG85" s="95"/>
    </row>
    <row r="86" spans="2:33" ht="13.2">
      <c r="B86" s="92"/>
      <c r="C86" s="94"/>
      <c r="D86" s="93"/>
      <c r="E86" s="94"/>
      <c r="F86" s="94"/>
      <c r="G86" s="94"/>
      <c r="H86" s="93"/>
      <c r="I86" s="94"/>
      <c r="J86" s="94"/>
      <c r="L86" s="94"/>
      <c r="M86" s="94"/>
      <c r="N86" s="95"/>
      <c r="O86" s="94"/>
      <c r="P86" s="94"/>
      <c r="Q86" s="95"/>
      <c r="R86" s="94"/>
      <c r="S86" s="94"/>
      <c r="T86" s="95"/>
      <c r="U86" s="94"/>
      <c r="V86" s="95"/>
      <c r="W86" s="95"/>
      <c r="X86" s="94"/>
      <c r="Y86" s="95"/>
      <c r="Z86" s="95"/>
      <c r="AA86" s="94"/>
      <c r="AB86" s="95"/>
      <c r="AC86" s="95"/>
      <c r="AD86" s="95"/>
      <c r="AE86" s="95"/>
      <c r="AF86" s="95"/>
      <c r="AG86" s="95"/>
    </row>
    <row r="87" spans="2:33" ht="13.2">
      <c r="B87" s="92"/>
      <c r="C87" s="94"/>
      <c r="D87" s="93"/>
      <c r="E87" s="94"/>
      <c r="F87" s="94"/>
      <c r="G87" s="94"/>
      <c r="H87" s="93"/>
      <c r="I87" s="94"/>
      <c r="J87" s="94"/>
      <c r="L87" s="94"/>
      <c r="M87" s="94"/>
      <c r="N87" s="95"/>
      <c r="O87" s="94"/>
      <c r="P87" s="94"/>
      <c r="Q87" s="95"/>
      <c r="R87" s="94"/>
      <c r="S87" s="94"/>
      <c r="T87" s="95"/>
      <c r="U87" s="94"/>
      <c r="V87" s="95"/>
      <c r="W87" s="95"/>
      <c r="X87" s="94"/>
      <c r="Y87" s="95"/>
      <c r="Z87" s="95"/>
      <c r="AA87" s="94"/>
      <c r="AB87" s="95"/>
      <c r="AC87" s="95"/>
      <c r="AD87" s="95"/>
      <c r="AE87" s="95"/>
      <c r="AF87" s="95"/>
      <c r="AG87" s="95"/>
    </row>
    <row r="88" spans="2:33" ht="13.2">
      <c r="B88" s="92"/>
      <c r="C88" s="94"/>
      <c r="D88" s="93"/>
      <c r="E88" s="94"/>
      <c r="F88" s="94"/>
      <c r="G88" s="94"/>
      <c r="H88" s="93"/>
      <c r="I88" s="94"/>
      <c r="J88" s="94"/>
      <c r="L88" s="94"/>
      <c r="M88" s="94"/>
      <c r="N88" s="95"/>
      <c r="O88" s="94"/>
      <c r="P88" s="94"/>
      <c r="Q88" s="95"/>
      <c r="R88" s="94"/>
      <c r="S88" s="94"/>
      <c r="T88" s="95"/>
      <c r="U88" s="94"/>
      <c r="V88" s="95"/>
      <c r="W88" s="95"/>
      <c r="X88" s="94"/>
      <c r="Y88" s="95"/>
      <c r="Z88" s="95"/>
      <c r="AA88" s="94"/>
      <c r="AB88" s="95"/>
      <c r="AC88" s="95"/>
      <c r="AD88" s="95"/>
      <c r="AE88" s="95"/>
      <c r="AF88" s="95"/>
      <c r="AG88" s="95"/>
    </row>
    <row r="89" spans="2:33" ht="13.2">
      <c r="B89" s="92"/>
      <c r="C89" s="94"/>
      <c r="D89" s="93"/>
      <c r="E89" s="94"/>
      <c r="F89" s="94"/>
      <c r="G89" s="94"/>
      <c r="H89" s="93"/>
      <c r="I89" s="94"/>
      <c r="J89" s="94"/>
      <c r="L89" s="94"/>
      <c r="M89" s="94"/>
      <c r="N89" s="95"/>
      <c r="O89" s="94"/>
      <c r="P89" s="94"/>
      <c r="Q89" s="95"/>
      <c r="R89" s="94"/>
      <c r="S89" s="94"/>
      <c r="T89" s="95"/>
      <c r="U89" s="94"/>
      <c r="V89" s="95"/>
      <c r="W89" s="95"/>
      <c r="X89" s="94"/>
      <c r="Y89" s="95"/>
      <c r="Z89" s="95"/>
      <c r="AA89" s="94"/>
      <c r="AB89" s="95"/>
      <c r="AC89" s="95"/>
      <c r="AD89" s="95"/>
      <c r="AE89" s="95"/>
      <c r="AF89" s="95"/>
      <c r="AG89" s="95"/>
    </row>
    <row r="90" spans="2:33" ht="13.2">
      <c r="B90" s="92"/>
      <c r="C90" s="94"/>
      <c r="D90" s="93"/>
      <c r="E90" s="94"/>
      <c r="F90" s="94"/>
      <c r="G90" s="94"/>
      <c r="H90" s="93"/>
      <c r="I90" s="94"/>
      <c r="J90" s="94"/>
      <c r="L90" s="94"/>
      <c r="M90" s="94"/>
      <c r="N90" s="95"/>
      <c r="O90" s="94"/>
      <c r="P90" s="94"/>
      <c r="Q90" s="95"/>
      <c r="R90" s="94"/>
      <c r="S90" s="94"/>
      <c r="T90" s="95"/>
      <c r="U90" s="94"/>
      <c r="V90" s="95"/>
      <c r="W90" s="95"/>
      <c r="X90" s="94"/>
      <c r="Y90" s="95"/>
      <c r="Z90" s="95"/>
      <c r="AA90" s="94"/>
      <c r="AB90" s="95"/>
      <c r="AC90" s="95"/>
      <c r="AD90" s="95"/>
      <c r="AE90" s="95"/>
      <c r="AF90" s="95"/>
      <c r="AG90" s="95"/>
    </row>
    <row r="91" spans="2:33" ht="13.2">
      <c r="B91" s="92"/>
      <c r="C91" s="94"/>
      <c r="D91" s="93"/>
      <c r="E91" s="94"/>
      <c r="F91" s="94"/>
      <c r="G91" s="94"/>
      <c r="H91" s="93"/>
      <c r="I91" s="94"/>
      <c r="J91" s="94"/>
      <c r="L91" s="94"/>
      <c r="M91" s="94"/>
      <c r="N91" s="95"/>
      <c r="O91" s="94"/>
      <c r="P91" s="94"/>
      <c r="Q91" s="95"/>
      <c r="R91" s="94"/>
      <c r="S91" s="94"/>
      <c r="T91" s="95"/>
      <c r="U91" s="94"/>
      <c r="V91" s="95"/>
      <c r="W91" s="95"/>
      <c r="X91" s="94"/>
      <c r="Y91" s="95"/>
      <c r="Z91" s="95"/>
      <c r="AA91" s="94"/>
      <c r="AB91" s="95"/>
      <c r="AC91" s="95"/>
      <c r="AD91" s="95"/>
      <c r="AE91" s="95"/>
      <c r="AF91" s="95"/>
      <c r="AG91" s="95"/>
    </row>
    <row r="92" spans="2:33" ht="13.2">
      <c r="B92" s="92"/>
      <c r="C92" s="94"/>
      <c r="D92" s="93"/>
      <c r="E92" s="94"/>
      <c r="F92" s="94"/>
      <c r="G92" s="94"/>
      <c r="H92" s="93"/>
      <c r="I92" s="94"/>
      <c r="J92" s="94"/>
      <c r="L92" s="94"/>
      <c r="M92" s="94"/>
      <c r="N92" s="95"/>
      <c r="O92" s="94"/>
      <c r="P92" s="94"/>
      <c r="Q92" s="95"/>
      <c r="R92" s="94"/>
      <c r="S92" s="94"/>
      <c r="T92" s="95"/>
      <c r="U92" s="94"/>
      <c r="V92" s="95"/>
      <c r="W92" s="95"/>
      <c r="X92" s="94"/>
      <c r="Y92" s="95"/>
      <c r="Z92" s="95"/>
      <c r="AA92" s="94"/>
      <c r="AB92" s="95"/>
      <c r="AC92" s="95"/>
      <c r="AD92" s="95"/>
      <c r="AE92" s="95"/>
      <c r="AF92" s="95"/>
      <c r="AG92" s="95"/>
    </row>
    <row r="93" spans="2:33" ht="13.2">
      <c r="B93" s="92"/>
      <c r="C93" s="94"/>
      <c r="D93" s="93"/>
      <c r="E93" s="94"/>
      <c r="F93" s="94"/>
      <c r="G93" s="94"/>
      <c r="H93" s="93"/>
      <c r="I93" s="94"/>
      <c r="J93" s="94"/>
      <c r="L93" s="94"/>
      <c r="M93" s="94"/>
      <c r="N93" s="95"/>
      <c r="O93" s="94"/>
      <c r="P93" s="94"/>
      <c r="Q93" s="95"/>
      <c r="R93" s="94"/>
      <c r="S93" s="94"/>
      <c r="T93" s="95"/>
      <c r="U93" s="94"/>
      <c r="V93" s="95"/>
      <c r="W93" s="95"/>
      <c r="X93" s="94"/>
      <c r="Y93" s="95"/>
      <c r="Z93" s="95"/>
      <c r="AA93" s="94"/>
      <c r="AB93" s="95"/>
      <c r="AC93" s="95"/>
      <c r="AD93" s="95"/>
      <c r="AE93" s="95"/>
      <c r="AF93" s="95"/>
      <c r="AG93" s="95"/>
    </row>
    <row r="94" spans="2:33" ht="13.2">
      <c r="B94" s="92"/>
      <c r="C94" s="94"/>
      <c r="D94" s="93"/>
      <c r="E94" s="94"/>
      <c r="F94" s="94"/>
      <c r="G94" s="94"/>
      <c r="H94" s="93"/>
      <c r="I94" s="94"/>
      <c r="J94" s="94"/>
      <c r="L94" s="94"/>
      <c r="M94" s="94"/>
      <c r="N94" s="95"/>
      <c r="O94" s="94"/>
      <c r="P94" s="94"/>
      <c r="Q94" s="95"/>
      <c r="R94" s="94"/>
      <c r="S94" s="94"/>
      <c r="T94" s="95"/>
      <c r="U94" s="94"/>
      <c r="V94" s="95"/>
      <c r="W94" s="95"/>
      <c r="X94" s="94"/>
      <c r="Y94" s="95"/>
      <c r="Z94" s="95"/>
      <c r="AA94" s="94"/>
      <c r="AB94" s="95"/>
      <c r="AC94" s="95"/>
      <c r="AD94" s="95"/>
      <c r="AE94" s="95"/>
      <c r="AF94" s="95"/>
      <c r="AG94" s="95"/>
    </row>
    <row r="95" spans="2:33" ht="13.2">
      <c r="B95" s="92"/>
      <c r="C95" s="94"/>
      <c r="D95" s="93"/>
      <c r="E95" s="94"/>
      <c r="F95" s="94"/>
      <c r="G95" s="94"/>
      <c r="H95" s="93"/>
      <c r="I95" s="94"/>
      <c r="J95" s="94"/>
      <c r="L95" s="94"/>
      <c r="M95" s="94"/>
      <c r="N95" s="95"/>
      <c r="O95" s="94"/>
      <c r="P95" s="94"/>
      <c r="Q95" s="95"/>
      <c r="R95" s="94"/>
      <c r="S95" s="94"/>
      <c r="T95" s="95"/>
      <c r="U95" s="94"/>
      <c r="V95" s="95"/>
      <c r="W95" s="95"/>
      <c r="X95" s="94"/>
      <c r="Y95" s="95"/>
      <c r="Z95" s="95"/>
      <c r="AA95" s="94"/>
      <c r="AB95" s="95"/>
      <c r="AC95" s="95"/>
      <c r="AD95" s="95"/>
      <c r="AE95" s="95"/>
      <c r="AF95" s="95"/>
      <c r="AG95" s="95"/>
    </row>
    <row r="96" spans="2:33" ht="13.2">
      <c r="B96" s="92"/>
      <c r="C96" s="94"/>
      <c r="D96" s="93"/>
      <c r="E96" s="94"/>
      <c r="F96" s="94"/>
      <c r="G96" s="94"/>
      <c r="H96" s="93"/>
      <c r="I96" s="94"/>
      <c r="J96" s="94"/>
      <c r="L96" s="94"/>
      <c r="M96" s="94"/>
      <c r="N96" s="95"/>
      <c r="O96" s="94"/>
      <c r="P96" s="94"/>
      <c r="Q96" s="95"/>
      <c r="R96" s="94"/>
      <c r="S96" s="94"/>
      <c r="T96" s="95"/>
      <c r="U96" s="94"/>
      <c r="V96" s="95"/>
      <c r="W96" s="95"/>
      <c r="X96" s="94"/>
      <c r="Y96" s="95"/>
      <c r="Z96" s="95"/>
      <c r="AA96" s="94"/>
      <c r="AB96" s="95"/>
      <c r="AC96" s="95"/>
      <c r="AD96" s="95"/>
      <c r="AE96" s="95"/>
      <c r="AF96" s="95"/>
      <c r="AG96" s="95"/>
    </row>
    <row r="97" spans="2:33" ht="13.2">
      <c r="B97" s="92"/>
      <c r="C97" s="94"/>
      <c r="D97" s="93"/>
      <c r="E97" s="94"/>
      <c r="F97" s="94"/>
      <c r="G97" s="94"/>
      <c r="H97" s="93"/>
      <c r="I97" s="94"/>
      <c r="J97" s="94"/>
      <c r="L97" s="94"/>
      <c r="M97" s="94"/>
      <c r="N97" s="95"/>
      <c r="O97" s="94"/>
      <c r="P97" s="94"/>
      <c r="Q97" s="95"/>
      <c r="R97" s="94"/>
      <c r="S97" s="94"/>
      <c r="T97" s="95"/>
      <c r="U97" s="94"/>
      <c r="V97" s="95"/>
      <c r="W97" s="95"/>
      <c r="X97" s="94"/>
      <c r="Y97" s="95"/>
      <c r="Z97" s="95"/>
      <c r="AA97" s="94"/>
      <c r="AB97" s="95"/>
      <c r="AC97" s="95"/>
      <c r="AD97" s="95"/>
      <c r="AE97" s="95"/>
      <c r="AF97" s="95"/>
      <c r="AG97" s="95"/>
    </row>
    <row r="98" spans="2:33" ht="13.2">
      <c r="B98" s="92"/>
      <c r="C98" s="94"/>
      <c r="D98" s="93"/>
      <c r="E98" s="94"/>
      <c r="F98" s="94"/>
      <c r="G98" s="94"/>
      <c r="H98" s="93"/>
      <c r="I98" s="94"/>
      <c r="J98" s="94"/>
      <c r="L98" s="94"/>
      <c r="M98" s="94"/>
      <c r="N98" s="95"/>
      <c r="O98" s="94"/>
      <c r="P98" s="94"/>
      <c r="Q98" s="95"/>
      <c r="R98" s="94"/>
      <c r="S98" s="94"/>
      <c r="T98" s="95"/>
      <c r="U98" s="94"/>
      <c r="V98" s="95"/>
      <c r="W98" s="95"/>
      <c r="X98" s="94"/>
      <c r="Y98" s="95"/>
      <c r="Z98" s="95"/>
      <c r="AA98" s="94"/>
      <c r="AB98" s="95"/>
      <c r="AC98" s="95"/>
      <c r="AD98" s="95"/>
      <c r="AE98" s="95"/>
      <c r="AF98" s="95"/>
      <c r="AG98" s="95"/>
    </row>
    <row r="99" spans="2:33" ht="13.2">
      <c r="B99" s="92"/>
      <c r="C99" s="94"/>
      <c r="D99" s="93"/>
      <c r="E99" s="94"/>
      <c r="F99" s="94"/>
      <c r="G99" s="94"/>
      <c r="H99" s="93"/>
      <c r="I99" s="94"/>
      <c r="J99" s="94"/>
      <c r="L99" s="94"/>
      <c r="M99" s="94"/>
      <c r="N99" s="95"/>
      <c r="O99" s="94"/>
      <c r="P99" s="94"/>
      <c r="Q99" s="95"/>
      <c r="R99" s="94"/>
      <c r="S99" s="94"/>
      <c r="T99" s="95"/>
      <c r="U99" s="94"/>
      <c r="V99" s="95"/>
      <c r="W99" s="95"/>
      <c r="X99" s="94"/>
      <c r="Y99" s="95"/>
      <c r="Z99" s="95"/>
      <c r="AA99" s="94"/>
      <c r="AB99" s="95"/>
      <c r="AC99" s="95"/>
      <c r="AD99" s="95"/>
      <c r="AE99" s="95"/>
      <c r="AF99" s="95"/>
      <c r="AG99" s="95"/>
    </row>
    <row r="100" spans="2:33" ht="13.2">
      <c r="B100" s="92"/>
      <c r="C100" s="94"/>
      <c r="D100" s="93"/>
      <c r="E100" s="94"/>
      <c r="F100" s="94"/>
      <c r="G100" s="94"/>
      <c r="H100" s="93"/>
      <c r="I100" s="94"/>
      <c r="J100" s="94"/>
      <c r="L100" s="94"/>
      <c r="M100" s="94"/>
      <c r="N100" s="95"/>
      <c r="O100" s="94"/>
      <c r="P100" s="94"/>
      <c r="Q100" s="95"/>
      <c r="R100" s="94"/>
      <c r="S100" s="94"/>
      <c r="T100" s="95"/>
      <c r="U100" s="94"/>
      <c r="V100" s="95"/>
      <c r="W100" s="95"/>
      <c r="X100" s="94"/>
      <c r="Y100" s="95"/>
      <c r="Z100" s="95"/>
      <c r="AA100" s="94"/>
      <c r="AB100" s="95"/>
      <c r="AC100" s="95"/>
      <c r="AD100" s="95"/>
      <c r="AE100" s="95"/>
      <c r="AF100" s="95"/>
      <c r="AG100" s="95"/>
    </row>
    <row r="101" spans="2:33" ht="13.2">
      <c r="B101" s="92"/>
      <c r="C101" s="94"/>
      <c r="D101" s="93"/>
      <c r="E101" s="94"/>
      <c r="F101" s="94"/>
      <c r="G101" s="94"/>
      <c r="H101" s="93"/>
      <c r="I101" s="94"/>
      <c r="J101" s="94"/>
      <c r="L101" s="94"/>
      <c r="M101" s="94"/>
      <c r="N101" s="95"/>
      <c r="O101" s="94"/>
      <c r="P101" s="94"/>
      <c r="Q101" s="95"/>
      <c r="R101" s="94"/>
      <c r="S101" s="94"/>
      <c r="T101" s="95"/>
      <c r="U101" s="94"/>
      <c r="V101" s="95"/>
      <c r="W101" s="95"/>
      <c r="X101" s="94"/>
      <c r="Y101" s="95"/>
      <c r="Z101" s="95"/>
      <c r="AA101" s="94"/>
      <c r="AB101" s="95"/>
      <c r="AC101" s="95"/>
      <c r="AD101" s="95"/>
      <c r="AE101" s="95"/>
      <c r="AF101" s="95"/>
      <c r="AG101" s="95"/>
    </row>
    <row r="102" spans="2:33" ht="13.2">
      <c r="B102" s="92"/>
      <c r="C102" s="94"/>
      <c r="D102" s="93"/>
      <c r="E102" s="94"/>
      <c r="F102" s="94"/>
      <c r="G102" s="94"/>
      <c r="H102" s="93"/>
      <c r="I102" s="94"/>
      <c r="J102" s="94"/>
      <c r="L102" s="94"/>
      <c r="M102" s="94"/>
      <c r="N102" s="95"/>
      <c r="O102" s="94"/>
      <c r="P102" s="94"/>
      <c r="Q102" s="95"/>
      <c r="R102" s="94"/>
      <c r="S102" s="94"/>
      <c r="T102" s="95"/>
      <c r="U102" s="94"/>
      <c r="V102" s="95"/>
      <c r="W102" s="95"/>
      <c r="X102" s="94"/>
      <c r="Y102" s="95"/>
      <c r="Z102" s="95"/>
      <c r="AA102" s="94"/>
      <c r="AB102" s="95"/>
      <c r="AC102" s="95"/>
      <c r="AD102" s="95"/>
      <c r="AE102" s="95"/>
      <c r="AF102" s="95"/>
      <c r="AG102" s="95"/>
    </row>
    <row r="103" spans="2:33" ht="13.2">
      <c r="B103" s="92"/>
      <c r="C103" s="94"/>
      <c r="D103" s="93"/>
      <c r="E103" s="94"/>
      <c r="F103" s="94"/>
      <c r="G103" s="94"/>
      <c r="H103" s="93"/>
      <c r="I103" s="94"/>
      <c r="J103" s="94"/>
      <c r="L103" s="94"/>
      <c r="M103" s="94"/>
      <c r="N103" s="95"/>
      <c r="O103" s="94"/>
      <c r="P103" s="94"/>
      <c r="Q103" s="95"/>
      <c r="R103" s="94"/>
      <c r="S103" s="94"/>
      <c r="T103" s="95"/>
      <c r="U103" s="94"/>
      <c r="V103" s="95"/>
      <c r="W103" s="95"/>
      <c r="X103" s="94"/>
      <c r="Y103" s="95"/>
      <c r="Z103" s="95"/>
      <c r="AA103" s="94"/>
      <c r="AB103" s="95"/>
      <c r="AC103" s="95"/>
      <c r="AD103" s="95"/>
      <c r="AE103" s="95"/>
      <c r="AF103" s="95"/>
      <c r="AG103" s="95"/>
    </row>
    <row r="104" spans="2:33" ht="13.2">
      <c r="B104" s="92"/>
      <c r="C104" s="94"/>
      <c r="D104" s="93"/>
      <c r="E104" s="94"/>
      <c r="F104" s="94"/>
      <c r="G104" s="94"/>
      <c r="H104" s="93"/>
      <c r="I104" s="94"/>
      <c r="J104" s="94"/>
      <c r="L104" s="94"/>
      <c r="M104" s="94"/>
      <c r="N104" s="95"/>
      <c r="O104" s="94"/>
      <c r="P104" s="94"/>
      <c r="Q104" s="95"/>
      <c r="R104" s="94"/>
      <c r="S104" s="94"/>
      <c r="T104" s="95"/>
      <c r="U104" s="94"/>
      <c r="V104" s="95"/>
      <c r="W104" s="95"/>
      <c r="X104" s="94"/>
      <c r="Y104" s="95"/>
      <c r="Z104" s="95"/>
      <c r="AA104" s="94"/>
      <c r="AB104" s="95"/>
      <c r="AC104" s="95"/>
      <c r="AD104" s="95"/>
      <c r="AE104" s="95"/>
      <c r="AF104" s="95"/>
      <c r="AG104" s="95"/>
    </row>
    <row r="105" spans="2:33" ht="13.2">
      <c r="B105" s="92"/>
      <c r="C105" s="94"/>
      <c r="D105" s="93"/>
      <c r="E105" s="94"/>
      <c r="F105" s="94"/>
      <c r="G105" s="94"/>
      <c r="H105" s="93"/>
      <c r="I105" s="94"/>
      <c r="J105" s="94"/>
      <c r="L105" s="94"/>
      <c r="M105" s="94"/>
      <c r="N105" s="95"/>
      <c r="O105" s="94"/>
      <c r="P105" s="94"/>
      <c r="Q105" s="95"/>
      <c r="R105" s="94"/>
      <c r="S105" s="94"/>
      <c r="T105" s="95"/>
      <c r="U105" s="94"/>
      <c r="V105" s="95"/>
      <c r="W105" s="95"/>
      <c r="X105" s="94"/>
      <c r="Y105" s="95"/>
      <c r="Z105" s="95"/>
      <c r="AA105" s="94"/>
      <c r="AB105" s="95"/>
      <c r="AC105" s="95"/>
      <c r="AD105" s="95"/>
      <c r="AE105" s="95"/>
      <c r="AF105" s="95"/>
      <c r="AG105" s="95"/>
    </row>
    <row r="106" spans="2:33" ht="13.2">
      <c r="B106" s="92"/>
      <c r="C106" s="94"/>
      <c r="D106" s="93"/>
      <c r="E106" s="94"/>
      <c r="F106" s="94"/>
      <c r="G106" s="94"/>
      <c r="H106" s="93"/>
      <c r="I106" s="94"/>
      <c r="J106" s="94"/>
      <c r="L106" s="94"/>
      <c r="M106" s="94"/>
      <c r="N106" s="95"/>
      <c r="O106" s="94"/>
      <c r="P106" s="94"/>
      <c r="Q106" s="95"/>
      <c r="R106" s="94"/>
      <c r="S106" s="94"/>
      <c r="T106" s="95"/>
      <c r="U106" s="94"/>
      <c r="V106" s="95"/>
      <c r="W106" s="95"/>
      <c r="X106" s="94"/>
      <c r="Y106" s="95"/>
      <c r="Z106" s="95"/>
      <c r="AA106" s="94"/>
      <c r="AB106" s="95"/>
      <c r="AC106" s="95"/>
      <c r="AD106" s="95"/>
      <c r="AE106" s="95"/>
      <c r="AF106" s="95"/>
      <c r="AG106" s="95"/>
    </row>
    <row r="107" spans="2:33" ht="13.2">
      <c r="B107" s="92"/>
      <c r="C107" s="94"/>
      <c r="D107" s="93"/>
      <c r="E107" s="94"/>
      <c r="F107" s="94"/>
      <c r="G107" s="94"/>
      <c r="H107" s="93"/>
      <c r="I107" s="94"/>
      <c r="J107" s="94"/>
      <c r="L107" s="94"/>
      <c r="M107" s="94"/>
      <c r="N107" s="95"/>
      <c r="O107" s="94"/>
      <c r="P107" s="94"/>
      <c r="Q107" s="95"/>
      <c r="R107" s="94"/>
      <c r="S107" s="94"/>
      <c r="T107" s="95"/>
      <c r="U107" s="94"/>
      <c r="V107" s="95"/>
      <c r="W107" s="95"/>
      <c r="X107" s="94"/>
      <c r="Y107" s="95"/>
      <c r="Z107" s="95"/>
      <c r="AA107" s="94"/>
      <c r="AB107" s="95"/>
      <c r="AC107" s="95"/>
      <c r="AD107" s="95"/>
      <c r="AE107" s="95"/>
      <c r="AF107" s="95"/>
      <c r="AG107" s="95"/>
    </row>
    <row r="108" spans="2:33" ht="13.2">
      <c r="B108" s="92"/>
      <c r="C108" s="94"/>
      <c r="D108" s="93"/>
      <c r="E108" s="94"/>
      <c r="F108" s="94"/>
      <c r="G108" s="94"/>
      <c r="H108" s="93"/>
      <c r="I108" s="94"/>
      <c r="J108" s="94"/>
      <c r="L108" s="94"/>
      <c r="M108" s="94"/>
      <c r="N108" s="95"/>
      <c r="O108" s="94"/>
      <c r="P108" s="94"/>
      <c r="Q108" s="95"/>
      <c r="R108" s="94"/>
      <c r="S108" s="94"/>
      <c r="T108" s="95"/>
      <c r="U108" s="94"/>
      <c r="V108" s="95"/>
      <c r="W108" s="95"/>
      <c r="X108" s="94"/>
      <c r="Y108" s="95"/>
      <c r="Z108" s="95"/>
      <c r="AA108" s="94"/>
      <c r="AB108" s="95"/>
      <c r="AC108" s="95"/>
      <c r="AD108" s="95"/>
      <c r="AE108" s="95"/>
      <c r="AF108" s="95"/>
      <c r="AG108" s="95"/>
    </row>
    <row r="109" spans="2:33" ht="13.2">
      <c r="B109" s="92"/>
      <c r="C109" s="94"/>
      <c r="D109" s="93"/>
      <c r="E109" s="94"/>
      <c r="F109" s="94"/>
      <c r="G109" s="94"/>
      <c r="H109" s="93"/>
      <c r="I109" s="94"/>
      <c r="J109" s="94"/>
      <c r="L109" s="94"/>
      <c r="M109" s="94"/>
      <c r="N109" s="95"/>
      <c r="O109" s="94"/>
      <c r="P109" s="94"/>
      <c r="Q109" s="95"/>
      <c r="R109" s="94"/>
      <c r="S109" s="94"/>
      <c r="T109" s="95"/>
      <c r="U109" s="94"/>
      <c r="V109" s="95"/>
      <c r="W109" s="95"/>
      <c r="X109" s="94"/>
      <c r="Y109" s="95"/>
      <c r="Z109" s="95"/>
      <c r="AA109" s="94"/>
      <c r="AB109" s="95"/>
      <c r="AC109" s="95"/>
      <c r="AD109" s="95"/>
      <c r="AE109" s="95"/>
      <c r="AF109" s="95"/>
      <c r="AG109" s="95"/>
    </row>
    <row r="110" spans="2:33" ht="13.2">
      <c r="B110" s="92"/>
      <c r="C110" s="94"/>
      <c r="D110" s="93"/>
      <c r="E110" s="94"/>
      <c r="F110" s="94"/>
      <c r="G110" s="94"/>
      <c r="H110" s="93"/>
      <c r="I110" s="94"/>
      <c r="J110" s="94"/>
      <c r="L110" s="94"/>
      <c r="M110" s="94"/>
      <c r="N110" s="95"/>
      <c r="O110" s="94"/>
      <c r="P110" s="94"/>
      <c r="Q110" s="95"/>
      <c r="R110" s="94"/>
      <c r="S110" s="94"/>
      <c r="T110" s="95"/>
      <c r="U110" s="94"/>
      <c r="V110" s="95"/>
      <c r="W110" s="95"/>
      <c r="X110" s="94"/>
      <c r="Y110" s="95"/>
      <c r="Z110" s="95"/>
      <c r="AA110" s="94"/>
      <c r="AB110" s="95"/>
      <c r="AC110" s="95"/>
      <c r="AD110" s="95"/>
      <c r="AE110" s="95"/>
      <c r="AF110" s="95"/>
      <c r="AG110" s="95"/>
    </row>
    <row r="111" spans="2:33" ht="13.2">
      <c r="B111" s="92"/>
      <c r="C111" s="94"/>
      <c r="D111" s="93"/>
      <c r="E111" s="94"/>
      <c r="F111" s="94"/>
      <c r="G111" s="94"/>
      <c r="H111" s="93"/>
      <c r="I111" s="94"/>
      <c r="J111" s="94"/>
      <c r="L111" s="94"/>
      <c r="M111" s="94"/>
      <c r="N111" s="95"/>
      <c r="O111" s="94"/>
      <c r="P111" s="94"/>
      <c r="Q111" s="95"/>
      <c r="R111" s="94"/>
      <c r="S111" s="94"/>
      <c r="T111" s="95"/>
      <c r="U111" s="94"/>
      <c r="V111" s="95"/>
      <c r="W111" s="95"/>
      <c r="X111" s="94"/>
      <c r="Y111" s="95"/>
      <c r="Z111" s="95"/>
      <c r="AA111" s="94"/>
      <c r="AB111" s="95"/>
      <c r="AC111" s="95"/>
      <c r="AD111" s="95"/>
      <c r="AE111" s="95"/>
      <c r="AF111" s="95"/>
      <c r="AG111" s="95"/>
    </row>
    <row r="112" spans="2:33" ht="13.2">
      <c r="B112" s="92"/>
      <c r="C112" s="94"/>
      <c r="D112" s="93"/>
      <c r="E112" s="94"/>
      <c r="F112" s="94"/>
      <c r="G112" s="94"/>
      <c r="H112" s="93"/>
      <c r="I112" s="94"/>
      <c r="J112" s="94"/>
      <c r="L112" s="94"/>
      <c r="M112" s="94"/>
      <c r="N112" s="95"/>
      <c r="O112" s="94"/>
      <c r="P112" s="94"/>
      <c r="Q112" s="95"/>
      <c r="R112" s="94"/>
      <c r="S112" s="94"/>
      <c r="T112" s="95"/>
      <c r="U112" s="94"/>
      <c r="V112" s="95"/>
      <c r="W112" s="95"/>
      <c r="X112" s="94"/>
      <c r="Y112" s="95"/>
      <c r="Z112" s="95"/>
      <c r="AA112" s="94"/>
      <c r="AB112" s="95"/>
      <c r="AC112" s="95"/>
      <c r="AD112" s="95"/>
      <c r="AE112" s="95"/>
      <c r="AF112" s="95"/>
      <c r="AG112" s="95"/>
    </row>
    <row r="113" spans="2:33" ht="13.2">
      <c r="B113" s="92"/>
      <c r="C113" s="94"/>
      <c r="D113" s="93"/>
      <c r="E113" s="94"/>
      <c r="F113" s="94"/>
      <c r="G113" s="94"/>
      <c r="H113" s="93"/>
      <c r="I113" s="94"/>
      <c r="J113" s="94"/>
      <c r="L113" s="94"/>
      <c r="M113" s="94"/>
      <c r="N113" s="95"/>
      <c r="O113" s="94"/>
      <c r="P113" s="94"/>
      <c r="Q113" s="95"/>
      <c r="R113" s="94"/>
      <c r="S113" s="94"/>
      <c r="T113" s="95"/>
      <c r="U113" s="94"/>
      <c r="V113" s="95"/>
      <c r="W113" s="95"/>
      <c r="X113" s="94"/>
      <c r="Y113" s="95"/>
      <c r="Z113" s="95"/>
      <c r="AA113" s="94"/>
      <c r="AB113" s="95"/>
      <c r="AC113" s="95"/>
      <c r="AD113" s="95"/>
      <c r="AE113" s="95"/>
      <c r="AF113" s="95"/>
      <c r="AG113" s="95"/>
    </row>
    <row r="114" spans="2:33" ht="13.2">
      <c r="B114" s="92"/>
      <c r="C114" s="94"/>
      <c r="D114" s="93"/>
      <c r="E114" s="94"/>
      <c r="F114" s="94"/>
      <c r="G114" s="94"/>
      <c r="H114" s="93"/>
      <c r="I114" s="94"/>
      <c r="J114" s="94"/>
      <c r="L114" s="94"/>
      <c r="M114" s="94"/>
      <c r="N114" s="95"/>
      <c r="O114" s="94"/>
      <c r="P114" s="94"/>
      <c r="Q114" s="95"/>
      <c r="R114" s="94"/>
      <c r="S114" s="94"/>
      <c r="T114" s="95"/>
      <c r="U114" s="94"/>
      <c r="V114" s="95"/>
      <c r="W114" s="95"/>
      <c r="X114" s="94"/>
      <c r="Y114" s="95"/>
      <c r="Z114" s="95"/>
      <c r="AA114" s="94"/>
      <c r="AB114" s="95"/>
      <c r="AC114" s="95"/>
      <c r="AD114" s="95"/>
      <c r="AE114" s="95"/>
      <c r="AF114" s="95"/>
      <c r="AG114" s="95"/>
    </row>
    <row r="115" spans="2:33" ht="13.2">
      <c r="B115" s="92"/>
      <c r="C115" s="94"/>
      <c r="D115" s="93"/>
      <c r="E115" s="94"/>
      <c r="F115" s="94"/>
      <c r="G115" s="94"/>
      <c r="H115" s="93"/>
      <c r="I115" s="94"/>
      <c r="J115" s="94"/>
      <c r="L115" s="94"/>
      <c r="M115" s="94"/>
      <c r="N115" s="95"/>
      <c r="O115" s="94"/>
      <c r="P115" s="94"/>
      <c r="Q115" s="95"/>
      <c r="R115" s="94"/>
      <c r="S115" s="94"/>
      <c r="T115" s="95"/>
      <c r="U115" s="94"/>
      <c r="V115" s="95"/>
      <c r="W115" s="95"/>
      <c r="X115" s="94"/>
      <c r="Y115" s="95"/>
      <c r="Z115" s="95"/>
      <c r="AA115" s="94"/>
      <c r="AB115" s="95"/>
      <c r="AC115" s="95"/>
      <c r="AD115" s="95"/>
      <c r="AE115" s="95"/>
      <c r="AF115" s="95"/>
      <c r="AG115" s="95"/>
    </row>
    <row r="116" spans="2:33" ht="13.2">
      <c r="B116" s="92"/>
      <c r="C116" s="94"/>
      <c r="D116" s="93"/>
      <c r="E116" s="94"/>
      <c r="F116" s="94"/>
      <c r="G116" s="94"/>
      <c r="H116" s="93"/>
      <c r="I116" s="94"/>
      <c r="J116" s="94"/>
      <c r="L116" s="94"/>
      <c r="M116" s="94"/>
      <c r="N116" s="95"/>
      <c r="O116" s="94"/>
      <c r="P116" s="94"/>
      <c r="Q116" s="95"/>
      <c r="R116" s="94"/>
      <c r="S116" s="94"/>
      <c r="T116" s="95"/>
      <c r="U116" s="94"/>
      <c r="V116" s="95"/>
      <c r="W116" s="95"/>
      <c r="X116" s="94"/>
      <c r="Y116" s="95"/>
      <c r="Z116" s="95"/>
      <c r="AA116" s="94"/>
      <c r="AB116" s="95"/>
      <c r="AC116" s="95"/>
      <c r="AD116" s="95"/>
      <c r="AE116" s="95"/>
      <c r="AF116" s="95"/>
      <c r="AG116" s="95"/>
    </row>
    <row r="117" spans="2:33" ht="13.2">
      <c r="B117" s="92"/>
      <c r="C117" s="94"/>
      <c r="D117" s="93"/>
      <c r="E117" s="94"/>
      <c r="F117" s="94"/>
      <c r="G117" s="94"/>
      <c r="H117" s="93"/>
      <c r="I117" s="94"/>
      <c r="J117" s="94"/>
      <c r="L117" s="94"/>
      <c r="M117" s="94"/>
      <c r="N117" s="95"/>
      <c r="O117" s="94"/>
      <c r="P117" s="94"/>
      <c r="Q117" s="95"/>
      <c r="R117" s="94"/>
      <c r="S117" s="94"/>
      <c r="T117" s="95"/>
      <c r="U117" s="94"/>
      <c r="V117" s="95"/>
      <c r="W117" s="95"/>
      <c r="X117" s="94"/>
      <c r="Y117" s="95"/>
      <c r="Z117" s="95"/>
      <c r="AA117" s="94"/>
      <c r="AB117" s="95"/>
      <c r="AC117" s="95"/>
      <c r="AD117" s="95"/>
      <c r="AE117" s="95"/>
      <c r="AF117" s="95"/>
      <c r="AG117" s="95"/>
    </row>
    <row r="118" spans="2:33" ht="13.2">
      <c r="B118" s="92"/>
      <c r="C118" s="94"/>
      <c r="D118" s="93"/>
      <c r="E118" s="94"/>
      <c r="F118" s="94"/>
      <c r="G118" s="94"/>
      <c r="H118" s="93"/>
      <c r="I118" s="94"/>
      <c r="J118" s="94"/>
      <c r="L118" s="94"/>
      <c r="M118" s="94"/>
      <c r="N118" s="95"/>
      <c r="O118" s="94"/>
      <c r="P118" s="94"/>
      <c r="Q118" s="95"/>
      <c r="R118" s="94"/>
      <c r="S118" s="94"/>
      <c r="T118" s="95"/>
      <c r="U118" s="94"/>
      <c r="V118" s="95"/>
      <c r="W118" s="95"/>
      <c r="X118" s="94"/>
      <c r="Y118" s="95"/>
      <c r="Z118" s="95"/>
      <c r="AA118" s="94"/>
      <c r="AB118" s="95"/>
      <c r="AC118" s="95"/>
      <c r="AD118" s="95"/>
      <c r="AE118" s="95"/>
      <c r="AF118" s="95"/>
      <c r="AG118" s="95"/>
    </row>
    <row r="119" spans="2:33" ht="13.2">
      <c r="B119" s="92"/>
      <c r="C119" s="94"/>
      <c r="D119" s="93"/>
      <c r="E119" s="94"/>
      <c r="F119" s="94"/>
      <c r="G119" s="94"/>
      <c r="H119" s="93"/>
      <c r="I119" s="94"/>
      <c r="J119" s="94"/>
      <c r="L119" s="94"/>
      <c r="M119" s="94"/>
      <c r="N119" s="95"/>
      <c r="O119" s="94"/>
      <c r="P119" s="94"/>
      <c r="Q119" s="95"/>
      <c r="R119" s="94"/>
      <c r="S119" s="94"/>
      <c r="T119" s="95"/>
      <c r="U119" s="94"/>
      <c r="V119" s="95"/>
      <c r="W119" s="95"/>
      <c r="X119" s="94"/>
      <c r="Y119" s="95"/>
      <c r="Z119" s="95"/>
      <c r="AA119" s="94"/>
      <c r="AB119" s="95"/>
      <c r="AC119" s="95"/>
      <c r="AD119" s="95"/>
      <c r="AE119" s="95"/>
      <c r="AF119" s="95"/>
      <c r="AG119" s="95"/>
    </row>
    <row r="120" spans="2:33" ht="13.2">
      <c r="B120" s="92"/>
      <c r="C120" s="94"/>
      <c r="D120" s="93"/>
      <c r="E120" s="94"/>
      <c r="F120" s="94"/>
      <c r="G120" s="94"/>
      <c r="H120" s="93"/>
      <c r="I120" s="94"/>
      <c r="J120" s="94"/>
      <c r="L120" s="94"/>
      <c r="M120" s="94"/>
      <c r="N120" s="95"/>
      <c r="O120" s="94"/>
      <c r="P120" s="94"/>
      <c r="Q120" s="95"/>
      <c r="R120" s="94"/>
      <c r="S120" s="94"/>
      <c r="T120" s="95"/>
      <c r="U120" s="94"/>
      <c r="V120" s="95"/>
      <c r="W120" s="95"/>
      <c r="X120" s="94"/>
      <c r="Y120" s="95"/>
      <c r="Z120" s="95"/>
      <c r="AA120" s="94"/>
      <c r="AB120" s="95"/>
      <c r="AC120" s="95"/>
      <c r="AD120" s="95"/>
      <c r="AE120" s="95"/>
      <c r="AF120" s="95"/>
      <c r="AG120" s="95"/>
    </row>
    <row r="121" spans="2:33" ht="13.2">
      <c r="B121" s="92"/>
      <c r="C121" s="94"/>
      <c r="D121" s="93"/>
      <c r="E121" s="94"/>
      <c r="F121" s="94"/>
      <c r="G121" s="94"/>
      <c r="H121" s="93"/>
      <c r="I121" s="94"/>
      <c r="J121" s="94"/>
      <c r="L121" s="94"/>
      <c r="M121" s="94"/>
      <c r="N121" s="95"/>
      <c r="O121" s="94"/>
      <c r="P121" s="94"/>
      <c r="Q121" s="95"/>
      <c r="R121" s="94"/>
      <c r="S121" s="94"/>
      <c r="T121" s="95"/>
      <c r="U121" s="94"/>
      <c r="V121" s="95"/>
      <c r="W121" s="95"/>
      <c r="X121" s="94"/>
      <c r="Y121" s="95"/>
      <c r="Z121" s="95"/>
      <c r="AA121" s="94"/>
      <c r="AB121" s="95"/>
      <c r="AC121" s="95"/>
      <c r="AD121" s="95"/>
      <c r="AE121" s="95"/>
      <c r="AF121" s="95"/>
      <c r="AG121" s="95"/>
    </row>
    <row r="122" spans="2:33" ht="13.2">
      <c r="B122" s="92"/>
      <c r="C122" s="94"/>
      <c r="D122" s="93"/>
      <c r="E122" s="94"/>
      <c r="F122" s="94"/>
      <c r="G122" s="94"/>
      <c r="H122" s="93"/>
      <c r="I122" s="94"/>
      <c r="J122" s="94"/>
      <c r="L122" s="94"/>
      <c r="M122" s="94"/>
      <c r="N122" s="95"/>
      <c r="O122" s="94"/>
      <c r="P122" s="94"/>
      <c r="Q122" s="95"/>
      <c r="R122" s="94"/>
      <c r="S122" s="94"/>
      <c r="T122" s="95"/>
      <c r="U122" s="94"/>
      <c r="V122" s="95"/>
      <c r="W122" s="95"/>
      <c r="X122" s="94"/>
      <c r="Y122" s="95"/>
      <c r="Z122" s="95"/>
      <c r="AA122" s="94"/>
      <c r="AB122" s="95"/>
      <c r="AC122" s="95"/>
      <c r="AD122" s="95"/>
      <c r="AE122" s="95"/>
      <c r="AF122" s="95"/>
      <c r="AG122" s="95"/>
    </row>
    <row r="123" spans="2:33" ht="13.2">
      <c r="B123" s="92"/>
      <c r="C123" s="94"/>
      <c r="D123" s="93"/>
      <c r="E123" s="94"/>
      <c r="F123" s="94"/>
      <c r="G123" s="94"/>
      <c r="H123" s="93"/>
      <c r="I123" s="94"/>
      <c r="J123" s="94"/>
      <c r="L123" s="94"/>
      <c r="M123" s="94"/>
      <c r="N123" s="95"/>
      <c r="O123" s="94"/>
      <c r="P123" s="94"/>
      <c r="Q123" s="95"/>
      <c r="R123" s="94"/>
      <c r="S123" s="94"/>
      <c r="T123" s="95"/>
      <c r="U123" s="94"/>
      <c r="V123" s="95"/>
      <c r="W123" s="95"/>
      <c r="X123" s="94"/>
      <c r="Y123" s="95"/>
      <c r="Z123" s="95"/>
      <c r="AA123" s="94"/>
      <c r="AB123" s="95"/>
      <c r="AC123" s="95"/>
      <c r="AD123" s="95"/>
      <c r="AE123" s="95"/>
      <c r="AF123" s="95"/>
      <c r="AG123" s="95"/>
    </row>
    <row r="124" spans="2:33" ht="13.2">
      <c r="B124" s="92"/>
      <c r="C124" s="94"/>
      <c r="D124" s="93"/>
      <c r="E124" s="94"/>
      <c r="F124" s="94"/>
      <c r="G124" s="94"/>
      <c r="H124" s="93"/>
      <c r="I124" s="94"/>
      <c r="J124" s="94"/>
      <c r="L124" s="94"/>
      <c r="M124" s="94"/>
      <c r="N124" s="95"/>
      <c r="O124" s="94"/>
      <c r="P124" s="94"/>
      <c r="Q124" s="95"/>
      <c r="R124" s="94"/>
      <c r="S124" s="94"/>
      <c r="T124" s="95"/>
      <c r="U124" s="94"/>
      <c r="V124" s="95"/>
      <c r="W124" s="95"/>
      <c r="X124" s="94"/>
      <c r="Y124" s="95"/>
      <c r="Z124" s="95"/>
      <c r="AA124" s="94"/>
      <c r="AB124" s="95"/>
      <c r="AC124" s="95"/>
      <c r="AD124" s="95"/>
      <c r="AE124" s="95"/>
      <c r="AF124" s="95"/>
      <c r="AG124" s="95"/>
    </row>
    <row r="125" spans="2:33" ht="13.2">
      <c r="B125" s="92"/>
      <c r="C125" s="94"/>
      <c r="D125" s="93"/>
      <c r="E125" s="94"/>
      <c r="F125" s="94"/>
      <c r="G125" s="94"/>
      <c r="H125" s="93"/>
      <c r="I125" s="94"/>
      <c r="J125" s="94"/>
      <c r="L125" s="94"/>
      <c r="M125" s="94"/>
      <c r="N125" s="95"/>
      <c r="O125" s="94"/>
      <c r="P125" s="94"/>
      <c r="Q125" s="95"/>
      <c r="R125" s="94"/>
      <c r="S125" s="94"/>
      <c r="T125" s="95"/>
      <c r="U125" s="94"/>
      <c r="V125" s="95"/>
      <c r="W125" s="95"/>
      <c r="X125" s="94"/>
      <c r="Y125" s="95"/>
      <c r="Z125" s="95"/>
      <c r="AA125" s="94"/>
      <c r="AB125" s="95"/>
      <c r="AC125" s="95"/>
      <c r="AD125" s="95"/>
      <c r="AE125" s="95"/>
      <c r="AF125" s="95"/>
      <c r="AG125" s="95"/>
    </row>
    <row r="126" spans="2:33" ht="13.2">
      <c r="B126" s="92"/>
      <c r="C126" s="94"/>
      <c r="D126" s="93"/>
      <c r="E126" s="94"/>
      <c r="F126" s="94"/>
      <c r="G126" s="94"/>
      <c r="H126" s="93"/>
      <c r="I126" s="94"/>
      <c r="J126" s="94"/>
      <c r="L126" s="94"/>
      <c r="M126" s="94"/>
      <c r="N126" s="95"/>
      <c r="O126" s="94"/>
      <c r="P126" s="94"/>
      <c r="Q126" s="95"/>
      <c r="R126" s="94"/>
      <c r="S126" s="94"/>
      <c r="T126" s="95"/>
      <c r="U126" s="94"/>
      <c r="V126" s="95"/>
      <c r="W126" s="95"/>
      <c r="X126" s="94"/>
      <c r="Y126" s="95"/>
      <c r="Z126" s="95"/>
      <c r="AA126" s="94"/>
      <c r="AB126" s="95"/>
      <c r="AC126" s="95"/>
      <c r="AD126" s="95"/>
      <c r="AE126" s="95"/>
      <c r="AF126" s="95"/>
      <c r="AG126" s="95"/>
    </row>
    <row r="127" spans="2:33" ht="13.2">
      <c r="B127" s="92"/>
      <c r="C127" s="94"/>
      <c r="D127" s="93"/>
      <c r="E127" s="94"/>
      <c r="F127" s="94"/>
      <c r="G127" s="94"/>
      <c r="H127" s="93"/>
      <c r="I127" s="94"/>
      <c r="J127" s="94"/>
      <c r="L127" s="94"/>
      <c r="M127" s="94"/>
      <c r="N127" s="95"/>
      <c r="O127" s="94"/>
      <c r="P127" s="94"/>
      <c r="Q127" s="95"/>
      <c r="R127" s="94"/>
      <c r="S127" s="94"/>
      <c r="T127" s="95"/>
      <c r="U127" s="94"/>
      <c r="V127" s="95"/>
      <c r="W127" s="95"/>
      <c r="X127" s="94"/>
      <c r="Y127" s="95"/>
      <c r="Z127" s="95"/>
      <c r="AA127" s="94"/>
      <c r="AB127" s="95"/>
      <c r="AC127" s="95"/>
      <c r="AD127" s="95"/>
      <c r="AE127" s="95"/>
      <c r="AF127" s="95"/>
      <c r="AG127" s="95"/>
    </row>
    <row r="128" spans="2:33" ht="13.2">
      <c r="B128" s="92"/>
      <c r="C128" s="94"/>
      <c r="D128" s="93"/>
      <c r="E128" s="94"/>
      <c r="F128" s="94"/>
      <c r="G128" s="94"/>
      <c r="H128" s="93"/>
      <c r="I128" s="94"/>
      <c r="J128" s="94"/>
      <c r="L128" s="94"/>
      <c r="M128" s="94"/>
      <c r="N128" s="95"/>
      <c r="O128" s="94"/>
      <c r="P128" s="94"/>
      <c r="Q128" s="95"/>
      <c r="R128" s="94"/>
      <c r="S128" s="94"/>
      <c r="T128" s="95"/>
      <c r="U128" s="94"/>
      <c r="V128" s="95"/>
      <c r="W128" s="95"/>
      <c r="X128" s="94"/>
      <c r="Y128" s="95"/>
      <c r="Z128" s="95"/>
      <c r="AA128" s="94"/>
      <c r="AB128" s="95"/>
      <c r="AC128" s="95"/>
      <c r="AD128" s="95"/>
      <c r="AE128" s="95"/>
      <c r="AF128" s="95"/>
      <c r="AG128" s="95"/>
    </row>
    <row r="129" spans="2:33" ht="13.2">
      <c r="B129" s="92"/>
      <c r="C129" s="94"/>
      <c r="D129" s="93"/>
      <c r="E129" s="94"/>
      <c r="F129" s="94"/>
      <c r="G129" s="94"/>
      <c r="H129" s="93"/>
      <c r="I129" s="94"/>
      <c r="J129" s="94"/>
      <c r="L129" s="94"/>
      <c r="M129" s="94"/>
      <c r="N129" s="95"/>
      <c r="O129" s="94"/>
      <c r="P129" s="94"/>
      <c r="Q129" s="95"/>
      <c r="R129" s="94"/>
      <c r="S129" s="94"/>
      <c r="T129" s="95"/>
      <c r="U129" s="94"/>
      <c r="V129" s="95"/>
      <c r="W129" s="95"/>
      <c r="X129" s="94"/>
      <c r="Y129" s="95"/>
      <c r="Z129" s="95"/>
      <c r="AA129" s="94"/>
      <c r="AB129" s="95"/>
      <c r="AC129" s="95"/>
      <c r="AD129" s="95"/>
      <c r="AE129" s="95"/>
      <c r="AF129" s="95"/>
      <c r="AG129" s="95"/>
    </row>
    <row r="130" spans="2:33" ht="13.2">
      <c r="B130" s="92"/>
      <c r="C130" s="94"/>
      <c r="D130" s="93"/>
      <c r="E130" s="94"/>
      <c r="F130" s="94"/>
      <c r="G130" s="94"/>
      <c r="H130" s="93"/>
      <c r="I130" s="94"/>
      <c r="J130" s="94"/>
      <c r="L130" s="94"/>
      <c r="M130" s="94"/>
      <c r="N130" s="95"/>
      <c r="O130" s="94"/>
      <c r="P130" s="94"/>
      <c r="Q130" s="95"/>
      <c r="R130" s="94"/>
      <c r="S130" s="94"/>
      <c r="T130" s="95"/>
      <c r="U130" s="94"/>
      <c r="V130" s="95"/>
      <c r="W130" s="95"/>
      <c r="X130" s="94"/>
      <c r="Y130" s="95"/>
      <c r="Z130" s="95"/>
      <c r="AA130" s="94"/>
      <c r="AB130" s="95"/>
      <c r="AC130" s="95"/>
      <c r="AD130" s="95"/>
      <c r="AE130" s="95"/>
      <c r="AF130" s="95"/>
      <c r="AG130" s="95"/>
    </row>
    <row r="131" spans="2:33" ht="13.2">
      <c r="B131" s="92"/>
      <c r="C131" s="94"/>
      <c r="D131" s="93"/>
      <c r="E131" s="94"/>
      <c r="F131" s="94"/>
      <c r="G131" s="94"/>
      <c r="H131" s="93"/>
      <c r="I131" s="94"/>
      <c r="J131" s="94"/>
      <c r="L131" s="94"/>
      <c r="M131" s="94"/>
      <c r="N131" s="95"/>
      <c r="O131" s="94"/>
      <c r="P131" s="94"/>
      <c r="Q131" s="95"/>
      <c r="R131" s="94"/>
      <c r="S131" s="94"/>
      <c r="T131" s="95"/>
      <c r="U131" s="94"/>
      <c r="V131" s="95"/>
      <c r="W131" s="95"/>
      <c r="X131" s="94"/>
      <c r="Y131" s="95"/>
      <c r="Z131" s="95"/>
      <c r="AA131" s="94"/>
      <c r="AB131" s="95"/>
      <c r="AC131" s="95"/>
      <c r="AD131" s="95"/>
      <c r="AE131" s="95"/>
      <c r="AF131" s="95"/>
      <c r="AG131" s="95"/>
    </row>
    <row r="132" spans="2:33" ht="13.2">
      <c r="B132" s="92"/>
      <c r="C132" s="94"/>
      <c r="D132" s="93"/>
      <c r="E132" s="94"/>
      <c r="F132" s="94"/>
      <c r="G132" s="94"/>
      <c r="H132" s="93"/>
      <c r="I132" s="94"/>
      <c r="J132" s="94"/>
      <c r="L132" s="94"/>
      <c r="M132" s="94"/>
      <c r="N132" s="95"/>
      <c r="O132" s="94"/>
      <c r="P132" s="94"/>
      <c r="Q132" s="95"/>
      <c r="R132" s="94"/>
      <c r="S132" s="94"/>
      <c r="T132" s="95"/>
      <c r="U132" s="94"/>
      <c r="V132" s="95"/>
      <c r="W132" s="95"/>
      <c r="X132" s="94"/>
      <c r="Y132" s="95"/>
      <c r="Z132" s="95"/>
      <c r="AA132" s="94"/>
      <c r="AB132" s="95"/>
      <c r="AC132" s="95"/>
      <c r="AD132" s="95"/>
      <c r="AE132" s="95"/>
      <c r="AF132" s="95"/>
      <c r="AG132" s="95"/>
    </row>
    <row r="133" spans="2:33" ht="13.2">
      <c r="B133" s="92"/>
      <c r="C133" s="94"/>
      <c r="D133" s="93"/>
      <c r="E133" s="94"/>
      <c r="F133" s="94"/>
      <c r="G133" s="94"/>
      <c r="H133" s="93"/>
      <c r="I133" s="94"/>
      <c r="J133" s="94"/>
      <c r="L133" s="94"/>
      <c r="M133" s="94"/>
      <c r="N133" s="95"/>
      <c r="O133" s="94"/>
      <c r="P133" s="94"/>
      <c r="Q133" s="95"/>
      <c r="R133" s="94"/>
      <c r="S133" s="94"/>
      <c r="T133" s="95"/>
      <c r="U133" s="94"/>
      <c r="V133" s="95"/>
      <c r="W133" s="95"/>
      <c r="X133" s="94"/>
      <c r="Y133" s="95"/>
      <c r="Z133" s="95"/>
      <c r="AA133" s="94"/>
      <c r="AB133" s="95"/>
      <c r="AC133" s="95"/>
      <c r="AD133" s="95"/>
      <c r="AE133" s="95"/>
      <c r="AF133" s="95"/>
      <c r="AG133" s="95"/>
    </row>
    <row r="134" spans="2:33" ht="13.2">
      <c r="B134" s="92"/>
      <c r="C134" s="94"/>
      <c r="D134" s="93"/>
      <c r="E134" s="94"/>
      <c r="F134" s="94"/>
      <c r="G134" s="94"/>
      <c r="H134" s="93"/>
      <c r="I134" s="94"/>
      <c r="J134" s="94"/>
      <c r="L134" s="94"/>
      <c r="M134" s="94"/>
      <c r="N134" s="95"/>
      <c r="O134" s="94"/>
      <c r="P134" s="94"/>
      <c r="Q134" s="95"/>
      <c r="R134" s="94"/>
      <c r="S134" s="94"/>
      <c r="T134" s="95"/>
      <c r="U134" s="94"/>
      <c r="V134" s="95"/>
      <c r="W134" s="95"/>
      <c r="X134" s="94"/>
      <c r="Y134" s="95"/>
      <c r="Z134" s="95"/>
      <c r="AA134" s="94"/>
      <c r="AB134" s="95"/>
      <c r="AC134" s="95"/>
      <c r="AD134" s="95"/>
      <c r="AE134" s="95"/>
      <c r="AF134" s="95"/>
      <c r="AG134" s="95"/>
    </row>
    <row r="135" spans="2:33" ht="13.2">
      <c r="B135" s="92"/>
      <c r="C135" s="94"/>
      <c r="D135" s="93"/>
      <c r="E135" s="94"/>
      <c r="F135" s="94"/>
      <c r="G135" s="94"/>
      <c r="H135" s="93"/>
      <c r="I135" s="94"/>
      <c r="J135" s="94"/>
      <c r="L135" s="94"/>
      <c r="M135" s="94"/>
      <c r="N135" s="95"/>
      <c r="O135" s="94"/>
      <c r="P135" s="94"/>
      <c r="Q135" s="95"/>
      <c r="R135" s="94"/>
      <c r="S135" s="94"/>
      <c r="T135" s="95"/>
      <c r="U135" s="94"/>
      <c r="V135" s="95"/>
      <c r="W135" s="95"/>
      <c r="X135" s="94"/>
      <c r="Y135" s="95"/>
      <c r="Z135" s="95"/>
      <c r="AA135" s="94"/>
      <c r="AB135" s="95"/>
      <c r="AC135" s="95"/>
      <c r="AD135" s="95"/>
      <c r="AE135" s="95"/>
      <c r="AF135" s="95"/>
      <c r="AG135" s="95"/>
    </row>
    <row r="136" spans="2:33" ht="13.2">
      <c r="B136" s="92"/>
      <c r="C136" s="94"/>
      <c r="D136" s="93"/>
      <c r="E136" s="94"/>
      <c r="F136" s="94"/>
      <c r="G136" s="94"/>
      <c r="H136" s="93"/>
      <c r="I136" s="94"/>
      <c r="J136" s="94"/>
      <c r="L136" s="94"/>
      <c r="M136" s="94"/>
      <c r="N136" s="95"/>
      <c r="O136" s="94"/>
      <c r="P136" s="94"/>
      <c r="Q136" s="95"/>
      <c r="R136" s="94"/>
      <c r="S136" s="94"/>
      <c r="T136" s="95"/>
      <c r="U136" s="94"/>
      <c r="V136" s="95"/>
      <c r="W136" s="95"/>
      <c r="X136" s="94"/>
      <c r="Y136" s="95"/>
      <c r="Z136" s="95"/>
      <c r="AA136" s="94"/>
      <c r="AB136" s="95"/>
      <c r="AC136" s="95"/>
      <c r="AD136" s="95"/>
      <c r="AE136" s="95"/>
      <c r="AF136" s="95"/>
      <c r="AG136" s="95"/>
    </row>
    <row r="137" spans="2:33" ht="13.2">
      <c r="B137" s="92"/>
      <c r="C137" s="94"/>
      <c r="D137" s="93"/>
      <c r="E137" s="94"/>
      <c r="F137" s="94"/>
      <c r="G137" s="94"/>
      <c r="H137" s="93"/>
      <c r="I137" s="94"/>
      <c r="J137" s="94"/>
      <c r="L137" s="94"/>
      <c r="M137" s="94"/>
      <c r="N137" s="95"/>
      <c r="O137" s="94"/>
      <c r="P137" s="94"/>
      <c r="Q137" s="95"/>
      <c r="R137" s="94"/>
      <c r="S137" s="94"/>
      <c r="T137" s="95"/>
      <c r="U137" s="94"/>
      <c r="V137" s="95"/>
      <c r="W137" s="95"/>
      <c r="X137" s="94"/>
      <c r="Y137" s="95"/>
      <c r="Z137" s="95"/>
      <c r="AA137" s="94"/>
      <c r="AB137" s="95"/>
      <c r="AC137" s="95"/>
      <c r="AD137" s="95"/>
      <c r="AE137" s="95"/>
      <c r="AF137" s="95"/>
      <c r="AG137" s="95"/>
    </row>
    <row r="138" spans="2:33" ht="13.2">
      <c r="B138" s="92"/>
      <c r="C138" s="94"/>
      <c r="D138" s="93"/>
      <c r="E138" s="94"/>
      <c r="F138" s="94"/>
      <c r="G138" s="94"/>
      <c r="H138" s="93"/>
      <c r="I138" s="94"/>
      <c r="J138" s="94"/>
      <c r="L138" s="94"/>
      <c r="M138" s="94"/>
      <c r="N138" s="95"/>
      <c r="O138" s="94"/>
      <c r="P138" s="94"/>
      <c r="Q138" s="95"/>
      <c r="R138" s="94"/>
      <c r="S138" s="94"/>
      <c r="T138" s="95"/>
      <c r="U138" s="94"/>
      <c r="V138" s="95"/>
      <c r="W138" s="95"/>
      <c r="X138" s="94"/>
      <c r="Y138" s="95"/>
      <c r="Z138" s="95"/>
      <c r="AA138" s="94"/>
      <c r="AB138" s="95"/>
      <c r="AC138" s="95"/>
      <c r="AD138" s="95"/>
      <c r="AE138" s="95"/>
      <c r="AF138" s="95"/>
      <c r="AG138" s="95"/>
    </row>
    <row r="139" spans="2:33" ht="13.2">
      <c r="B139" s="92"/>
      <c r="C139" s="94"/>
      <c r="D139" s="93"/>
      <c r="E139" s="94"/>
      <c r="F139" s="94"/>
      <c r="G139" s="94"/>
      <c r="H139" s="93"/>
      <c r="I139" s="94"/>
      <c r="J139" s="94"/>
      <c r="L139" s="94"/>
      <c r="M139" s="94"/>
      <c r="N139" s="95"/>
      <c r="O139" s="94"/>
      <c r="P139" s="94"/>
      <c r="Q139" s="95"/>
      <c r="R139" s="94"/>
      <c r="S139" s="94"/>
      <c r="T139" s="95"/>
      <c r="U139" s="94"/>
      <c r="V139" s="95"/>
      <c r="W139" s="95"/>
      <c r="X139" s="94"/>
      <c r="Y139" s="95"/>
      <c r="Z139" s="95"/>
      <c r="AA139" s="94"/>
      <c r="AB139" s="95"/>
      <c r="AC139" s="95"/>
      <c r="AD139" s="95"/>
      <c r="AE139" s="95"/>
      <c r="AF139" s="95"/>
      <c r="AG139" s="95"/>
    </row>
    <row r="140" spans="2:33" ht="13.2">
      <c r="B140" s="92"/>
      <c r="C140" s="94"/>
      <c r="D140" s="93"/>
      <c r="E140" s="94"/>
      <c r="F140" s="94"/>
      <c r="G140" s="94"/>
      <c r="H140" s="93"/>
      <c r="I140" s="94"/>
      <c r="J140" s="94"/>
      <c r="L140" s="94"/>
      <c r="M140" s="94"/>
      <c r="N140" s="95"/>
      <c r="O140" s="94"/>
      <c r="P140" s="94"/>
      <c r="Q140" s="95"/>
      <c r="R140" s="94"/>
      <c r="S140" s="94"/>
      <c r="T140" s="95"/>
      <c r="U140" s="94"/>
      <c r="V140" s="95"/>
      <c r="W140" s="95"/>
      <c r="X140" s="94"/>
      <c r="Y140" s="95"/>
      <c r="Z140" s="95"/>
      <c r="AA140" s="94"/>
      <c r="AB140" s="95"/>
      <c r="AC140" s="95"/>
      <c r="AD140" s="95"/>
      <c r="AE140" s="95"/>
      <c r="AF140" s="95"/>
      <c r="AG140" s="95"/>
    </row>
    <row r="141" spans="2:33" ht="13.2">
      <c r="B141" s="92"/>
      <c r="C141" s="94"/>
      <c r="D141" s="93"/>
      <c r="E141" s="94"/>
      <c r="F141" s="94"/>
      <c r="G141" s="94"/>
      <c r="H141" s="93"/>
      <c r="I141" s="94"/>
      <c r="J141" s="94"/>
      <c r="L141" s="94"/>
      <c r="M141" s="94"/>
      <c r="N141" s="95"/>
      <c r="O141" s="94"/>
      <c r="P141" s="94"/>
      <c r="Q141" s="95"/>
      <c r="R141" s="94"/>
      <c r="S141" s="94"/>
      <c r="T141" s="95"/>
      <c r="U141" s="94"/>
      <c r="V141" s="95"/>
      <c r="W141" s="95"/>
      <c r="X141" s="94"/>
      <c r="Y141" s="95"/>
      <c r="Z141" s="95"/>
      <c r="AA141" s="94"/>
      <c r="AB141" s="95"/>
      <c r="AC141" s="95"/>
      <c r="AD141" s="95"/>
      <c r="AE141" s="95"/>
      <c r="AF141" s="95"/>
      <c r="AG141" s="95"/>
    </row>
    <row r="142" spans="2:33" ht="13.2">
      <c r="B142" s="92"/>
      <c r="C142" s="94"/>
      <c r="D142" s="93"/>
      <c r="E142" s="94"/>
      <c r="F142" s="94"/>
      <c r="G142" s="94"/>
      <c r="H142" s="93"/>
      <c r="I142" s="94"/>
      <c r="J142" s="94"/>
      <c r="L142" s="94"/>
      <c r="M142" s="94"/>
      <c r="N142" s="95"/>
      <c r="O142" s="94"/>
      <c r="P142" s="94"/>
      <c r="Q142" s="95"/>
      <c r="R142" s="94"/>
      <c r="S142" s="94"/>
      <c r="T142" s="95"/>
      <c r="U142" s="94"/>
      <c r="V142" s="95"/>
      <c r="W142" s="95"/>
      <c r="X142" s="94"/>
      <c r="Y142" s="95"/>
      <c r="Z142" s="95"/>
      <c r="AA142" s="94"/>
      <c r="AB142" s="95"/>
      <c r="AC142" s="95"/>
      <c r="AD142" s="95"/>
      <c r="AE142" s="95"/>
      <c r="AF142" s="95"/>
      <c r="AG142" s="95"/>
    </row>
    <row r="143" spans="2:33" ht="13.2">
      <c r="B143" s="92"/>
      <c r="C143" s="94"/>
      <c r="D143" s="93"/>
      <c r="E143" s="94"/>
      <c r="F143" s="94"/>
      <c r="G143" s="94"/>
      <c r="H143" s="93"/>
      <c r="I143" s="94"/>
      <c r="J143" s="94"/>
      <c r="L143" s="94"/>
      <c r="M143" s="94"/>
      <c r="N143" s="95"/>
      <c r="O143" s="94"/>
      <c r="P143" s="94"/>
      <c r="Q143" s="95"/>
      <c r="R143" s="94"/>
      <c r="S143" s="94"/>
      <c r="T143" s="95"/>
      <c r="U143" s="94"/>
      <c r="V143" s="95"/>
      <c r="W143" s="95"/>
      <c r="X143" s="94"/>
      <c r="Y143" s="95"/>
      <c r="Z143" s="95"/>
      <c r="AA143" s="94"/>
      <c r="AB143" s="95"/>
      <c r="AC143" s="95"/>
      <c r="AD143" s="95"/>
      <c r="AE143" s="95"/>
      <c r="AF143" s="95"/>
      <c r="AG143" s="95"/>
    </row>
    <row r="144" spans="2:33" ht="13.2">
      <c r="B144" s="92"/>
      <c r="C144" s="94"/>
      <c r="D144" s="93"/>
      <c r="E144" s="94"/>
      <c r="F144" s="94"/>
      <c r="G144" s="94"/>
      <c r="H144" s="93"/>
      <c r="I144" s="94"/>
      <c r="J144" s="94"/>
      <c r="L144" s="94"/>
      <c r="M144" s="94"/>
      <c r="N144" s="95"/>
      <c r="O144" s="94"/>
      <c r="P144" s="94"/>
      <c r="Q144" s="95"/>
      <c r="R144" s="94"/>
      <c r="S144" s="94"/>
      <c r="T144" s="95"/>
      <c r="U144" s="94"/>
      <c r="V144" s="95"/>
      <c r="W144" s="95"/>
      <c r="X144" s="94"/>
      <c r="Y144" s="95"/>
      <c r="Z144" s="95"/>
      <c r="AA144" s="94"/>
      <c r="AB144" s="95"/>
      <c r="AC144" s="95"/>
      <c r="AD144" s="95"/>
      <c r="AE144" s="95"/>
      <c r="AF144" s="95"/>
      <c r="AG144" s="95"/>
    </row>
    <row r="145" spans="2:33" ht="13.2">
      <c r="B145" s="92"/>
      <c r="C145" s="94"/>
      <c r="D145" s="93"/>
      <c r="E145" s="94"/>
      <c r="F145" s="94"/>
      <c r="G145" s="94"/>
      <c r="H145" s="93"/>
      <c r="I145" s="94"/>
      <c r="J145" s="94"/>
      <c r="L145" s="94"/>
      <c r="M145" s="94"/>
      <c r="N145" s="95"/>
      <c r="O145" s="94"/>
      <c r="P145" s="94"/>
      <c r="Q145" s="95"/>
      <c r="R145" s="94"/>
      <c r="S145" s="94"/>
      <c r="T145" s="95"/>
      <c r="U145" s="94"/>
      <c r="V145" s="95"/>
      <c r="W145" s="95"/>
      <c r="X145" s="94"/>
      <c r="Y145" s="95"/>
      <c r="Z145" s="95"/>
      <c r="AA145" s="94"/>
      <c r="AB145" s="95"/>
      <c r="AC145" s="95"/>
      <c r="AD145" s="95"/>
      <c r="AE145" s="95"/>
      <c r="AF145" s="95"/>
      <c r="AG145" s="95"/>
    </row>
    <row r="146" spans="2:33" ht="13.2">
      <c r="B146" s="92"/>
      <c r="C146" s="94"/>
      <c r="D146" s="93"/>
      <c r="E146" s="94"/>
      <c r="F146" s="94"/>
      <c r="G146" s="94"/>
      <c r="H146" s="93"/>
      <c r="I146" s="94"/>
      <c r="J146" s="94"/>
      <c r="L146" s="94"/>
      <c r="M146" s="94"/>
      <c r="N146" s="95"/>
      <c r="O146" s="94"/>
      <c r="P146" s="94"/>
      <c r="Q146" s="95"/>
      <c r="R146" s="94"/>
      <c r="S146" s="94"/>
      <c r="T146" s="95"/>
      <c r="U146" s="94"/>
      <c r="V146" s="95"/>
      <c r="W146" s="95"/>
      <c r="X146" s="94"/>
      <c r="Y146" s="95"/>
      <c r="Z146" s="95"/>
      <c r="AA146" s="94"/>
      <c r="AB146" s="95"/>
      <c r="AC146" s="95"/>
      <c r="AD146" s="95"/>
      <c r="AE146" s="95"/>
      <c r="AF146" s="95"/>
      <c r="AG146" s="95"/>
    </row>
    <row r="147" spans="2:33" ht="13.2">
      <c r="B147" s="92"/>
      <c r="C147" s="94"/>
      <c r="D147" s="93"/>
      <c r="E147" s="94"/>
      <c r="F147" s="94"/>
      <c r="G147" s="94"/>
      <c r="H147" s="93"/>
      <c r="I147" s="94"/>
      <c r="J147" s="94"/>
      <c r="L147" s="94"/>
      <c r="M147" s="94"/>
      <c r="N147" s="95"/>
      <c r="O147" s="94"/>
      <c r="P147" s="94"/>
      <c r="Q147" s="95"/>
      <c r="R147" s="94"/>
      <c r="S147" s="94"/>
      <c r="T147" s="95"/>
      <c r="U147" s="94"/>
      <c r="V147" s="95"/>
      <c r="W147" s="95"/>
      <c r="X147" s="94"/>
      <c r="Y147" s="95"/>
      <c r="Z147" s="95"/>
      <c r="AA147" s="94"/>
      <c r="AB147" s="95"/>
      <c r="AC147" s="95"/>
      <c r="AD147" s="95"/>
      <c r="AE147" s="95"/>
      <c r="AF147" s="95"/>
      <c r="AG147" s="95"/>
    </row>
    <row r="148" spans="2:33" ht="13.2">
      <c r="B148" s="92"/>
      <c r="C148" s="94"/>
      <c r="D148" s="93"/>
      <c r="E148" s="94"/>
      <c r="F148" s="94"/>
      <c r="G148" s="94"/>
      <c r="H148" s="93"/>
      <c r="I148" s="94"/>
      <c r="J148" s="94"/>
      <c r="L148" s="94"/>
      <c r="M148" s="94"/>
      <c r="N148" s="95"/>
      <c r="O148" s="94"/>
      <c r="P148" s="94"/>
      <c r="Q148" s="95"/>
      <c r="R148" s="94"/>
      <c r="S148" s="94"/>
      <c r="T148" s="95"/>
      <c r="U148" s="94"/>
      <c r="V148" s="95"/>
      <c r="W148" s="95"/>
      <c r="X148" s="94"/>
      <c r="Y148" s="95"/>
      <c r="Z148" s="95"/>
      <c r="AA148" s="94"/>
      <c r="AB148" s="95"/>
      <c r="AC148" s="95"/>
      <c r="AD148" s="95"/>
      <c r="AE148" s="95"/>
      <c r="AF148" s="95"/>
      <c r="AG148" s="95"/>
    </row>
    <row r="149" spans="2:33" ht="13.2">
      <c r="B149" s="92"/>
      <c r="C149" s="94"/>
      <c r="D149" s="93"/>
      <c r="E149" s="94"/>
      <c r="F149" s="94"/>
      <c r="G149" s="94"/>
      <c r="H149" s="93"/>
      <c r="I149" s="94"/>
      <c r="J149" s="94"/>
      <c r="L149" s="94"/>
      <c r="M149" s="94"/>
      <c r="N149" s="95"/>
      <c r="O149" s="94"/>
      <c r="P149" s="94"/>
      <c r="Q149" s="95"/>
      <c r="R149" s="94"/>
      <c r="S149" s="94"/>
      <c r="T149" s="95"/>
      <c r="U149" s="94"/>
      <c r="V149" s="95"/>
      <c r="W149" s="95"/>
      <c r="X149" s="94"/>
      <c r="Y149" s="95"/>
      <c r="Z149" s="95"/>
      <c r="AA149" s="94"/>
      <c r="AB149" s="95"/>
      <c r="AC149" s="95"/>
      <c r="AD149" s="95"/>
      <c r="AE149" s="95"/>
      <c r="AF149" s="95"/>
      <c r="AG149" s="95"/>
    </row>
    <row r="150" spans="2:33" ht="13.2">
      <c r="B150" s="92"/>
      <c r="C150" s="94"/>
      <c r="D150" s="93"/>
      <c r="E150" s="94"/>
      <c r="F150" s="94"/>
      <c r="G150" s="94"/>
      <c r="H150" s="93"/>
      <c r="I150" s="94"/>
      <c r="J150" s="94"/>
      <c r="L150" s="94"/>
      <c r="M150" s="94"/>
      <c r="N150" s="95"/>
      <c r="O150" s="94"/>
      <c r="P150" s="94"/>
      <c r="Q150" s="95"/>
      <c r="R150" s="94"/>
      <c r="S150" s="94"/>
      <c r="T150" s="95"/>
      <c r="U150" s="94"/>
      <c r="V150" s="95"/>
      <c r="W150" s="95"/>
      <c r="X150" s="94"/>
      <c r="Y150" s="95"/>
      <c r="Z150" s="95"/>
      <c r="AA150" s="94"/>
      <c r="AB150" s="95"/>
      <c r="AC150" s="95"/>
      <c r="AD150" s="95"/>
      <c r="AE150" s="95"/>
      <c r="AF150" s="95"/>
      <c r="AG150" s="95"/>
    </row>
    <row r="151" spans="2:33" ht="13.2">
      <c r="B151" s="92"/>
      <c r="C151" s="94"/>
      <c r="D151" s="93"/>
      <c r="E151" s="94"/>
      <c r="F151" s="94"/>
      <c r="G151" s="94"/>
      <c r="H151" s="93"/>
      <c r="I151" s="94"/>
      <c r="J151" s="94"/>
      <c r="L151" s="94"/>
      <c r="M151" s="94"/>
      <c r="N151" s="95"/>
      <c r="O151" s="94"/>
      <c r="P151" s="94"/>
      <c r="Q151" s="95"/>
      <c r="R151" s="94"/>
      <c r="S151" s="94"/>
      <c r="T151" s="95"/>
      <c r="U151" s="94"/>
      <c r="V151" s="95"/>
      <c r="W151" s="95"/>
      <c r="X151" s="94"/>
      <c r="Y151" s="95"/>
      <c r="Z151" s="95"/>
      <c r="AA151" s="94"/>
      <c r="AB151" s="95"/>
      <c r="AC151" s="95"/>
      <c r="AD151" s="95"/>
      <c r="AE151" s="95"/>
      <c r="AF151" s="95"/>
      <c r="AG151" s="95"/>
    </row>
    <row r="152" spans="2:33" ht="13.2">
      <c r="B152" s="92"/>
      <c r="C152" s="94"/>
      <c r="D152" s="93"/>
      <c r="E152" s="94"/>
      <c r="F152" s="94"/>
      <c r="G152" s="94"/>
      <c r="H152" s="93"/>
      <c r="I152" s="94"/>
      <c r="J152" s="94"/>
      <c r="L152" s="94"/>
      <c r="M152" s="94"/>
      <c r="N152" s="95"/>
      <c r="O152" s="94"/>
      <c r="P152" s="94"/>
      <c r="Q152" s="95"/>
      <c r="R152" s="94"/>
      <c r="S152" s="94"/>
      <c r="T152" s="95"/>
      <c r="U152" s="94"/>
      <c r="V152" s="95"/>
      <c r="W152" s="95"/>
      <c r="X152" s="94"/>
      <c r="Y152" s="95"/>
      <c r="Z152" s="95"/>
      <c r="AA152" s="94"/>
      <c r="AB152" s="95"/>
      <c r="AC152" s="95"/>
      <c r="AD152" s="95"/>
      <c r="AE152" s="95"/>
      <c r="AF152" s="95"/>
      <c r="AG152" s="95"/>
    </row>
    <row r="153" spans="2:33" ht="13.2">
      <c r="B153" s="92"/>
      <c r="C153" s="94"/>
      <c r="D153" s="93"/>
      <c r="E153" s="94"/>
      <c r="F153" s="94"/>
      <c r="G153" s="94"/>
      <c r="H153" s="93"/>
      <c r="I153" s="94"/>
      <c r="J153" s="94"/>
      <c r="L153" s="94"/>
      <c r="M153" s="94"/>
      <c r="N153" s="95"/>
      <c r="O153" s="94"/>
      <c r="P153" s="94"/>
      <c r="Q153" s="95"/>
      <c r="R153" s="94"/>
      <c r="S153" s="94"/>
      <c r="T153" s="95"/>
      <c r="U153" s="94"/>
      <c r="V153" s="95"/>
      <c r="W153" s="95"/>
      <c r="X153" s="94"/>
      <c r="Y153" s="95"/>
      <c r="Z153" s="95"/>
      <c r="AA153" s="94"/>
      <c r="AB153" s="95"/>
      <c r="AC153" s="95"/>
      <c r="AD153" s="95"/>
      <c r="AE153" s="95"/>
      <c r="AF153" s="95"/>
      <c r="AG153" s="95"/>
    </row>
    <row r="154" spans="2:33" ht="13.2">
      <c r="B154" s="92"/>
      <c r="C154" s="94"/>
      <c r="D154" s="93"/>
      <c r="E154" s="94"/>
      <c r="F154" s="94"/>
      <c r="G154" s="94"/>
      <c r="H154" s="93"/>
      <c r="I154" s="94"/>
      <c r="J154" s="94"/>
      <c r="L154" s="94"/>
      <c r="M154" s="94"/>
      <c r="N154" s="95"/>
      <c r="O154" s="94"/>
      <c r="P154" s="94"/>
      <c r="Q154" s="95"/>
      <c r="R154" s="94"/>
      <c r="S154" s="94"/>
      <c r="T154" s="95"/>
      <c r="U154" s="94"/>
      <c r="V154" s="95"/>
      <c r="W154" s="95"/>
      <c r="X154" s="94"/>
      <c r="Y154" s="95"/>
      <c r="Z154" s="95"/>
      <c r="AA154" s="94"/>
      <c r="AB154" s="95"/>
      <c r="AC154" s="95"/>
      <c r="AD154" s="95"/>
      <c r="AE154" s="95"/>
      <c r="AF154" s="95"/>
      <c r="AG154" s="95"/>
    </row>
    <row r="155" spans="2:33" ht="13.2">
      <c r="B155" s="92"/>
      <c r="C155" s="94"/>
      <c r="D155" s="93"/>
      <c r="E155" s="94"/>
      <c r="F155" s="94"/>
      <c r="G155" s="94"/>
      <c r="H155" s="93"/>
      <c r="I155" s="94"/>
      <c r="J155" s="94"/>
      <c r="L155" s="94"/>
      <c r="M155" s="94"/>
      <c r="N155" s="95"/>
      <c r="O155" s="94"/>
      <c r="P155" s="94"/>
      <c r="Q155" s="95"/>
      <c r="R155" s="94"/>
      <c r="S155" s="94"/>
      <c r="T155" s="95"/>
      <c r="U155" s="94"/>
      <c r="V155" s="95"/>
      <c r="W155" s="95"/>
      <c r="X155" s="94"/>
      <c r="Y155" s="95"/>
      <c r="Z155" s="95"/>
      <c r="AA155" s="94"/>
      <c r="AB155" s="95"/>
      <c r="AC155" s="95"/>
      <c r="AD155" s="95"/>
      <c r="AE155" s="95"/>
      <c r="AF155" s="95"/>
      <c r="AG155" s="95"/>
    </row>
    <row r="156" spans="2:33" ht="13.2">
      <c r="B156" s="92"/>
      <c r="C156" s="94"/>
      <c r="D156" s="93"/>
      <c r="E156" s="94"/>
      <c r="F156" s="94"/>
      <c r="G156" s="94"/>
      <c r="H156" s="93"/>
      <c r="I156" s="94"/>
      <c r="J156" s="94"/>
      <c r="L156" s="94"/>
      <c r="M156" s="94"/>
      <c r="N156" s="95"/>
      <c r="O156" s="94"/>
      <c r="P156" s="94"/>
      <c r="Q156" s="95"/>
      <c r="R156" s="94"/>
      <c r="S156" s="94"/>
      <c r="T156" s="95"/>
      <c r="U156" s="94"/>
      <c r="V156" s="95"/>
      <c r="W156" s="95"/>
      <c r="X156" s="94"/>
      <c r="Y156" s="95"/>
      <c r="Z156" s="95"/>
      <c r="AA156" s="94"/>
      <c r="AB156" s="95"/>
      <c r="AC156" s="95"/>
      <c r="AD156" s="95"/>
      <c r="AE156" s="95"/>
      <c r="AF156" s="95"/>
      <c r="AG156" s="95"/>
    </row>
    <row r="157" spans="2:33" ht="13.2">
      <c r="B157" s="92"/>
      <c r="C157" s="94"/>
      <c r="D157" s="93"/>
      <c r="E157" s="94"/>
      <c r="F157" s="94"/>
      <c r="G157" s="94"/>
      <c r="H157" s="93"/>
      <c r="I157" s="94"/>
      <c r="J157" s="94"/>
      <c r="L157" s="94"/>
      <c r="M157" s="94"/>
      <c r="N157" s="95"/>
      <c r="O157" s="94"/>
      <c r="P157" s="94"/>
      <c r="Q157" s="95"/>
      <c r="R157" s="94"/>
      <c r="S157" s="94"/>
      <c r="T157" s="95"/>
      <c r="U157" s="94"/>
      <c r="V157" s="95"/>
      <c r="W157" s="95"/>
      <c r="X157" s="94"/>
      <c r="Y157" s="95"/>
      <c r="Z157" s="95"/>
      <c r="AA157" s="94"/>
      <c r="AB157" s="95"/>
      <c r="AC157" s="95"/>
      <c r="AD157" s="95"/>
      <c r="AE157" s="95"/>
      <c r="AF157" s="95"/>
      <c r="AG157" s="95"/>
    </row>
    <row r="158" spans="2:33" ht="13.2">
      <c r="B158" s="92"/>
      <c r="C158" s="94"/>
      <c r="D158" s="93"/>
      <c r="E158" s="94"/>
      <c r="F158" s="94"/>
      <c r="G158" s="94"/>
      <c r="H158" s="93"/>
      <c r="I158" s="94"/>
      <c r="J158" s="94"/>
      <c r="L158" s="94"/>
      <c r="M158" s="94"/>
      <c r="N158" s="95"/>
      <c r="O158" s="94"/>
      <c r="P158" s="94"/>
      <c r="Q158" s="95"/>
      <c r="R158" s="94"/>
      <c r="S158" s="94"/>
      <c r="T158" s="95"/>
      <c r="U158" s="94"/>
      <c r="V158" s="95"/>
      <c r="W158" s="95"/>
      <c r="X158" s="94"/>
      <c r="Y158" s="95"/>
      <c r="Z158" s="95"/>
      <c r="AA158" s="94"/>
      <c r="AB158" s="95"/>
      <c r="AC158" s="95"/>
      <c r="AD158" s="95"/>
      <c r="AE158" s="95"/>
      <c r="AF158" s="95"/>
      <c r="AG158" s="95"/>
    </row>
    <row r="159" spans="2:33" ht="13.2">
      <c r="B159" s="92"/>
      <c r="C159" s="94"/>
      <c r="D159" s="93"/>
      <c r="E159" s="94"/>
      <c r="F159" s="94"/>
      <c r="G159" s="94"/>
      <c r="H159" s="93"/>
      <c r="I159" s="94"/>
      <c r="J159" s="94"/>
      <c r="L159" s="94"/>
      <c r="M159" s="94"/>
      <c r="N159" s="95"/>
      <c r="O159" s="94"/>
      <c r="P159" s="94"/>
      <c r="Q159" s="95"/>
      <c r="R159" s="94"/>
      <c r="S159" s="94"/>
      <c r="T159" s="95"/>
      <c r="U159" s="94"/>
      <c r="V159" s="95"/>
      <c r="W159" s="95"/>
      <c r="X159" s="94"/>
      <c r="Y159" s="95"/>
      <c r="Z159" s="95"/>
      <c r="AA159" s="94"/>
      <c r="AB159" s="95"/>
      <c r="AC159" s="95"/>
      <c r="AD159" s="95"/>
      <c r="AE159" s="95"/>
      <c r="AF159" s="95"/>
      <c r="AG159" s="95"/>
    </row>
    <row r="160" spans="2:33" ht="13.2">
      <c r="B160" s="92"/>
      <c r="C160" s="94"/>
      <c r="D160" s="93"/>
      <c r="E160" s="94"/>
      <c r="F160" s="94"/>
      <c r="G160" s="94"/>
      <c r="H160" s="93"/>
      <c r="I160" s="94"/>
      <c r="J160" s="94"/>
      <c r="L160" s="94"/>
      <c r="M160" s="94"/>
      <c r="N160" s="95"/>
      <c r="O160" s="94"/>
      <c r="P160" s="94"/>
      <c r="Q160" s="95"/>
      <c r="R160" s="94"/>
      <c r="S160" s="94"/>
      <c r="T160" s="95"/>
      <c r="U160" s="94"/>
      <c r="V160" s="95"/>
      <c r="W160" s="95"/>
      <c r="X160" s="94"/>
      <c r="Y160" s="95"/>
      <c r="Z160" s="95"/>
      <c r="AA160" s="94"/>
      <c r="AB160" s="95"/>
      <c r="AC160" s="95"/>
      <c r="AD160" s="95"/>
      <c r="AE160" s="95"/>
      <c r="AF160" s="95"/>
      <c r="AG160" s="95"/>
    </row>
    <row r="161" spans="2:33" ht="13.2">
      <c r="B161" s="92"/>
      <c r="C161" s="94"/>
      <c r="D161" s="93"/>
      <c r="E161" s="94"/>
      <c r="F161" s="94"/>
      <c r="G161" s="94"/>
      <c r="H161" s="93"/>
      <c r="I161" s="94"/>
      <c r="J161" s="94"/>
      <c r="L161" s="94"/>
      <c r="M161" s="94"/>
      <c r="N161" s="95"/>
      <c r="O161" s="94"/>
      <c r="P161" s="94"/>
      <c r="Q161" s="95"/>
      <c r="R161" s="94"/>
      <c r="S161" s="94"/>
      <c r="T161" s="95"/>
      <c r="U161" s="94"/>
      <c r="V161" s="95"/>
      <c r="W161" s="95"/>
      <c r="X161" s="94"/>
      <c r="Y161" s="95"/>
      <c r="Z161" s="95"/>
      <c r="AA161" s="94"/>
      <c r="AB161" s="95"/>
      <c r="AC161" s="95"/>
      <c r="AD161" s="95"/>
      <c r="AE161" s="95"/>
      <c r="AF161" s="95"/>
      <c r="AG161" s="95"/>
    </row>
    <row r="162" spans="2:33" ht="13.2">
      <c r="B162" s="92"/>
      <c r="C162" s="94"/>
      <c r="D162" s="93"/>
      <c r="E162" s="94"/>
      <c r="F162" s="94"/>
      <c r="G162" s="94"/>
      <c r="H162" s="93"/>
      <c r="I162" s="94"/>
      <c r="J162" s="94"/>
      <c r="L162" s="94"/>
      <c r="M162" s="94"/>
      <c r="N162" s="95"/>
      <c r="O162" s="94"/>
      <c r="P162" s="94"/>
      <c r="Q162" s="95"/>
      <c r="R162" s="94"/>
      <c r="S162" s="94"/>
      <c r="T162" s="95"/>
      <c r="U162" s="94"/>
      <c r="V162" s="95"/>
      <c r="W162" s="95"/>
      <c r="X162" s="94"/>
      <c r="Y162" s="95"/>
      <c r="Z162" s="95"/>
      <c r="AA162" s="94"/>
      <c r="AB162" s="95"/>
      <c r="AC162" s="95"/>
      <c r="AD162" s="95"/>
      <c r="AE162" s="95"/>
      <c r="AF162" s="95"/>
      <c r="AG162" s="95"/>
    </row>
    <row r="163" spans="2:33" ht="13.2">
      <c r="B163" s="92"/>
      <c r="C163" s="94"/>
      <c r="D163" s="93"/>
      <c r="E163" s="94"/>
      <c r="F163" s="94"/>
      <c r="G163" s="94"/>
      <c r="H163" s="93"/>
      <c r="I163" s="94"/>
      <c r="J163" s="94"/>
      <c r="L163" s="94"/>
      <c r="M163" s="94"/>
      <c r="N163" s="95"/>
      <c r="O163" s="94"/>
      <c r="P163" s="94"/>
      <c r="Q163" s="95"/>
      <c r="R163" s="94"/>
      <c r="S163" s="94"/>
      <c r="T163" s="95"/>
      <c r="U163" s="94"/>
      <c r="V163" s="95"/>
      <c r="W163" s="95"/>
      <c r="X163" s="94"/>
      <c r="Y163" s="95"/>
      <c r="Z163" s="95"/>
      <c r="AA163" s="94"/>
      <c r="AB163" s="95"/>
      <c r="AC163" s="95"/>
      <c r="AD163" s="95"/>
      <c r="AE163" s="95"/>
      <c r="AF163" s="95"/>
      <c r="AG163" s="95"/>
    </row>
    <row r="164" spans="2:33" ht="13.2">
      <c r="B164" s="92"/>
      <c r="C164" s="94"/>
      <c r="D164" s="93"/>
      <c r="E164" s="94"/>
      <c r="F164" s="94"/>
      <c r="G164" s="94"/>
      <c r="H164" s="93"/>
      <c r="I164" s="94"/>
      <c r="J164" s="94"/>
      <c r="L164" s="94"/>
      <c r="M164" s="94"/>
      <c r="N164" s="95"/>
      <c r="O164" s="94"/>
      <c r="P164" s="94"/>
      <c r="Q164" s="95"/>
      <c r="R164" s="94"/>
      <c r="S164" s="94"/>
      <c r="T164" s="95"/>
      <c r="U164" s="94"/>
      <c r="V164" s="95"/>
      <c r="W164" s="95"/>
      <c r="X164" s="94"/>
      <c r="Y164" s="95"/>
      <c r="Z164" s="95"/>
      <c r="AA164" s="94"/>
      <c r="AB164" s="95"/>
      <c r="AC164" s="95"/>
      <c r="AD164" s="95"/>
      <c r="AE164" s="95"/>
      <c r="AF164" s="95"/>
      <c r="AG164" s="95"/>
    </row>
    <row r="165" spans="2:33" ht="13.2">
      <c r="B165" s="92"/>
      <c r="C165" s="94"/>
      <c r="D165" s="93"/>
      <c r="E165" s="94"/>
      <c r="F165" s="94"/>
      <c r="G165" s="94"/>
      <c r="H165" s="93"/>
      <c r="I165" s="94"/>
      <c r="J165" s="94"/>
      <c r="L165" s="94"/>
      <c r="M165" s="94"/>
      <c r="N165" s="95"/>
      <c r="O165" s="94"/>
      <c r="P165" s="94"/>
      <c r="Q165" s="95"/>
      <c r="R165" s="94"/>
      <c r="S165" s="94"/>
      <c r="T165" s="95"/>
      <c r="U165" s="94"/>
      <c r="V165" s="95"/>
      <c r="W165" s="95"/>
      <c r="X165" s="94"/>
      <c r="Y165" s="95"/>
      <c r="Z165" s="95"/>
      <c r="AA165" s="94"/>
      <c r="AB165" s="95"/>
      <c r="AC165" s="95"/>
      <c r="AD165" s="95"/>
      <c r="AE165" s="95"/>
      <c r="AF165" s="95"/>
      <c r="AG165" s="95"/>
    </row>
    <row r="166" spans="2:33" ht="13.2">
      <c r="B166" s="92"/>
      <c r="C166" s="94"/>
      <c r="D166" s="93"/>
      <c r="E166" s="94"/>
      <c r="F166" s="94"/>
      <c r="G166" s="94"/>
      <c r="H166" s="93"/>
      <c r="I166" s="94"/>
      <c r="J166" s="94"/>
      <c r="L166" s="94"/>
      <c r="M166" s="94"/>
      <c r="N166" s="95"/>
      <c r="O166" s="94"/>
      <c r="P166" s="94"/>
      <c r="Q166" s="95"/>
      <c r="R166" s="94"/>
      <c r="S166" s="94"/>
      <c r="T166" s="95"/>
      <c r="U166" s="94"/>
      <c r="V166" s="95"/>
      <c r="W166" s="95"/>
      <c r="X166" s="94"/>
      <c r="Y166" s="95"/>
      <c r="Z166" s="95"/>
      <c r="AA166" s="94"/>
      <c r="AB166" s="95"/>
      <c r="AC166" s="95"/>
      <c r="AD166" s="95"/>
      <c r="AE166" s="95"/>
      <c r="AF166" s="95"/>
      <c r="AG166" s="95"/>
    </row>
    <row r="167" spans="2:33" ht="13.2">
      <c r="B167" s="92"/>
      <c r="C167" s="94"/>
      <c r="D167" s="93"/>
      <c r="E167" s="94"/>
      <c r="F167" s="94"/>
      <c r="G167" s="94"/>
      <c r="H167" s="93"/>
      <c r="I167" s="94"/>
      <c r="J167" s="94"/>
      <c r="L167" s="94"/>
      <c r="M167" s="94"/>
      <c r="N167" s="95"/>
      <c r="O167" s="94"/>
      <c r="P167" s="94"/>
      <c r="Q167" s="95"/>
      <c r="R167" s="94"/>
      <c r="S167" s="94"/>
      <c r="T167" s="95"/>
      <c r="U167" s="94"/>
      <c r="V167" s="95"/>
      <c r="W167" s="95"/>
      <c r="X167" s="94"/>
      <c r="Y167" s="95"/>
      <c r="Z167" s="95"/>
      <c r="AA167" s="94"/>
      <c r="AB167" s="95"/>
      <c r="AC167" s="95"/>
      <c r="AD167" s="95"/>
      <c r="AE167" s="95"/>
      <c r="AF167" s="95"/>
      <c r="AG167" s="95"/>
    </row>
    <row r="168" spans="2:33" ht="13.2">
      <c r="B168" s="92"/>
      <c r="C168" s="94"/>
      <c r="D168" s="93"/>
      <c r="E168" s="94"/>
      <c r="F168" s="94"/>
      <c r="G168" s="94"/>
      <c r="H168" s="93"/>
      <c r="I168" s="94"/>
      <c r="J168" s="94"/>
      <c r="L168" s="94"/>
      <c r="M168" s="94"/>
      <c r="N168" s="95"/>
      <c r="O168" s="94"/>
      <c r="P168" s="94"/>
      <c r="Q168" s="95"/>
      <c r="R168" s="94"/>
      <c r="S168" s="94"/>
      <c r="T168" s="95"/>
      <c r="U168" s="94"/>
      <c r="V168" s="95"/>
      <c r="W168" s="95"/>
      <c r="X168" s="94"/>
      <c r="Y168" s="95"/>
      <c r="Z168" s="95"/>
      <c r="AA168" s="94"/>
      <c r="AB168" s="95"/>
      <c r="AC168" s="95"/>
      <c r="AD168" s="95"/>
      <c r="AE168" s="95"/>
      <c r="AF168" s="95"/>
      <c r="AG168" s="95"/>
    </row>
    <row r="169" spans="2:33" ht="13.2">
      <c r="B169" s="92"/>
      <c r="C169" s="94"/>
      <c r="D169" s="93"/>
      <c r="E169" s="94"/>
      <c r="F169" s="94"/>
      <c r="G169" s="94"/>
      <c r="H169" s="93"/>
      <c r="I169" s="94"/>
      <c r="J169" s="94"/>
      <c r="L169" s="94"/>
      <c r="M169" s="94"/>
      <c r="N169" s="95"/>
      <c r="O169" s="94"/>
      <c r="P169" s="94"/>
      <c r="Q169" s="95"/>
      <c r="R169" s="94"/>
      <c r="S169" s="94"/>
      <c r="T169" s="95"/>
      <c r="U169" s="94"/>
      <c r="V169" s="95"/>
      <c r="W169" s="95"/>
      <c r="X169" s="94"/>
      <c r="Y169" s="95"/>
      <c r="Z169" s="95"/>
      <c r="AA169" s="94"/>
      <c r="AB169" s="95"/>
      <c r="AC169" s="95"/>
      <c r="AD169" s="95"/>
      <c r="AE169" s="95"/>
      <c r="AF169" s="95"/>
      <c r="AG169" s="95"/>
    </row>
    <row r="170" spans="2:33" ht="13.2">
      <c r="B170" s="92"/>
      <c r="C170" s="94"/>
      <c r="D170" s="93"/>
      <c r="E170" s="94"/>
      <c r="F170" s="94"/>
      <c r="G170" s="94"/>
      <c r="H170" s="93"/>
      <c r="I170" s="94"/>
      <c r="J170" s="94"/>
      <c r="L170" s="94"/>
      <c r="M170" s="94"/>
      <c r="N170" s="95"/>
      <c r="O170" s="94"/>
      <c r="P170" s="94"/>
      <c r="Q170" s="95"/>
      <c r="R170" s="94"/>
      <c r="S170" s="94"/>
      <c r="T170" s="95"/>
      <c r="U170" s="94"/>
      <c r="V170" s="95"/>
      <c r="W170" s="95"/>
      <c r="X170" s="94"/>
      <c r="Y170" s="95"/>
      <c r="Z170" s="95"/>
      <c r="AA170" s="94"/>
      <c r="AB170" s="95"/>
      <c r="AC170" s="95"/>
      <c r="AD170" s="95"/>
      <c r="AE170" s="95"/>
      <c r="AF170" s="95"/>
      <c r="AG170" s="95"/>
    </row>
    <row r="171" spans="2:33" ht="13.2">
      <c r="B171" s="92"/>
      <c r="C171" s="94"/>
      <c r="D171" s="93"/>
      <c r="E171" s="94"/>
      <c r="F171" s="94"/>
      <c r="G171" s="94"/>
      <c r="H171" s="93"/>
      <c r="I171" s="94"/>
      <c r="J171" s="94"/>
      <c r="L171" s="94"/>
      <c r="M171" s="94"/>
      <c r="N171" s="95"/>
      <c r="O171" s="94"/>
      <c r="P171" s="94"/>
      <c r="Q171" s="95"/>
      <c r="R171" s="94"/>
      <c r="S171" s="94"/>
      <c r="T171" s="95"/>
      <c r="U171" s="94"/>
      <c r="V171" s="95"/>
      <c r="W171" s="95"/>
      <c r="X171" s="94"/>
      <c r="Y171" s="95"/>
      <c r="Z171" s="95"/>
      <c r="AA171" s="94"/>
      <c r="AB171" s="95"/>
      <c r="AC171" s="95"/>
      <c r="AD171" s="95"/>
      <c r="AE171" s="95"/>
      <c r="AF171" s="95"/>
      <c r="AG171" s="95"/>
    </row>
    <row r="172" spans="2:33" ht="13.2">
      <c r="B172" s="92"/>
      <c r="C172" s="94"/>
      <c r="D172" s="93"/>
      <c r="E172" s="94"/>
      <c r="F172" s="94"/>
      <c r="G172" s="94"/>
      <c r="H172" s="93"/>
      <c r="I172" s="94"/>
      <c r="J172" s="94"/>
      <c r="L172" s="94"/>
      <c r="M172" s="94"/>
      <c r="N172" s="95"/>
      <c r="O172" s="94"/>
      <c r="P172" s="94"/>
      <c r="Q172" s="95"/>
      <c r="R172" s="94"/>
      <c r="S172" s="94"/>
      <c r="T172" s="95"/>
      <c r="U172" s="94"/>
      <c r="V172" s="95"/>
      <c r="W172" s="95"/>
      <c r="X172" s="94"/>
      <c r="Y172" s="95"/>
      <c r="Z172" s="95"/>
      <c r="AA172" s="94"/>
      <c r="AB172" s="95"/>
      <c r="AC172" s="95"/>
      <c r="AD172" s="95"/>
      <c r="AE172" s="95"/>
      <c r="AF172" s="95"/>
      <c r="AG172" s="95"/>
    </row>
    <row r="173" spans="2:33" ht="13.2">
      <c r="B173" s="92"/>
      <c r="C173" s="94"/>
      <c r="D173" s="93"/>
      <c r="E173" s="94"/>
      <c r="F173" s="94"/>
      <c r="G173" s="94"/>
      <c r="H173" s="93"/>
      <c r="I173" s="94"/>
      <c r="J173" s="94"/>
      <c r="L173" s="94"/>
      <c r="M173" s="94"/>
      <c r="N173" s="95"/>
      <c r="O173" s="94"/>
      <c r="P173" s="94"/>
      <c r="Q173" s="95"/>
      <c r="R173" s="94"/>
      <c r="S173" s="94"/>
      <c r="T173" s="95"/>
      <c r="U173" s="94"/>
      <c r="V173" s="95"/>
      <c r="W173" s="95"/>
      <c r="X173" s="94"/>
      <c r="Y173" s="95"/>
      <c r="Z173" s="95"/>
      <c r="AA173" s="94"/>
      <c r="AB173" s="95"/>
      <c r="AC173" s="95"/>
      <c r="AD173" s="95"/>
      <c r="AE173" s="95"/>
      <c r="AF173" s="95"/>
      <c r="AG173" s="95"/>
    </row>
    <row r="174" spans="2:33" ht="13.2">
      <c r="B174" s="92"/>
      <c r="C174" s="94"/>
      <c r="D174" s="93"/>
      <c r="E174" s="94"/>
      <c r="F174" s="94"/>
      <c r="G174" s="94"/>
      <c r="H174" s="93"/>
      <c r="I174" s="94"/>
      <c r="J174" s="94"/>
      <c r="L174" s="94"/>
      <c r="M174" s="94"/>
      <c r="N174" s="95"/>
      <c r="O174" s="94"/>
      <c r="P174" s="94"/>
      <c r="Q174" s="95"/>
      <c r="R174" s="94"/>
      <c r="S174" s="94"/>
      <c r="T174" s="95"/>
      <c r="U174" s="94"/>
      <c r="V174" s="95"/>
      <c r="W174" s="95"/>
      <c r="X174" s="94"/>
      <c r="Y174" s="95"/>
      <c r="Z174" s="95"/>
      <c r="AA174" s="94"/>
      <c r="AB174" s="95"/>
      <c r="AC174" s="95"/>
      <c r="AD174" s="95"/>
      <c r="AE174" s="95"/>
      <c r="AF174" s="95"/>
      <c r="AG174" s="95"/>
    </row>
    <row r="175" spans="2:33" ht="13.2">
      <c r="B175" s="92"/>
      <c r="C175" s="94"/>
      <c r="D175" s="93"/>
      <c r="E175" s="94"/>
      <c r="F175" s="94"/>
      <c r="G175" s="94"/>
      <c r="H175" s="93"/>
      <c r="I175" s="94"/>
      <c r="J175" s="94"/>
      <c r="L175" s="94"/>
      <c r="M175" s="94"/>
      <c r="N175" s="95"/>
      <c r="O175" s="94"/>
      <c r="P175" s="94"/>
      <c r="Q175" s="95"/>
      <c r="R175" s="94"/>
      <c r="S175" s="94"/>
      <c r="T175" s="95"/>
      <c r="U175" s="94"/>
      <c r="V175" s="95"/>
      <c r="W175" s="95"/>
      <c r="X175" s="94"/>
      <c r="Y175" s="95"/>
      <c r="Z175" s="95"/>
      <c r="AA175" s="94"/>
      <c r="AB175" s="95"/>
      <c r="AC175" s="95"/>
      <c r="AD175" s="95"/>
      <c r="AE175" s="95"/>
      <c r="AF175" s="95"/>
      <c r="AG175" s="95"/>
    </row>
    <row r="176" spans="2:33" ht="13.2">
      <c r="B176" s="92"/>
      <c r="C176" s="94"/>
      <c r="D176" s="93"/>
      <c r="E176" s="94"/>
      <c r="F176" s="94"/>
      <c r="G176" s="94"/>
      <c r="H176" s="93"/>
      <c r="I176" s="94"/>
      <c r="J176" s="94"/>
      <c r="L176" s="94"/>
      <c r="M176" s="94"/>
      <c r="N176" s="95"/>
      <c r="O176" s="94"/>
      <c r="P176" s="94"/>
      <c r="Q176" s="95"/>
      <c r="R176" s="94"/>
      <c r="S176" s="94"/>
      <c r="T176" s="95"/>
      <c r="U176" s="94"/>
      <c r="V176" s="95"/>
      <c r="W176" s="95"/>
      <c r="X176" s="94"/>
      <c r="Y176" s="95"/>
      <c r="Z176" s="95"/>
      <c r="AA176" s="94"/>
      <c r="AB176" s="95"/>
      <c r="AC176" s="95"/>
      <c r="AD176" s="95"/>
      <c r="AE176" s="95"/>
      <c r="AF176" s="95"/>
      <c r="AG176" s="95"/>
    </row>
    <row r="177" spans="2:33" ht="13.2">
      <c r="B177" s="92"/>
      <c r="C177" s="94"/>
      <c r="D177" s="93"/>
      <c r="E177" s="94"/>
      <c r="F177" s="94"/>
      <c r="G177" s="94"/>
      <c r="H177" s="93"/>
      <c r="I177" s="94"/>
      <c r="J177" s="94"/>
      <c r="L177" s="94"/>
      <c r="M177" s="94"/>
      <c r="N177" s="95"/>
      <c r="O177" s="94"/>
      <c r="P177" s="94"/>
      <c r="Q177" s="95"/>
      <c r="R177" s="94"/>
      <c r="S177" s="94"/>
      <c r="T177" s="95"/>
      <c r="U177" s="94"/>
      <c r="V177" s="95"/>
      <c r="W177" s="95"/>
      <c r="X177" s="94"/>
      <c r="Y177" s="95"/>
      <c r="Z177" s="95"/>
      <c r="AA177" s="94"/>
      <c r="AB177" s="95"/>
      <c r="AC177" s="95"/>
      <c r="AD177" s="95"/>
      <c r="AE177" s="95"/>
      <c r="AF177" s="95"/>
      <c r="AG177" s="95"/>
    </row>
    <row r="178" spans="2:33" ht="13.2">
      <c r="B178" s="92"/>
      <c r="C178" s="94"/>
      <c r="D178" s="93"/>
      <c r="E178" s="94"/>
      <c r="F178" s="94"/>
      <c r="G178" s="94"/>
      <c r="H178" s="93"/>
      <c r="I178" s="94"/>
      <c r="J178" s="94"/>
      <c r="L178" s="94"/>
      <c r="M178" s="94"/>
      <c r="N178" s="95"/>
      <c r="O178" s="94"/>
      <c r="P178" s="94"/>
      <c r="Q178" s="95"/>
      <c r="R178" s="94"/>
      <c r="S178" s="94"/>
      <c r="T178" s="95"/>
      <c r="U178" s="94"/>
      <c r="V178" s="95"/>
      <c r="W178" s="95"/>
      <c r="X178" s="94"/>
      <c r="Y178" s="95"/>
      <c r="Z178" s="95"/>
      <c r="AA178" s="94"/>
      <c r="AB178" s="95"/>
      <c r="AC178" s="95"/>
      <c r="AD178" s="95"/>
      <c r="AE178" s="95"/>
      <c r="AF178" s="95"/>
      <c r="AG178" s="95"/>
    </row>
    <row r="179" spans="2:33" ht="13.2">
      <c r="B179" s="92"/>
      <c r="C179" s="94"/>
      <c r="D179" s="93"/>
      <c r="E179" s="94"/>
      <c r="F179" s="94"/>
      <c r="G179" s="94"/>
      <c r="H179" s="93"/>
      <c r="I179" s="94"/>
      <c r="J179" s="94"/>
      <c r="L179" s="94"/>
      <c r="M179" s="94"/>
      <c r="N179" s="95"/>
      <c r="O179" s="94"/>
      <c r="P179" s="94"/>
      <c r="Q179" s="95"/>
      <c r="R179" s="94"/>
      <c r="S179" s="94"/>
      <c r="T179" s="95"/>
      <c r="U179" s="94"/>
      <c r="V179" s="95"/>
      <c r="W179" s="95"/>
      <c r="X179" s="94"/>
      <c r="Y179" s="95"/>
      <c r="Z179" s="95"/>
      <c r="AA179" s="94"/>
      <c r="AB179" s="95"/>
      <c r="AC179" s="95"/>
      <c r="AD179" s="95"/>
      <c r="AE179" s="95"/>
      <c r="AF179" s="95"/>
      <c r="AG179" s="95"/>
    </row>
    <row r="180" spans="2:33" ht="13.2">
      <c r="B180" s="92"/>
      <c r="C180" s="94"/>
      <c r="D180" s="93"/>
      <c r="E180" s="94"/>
      <c r="F180" s="94"/>
      <c r="G180" s="94"/>
      <c r="H180" s="93"/>
      <c r="I180" s="94"/>
      <c r="J180" s="94"/>
      <c r="L180" s="94"/>
      <c r="M180" s="94"/>
      <c r="N180" s="95"/>
      <c r="O180" s="94"/>
      <c r="P180" s="94"/>
      <c r="Q180" s="95"/>
      <c r="R180" s="94"/>
      <c r="S180" s="94"/>
      <c r="T180" s="95"/>
      <c r="U180" s="94"/>
      <c r="V180" s="95"/>
      <c r="W180" s="95"/>
      <c r="X180" s="94"/>
      <c r="Y180" s="95"/>
      <c r="Z180" s="95"/>
      <c r="AA180" s="94"/>
      <c r="AB180" s="95"/>
      <c r="AC180" s="95"/>
      <c r="AD180" s="95"/>
      <c r="AE180" s="95"/>
      <c r="AF180" s="95"/>
      <c r="AG180" s="95"/>
    </row>
    <row r="181" spans="2:33" ht="13.2">
      <c r="B181" s="92"/>
      <c r="C181" s="94"/>
      <c r="D181" s="93"/>
      <c r="E181" s="94"/>
      <c r="F181" s="94"/>
      <c r="G181" s="94"/>
      <c r="H181" s="93"/>
      <c r="I181" s="94"/>
      <c r="J181" s="94"/>
      <c r="L181" s="94"/>
      <c r="M181" s="94"/>
      <c r="N181" s="95"/>
      <c r="O181" s="94"/>
      <c r="P181" s="94"/>
      <c r="Q181" s="95"/>
      <c r="R181" s="94"/>
      <c r="S181" s="94"/>
      <c r="T181" s="95"/>
      <c r="U181" s="94"/>
      <c r="V181" s="95"/>
      <c r="W181" s="95"/>
      <c r="X181" s="94"/>
      <c r="Y181" s="95"/>
      <c r="Z181" s="95"/>
      <c r="AA181" s="94"/>
      <c r="AB181" s="95"/>
      <c r="AC181" s="95"/>
      <c r="AD181" s="95"/>
      <c r="AE181" s="95"/>
      <c r="AF181" s="95"/>
      <c r="AG181" s="95"/>
    </row>
    <row r="182" spans="2:33" ht="13.2">
      <c r="B182" s="92"/>
      <c r="C182" s="94"/>
      <c r="D182" s="93"/>
      <c r="E182" s="94"/>
      <c r="F182" s="94"/>
      <c r="G182" s="94"/>
      <c r="H182" s="93"/>
      <c r="I182" s="94"/>
      <c r="J182" s="94"/>
      <c r="L182" s="94"/>
      <c r="M182" s="94"/>
      <c r="N182" s="95"/>
      <c r="O182" s="94"/>
      <c r="P182" s="94"/>
      <c r="Q182" s="95"/>
      <c r="R182" s="94"/>
      <c r="S182" s="94"/>
      <c r="T182" s="95"/>
      <c r="U182" s="94"/>
      <c r="V182" s="95"/>
      <c r="W182" s="95"/>
      <c r="X182" s="94"/>
      <c r="Y182" s="95"/>
      <c r="Z182" s="95"/>
      <c r="AA182" s="94"/>
      <c r="AB182" s="95"/>
      <c r="AC182" s="95"/>
      <c r="AD182" s="95"/>
      <c r="AE182" s="95"/>
      <c r="AF182" s="95"/>
      <c r="AG182" s="95"/>
    </row>
    <row r="183" spans="2:33" ht="13.2">
      <c r="B183" s="92"/>
      <c r="C183" s="94"/>
      <c r="D183" s="93"/>
      <c r="E183" s="94"/>
      <c r="F183" s="94"/>
      <c r="G183" s="94"/>
      <c r="H183" s="93"/>
      <c r="I183" s="94"/>
      <c r="J183" s="94"/>
      <c r="L183" s="94"/>
      <c r="M183" s="94"/>
      <c r="N183" s="95"/>
      <c r="O183" s="94"/>
      <c r="P183" s="94"/>
      <c r="Q183" s="95"/>
      <c r="R183" s="94"/>
      <c r="S183" s="94"/>
      <c r="T183" s="95"/>
      <c r="U183" s="94"/>
      <c r="V183" s="95"/>
      <c r="W183" s="95"/>
      <c r="X183" s="94"/>
      <c r="Y183" s="95"/>
      <c r="Z183" s="95"/>
      <c r="AA183" s="94"/>
      <c r="AB183" s="95"/>
      <c r="AC183" s="95"/>
      <c r="AD183" s="95"/>
      <c r="AE183" s="95"/>
      <c r="AF183" s="95"/>
      <c r="AG183" s="95"/>
    </row>
    <row r="184" spans="2:33" ht="13.2">
      <c r="B184" s="92"/>
      <c r="C184" s="94"/>
      <c r="D184" s="93"/>
      <c r="E184" s="94"/>
      <c r="F184" s="94"/>
      <c r="G184" s="94"/>
      <c r="H184" s="93"/>
      <c r="I184" s="94"/>
      <c r="J184" s="94"/>
      <c r="L184" s="94"/>
      <c r="M184" s="94"/>
      <c r="N184" s="95"/>
      <c r="O184" s="94"/>
      <c r="P184" s="94"/>
      <c r="Q184" s="95"/>
      <c r="R184" s="94"/>
      <c r="S184" s="94"/>
      <c r="T184" s="95"/>
      <c r="U184" s="94"/>
      <c r="V184" s="95"/>
      <c r="W184" s="95"/>
      <c r="X184" s="94"/>
      <c r="Y184" s="95"/>
      <c r="Z184" s="95"/>
      <c r="AA184" s="94"/>
      <c r="AB184" s="95"/>
      <c r="AC184" s="95"/>
      <c r="AD184" s="95"/>
      <c r="AE184" s="95"/>
      <c r="AF184" s="95"/>
      <c r="AG184" s="95"/>
    </row>
    <row r="185" spans="2:33" ht="13.2">
      <c r="B185" s="92"/>
      <c r="C185" s="94"/>
      <c r="D185" s="93"/>
      <c r="E185" s="94"/>
      <c r="F185" s="94"/>
      <c r="G185" s="94"/>
      <c r="H185" s="93"/>
      <c r="I185" s="94"/>
      <c r="J185" s="94"/>
      <c r="L185" s="94"/>
      <c r="M185" s="94"/>
      <c r="N185" s="95"/>
      <c r="O185" s="94"/>
      <c r="P185" s="94"/>
      <c r="Q185" s="95"/>
      <c r="R185" s="94"/>
      <c r="S185" s="94"/>
      <c r="T185" s="95"/>
      <c r="U185" s="94"/>
      <c r="V185" s="95"/>
      <c r="W185" s="95"/>
      <c r="X185" s="94"/>
      <c r="Y185" s="95"/>
      <c r="Z185" s="95"/>
      <c r="AA185" s="94"/>
      <c r="AB185" s="95"/>
      <c r="AC185" s="95"/>
      <c r="AD185" s="95"/>
      <c r="AE185" s="95"/>
      <c r="AF185" s="95"/>
      <c r="AG185" s="95"/>
    </row>
    <row r="186" spans="2:33" ht="13.2">
      <c r="B186" s="92"/>
      <c r="C186" s="94"/>
      <c r="D186" s="93"/>
      <c r="E186" s="94"/>
      <c r="F186" s="94"/>
      <c r="G186" s="94"/>
      <c r="H186" s="93"/>
      <c r="I186" s="94"/>
      <c r="J186" s="94"/>
      <c r="L186" s="94"/>
      <c r="M186" s="94"/>
      <c r="N186" s="95"/>
      <c r="O186" s="94"/>
      <c r="P186" s="94"/>
      <c r="Q186" s="95"/>
      <c r="R186" s="94"/>
      <c r="S186" s="94"/>
      <c r="T186" s="95"/>
      <c r="U186" s="94"/>
      <c r="V186" s="95"/>
      <c r="W186" s="95"/>
      <c r="X186" s="94"/>
      <c r="Y186" s="95"/>
      <c r="Z186" s="95"/>
      <c r="AA186" s="94"/>
      <c r="AB186" s="95"/>
      <c r="AC186" s="95"/>
      <c r="AD186" s="95"/>
      <c r="AE186" s="95"/>
      <c r="AF186" s="95"/>
      <c r="AG186" s="95"/>
    </row>
    <row r="187" spans="2:33" ht="13.2">
      <c r="B187" s="92"/>
      <c r="C187" s="94"/>
      <c r="D187" s="93"/>
      <c r="E187" s="94"/>
      <c r="F187" s="94"/>
      <c r="G187" s="94"/>
      <c r="H187" s="93"/>
      <c r="I187" s="94"/>
      <c r="J187" s="94"/>
      <c r="L187" s="94"/>
      <c r="M187" s="94"/>
      <c r="N187" s="95"/>
      <c r="O187" s="94"/>
      <c r="P187" s="94"/>
      <c r="Q187" s="95"/>
      <c r="R187" s="94"/>
      <c r="S187" s="94"/>
      <c r="T187" s="95"/>
      <c r="U187" s="94"/>
      <c r="V187" s="95"/>
      <c r="W187" s="95"/>
      <c r="X187" s="94"/>
      <c r="Y187" s="95"/>
      <c r="Z187" s="95"/>
      <c r="AA187" s="94"/>
      <c r="AB187" s="95"/>
      <c r="AC187" s="95"/>
      <c r="AD187" s="95"/>
      <c r="AE187" s="95"/>
      <c r="AF187" s="95"/>
      <c r="AG187" s="95"/>
    </row>
    <row r="188" spans="2:33" ht="13.2">
      <c r="B188" s="92"/>
      <c r="C188" s="94"/>
      <c r="D188" s="93"/>
      <c r="E188" s="94"/>
      <c r="F188" s="94"/>
      <c r="G188" s="94"/>
      <c r="H188" s="93"/>
      <c r="I188" s="94"/>
      <c r="J188" s="94"/>
      <c r="L188" s="94"/>
      <c r="M188" s="94"/>
      <c r="N188" s="95"/>
      <c r="O188" s="94"/>
      <c r="P188" s="94"/>
      <c r="Q188" s="95"/>
      <c r="R188" s="94"/>
      <c r="S188" s="94"/>
      <c r="T188" s="95"/>
      <c r="U188" s="94"/>
      <c r="V188" s="95"/>
      <c r="W188" s="95"/>
      <c r="X188" s="94"/>
      <c r="Y188" s="95"/>
      <c r="Z188" s="95"/>
      <c r="AA188" s="94"/>
      <c r="AB188" s="95"/>
      <c r="AC188" s="95"/>
      <c r="AD188" s="95"/>
      <c r="AE188" s="95"/>
      <c r="AF188" s="95"/>
      <c r="AG188" s="95"/>
    </row>
    <row r="189" spans="2:33" ht="13.2">
      <c r="B189" s="92"/>
      <c r="C189" s="94"/>
      <c r="D189" s="93"/>
      <c r="E189" s="94"/>
      <c r="F189" s="94"/>
      <c r="G189" s="94"/>
      <c r="H189" s="93"/>
      <c r="I189" s="94"/>
      <c r="J189" s="94"/>
      <c r="L189" s="94"/>
      <c r="M189" s="94"/>
      <c r="N189" s="95"/>
      <c r="O189" s="94"/>
      <c r="P189" s="94"/>
      <c r="Q189" s="95"/>
      <c r="R189" s="94"/>
      <c r="S189" s="94"/>
      <c r="T189" s="95"/>
      <c r="U189" s="94"/>
      <c r="V189" s="95"/>
      <c r="W189" s="95"/>
      <c r="X189" s="94"/>
      <c r="Y189" s="95"/>
      <c r="Z189" s="95"/>
      <c r="AA189" s="94"/>
      <c r="AB189" s="95"/>
      <c r="AC189" s="95"/>
      <c r="AD189" s="95"/>
      <c r="AE189" s="95"/>
      <c r="AF189" s="95"/>
      <c r="AG189" s="95"/>
    </row>
    <row r="190" spans="2:33" ht="13.2">
      <c r="B190" s="92"/>
      <c r="C190" s="94"/>
      <c r="D190" s="93"/>
      <c r="E190" s="94"/>
      <c r="F190" s="94"/>
      <c r="G190" s="94"/>
      <c r="H190" s="93"/>
      <c r="I190" s="94"/>
      <c r="J190" s="94"/>
      <c r="L190" s="94"/>
      <c r="M190" s="94"/>
      <c r="N190" s="95"/>
      <c r="O190" s="94"/>
      <c r="P190" s="94"/>
      <c r="Q190" s="95"/>
      <c r="R190" s="94"/>
      <c r="S190" s="94"/>
      <c r="T190" s="95"/>
      <c r="U190" s="94"/>
      <c r="V190" s="95"/>
      <c r="W190" s="95"/>
      <c r="X190" s="94"/>
      <c r="Y190" s="95"/>
      <c r="Z190" s="95"/>
      <c r="AA190" s="94"/>
      <c r="AB190" s="95"/>
      <c r="AC190" s="95"/>
      <c r="AD190" s="95"/>
      <c r="AE190" s="95"/>
      <c r="AF190" s="95"/>
      <c r="AG190" s="95"/>
    </row>
    <row r="191" spans="2:33" ht="13.2">
      <c r="B191" s="92"/>
      <c r="C191" s="94"/>
      <c r="D191" s="93"/>
      <c r="E191" s="94"/>
      <c r="F191" s="94"/>
      <c r="G191" s="94"/>
      <c r="H191" s="93"/>
      <c r="I191" s="94"/>
      <c r="J191" s="94"/>
      <c r="L191" s="94"/>
      <c r="M191" s="94"/>
      <c r="N191" s="95"/>
      <c r="O191" s="94"/>
      <c r="P191" s="94"/>
      <c r="Q191" s="95"/>
      <c r="R191" s="94"/>
      <c r="S191" s="94"/>
      <c r="T191" s="95"/>
      <c r="U191" s="94"/>
      <c r="V191" s="95"/>
      <c r="W191" s="95"/>
      <c r="X191" s="94"/>
      <c r="Y191" s="95"/>
      <c r="Z191" s="95"/>
      <c r="AA191" s="94"/>
      <c r="AB191" s="95"/>
      <c r="AC191" s="95"/>
      <c r="AD191" s="95"/>
      <c r="AE191" s="95"/>
      <c r="AF191" s="95"/>
      <c r="AG191" s="95"/>
    </row>
    <row r="192" spans="2:33" ht="13.2">
      <c r="B192" s="92"/>
      <c r="C192" s="94"/>
      <c r="D192" s="93"/>
      <c r="E192" s="94"/>
      <c r="F192" s="94"/>
      <c r="G192" s="94"/>
      <c r="H192" s="93"/>
      <c r="I192" s="94"/>
      <c r="J192" s="94"/>
      <c r="L192" s="94"/>
      <c r="M192" s="94"/>
      <c r="N192" s="95"/>
      <c r="O192" s="94"/>
      <c r="P192" s="94"/>
      <c r="Q192" s="95"/>
      <c r="R192" s="94"/>
      <c r="S192" s="94"/>
      <c r="T192" s="95"/>
      <c r="U192" s="94"/>
      <c r="V192" s="95"/>
      <c r="W192" s="95"/>
      <c r="X192" s="94"/>
      <c r="Y192" s="95"/>
      <c r="Z192" s="95"/>
      <c r="AA192" s="94"/>
      <c r="AB192" s="95"/>
      <c r="AC192" s="95"/>
      <c r="AD192" s="95"/>
      <c r="AE192" s="95"/>
      <c r="AF192" s="95"/>
      <c r="AG192" s="95"/>
    </row>
    <row r="193" spans="2:33" ht="13.2">
      <c r="B193" s="92"/>
      <c r="C193" s="94"/>
      <c r="D193" s="93"/>
      <c r="E193" s="94"/>
      <c r="F193" s="94"/>
      <c r="G193" s="94"/>
      <c r="H193" s="93"/>
      <c r="I193" s="94"/>
      <c r="J193" s="94"/>
      <c r="L193" s="94"/>
      <c r="M193" s="94"/>
      <c r="N193" s="95"/>
      <c r="O193" s="94"/>
      <c r="P193" s="94"/>
      <c r="Q193" s="95"/>
      <c r="R193" s="94"/>
      <c r="S193" s="94"/>
      <c r="T193" s="95"/>
      <c r="U193" s="94"/>
      <c r="V193" s="95"/>
      <c r="W193" s="95"/>
      <c r="X193" s="94"/>
      <c r="Y193" s="95"/>
      <c r="Z193" s="95"/>
      <c r="AA193" s="94"/>
      <c r="AB193" s="95"/>
      <c r="AC193" s="95"/>
      <c r="AD193" s="95"/>
      <c r="AE193" s="95"/>
      <c r="AF193" s="95"/>
      <c r="AG193" s="95"/>
    </row>
    <row r="194" spans="2:33" ht="13.2">
      <c r="B194" s="92"/>
      <c r="C194" s="94"/>
      <c r="D194" s="93"/>
      <c r="E194" s="94"/>
      <c r="F194" s="94"/>
      <c r="G194" s="94"/>
      <c r="H194" s="93"/>
      <c r="I194" s="94"/>
      <c r="J194" s="94"/>
      <c r="L194" s="94"/>
      <c r="M194" s="94"/>
      <c r="N194" s="95"/>
      <c r="O194" s="94"/>
      <c r="P194" s="94"/>
      <c r="Q194" s="95"/>
      <c r="R194" s="94"/>
      <c r="S194" s="94"/>
      <c r="T194" s="95"/>
      <c r="U194" s="94"/>
      <c r="V194" s="95"/>
      <c r="W194" s="95"/>
      <c r="X194" s="94"/>
      <c r="Y194" s="95"/>
      <c r="Z194" s="95"/>
      <c r="AA194" s="94"/>
      <c r="AB194" s="95"/>
      <c r="AC194" s="95"/>
      <c r="AD194" s="95"/>
      <c r="AE194" s="95"/>
      <c r="AF194" s="95"/>
      <c r="AG194" s="95"/>
    </row>
    <row r="195" spans="2:33" ht="13.2">
      <c r="B195" s="92"/>
      <c r="C195" s="94"/>
      <c r="D195" s="93"/>
      <c r="E195" s="94"/>
      <c r="F195" s="94"/>
      <c r="G195" s="94"/>
      <c r="H195" s="93"/>
      <c r="I195" s="94"/>
      <c r="J195" s="94"/>
      <c r="L195" s="94"/>
      <c r="M195" s="94"/>
      <c r="N195" s="95"/>
      <c r="O195" s="94"/>
      <c r="P195" s="94"/>
      <c r="Q195" s="95"/>
      <c r="R195" s="94"/>
      <c r="S195" s="94"/>
      <c r="T195" s="95"/>
      <c r="U195" s="94"/>
      <c r="V195" s="95"/>
      <c r="W195" s="95"/>
      <c r="X195" s="94"/>
      <c r="Y195" s="95"/>
      <c r="Z195" s="95"/>
      <c r="AA195" s="94"/>
      <c r="AB195" s="95"/>
      <c r="AC195" s="95"/>
      <c r="AD195" s="95"/>
      <c r="AE195" s="95"/>
      <c r="AF195" s="95"/>
      <c r="AG195" s="95"/>
    </row>
    <row r="196" spans="2:33" ht="13.2">
      <c r="B196" s="92"/>
      <c r="C196" s="94"/>
      <c r="D196" s="93"/>
      <c r="E196" s="94"/>
      <c r="F196" s="94"/>
      <c r="G196" s="94"/>
      <c r="H196" s="93"/>
      <c r="I196" s="94"/>
      <c r="J196" s="94"/>
      <c r="L196" s="94"/>
      <c r="M196" s="94"/>
      <c r="N196" s="95"/>
      <c r="O196" s="94"/>
      <c r="P196" s="94"/>
      <c r="Q196" s="95"/>
      <c r="R196" s="94"/>
      <c r="S196" s="94"/>
      <c r="T196" s="95"/>
      <c r="U196" s="94"/>
      <c r="V196" s="95"/>
      <c r="W196" s="95"/>
      <c r="X196" s="94"/>
      <c r="Y196" s="95"/>
      <c r="Z196" s="95"/>
      <c r="AA196" s="94"/>
      <c r="AB196" s="95"/>
      <c r="AC196" s="95"/>
      <c r="AD196" s="95"/>
      <c r="AE196" s="95"/>
      <c r="AF196" s="95"/>
      <c r="AG196" s="95"/>
    </row>
    <row r="197" spans="2:33" ht="13.2">
      <c r="B197" s="92"/>
      <c r="C197" s="94"/>
      <c r="D197" s="93"/>
      <c r="E197" s="94"/>
      <c r="F197" s="94"/>
      <c r="G197" s="94"/>
      <c r="H197" s="93"/>
      <c r="I197" s="94"/>
      <c r="J197" s="94"/>
      <c r="L197" s="94"/>
      <c r="M197" s="94"/>
      <c r="N197" s="95"/>
      <c r="O197" s="94"/>
      <c r="P197" s="94"/>
      <c r="Q197" s="95"/>
      <c r="R197" s="94"/>
      <c r="S197" s="94"/>
      <c r="T197" s="95"/>
      <c r="U197" s="94"/>
      <c r="V197" s="95"/>
      <c r="W197" s="95"/>
      <c r="X197" s="94"/>
      <c r="Y197" s="95"/>
      <c r="Z197" s="95"/>
      <c r="AA197" s="94"/>
      <c r="AB197" s="95"/>
      <c r="AC197" s="95"/>
      <c r="AD197" s="95"/>
      <c r="AE197" s="95"/>
      <c r="AF197" s="95"/>
      <c r="AG197" s="95"/>
    </row>
    <row r="198" spans="2:33" ht="13.2">
      <c r="B198" s="92"/>
      <c r="C198" s="94"/>
      <c r="D198" s="93"/>
      <c r="E198" s="94"/>
      <c r="F198" s="94"/>
      <c r="G198" s="94"/>
      <c r="H198" s="93"/>
      <c r="I198" s="94"/>
      <c r="J198" s="94"/>
      <c r="L198" s="94"/>
      <c r="M198" s="94"/>
      <c r="N198" s="95"/>
      <c r="O198" s="94"/>
      <c r="P198" s="94"/>
      <c r="Q198" s="95"/>
      <c r="R198" s="94"/>
      <c r="S198" s="94"/>
      <c r="T198" s="95"/>
      <c r="U198" s="94"/>
      <c r="V198" s="95"/>
      <c r="W198" s="95"/>
      <c r="X198" s="94"/>
      <c r="Y198" s="95"/>
      <c r="Z198" s="95"/>
      <c r="AA198" s="94"/>
      <c r="AB198" s="95"/>
      <c r="AC198" s="95"/>
      <c r="AD198" s="95"/>
      <c r="AE198" s="95"/>
      <c r="AF198" s="95"/>
      <c r="AG198" s="95"/>
    </row>
    <row r="199" spans="2:33" ht="13.2">
      <c r="B199" s="92"/>
      <c r="C199" s="94"/>
      <c r="D199" s="93"/>
      <c r="E199" s="94"/>
      <c r="F199" s="94"/>
      <c r="G199" s="94"/>
      <c r="H199" s="93"/>
      <c r="I199" s="94"/>
      <c r="J199" s="94"/>
      <c r="L199" s="94"/>
      <c r="M199" s="94"/>
      <c r="N199" s="95"/>
      <c r="O199" s="94"/>
      <c r="P199" s="94"/>
      <c r="Q199" s="95"/>
      <c r="R199" s="94"/>
      <c r="S199" s="94"/>
      <c r="T199" s="95"/>
      <c r="U199" s="94"/>
      <c r="V199" s="95"/>
      <c r="W199" s="95"/>
      <c r="X199" s="94"/>
      <c r="Y199" s="95"/>
      <c r="Z199" s="95"/>
      <c r="AA199" s="94"/>
      <c r="AB199" s="95"/>
      <c r="AC199" s="95"/>
      <c r="AD199" s="95"/>
      <c r="AE199" s="95"/>
      <c r="AF199" s="95"/>
      <c r="AG199" s="95"/>
    </row>
    <row r="200" spans="2:33" ht="13.2">
      <c r="B200" s="92"/>
      <c r="C200" s="94"/>
      <c r="D200" s="93"/>
      <c r="E200" s="94"/>
      <c r="F200" s="94"/>
      <c r="G200" s="94"/>
      <c r="H200" s="93"/>
      <c r="I200" s="94"/>
      <c r="J200" s="94"/>
      <c r="L200" s="94"/>
      <c r="M200" s="94"/>
      <c r="N200" s="95"/>
      <c r="O200" s="94"/>
      <c r="P200" s="94"/>
      <c r="Q200" s="95"/>
      <c r="R200" s="94"/>
      <c r="S200" s="94"/>
      <c r="T200" s="95"/>
      <c r="U200" s="94"/>
      <c r="V200" s="95"/>
      <c r="W200" s="95"/>
      <c r="X200" s="94"/>
      <c r="Y200" s="95"/>
      <c r="Z200" s="95"/>
      <c r="AA200" s="94"/>
      <c r="AB200" s="95"/>
      <c r="AC200" s="95"/>
      <c r="AD200" s="95"/>
      <c r="AE200" s="95"/>
      <c r="AF200" s="95"/>
      <c r="AG200" s="95"/>
    </row>
    <row r="201" spans="2:33" ht="13.2">
      <c r="B201" s="92"/>
      <c r="C201" s="94"/>
      <c r="D201" s="93"/>
      <c r="E201" s="94"/>
      <c r="F201" s="94"/>
      <c r="G201" s="94"/>
      <c r="H201" s="93"/>
      <c r="I201" s="94"/>
      <c r="J201" s="94"/>
      <c r="L201" s="94"/>
      <c r="M201" s="94"/>
      <c r="N201" s="95"/>
      <c r="O201" s="94"/>
      <c r="P201" s="94"/>
      <c r="Q201" s="95"/>
      <c r="R201" s="94"/>
      <c r="S201" s="94"/>
      <c r="T201" s="95"/>
      <c r="U201" s="94"/>
      <c r="V201" s="95"/>
      <c r="W201" s="95"/>
      <c r="X201" s="94"/>
      <c r="Y201" s="95"/>
      <c r="Z201" s="95"/>
      <c r="AA201" s="94"/>
      <c r="AB201" s="95"/>
      <c r="AC201" s="95"/>
      <c r="AD201" s="95"/>
      <c r="AE201" s="95"/>
      <c r="AF201" s="95"/>
      <c r="AG201" s="95"/>
    </row>
    <row r="202" spans="2:33" ht="13.2">
      <c r="B202" s="92"/>
      <c r="C202" s="94"/>
      <c r="D202" s="93"/>
      <c r="E202" s="94"/>
      <c r="F202" s="94"/>
      <c r="G202" s="94"/>
      <c r="H202" s="93"/>
      <c r="I202" s="94"/>
      <c r="J202" s="94"/>
      <c r="L202" s="94"/>
      <c r="M202" s="94"/>
      <c r="N202" s="95"/>
      <c r="O202" s="94"/>
      <c r="P202" s="94"/>
      <c r="Q202" s="95"/>
      <c r="R202" s="94"/>
      <c r="S202" s="94"/>
      <c r="T202" s="95"/>
      <c r="U202" s="94"/>
      <c r="V202" s="95"/>
      <c r="W202" s="95"/>
      <c r="X202" s="94"/>
      <c r="Y202" s="95"/>
      <c r="Z202" s="95"/>
      <c r="AA202" s="94"/>
      <c r="AB202" s="95"/>
      <c r="AC202" s="95"/>
      <c r="AD202" s="95"/>
      <c r="AE202" s="95"/>
      <c r="AF202" s="95"/>
      <c r="AG202" s="95"/>
    </row>
    <row r="203" spans="2:33" ht="13.2">
      <c r="B203" s="92"/>
      <c r="C203" s="94"/>
      <c r="D203" s="93"/>
      <c r="E203" s="94"/>
      <c r="F203" s="94"/>
      <c r="G203" s="94"/>
      <c r="H203" s="93"/>
      <c r="I203" s="94"/>
      <c r="J203" s="94"/>
      <c r="L203" s="94"/>
      <c r="M203" s="94"/>
      <c r="N203" s="95"/>
      <c r="O203" s="94"/>
      <c r="P203" s="94"/>
      <c r="Q203" s="95"/>
      <c r="R203" s="94"/>
      <c r="S203" s="94"/>
      <c r="T203" s="95"/>
      <c r="U203" s="94"/>
      <c r="V203" s="95"/>
      <c r="W203" s="95"/>
      <c r="X203" s="94"/>
      <c r="Y203" s="95"/>
      <c r="Z203" s="95"/>
      <c r="AA203" s="94"/>
      <c r="AB203" s="95"/>
      <c r="AC203" s="95"/>
      <c r="AD203" s="95"/>
      <c r="AE203" s="95"/>
      <c r="AF203" s="95"/>
      <c r="AG203" s="95"/>
    </row>
    <row r="204" spans="2:33" ht="13.2">
      <c r="B204" s="92"/>
      <c r="C204" s="94"/>
      <c r="D204" s="93"/>
      <c r="E204" s="94"/>
      <c r="F204" s="94"/>
      <c r="G204" s="94"/>
      <c r="H204" s="93"/>
      <c r="I204" s="94"/>
      <c r="J204" s="94"/>
      <c r="L204" s="94"/>
      <c r="M204" s="94"/>
      <c r="N204" s="95"/>
      <c r="O204" s="94"/>
      <c r="P204" s="94"/>
      <c r="Q204" s="95"/>
      <c r="R204" s="94"/>
      <c r="S204" s="94"/>
      <c r="T204" s="95"/>
      <c r="U204" s="94"/>
      <c r="V204" s="95"/>
      <c r="W204" s="95"/>
      <c r="X204" s="94"/>
      <c r="Y204" s="95"/>
      <c r="Z204" s="95"/>
      <c r="AA204" s="94"/>
      <c r="AB204" s="95"/>
      <c r="AC204" s="95"/>
      <c r="AD204" s="95"/>
      <c r="AE204" s="95"/>
      <c r="AF204" s="95"/>
      <c r="AG204" s="95"/>
    </row>
    <row r="205" spans="2:33" ht="13.2">
      <c r="B205" s="92"/>
      <c r="C205" s="94"/>
      <c r="D205" s="93"/>
      <c r="E205" s="94"/>
      <c r="F205" s="94"/>
      <c r="G205" s="94"/>
      <c r="H205" s="93"/>
      <c r="I205" s="94"/>
      <c r="J205" s="94"/>
      <c r="L205" s="94"/>
      <c r="M205" s="94"/>
      <c r="N205" s="95"/>
      <c r="O205" s="94"/>
      <c r="P205" s="94"/>
      <c r="Q205" s="95"/>
      <c r="R205" s="94"/>
      <c r="S205" s="94"/>
      <c r="T205" s="95"/>
      <c r="U205" s="94"/>
      <c r="V205" s="95"/>
      <c r="W205" s="95"/>
      <c r="X205" s="94"/>
      <c r="Y205" s="95"/>
      <c r="Z205" s="95"/>
      <c r="AA205" s="94"/>
      <c r="AB205" s="95"/>
      <c r="AC205" s="95"/>
      <c r="AD205" s="95"/>
      <c r="AE205" s="95"/>
      <c r="AF205" s="95"/>
      <c r="AG205" s="95"/>
    </row>
    <row r="206" spans="2:33" ht="13.2">
      <c r="B206" s="92"/>
      <c r="C206" s="94"/>
      <c r="D206" s="93"/>
      <c r="E206" s="94"/>
      <c r="F206" s="94"/>
      <c r="G206" s="94"/>
      <c r="H206" s="93"/>
      <c r="I206" s="94"/>
      <c r="J206" s="94"/>
      <c r="L206" s="94"/>
      <c r="M206" s="94"/>
      <c r="N206" s="95"/>
      <c r="O206" s="94"/>
      <c r="P206" s="94"/>
      <c r="Q206" s="95"/>
      <c r="R206" s="94"/>
      <c r="S206" s="94"/>
      <c r="T206" s="95"/>
      <c r="U206" s="94"/>
      <c r="V206" s="95"/>
      <c r="W206" s="95"/>
      <c r="X206" s="94"/>
      <c r="Y206" s="95"/>
      <c r="Z206" s="95"/>
      <c r="AA206" s="94"/>
      <c r="AB206" s="95"/>
      <c r="AC206" s="95"/>
      <c r="AD206" s="95"/>
      <c r="AE206" s="95"/>
      <c r="AF206" s="95"/>
      <c r="AG206" s="95"/>
    </row>
    <row r="207" spans="2:33" ht="13.2">
      <c r="B207" s="92"/>
      <c r="C207" s="94"/>
      <c r="D207" s="93"/>
      <c r="E207" s="94"/>
      <c r="F207" s="94"/>
      <c r="G207" s="94"/>
      <c r="H207" s="93"/>
      <c r="I207" s="94"/>
      <c r="J207" s="94"/>
      <c r="L207" s="94"/>
      <c r="M207" s="94"/>
      <c r="N207" s="95"/>
      <c r="O207" s="94"/>
      <c r="P207" s="94"/>
      <c r="Q207" s="95"/>
      <c r="R207" s="94"/>
      <c r="S207" s="94"/>
      <c r="T207" s="95"/>
      <c r="U207" s="94"/>
      <c r="V207" s="95"/>
      <c r="W207" s="95"/>
      <c r="X207" s="94"/>
      <c r="Y207" s="95"/>
      <c r="Z207" s="95"/>
      <c r="AA207" s="94"/>
      <c r="AB207" s="95"/>
      <c r="AC207" s="95"/>
      <c r="AD207" s="95"/>
      <c r="AE207" s="95"/>
      <c r="AF207" s="95"/>
      <c r="AG207" s="95"/>
    </row>
    <row r="208" spans="2:33" ht="13.2">
      <c r="B208" s="92"/>
      <c r="C208" s="94"/>
      <c r="D208" s="93"/>
      <c r="E208" s="94"/>
      <c r="F208" s="94"/>
      <c r="G208" s="94"/>
      <c r="H208" s="93"/>
      <c r="I208" s="94"/>
      <c r="J208" s="94"/>
      <c r="L208" s="94"/>
      <c r="M208" s="94"/>
      <c r="N208" s="95"/>
      <c r="O208" s="94"/>
      <c r="P208" s="94"/>
      <c r="Q208" s="95"/>
      <c r="R208" s="94"/>
      <c r="S208" s="94"/>
      <c r="T208" s="95"/>
      <c r="U208" s="94"/>
      <c r="V208" s="95"/>
      <c r="W208" s="95"/>
      <c r="X208" s="94"/>
      <c r="Y208" s="95"/>
      <c r="Z208" s="95"/>
      <c r="AA208" s="94"/>
      <c r="AB208" s="95"/>
      <c r="AC208" s="95"/>
      <c r="AD208" s="95"/>
      <c r="AE208" s="95"/>
      <c r="AF208" s="95"/>
      <c r="AG208" s="95"/>
    </row>
    <row r="209" spans="2:33" ht="13.2">
      <c r="B209" s="92"/>
      <c r="C209" s="94"/>
      <c r="D209" s="93"/>
      <c r="E209" s="94"/>
      <c r="F209" s="94"/>
      <c r="G209" s="94"/>
      <c r="H209" s="93"/>
      <c r="I209" s="94"/>
      <c r="J209" s="94"/>
      <c r="L209" s="94"/>
      <c r="M209" s="94"/>
      <c r="N209" s="95"/>
      <c r="O209" s="94"/>
      <c r="P209" s="94"/>
      <c r="Q209" s="95"/>
      <c r="R209" s="94"/>
      <c r="S209" s="94"/>
      <c r="T209" s="95"/>
      <c r="U209" s="94"/>
      <c r="V209" s="95"/>
      <c r="W209" s="95"/>
      <c r="X209" s="94"/>
      <c r="Y209" s="95"/>
      <c r="Z209" s="95"/>
      <c r="AA209" s="94"/>
      <c r="AB209" s="95"/>
      <c r="AC209" s="95"/>
      <c r="AD209" s="95"/>
      <c r="AE209" s="95"/>
      <c r="AF209" s="95"/>
      <c r="AG209" s="95"/>
    </row>
    <row r="210" spans="2:33" ht="13.2">
      <c r="B210" s="92"/>
      <c r="C210" s="94"/>
      <c r="D210" s="93"/>
      <c r="E210" s="94"/>
      <c r="F210" s="94"/>
      <c r="G210" s="94"/>
      <c r="H210" s="93"/>
      <c r="I210" s="94"/>
      <c r="J210" s="94"/>
      <c r="L210" s="94"/>
      <c r="M210" s="94"/>
      <c r="N210" s="95"/>
      <c r="O210" s="94"/>
      <c r="P210" s="94"/>
      <c r="Q210" s="95"/>
      <c r="R210" s="94"/>
      <c r="S210" s="94"/>
      <c r="T210" s="95"/>
      <c r="U210" s="94"/>
      <c r="V210" s="95"/>
      <c r="W210" s="95"/>
      <c r="X210" s="94"/>
      <c r="Y210" s="95"/>
      <c r="Z210" s="95"/>
      <c r="AA210" s="94"/>
      <c r="AB210" s="95"/>
      <c r="AC210" s="95"/>
      <c r="AD210" s="95"/>
      <c r="AE210" s="95"/>
      <c r="AF210" s="95"/>
      <c r="AG210" s="95"/>
    </row>
    <row r="211" spans="2:33" ht="13.2">
      <c r="B211" s="92"/>
      <c r="C211" s="94"/>
      <c r="D211" s="93"/>
      <c r="E211" s="94"/>
      <c r="F211" s="94"/>
      <c r="G211" s="94"/>
      <c r="H211" s="93"/>
      <c r="I211" s="94"/>
      <c r="J211" s="94"/>
      <c r="L211" s="94"/>
      <c r="M211" s="94"/>
      <c r="N211" s="95"/>
      <c r="O211" s="94"/>
      <c r="P211" s="94"/>
      <c r="Q211" s="95"/>
      <c r="R211" s="94"/>
      <c r="S211" s="94"/>
      <c r="T211" s="95"/>
      <c r="U211" s="94"/>
      <c r="V211" s="95"/>
      <c r="W211" s="95"/>
      <c r="X211" s="94"/>
      <c r="Y211" s="95"/>
      <c r="Z211" s="95"/>
      <c r="AA211" s="94"/>
      <c r="AB211" s="95"/>
      <c r="AC211" s="95"/>
      <c r="AD211" s="95"/>
      <c r="AE211" s="95"/>
      <c r="AF211" s="95"/>
      <c r="AG211" s="95"/>
    </row>
    <row r="212" spans="2:33" ht="13.2">
      <c r="B212" s="92"/>
      <c r="C212" s="94"/>
      <c r="D212" s="93"/>
      <c r="E212" s="94"/>
      <c r="F212" s="94"/>
      <c r="G212" s="94"/>
      <c r="H212" s="93"/>
      <c r="I212" s="94"/>
      <c r="J212" s="94"/>
      <c r="L212" s="94"/>
      <c r="M212" s="94"/>
      <c r="N212" s="95"/>
      <c r="O212" s="94"/>
      <c r="P212" s="94"/>
      <c r="Q212" s="95"/>
      <c r="R212" s="94"/>
      <c r="S212" s="94"/>
      <c r="T212" s="95"/>
      <c r="U212" s="94"/>
      <c r="V212" s="95"/>
      <c r="W212" s="95"/>
      <c r="X212" s="94"/>
      <c r="Y212" s="95"/>
      <c r="Z212" s="95"/>
      <c r="AA212" s="94"/>
      <c r="AB212" s="95"/>
      <c r="AC212" s="95"/>
      <c r="AD212" s="95"/>
      <c r="AE212" s="95"/>
      <c r="AF212" s="95"/>
      <c r="AG212" s="95"/>
    </row>
    <row r="213" spans="2:33" ht="13.2">
      <c r="B213" s="92"/>
      <c r="C213" s="94"/>
      <c r="D213" s="93"/>
      <c r="E213" s="94"/>
      <c r="F213" s="94"/>
      <c r="G213" s="94"/>
      <c r="H213" s="93"/>
      <c r="I213" s="94"/>
      <c r="J213" s="94"/>
      <c r="L213" s="94"/>
      <c r="M213" s="94"/>
      <c r="N213" s="95"/>
      <c r="O213" s="94"/>
      <c r="P213" s="94"/>
      <c r="Q213" s="95"/>
      <c r="R213" s="94"/>
      <c r="S213" s="94"/>
      <c r="T213" s="95"/>
      <c r="U213" s="94"/>
      <c r="V213" s="95"/>
      <c r="W213" s="95"/>
      <c r="X213" s="94"/>
      <c r="Y213" s="95"/>
      <c r="Z213" s="95"/>
      <c r="AA213" s="94"/>
      <c r="AB213" s="95"/>
      <c r="AC213" s="95"/>
      <c r="AD213" s="95"/>
      <c r="AE213" s="95"/>
      <c r="AF213" s="95"/>
      <c r="AG213" s="95"/>
    </row>
    <row r="214" spans="2:33" ht="13.2">
      <c r="B214" s="92"/>
      <c r="C214" s="94"/>
      <c r="D214" s="93"/>
      <c r="E214" s="94"/>
      <c r="F214" s="94"/>
      <c r="G214" s="94"/>
      <c r="H214" s="93"/>
      <c r="I214" s="94"/>
      <c r="J214" s="94"/>
      <c r="L214" s="94"/>
      <c r="M214" s="94"/>
      <c r="N214" s="95"/>
      <c r="O214" s="94"/>
      <c r="P214" s="94"/>
      <c r="Q214" s="95"/>
      <c r="R214" s="94"/>
      <c r="S214" s="94"/>
      <c r="T214" s="95"/>
      <c r="U214" s="94"/>
      <c r="V214" s="95"/>
      <c r="W214" s="95"/>
      <c r="X214" s="94"/>
      <c r="Y214" s="95"/>
      <c r="Z214" s="95"/>
      <c r="AA214" s="94"/>
      <c r="AB214" s="95"/>
      <c r="AC214" s="95"/>
      <c r="AD214" s="95"/>
      <c r="AE214" s="95"/>
      <c r="AF214" s="95"/>
      <c r="AG214" s="95"/>
    </row>
    <row r="215" spans="2:33" ht="13.2">
      <c r="B215" s="92"/>
      <c r="C215" s="94"/>
      <c r="D215" s="93"/>
      <c r="E215" s="94"/>
      <c r="F215" s="94"/>
      <c r="G215" s="94"/>
      <c r="H215" s="93"/>
      <c r="I215" s="94"/>
      <c r="J215" s="94"/>
      <c r="L215" s="94"/>
      <c r="M215" s="94"/>
      <c r="N215" s="95"/>
      <c r="O215" s="94"/>
      <c r="P215" s="94"/>
      <c r="Q215" s="95"/>
      <c r="R215" s="94"/>
      <c r="S215" s="94"/>
      <c r="T215" s="95"/>
      <c r="U215" s="94"/>
      <c r="V215" s="95"/>
      <c r="W215" s="95"/>
      <c r="X215" s="94"/>
      <c r="Y215" s="95"/>
      <c r="Z215" s="95"/>
      <c r="AA215" s="94"/>
      <c r="AB215" s="95"/>
      <c r="AC215" s="95"/>
      <c r="AD215" s="95"/>
      <c r="AE215" s="95"/>
      <c r="AF215" s="95"/>
      <c r="AG215" s="95"/>
    </row>
    <row r="216" spans="2:33" ht="13.2">
      <c r="B216" s="92"/>
      <c r="C216" s="94"/>
      <c r="D216" s="93"/>
      <c r="E216" s="94"/>
      <c r="F216" s="94"/>
      <c r="G216" s="94"/>
      <c r="H216" s="93"/>
      <c r="I216" s="94"/>
      <c r="J216" s="94"/>
      <c r="L216" s="94"/>
      <c r="M216" s="94"/>
      <c r="N216" s="95"/>
      <c r="O216" s="94"/>
      <c r="P216" s="94"/>
      <c r="Q216" s="95"/>
      <c r="R216" s="94"/>
      <c r="S216" s="94"/>
      <c r="T216" s="95"/>
      <c r="U216" s="94"/>
      <c r="V216" s="95"/>
      <c r="W216" s="95"/>
      <c r="X216" s="94"/>
      <c r="Y216" s="95"/>
      <c r="Z216" s="95"/>
      <c r="AA216" s="94"/>
      <c r="AB216" s="95"/>
      <c r="AC216" s="95"/>
      <c r="AD216" s="95"/>
      <c r="AE216" s="95"/>
      <c r="AF216" s="95"/>
      <c r="AG216" s="95"/>
    </row>
    <row r="217" spans="2:33" ht="13.2">
      <c r="B217" s="92"/>
      <c r="C217" s="94"/>
      <c r="D217" s="93"/>
      <c r="E217" s="94"/>
      <c r="F217" s="94"/>
      <c r="G217" s="94"/>
      <c r="H217" s="93"/>
      <c r="I217" s="94"/>
      <c r="J217" s="94"/>
      <c r="L217" s="94"/>
      <c r="M217" s="94"/>
      <c r="N217" s="95"/>
      <c r="O217" s="94"/>
      <c r="P217" s="94"/>
      <c r="Q217" s="95"/>
      <c r="R217" s="94"/>
      <c r="S217" s="94"/>
      <c r="T217" s="95"/>
      <c r="U217" s="94"/>
      <c r="V217" s="95"/>
      <c r="W217" s="95"/>
      <c r="X217" s="94"/>
      <c r="Y217" s="95"/>
      <c r="Z217" s="95"/>
      <c r="AA217" s="94"/>
      <c r="AB217" s="95"/>
      <c r="AC217" s="95"/>
      <c r="AD217" s="95"/>
      <c r="AE217" s="95"/>
      <c r="AF217" s="95"/>
      <c r="AG217" s="95"/>
    </row>
    <row r="218" spans="2:33" ht="13.2">
      <c r="B218" s="92"/>
      <c r="C218" s="94"/>
      <c r="D218" s="93"/>
      <c r="E218" s="94"/>
      <c r="F218" s="94"/>
      <c r="G218" s="94"/>
      <c r="H218" s="93"/>
      <c r="I218" s="94"/>
      <c r="J218" s="94"/>
      <c r="L218" s="94"/>
      <c r="M218" s="94"/>
      <c r="N218" s="95"/>
      <c r="O218" s="94"/>
      <c r="P218" s="94"/>
      <c r="Q218" s="95"/>
      <c r="R218" s="94"/>
      <c r="S218" s="94"/>
      <c r="T218" s="95"/>
      <c r="U218" s="94"/>
      <c r="V218" s="95"/>
      <c r="W218" s="95"/>
      <c r="X218" s="94"/>
      <c r="Y218" s="95"/>
      <c r="Z218" s="95"/>
      <c r="AA218" s="94"/>
      <c r="AB218" s="95"/>
      <c r="AC218" s="95"/>
      <c r="AD218" s="95"/>
      <c r="AE218" s="95"/>
      <c r="AF218" s="95"/>
      <c r="AG218" s="95"/>
    </row>
    <row r="219" spans="2:33" ht="13.2">
      <c r="B219" s="92"/>
      <c r="C219" s="94"/>
      <c r="D219" s="93"/>
      <c r="E219" s="94"/>
      <c r="F219" s="94"/>
      <c r="G219" s="94"/>
      <c r="H219" s="93"/>
      <c r="I219" s="94"/>
      <c r="J219" s="94"/>
      <c r="L219" s="94"/>
      <c r="M219" s="94"/>
      <c r="N219" s="95"/>
      <c r="O219" s="94"/>
      <c r="P219" s="94"/>
      <c r="Q219" s="95"/>
      <c r="R219" s="94"/>
      <c r="S219" s="94"/>
      <c r="T219" s="95"/>
      <c r="U219" s="94"/>
      <c r="V219" s="95"/>
      <c r="W219" s="95"/>
      <c r="X219" s="94"/>
      <c r="Y219" s="95"/>
      <c r="Z219" s="95"/>
      <c r="AA219" s="94"/>
      <c r="AB219" s="95"/>
      <c r="AC219" s="95"/>
      <c r="AD219" s="95"/>
      <c r="AE219" s="95"/>
      <c r="AF219" s="95"/>
      <c r="AG219" s="95"/>
    </row>
    <row r="220" spans="2:33" ht="13.2">
      <c r="B220" s="92"/>
      <c r="C220" s="94"/>
      <c r="D220" s="93"/>
      <c r="E220" s="94"/>
      <c r="F220" s="94"/>
      <c r="G220" s="94"/>
      <c r="H220" s="93"/>
      <c r="I220" s="94"/>
      <c r="J220" s="94"/>
      <c r="L220" s="94"/>
      <c r="M220" s="94"/>
      <c r="N220" s="95"/>
      <c r="O220" s="94"/>
      <c r="P220" s="94"/>
      <c r="Q220" s="95"/>
      <c r="R220" s="94"/>
      <c r="S220" s="94"/>
      <c r="T220" s="95"/>
      <c r="U220" s="94"/>
      <c r="V220" s="95"/>
      <c r="W220" s="95"/>
      <c r="X220" s="94"/>
      <c r="Y220" s="95"/>
      <c r="Z220" s="95"/>
      <c r="AA220" s="94"/>
      <c r="AB220" s="95"/>
      <c r="AC220" s="95"/>
      <c r="AD220" s="95"/>
      <c r="AE220" s="95"/>
      <c r="AF220" s="95"/>
      <c r="AG220" s="95"/>
    </row>
    <row r="221" spans="2:33" ht="13.2">
      <c r="B221" s="92"/>
      <c r="C221" s="94"/>
      <c r="D221" s="93"/>
      <c r="E221" s="94"/>
      <c r="F221" s="94"/>
      <c r="G221" s="94"/>
      <c r="H221" s="93"/>
      <c r="I221" s="94"/>
      <c r="J221" s="94"/>
      <c r="L221" s="94"/>
      <c r="M221" s="94"/>
      <c r="N221" s="95"/>
      <c r="O221" s="94"/>
      <c r="P221" s="94"/>
      <c r="Q221" s="95"/>
      <c r="R221" s="94"/>
      <c r="S221" s="94"/>
      <c r="T221" s="95"/>
      <c r="U221" s="94"/>
      <c r="V221" s="95"/>
      <c r="W221" s="95"/>
      <c r="X221" s="94"/>
      <c r="Y221" s="95"/>
      <c r="Z221" s="95"/>
      <c r="AA221" s="94"/>
      <c r="AB221" s="95"/>
      <c r="AC221" s="95"/>
      <c r="AD221" s="95"/>
      <c r="AE221" s="95"/>
      <c r="AF221" s="95"/>
      <c r="AG221" s="95"/>
    </row>
    <row r="222" spans="2:33" ht="13.2">
      <c r="B222" s="92"/>
      <c r="C222" s="94"/>
      <c r="D222" s="93"/>
      <c r="E222" s="94"/>
      <c r="F222" s="94"/>
      <c r="G222" s="94"/>
      <c r="H222" s="93"/>
      <c r="I222" s="94"/>
      <c r="J222" s="94"/>
      <c r="L222" s="94"/>
      <c r="M222" s="94"/>
      <c r="N222" s="95"/>
      <c r="O222" s="94"/>
      <c r="P222" s="94"/>
      <c r="Q222" s="95"/>
      <c r="R222" s="94"/>
      <c r="S222" s="94"/>
      <c r="T222" s="95"/>
      <c r="U222" s="94"/>
      <c r="V222" s="95"/>
      <c r="W222" s="95"/>
      <c r="X222" s="94"/>
      <c r="Y222" s="95"/>
      <c r="Z222" s="95"/>
      <c r="AA222" s="94"/>
      <c r="AB222" s="95"/>
      <c r="AC222" s="95"/>
      <c r="AD222" s="95"/>
      <c r="AE222" s="95"/>
      <c r="AF222" s="95"/>
      <c r="AG222" s="95"/>
    </row>
    <row r="223" spans="2:33" ht="13.2">
      <c r="B223" s="92"/>
      <c r="C223" s="94"/>
      <c r="D223" s="93"/>
      <c r="E223" s="94"/>
      <c r="F223" s="94"/>
      <c r="G223" s="94"/>
      <c r="H223" s="93"/>
      <c r="I223" s="94"/>
      <c r="J223" s="94"/>
      <c r="L223" s="94"/>
      <c r="M223" s="94"/>
      <c r="N223" s="95"/>
      <c r="O223" s="94"/>
      <c r="P223" s="94"/>
      <c r="Q223" s="95"/>
      <c r="R223" s="94"/>
      <c r="S223" s="94"/>
      <c r="T223" s="95"/>
      <c r="U223" s="94"/>
      <c r="V223" s="95"/>
      <c r="W223" s="95"/>
      <c r="X223" s="94"/>
      <c r="Y223" s="95"/>
      <c r="Z223" s="95"/>
      <c r="AA223" s="94"/>
      <c r="AB223" s="95"/>
      <c r="AC223" s="95"/>
      <c r="AD223" s="95"/>
      <c r="AE223" s="95"/>
      <c r="AF223" s="95"/>
      <c r="AG223" s="95"/>
    </row>
    <row r="224" spans="2:33" ht="13.2">
      <c r="B224" s="92"/>
      <c r="C224" s="94"/>
      <c r="D224" s="93"/>
      <c r="E224" s="94"/>
      <c r="F224" s="94"/>
      <c r="G224" s="94"/>
      <c r="H224" s="93"/>
      <c r="I224" s="94"/>
      <c r="J224" s="94"/>
      <c r="L224" s="94"/>
      <c r="M224" s="94"/>
      <c r="N224" s="95"/>
      <c r="O224" s="94"/>
      <c r="P224" s="94"/>
      <c r="Q224" s="95"/>
      <c r="R224" s="94"/>
      <c r="S224" s="94"/>
      <c r="T224" s="95"/>
      <c r="U224" s="94"/>
      <c r="V224" s="95"/>
      <c r="W224" s="95"/>
      <c r="X224" s="94"/>
      <c r="Y224" s="95"/>
      <c r="Z224" s="95"/>
      <c r="AA224" s="94"/>
      <c r="AB224" s="95"/>
      <c r="AC224" s="95"/>
      <c r="AD224" s="95"/>
      <c r="AE224" s="95"/>
      <c r="AF224" s="95"/>
      <c r="AG224" s="95"/>
    </row>
    <row r="225" spans="2:33" ht="13.2">
      <c r="B225" s="92"/>
      <c r="C225" s="94"/>
      <c r="D225" s="93"/>
      <c r="E225" s="94"/>
      <c r="F225" s="94"/>
      <c r="G225" s="94"/>
      <c r="H225" s="93"/>
      <c r="I225" s="94"/>
      <c r="J225" s="94"/>
      <c r="L225" s="94"/>
      <c r="M225" s="94"/>
      <c r="N225" s="95"/>
      <c r="O225" s="94"/>
      <c r="P225" s="94"/>
      <c r="Q225" s="95"/>
      <c r="R225" s="94"/>
      <c r="S225" s="94"/>
      <c r="T225" s="95"/>
      <c r="U225" s="94"/>
      <c r="V225" s="95"/>
      <c r="W225" s="95"/>
      <c r="X225" s="94"/>
      <c r="Y225" s="95"/>
      <c r="Z225" s="95"/>
      <c r="AA225" s="94"/>
      <c r="AB225" s="95"/>
      <c r="AC225" s="95"/>
      <c r="AD225" s="95"/>
      <c r="AE225" s="95"/>
      <c r="AF225" s="95"/>
      <c r="AG225" s="95"/>
    </row>
    <row r="226" spans="2:33" ht="13.2">
      <c r="B226" s="92"/>
      <c r="C226" s="94"/>
      <c r="D226" s="93"/>
      <c r="E226" s="94"/>
      <c r="F226" s="94"/>
      <c r="G226" s="94"/>
      <c r="H226" s="93"/>
      <c r="I226" s="94"/>
      <c r="J226" s="94"/>
      <c r="L226" s="94"/>
      <c r="M226" s="94"/>
      <c r="N226" s="95"/>
      <c r="O226" s="94"/>
      <c r="P226" s="94"/>
      <c r="Q226" s="95"/>
      <c r="R226" s="94"/>
      <c r="S226" s="94"/>
      <c r="T226" s="95"/>
      <c r="U226" s="94"/>
      <c r="V226" s="95"/>
      <c r="W226" s="95"/>
      <c r="X226" s="94"/>
      <c r="Y226" s="95"/>
      <c r="Z226" s="95"/>
      <c r="AA226" s="94"/>
      <c r="AB226" s="95"/>
      <c r="AC226" s="95"/>
      <c r="AD226" s="95"/>
      <c r="AE226" s="95"/>
      <c r="AF226" s="95"/>
      <c r="AG226" s="95"/>
    </row>
    <row r="227" spans="2:33" ht="13.2">
      <c r="B227" s="92"/>
      <c r="C227" s="94"/>
      <c r="D227" s="93"/>
      <c r="E227" s="94"/>
      <c r="F227" s="94"/>
      <c r="G227" s="94"/>
      <c r="H227" s="93"/>
      <c r="I227" s="94"/>
      <c r="J227" s="94"/>
      <c r="L227" s="94"/>
      <c r="M227" s="94"/>
      <c r="N227" s="95"/>
      <c r="O227" s="94"/>
      <c r="P227" s="94"/>
      <c r="Q227" s="95"/>
      <c r="R227" s="94"/>
      <c r="S227" s="94"/>
      <c r="T227" s="95"/>
      <c r="U227" s="94"/>
      <c r="V227" s="95"/>
      <c r="W227" s="95"/>
      <c r="X227" s="94"/>
      <c r="Y227" s="95"/>
      <c r="Z227" s="95"/>
      <c r="AA227" s="94"/>
      <c r="AB227" s="95"/>
      <c r="AC227" s="95"/>
      <c r="AD227" s="95"/>
      <c r="AE227" s="95"/>
      <c r="AF227" s="95"/>
      <c r="AG227" s="95"/>
    </row>
    <row r="228" spans="2:33" ht="13.2">
      <c r="B228" s="92"/>
      <c r="C228" s="94"/>
      <c r="D228" s="93"/>
      <c r="E228" s="94"/>
      <c r="F228" s="94"/>
      <c r="G228" s="94"/>
      <c r="H228" s="93"/>
      <c r="I228" s="94"/>
      <c r="J228" s="94"/>
      <c r="L228" s="94"/>
      <c r="M228" s="94"/>
      <c r="N228" s="95"/>
      <c r="O228" s="94"/>
      <c r="P228" s="94"/>
      <c r="Q228" s="95"/>
      <c r="R228" s="94"/>
      <c r="S228" s="94"/>
      <c r="T228" s="95"/>
      <c r="U228" s="94"/>
      <c r="V228" s="95"/>
      <c r="W228" s="95"/>
      <c r="X228" s="94"/>
      <c r="Y228" s="95"/>
      <c r="Z228" s="95"/>
      <c r="AA228" s="94"/>
      <c r="AB228" s="95"/>
      <c r="AC228" s="95"/>
      <c r="AD228" s="95"/>
      <c r="AE228" s="95"/>
      <c r="AF228" s="95"/>
      <c r="AG228" s="95"/>
    </row>
    <row r="229" spans="2:33" ht="13.2">
      <c r="B229" s="92"/>
      <c r="C229" s="94"/>
      <c r="D229" s="93"/>
      <c r="E229" s="94"/>
      <c r="F229" s="94"/>
      <c r="G229" s="94"/>
      <c r="H229" s="93"/>
      <c r="I229" s="94"/>
      <c r="J229" s="94"/>
      <c r="L229" s="94"/>
      <c r="M229" s="94"/>
      <c r="N229" s="95"/>
      <c r="O229" s="94"/>
      <c r="P229" s="94"/>
      <c r="Q229" s="95"/>
      <c r="R229" s="94"/>
      <c r="S229" s="94"/>
      <c r="T229" s="95"/>
      <c r="U229" s="94"/>
      <c r="V229" s="95"/>
      <c r="W229" s="95"/>
      <c r="X229" s="94"/>
      <c r="Y229" s="95"/>
      <c r="Z229" s="95"/>
      <c r="AA229" s="94"/>
      <c r="AB229" s="95"/>
      <c r="AC229" s="95"/>
      <c r="AD229" s="95"/>
      <c r="AE229" s="95"/>
      <c r="AF229" s="95"/>
      <c r="AG229" s="95"/>
    </row>
    <row r="230" spans="2:33" ht="13.2">
      <c r="B230" s="92"/>
      <c r="C230" s="94"/>
      <c r="D230" s="93"/>
      <c r="E230" s="94"/>
      <c r="F230" s="94"/>
      <c r="G230" s="94"/>
      <c r="H230" s="93"/>
      <c r="I230" s="94"/>
      <c r="J230" s="94"/>
      <c r="L230" s="94"/>
      <c r="M230" s="94"/>
      <c r="N230" s="95"/>
      <c r="O230" s="94"/>
      <c r="P230" s="94"/>
      <c r="Q230" s="95"/>
      <c r="R230" s="94"/>
      <c r="S230" s="94"/>
      <c r="T230" s="95"/>
      <c r="U230" s="94"/>
      <c r="V230" s="95"/>
      <c r="W230" s="95"/>
      <c r="X230" s="94"/>
      <c r="Y230" s="95"/>
      <c r="Z230" s="95"/>
      <c r="AA230" s="94"/>
      <c r="AB230" s="95"/>
      <c r="AC230" s="95"/>
      <c r="AD230" s="95"/>
      <c r="AE230" s="95"/>
      <c r="AF230" s="95"/>
      <c r="AG230" s="95"/>
    </row>
    <row r="231" spans="2:33" ht="13.2">
      <c r="B231" s="92"/>
      <c r="C231" s="94"/>
      <c r="D231" s="93"/>
      <c r="E231" s="94"/>
      <c r="F231" s="94"/>
      <c r="G231" s="94"/>
      <c r="H231" s="93"/>
      <c r="I231" s="94"/>
      <c r="J231" s="94"/>
      <c r="L231" s="94"/>
      <c r="M231" s="94"/>
      <c r="N231" s="95"/>
      <c r="O231" s="94"/>
      <c r="P231" s="94"/>
      <c r="Q231" s="95"/>
      <c r="R231" s="94"/>
      <c r="S231" s="94"/>
      <c r="T231" s="95"/>
      <c r="U231" s="94"/>
      <c r="V231" s="95"/>
      <c r="W231" s="95"/>
      <c r="X231" s="94"/>
      <c r="Y231" s="95"/>
      <c r="Z231" s="95"/>
      <c r="AA231" s="94"/>
      <c r="AB231" s="95"/>
      <c r="AC231" s="95"/>
      <c r="AD231" s="95"/>
      <c r="AE231" s="95"/>
      <c r="AF231" s="95"/>
      <c r="AG231" s="95"/>
    </row>
    <row r="232" spans="2:33" ht="13.2">
      <c r="B232" s="92"/>
      <c r="C232" s="94"/>
      <c r="D232" s="93"/>
      <c r="E232" s="94"/>
      <c r="F232" s="94"/>
      <c r="G232" s="94"/>
      <c r="H232" s="93"/>
      <c r="I232" s="94"/>
      <c r="J232" s="94"/>
      <c r="L232" s="94"/>
      <c r="M232" s="94"/>
      <c r="N232" s="95"/>
      <c r="O232" s="94"/>
      <c r="P232" s="94"/>
      <c r="Q232" s="95"/>
      <c r="R232" s="94"/>
      <c r="S232" s="94"/>
      <c r="T232" s="95"/>
      <c r="U232" s="94"/>
      <c r="V232" s="95"/>
      <c r="W232" s="95"/>
      <c r="X232" s="94"/>
      <c r="Y232" s="95"/>
      <c r="Z232" s="95"/>
      <c r="AA232" s="94"/>
      <c r="AB232" s="95"/>
      <c r="AC232" s="95"/>
      <c r="AD232" s="95"/>
      <c r="AE232" s="95"/>
      <c r="AF232" s="95"/>
      <c r="AG232" s="95"/>
    </row>
    <row r="233" spans="2:33" ht="13.2">
      <c r="B233" s="92"/>
      <c r="C233" s="94"/>
      <c r="D233" s="93"/>
      <c r="E233" s="94"/>
      <c r="F233" s="94"/>
      <c r="G233" s="94"/>
      <c r="H233" s="93"/>
      <c r="I233" s="94"/>
      <c r="J233" s="94"/>
      <c r="L233" s="94"/>
      <c r="M233" s="94"/>
      <c r="N233" s="95"/>
      <c r="O233" s="94"/>
      <c r="P233" s="94"/>
      <c r="Q233" s="95"/>
      <c r="R233" s="94"/>
      <c r="S233" s="94"/>
      <c r="T233" s="95"/>
      <c r="U233" s="94"/>
      <c r="V233" s="95"/>
      <c r="W233" s="95"/>
      <c r="X233" s="94"/>
      <c r="Y233" s="95"/>
      <c r="Z233" s="95"/>
      <c r="AA233" s="94"/>
      <c r="AB233" s="95"/>
      <c r="AC233" s="95"/>
      <c r="AD233" s="95"/>
      <c r="AE233" s="95"/>
      <c r="AF233" s="95"/>
      <c r="AG233" s="95"/>
    </row>
    <row r="234" spans="2:33" ht="13.2">
      <c r="B234" s="92"/>
      <c r="C234" s="94"/>
      <c r="D234" s="93"/>
      <c r="E234" s="94"/>
      <c r="F234" s="94"/>
      <c r="G234" s="94"/>
      <c r="H234" s="93"/>
      <c r="I234" s="94"/>
      <c r="J234" s="94"/>
      <c r="L234" s="94"/>
      <c r="M234" s="94"/>
      <c r="N234" s="95"/>
      <c r="O234" s="94"/>
      <c r="P234" s="94"/>
      <c r="Q234" s="95"/>
      <c r="R234" s="94"/>
      <c r="S234" s="94"/>
      <c r="T234" s="95"/>
      <c r="U234" s="94"/>
      <c r="V234" s="95"/>
      <c r="W234" s="95"/>
      <c r="X234" s="94"/>
      <c r="Y234" s="95"/>
      <c r="Z234" s="95"/>
      <c r="AA234" s="94"/>
      <c r="AB234" s="95"/>
      <c r="AC234" s="95"/>
      <c r="AD234" s="95"/>
      <c r="AE234" s="95"/>
      <c r="AF234" s="95"/>
      <c r="AG234" s="95"/>
    </row>
    <row r="235" spans="2:33" ht="13.2">
      <c r="B235" s="92"/>
      <c r="C235" s="94"/>
      <c r="D235" s="93"/>
      <c r="E235" s="94"/>
      <c r="F235" s="94"/>
      <c r="G235" s="94"/>
      <c r="H235" s="93"/>
      <c r="I235" s="94"/>
      <c r="J235" s="94"/>
      <c r="L235" s="94"/>
      <c r="M235" s="94"/>
      <c r="N235" s="95"/>
      <c r="O235" s="94"/>
      <c r="P235" s="94"/>
      <c r="Q235" s="95"/>
      <c r="R235" s="94"/>
      <c r="S235" s="94"/>
      <c r="T235" s="95"/>
      <c r="U235" s="94"/>
      <c r="V235" s="95"/>
      <c r="W235" s="95"/>
      <c r="X235" s="94"/>
      <c r="Y235" s="95"/>
      <c r="Z235" s="95"/>
      <c r="AA235" s="94"/>
      <c r="AB235" s="95"/>
      <c r="AC235" s="95"/>
      <c r="AD235" s="95"/>
      <c r="AE235" s="95"/>
      <c r="AF235" s="95"/>
      <c r="AG235" s="95"/>
    </row>
    <row r="236" spans="2:33" ht="13.2">
      <c r="B236" s="92"/>
      <c r="C236" s="94"/>
      <c r="D236" s="93"/>
      <c r="E236" s="94"/>
      <c r="F236" s="94"/>
      <c r="G236" s="94"/>
      <c r="H236" s="93"/>
      <c r="I236" s="94"/>
      <c r="J236" s="94"/>
      <c r="L236" s="94"/>
      <c r="M236" s="94"/>
      <c r="N236" s="95"/>
      <c r="O236" s="94"/>
      <c r="P236" s="94"/>
      <c r="Q236" s="95"/>
      <c r="R236" s="94"/>
      <c r="S236" s="94"/>
      <c r="T236" s="95"/>
      <c r="U236" s="94"/>
      <c r="V236" s="95"/>
      <c r="W236" s="95"/>
      <c r="X236" s="94"/>
      <c r="Y236" s="95"/>
      <c r="Z236" s="95"/>
      <c r="AA236" s="94"/>
      <c r="AB236" s="95"/>
      <c r="AC236" s="95"/>
      <c r="AD236" s="95"/>
      <c r="AE236" s="95"/>
      <c r="AF236" s="95"/>
      <c r="AG236" s="95"/>
    </row>
    <row r="237" spans="2:33" ht="13.2">
      <c r="B237" s="92"/>
      <c r="C237" s="94"/>
      <c r="D237" s="93"/>
      <c r="E237" s="94"/>
      <c r="F237" s="94"/>
      <c r="G237" s="94"/>
      <c r="H237" s="93"/>
      <c r="I237" s="94"/>
      <c r="J237" s="94"/>
      <c r="L237" s="94"/>
      <c r="M237" s="94"/>
      <c r="N237" s="95"/>
      <c r="O237" s="94"/>
      <c r="P237" s="94"/>
      <c r="Q237" s="95"/>
      <c r="R237" s="94"/>
      <c r="S237" s="94"/>
      <c r="T237" s="95"/>
      <c r="U237" s="94"/>
      <c r="V237" s="95"/>
      <c r="W237" s="95"/>
      <c r="X237" s="94"/>
      <c r="Y237" s="95"/>
      <c r="Z237" s="95"/>
      <c r="AA237" s="94"/>
      <c r="AB237" s="95"/>
      <c r="AC237" s="95"/>
      <c r="AD237" s="95"/>
      <c r="AE237" s="95"/>
      <c r="AF237" s="95"/>
      <c r="AG237" s="95"/>
    </row>
    <row r="238" spans="2:33" ht="13.2">
      <c r="B238" s="92"/>
      <c r="C238" s="94"/>
      <c r="D238" s="93"/>
      <c r="E238" s="94"/>
      <c r="F238" s="94"/>
      <c r="G238" s="94"/>
      <c r="H238" s="93"/>
      <c r="I238" s="94"/>
      <c r="J238" s="94"/>
      <c r="L238" s="94"/>
      <c r="M238" s="94"/>
      <c r="N238" s="95"/>
      <c r="O238" s="94"/>
      <c r="P238" s="94"/>
      <c r="Q238" s="95"/>
      <c r="R238" s="94"/>
      <c r="S238" s="94"/>
      <c r="T238" s="95"/>
      <c r="U238" s="94"/>
      <c r="V238" s="95"/>
      <c r="W238" s="95"/>
      <c r="X238" s="94"/>
      <c r="Y238" s="95"/>
      <c r="Z238" s="95"/>
      <c r="AA238" s="94"/>
      <c r="AB238" s="95"/>
      <c r="AC238" s="95"/>
      <c r="AD238" s="95"/>
      <c r="AE238" s="95"/>
      <c r="AF238" s="95"/>
      <c r="AG238" s="95"/>
    </row>
    <row r="239" spans="2:33" ht="13.2">
      <c r="B239" s="92"/>
      <c r="C239" s="94"/>
      <c r="D239" s="93"/>
      <c r="E239" s="94"/>
      <c r="F239" s="94"/>
      <c r="G239" s="94"/>
      <c r="H239" s="93"/>
      <c r="I239" s="94"/>
      <c r="J239" s="94"/>
      <c r="L239" s="94"/>
      <c r="M239" s="94"/>
      <c r="N239" s="95"/>
      <c r="O239" s="94"/>
      <c r="P239" s="94"/>
      <c r="Q239" s="95"/>
      <c r="R239" s="94"/>
      <c r="S239" s="94"/>
      <c r="T239" s="95"/>
      <c r="U239" s="94"/>
      <c r="V239" s="95"/>
      <c r="W239" s="95"/>
      <c r="X239" s="94"/>
      <c r="Y239" s="95"/>
      <c r="Z239" s="95"/>
      <c r="AA239" s="94"/>
      <c r="AB239" s="95"/>
      <c r="AC239" s="95"/>
      <c r="AD239" s="95"/>
      <c r="AE239" s="95"/>
      <c r="AF239" s="95"/>
      <c r="AG239" s="95"/>
    </row>
    <row r="240" spans="2:33" ht="13.2">
      <c r="B240" s="92"/>
      <c r="C240" s="94"/>
      <c r="D240" s="93"/>
      <c r="E240" s="94"/>
      <c r="F240" s="94"/>
      <c r="G240" s="94"/>
      <c r="H240" s="93"/>
      <c r="I240" s="94"/>
      <c r="J240" s="94"/>
      <c r="L240" s="94"/>
      <c r="M240" s="94"/>
      <c r="N240" s="95"/>
      <c r="O240" s="94"/>
      <c r="P240" s="94"/>
      <c r="Q240" s="95"/>
      <c r="R240" s="94"/>
      <c r="S240" s="94"/>
      <c r="T240" s="95"/>
      <c r="U240" s="94"/>
      <c r="V240" s="95"/>
      <c r="W240" s="95"/>
      <c r="X240" s="94"/>
      <c r="Y240" s="95"/>
      <c r="Z240" s="95"/>
      <c r="AA240" s="94"/>
      <c r="AB240" s="95"/>
      <c r="AC240" s="95"/>
      <c r="AD240" s="95"/>
      <c r="AE240" s="95"/>
      <c r="AF240" s="95"/>
      <c r="AG240" s="95"/>
    </row>
    <row r="241" spans="2:33" ht="13.2">
      <c r="B241" s="92"/>
      <c r="C241" s="94"/>
      <c r="D241" s="93"/>
      <c r="E241" s="94"/>
      <c r="F241" s="94"/>
      <c r="G241" s="94"/>
      <c r="H241" s="93"/>
      <c r="I241" s="94"/>
      <c r="J241" s="94"/>
      <c r="L241" s="94"/>
      <c r="M241" s="94"/>
      <c r="N241" s="95"/>
      <c r="O241" s="94"/>
      <c r="P241" s="94"/>
      <c r="Q241" s="95"/>
      <c r="R241" s="94"/>
      <c r="S241" s="94"/>
      <c r="T241" s="95"/>
      <c r="U241" s="94"/>
      <c r="V241" s="95"/>
      <c r="W241" s="95"/>
      <c r="X241" s="94"/>
      <c r="Y241" s="95"/>
      <c r="Z241" s="95"/>
      <c r="AA241" s="94"/>
      <c r="AB241" s="95"/>
      <c r="AC241" s="95"/>
      <c r="AD241" s="95"/>
      <c r="AE241" s="95"/>
      <c r="AF241" s="95"/>
      <c r="AG241" s="95"/>
    </row>
    <row r="242" spans="2:33" ht="13.2">
      <c r="B242" s="92"/>
      <c r="C242" s="94"/>
      <c r="D242" s="93"/>
      <c r="E242" s="94"/>
      <c r="F242" s="94"/>
      <c r="G242" s="94"/>
      <c r="H242" s="93"/>
      <c r="I242" s="94"/>
      <c r="J242" s="94"/>
      <c r="L242" s="94"/>
      <c r="M242" s="94"/>
      <c r="N242" s="95"/>
      <c r="O242" s="94"/>
      <c r="P242" s="94"/>
      <c r="Q242" s="95"/>
      <c r="R242" s="94"/>
      <c r="S242" s="94"/>
      <c r="T242" s="95"/>
      <c r="U242" s="94"/>
      <c r="V242" s="95"/>
      <c r="W242" s="95"/>
      <c r="X242" s="94"/>
      <c r="Y242" s="95"/>
      <c r="Z242" s="95"/>
      <c r="AA242" s="94"/>
      <c r="AB242" s="95"/>
      <c r="AC242" s="95"/>
      <c r="AD242" s="95"/>
      <c r="AE242" s="95"/>
      <c r="AF242" s="95"/>
      <c r="AG242" s="95"/>
    </row>
    <row r="243" spans="2:33" ht="13.2">
      <c r="B243" s="92"/>
      <c r="C243" s="94"/>
      <c r="D243" s="93"/>
      <c r="E243" s="94"/>
      <c r="F243" s="94"/>
      <c r="G243" s="94"/>
      <c r="H243" s="93"/>
      <c r="I243" s="94"/>
      <c r="J243" s="94"/>
      <c r="L243" s="94"/>
      <c r="M243" s="94"/>
      <c r="N243" s="95"/>
      <c r="O243" s="94"/>
      <c r="P243" s="94"/>
      <c r="Q243" s="95"/>
      <c r="R243" s="94"/>
      <c r="S243" s="94"/>
      <c r="T243" s="95"/>
      <c r="U243" s="94"/>
      <c r="V243" s="95"/>
      <c r="W243" s="95"/>
      <c r="X243" s="94"/>
      <c r="Y243" s="95"/>
      <c r="Z243" s="95"/>
      <c r="AA243" s="94"/>
      <c r="AB243" s="95"/>
      <c r="AC243" s="95"/>
      <c r="AD243" s="95"/>
      <c r="AE243" s="95"/>
      <c r="AF243" s="95"/>
      <c r="AG243" s="95"/>
    </row>
    <row r="244" spans="2:33" ht="13.2">
      <c r="B244" s="92"/>
      <c r="C244" s="94"/>
      <c r="D244" s="93"/>
      <c r="E244" s="94"/>
      <c r="F244" s="94"/>
      <c r="G244" s="94"/>
      <c r="H244" s="93"/>
      <c r="I244" s="94"/>
      <c r="J244" s="94"/>
      <c r="L244" s="94"/>
      <c r="M244" s="94"/>
      <c r="N244" s="95"/>
      <c r="O244" s="94"/>
      <c r="P244" s="94"/>
      <c r="Q244" s="95"/>
      <c r="R244" s="94"/>
      <c r="S244" s="94"/>
      <c r="T244" s="95"/>
      <c r="U244" s="94"/>
      <c r="V244" s="95"/>
      <c r="W244" s="95"/>
      <c r="X244" s="94"/>
      <c r="Y244" s="95"/>
      <c r="Z244" s="95"/>
      <c r="AA244" s="94"/>
      <c r="AB244" s="95"/>
      <c r="AC244" s="95"/>
      <c r="AD244" s="95"/>
      <c r="AE244" s="95"/>
      <c r="AF244" s="95"/>
      <c r="AG244" s="95"/>
    </row>
    <row r="245" spans="2:33" ht="13.2">
      <c r="B245" s="92"/>
      <c r="C245" s="94"/>
      <c r="D245" s="93"/>
      <c r="E245" s="94"/>
      <c r="F245" s="94"/>
      <c r="G245" s="94"/>
      <c r="H245" s="93"/>
      <c r="I245" s="94"/>
      <c r="J245" s="94"/>
      <c r="L245" s="94"/>
      <c r="M245" s="94"/>
      <c r="N245" s="95"/>
      <c r="O245" s="94"/>
      <c r="P245" s="94"/>
      <c r="Q245" s="95"/>
      <c r="R245" s="94"/>
      <c r="S245" s="94"/>
      <c r="T245" s="95"/>
      <c r="U245" s="94"/>
      <c r="V245" s="95"/>
      <c r="W245" s="95"/>
      <c r="X245" s="94"/>
      <c r="Y245" s="95"/>
      <c r="Z245" s="95"/>
      <c r="AA245" s="94"/>
      <c r="AB245" s="95"/>
      <c r="AC245" s="95"/>
      <c r="AD245" s="95"/>
      <c r="AE245" s="95"/>
      <c r="AF245" s="95"/>
      <c r="AG245" s="95"/>
    </row>
    <row r="246" spans="2:33" ht="13.2">
      <c r="B246" s="92"/>
      <c r="C246" s="94"/>
      <c r="D246" s="93"/>
      <c r="E246" s="94"/>
      <c r="F246" s="94"/>
      <c r="G246" s="94"/>
      <c r="H246" s="93"/>
      <c r="I246" s="94"/>
      <c r="J246" s="94"/>
      <c r="L246" s="94"/>
      <c r="M246" s="94"/>
      <c r="N246" s="95"/>
      <c r="O246" s="94"/>
      <c r="P246" s="94"/>
      <c r="Q246" s="95"/>
      <c r="R246" s="94"/>
      <c r="S246" s="94"/>
      <c r="T246" s="95"/>
      <c r="U246" s="94"/>
      <c r="V246" s="95"/>
      <c r="W246" s="95"/>
      <c r="X246" s="94"/>
      <c r="Y246" s="95"/>
      <c r="Z246" s="95"/>
      <c r="AA246" s="94"/>
      <c r="AB246" s="95"/>
      <c r="AC246" s="95"/>
      <c r="AD246" s="95"/>
      <c r="AE246" s="95"/>
      <c r="AF246" s="95"/>
      <c r="AG246" s="95"/>
    </row>
    <row r="247" spans="2:33" ht="13.2">
      <c r="B247" s="92"/>
      <c r="C247" s="94"/>
      <c r="D247" s="93"/>
      <c r="E247" s="94"/>
      <c r="F247" s="94"/>
      <c r="G247" s="94"/>
      <c r="H247" s="93"/>
      <c r="I247" s="94"/>
      <c r="J247" s="94"/>
      <c r="L247" s="94"/>
      <c r="M247" s="94"/>
      <c r="N247" s="95"/>
      <c r="O247" s="94"/>
      <c r="P247" s="94"/>
      <c r="Q247" s="95"/>
      <c r="R247" s="94"/>
      <c r="S247" s="94"/>
      <c r="T247" s="95"/>
      <c r="U247" s="94"/>
      <c r="V247" s="95"/>
      <c r="W247" s="95"/>
      <c r="X247" s="94"/>
      <c r="Y247" s="95"/>
      <c r="Z247" s="95"/>
      <c r="AA247" s="94"/>
      <c r="AB247" s="95"/>
      <c r="AC247" s="95"/>
      <c r="AD247" s="95"/>
      <c r="AE247" s="95"/>
      <c r="AF247" s="95"/>
      <c r="AG247" s="95"/>
    </row>
    <row r="248" spans="2:33" ht="13.2">
      <c r="B248" s="92"/>
      <c r="C248" s="94"/>
      <c r="D248" s="93"/>
      <c r="E248" s="94"/>
      <c r="F248" s="94"/>
      <c r="G248" s="94"/>
      <c r="H248" s="93"/>
      <c r="I248" s="94"/>
      <c r="J248" s="94"/>
      <c r="L248" s="94"/>
      <c r="M248" s="94"/>
      <c r="N248" s="95"/>
      <c r="O248" s="94"/>
      <c r="P248" s="94"/>
      <c r="Q248" s="95"/>
      <c r="R248" s="94"/>
      <c r="S248" s="94"/>
      <c r="T248" s="95"/>
      <c r="U248" s="94"/>
      <c r="V248" s="95"/>
      <c r="W248" s="95"/>
      <c r="X248" s="94"/>
      <c r="Y248" s="95"/>
      <c r="Z248" s="95"/>
      <c r="AA248" s="94"/>
      <c r="AB248" s="95"/>
      <c r="AC248" s="95"/>
      <c r="AD248" s="95"/>
      <c r="AE248" s="95"/>
      <c r="AF248" s="95"/>
      <c r="AG248" s="95"/>
    </row>
    <row r="249" spans="2:33" ht="13.2">
      <c r="B249" s="92"/>
      <c r="C249" s="94"/>
      <c r="D249" s="93"/>
      <c r="E249" s="94"/>
      <c r="F249" s="94"/>
      <c r="G249" s="94"/>
      <c r="H249" s="93"/>
      <c r="I249" s="94"/>
      <c r="J249" s="94"/>
      <c r="L249" s="94"/>
      <c r="M249" s="94"/>
      <c r="N249" s="95"/>
      <c r="O249" s="94"/>
      <c r="P249" s="94"/>
      <c r="Q249" s="95"/>
      <c r="R249" s="94"/>
      <c r="S249" s="94"/>
      <c r="T249" s="95"/>
      <c r="U249" s="94"/>
      <c r="V249" s="95"/>
      <c r="W249" s="95"/>
      <c r="X249" s="94"/>
      <c r="Y249" s="95"/>
      <c r="Z249" s="95"/>
      <c r="AA249" s="94"/>
      <c r="AB249" s="95"/>
      <c r="AC249" s="95"/>
      <c r="AD249" s="95"/>
      <c r="AE249" s="95"/>
      <c r="AF249" s="95"/>
      <c r="AG249" s="95"/>
    </row>
    <row r="250" spans="2:33" ht="13.2">
      <c r="B250" s="92"/>
      <c r="C250" s="94"/>
      <c r="D250" s="93"/>
      <c r="E250" s="94"/>
      <c r="F250" s="94"/>
      <c r="G250" s="94"/>
      <c r="H250" s="93"/>
      <c r="I250" s="94"/>
      <c r="J250" s="94"/>
      <c r="L250" s="94"/>
      <c r="M250" s="94"/>
      <c r="N250" s="95"/>
      <c r="O250" s="94"/>
      <c r="P250" s="94"/>
      <c r="Q250" s="95"/>
      <c r="R250" s="94"/>
      <c r="S250" s="94"/>
      <c r="T250" s="95"/>
      <c r="U250" s="94"/>
      <c r="V250" s="95"/>
      <c r="W250" s="95"/>
      <c r="X250" s="94"/>
      <c r="Y250" s="95"/>
      <c r="Z250" s="95"/>
      <c r="AA250" s="94"/>
      <c r="AB250" s="95"/>
      <c r="AC250" s="95"/>
      <c r="AD250" s="95"/>
      <c r="AE250" s="95"/>
      <c r="AF250" s="95"/>
      <c r="AG250" s="95"/>
    </row>
    <row r="251" spans="2:33" ht="13.2">
      <c r="B251" s="92"/>
      <c r="C251" s="94"/>
      <c r="D251" s="93"/>
      <c r="E251" s="94"/>
      <c r="F251" s="94"/>
      <c r="G251" s="94"/>
      <c r="H251" s="93"/>
      <c r="I251" s="94"/>
      <c r="J251" s="94"/>
      <c r="L251" s="94"/>
      <c r="M251" s="94"/>
      <c r="N251" s="95"/>
      <c r="O251" s="94"/>
      <c r="P251" s="94"/>
      <c r="Q251" s="95"/>
      <c r="R251" s="94"/>
      <c r="S251" s="94"/>
      <c r="T251" s="95"/>
      <c r="U251" s="94"/>
      <c r="V251" s="95"/>
      <c r="W251" s="95"/>
      <c r="X251" s="94"/>
      <c r="Y251" s="95"/>
      <c r="Z251" s="95"/>
      <c r="AA251" s="94"/>
      <c r="AB251" s="95"/>
      <c r="AC251" s="95"/>
      <c r="AD251" s="95"/>
      <c r="AE251" s="95"/>
      <c r="AF251" s="95"/>
      <c r="AG251" s="95"/>
    </row>
    <row r="252" spans="2:33" ht="13.2">
      <c r="B252" s="92"/>
      <c r="C252" s="94"/>
      <c r="D252" s="93"/>
      <c r="E252" s="94"/>
      <c r="F252" s="94"/>
      <c r="G252" s="94"/>
      <c r="H252" s="93"/>
      <c r="I252" s="94"/>
      <c r="J252" s="94"/>
      <c r="L252" s="94"/>
      <c r="M252" s="94"/>
      <c r="N252" s="95"/>
      <c r="O252" s="94"/>
      <c r="P252" s="94"/>
      <c r="Q252" s="95"/>
      <c r="R252" s="94"/>
      <c r="S252" s="94"/>
      <c r="T252" s="95"/>
      <c r="U252" s="94"/>
      <c r="V252" s="95"/>
      <c r="W252" s="95"/>
      <c r="X252" s="94"/>
      <c r="Y252" s="95"/>
      <c r="Z252" s="95"/>
      <c r="AA252" s="94"/>
      <c r="AB252" s="95"/>
      <c r="AC252" s="95"/>
      <c r="AD252" s="95"/>
      <c r="AE252" s="95"/>
      <c r="AF252" s="95"/>
      <c r="AG252" s="95"/>
    </row>
    <row r="253" spans="2:33" ht="13.2">
      <c r="B253" s="92"/>
      <c r="C253" s="94"/>
      <c r="D253" s="93"/>
      <c r="E253" s="94"/>
      <c r="F253" s="94"/>
      <c r="G253" s="94"/>
      <c r="H253" s="93"/>
      <c r="I253" s="94"/>
      <c r="J253" s="94"/>
      <c r="L253" s="94"/>
      <c r="M253" s="94"/>
      <c r="N253" s="95"/>
      <c r="O253" s="94"/>
      <c r="P253" s="94"/>
      <c r="Q253" s="95"/>
      <c r="R253" s="94"/>
      <c r="S253" s="94"/>
      <c r="T253" s="95"/>
      <c r="U253" s="94"/>
      <c r="V253" s="95"/>
      <c r="W253" s="95"/>
      <c r="X253" s="94"/>
      <c r="Y253" s="95"/>
      <c r="Z253" s="95"/>
      <c r="AA253" s="94"/>
      <c r="AB253" s="95"/>
      <c r="AC253" s="95"/>
      <c r="AD253" s="95"/>
      <c r="AE253" s="95"/>
      <c r="AF253" s="95"/>
      <c r="AG253" s="95"/>
    </row>
    <row r="254" spans="2:33" ht="13.2">
      <c r="B254" s="92"/>
      <c r="C254" s="94"/>
      <c r="D254" s="93"/>
      <c r="E254" s="94"/>
      <c r="F254" s="94"/>
      <c r="G254" s="94"/>
      <c r="H254" s="93"/>
      <c r="I254" s="94"/>
      <c r="J254" s="94"/>
      <c r="L254" s="94"/>
      <c r="M254" s="94"/>
      <c r="N254" s="95"/>
      <c r="O254" s="94"/>
      <c r="P254" s="94"/>
      <c r="Q254" s="95"/>
      <c r="R254" s="94"/>
      <c r="S254" s="94"/>
      <c r="T254" s="95"/>
      <c r="U254" s="94"/>
      <c r="V254" s="95"/>
      <c r="W254" s="95"/>
      <c r="X254" s="94"/>
      <c r="Y254" s="95"/>
      <c r="Z254" s="95"/>
      <c r="AA254" s="94"/>
      <c r="AB254" s="95"/>
      <c r="AC254" s="95"/>
      <c r="AD254" s="95"/>
      <c r="AE254" s="95"/>
      <c r="AF254" s="95"/>
      <c r="AG254" s="95"/>
    </row>
    <row r="255" spans="2:33" ht="13.2">
      <c r="B255" s="92"/>
      <c r="C255" s="94"/>
      <c r="D255" s="93"/>
      <c r="E255" s="94"/>
      <c r="F255" s="94"/>
      <c r="G255" s="94"/>
      <c r="H255" s="93"/>
      <c r="I255" s="94"/>
      <c r="J255" s="94"/>
      <c r="L255" s="94"/>
      <c r="M255" s="94"/>
      <c r="N255" s="95"/>
      <c r="O255" s="94"/>
      <c r="P255" s="94"/>
      <c r="Q255" s="95"/>
      <c r="R255" s="94"/>
      <c r="S255" s="94"/>
      <c r="T255" s="95"/>
      <c r="U255" s="94"/>
      <c r="V255" s="95"/>
      <c r="W255" s="95"/>
      <c r="X255" s="94"/>
      <c r="Y255" s="95"/>
      <c r="Z255" s="95"/>
      <c r="AA255" s="94"/>
      <c r="AB255" s="95"/>
      <c r="AC255" s="95"/>
      <c r="AD255" s="95"/>
      <c r="AE255" s="95"/>
      <c r="AF255" s="95"/>
      <c r="AG255" s="95"/>
    </row>
    <row r="256" spans="2:33" ht="13.2">
      <c r="B256" s="92"/>
      <c r="C256" s="94"/>
      <c r="D256" s="93"/>
      <c r="E256" s="94"/>
      <c r="F256" s="94"/>
      <c r="G256" s="94"/>
      <c r="H256" s="93"/>
      <c r="I256" s="94"/>
      <c r="J256" s="94"/>
      <c r="L256" s="94"/>
      <c r="M256" s="94"/>
      <c r="N256" s="95"/>
      <c r="O256" s="94"/>
      <c r="P256" s="94"/>
      <c r="Q256" s="95"/>
      <c r="R256" s="94"/>
      <c r="S256" s="94"/>
      <c r="T256" s="95"/>
      <c r="U256" s="94"/>
      <c r="V256" s="95"/>
      <c r="W256" s="95"/>
      <c r="X256" s="94"/>
      <c r="Y256" s="95"/>
      <c r="Z256" s="95"/>
      <c r="AA256" s="94"/>
      <c r="AB256" s="95"/>
      <c r="AC256" s="95"/>
      <c r="AD256" s="95"/>
      <c r="AE256" s="95"/>
      <c r="AF256" s="95"/>
      <c r="AG256" s="95"/>
    </row>
    <row r="257" spans="2:33" ht="13.2">
      <c r="B257" s="92"/>
      <c r="C257" s="94"/>
      <c r="D257" s="93"/>
      <c r="E257" s="94"/>
      <c r="F257" s="94"/>
      <c r="G257" s="94"/>
      <c r="H257" s="93"/>
      <c r="I257" s="94"/>
      <c r="J257" s="94"/>
      <c r="L257" s="94"/>
      <c r="M257" s="94"/>
      <c r="N257" s="95"/>
      <c r="O257" s="94"/>
      <c r="P257" s="94"/>
      <c r="Q257" s="95"/>
      <c r="R257" s="94"/>
      <c r="S257" s="94"/>
      <c r="T257" s="95"/>
      <c r="U257" s="94"/>
      <c r="V257" s="95"/>
      <c r="W257" s="95"/>
      <c r="X257" s="94"/>
      <c r="Y257" s="95"/>
      <c r="Z257" s="95"/>
      <c r="AA257" s="94"/>
      <c r="AB257" s="95"/>
      <c r="AC257" s="95"/>
      <c r="AD257" s="95"/>
      <c r="AE257" s="95"/>
      <c r="AF257" s="95"/>
      <c r="AG257" s="95"/>
    </row>
    <row r="258" spans="2:33" ht="13.2">
      <c r="B258" s="92"/>
      <c r="C258" s="94"/>
      <c r="D258" s="93"/>
      <c r="E258" s="94"/>
      <c r="F258" s="94"/>
      <c r="G258" s="94"/>
      <c r="H258" s="93"/>
      <c r="I258" s="94"/>
      <c r="J258" s="94"/>
      <c r="L258" s="94"/>
      <c r="M258" s="94"/>
      <c r="N258" s="95"/>
      <c r="O258" s="94"/>
      <c r="P258" s="94"/>
      <c r="Q258" s="95"/>
      <c r="R258" s="94"/>
      <c r="S258" s="94"/>
      <c r="T258" s="95"/>
      <c r="U258" s="94"/>
      <c r="V258" s="95"/>
      <c r="W258" s="95"/>
      <c r="X258" s="94"/>
      <c r="Y258" s="95"/>
      <c r="Z258" s="95"/>
      <c r="AA258" s="94"/>
      <c r="AB258" s="95"/>
      <c r="AC258" s="95"/>
      <c r="AD258" s="95"/>
      <c r="AE258" s="95"/>
      <c r="AF258" s="95"/>
      <c r="AG258" s="95"/>
    </row>
    <row r="259" spans="2:33" ht="13.2">
      <c r="B259" s="92"/>
      <c r="C259" s="94"/>
      <c r="D259" s="93"/>
      <c r="E259" s="94"/>
      <c r="F259" s="94"/>
      <c r="G259" s="94"/>
      <c r="H259" s="93"/>
      <c r="I259" s="94"/>
      <c r="J259" s="94"/>
      <c r="L259" s="94"/>
      <c r="M259" s="94"/>
      <c r="N259" s="95"/>
      <c r="O259" s="94"/>
      <c r="P259" s="94"/>
      <c r="Q259" s="95"/>
      <c r="R259" s="94"/>
      <c r="S259" s="94"/>
      <c r="T259" s="95"/>
      <c r="U259" s="94"/>
      <c r="V259" s="95"/>
      <c r="W259" s="95"/>
      <c r="X259" s="94"/>
      <c r="Y259" s="95"/>
      <c r="Z259" s="95"/>
      <c r="AA259" s="94"/>
      <c r="AB259" s="95"/>
      <c r="AC259" s="95"/>
      <c r="AD259" s="95"/>
      <c r="AE259" s="95"/>
      <c r="AF259" s="95"/>
      <c r="AG259" s="95"/>
    </row>
    <row r="260" spans="2:33" ht="13.2">
      <c r="B260" s="92"/>
      <c r="C260" s="94"/>
      <c r="D260" s="93"/>
      <c r="E260" s="94"/>
      <c r="F260" s="94"/>
      <c r="G260" s="94"/>
      <c r="H260" s="93"/>
      <c r="I260" s="94"/>
      <c r="J260" s="94"/>
      <c r="L260" s="94"/>
      <c r="M260" s="94"/>
      <c r="N260" s="95"/>
      <c r="O260" s="94"/>
      <c r="P260" s="94"/>
      <c r="Q260" s="95"/>
      <c r="R260" s="94"/>
      <c r="S260" s="94"/>
      <c r="T260" s="95"/>
      <c r="U260" s="94"/>
      <c r="V260" s="95"/>
      <c r="W260" s="95"/>
      <c r="X260" s="94"/>
      <c r="Y260" s="95"/>
      <c r="Z260" s="95"/>
      <c r="AA260" s="94"/>
      <c r="AB260" s="95"/>
      <c r="AC260" s="95"/>
      <c r="AD260" s="95"/>
      <c r="AE260" s="95"/>
      <c r="AF260" s="95"/>
      <c r="AG260" s="95"/>
    </row>
    <row r="261" spans="2:33" ht="13.2">
      <c r="B261" s="92"/>
      <c r="C261" s="94"/>
      <c r="D261" s="93"/>
      <c r="E261" s="94"/>
      <c r="F261" s="94"/>
      <c r="G261" s="94"/>
      <c r="H261" s="93"/>
      <c r="I261" s="94"/>
      <c r="J261" s="94"/>
      <c r="L261" s="94"/>
      <c r="M261" s="94"/>
      <c r="N261" s="95"/>
      <c r="O261" s="94"/>
      <c r="P261" s="94"/>
      <c r="Q261" s="95"/>
      <c r="R261" s="94"/>
      <c r="S261" s="94"/>
      <c r="T261" s="95"/>
      <c r="U261" s="94"/>
      <c r="V261" s="95"/>
      <c r="W261" s="95"/>
      <c r="X261" s="94"/>
      <c r="Y261" s="95"/>
      <c r="Z261" s="95"/>
      <c r="AA261" s="94"/>
      <c r="AB261" s="95"/>
      <c r="AC261" s="95"/>
      <c r="AD261" s="95"/>
      <c r="AE261" s="95"/>
      <c r="AF261" s="95"/>
      <c r="AG261" s="95"/>
    </row>
    <row r="262" spans="2:33" ht="13.2">
      <c r="B262" s="92"/>
      <c r="C262" s="94"/>
      <c r="D262" s="93"/>
      <c r="E262" s="94"/>
      <c r="F262" s="94"/>
      <c r="G262" s="94"/>
      <c r="H262" s="93"/>
      <c r="I262" s="94"/>
      <c r="J262" s="94"/>
      <c r="L262" s="94"/>
      <c r="M262" s="94"/>
      <c r="N262" s="95"/>
      <c r="O262" s="94"/>
      <c r="P262" s="94"/>
      <c r="Q262" s="95"/>
      <c r="R262" s="94"/>
      <c r="S262" s="94"/>
      <c r="T262" s="95"/>
      <c r="U262" s="94"/>
      <c r="V262" s="95"/>
      <c r="W262" s="95"/>
      <c r="X262" s="94"/>
      <c r="Y262" s="95"/>
      <c r="Z262" s="95"/>
      <c r="AA262" s="94"/>
      <c r="AB262" s="95"/>
      <c r="AC262" s="95"/>
      <c r="AD262" s="95"/>
      <c r="AE262" s="95"/>
      <c r="AF262" s="95"/>
      <c r="AG262" s="95"/>
    </row>
    <row r="263" spans="2:33" ht="13.2">
      <c r="B263" s="92"/>
      <c r="C263" s="94"/>
      <c r="D263" s="93"/>
      <c r="E263" s="94"/>
      <c r="F263" s="94"/>
      <c r="G263" s="94"/>
      <c r="H263" s="93"/>
      <c r="I263" s="94"/>
      <c r="J263" s="94"/>
      <c r="L263" s="94"/>
      <c r="M263" s="94"/>
      <c r="N263" s="95"/>
      <c r="O263" s="94"/>
      <c r="P263" s="94"/>
      <c r="Q263" s="95"/>
      <c r="R263" s="94"/>
      <c r="S263" s="94"/>
      <c r="T263" s="95"/>
      <c r="U263" s="94"/>
      <c r="V263" s="95"/>
      <c r="W263" s="95"/>
      <c r="X263" s="94"/>
      <c r="Y263" s="95"/>
      <c r="Z263" s="95"/>
      <c r="AA263" s="94"/>
      <c r="AB263" s="95"/>
      <c r="AC263" s="95"/>
      <c r="AD263" s="95"/>
      <c r="AE263" s="95"/>
      <c r="AF263" s="95"/>
      <c r="AG263" s="95"/>
    </row>
    <row r="264" spans="2:33" ht="13.2">
      <c r="B264" s="92"/>
      <c r="C264" s="94"/>
      <c r="D264" s="93"/>
      <c r="E264" s="94"/>
      <c r="F264" s="94"/>
      <c r="G264" s="94"/>
      <c r="H264" s="93"/>
      <c r="I264" s="94"/>
      <c r="J264" s="94"/>
      <c r="L264" s="94"/>
      <c r="M264" s="94"/>
      <c r="N264" s="95"/>
      <c r="O264" s="94"/>
      <c r="P264" s="94"/>
      <c r="Q264" s="95"/>
      <c r="R264" s="94"/>
      <c r="S264" s="94"/>
      <c r="T264" s="95"/>
      <c r="U264" s="94"/>
      <c r="V264" s="95"/>
      <c r="W264" s="95"/>
      <c r="X264" s="94"/>
      <c r="Y264" s="95"/>
      <c r="Z264" s="95"/>
      <c r="AA264" s="94"/>
      <c r="AB264" s="95"/>
      <c r="AC264" s="95"/>
      <c r="AD264" s="95"/>
      <c r="AE264" s="95"/>
      <c r="AF264" s="95"/>
      <c r="AG264" s="95"/>
    </row>
    <row r="265" spans="2:33" ht="13.2">
      <c r="B265" s="92"/>
      <c r="C265" s="94"/>
      <c r="D265" s="93"/>
      <c r="E265" s="94"/>
      <c r="F265" s="94"/>
      <c r="G265" s="94"/>
      <c r="H265" s="93"/>
      <c r="I265" s="94"/>
      <c r="J265" s="94"/>
      <c r="L265" s="94"/>
      <c r="M265" s="94"/>
      <c r="N265" s="95"/>
      <c r="O265" s="94"/>
      <c r="P265" s="94"/>
      <c r="Q265" s="95"/>
      <c r="R265" s="94"/>
      <c r="S265" s="94"/>
      <c r="T265" s="95"/>
      <c r="U265" s="94"/>
      <c r="V265" s="95"/>
      <c r="W265" s="95"/>
      <c r="X265" s="94"/>
      <c r="Y265" s="95"/>
      <c r="Z265" s="95"/>
      <c r="AA265" s="94"/>
      <c r="AB265" s="95"/>
      <c r="AC265" s="95"/>
      <c r="AD265" s="95"/>
      <c r="AE265" s="95"/>
      <c r="AF265" s="95"/>
      <c r="AG265" s="95"/>
    </row>
    <row r="266" spans="2:33" ht="13.2">
      <c r="B266" s="92"/>
      <c r="C266" s="94"/>
      <c r="D266" s="93"/>
      <c r="E266" s="94"/>
      <c r="F266" s="94"/>
      <c r="G266" s="94"/>
      <c r="H266" s="93"/>
      <c r="I266" s="94"/>
      <c r="J266" s="94"/>
      <c r="L266" s="94"/>
      <c r="M266" s="94"/>
      <c r="N266" s="95"/>
      <c r="O266" s="94"/>
      <c r="P266" s="94"/>
      <c r="Q266" s="95"/>
      <c r="R266" s="94"/>
      <c r="S266" s="94"/>
      <c r="T266" s="95"/>
      <c r="U266" s="94"/>
      <c r="V266" s="95"/>
      <c r="W266" s="95"/>
      <c r="X266" s="94"/>
      <c r="Y266" s="95"/>
      <c r="Z266" s="95"/>
      <c r="AA266" s="94"/>
      <c r="AB266" s="95"/>
      <c r="AC266" s="95"/>
      <c r="AD266" s="95"/>
      <c r="AE266" s="95"/>
      <c r="AF266" s="95"/>
      <c r="AG266" s="95"/>
    </row>
    <row r="267" spans="2:33" ht="13.2">
      <c r="B267" s="92"/>
      <c r="C267" s="94"/>
      <c r="D267" s="93"/>
      <c r="E267" s="94"/>
      <c r="F267" s="94"/>
      <c r="G267" s="94"/>
      <c r="H267" s="93"/>
      <c r="I267" s="94"/>
      <c r="J267" s="94"/>
      <c r="L267" s="94"/>
      <c r="M267" s="94"/>
      <c r="N267" s="95"/>
      <c r="O267" s="94"/>
      <c r="P267" s="94"/>
      <c r="Q267" s="95"/>
      <c r="R267" s="94"/>
      <c r="S267" s="94"/>
      <c r="T267" s="95"/>
      <c r="U267" s="94"/>
      <c r="V267" s="95"/>
      <c r="W267" s="95"/>
      <c r="X267" s="94"/>
      <c r="Y267" s="95"/>
      <c r="Z267" s="95"/>
      <c r="AA267" s="94"/>
      <c r="AB267" s="95"/>
      <c r="AC267" s="95"/>
      <c r="AD267" s="95"/>
      <c r="AE267" s="95"/>
      <c r="AF267" s="95"/>
      <c r="AG267" s="95"/>
    </row>
    <row r="268" spans="2:33" ht="13.2">
      <c r="B268" s="92"/>
      <c r="C268" s="94"/>
      <c r="D268" s="93"/>
      <c r="E268" s="94"/>
      <c r="F268" s="94"/>
      <c r="G268" s="94"/>
      <c r="H268" s="93"/>
      <c r="I268" s="94"/>
      <c r="J268" s="94"/>
      <c r="L268" s="94"/>
      <c r="M268" s="94"/>
      <c r="N268" s="95"/>
      <c r="O268" s="94"/>
      <c r="P268" s="94"/>
      <c r="Q268" s="95"/>
      <c r="R268" s="94"/>
      <c r="S268" s="94"/>
      <c r="T268" s="95"/>
      <c r="U268" s="94"/>
      <c r="V268" s="95"/>
      <c r="W268" s="95"/>
      <c r="X268" s="94"/>
      <c r="Y268" s="95"/>
      <c r="Z268" s="95"/>
      <c r="AA268" s="94"/>
      <c r="AB268" s="95"/>
      <c r="AC268" s="95"/>
      <c r="AD268" s="95"/>
      <c r="AE268" s="95"/>
      <c r="AF268" s="95"/>
      <c r="AG268" s="95"/>
    </row>
    <row r="269" spans="2:33" ht="13.2">
      <c r="B269" s="92"/>
      <c r="C269" s="94"/>
      <c r="D269" s="93"/>
      <c r="E269" s="94"/>
      <c r="F269" s="94"/>
      <c r="G269" s="94"/>
      <c r="H269" s="93"/>
      <c r="I269" s="94"/>
      <c r="J269" s="94"/>
      <c r="L269" s="94"/>
      <c r="M269" s="94"/>
      <c r="N269" s="95"/>
      <c r="O269" s="94"/>
      <c r="P269" s="94"/>
      <c r="Q269" s="95"/>
      <c r="R269" s="94"/>
      <c r="S269" s="94"/>
      <c r="T269" s="95"/>
      <c r="U269" s="94"/>
      <c r="V269" s="95"/>
      <c r="W269" s="95"/>
      <c r="X269" s="94"/>
      <c r="Y269" s="95"/>
      <c r="Z269" s="95"/>
      <c r="AA269" s="94"/>
      <c r="AB269" s="95"/>
      <c r="AC269" s="95"/>
      <c r="AD269" s="95"/>
      <c r="AE269" s="95"/>
      <c r="AF269" s="95"/>
      <c r="AG269" s="95"/>
    </row>
    <row r="270" spans="2:33" ht="13.2">
      <c r="B270" s="92"/>
      <c r="C270" s="94"/>
      <c r="D270" s="93"/>
      <c r="E270" s="94"/>
      <c r="F270" s="94"/>
      <c r="G270" s="94"/>
      <c r="H270" s="93"/>
      <c r="I270" s="94"/>
      <c r="J270" s="94"/>
      <c r="L270" s="94"/>
      <c r="M270" s="94"/>
      <c r="N270" s="95"/>
      <c r="O270" s="94"/>
      <c r="P270" s="94"/>
      <c r="Q270" s="95"/>
      <c r="R270" s="94"/>
      <c r="S270" s="94"/>
      <c r="T270" s="95"/>
      <c r="U270" s="94"/>
      <c r="V270" s="95"/>
      <c r="W270" s="95"/>
      <c r="X270" s="94"/>
      <c r="Y270" s="95"/>
      <c r="Z270" s="95"/>
      <c r="AA270" s="94"/>
      <c r="AB270" s="95"/>
      <c r="AC270" s="95"/>
      <c r="AD270" s="95"/>
      <c r="AE270" s="95"/>
      <c r="AF270" s="95"/>
      <c r="AG270" s="95"/>
    </row>
    <row r="271" spans="2:33" ht="13.2">
      <c r="B271" s="92"/>
      <c r="C271" s="94"/>
      <c r="D271" s="93"/>
      <c r="E271" s="94"/>
      <c r="F271" s="94"/>
      <c r="G271" s="94"/>
      <c r="H271" s="93"/>
      <c r="I271" s="94"/>
      <c r="J271" s="94"/>
      <c r="L271" s="94"/>
      <c r="M271" s="94"/>
      <c r="N271" s="95"/>
      <c r="O271" s="94"/>
      <c r="P271" s="94"/>
      <c r="Q271" s="95"/>
      <c r="R271" s="94"/>
      <c r="S271" s="94"/>
      <c r="T271" s="95"/>
      <c r="U271" s="94"/>
      <c r="V271" s="95"/>
      <c r="W271" s="95"/>
      <c r="X271" s="94"/>
      <c r="Y271" s="95"/>
      <c r="Z271" s="95"/>
      <c r="AA271" s="94"/>
      <c r="AB271" s="95"/>
      <c r="AC271" s="95"/>
      <c r="AD271" s="95"/>
      <c r="AE271" s="95"/>
      <c r="AF271" s="95"/>
      <c r="AG271" s="95"/>
    </row>
    <row r="272" spans="2:33" ht="13.2">
      <c r="B272" s="92"/>
      <c r="C272" s="94"/>
      <c r="D272" s="93"/>
      <c r="E272" s="94"/>
      <c r="F272" s="94"/>
      <c r="G272" s="94"/>
      <c r="H272" s="93"/>
      <c r="I272" s="94"/>
      <c r="J272" s="94"/>
      <c r="L272" s="94"/>
      <c r="M272" s="94"/>
      <c r="N272" s="95"/>
      <c r="O272" s="94"/>
      <c r="P272" s="94"/>
      <c r="Q272" s="95"/>
      <c r="R272" s="94"/>
      <c r="S272" s="94"/>
      <c r="T272" s="95"/>
      <c r="U272" s="94"/>
      <c r="V272" s="95"/>
      <c r="W272" s="95"/>
      <c r="X272" s="94"/>
      <c r="Y272" s="95"/>
      <c r="Z272" s="95"/>
      <c r="AA272" s="94"/>
      <c r="AB272" s="95"/>
      <c r="AC272" s="95"/>
      <c r="AD272" s="95"/>
      <c r="AE272" s="95"/>
      <c r="AF272" s="95"/>
      <c r="AG272" s="95"/>
    </row>
    <row r="273" spans="2:33" ht="13.2">
      <c r="B273" s="92"/>
      <c r="C273" s="94"/>
      <c r="D273" s="93"/>
      <c r="E273" s="94"/>
      <c r="F273" s="94"/>
      <c r="G273" s="94"/>
      <c r="H273" s="93"/>
      <c r="I273" s="94"/>
      <c r="J273" s="94"/>
      <c r="L273" s="94"/>
      <c r="M273" s="94"/>
      <c r="N273" s="95"/>
      <c r="O273" s="94"/>
      <c r="P273" s="94"/>
      <c r="Q273" s="95"/>
      <c r="R273" s="94"/>
      <c r="S273" s="94"/>
      <c r="T273" s="95"/>
      <c r="U273" s="94"/>
      <c r="V273" s="95"/>
      <c r="W273" s="95"/>
      <c r="X273" s="94"/>
      <c r="Y273" s="95"/>
      <c r="Z273" s="95"/>
      <c r="AA273" s="94"/>
      <c r="AB273" s="95"/>
      <c r="AC273" s="95"/>
      <c r="AD273" s="95"/>
      <c r="AE273" s="95"/>
      <c r="AF273" s="95"/>
      <c r="AG273" s="95"/>
    </row>
    <row r="274" spans="2:33" ht="13.2">
      <c r="B274" s="92"/>
      <c r="C274" s="94"/>
      <c r="D274" s="93"/>
      <c r="E274" s="94"/>
      <c r="F274" s="94"/>
      <c r="G274" s="94"/>
      <c r="H274" s="93"/>
      <c r="I274" s="94"/>
      <c r="J274" s="94"/>
      <c r="L274" s="94"/>
      <c r="M274" s="94"/>
      <c r="N274" s="95"/>
      <c r="O274" s="94"/>
      <c r="P274" s="94"/>
      <c r="Q274" s="95"/>
      <c r="R274" s="94"/>
      <c r="S274" s="94"/>
      <c r="T274" s="95"/>
      <c r="U274" s="94"/>
      <c r="V274" s="95"/>
      <c r="W274" s="95"/>
      <c r="X274" s="94"/>
      <c r="Y274" s="95"/>
      <c r="Z274" s="95"/>
      <c r="AA274" s="94"/>
      <c r="AB274" s="95"/>
      <c r="AC274" s="95"/>
      <c r="AD274" s="95"/>
      <c r="AE274" s="95"/>
      <c r="AF274" s="95"/>
      <c r="AG274" s="95"/>
    </row>
    <row r="275" spans="2:33" ht="13.2">
      <c r="B275" s="92"/>
      <c r="C275" s="94"/>
      <c r="D275" s="93"/>
      <c r="E275" s="94"/>
      <c r="F275" s="94"/>
      <c r="G275" s="94"/>
      <c r="H275" s="93"/>
      <c r="I275" s="94"/>
      <c r="J275" s="94"/>
      <c r="L275" s="94"/>
      <c r="M275" s="94"/>
      <c r="N275" s="95"/>
      <c r="O275" s="94"/>
      <c r="P275" s="94"/>
      <c r="Q275" s="95"/>
      <c r="R275" s="94"/>
      <c r="S275" s="94"/>
      <c r="T275" s="95"/>
      <c r="U275" s="94"/>
      <c r="V275" s="95"/>
      <c r="W275" s="95"/>
      <c r="X275" s="94"/>
      <c r="Y275" s="95"/>
      <c r="Z275" s="95"/>
      <c r="AA275" s="94"/>
      <c r="AB275" s="95"/>
      <c r="AC275" s="95"/>
      <c r="AD275" s="95"/>
      <c r="AE275" s="95"/>
      <c r="AF275" s="95"/>
      <c r="AG275" s="95"/>
    </row>
    <row r="276" spans="2:33" ht="13.2">
      <c r="B276" s="92"/>
      <c r="C276" s="94"/>
      <c r="D276" s="93"/>
      <c r="E276" s="94"/>
      <c r="F276" s="94"/>
      <c r="G276" s="94"/>
      <c r="H276" s="93"/>
      <c r="I276" s="94"/>
      <c r="J276" s="94"/>
      <c r="L276" s="94"/>
      <c r="M276" s="94"/>
      <c r="N276" s="95"/>
      <c r="O276" s="94"/>
      <c r="P276" s="94"/>
      <c r="Q276" s="95"/>
      <c r="R276" s="94"/>
      <c r="S276" s="94"/>
      <c r="T276" s="95"/>
      <c r="U276" s="94"/>
      <c r="V276" s="95"/>
      <c r="W276" s="95"/>
      <c r="X276" s="94"/>
      <c r="Y276" s="95"/>
      <c r="Z276" s="95"/>
      <c r="AA276" s="94"/>
      <c r="AB276" s="95"/>
      <c r="AC276" s="95"/>
      <c r="AD276" s="95"/>
      <c r="AE276" s="95"/>
      <c r="AF276" s="95"/>
      <c r="AG276" s="95"/>
    </row>
    <row r="277" spans="2:33" ht="13.2">
      <c r="B277" s="92"/>
      <c r="C277" s="94"/>
      <c r="D277" s="93"/>
      <c r="E277" s="94"/>
      <c r="F277" s="94"/>
      <c r="G277" s="94"/>
      <c r="H277" s="93"/>
      <c r="I277" s="94"/>
      <c r="J277" s="94"/>
      <c r="L277" s="94"/>
      <c r="M277" s="94"/>
      <c r="N277" s="95"/>
      <c r="O277" s="94"/>
      <c r="P277" s="94"/>
      <c r="Q277" s="95"/>
      <c r="R277" s="94"/>
      <c r="S277" s="94"/>
      <c r="T277" s="95"/>
      <c r="U277" s="94"/>
      <c r="V277" s="95"/>
      <c r="W277" s="95"/>
      <c r="X277" s="94"/>
      <c r="Y277" s="95"/>
      <c r="Z277" s="95"/>
      <c r="AA277" s="94"/>
      <c r="AB277" s="95"/>
      <c r="AC277" s="95"/>
      <c r="AD277" s="95"/>
      <c r="AE277" s="95"/>
      <c r="AF277" s="95"/>
      <c r="AG277" s="95"/>
    </row>
    <row r="278" spans="2:33" ht="13.2">
      <c r="B278" s="92"/>
      <c r="C278" s="94"/>
      <c r="D278" s="93"/>
      <c r="E278" s="94"/>
      <c r="F278" s="94"/>
      <c r="G278" s="94"/>
      <c r="H278" s="93"/>
      <c r="I278" s="94"/>
      <c r="J278" s="94"/>
      <c r="L278" s="94"/>
      <c r="M278" s="94"/>
      <c r="N278" s="95"/>
      <c r="O278" s="94"/>
      <c r="P278" s="94"/>
      <c r="Q278" s="95"/>
      <c r="R278" s="94"/>
      <c r="S278" s="94"/>
      <c r="T278" s="95"/>
      <c r="U278" s="94"/>
      <c r="V278" s="95"/>
      <c r="W278" s="95"/>
      <c r="X278" s="94"/>
      <c r="Y278" s="95"/>
      <c r="Z278" s="95"/>
      <c r="AA278" s="94"/>
      <c r="AB278" s="95"/>
      <c r="AC278" s="95"/>
      <c r="AD278" s="95"/>
      <c r="AE278" s="95"/>
      <c r="AF278" s="95"/>
      <c r="AG278" s="95"/>
    </row>
    <row r="279" spans="2:33" ht="13.2">
      <c r="B279" s="92"/>
      <c r="C279" s="94"/>
      <c r="D279" s="93"/>
      <c r="E279" s="94"/>
      <c r="F279" s="94"/>
      <c r="G279" s="94"/>
      <c r="H279" s="93"/>
      <c r="I279" s="94"/>
      <c r="J279" s="94"/>
      <c r="L279" s="94"/>
      <c r="M279" s="94"/>
      <c r="N279" s="95"/>
      <c r="O279" s="94"/>
      <c r="P279" s="94"/>
      <c r="Q279" s="95"/>
      <c r="R279" s="94"/>
      <c r="S279" s="94"/>
      <c r="T279" s="95"/>
      <c r="U279" s="94"/>
      <c r="V279" s="95"/>
      <c r="W279" s="95"/>
      <c r="X279" s="94"/>
      <c r="Y279" s="95"/>
      <c r="Z279" s="95"/>
      <c r="AA279" s="94"/>
      <c r="AB279" s="95"/>
      <c r="AC279" s="95"/>
      <c r="AD279" s="95"/>
      <c r="AE279" s="95"/>
      <c r="AF279" s="95"/>
      <c r="AG279" s="95"/>
    </row>
    <row r="280" spans="2:33" ht="13.2">
      <c r="B280" s="92"/>
      <c r="C280" s="94"/>
      <c r="D280" s="93"/>
      <c r="E280" s="94"/>
      <c r="F280" s="94"/>
      <c r="G280" s="94"/>
      <c r="H280" s="93"/>
      <c r="I280" s="94"/>
      <c r="J280" s="94"/>
      <c r="L280" s="94"/>
      <c r="M280" s="94"/>
      <c r="N280" s="95"/>
      <c r="O280" s="94"/>
      <c r="P280" s="94"/>
      <c r="Q280" s="95"/>
      <c r="R280" s="94"/>
      <c r="S280" s="94"/>
      <c r="T280" s="95"/>
      <c r="U280" s="94"/>
      <c r="V280" s="95"/>
      <c r="W280" s="95"/>
      <c r="X280" s="94"/>
      <c r="Y280" s="95"/>
      <c r="Z280" s="95"/>
      <c r="AA280" s="94"/>
      <c r="AB280" s="95"/>
      <c r="AC280" s="95"/>
      <c r="AD280" s="95"/>
      <c r="AE280" s="95"/>
      <c r="AF280" s="95"/>
      <c r="AG280" s="95"/>
    </row>
    <row r="281" spans="2:33" ht="13.2">
      <c r="B281" s="92"/>
      <c r="C281" s="94"/>
      <c r="D281" s="93"/>
      <c r="E281" s="94"/>
      <c r="F281" s="94"/>
      <c r="G281" s="94"/>
      <c r="H281" s="93"/>
      <c r="I281" s="94"/>
      <c r="J281" s="94"/>
      <c r="L281" s="94"/>
      <c r="M281" s="94"/>
      <c r="N281" s="95"/>
      <c r="O281" s="94"/>
      <c r="P281" s="94"/>
      <c r="Q281" s="95"/>
      <c r="R281" s="94"/>
      <c r="S281" s="94"/>
      <c r="T281" s="95"/>
      <c r="U281" s="94"/>
      <c r="V281" s="95"/>
      <c r="W281" s="95"/>
      <c r="X281" s="94"/>
      <c r="Y281" s="95"/>
      <c r="Z281" s="95"/>
      <c r="AA281" s="94"/>
      <c r="AB281" s="95"/>
      <c r="AC281" s="95"/>
      <c r="AD281" s="95"/>
      <c r="AE281" s="95"/>
      <c r="AF281" s="95"/>
      <c r="AG281" s="95"/>
    </row>
    <row r="282" spans="2:33" ht="13.2">
      <c r="B282" s="92"/>
      <c r="C282" s="94"/>
      <c r="D282" s="93"/>
      <c r="E282" s="94"/>
      <c r="F282" s="94"/>
      <c r="G282" s="94"/>
      <c r="H282" s="93"/>
      <c r="I282" s="94"/>
      <c r="J282" s="94"/>
      <c r="L282" s="94"/>
      <c r="M282" s="94"/>
      <c r="N282" s="95"/>
      <c r="O282" s="94"/>
      <c r="P282" s="94"/>
      <c r="Q282" s="95"/>
      <c r="R282" s="94"/>
      <c r="S282" s="94"/>
      <c r="T282" s="95"/>
      <c r="U282" s="94"/>
      <c r="V282" s="95"/>
      <c r="W282" s="95"/>
      <c r="X282" s="94"/>
      <c r="Y282" s="95"/>
      <c r="Z282" s="95"/>
      <c r="AA282" s="94"/>
      <c r="AB282" s="95"/>
      <c r="AC282" s="95"/>
      <c r="AD282" s="95"/>
      <c r="AE282" s="95"/>
      <c r="AF282" s="95"/>
      <c r="AG282" s="95"/>
    </row>
    <row r="283" spans="2:33" ht="13.2">
      <c r="B283" s="92"/>
      <c r="C283" s="94"/>
      <c r="D283" s="93"/>
      <c r="E283" s="94"/>
      <c r="F283" s="94"/>
      <c r="G283" s="94"/>
      <c r="H283" s="93"/>
      <c r="I283" s="94"/>
      <c r="J283" s="94"/>
      <c r="L283" s="94"/>
      <c r="M283" s="94"/>
      <c r="N283" s="95"/>
      <c r="O283" s="94"/>
      <c r="P283" s="94"/>
      <c r="Q283" s="95"/>
      <c r="R283" s="94"/>
      <c r="S283" s="94"/>
      <c r="T283" s="95"/>
      <c r="U283" s="94"/>
      <c r="V283" s="95"/>
      <c r="W283" s="95"/>
      <c r="X283" s="94"/>
      <c r="Y283" s="95"/>
      <c r="Z283" s="95"/>
      <c r="AA283" s="94"/>
      <c r="AB283" s="95"/>
      <c r="AC283" s="95"/>
      <c r="AD283" s="95"/>
      <c r="AE283" s="95"/>
      <c r="AF283" s="95"/>
      <c r="AG283" s="95"/>
    </row>
    <row r="284" spans="2:33" ht="13.2">
      <c r="B284" s="92"/>
      <c r="C284" s="94"/>
      <c r="D284" s="93"/>
      <c r="E284" s="94"/>
      <c r="F284" s="94"/>
      <c r="G284" s="94"/>
      <c r="H284" s="93"/>
      <c r="I284" s="94"/>
      <c r="J284" s="94"/>
      <c r="L284" s="94"/>
      <c r="M284" s="94"/>
      <c r="N284" s="95"/>
      <c r="O284" s="94"/>
      <c r="P284" s="94"/>
      <c r="Q284" s="95"/>
      <c r="R284" s="94"/>
      <c r="S284" s="94"/>
      <c r="T284" s="95"/>
      <c r="U284" s="94"/>
      <c r="V284" s="95"/>
      <c r="W284" s="95"/>
      <c r="X284" s="94"/>
      <c r="Y284" s="95"/>
      <c r="Z284" s="95"/>
      <c r="AA284" s="94"/>
      <c r="AB284" s="95"/>
      <c r="AC284" s="95"/>
      <c r="AD284" s="95"/>
      <c r="AE284" s="95"/>
      <c r="AF284" s="95"/>
      <c r="AG284" s="95"/>
    </row>
    <row r="285" spans="2:33" ht="13.2">
      <c r="B285" s="92"/>
      <c r="C285" s="94"/>
      <c r="D285" s="93"/>
      <c r="E285" s="94"/>
      <c r="F285" s="94"/>
      <c r="G285" s="94"/>
      <c r="H285" s="93"/>
      <c r="I285" s="94"/>
      <c r="J285" s="94"/>
      <c r="L285" s="94"/>
      <c r="M285" s="94"/>
      <c r="N285" s="95"/>
      <c r="O285" s="94"/>
      <c r="P285" s="94"/>
      <c r="Q285" s="95"/>
      <c r="R285" s="94"/>
      <c r="S285" s="94"/>
      <c r="T285" s="95"/>
      <c r="U285" s="94"/>
      <c r="V285" s="95"/>
      <c r="W285" s="95"/>
      <c r="X285" s="94"/>
      <c r="Y285" s="95"/>
      <c r="Z285" s="95"/>
      <c r="AA285" s="94"/>
      <c r="AB285" s="95"/>
      <c r="AC285" s="95"/>
      <c r="AD285" s="95"/>
      <c r="AE285" s="95"/>
      <c r="AF285" s="95"/>
      <c r="AG285" s="95"/>
    </row>
    <row r="286" spans="2:33" ht="13.2">
      <c r="B286" s="92"/>
      <c r="C286" s="94"/>
      <c r="D286" s="93"/>
      <c r="E286" s="94"/>
      <c r="F286" s="94"/>
      <c r="G286" s="94"/>
      <c r="H286" s="93"/>
      <c r="I286" s="94"/>
      <c r="J286" s="94"/>
      <c r="L286" s="94"/>
      <c r="M286" s="94"/>
      <c r="N286" s="95"/>
      <c r="O286" s="94"/>
      <c r="P286" s="94"/>
      <c r="Q286" s="95"/>
      <c r="R286" s="94"/>
      <c r="S286" s="94"/>
      <c r="T286" s="95"/>
      <c r="U286" s="94"/>
      <c r="V286" s="95"/>
      <c r="W286" s="95"/>
      <c r="X286" s="94"/>
      <c r="Y286" s="95"/>
      <c r="Z286" s="95"/>
      <c r="AA286" s="94"/>
      <c r="AB286" s="95"/>
      <c r="AC286" s="95"/>
      <c r="AD286" s="95"/>
      <c r="AE286" s="95"/>
      <c r="AF286" s="95"/>
      <c r="AG286" s="95"/>
    </row>
    <row r="287" spans="2:33" ht="13.2">
      <c r="B287" s="92"/>
      <c r="C287" s="94"/>
      <c r="D287" s="93"/>
      <c r="E287" s="94"/>
      <c r="F287" s="94"/>
      <c r="G287" s="94"/>
      <c r="H287" s="93"/>
      <c r="I287" s="94"/>
      <c r="J287" s="94"/>
      <c r="L287" s="94"/>
      <c r="M287" s="94"/>
      <c r="N287" s="95"/>
      <c r="O287" s="94"/>
      <c r="P287" s="94"/>
      <c r="Q287" s="95"/>
      <c r="R287" s="94"/>
      <c r="S287" s="94"/>
      <c r="T287" s="95"/>
      <c r="U287" s="94"/>
      <c r="V287" s="95"/>
      <c r="W287" s="95"/>
      <c r="X287" s="94"/>
      <c r="Y287" s="95"/>
      <c r="Z287" s="95"/>
      <c r="AA287" s="94"/>
      <c r="AB287" s="95"/>
      <c r="AC287" s="95"/>
      <c r="AD287" s="95"/>
      <c r="AE287" s="95"/>
      <c r="AF287" s="95"/>
      <c r="AG287" s="95"/>
    </row>
    <row r="288" spans="2:33" ht="13.2">
      <c r="B288" s="92"/>
      <c r="C288" s="94"/>
      <c r="D288" s="93"/>
      <c r="E288" s="94"/>
      <c r="F288" s="94"/>
      <c r="G288" s="94"/>
      <c r="H288" s="93"/>
      <c r="I288" s="94"/>
      <c r="J288" s="94"/>
      <c r="L288" s="94"/>
      <c r="M288" s="94"/>
      <c r="N288" s="95"/>
      <c r="O288" s="94"/>
      <c r="P288" s="94"/>
      <c r="Q288" s="95"/>
      <c r="R288" s="94"/>
      <c r="S288" s="94"/>
      <c r="T288" s="95"/>
      <c r="U288" s="94"/>
      <c r="V288" s="95"/>
      <c r="W288" s="95"/>
      <c r="X288" s="94"/>
      <c r="Y288" s="95"/>
      <c r="Z288" s="95"/>
      <c r="AA288" s="94"/>
      <c r="AB288" s="95"/>
      <c r="AC288" s="95"/>
      <c r="AD288" s="95"/>
      <c r="AE288" s="95"/>
      <c r="AF288" s="95"/>
      <c r="AG288" s="95"/>
    </row>
    <row r="289" spans="2:33" ht="13.2">
      <c r="B289" s="92"/>
      <c r="C289" s="94"/>
      <c r="D289" s="93"/>
      <c r="E289" s="94"/>
      <c r="F289" s="94"/>
      <c r="G289" s="94"/>
      <c r="H289" s="93"/>
      <c r="I289" s="94"/>
      <c r="J289" s="94"/>
      <c r="L289" s="94"/>
      <c r="M289" s="94"/>
      <c r="N289" s="95"/>
      <c r="O289" s="94"/>
      <c r="P289" s="94"/>
      <c r="Q289" s="95"/>
      <c r="R289" s="94"/>
      <c r="S289" s="94"/>
      <c r="T289" s="95"/>
      <c r="U289" s="94"/>
      <c r="V289" s="95"/>
      <c r="W289" s="95"/>
      <c r="X289" s="94"/>
      <c r="Y289" s="95"/>
      <c r="Z289" s="95"/>
      <c r="AA289" s="94"/>
      <c r="AB289" s="95"/>
      <c r="AC289" s="95"/>
      <c r="AD289" s="95"/>
      <c r="AE289" s="95"/>
      <c r="AF289" s="95"/>
      <c r="AG289" s="95"/>
    </row>
    <row r="290" spans="2:33" ht="13.2">
      <c r="B290" s="92"/>
      <c r="C290" s="94"/>
      <c r="D290" s="93"/>
      <c r="E290" s="94"/>
      <c r="F290" s="94"/>
      <c r="G290" s="94"/>
      <c r="H290" s="93"/>
      <c r="I290" s="94"/>
      <c r="J290" s="94"/>
      <c r="L290" s="94"/>
      <c r="M290" s="94"/>
      <c r="N290" s="95"/>
      <c r="O290" s="94"/>
      <c r="P290" s="94"/>
      <c r="Q290" s="95"/>
      <c r="R290" s="94"/>
      <c r="S290" s="94"/>
      <c r="T290" s="95"/>
      <c r="U290" s="94"/>
      <c r="V290" s="95"/>
      <c r="W290" s="95"/>
      <c r="X290" s="94"/>
      <c r="Y290" s="95"/>
      <c r="Z290" s="95"/>
      <c r="AA290" s="94"/>
      <c r="AB290" s="95"/>
      <c r="AC290" s="95"/>
      <c r="AD290" s="95"/>
      <c r="AE290" s="95"/>
      <c r="AF290" s="95"/>
      <c r="AG290" s="95"/>
    </row>
    <row r="291" spans="2:33" ht="13.2">
      <c r="B291" s="92"/>
      <c r="C291" s="94"/>
      <c r="D291" s="93"/>
      <c r="E291" s="94"/>
      <c r="F291" s="94"/>
      <c r="G291" s="94"/>
      <c r="H291" s="93"/>
      <c r="I291" s="94"/>
      <c r="J291" s="94"/>
      <c r="L291" s="94"/>
      <c r="M291" s="94"/>
      <c r="N291" s="95"/>
      <c r="O291" s="94"/>
      <c r="P291" s="94"/>
      <c r="Q291" s="95"/>
      <c r="R291" s="94"/>
      <c r="S291" s="94"/>
      <c r="T291" s="95"/>
      <c r="U291" s="94"/>
      <c r="V291" s="95"/>
      <c r="W291" s="95"/>
      <c r="X291" s="94"/>
      <c r="Y291" s="95"/>
      <c r="Z291" s="95"/>
      <c r="AA291" s="94"/>
      <c r="AB291" s="95"/>
      <c r="AC291" s="95"/>
      <c r="AD291" s="95"/>
      <c r="AE291" s="95"/>
      <c r="AF291" s="95"/>
      <c r="AG291" s="95"/>
    </row>
    <row r="292" spans="2:33" ht="13.2">
      <c r="B292" s="92"/>
      <c r="C292" s="94"/>
      <c r="D292" s="93"/>
      <c r="E292" s="94"/>
      <c r="F292" s="94"/>
      <c r="G292" s="94"/>
      <c r="H292" s="93"/>
      <c r="I292" s="94"/>
      <c r="J292" s="94"/>
      <c r="L292" s="94"/>
      <c r="M292" s="94"/>
      <c r="N292" s="95"/>
      <c r="O292" s="94"/>
      <c r="P292" s="94"/>
      <c r="Q292" s="95"/>
      <c r="R292" s="94"/>
      <c r="S292" s="94"/>
      <c r="T292" s="95"/>
      <c r="U292" s="94"/>
      <c r="V292" s="95"/>
      <c r="W292" s="95"/>
      <c r="X292" s="94"/>
      <c r="Y292" s="95"/>
      <c r="Z292" s="95"/>
      <c r="AA292" s="94"/>
      <c r="AB292" s="95"/>
      <c r="AC292" s="95"/>
      <c r="AD292" s="95"/>
      <c r="AE292" s="95"/>
      <c r="AF292" s="95"/>
      <c r="AG292" s="95"/>
    </row>
    <row r="293" spans="2:33" ht="13.2">
      <c r="B293" s="92"/>
      <c r="C293" s="94"/>
      <c r="D293" s="93"/>
      <c r="E293" s="94"/>
      <c r="F293" s="94"/>
      <c r="G293" s="94"/>
      <c r="H293" s="93"/>
      <c r="I293" s="94"/>
      <c r="J293" s="94"/>
      <c r="L293" s="94"/>
      <c r="M293" s="94"/>
      <c r="N293" s="95"/>
      <c r="O293" s="94"/>
      <c r="P293" s="94"/>
      <c r="Q293" s="95"/>
      <c r="R293" s="94"/>
      <c r="S293" s="94"/>
      <c r="T293" s="95"/>
      <c r="U293" s="94"/>
      <c r="V293" s="95"/>
      <c r="W293" s="95"/>
      <c r="X293" s="94"/>
      <c r="Y293" s="95"/>
      <c r="Z293" s="95"/>
      <c r="AA293" s="94"/>
      <c r="AB293" s="95"/>
      <c r="AC293" s="95"/>
      <c r="AD293" s="95"/>
      <c r="AE293" s="95"/>
      <c r="AF293" s="95"/>
      <c r="AG293" s="95"/>
    </row>
    <row r="294" spans="2:33" ht="13.2">
      <c r="B294" s="92"/>
      <c r="C294" s="94"/>
      <c r="D294" s="93"/>
      <c r="E294" s="94"/>
      <c r="F294" s="94"/>
      <c r="G294" s="94"/>
      <c r="H294" s="93"/>
      <c r="I294" s="94"/>
      <c r="J294" s="94"/>
      <c r="L294" s="94"/>
      <c r="M294" s="94"/>
      <c r="N294" s="95"/>
      <c r="O294" s="94"/>
      <c r="P294" s="94"/>
      <c r="Q294" s="95"/>
      <c r="R294" s="94"/>
      <c r="S294" s="94"/>
      <c r="T294" s="95"/>
      <c r="U294" s="94"/>
      <c r="V294" s="95"/>
      <c r="W294" s="95"/>
      <c r="X294" s="94"/>
      <c r="Y294" s="95"/>
      <c r="Z294" s="95"/>
      <c r="AA294" s="94"/>
      <c r="AB294" s="95"/>
      <c r="AC294" s="95"/>
      <c r="AD294" s="95"/>
      <c r="AE294" s="95"/>
      <c r="AF294" s="95"/>
      <c r="AG294" s="95"/>
    </row>
    <row r="295" spans="2:33" ht="13.2">
      <c r="B295" s="92"/>
      <c r="C295" s="94"/>
      <c r="D295" s="93"/>
      <c r="E295" s="94"/>
      <c r="F295" s="94"/>
      <c r="G295" s="94"/>
      <c r="H295" s="93"/>
      <c r="I295" s="94"/>
      <c r="J295" s="94"/>
      <c r="L295" s="94"/>
      <c r="M295" s="94"/>
      <c r="N295" s="95"/>
      <c r="O295" s="94"/>
      <c r="P295" s="94"/>
      <c r="Q295" s="95"/>
      <c r="R295" s="94"/>
      <c r="S295" s="94"/>
      <c r="T295" s="95"/>
      <c r="U295" s="94"/>
      <c r="V295" s="95"/>
      <c r="W295" s="95"/>
      <c r="X295" s="94"/>
      <c r="Y295" s="95"/>
      <c r="Z295" s="95"/>
      <c r="AA295" s="94"/>
      <c r="AB295" s="95"/>
      <c r="AC295" s="95"/>
      <c r="AD295" s="95"/>
      <c r="AE295" s="95"/>
      <c r="AF295" s="95"/>
      <c r="AG295" s="95"/>
    </row>
    <row r="296" spans="2:33" ht="13.2">
      <c r="B296" s="92"/>
      <c r="C296" s="94"/>
      <c r="D296" s="93"/>
      <c r="E296" s="94"/>
      <c r="F296" s="94"/>
      <c r="G296" s="94"/>
      <c r="H296" s="93"/>
      <c r="I296" s="94"/>
      <c r="J296" s="94"/>
      <c r="L296" s="94"/>
      <c r="M296" s="94"/>
      <c r="N296" s="95"/>
      <c r="O296" s="94"/>
      <c r="P296" s="94"/>
      <c r="Q296" s="95"/>
      <c r="R296" s="94"/>
      <c r="S296" s="94"/>
      <c r="T296" s="95"/>
      <c r="U296" s="94"/>
      <c r="V296" s="95"/>
      <c r="W296" s="95"/>
      <c r="X296" s="94"/>
      <c r="Y296" s="95"/>
      <c r="Z296" s="95"/>
      <c r="AA296" s="94"/>
      <c r="AB296" s="95"/>
      <c r="AC296" s="95"/>
      <c r="AD296" s="95"/>
      <c r="AE296" s="95"/>
      <c r="AF296" s="95"/>
      <c r="AG296" s="95"/>
    </row>
    <row r="297" spans="2:33" ht="13.2">
      <c r="B297" s="92"/>
      <c r="C297" s="94"/>
      <c r="D297" s="93"/>
      <c r="E297" s="94"/>
      <c r="F297" s="94"/>
      <c r="G297" s="94"/>
      <c r="H297" s="93"/>
      <c r="I297" s="94"/>
      <c r="J297" s="94"/>
      <c r="L297" s="94"/>
      <c r="M297" s="94"/>
      <c r="N297" s="95"/>
      <c r="O297" s="94"/>
      <c r="P297" s="94"/>
      <c r="Q297" s="95"/>
      <c r="R297" s="94"/>
      <c r="S297" s="94"/>
      <c r="T297" s="95"/>
      <c r="U297" s="94"/>
      <c r="V297" s="95"/>
      <c r="W297" s="95"/>
      <c r="X297" s="94"/>
      <c r="Y297" s="95"/>
      <c r="Z297" s="95"/>
      <c r="AA297" s="94"/>
      <c r="AB297" s="95"/>
      <c r="AC297" s="95"/>
      <c r="AD297" s="95"/>
      <c r="AE297" s="95"/>
      <c r="AF297" s="95"/>
      <c r="AG297" s="95"/>
    </row>
    <row r="298" spans="2:33" ht="13.2">
      <c r="B298" s="92"/>
      <c r="C298" s="94"/>
      <c r="D298" s="93"/>
      <c r="E298" s="94"/>
      <c r="F298" s="94"/>
      <c r="G298" s="94"/>
      <c r="H298" s="93"/>
      <c r="I298" s="94"/>
      <c r="J298" s="94"/>
      <c r="L298" s="94"/>
      <c r="M298" s="94"/>
      <c r="N298" s="95"/>
      <c r="O298" s="94"/>
      <c r="P298" s="94"/>
      <c r="Q298" s="95"/>
      <c r="R298" s="94"/>
      <c r="S298" s="94"/>
      <c r="T298" s="95"/>
      <c r="U298" s="94"/>
      <c r="V298" s="95"/>
      <c r="W298" s="95"/>
      <c r="X298" s="94"/>
      <c r="Y298" s="95"/>
      <c r="Z298" s="95"/>
      <c r="AA298" s="94"/>
      <c r="AB298" s="95"/>
      <c r="AC298" s="95"/>
      <c r="AD298" s="95"/>
      <c r="AE298" s="95"/>
      <c r="AF298" s="95"/>
      <c r="AG298" s="95"/>
    </row>
    <row r="299" spans="2:33" ht="13.2">
      <c r="B299" s="92"/>
      <c r="C299" s="94"/>
      <c r="D299" s="93"/>
      <c r="E299" s="94"/>
      <c r="F299" s="94"/>
      <c r="G299" s="94"/>
      <c r="H299" s="93"/>
      <c r="I299" s="94"/>
      <c r="J299" s="94"/>
      <c r="L299" s="94"/>
      <c r="M299" s="94"/>
      <c r="N299" s="95"/>
      <c r="O299" s="94"/>
      <c r="P299" s="94"/>
      <c r="Q299" s="95"/>
      <c r="R299" s="94"/>
      <c r="S299" s="94"/>
      <c r="T299" s="95"/>
      <c r="U299" s="94"/>
      <c r="V299" s="95"/>
      <c r="W299" s="95"/>
      <c r="X299" s="94"/>
      <c r="Y299" s="95"/>
      <c r="Z299" s="95"/>
      <c r="AA299" s="94"/>
      <c r="AB299" s="95"/>
      <c r="AC299" s="95"/>
      <c r="AD299" s="95"/>
      <c r="AE299" s="95"/>
      <c r="AF299" s="95"/>
      <c r="AG299" s="95"/>
    </row>
    <row r="300" spans="2:33" ht="13.2">
      <c r="B300" s="92"/>
      <c r="C300" s="94"/>
      <c r="D300" s="93"/>
      <c r="E300" s="94"/>
      <c r="F300" s="94"/>
      <c r="G300" s="94"/>
      <c r="H300" s="93"/>
      <c r="I300" s="94"/>
      <c r="J300" s="94"/>
      <c r="L300" s="94"/>
      <c r="M300" s="94"/>
      <c r="N300" s="95"/>
      <c r="O300" s="94"/>
      <c r="P300" s="94"/>
      <c r="Q300" s="95"/>
      <c r="R300" s="94"/>
      <c r="S300" s="94"/>
      <c r="T300" s="95"/>
      <c r="U300" s="94"/>
      <c r="V300" s="95"/>
      <c r="W300" s="95"/>
      <c r="X300" s="94"/>
      <c r="Y300" s="95"/>
      <c r="Z300" s="95"/>
      <c r="AA300" s="94"/>
      <c r="AB300" s="95"/>
      <c r="AC300" s="95"/>
      <c r="AD300" s="95"/>
      <c r="AE300" s="95"/>
      <c r="AF300" s="95"/>
      <c r="AG300" s="95"/>
    </row>
    <row r="301" spans="2:33" ht="13.2">
      <c r="B301" s="92"/>
      <c r="C301" s="94"/>
      <c r="D301" s="93"/>
      <c r="E301" s="94"/>
      <c r="F301" s="94"/>
      <c r="G301" s="94"/>
      <c r="H301" s="93"/>
      <c r="I301" s="94"/>
      <c r="J301" s="94"/>
      <c r="L301" s="94"/>
      <c r="M301" s="94"/>
      <c r="N301" s="95"/>
      <c r="O301" s="94"/>
      <c r="P301" s="94"/>
      <c r="Q301" s="95"/>
      <c r="R301" s="94"/>
      <c r="S301" s="94"/>
      <c r="T301" s="95"/>
      <c r="U301" s="94"/>
      <c r="V301" s="95"/>
      <c r="W301" s="95"/>
      <c r="X301" s="94"/>
      <c r="Y301" s="95"/>
      <c r="Z301" s="95"/>
      <c r="AA301" s="94"/>
      <c r="AB301" s="95"/>
      <c r="AC301" s="95"/>
      <c r="AD301" s="95"/>
      <c r="AE301" s="95"/>
      <c r="AF301" s="95"/>
      <c r="AG301" s="95"/>
    </row>
    <row r="302" spans="2:33" ht="13.2">
      <c r="B302" s="92"/>
      <c r="C302" s="94"/>
      <c r="D302" s="93"/>
      <c r="E302" s="94"/>
      <c r="F302" s="94"/>
      <c r="G302" s="94"/>
      <c r="H302" s="93"/>
      <c r="I302" s="94"/>
      <c r="J302" s="94"/>
      <c r="L302" s="94"/>
      <c r="M302" s="94"/>
      <c r="N302" s="95"/>
      <c r="O302" s="94"/>
      <c r="P302" s="94"/>
      <c r="Q302" s="95"/>
      <c r="R302" s="94"/>
      <c r="S302" s="94"/>
      <c r="T302" s="95"/>
      <c r="U302" s="94"/>
      <c r="V302" s="95"/>
      <c r="W302" s="95"/>
      <c r="X302" s="94"/>
      <c r="Y302" s="95"/>
      <c r="Z302" s="95"/>
      <c r="AA302" s="94"/>
      <c r="AB302" s="95"/>
      <c r="AC302" s="95"/>
      <c r="AD302" s="95"/>
      <c r="AE302" s="95"/>
      <c r="AF302" s="95"/>
      <c r="AG302" s="95"/>
    </row>
    <row r="303" spans="2:33" ht="13.2">
      <c r="B303" s="92"/>
      <c r="C303" s="94"/>
      <c r="D303" s="93"/>
      <c r="E303" s="94"/>
      <c r="F303" s="94"/>
      <c r="G303" s="94"/>
      <c r="H303" s="93"/>
      <c r="I303" s="94"/>
      <c r="J303" s="94"/>
      <c r="L303" s="94"/>
      <c r="M303" s="94"/>
      <c r="N303" s="95"/>
      <c r="O303" s="94"/>
      <c r="P303" s="94"/>
      <c r="Q303" s="95"/>
      <c r="R303" s="94"/>
      <c r="S303" s="94"/>
      <c r="T303" s="95"/>
      <c r="U303" s="94"/>
      <c r="V303" s="95"/>
      <c r="W303" s="95"/>
      <c r="X303" s="94"/>
      <c r="Y303" s="95"/>
      <c r="Z303" s="95"/>
      <c r="AA303" s="94"/>
      <c r="AB303" s="95"/>
      <c r="AC303" s="95"/>
      <c r="AD303" s="95"/>
      <c r="AE303" s="95"/>
      <c r="AF303" s="95"/>
      <c r="AG303" s="95"/>
    </row>
    <row r="304" spans="2:33" ht="13.2">
      <c r="B304" s="92"/>
      <c r="C304" s="94"/>
      <c r="D304" s="93"/>
      <c r="E304" s="94"/>
      <c r="F304" s="94"/>
      <c r="G304" s="94"/>
      <c r="H304" s="93"/>
      <c r="I304" s="94"/>
      <c r="J304" s="94"/>
      <c r="L304" s="94"/>
      <c r="M304" s="94"/>
      <c r="N304" s="95"/>
      <c r="O304" s="94"/>
      <c r="P304" s="94"/>
      <c r="Q304" s="95"/>
      <c r="R304" s="94"/>
      <c r="S304" s="94"/>
      <c r="T304" s="95"/>
      <c r="U304" s="94"/>
      <c r="V304" s="95"/>
      <c r="W304" s="95"/>
      <c r="X304" s="94"/>
      <c r="Y304" s="95"/>
      <c r="Z304" s="95"/>
      <c r="AA304" s="94"/>
      <c r="AB304" s="95"/>
      <c r="AC304" s="95"/>
      <c r="AD304" s="95"/>
      <c r="AE304" s="95"/>
      <c r="AF304" s="95"/>
      <c r="AG304" s="95"/>
    </row>
    <row r="305" spans="2:33" ht="13.2">
      <c r="B305" s="92"/>
      <c r="C305" s="94"/>
      <c r="D305" s="93"/>
      <c r="E305" s="94"/>
      <c r="F305" s="94"/>
      <c r="G305" s="94"/>
      <c r="H305" s="93"/>
      <c r="I305" s="94"/>
      <c r="J305" s="94"/>
      <c r="L305" s="94"/>
      <c r="M305" s="94"/>
      <c r="N305" s="95"/>
      <c r="O305" s="94"/>
      <c r="P305" s="94"/>
      <c r="Q305" s="95"/>
      <c r="R305" s="94"/>
      <c r="S305" s="94"/>
      <c r="T305" s="95"/>
      <c r="U305" s="94"/>
      <c r="V305" s="95"/>
      <c r="W305" s="95"/>
      <c r="X305" s="94"/>
      <c r="Y305" s="95"/>
      <c r="Z305" s="95"/>
      <c r="AA305" s="94"/>
      <c r="AB305" s="95"/>
      <c r="AC305" s="95"/>
      <c r="AD305" s="95"/>
      <c r="AE305" s="95"/>
      <c r="AF305" s="95"/>
      <c r="AG305" s="95"/>
    </row>
    <row r="306" spans="2:33" ht="13.2">
      <c r="B306" s="92"/>
      <c r="C306" s="94"/>
      <c r="D306" s="93"/>
      <c r="E306" s="94"/>
      <c r="F306" s="94"/>
      <c r="G306" s="94"/>
      <c r="H306" s="93"/>
      <c r="I306" s="94"/>
      <c r="J306" s="94"/>
      <c r="L306" s="94"/>
      <c r="M306" s="94"/>
      <c r="N306" s="95"/>
      <c r="O306" s="94"/>
      <c r="P306" s="94"/>
      <c r="Q306" s="95"/>
      <c r="R306" s="94"/>
      <c r="S306" s="94"/>
      <c r="T306" s="95"/>
      <c r="U306" s="94"/>
      <c r="V306" s="95"/>
      <c r="W306" s="95"/>
      <c r="X306" s="94"/>
      <c r="Y306" s="95"/>
      <c r="Z306" s="95"/>
      <c r="AA306" s="94"/>
      <c r="AB306" s="95"/>
      <c r="AC306" s="95"/>
      <c r="AD306" s="95"/>
      <c r="AE306" s="95"/>
      <c r="AF306" s="95"/>
      <c r="AG306" s="95"/>
    </row>
    <row r="307" spans="2:33" ht="13.2">
      <c r="B307" s="92"/>
      <c r="C307" s="94"/>
      <c r="D307" s="93"/>
      <c r="E307" s="94"/>
      <c r="F307" s="94"/>
      <c r="G307" s="94"/>
      <c r="H307" s="93"/>
      <c r="I307" s="94"/>
      <c r="J307" s="94"/>
      <c r="L307" s="94"/>
      <c r="M307" s="94"/>
      <c r="N307" s="95"/>
      <c r="O307" s="94"/>
      <c r="P307" s="94"/>
      <c r="Q307" s="95"/>
      <c r="R307" s="94"/>
      <c r="S307" s="94"/>
      <c r="T307" s="95"/>
      <c r="U307" s="94"/>
      <c r="V307" s="95"/>
      <c r="W307" s="95"/>
      <c r="X307" s="94"/>
      <c r="Y307" s="95"/>
      <c r="Z307" s="95"/>
      <c r="AA307" s="94"/>
      <c r="AB307" s="95"/>
      <c r="AC307" s="95"/>
      <c r="AD307" s="95"/>
      <c r="AE307" s="95"/>
      <c r="AF307" s="95"/>
      <c r="AG307" s="95"/>
    </row>
    <row r="308" spans="2:33" ht="13.2">
      <c r="B308" s="92"/>
      <c r="C308" s="94"/>
      <c r="D308" s="93"/>
      <c r="E308" s="94"/>
      <c r="F308" s="94"/>
      <c r="G308" s="94"/>
      <c r="H308" s="93"/>
      <c r="I308" s="94"/>
      <c r="J308" s="94"/>
      <c r="L308" s="94"/>
      <c r="M308" s="94"/>
      <c r="N308" s="95"/>
      <c r="O308" s="94"/>
      <c r="P308" s="94"/>
      <c r="Q308" s="95"/>
      <c r="R308" s="94"/>
      <c r="S308" s="94"/>
      <c r="T308" s="95"/>
      <c r="U308" s="94"/>
      <c r="V308" s="95"/>
      <c r="W308" s="95"/>
      <c r="X308" s="94"/>
      <c r="Y308" s="95"/>
      <c r="Z308" s="95"/>
      <c r="AA308" s="94"/>
      <c r="AB308" s="95"/>
      <c r="AC308" s="95"/>
      <c r="AD308" s="95"/>
      <c r="AE308" s="95"/>
      <c r="AF308" s="95"/>
      <c r="AG308" s="95"/>
    </row>
    <row r="309" spans="2:33" ht="13.2">
      <c r="B309" s="92"/>
      <c r="C309" s="94"/>
      <c r="D309" s="93"/>
      <c r="E309" s="94"/>
      <c r="F309" s="94"/>
      <c r="G309" s="94"/>
      <c r="H309" s="93"/>
      <c r="I309" s="94"/>
      <c r="J309" s="94"/>
      <c r="L309" s="94"/>
      <c r="M309" s="94"/>
      <c r="N309" s="95"/>
      <c r="O309" s="94"/>
      <c r="P309" s="94"/>
      <c r="Q309" s="95"/>
      <c r="R309" s="94"/>
      <c r="S309" s="94"/>
      <c r="T309" s="95"/>
      <c r="U309" s="94"/>
      <c r="V309" s="95"/>
      <c r="W309" s="95"/>
      <c r="X309" s="94"/>
      <c r="Y309" s="95"/>
      <c r="Z309" s="95"/>
      <c r="AA309" s="94"/>
      <c r="AB309" s="95"/>
      <c r="AC309" s="95"/>
      <c r="AD309" s="95"/>
      <c r="AE309" s="95"/>
      <c r="AF309" s="95"/>
      <c r="AG309" s="95"/>
    </row>
    <row r="310" spans="2:33" ht="13.2">
      <c r="B310" s="92"/>
      <c r="C310" s="94"/>
      <c r="D310" s="93"/>
      <c r="E310" s="94"/>
      <c r="F310" s="94"/>
      <c r="G310" s="94"/>
      <c r="H310" s="93"/>
      <c r="I310" s="94"/>
      <c r="J310" s="94"/>
      <c r="L310" s="94"/>
      <c r="M310" s="94"/>
      <c r="N310" s="95"/>
      <c r="O310" s="94"/>
      <c r="P310" s="94"/>
      <c r="Q310" s="95"/>
      <c r="R310" s="94"/>
      <c r="S310" s="94"/>
      <c r="T310" s="95"/>
      <c r="U310" s="94"/>
      <c r="V310" s="95"/>
      <c r="W310" s="95"/>
      <c r="X310" s="94"/>
      <c r="Y310" s="95"/>
      <c r="Z310" s="95"/>
      <c r="AA310" s="94"/>
      <c r="AB310" s="95"/>
      <c r="AC310" s="95"/>
      <c r="AD310" s="95"/>
      <c r="AE310" s="95"/>
      <c r="AF310" s="95"/>
      <c r="AG310" s="95"/>
    </row>
    <row r="311" spans="2:33" ht="13.2">
      <c r="B311" s="92"/>
      <c r="C311" s="94"/>
      <c r="D311" s="93"/>
      <c r="E311" s="94"/>
      <c r="F311" s="94"/>
      <c r="G311" s="94"/>
      <c r="H311" s="93"/>
      <c r="I311" s="94"/>
      <c r="J311" s="94"/>
      <c r="L311" s="94"/>
      <c r="M311" s="94"/>
      <c r="N311" s="95"/>
      <c r="O311" s="94"/>
      <c r="P311" s="94"/>
      <c r="Q311" s="95"/>
      <c r="R311" s="94"/>
      <c r="S311" s="94"/>
      <c r="T311" s="95"/>
      <c r="U311" s="94"/>
      <c r="V311" s="95"/>
      <c r="W311" s="95"/>
      <c r="X311" s="94"/>
      <c r="Y311" s="95"/>
      <c r="Z311" s="95"/>
      <c r="AA311" s="94"/>
      <c r="AB311" s="95"/>
      <c r="AC311" s="95"/>
      <c r="AD311" s="95"/>
      <c r="AE311" s="95"/>
      <c r="AF311" s="95"/>
      <c r="AG311" s="95"/>
    </row>
    <row r="312" spans="2:33" ht="13.2">
      <c r="B312" s="92"/>
      <c r="C312" s="94"/>
      <c r="D312" s="93"/>
      <c r="E312" s="94"/>
      <c r="F312" s="94"/>
      <c r="G312" s="94"/>
      <c r="H312" s="93"/>
      <c r="I312" s="94"/>
      <c r="J312" s="94"/>
      <c r="L312" s="94"/>
      <c r="M312" s="94"/>
      <c r="N312" s="95"/>
      <c r="O312" s="94"/>
      <c r="P312" s="94"/>
      <c r="Q312" s="95"/>
      <c r="R312" s="94"/>
      <c r="S312" s="94"/>
      <c r="T312" s="95"/>
      <c r="U312" s="94"/>
      <c r="V312" s="95"/>
      <c r="W312" s="95"/>
      <c r="X312" s="94"/>
      <c r="Y312" s="95"/>
      <c r="Z312" s="95"/>
      <c r="AA312" s="94"/>
      <c r="AB312" s="95"/>
      <c r="AC312" s="95"/>
      <c r="AD312" s="95"/>
      <c r="AE312" s="95"/>
      <c r="AF312" s="95"/>
      <c r="AG312" s="95"/>
    </row>
    <row r="313" spans="2:33" ht="13.2">
      <c r="B313" s="92"/>
      <c r="C313" s="94"/>
      <c r="D313" s="93"/>
      <c r="E313" s="94"/>
      <c r="F313" s="94"/>
      <c r="G313" s="94"/>
      <c r="H313" s="93"/>
      <c r="I313" s="94"/>
      <c r="J313" s="94"/>
      <c r="L313" s="94"/>
      <c r="M313" s="94"/>
      <c r="N313" s="95"/>
      <c r="O313" s="94"/>
      <c r="P313" s="94"/>
      <c r="Q313" s="95"/>
      <c r="R313" s="94"/>
      <c r="S313" s="94"/>
      <c r="T313" s="95"/>
      <c r="U313" s="94"/>
      <c r="V313" s="95"/>
      <c r="W313" s="95"/>
      <c r="X313" s="94"/>
      <c r="Y313" s="95"/>
      <c r="Z313" s="95"/>
      <c r="AA313" s="94"/>
      <c r="AB313" s="95"/>
      <c r="AC313" s="95"/>
      <c r="AD313" s="95"/>
      <c r="AE313" s="95"/>
      <c r="AF313" s="95"/>
      <c r="AG313" s="95"/>
    </row>
    <row r="314" spans="2:33" ht="13.2">
      <c r="B314" s="92"/>
      <c r="C314" s="94"/>
      <c r="D314" s="93"/>
      <c r="E314" s="94"/>
      <c r="F314" s="94"/>
      <c r="G314" s="94"/>
      <c r="H314" s="93"/>
      <c r="I314" s="94"/>
      <c r="J314" s="94"/>
      <c r="L314" s="94"/>
      <c r="M314" s="94"/>
      <c r="N314" s="95"/>
      <c r="O314" s="94"/>
      <c r="P314" s="94"/>
      <c r="Q314" s="95"/>
      <c r="R314" s="94"/>
      <c r="S314" s="94"/>
      <c r="T314" s="95"/>
      <c r="U314" s="94"/>
      <c r="V314" s="95"/>
      <c r="W314" s="95"/>
      <c r="X314" s="94"/>
      <c r="Y314" s="95"/>
      <c r="Z314" s="95"/>
      <c r="AA314" s="94"/>
      <c r="AB314" s="95"/>
      <c r="AC314" s="95"/>
      <c r="AD314" s="95"/>
      <c r="AE314" s="95"/>
      <c r="AF314" s="95"/>
      <c r="AG314" s="95"/>
    </row>
    <row r="315" spans="2:33" ht="13.2">
      <c r="B315" s="92"/>
      <c r="C315" s="94"/>
      <c r="D315" s="93"/>
      <c r="E315" s="94"/>
      <c r="F315" s="94"/>
      <c r="G315" s="94"/>
      <c r="H315" s="93"/>
      <c r="I315" s="94"/>
      <c r="J315" s="94"/>
      <c r="L315" s="94"/>
      <c r="M315" s="94"/>
      <c r="N315" s="95"/>
      <c r="O315" s="94"/>
      <c r="P315" s="94"/>
      <c r="Q315" s="95"/>
      <c r="R315" s="94"/>
      <c r="S315" s="94"/>
      <c r="T315" s="95"/>
      <c r="U315" s="94"/>
      <c r="V315" s="95"/>
      <c r="W315" s="95"/>
      <c r="X315" s="94"/>
      <c r="Y315" s="95"/>
      <c r="Z315" s="95"/>
      <c r="AA315" s="94"/>
      <c r="AB315" s="95"/>
      <c r="AC315" s="95"/>
      <c r="AD315" s="95"/>
      <c r="AE315" s="95"/>
      <c r="AF315" s="95"/>
      <c r="AG315" s="95"/>
    </row>
    <row r="316" spans="2:33" ht="13.2">
      <c r="B316" s="92"/>
      <c r="C316" s="94"/>
      <c r="D316" s="93"/>
      <c r="E316" s="94"/>
      <c r="F316" s="94"/>
      <c r="G316" s="94"/>
      <c r="H316" s="93"/>
      <c r="I316" s="94"/>
      <c r="J316" s="94"/>
      <c r="L316" s="94"/>
      <c r="M316" s="94"/>
      <c r="N316" s="95"/>
      <c r="O316" s="94"/>
      <c r="P316" s="94"/>
      <c r="Q316" s="95"/>
      <c r="R316" s="94"/>
      <c r="S316" s="94"/>
      <c r="T316" s="95"/>
      <c r="U316" s="94"/>
      <c r="V316" s="95"/>
      <c r="W316" s="95"/>
      <c r="X316" s="94"/>
      <c r="Y316" s="95"/>
      <c r="Z316" s="95"/>
      <c r="AA316" s="94"/>
      <c r="AB316" s="95"/>
      <c r="AC316" s="95"/>
      <c r="AD316" s="95"/>
      <c r="AE316" s="95"/>
      <c r="AF316" s="95"/>
      <c r="AG316" s="95"/>
    </row>
    <row r="317" spans="2:33" ht="13.2">
      <c r="B317" s="92"/>
      <c r="C317" s="94"/>
      <c r="D317" s="93"/>
      <c r="E317" s="94"/>
      <c r="F317" s="94"/>
      <c r="G317" s="94"/>
      <c r="H317" s="93"/>
      <c r="I317" s="94"/>
      <c r="J317" s="94"/>
      <c r="L317" s="94"/>
      <c r="M317" s="94"/>
      <c r="N317" s="95"/>
      <c r="O317" s="94"/>
      <c r="P317" s="94"/>
      <c r="Q317" s="95"/>
      <c r="R317" s="94"/>
      <c r="S317" s="94"/>
      <c r="T317" s="95"/>
      <c r="U317" s="94"/>
      <c r="V317" s="95"/>
      <c r="W317" s="95"/>
      <c r="X317" s="94"/>
      <c r="Y317" s="95"/>
      <c r="Z317" s="95"/>
      <c r="AA317" s="94"/>
      <c r="AB317" s="95"/>
      <c r="AC317" s="95"/>
      <c r="AD317" s="95"/>
      <c r="AE317" s="95"/>
      <c r="AF317" s="95"/>
      <c r="AG317" s="95"/>
    </row>
    <row r="318" spans="2:33" ht="13.2">
      <c r="B318" s="92"/>
      <c r="C318" s="94"/>
      <c r="D318" s="93"/>
      <c r="E318" s="94"/>
      <c r="F318" s="94"/>
      <c r="G318" s="94"/>
      <c r="H318" s="93"/>
      <c r="I318" s="94"/>
      <c r="J318" s="94"/>
      <c r="L318" s="94"/>
      <c r="M318" s="94"/>
      <c r="N318" s="95"/>
      <c r="O318" s="94"/>
      <c r="P318" s="94"/>
      <c r="Q318" s="95"/>
      <c r="R318" s="94"/>
      <c r="S318" s="94"/>
      <c r="T318" s="95"/>
      <c r="U318" s="94"/>
      <c r="V318" s="95"/>
      <c r="W318" s="95"/>
      <c r="X318" s="94"/>
      <c r="Y318" s="95"/>
      <c r="Z318" s="95"/>
      <c r="AA318" s="94"/>
      <c r="AB318" s="95"/>
      <c r="AC318" s="95"/>
      <c r="AD318" s="95"/>
      <c r="AE318" s="95"/>
      <c r="AF318" s="95"/>
      <c r="AG318" s="95"/>
    </row>
    <row r="319" spans="2:33" ht="13.2">
      <c r="B319" s="92"/>
      <c r="C319" s="94"/>
      <c r="D319" s="93"/>
      <c r="E319" s="94"/>
      <c r="F319" s="94"/>
      <c r="G319" s="94"/>
      <c r="H319" s="93"/>
      <c r="I319" s="94"/>
      <c r="J319" s="94"/>
      <c r="L319" s="94"/>
      <c r="M319" s="94"/>
      <c r="N319" s="95"/>
      <c r="O319" s="94"/>
      <c r="P319" s="94"/>
      <c r="Q319" s="95"/>
      <c r="R319" s="94"/>
      <c r="S319" s="94"/>
      <c r="T319" s="95"/>
      <c r="U319" s="94"/>
      <c r="V319" s="95"/>
      <c r="W319" s="95"/>
      <c r="X319" s="94"/>
      <c r="Y319" s="95"/>
      <c r="Z319" s="95"/>
      <c r="AA319" s="94"/>
      <c r="AB319" s="95"/>
      <c r="AC319" s="95"/>
      <c r="AD319" s="95"/>
      <c r="AE319" s="95"/>
      <c r="AF319" s="95"/>
      <c r="AG319" s="95"/>
    </row>
    <row r="320" spans="2:33" ht="13.2">
      <c r="B320" s="92"/>
      <c r="C320" s="94"/>
      <c r="D320" s="93"/>
      <c r="E320" s="94"/>
      <c r="F320" s="94"/>
      <c r="G320" s="94"/>
      <c r="H320" s="93"/>
      <c r="I320" s="94"/>
      <c r="J320" s="94"/>
      <c r="L320" s="94"/>
      <c r="M320" s="94"/>
      <c r="N320" s="95"/>
      <c r="O320" s="94"/>
      <c r="P320" s="94"/>
      <c r="Q320" s="95"/>
      <c r="R320" s="94"/>
      <c r="S320" s="94"/>
      <c r="T320" s="95"/>
      <c r="U320" s="94"/>
      <c r="V320" s="95"/>
      <c r="W320" s="95"/>
      <c r="X320" s="94"/>
      <c r="Y320" s="95"/>
      <c r="Z320" s="95"/>
      <c r="AA320" s="94"/>
      <c r="AB320" s="95"/>
      <c r="AC320" s="95"/>
      <c r="AD320" s="95"/>
      <c r="AE320" s="95"/>
      <c r="AF320" s="95"/>
      <c r="AG320" s="95"/>
    </row>
    <row r="321" spans="2:33" ht="13.2">
      <c r="B321" s="92"/>
      <c r="C321" s="94"/>
      <c r="D321" s="93"/>
      <c r="E321" s="94"/>
      <c r="F321" s="94"/>
      <c r="G321" s="94"/>
      <c r="H321" s="93"/>
      <c r="I321" s="94"/>
      <c r="J321" s="94"/>
      <c r="L321" s="94"/>
      <c r="M321" s="94"/>
      <c r="N321" s="95"/>
      <c r="O321" s="94"/>
      <c r="P321" s="94"/>
      <c r="Q321" s="95"/>
      <c r="R321" s="94"/>
      <c r="S321" s="94"/>
      <c r="T321" s="95"/>
      <c r="U321" s="94"/>
      <c r="V321" s="95"/>
      <c r="W321" s="95"/>
      <c r="X321" s="94"/>
      <c r="Y321" s="95"/>
      <c r="Z321" s="95"/>
      <c r="AA321" s="94"/>
      <c r="AB321" s="95"/>
      <c r="AC321" s="95"/>
      <c r="AD321" s="95"/>
      <c r="AE321" s="95"/>
      <c r="AF321" s="95"/>
      <c r="AG321" s="95"/>
    </row>
    <row r="322" spans="2:33" ht="13.2">
      <c r="B322" s="92"/>
      <c r="C322" s="94"/>
      <c r="D322" s="93"/>
      <c r="E322" s="94"/>
      <c r="F322" s="94"/>
      <c r="G322" s="94"/>
      <c r="H322" s="93"/>
      <c r="I322" s="94"/>
      <c r="J322" s="94"/>
      <c r="L322" s="94"/>
      <c r="M322" s="94"/>
      <c r="N322" s="95"/>
      <c r="O322" s="94"/>
      <c r="P322" s="94"/>
      <c r="Q322" s="95"/>
      <c r="R322" s="94"/>
      <c r="S322" s="94"/>
      <c r="T322" s="95"/>
      <c r="U322" s="94"/>
      <c r="V322" s="95"/>
      <c r="W322" s="95"/>
      <c r="X322" s="94"/>
      <c r="Y322" s="95"/>
      <c r="Z322" s="95"/>
      <c r="AA322" s="94"/>
      <c r="AB322" s="95"/>
      <c r="AC322" s="95"/>
      <c r="AD322" s="95"/>
      <c r="AE322" s="95"/>
      <c r="AF322" s="95"/>
      <c r="AG322" s="95"/>
    </row>
    <row r="323" spans="2:33" ht="13.2">
      <c r="B323" s="92"/>
      <c r="C323" s="94"/>
      <c r="D323" s="93"/>
      <c r="E323" s="94"/>
      <c r="F323" s="94"/>
      <c r="G323" s="94"/>
      <c r="H323" s="93"/>
      <c r="I323" s="94"/>
      <c r="J323" s="94"/>
      <c r="L323" s="94"/>
      <c r="M323" s="94"/>
      <c r="N323" s="95"/>
      <c r="O323" s="94"/>
      <c r="P323" s="94"/>
      <c r="Q323" s="95"/>
      <c r="R323" s="94"/>
      <c r="S323" s="94"/>
      <c r="T323" s="95"/>
      <c r="U323" s="94"/>
      <c r="V323" s="95"/>
      <c r="W323" s="95"/>
      <c r="X323" s="94"/>
      <c r="Y323" s="95"/>
      <c r="Z323" s="95"/>
      <c r="AA323" s="94"/>
      <c r="AB323" s="95"/>
      <c r="AC323" s="95"/>
      <c r="AD323" s="95"/>
      <c r="AE323" s="95"/>
      <c r="AF323" s="95"/>
      <c r="AG323" s="95"/>
    </row>
    <row r="324" spans="2:33" ht="13.2">
      <c r="B324" s="92"/>
      <c r="C324" s="94"/>
      <c r="D324" s="93"/>
      <c r="E324" s="94"/>
      <c r="F324" s="94"/>
      <c r="G324" s="94"/>
      <c r="H324" s="93"/>
      <c r="I324" s="94"/>
      <c r="J324" s="94"/>
      <c r="L324" s="94"/>
      <c r="M324" s="94"/>
      <c r="N324" s="95"/>
      <c r="O324" s="94"/>
      <c r="P324" s="94"/>
      <c r="Q324" s="95"/>
      <c r="R324" s="94"/>
      <c r="S324" s="94"/>
      <c r="T324" s="95"/>
      <c r="U324" s="94"/>
      <c r="V324" s="95"/>
      <c r="W324" s="95"/>
      <c r="X324" s="94"/>
      <c r="Y324" s="95"/>
      <c r="Z324" s="95"/>
      <c r="AA324" s="94"/>
      <c r="AB324" s="95"/>
      <c r="AC324" s="95"/>
      <c r="AD324" s="95"/>
      <c r="AE324" s="95"/>
      <c r="AF324" s="95"/>
      <c r="AG324" s="95"/>
    </row>
    <row r="325" spans="2:33" ht="13.2">
      <c r="B325" s="92"/>
      <c r="C325" s="94"/>
      <c r="D325" s="93"/>
      <c r="E325" s="94"/>
      <c r="F325" s="94"/>
      <c r="G325" s="94"/>
      <c r="H325" s="93"/>
      <c r="I325" s="94"/>
      <c r="J325" s="94"/>
      <c r="L325" s="94"/>
      <c r="M325" s="94"/>
      <c r="N325" s="95"/>
      <c r="O325" s="94"/>
      <c r="P325" s="94"/>
      <c r="Q325" s="95"/>
      <c r="R325" s="94"/>
      <c r="S325" s="94"/>
      <c r="T325" s="95"/>
      <c r="U325" s="94"/>
      <c r="V325" s="95"/>
      <c r="W325" s="95"/>
      <c r="X325" s="94"/>
      <c r="Y325" s="95"/>
      <c r="Z325" s="95"/>
      <c r="AA325" s="94"/>
      <c r="AB325" s="95"/>
      <c r="AC325" s="95"/>
      <c r="AD325" s="95"/>
      <c r="AE325" s="95"/>
      <c r="AF325" s="95"/>
      <c r="AG325" s="95"/>
    </row>
    <row r="326" spans="2:33" ht="13.2">
      <c r="B326" s="92"/>
      <c r="C326" s="94"/>
      <c r="D326" s="93"/>
      <c r="E326" s="94"/>
      <c r="F326" s="94"/>
      <c r="G326" s="94"/>
      <c r="H326" s="93"/>
      <c r="I326" s="94"/>
      <c r="J326" s="94"/>
      <c r="L326" s="94"/>
      <c r="M326" s="94"/>
      <c r="N326" s="95"/>
      <c r="O326" s="94"/>
      <c r="P326" s="94"/>
      <c r="Q326" s="95"/>
      <c r="R326" s="94"/>
      <c r="S326" s="94"/>
      <c r="T326" s="95"/>
      <c r="U326" s="94"/>
      <c r="V326" s="95"/>
      <c r="W326" s="95"/>
      <c r="X326" s="94"/>
      <c r="Y326" s="95"/>
      <c r="Z326" s="95"/>
      <c r="AA326" s="94"/>
      <c r="AB326" s="95"/>
      <c r="AC326" s="95"/>
      <c r="AD326" s="95"/>
      <c r="AE326" s="95"/>
      <c r="AF326" s="95"/>
      <c r="AG326" s="95"/>
    </row>
    <row r="327" spans="2:33" ht="13.2">
      <c r="B327" s="92"/>
      <c r="C327" s="94"/>
      <c r="D327" s="93"/>
      <c r="E327" s="94"/>
      <c r="F327" s="94"/>
      <c r="G327" s="94"/>
      <c r="H327" s="93"/>
      <c r="I327" s="94"/>
      <c r="J327" s="94"/>
      <c r="L327" s="94"/>
      <c r="M327" s="94"/>
      <c r="N327" s="95"/>
      <c r="O327" s="94"/>
      <c r="P327" s="94"/>
      <c r="Q327" s="95"/>
      <c r="R327" s="94"/>
      <c r="S327" s="94"/>
      <c r="T327" s="95"/>
      <c r="U327" s="94"/>
      <c r="V327" s="95"/>
      <c r="W327" s="95"/>
      <c r="X327" s="94"/>
      <c r="Y327" s="95"/>
      <c r="Z327" s="95"/>
      <c r="AA327" s="94"/>
      <c r="AB327" s="95"/>
      <c r="AC327" s="95"/>
      <c r="AD327" s="95"/>
      <c r="AE327" s="95"/>
      <c r="AF327" s="95"/>
      <c r="AG327" s="95"/>
    </row>
    <row r="328" spans="2:33" ht="13.2">
      <c r="B328" s="92"/>
      <c r="C328" s="94"/>
      <c r="D328" s="93"/>
      <c r="E328" s="94"/>
      <c r="F328" s="94"/>
      <c r="G328" s="94"/>
      <c r="H328" s="93"/>
      <c r="I328" s="94"/>
      <c r="J328" s="94"/>
      <c r="L328" s="94"/>
      <c r="M328" s="94"/>
      <c r="N328" s="95"/>
      <c r="O328" s="94"/>
      <c r="P328" s="94"/>
      <c r="Q328" s="95"/>
      <c r="R328" s="94"/>
      <c r="S328" s="94"/>
      <c r="T328" s="95"/>
      <c r="U328" s="94"/>
      <c r="V328" s="95"/>
      <c r="W328" s="95"/>
      <c r="X328" s="94"/>
      <c r="Y328" s="95"/>
      <c r="Z328" s="95"/>
      <c r="AA328" s="94"/>
      <c r="AB328" s="95"/>
      <c r="AC328" s="95"/>
      <c r="AD328" s="95"/>
      <c r="AE328" s="95"/>
      <c r="AF328" s="95"/>
      <c r="AG328" s="95"/>
    </row>
    <row r="329" spans="2:33" ht="13.2">
      <c r="B329" s="92"/>
      <c r="C329" s="94"/>
      <c r="D329" s="93"/>
      <c r="E329" s="94"/>
      <c r="F329" s="94"/>
      <c r="G329" s="94"/>
      <c r="H329" s="93"/>
      <c r="I329" s="94"/>
      <c r="J329" s="94"/>
      <c r="L329" s="94"/>
      <c r="M329" s="94"/>
      <c r="N329" s="95"/>
      <c r="O329" s="94"/>
      <c r="P329" s="94"/>
      <c r="Q329" s="95"/>
      <c r="R329" s="94"/>
      <c r="S329" s="94"/>
      <c r="T329" s="95"/>
      <c r="U329" s="94"/>
      <c r="V329" s="95"/>
      <c r="W329" s="95"/>
      <c r="X329" s="94"/>
      <c r="Y329" s="95"/>
      <c r="Z329" s="95"/>
      <c r="AA329" s="94"/>
      <c r="AB329" s="95"/>
      <c r="AC329" s="95"/>
      <c r="AD329" s="95"/>
      <c r="AE329" s="95"/>
      <c r="AF329" s="95"/>
      <c r="AG329" s="95"/>
    </row>
    <row r="330" spans="2:33" ht="13.2">
      <c r="B330" s="92"/>
      <c r="C330" s="94"/>
      <c r="D330" s="93"/>
      <c r="E330" s="94"/>
      <c r="F330" s="94"/>
      <c r="G330" s="94"/>
      <c r="H330" s="93"/>
      <c r="I330" s="94"/>
      <c r="J330" s="94"/>
      <c r="L330" s="94"/>
      <c r="M330" s="94"/>
      <c r="N330" s="95"/>
      <c r="O330" s="94"/>
      <c r="P330" s="94"/>
      <c r="Q330" s="95"/>
      <c r="R330" s="94"/>
      <c r="S330" s="94"/>
      <c r="T330" s="95"/>
      <c r="U330" s="94"/>
      <c r="V330" s="95"/>
      <c r="W330" s="95"/>
      <c r="X330" s="94"/>
      <c r="Y330" s="95"/>
      <c r="Z330" s="95"/>
      <c r="AA330" s="94"/>
      <c r="AB330" s="95"/>
      <c r="AC330" s="95"/>
      <c r="AD330" s="95"/>
      <c r="AE330" s="95"/>
      <c r="AF330" s="95"/>
      <c r="AG330" s="95"/>
    </row>
    <row r="331" spans="2:33" ht="13.2">
      <c r="B331" s="92"/>
      <c r="C331" s="94"/>
      <c r="D331" s="93"/>
      <c r="E331" s="94"/>
      <c r="F331" s="94"/>
      <c r="G331" s="94"/>
      <c r="H331" s="93"/>
      <c r="I331" s="94"/>
      <c r="J331" s="94"/>
      <c r="L331" s="94"/>
      <c r="M331" s="94"/>
      <c r="N331" s="95"/>
      <c r="O331" s="94"/>
      <c r="P331" s="94"/>
      <c r="Q331" s="95"/>
      <c r="R331" s="94"/>
      <c r="S331" s="94"/>
      <c r="T331" s="95"/>
      <c r="U331" s="94"/>
      <c r="V331" s="95"/>
      <c r="W331" s="95"/>
      <c r="X331" s="94"/>
      <c r="Y331" s="95"/>
      <c r="Z331" s="95"/>
      <c r="AA331" s="94"/>
      <c r="AB331" s="95"/>
      <c r="AC331" s="95"/>
      <c r="AD331" s="95"/>
      <c r="AE331" s="95"/>
      <c r="AF331" s="95"/>
      <c r="AG331" s="95"/>
    </row>
    <row r="332" spans="2:33" ht="13.2">
      <c r="B332" s="92"/>
      <c r="C332" s="94"/>
      <c r="D332" s="93"/>
      <c r="E332" s="94"/>
      <c r="F332" s="94"/>
      <c r="G332" s="94"/>
      <c r="H332" s="93"/>
      <c r="I332" s="94"/>
      <c r="J332" s="94"/>
      <c r="L332" s="94"/>
      <c r="M332" s="94"/>
      <c r="N332" s="95"/>
      <c r="O332" s="94"/>
      <c r="P332" s="94"/>
      <c r="Q332" s="95"/>
      <c r="R332" s="94"/>
      <c r="S332" s="94"/>
      <c r="T332" s="95"/>
      <c r="U332" s="94"/>
      <c r="V332" s="95"/>
      <c r="W332" s="95"/>
      <c r="X332" s="94"/>
      <c r="Y332" s="95"/>
      <c r="Z332" s="95"/>
      <c r="AA332" s="94"/>
      <c r="AB332" s="95"/>
      <c r="AC332" s="95"/>
      <c r="AD332" s="95"/>
      <c r="AE332" s="95"/>
      <c r="AF332" s="95"/>
      <c r="AG332" s="95"/>
    </row>
    <row r="333" spans="2:33" ht="13.2">
      <c r="B333" s="92"/>
      <c r="C333" s="94"/>
      <c r="D333" s="93"/>
      <c r="E333" s="94"/>
      <c r="F333" s="94"/>
      <c r="G333" s="94"/>
      <c r="H333" s="93"/>
      <c r="I333" s="94"/>
      <c r="J333" s="94"/>
      <c r="L333" s="94"/>
      <c r="M333" s="94"/>
      <c r="N333" s="95"/>
      <c r="O333" s="94"/>
      <c r="P333" s="94"/>
      <c r="Q333" s="95"/>
      <c r="R333" s="94"/>
      <c r="S333" s="94"/>
      <c r="T333" s="95"/>
      <c r="U333" s="94"/>
      <c r="V333" s="95"/>
      <c r="W333" s="95"/>
      <c r="X333" s="94"/>
      <c r="Y333" s="95"/>
      <c r="Z333" s="95"/>
      <c r="AA333" s="94"/>
      <c r="AB333" s="95"/>
      <c r="AC333" s="95"/>
      <c r="AD333" s="95"/>
      <c r="AE333" s="95"/>
      <c r="AF333" s="95"/>
      <c r="AG333" s="95"/>
    </row>
    <row r="334" spans="2:33" ht="13.2">
      <c r="B334" s="92"/>
      <c r="C334" s="94"/>
      <c r="D334" s="93"/>
      <c r="E334" s="94"/>
      <c r="F334" s="94"/>
      <c r="G334" s="94"/>
      <c r="H334" s="93"/>
      <c r="I334" s="94"/>
      <c r="J334" s="94"/>
      <c r="L334" s="94"/>
      <c r="M334" s="94"/>
      <c r="N334" s="95"/>
      <c r="O334" s="94"/>
      <c r="P334" s="94"/>
      <c r="Q334" s="95"/>
      <c r="R334" s="94"/>
      <c r="S334" s="94"/>
      <c r="T334" s="95"/>
      <c r="U334" s="94"/>
      <c r="V334" s="95"/>
      <c r="W334" s="95"/>
      <c r="X334" s="94"/>
      <c r="Y334" s="95"/>
      <c r="Z334" s="95"/>
      <c r="AA334" s="94"/>
      <c r="AB334" s="95"/>
      <c r="AC334" s="95"/>
      <c r="AD334" s="95"/>
      <c r="AE334" s="95"/>
      <c r="AF334" s="95"/>
      <c r="AG334" s="95"/>
    </row>
    <row r="335" spans="2:33" ht="13.2">
      <c r="B335" s="92"/>
      <c r="C335" s="94"/>
      <c r="D335" s="93"/>
      <c r="E335" s="94"/>
      <c r="F335" s="94"/>
      <c r="G335" s="94"/>
      <c r="H335" s="93"/>
      <c r="I335" s="94"/>
      <c r="J335" s="94"/>
      <c r="L335" s="94"/>
      <c r="M335" s="94"/>
      <c r="N335" s="95"/>
      <c r="O335" s="94"/>
      <c r="P335" s="94"/>
      <c r="Q335" s="95"/>
      <c r="R335" s="94"/>
      <c r="S335" s="94"/>
      <c r="T335" s="95"/>
      <c r="U335" s="94"/>
      <c r="V335" s="95"/>
      <c r="W335" s="95"/>
      <c r="X335" s="94"/>
      <c r="Y335" s="95"/>
      <c r="Z335" s="95"/>
      <c r="AA335" s="94"/>
      <c r="AB335" s="95"/>
      <c r="AC335" s="95"/>
      <c r="AD335" s="95"/>
      <c r="AE335" s="95"/>
      <c r="AF335" s="95"/>
      <c r="AG335" s="95"/>
    </row>
    <row r="336" spans="2:33" ht="13.2">
      <c r="B336" s="92"/>
      <c r="C336" s="94"/>
      <c r="D336" s="93"/>
      <c r="E336" s="94"/>
      <c r="F336" s="94"/>
      <c r="G336" s="94"/>
      <c r="H336" s="93"/>
      <c r="I336" s="94"/>
      <c r="J336" s="94"/>
      <c r="L336" s="94"/>
      <c r="M336" s="94"/>
      <c r="N336" s="95"/>
      <c r="O336" s="94"/>
      <c r="P336" s="94"/>
      <c r="Q336" s="95"/>
      <c r="R336" s="94"/>
      <c r="S336" s="94"/>
      <c r="T336" s="95"/>
      <c r="U336" s="94"/>
      <c r="V336" s="95"/>
      <c r="W336" s="95"/>
      <c r="X336" s="94"/>
      <c r="Y336" s="95"/>
      <c r="Z336" s="95"/>
      <c r="AA336" s="94"/>
      <c r="AB336" s="95"/>
      <c r="AC336" s="95"/>
      <c r="AD336" s="95"/>
      <c r="AE336" s="95"/>
      <c r="AF336" s="95"/>
      <c r="AG336" s="95"/>
    </row>
    <row r="337" spans="2:33" ht="13.2">
      <c r="B337" s="92"/>
      <c r="C337" s="94"/>
      <c r="D337" s="93"/>
      <c r="E337" s="94"/>
      <c r="F337" s="94"/>
      <c r="G337" s="94"/>
      <c r="H337" s="93"/>
      <c r="I337" s="94"/>
      <c r="J337" s="94"/>
      <c r="L337" s="94"/>
      <c r="M337" s="94"/>
      <c r="N337" s="95"/>
      <c r="O337" s="94"/>
      <c r="P337" s="94"/>
      <c r="Q337" s="95"/>
      <c r="R337" s="94"/>
      <c r="S337" s="94"/>
      <c r="T337" s="95"/>
      <c r="U337" s="94"/>
      <c r="V337" s="95"/>
      <c r="W337" s="95"/>
      <c r="X337" s="94"/>
      <c r="Y337" s="95"/>
      <c r="Z337" s="95"/>
      <c r="AA337" s="94"/>
      <c r="AB337" s="95"/>
      <c r="AC337" s="95"/>
      <c r="AD337" s="95"/>
      <c r="AE337" s="95"/>
      <c r="AF337" s="95"/>
      <c r="AG337" s="95"/>
    </row>
    <row r="338" spans="2:33" ht="13.2">
      <c r="B338" s="92"/>
      <c r="C338" s="94"/>
      <c r="D338" s="93"/>
      <c r="E338" s="94"/>
      <c r="F338" s="94"/>
      <c r="G338" s="94"/>
      <c r="H338" s="93"/>
      <c r="I338" s="94"/>
      <c r="J338" s="94"/>
      <c r="L338" s="94"/>
      <c r="M338" s="94"/>
      <c r="N338" s="95"/>
      <c r="O338" s="94"/>
      <c r="P338" s="94"/>
      <c r="Q338" s="95"/>
      <c r="R338" s="94"/>
      <c r="S338" s="94"/>
      <c r="T338" s="95"/>
      <c r="U338" s="94"/>
      <c r="V338" s="95"/>
      <c r="W338" s="95"/>
      <c r="X338" s="94"/>
      <c r="Y338" s="95"/>
      <c r="Z338" s="95"/>
      <c r="AA338" s="94"/>
      <c r="AB338" s="95"/>
      <c r="AC338" s="95"/>
      <c r="AD338" s="95"/>
      <c r="AE338" s="95"/>
      <c r="AF338" s="95"/>
      <c r="AG338" s="95"/>
    </row>
    <row r="339" spans="2:33" ht="13.2">
      <c r="B339" s="92"/>
      <c r="C339" s="94"/>
      <c r="D339" s="93"/>
      <c r="E339" s="94"/>
      <c r="F339" s="94"/>
      <c r="G339" s="94"/>
      <c r="H339" s="93"/>
      <c r="I339" s="94"/>
      <c r="J339" s="94"/>
      <c r="L339" s="94"/>
      <c r="M339" s="94"/>
      <c r="N339" s="95"/>
      <c r="O339" s="94"/>
      <c r="P339" s="94"/>
      <c r="Q339" s="95"/>
      <c r="R339" s="94"/>
      <c r="S339" s="94"/>
      <c r="T339" s="95"/>
      <c r="U339" s="94"/>
      <c r="V339" s="95"/>
      <c r="W339" s="95"/>
      <c r="X339" s="94"/>
      <c r="Y339" s="95"/>
      <c r="Z339" s="95"/>
      <c r="AA339" s="94"/>
      <c r="AB339" s="95"/>
      <c r="AC339" s="95"/>
      <c r="AD339" s="95"/>
      <c r="AE339" s="95"/>
      <c r="AF339" s="95"/>
      <c r="AG339" s="95"/>
    </row>
    <row r="340" spans="2:33" ht="13.2">
      <c r="B340" s="92"/>
      <c r="C340" s="94"/>
      <c r="D340" s="93"/>
      <c r="E340" s="94"/>
      <c r="F340" s="94"/>
      <c r="G340" s="94"/>
      <c r="H340" s="93"/>
      <c r="I340" s="94"/>
      <c r="J340" s="94"/>
      <c r="L340" s="94"/>
      <c r="M340" s="94"/>
      <c r="N340" s="95"/>
      <c r="O340" s="94"/>
      <c r="P340" s="94"/>
      <c r="Q340" s="95"/>
      <c r="R340" s="94"/>
      <c r="S340" s="94"/>
      <c r="T340" s="95"/>
      <c r="U340" s="94"/>
      <c r="V340" s="95"/>
      <c r="W340" s="95"/>
      <c r="X340" s="94"/>
      <c r="Y340" s="95"/>
      <c r="Z340" s="95"/>
      <c r="AA340" s="94"/>
      <c r="AB340" s="95"/>
      <c r="AC340" s="95"/>
      <c r="AD340" s="95"/>
      <c r="AE340" s="95"/>
      <c r="AF340" s="95"/>
      <c r="AG340" s="95"/>
    </row>
    <row r="341" spans="2:33" ht="13.2">
      <c r="B341" s="92"/>
      <c r="C341" s="94"/>
      <c r="D341" s="93"/>
      <c r="E341" s="94"/>
      <c r="F341" s="94"/>
      <c r="G341" s="94"/>
      <c r="H341" s="93"/>
      <c r="I341" s="94"/>
      <c r="J341" s="94"/>
      <c r="L341" s="94"/>
      <c r="M341" s="94"/>
      <c r="N341" s="95"/>
      <c r="O341" s="94"/>
      <c r="P341" s="94"/>
      <c r="Q341" s="95"/>
      <c r="R341" s="94"/>
      <c r="S341" s="94"/>
      <c r="T341" s="95"/>
      <c r="U341" s="94"/>
      <c r="V341" s="95"/>
      <c r="W341" s="95"/>
      <c r="X341" s="94"/>
      <c r="Y341" s="95"/>
      <c r="Z341" s="95"/>
      <c r="AA341" s="94"/>
      <c r="AB341" s="95"/>
      <c r="AC341" s="95"/>
      <c r="AD341" s="95"/>
      <c r="AE341" s="95"/>
      <c r="AF341" s="95"/>
      <c r="AG341" s="95"/>
    </row>
    <row r="342" spans="2:33" ht="13.2">
      <c r="B342" s="92"/>
      <c r="C342" s="94"/>
      <c r="D342" s="93"/>
      <c r="E342" s="94"/>
      <c r="F342" s="94"/>
      <c r="G342" s="94"/>
      <c r="H342" s="93"/>
      <c r="I342" s="94"/>
      <c r="J342" s="94"/>
      <c r="L342" s="94"/>
      <c r="M342" s="94"/>
      <c r="N342" s="95"/>
      <c r="O342" s="94"/>
      <c r="P342" s="94"/>
      <c r="Q342" s="95"/>
      <c r="R342" s="94"/>
      <c r="S342" s="94"/>
      <c r="T342" s="95"/>
      <c r="U342" s="94"/>
      <c r="V342" s="95"/>
      <c r="W342" s="95"/>
      <c r="X342" s="94"/>
      <c r="Y342" s="95"/>
      <c r="Z342" s="95"/>
      <c r="AA342" s="94"/>
      <c r="AB342" s="95"/>
      <c r="AC342" s="95"/>
      <c r="AD342" s="95"/>
      <c r="AE342" s="95"/>
      <c r="AF342" s="95"/>
      <c r="AG342" s="95"/>
    </row>
    <row r="343" spans="2:33" ht="13.2">
      <c r="B343" s="92"/>
      <c r="C343" s="94"/>
      <c r="D343" s="93"/>
      <c r="E343" s="94"/>
      <c r="F343" s="94"/>
      <c r="G343" s="94"/>
      <c r="H343" s="93"/>
      <c r="I343" s="94"/>
      <c r="J343" s="94"/>
      <c r="L343" s="94"/>
      <c r="M343" s="94"/>
      <c r="N343" s="95"/>
      <c r="O343" s="94"/>
      <c r="P343" s="94"/>
      <c r="Q343" s="95"/>
      <c r="R343" s="94"/>
      <c r="S343" s="94"/>
      <c r="T343" s="95"/>
      <c r="U343" s="94"/>
      <c r="V343" s="95"/>
      <c r="W343" s="95"/>
      <c r="X343" s="94"/>
      <c r="Y343" s="95"/>
      <c r="Z343" s="95"/>
      <c r="AA343" s="94"/>
      <c r="AB343" s="95"/>
      <c r="AC343" s="95"/>
      <c r="AD343" s="95"/>
      <c r="AE343" s="95"/>
      <c r="AF343" s="95"/>
      <c r="AG343" s="95"/>
    </row>
    <row r="344" spans="2:33" ht="13.2">
      <c r="B344" s="92"/>
      <c r="C344" s="94"/>
      <c r="D344" s="93"/>
      <c r="E344" s="94"/>
      <c r="F344" s="94"/>
      <c r="G344" s="94"/>
      <c r="H344" s="93"/>
      <c r="I344" s="94"/>
      <c r="J344" s="94"/>
      <c r="L344" s="94"/>
      <c r="M344" s="94"/>
      <c r="N344" s="95"/>
      <c r="O344" s="94"/>
      <c r="P344" s="94"/>
      <c r="Q344" s="95"/>
      <c r="R344" s="94"/>
      <c r="S344" s="94"/>
      <c r="T344" s="95"/>
      <c r="U344" s="94"/>
      <c r="V344" s="95"/>
      <c r="W344" s="95"/>
      <c r="X344" s="94"/>
      <c r="Y344" s="95"/>
      <c r="Z344" s="95"/>
      <c r="AA344" s="94"/>
      <c r="AB344" s="95"/>
      <c r="AC344" s="95"/>
      <c r="AD344" s="95"/>
      <c r="AE344" s="95"/>
      <c r="AF344" s="95"/>
      <c r="AG344" s="95"/>
    </row>
    <row r="345" spans="2:33" ht="13.2">
      <c r="B345" s="92"/>
      <c r="C345" s="94"/>
      <c r="D345" s="93"/>
      <c r="E345" s="94"/>
      <c r="F345" s="94"/>
      <c r="G345" s="94"/>
      <c r="H345" s="93"/>
      <c r="I345" s="94"/>
      <c r="J345" s="94"/>
      <c r="L345" s="94"/>
      <c r="M345" s="94"/>
      <c r="N345" s="95"/>
      <c r="O345" s="94"/>
      <c r="P345" s="94"/>
      <c r="Q345" s="95"/>
      <c r="R345" s="94"/>
      <c r="S345" s="94"/>
      <c r="T345" s="95"/>
      <c r="U345" s="94"/>
      <c r="V345" s="95"/>
      <c r="W345" s="95"/>
      <c r="X345" s="94"/>
      <c r="Y345" s="95"/>
      <c r="Z345" s="95"/>
      <c r="AA345" s="94"/>
      <c r="AB345" s="95"/>
      <c r="AC345" s="95"/>
      <c r="AD345" s="95"/>
      <c r="AE345" s="95"/>
      <c r="AF345" s="95"/>
      <c r="AG345" s="95"/>
    </row>
    <row r="346" spans="2:33" ht="13.2">
      <c r="B346" s="92"/>
      <c r="C346" s="94"/>
      <c r="D346" s="93"/>
      <c r="E346" s="94"/>
      <c r="F346" s="94"/>
      <c r="G346" s="94"/>
      <c r="H346" s="93"/>
      <c r="I346" s="94"/>
      <c r="J346" s="94"/>
      <c r="L346" s="94"/>
      <c r="M346" s="94"/>
      <c r="N346" s="95"/>
      <c r="O346" s="94"/>
      <c r="P346" s="94"/>
      <c r="Q346" s="95"/>
      <c r="R346" s="94"/>
      <c r="S346" s="94"/>
      <c r="T346" s="95"/>
      <c r="U346" s="94"/>
      <c r="V346" s="95"/>
      <c r="W346" s="95"/>
      <c r="X346" s="94"/>
      <c r="Y346" s="95"/>
      <c r="Z346" s="95"/>
      <c r="AA346" s="94"/>
      <c r="AB346" s="95"/>
      <c r="AC346" s="95"/>
      <c r="AD346" s="95"/>
      <c r="AE346" s="95"/>
      <c r="AF346" s="95"/>
      <c r="AG346" s="95"/>
    </row>
    <row r="347" spans="2:33" ht="13.2">
      <c r="B347" s="92"/>
      <c r="C347" s="94"/>
      <c r="D347" s="93"/>
      <c r="E347" s="94"/>
      <c r="F347" s="94"/>
      <c r="G347" s="94"/>
      <c r="H347" s="93"/>
      <c r="I347" s="94"/>
      <c r="J347" s="94"/>
      <c r="L347" s="94"/>
      <c r="M347" s="94"/>
      <c r="N347" s="95"/>
      <c r="O347" s="94"/>
      <c r="P347" s="94"/>
      <c r="Q347" s="95"/>
      <c r="R347" s="94"/>
      <c r="S347" s="94"/>
      <c r="T347" s="95"/>
      <c r="U347" s="94"/>
      <c r="V347" s="95"/>
      <c r="W347" s="95"/>
      <c r="X347" s="94"/>
      <c r="Y347" s="95"/>
      <c r="Z347" s="95"/>
      <c r="AA347" s="94"/>
      <c r="AB347" s="95"/>
      <c r="AC347" s="95"/>
      <c r="AD347" s="95"/>
      <c r="AE347" s="95"/>
      <c r="AF347" s="95"/>
      <c r="AG347" s="95"/>
    </row>
    <row r="348" spans="2:33" ht="13.2">
      <c r="B348" s="92"/>
      <c r="C348" s="94"/>
      <c r="D348" s="93"/>
      <c r="E348" s="94"/>
      <c r="F348" s="94"/>
      <c r="G348" s="94"/>
      <c r="H348" s="93"/>
      <c r="I348" s="94"/>
      <c r="J348" s="94"/>
      <c r="L348" s="94"/>
      <c r="M348" s="94"/>
      <c r="N348" s="95"/>
      <c r="O348" s="94"/>
      <c r="P348" s="94"/>
      <c r="Q348" s="95"/>
      <c r="R348" s="94"/>
      <c r="S348" s="94"/>
      <c r="T348" s="95"/>
      <c r="U348" s="94"/>
      <c r="V348" s="95"/>
      <c r="W348" s="95"/>
      <c r="X348" s="94"/>
      <c r="Y348" s="95"/>
      <c r="Z348" s="95"/>
      <c r="AA348" s="94"/>
      <c r="AB348" s="95"/>
      <c r="AC348" s="95"/>
      <c r="AD348" s="95"/>
      <c r="AE348" s="95"/>
      <c r="AF348" s="95"/>
      <c r="AG348" s="95"/>
    </row>
    <row r="349" spans="2:33" ht="13.2">
      <c r="B349" s="92"/>
      <c r="C349" s="94"/>
      <c r="D349" s="93"/>
      <c r="E349" s="94"/>
      <c r="F349" s="94"/>
      <c r="G349" s="94"/>
      <c r="H349" s="93"/>
      <c r="I349" s="94"/>
      <c r="J349" s="94"/>
      <c r="L349" s="94"/>
      <c r="M349" s="94"/>
      <c r="N349" s="95"/>
      <c r="O349" s="94"/>
      <c r="P349" s="94"/>
      <c r="Q349" s="95"/>
      <c r="R349" s="94"/>
      <c r="S349" s="94"/>
      <c r="T349" s="95"/>
      <c r="U349" s="94"/>
      <c r="V349" s="95"/>
      <c r="W349" s="95"/>
      <c r="X349" s="94"/>
      <c r="Y349" s="95"/>
      <c r="Z349" s="95"/>
      <c r="AA349" s="94"/>
      <c r="AB349" s="95"/>
      <c r="AC349" s="95"/>
      <c r="AD349" s="95"/>
      <c r="AE349" s="95"/>
      <c r="AF349" s="95"/>
      <c r="AG349" s="95"/>
    </row>
    <row r="350" spans="2:33" ht="13.2">
      <c r="B350" s="92"/>
      <c r="C350" s="94"/>
      <c r="D350" s="93"/>
      <c r="E350" s="94"/>
      <c r="F350" s="94"/>
      <c r="G350" s="94"/>
      <c r="H350" s="93"/>
      <c r="I350" s="94"/>
      <c r="J350" s="94"/>
      <c r="L350" s="94"/>
      <c r="M350" s="94"/>
      <c r="N350" s="95"/>
      <c r="O350" s="94"/>
      <c r="P350" s="94"/>
      <c r="Q350" s="95"/>
      <c r="R350" s="94"/>
      <c r="S350" s="94"/>
      <c r="T350" s="95"/>
      <c r="U350" s="94"/>
      <c r="V350" s="95"/>
      <c r="W350" s="95"/>
      <c r="X350" s="94"/>
      <c r="Y350" s="95"/>
      <c r="Z350" s="95"/>
      <c r="AA350" s="94"/>
      <c r="AB350" s="95"/>
      <c r="AC350" s="95"/>
      <c r="AD350" s="95"/>
      <c r="AE350" s="95"/>
      <c r="AF350" s="95"/>
      <c r="AG350" s="95"/>
    </row>
    <row r="351" spans="2:33" ht="13.2">
      <c r="B351" s="92"/>
      <c r="C351" s="94"/>
      <c r="D351" s="93"/>
      <c r="E351" s="94"/>
      <c r="F351" s="94"/>
      <c r="G351" s="94"/>
      <c r="H351" s="93"/>
      <c r="I351" s="94"/>
      <c r="J351" s="94"/>
      <c r="L351" s="94"/>
      <c r="M351" s="94"/>
      <c r="N351" s="95"/>
      <c r="O351" s="94"/>
      <c r="P351" s="94"/>
      <c r="Q351" s="95"/>
      <c r="R351" s="94"/>
      <c r="S351" s="94"/>
      <c r="T351" s="95"/>
      <c r="U351" s="94"/>
      <c r="V351" s="95"/>
      <c r="W351" s="95"/>
      <c r="X351" s="94"/>
      <c r="Y351" s="95"/>
      <c r="Z351" s="95"/>
      <c r="AA351" s="94"/>
      <c r="AB351" s="95"/>
      <c r="AC351" s="95"/>
      <c r="AD351" s="95"/>
      <c r="AE351" s="95"/>
      <c r="AF351" s="95"/>
      <c r="AG351" s="95"/>
    </row>
    <row r="352" spans="2:33" ht="13.2">
      <c r="B352" s="92"/>
      <c r="C352" s="94"/>
      <c r="D352" s="93"/>
      <c r="E352" s="94"/>
      <c r="F352" s="94"/>
      <c r="G352" s="94"/>
      <c r="H352" s="93"/>
      <c r="I352" s="94"/>
      <c r="J352" s="94"/>
      <c r="L352" s="94"/>
      <c r="M352" s="94"/>
      <c r="N352" s="95"/>
      <c r="O352" s="94"/>
      <c r="P352" s="94"/>
      <c r="Q352" s="95"/>
      <c r="R352" s="94"/>
      <c r="S352" s="94"/>
      <c r="T352" s="95"/>
      <c r="U352" s="94"/>
      <c r="V352" s="95"/>
      <c r="W352" s="95"/>
      <c r="X352" s="94"/>
      <c r="Y352" s="95"/>
      <c r="Z352" s="95"/>
      <c r="AA352" s="94"/>
      <c r="AB352" s="95"/>
      <c r="AC352" s="95"/>
      <c r="AD352" s="95"/>
      <c r="AE352" s="95"/>
      <c r="AF352" s="95"/>
      <c r="AG352" s="95"/>
    </row>
    <row r="353" spans="2:33" ht="13.2">
      <c r="B353" s="92"/>
      <c r="C353" s="94"/>
      <c r="D353" s="93"/>
      <c r="E353" s="94"/>
      <c r="F353" s="94"/>
      <c r="G353" s="94"/>
      <c r="H353" s="93"/>
      <c r="I353" s="94"/>
      <c r="J353" s="94"/>
      <c r="L353" s="94"/>
      <c r="M353" s="94"/>
      <c r="N353" s="95"/>
      <c r="O353" s="94"/>
      <c r="P353" s="94"/>
      <c r="Q353" s="95"/>
      <c r="R353" s="94"/>
      <c r="S353" s="94"/>
      <c r="T353" s="95"/>
      <c r="U353" s="94"/>
      <c r="V353" s="95"/>
      <c r="W353" s="95"/>
      <c r="X353" s="94"/>
      <c r="Y353" s="95"/>
      <c r="Z353" s="95"/>
      <c r="AA353" s="94"/>
      <c r="AB353" s="95"/>
      <c r="AC353" s="95"/>
      <c r="AD353" s="95"/>
      <c r="AE353" s="95"/>
      <c r="AF353" s="95"/>
      <c r="AG353" s="95"/>
    </row>
    <row r="354" spans="2:33" ht="13.2">
      <c r="B354" s="92"/>
      <c r="C354" s="94"/>
      <c r="D354" s="93"/>
      <c r="E354" s="94"/>
      <c r="F354" s="94"/>
      <c r="G354" s="94"/>
      <c r="H354" s="93"/>
      <c r="I354" s="94"/>
      <c r="J354" s="94"/>
      <c r="L354" s="94"/>
      <c r="M354" s="94"/>
      <c r="N354" s="95"/>
      <c r="O354" s="94"/>
      <c r="P354" s="94"/>
      <c r="Q354" s="95"/>
      <c r="R354" s="94"/>
      <c r="S354" s="94"/>
      <c r="T354" s="95"/>
      <c r="U354" s="94"/>
      <c r="V354" s="95"/>
      <c r="W354" s="95"/>
      <c r="X354" s="94"/>
      <c r="Y354" s="95"/>
      <c r="Z354" s="95"/>
      <c r="AA354" s="94"/>
      <c r="AB354" s="95"/>
      <c r="AC354" s="95"/>
      <c r="AD354" s="95"/>
      <c r="AE354" s="95"/>
      <c r="AF354" s="95"/>
      <c r="AG354" s="95"/>
    </row>
    <row r="355" spans="2:33" ht="13.2">
      <c r="B355" s="92"/>
      <c r="C355" s="94"/>
      <c r="D355" s="93"/>
      <c r="E355" s="94"/>
      <c r="F355" s="94"/>
      <c r="G355" s="94"/>
      <c r="H355" s="93"/>
      <c r="I355" s="94"/>
      <c r="J355" s="94"/>
      <c r="L355" s="94"/>
      <c r="M355" s="94"/>
      <c r="N355" s="95"/>
      <c r="O355" s="94"/>
      <c r="P355" s="94"/>
      <c r="Q355" s="95"/>
      <c r="R355" s="94"/>
      <c r="S355" s="94"/>
      <c r="T355" s="95"/>
      <c r="U355" s="94"/>
      <c r="V355" s="95"/>
      <c r="W355" s="95"/>
      <c r="X355" s="94"/>
      <c r="Y355" s="95"/>
      <c r="Z355" s="95"/>
      <c r="AA355" s="94"/>
      <c r="AB355" s="95"/>
      <c r="AC355" s="95"/>
      <c r="AD355" s="95"/>
      <c r="AE355" s="95"/>
      <c r="AF355" s="95"/>
      <c r="AG355" s="95"/>
    </row>
    <row r="356" spans="2:33" ht="13.2">
      <c r="B356" s="92"/>
      <c r="C356" s="94"/>
      <c r="D356" s="93"/>
      <c r="E356" s="94"/>
      <c r="F356" s="94"/>
      <c r="G356" s="94"/>
      <c r="H356" s="93"/>
      <c r="I356" s="94"/>
      <c r="J356" s="94"/>
      <c r="L356" s="94"/>
      <c r="M356" s="94"/>
      <c r="N356" s="95"/>
      <c r="O356" s="94"/>
      <c r="P356" s="94"/>
      <c r="Q356" s="95"/>
      <c r="R356" s="94"/>
      <c r="S356" s="94"/>
      <c r="T356" s="95"/>
      <c r="U356" s="94"/>
      <c r="V356" s="95"/>
      <c r="W356" s="95"/>
      <c r="X356" s="94"/>
      <c r="Y356" s="95"/>
      <c r="Z356" s="95"/>
      <c r="AA356" s="94"/>
      <c r="AB356" s="95"/>
      <c r="AC356" s="95"/>
      <c r="AD356" s="95"/>
      <c r="AE356" s="95"/>
      <c r="AF356" s="95"/>
      <c r="AG356" s="95"/>
    </row>
    <row r="357" spans="2:33" ht="13.2">
      <c r="B357" s="92"/>
      <c r="C357" s="94"/>
      <c r="D357" s="93"/>
      <c r="E357" s="94"/>
      <c r="F357" s="94"/>
      <c r="G357" s="94"/>
      <c r="H357" s="93"/>
      <c r="I357" s="94"/>
      <c r="J357" s="94"/>
      <c r="L357" s="94"/>
      <c r="M357" s="94"/>
      <c r="N357" s="95"/>
      <c r="O357" s="94"/>
      <c r="P357" s="94"/>
      <c r="Q357" s="95"/>
      <c r="R357" s="94"/>
      <c r="S357" s="94"/>
      <c r="T357" s="95"/>
      <c r="U357" s="94"/>
      <c r="V357" s="95"/>
      <c r="W357" s="95"/>
      <c r="X357" s="94"/>
      <c r="Y357" s="95"/>
      <c r="Z357" s="95"/>
      <c r="AA357" s="94"/>
      <c r="AB357" s="95"/>
      <c r="AC357" s="95"/>
      <c r="AD357" s="95"/>
      <c r="AE357" s="95"/>
      <c r="AF357" s="95"/>
      <c r="AG357" s="95"/>
    </row>
    <row r="358" spans="2:33" ht="13.2">
      <c r="B358" s="92"/>
      <c r="C358" s="94"/>
      <c r="D358" s="93"/>
      <c r="E358" s="94"/>
      <c r="F358" s="94"/>
      <c r="G358" s="94"/>
      <c r="H358" s="93"/>
      <c r="I358" s="94"/>
      <c r="J358" s="94"/>
      <c r="L358" s="94"/>
      <c r="M358" s="94"/>
      <c r="N358" s="95"/>
      <c r="O358" s="94"/>
      <c r="P358" s="94"/>
      <c r="Q358" s="95"/>
      <c r="R358" s="94"/>
      <c r="S358" s="94"/>
      <c r="T358" s="95"/>
      <c r="U358" s="94"/>
      <c r="V358" s="95"/>
      <c r="W358" s="95"/>
      <c r="X358" s="94"/>
      <c r="Y358" s="95"/>
      <c r="Z358" s="95"/>
      <c r="AA358" s="94"/>
      <c r="AB358" s="95"/>
      <c r="AC358" s="95"/>
      <c r="AD358" s="95"/>
      <c r="AE358" s="95"/>
      <c r="AF358" s="95"/>
      <c r="AG358" s="95"/>
    </row>
    <row r="359" spans="2:33" ht="13.2">
      <c r="B359" s="92"/>
      <c r="C359" s="94"/>
      <c r="D359" s="93"/>
      <c r="E359" s="94"/>
      <c r="F359" s="94"/>
      <c r="G359" s="94"/>
      <c r="H359" s="93"/>
      <c r="I359" s="94"/>
      <c r="J359" s="94"/>
      <c r="L359" s="94"/>
      <c r="M359" s="94"/>
      <c r="N359" s="95"/>
      <c r="O359" s="94"/>
      <c r="P359" s="94"/>
      <c r="Q359" s="95"/>
      <c r="R359" s="94"/>
      <c r="S359" s="94"/>
      <c r="T359" s="95"/>
      <c r="U359" s="94"/>
      <c r="V359" s="95"/>
      <c r="W359" s="95"/>
      <c r="X359" s="94"/>
      <c r="Y359" s="95"/>
      <c r="Z359" s="95"/>
      <c r="AA359" s="94"/>
      <c r="AB359" s="95"/>
      <c r="AC359" s="95"/>
      <c r="AD359" s="95"/>
      <c r="AE359" s="95"/>
      <c r="AF359" s="95"/>
      <c r="AG359" s="95"/>
    </row>
    <row r="360" spans="2:33" ht="13.2">
      <c r="B360" s="92"/>
      <c r="C360" s="94"/>
      <c r="D360" s="93"/>
      <c r="E360" s="94"/>
      <c r="F360" s="94"/>
      <c r="G360" s="94"/>
      <c r="H360" s="93"/>
      <c r="I360" s="94"/>
      <c r="J360" s="94"/>
      <c r="L360" s="94"/>
      <c r="M360" s="94"/>
      <c r="N360" s="95"/>
      <c r="O360" s="94"/>
      <c r="P360" s="94"/>
      <c r="Q360" s="95"/>
      <c r="R360" s="94"/>
      <c r="S360" s="94"/>
      <c r="T360" s="95"/>
      <c r="U360" s="94"/>
      <c r="V360" s="95"/>
      <c r="W360" s="95"/>
      <c r="X360" s="94"/>
      <c r="Y360" s="95"/>
      <c r="Z360" s="95"/>
      <c r="AA360" s="94"/>
      <c r="AB360" s="95"/>
      <c r="AC360" s="95"/>
      <c r="AD360" s="95"/>
      <c r="AE360" s="95"/>
      <c r="AF360" s="95"/>
      <c r="AG360" s="95"/>
    </row>
    <row r="361" spans="2:33" ht="13.2">
      <c r="B361" s="92"/>
      <c r="C361" s="94"/>
      <c r="D361" s="93"/>
      <c r="E361" s="94"/>
      <c r="F361" s="94"/>
      <c r="G361" s="94"/>
      <c r="H361" s="93"/>
      <c r="I361" s="94"/>
      <c r="J361" s="94"/>
      <c r="L361" s="94"/>
      <c r="M361" s="94"/>
      <c r="N361" s="95"/>
      <c r="O361" s="94"/>
      <c r="P361" s="94"/>
      <c r="Q361" s="95"/>
      <c r="R361" s="94"/>
      <c r="S361" s="94"/>
      <c r="T361" s="95"/>
      <c r="U361" s="94"/>
      <c r="V361" s="95"/>
      <c r="W361" s="95"/>
      <c r="X361" s="94"/>
      <c r="Y361" s="95"/>
      <c r="Z361" s="95"/>
      <c r="AA361" s="94"/>
      <c r="AB361" s="95"/>
      <c r="AC361" s="95"/>
      <c r="AD361" s="95"/>
      <c r="AE361" s="95"/>
      <c r="AF361" s="95"/>
      <c r="AG361" s="95"/>
    </row>
    <row r="362" spans="2:33" ht="13.2">
      <c r="B362" s="92"/>
      <c r="C362" s="94"/>
      <c r="D362" s="93"/>
      <c r="E362" s="94"/>
      <c r="F362" s="94"/>
      <c r="G362" s="94"/>
      <c r="H362" s="93"/>
      <c r="I362" s="94"/>
      <c r="J362" s="94"/>
      <c r="L362" s="94"/>
      <c r="M362" s="94"/>
      <c r="N362" s="95"/>
      <c r="O362" s="94"/>
      <c r="P362" s="94"/>
      <c r="Q362" s="95"/>
      <c r="R362" s="94"/>
      <c r="S362" s="94"/>
      <c r="T362" s="95"/>
      <c r="U362" s="94"/>
      <c r="V362" s="95"/>
      <c r="W362" s="95"/>
      <c r="X362" s="94"/>
      <c r="Y362" s="95"/>
      <c r="Z362" s="95"/>
      <c r="AA362" s="94"/>
      <c r="AB362" s="95"/>
      <c r="AC362" s="95"/>
      <c r="AD362" s="95"/>
      <c r="AE362" s="95"/>
      <c r="AF362" s="95"/>
      <c r="AG362" s="95"/>
    </row>
    <row r="363" spans="2:33" ht="13.2">
      <c r="B363" s="92"/>
      <c r="C363" s="94"/>
      <c r="D363" s="93"/>
      <c r="E363" s="94"/>
      <c r="F363" s="94"/>
      <c r="G363" s="94"/>
      <c r="H363" s="93"/>
      <c r="I363" s="94"/>
      <c r="J363" s="94"/>
      <c r="L363" s="94"/>
      <c r="M363" s="94"/>
      <c r="N363" s="95"/>
      <c r="O363" s="94"/>
      <c r="P363" s="94"/>
      <c r="Q363" s="95"/>
      <c r="R363" s="94"/>
      <c r="S363" s="94"/>
      <c r="T363" s="95"/>
      <c r="U363" s="94"/>
      <c r="V363" s="95"/>
      <c r="W363" s="95"/>
      <c r="X363" s="94"/>
      <c r="Y363" s="95"/>
      <c r="Z363" s="95"/>
      <c r="AA363" s="94"/>
      <c r="AB363" s="95"/>
      <c r="AC363" s="95"/>
      <c r="AD363" s="95"/>
      <c r="AE363" s="95"/>
      <c r="AF363" s="95"/>
      <c r="AG363" s="95"/>
    </row>
    <row r="364" spans="2:33" ht="13.2">
      <c r="B364" s="92"/>
      <c r="C364" s="94"/>
      <c r="D364" s="93"/>
      <c r="E364" s="94"/>
      <c r="F364" s="94"/>
      <c r="G364" s="94"/>
      <c r="H364" s="93"/>
      <c r="I364" s="94"/>
      <c r="J364" s="94"/>
      <c r="L364" s="94"/>
      <c r="M364" s="94"/>
      <c r="N364" s="95"/>
      <c r="O364" s="94"/>
      <c r="P364" s="94"/>
      <c r="Q364" s="95"/>
      <c r="R364" s="94"/>
      <c r="S364" s="94"/>
      <c r="T364" s="95"/>
      <c r="U364" s="94"/>
      <c r="V364" s="95"/>
      <c r="W364" s="95"/>
      <c r="X364" s="94"/>
      <c r="Y364" s="95"/>
      <c r="Z364" s="95"/>
      <c r="AA364" s="94"/>
      <c r="AB364" s="95"/>
      <c r="AC364" s="95"/>
      <c r="AD364" s="95"/>
      <c r="AE364" s="95"/>
      <c r="AF364" s="95"/>
      <c r="AG364" s="95"/>
    </row>
    <row r="365" spans="2:33" ht="13.2">
      <c r="B365" s="92"/>
      <c r="C365" s="94"/>
      <c r="D365" s="93"/>
      <c r="E365" s="94"/>
      <c r="F365" s="94"/>
      <c r="G365" s="94"/>
      <c r="H365" s="93"/>
      <c r="I365" s="94"/>
      <c r="J365" s="94"/>
      <c r="L365" s="94"/>
      <c r="M365" s="94"/>
      <c r="N365" s="95"/>
      <c r="O365" s="94"/>
      <c r="P365" s="94"/>
      <c r="Q365" s="95"/>
      <c r="R365" s="94"/>
      <c r="S365" s="94"/>
      <c r="T365" s="95"/>
      <c r="U365" s="94"/>
      <c r="V365" s="95"/>
      <c r="W365" s="95"/>
      <c r="X365" s="94"/>
      <c r="Y365" s="95"/>
      <c r="Z365" s="95"/>
      <c r="AA365" s="94"/>
      <c r="AB365" s="95"/>
      <c r="AC365" s="95"/>
      <c r="AD365" s="95"/>
      <c r="AE365" s="95"/>
      <c r="AF365" s="95"/>
      <c r="AG365" s="95"/>
    </row>
    <row r="366" spans="2:33" ht="13.2">
      <c r="B366" s="92"/>
      <c r="C366" s="94"/>
      <c r="D366" s="93"/>
      <c r="E366" s="94"/>
      <c r="F366" s="94"/>
      <c r="G366" s="94"/>
      <c r="H366" s="93"/>
      <c r="I366" s="94"/>
      <c r="J366" s="94"/>
      <c r="L366" s="94"/>
      <c r="M366" s="94"/>
      <c r="N366" s="95"/>
      <c r="O366" s="94"/>
      <c r="P366" s="94"/>
      <c r="Q366" s="95"/>
      <c r="R366" s="94"/>
      <c r="S366" s="94"/>
      <c r="T366" s="95"/>
      <c r="U366" s="94"/>
      <c r="V366" s="95"/>
      <c r="W366" s="95"/>
      <c r="X366" s="94"/>
      <c r="Y366" s="95"/>
      <c r="Z366" s="95"/>
      <c r="AA366" s="94"/>
      <c r="AB366" s="95"/>
      <c r="AC366" s="95"/>
      <c r="AD366" s="95"/>
      <c r="AE366" s="95"/>
      <c r="AF366" s="95"/>
      <c r="AG366" s="95"/>
    </row>
    <row r="367" spans="2:33" ht="13.2">
      <c r="B367" s="92"/>
      <c r="C367" s="94"/>
      <c r="D367" s="93"/>
      <c r="E367" s="94"/>
      <c r="F367" s="94"/>
      <c r="G367" s="94"/>
      <c r="H367" s="93"/>
      <c r="I367" s="94"/>
      <c r="J367" s="94"/>
      <c r="L367" s="94"/>
      <c r="M367" s="94"/>
      <c r="N367" s="95"/>
      <c r="O367" s="94"/>
      <c r="P367" s="94"/>
      <c r="Q367" s="95"/>
      <c r="R367" s="94"/>
      <c r="S367" s="94"/>
      <c r="T367" s="95"/>
      <c r="U367" s="94"/>
      <c r="V367" s="95"/>
      <c r="W367" s="95"/>
      <c r="X367" s="94"/>
      <c r="Y367" s="95"/>
      <c r="Z367" s="95"/>
      <c r="AA367" s="94"/>
      <c r="AB367" s="95"/>
      <c r="AC367" s="95"/>
      <c r="AD367" s="95"/>
      <c r="AE367" s="95"/>
      <c r="AF367" s="95"/>
      <c r="AG367" s="95"/>
    </row>
    <row r="368" spans="2:33" ht="13.2">
      <c r="B368" s="92"/>
      <c r="C368" s="94"/>
      <c r="D368" s="93"/>
      <c r="E368" s="94"/>
      <c r="F368" s="94"/>
      <c r="G368" s="94"/>
      <c r="H368" s="93"/>
      <c r="I368" s="94"/>
      <c r="J368" s="94"/>
      <c r="L368" s="94"/>
      <c r="M368" s="94"/>
      <c r="N368" s="95"/>
      <c r="O368" s="94"/>
      <c r="P368" s="94"/>
      <c r="Q368" s="95"/>
      <c r="R368" s="94"/>
      <c r="S368" s="94"/>
      <c r="T368" s="95"/>
      <c r="U368" s="94"/>
      <c r="V368" s="95"/>
      <c r="W368" s="95"/>
      <c r="X368" s="94"/>
      <c r="Y368" s="95"/>
      <c r="Z368" s="95"/>
      <c r="AA368" s="94"/>
      <c r="AB368" s="95"/>
      <c r="AC368" s="95"/>
      <c r="AD368" s="95"/>
      <c r="AE368" s="95"/>
      <c r="AF368" s="95"/>
      <c r="AG368" s="95"/>
    </row>
    <row r="369" spans="2:33" ht="13.2">
      <c r="B369" s="92"/>
      <c r="C369" s="94"/>
      <c r="D369" s="93"/>
      <c r="E369" s="94"/>
      <c r="F369" s="94"/>
      <c r="G369" s="94"/>
      <c r="H369" s="93"/>
      <c r="I369" s="94"/>
      <c r="J369" s="94"/>
      <c r="L369" s="94"/>
      <c r="M369" s="94"/>
      <c r="N369" s="95"/>
      <c r="O369" s="94"/>
      <c r="P369" s="94"/>
      <c r="Q369" s="95"/>
      <c r="R369" s="94"/>
      <c r="S369" s="94"/>
      <c r="T369" s="95"/>
      <c r="U369" s="94"/>
      <c r="V369" s="95"/>
      <c r="W369" s="95"/>
      <c r="X369" s="94"/>
      <c r="Y369" s="95"/>
      <c r="Z369" s="95"/>
      <c r="AA369" s="94"/>
      <c r="AB369" s="95"/>
      <c r="AC369" s="95"/>
      <c r="AD369" s="95"/>
      <c r="AE369" s="95"/>
      <c r="AF369" s="95"/>
      <c r="AG369" s="95"/>
    </row>
    <row r="370" spans="2:33" ht="13.2">
      <c r="B370" s="92"/>
      <c r="C370" s="94"/>
      <c r="D370" s="93"/>
      <c r="E370" s="94"/>
      <c r="F370" s="94"/>
      <c r="G370" s="94"/>
      <c r="H370" s="93"/>
      <c r="I370" s="94"/>
      <c r="J370" s="94"/>
      <c r="L370" s="94"/>
      <c r="M370" s="94"/>
      <c r="N370" s="95"/>
      <c r="O370" s="94"/>
      <c r="P370" s="94"/>
      <c r="Q370" s="95"/>
      <c r="R370" s="94"/>
      <c r="S370" s="94"/>
      <c r="T370" s="95"/>
      <c r="U370" s="94"/>
      <c r="V370" s="95"/>
      <c r="W370" s="95"/>
      <c r="X370" s="94"/>
      <c r="Y370" s="95"/>
      <c r="Z370" s="95"/>
      <c r="AA370" s="94"/>
      <c r="AB370" s="95"/>
      <c r="AC370" s="95"/>
      <c r="AD370" s="95"/>
      <c r="AE370" s="95"/>
      <c r="AF370" s="95"/>
      <c r="AG370" s="95"/>
    </row>
    <row r="371" spans="2:33" ht="13.2">
      <c r="B371" s="92"/>
      <c r="C371" s="94"/>
      <c r="D371" s="93"/>
      <c r="E371" s="94"/>
      <c r="F371" s="94"/>
      <c r="G371" s="94"/>
      <c r="H371" s="93"/>
      <c r="I371" s="94"/>
      <c r="J371" s="94"/>
      <c r="L371" s="94"/>
      <c r="M371" s="94"/>
      <c r="N371" s="95"/>
      <c r="O371" s="94"/>
      <c r="P371" s="94"/>
      <c r="Q371" s="95"/>
      <c r="R371" s="94"/>
      <c r="S371" s="94"/>
      <c r="T371" s="95"/>
      <c r="U371" s="94"/>
      <c r="V371" s="95"/>
      <c r="W371" s="95"/>
      <c r="X371" s="94"/>
      <c r="Y371" s="95"/>
      <c r="Z371" s="95"/>
      <c r="AA371" s="94"/>
      <c r="AB371" s="95"/>
      <c r="AC371" s="95"/>
      <c r="AD371" s="95"/>
      <c r="AE371" s="95"/>
      <c r="AF371" s="95"/>
      <c r="AG371" s="95"/>
    </row>
    <row r="372" spans="2:33" ht="13.2">
      <c r="B372" s="92"/>
      <c r="C372" s="94"/>
      <c r="D372" s="93"/>
      <c r="E372" s="94"/>
      <c r="F372" s="94"/>
      <c r="G372" s="94"/>
      <c r="H372" s="93"/>
      <c r="I372" s="94"/>
      <c r="J372" s="94"/>
      <c r="L372" s="94"/>
      <c r="M372" s="94"/>
      <c r="N372" s="95"/>
      <c r="O372" s="94"/>
      <c r="P372" s="94"/>
      <c r="Q372" s="95"/>
      <c r="R372" s="94"/>
      <c r="S372" s="94"/>
      <c r="T372" s="95"/>
      <c r="U372" s="94"/>
      <c r="V372" s="95"/>
      <c r="W372" s="95"/>
      <c r="X372" s="94"/>
      <c r="Y372" s="95"/>
      <c r="Z372" s="95"/>
      <c r="AA372" s="94"/>
      <c r="AB372" s="95"/>
      <c r="AC372" s="95"/>
      <c r="AD372" s="95"/>
      <c r="AE372" s="95"/>
      <c r="AF372" s="95"/>
      <c r="AG372" s="95"/>
    </row>
    <row r="373" spans="2:33" ht="13.2">
      <c r="B373" s="92"/>
      <c r="C373" s="94"/>
      <c r="D373" s="93"/>
      <c r="E373" s="94"/>
      <c r="F373" s="94"/>
      <c r="G373" s="94"/>
      <c r="H373" s="93"/>
      <c r="I373" s="94"/>
      <c r="J373" s="94"/>
      <c r="L373" s="94"/>
      <c r="M373" s="94"/>
      <c r="N373" s="95"/>
      <c r="O373" s="94"/>
      <c r="P373" s="94"/>
      <c r="Q373" s="95"/>
      <c r="R373" s="94"/>
      <c r="S373" s="94"/>
      <c r="T373" s="95"/>
      <c r="U373" s="94"/>
      <c r="V373" s="95"/>
      <c r="W373" s="95"/>
      <c r="X373" s="94"/>
      <c r="Y373" s="95"/>
      <c r="Z373" s="95"/>
      <c r="AA373" s="94"/>
      <c r="AB373" s="95"/>
      <c r="AC373" s="95"/>
      <c r="AD373" s="95"/>
      <c r="AE373" s="95"/>
      <c r="AF373" s="95"/>
      <c r="AG373" s="95"/>
    </row>
    <row r="374" spans="2:33" ht="13.2">
      <c r="B374" s="92"/>
      <c r="C374" s="94"/>
      <c r="D374" s="93"/>
      <c r="E374" s="94"/>
      <c r="F374" s="94"/>
      <c r="G374" s="94"/>
      <c r="H374" s="93"/>
      <c r="I374" s="94"/>
      <c r="J374" s="94"/>
      <c r="L374" s="94"/>
      <c r="M374" s="94"/>
      <c r="N374" s="95"/>
      <c r="O374" s="94"/>
      <c r="P374" s="94"/>
      <c r="Q374" s="95"/>
      <c r="R374" s="94"/>
      <c r="S374" s="94"/>
      <c r="T374" s="95"/>
      <c r="U374" s="94"/>
      <c r="V374" s="95"/>
      <c r="W374" s="95"/>
      <c r="X374" s="94"/>
      <c r="Y374" s="95"/>
      <c r="Z374" s="95"/>
      <c r="AA374" s="94"/>
      <c r="AB374" s="95"/>
      <c r="AC374" s="95"/>
      <c r="AD374" s="95"/>
      <c r="AE374" s="95"/>
      <c r="AF374" s="95"/>
      <c r="AG374" s="95"/>
    </row>
    <row r="375" spans="2:33" ht="13.2">
      <c r="B375" s="92"/>
      <c r="C375" s="94"/>
      <c r="D375" s="93"/>
      <c r="E375" s="94"/>
      <c r="F375" s="94"/>
      <c r="G375" s="94"/>
      <c r="H375" s="93"/>
      <c r="I375" s="94"/>
      <c r="J375" s="94"/>
      <c r="L375" s="94"/>
      <c r="M375" s="94"/>
      <c r="N375" s="95"/>
      <c r="O375" s="94"/>
      <c r="P375" s="94"/>
      <c r="Q375" s="95"/>
      <c r="R375" s="94"/>
      <c r="S375" s="94"/>
      <c r="T375" s="95"/>
      <c r="U375" s="94"/>
      <c r="V375" s="95"/>
      <c r="W375" s="95"/>
      <c r="X375" s="94"/>
      <c r="Y375" s="95"/>
      <c r="Z375" s="95"/>
      <c r="AA375" s="94"/>
      <c r="AB375" s="95"/>
      <c r="AC375" s="95"/>
      <c r="AD375" s="95"/>
      <c r="AE375" s="95"/>
      <c r="AF375" s="95"/>
      <c r="AG375" s="95"/>
    </row>
    <row r="376" spans="2:33" ht="13.2">
      <c r="B376" s="92"/>
      <c r="C376" s="94"/>
      <c r="D376" s="93"/>
      <c r="E376" s="94"/>
      <c r="F376" s="94"/>
      <c r="G376" s="94"/>
      <c r="H376" s="93"/>
      <c r="I376" s="94"/>
      <c r="J376" s="94"/>
      <c r="L376" s="94"/>
      <c r="M376" s="94"/>
      <c r="N376" s="95"/>
      <c r="O376" s="94"/>
      <c r="P376" s="94"/>
      <c r="Q376" s="95"/>
      <c r="R376" s="94"/>
      <c r="S376" s="94"/>
      <c r="T376" s="95"/>
      <c r="U376" s="94"/>
      <c r="V376" s="95"/>
      <c r="W376" s="95"/>
      <c r="X376" s="94"/>
      <c r="Y376" s="95"/>
      <c r="Z376" s="95"/>
      <c r="AA376" s="94"/>
      <c r="AB376" s="95"/>
      <c r="AC376" s="95"/>
      <c r="AD376" s="95"/>
      <c r="AE376" s="95"/>
      <c r="AF376" s="95"/>
      <c r="AG376" s="95"/>
    </row>
    <row r="377" spans="2:33" ht="13.2">
      <c r="B377" s="92"/>
      <c r="C377" s="94"/>
      <c r="D377" s="93"/>
      <c r="E377" s="94"/>
      <c r="F377" s="94"/>
      <c r="G377" s="94"/>
      <c r="H377" s="93"/>
      <c r="I377" s="94"/>
      <c r="J377" s="94"/>
      <c r="L377" s="94"/>
      <c r="M377" s="94"/>
      <c r="N377" s="95"/>
      <c r="O377" s="94"/>
      <c r="P377" s="94"/>
      <c r="Q377" s="95"/>
      <c r="R377" s="94"/>
      <c r="S377" s="94"/>
      <c r="T377" s="95"/>
      <c r="U377" s="94"/>
      <c r="V377" s="95"/>
      <c r="W377" s="95"/>
      <c r="X377" s="94"/>
      <c r="Y377" s="95"/>
      <c r="Z377" s="95"/>
      <c r="AA377" s="94"/>
      <c r="AB377" s="95"/>
      <c r="AC377" s="95"/>
      <c r="AD377" s="95"/>
      <c r="AE377" s="95"/>
      <c r="AF377" s="95"/>
      <c r="AG377" s="95"/>
    </row>
    <row r="378" spans="2:33" ht="13.2">
      <c r="B378" s="92"/>
      <c r="C378" s="94"/>
      <c r="D378" s="93"/>
      <c r="E378" s="94"/>
      <c r="F378" s="94"/>
      <c r="G378" s="94"/>
      <c r="H378" s="93"/>
      <c r="I378" s="94"/>
      <c r="J378" s="94"/>
      <c r="L378" s="94"/>
      <c r="M378" s="94"/>
      <c r="N378" s="95"/>
      <c r="O378" s="94"/>
      <c r="P378" s="94"/>
      <c r="Q378" s="95"/>
      <c r="R378" s="94"/>
      <c r="S378" s="94"/>
      <c r="T378" s="95"/>
      <c r="U378" s="94"/>
      <c r="V378" s="95"/>
      <c r="W378" s="95"/>
      <c r="X378" s="94"/>
      <c r="Y378" s="95"/>
      <c r="Z378" s="95"/>
      <c r="AA378" s="94"/>
      <c r="AB378" s="95"/>
      <c r="AC378" s="95"/>
      <c r="AD378" s="95"/>
      <c r="AE378" s="95"/>
      <c r="AF378" s="95"/>
      <c r="AG378" s="95"/>
    </row>
    <row r="379" spans="2:33" ht="13.2">
      <c r="B379" s="92"/>
      <c r="C379" s="94"/>
      <c r="D379" s="93"/>
      <c r="E379" s="94"/>
      <c r="F379" s="94"/>
      <c r="G379" s="94"/>
      <c r="H379" s="93"/>
      <c r="I379" s="94"/>
      <c r="J379" s="94"/>
      <c r="L379" s="94"/>
      <c r="M379" s="94"/>
      <c r="N379" s="95"/>
      <c r="O379" s="94"/>
      <c r="P379" s="94"/>
      <c r="Q379" s="95"/>
      <c r="R379" s="94"/>
      <c r="S379" s="94"/>
      <c r="T379" s="95"/>
      <c r="U379" s="94"/>
      <c r="V379" s="95"/>
      <c r="W379" s="95"/>
      <c r="X379" s="94"/>
      <c r="Y379" s="95"/>
      <c r="Z379" s="95"/>
      <c r="AA379" s="94"/>
      <c r="AB379" s="95"/>
      <c r="AC379" s="95"/>
      <c r="AD379" s="95"/>
      <c r="AE379" s="95"/>
      <c r="AF379" s="95"/>
      <c r="AG379" s="95"/>
    </row>
    <row r="380" spans="2:33" ht="13.2">
      <c r="B380" s="92"/>
      <c r="C380" s="94"/>
      <c r="D380" s="93"/>
      <c r="E380" s="94"/>
      <c r="F380" s="94"/>
      <c r="G380" s="94"/>
      <c r="H380" s="93"/>
      <c r="I380" s="94"/>
      <c r="J380" s="94"/>
      <c r="L380" s="94"/>
      <c r="M380" s="94"/>
      <c r="N380" s="95"/>
      <c r="O380" s="94"/>
      <c r="P380" s="94"/>
      <c r="Q380" s="95"/>
      <c r="R380" s="94"/>
      <c r="S380" s="94"/>
      <c r="T380" s="95"/>
      <c r="U380" s="94"/>
      <c r="V380" s="95"/>
      <c r="W380" s="95"/>
      <c r="X380" s="94"/>
      <c r="Y380" s="95"/>
      <c r="Z380" s="95"/>
      <c r="AA380" s="94"/>
      <c r="AB380" s="95"/>
      <c r="AC380" s="95"/>
      <c r="AD380" s="95"/>
      <c r="AE380" s="95"/>
      <c r="AF380" s="95"/>
      <c r="AG380" s="95"/>
    </row>
    <row r="381" spans="2:33" ht="13.2">
      <c r="B381" s="92"/>
      <c r="C381" s="94"/>
      <c r="D381" s="93"/>
      <c r="E381" s="94"/>
      <c r="F381" s="94"/>
      <c r="G381" s="94"/>
      <c r="H381" s="93"/>
      <c r="I381" s="94"/>
      <c r="J381" s="94"/>
      <c r="L381" s="94"/>
      <c r="M381" s="94"/>
      <c r="N381" s="95"/>
      <c r="O381" s="94"/>
      <c r="P381" s="94"/>
      <c r="Q381" s="95"/>
      <c r="R381" s="94"/>
      <c r="S381" s="94"/>
      <c r="T381" s="95"/>
      <c r="U381" s="94"/>
      <c r="V381" s="95"/>
      <c r="W381" s="95"/>
      <c r="X381" s="94"/>
      <c r="Y381" s="95"/>
      <c r="Z381" s="95"/>
      <c r="AA381" s="94"/>
      <c r="AB381" s="95"/>
      <c r="AC381" s="95"/>
      <c r="AD381" s="95"/>
      <c r="AE381" s="95"/>
      <c r="AF381" s="95"/>
      <c r="AG381" s="95"/>
    </row>
    <row r="382" spans="2:33" ht="13.2">
      <c r="B382" s="92"/>
      <c r="C382" s="94"/>
      <c r="D382" s="93"/>
      <c r="E382" s="94"/>
      <c r="F382" s="94"/>
      <c r="G382" s="94"/>
      <c r="H382" s="93"/>
      <c r="I382" s="94"/>
      <c r="J382" s="94"/>
      <c r="L382" s="94"/>
      <c r="M382" s="94"/>
      <c r="N382" s="95"/>
      <c r="O382" s="94"/>
      <c r="P382" s="94"/>
      <c r="Q382" s="95"/>
      <c r="R382" s="94"/>
      <c r="S382" s="94"/>
      <c r="T382" s="95"/>
      <c r="U382" s="94"/>
      <c r="V382" s="95"/>
      <c r="W382" s="95"/>
      <c r="X382" s="94"/>
      <c r="Y382" s="95"/>
      <c r="Z382" s="95"/>
      <c r="AA382" s="94"/>
      <c r="AB382" s="95"/>
      <c r="AC382" s="95"/>
      <c r="AD382" s="95"/>
      <c r="AE382" s="95"/>
      <c r="AF382" s="95"/>
      <c r="AG382" s="95"/>
    </row>
    <row r="383" spans="2:33" ht="13.2">
      <c r="B383" s="92"/>
      <c r="C383" s="94"/>
      <c r="D383" s="93"/>
      <c r="E383" s="94"/>
      <c r="F383" s="94"/>
      <c r="G383" s="94"/>
      <c r="H383" s="93"/>
      <c r="I383" s="94"/>
      <c r="J383" s="94"/>
      <c r="L383" s="94"/>
      <c r="M383" s="94"/>
      <c r="N383" s="95"/>
      <c r="O383" s="94"/>
      <c r="P383" s="94"/>
      <c r="Q383" s="95"/>
      <c r="R383" s="94"/>
      <c r="S383" s="94"/>
      <c r="T383" s="95"/>
      <c r="U383" s="94"/>
      <c r="V383" s="95"/>
      <c r="W383" s="95"/>
      <c r="X383" s="94"/>
      <c r="Y383" s="95"/>
      <c r="Z383" s="95"/>
      <c r="AA383" s="94"/>
      <c r="AB383" s="95"/>
      <c r="AC383" s="95"/>
      <c r="AD383" s="95"/>
      <c r="AE383" s="95"/>
      <c r="AF383" s="95"/>
      <c r="AG383" s="95"/>
    </row>
    <row r="384" spans="2:33" ht="13.2">
      <c r="B384" s="92"/>
      <c r="C384" s="94"/>
      <c r="D384" s="93"/>
      <c r="E384" s="94"/>
      <c r="F384" s="94"/>
      <c r="G384" s="94"/>
      <c r="H384" s="93"/>
      <c r="I384" s="94"/>
      <c r="J384" s="94"/>
      <c r="L384" s="94"/>
      <c r="M384" s="94"/>
      <c r="N384" s="95"/>
      <c r="O384" s="94"/>
      <c r="P384" s="94"/>
      <c r="Q384" s="95"/>
      <c r="R384" s="94"/>
      <c r="S384" s="94"/>
      <c r="T384" s="95"/>
      <c r="U384" s="94"/>
      <c r="V384" s="95"/>
      <c r="W384" s="95"/>
      <c r="X384" s="94"/>
      <c r="Y384" s="95"/>
      <c r="Z384" s="95"/>
      <c r="AA384" s="94"/>
      <c r="AB384" s="95"/>
      <c r="AC384" s="95"/>
      <c r="AD384" s="95"/>
      <c r="AE384" s="95"/>
      <c r="AF384" s="95"/>
      <c r="AG384" s="95"/>
    </row>
    <row r="385" spans="2:33" ht="13.2">
      <c r="B385" s="92"/>
      <c r="C385" s="94"/>
      <c r="D385" s="93"/>
      <c r="E385" s="94"/>
      <c r="F385" s="94"/>
      <c r="G385" s="94"/>
      <c r="H385" s="93"/>
      <c r="I385" s="94"/>
      <c r="J385" s="94"/>
      <c r="L385" s="94"/>
      <c r="M385" s="94"/>
      <c r="N385" s="95"/>
      <c r="O385" s="94"/>
      <c r="P385" s="94"/>
      <c r="Q385" s="95"/>
      <c r="R385" s="94"/>
      <c r="S385" s="94"/>
      <c r="T385" s="95"/>
      <c r="U385" s="94"/>
      <c r="V385" s="95"/>
      <c r="W385" s="95"/>
      <c r="X385" s="94"/>
      <c r="Y385" s="95"/>
      <c r="Z385" s="95"/>
      <c r="AA385" s="94"/>
      <c r="AB385" s="95"/>
      <c r="AC385" s="95"/>
      <c r="AD385" s="95"/>
      <c r="AE385" s="95"/>
      <c r="AF385" s="95"/>
      <c r="AG385" s="95"/>
    </row>
    <row r="386" spans="2:33" ht="13.2">
      <c r="B386" s="92"/>
      <c r="C386" s="94"/>
      <c r="D386" s="93"/>
      <c r="E386" s="94"/>
      <c r="F386" s="94"/>
      <c r="G386" s="94"/>
      <c r="H386" s="93"/>
      <c r="I386" s="94"/>
      <c r="J386" s="94"/>
      <c r="L386" s="94"/>
      <c r="M386" s="94"/>
      <c r="N386" s="95"/>
      <c r="O386" s="94"/>
      <c r="P386" s="94"/>
      <c r="Q386" s="95"/>
      <c r="R386" s="94"/>
      <c r="S386" s="94"/>
      <c r="T386" s="95"/>
      <c r="U386" s="94"/>
      <c r="V386" s="95"/>
      <c r="W386" s="95"/>
      <c r="X386" s="94"/>
      <c r="Y386" s="95"/>
      <c r="Z386" s="95"/>
      <c r="AA386" s="94"/>
      <c r="AB386" s="95"/>
      <c r="AC386" s="95"/>
      <c r="AD386" s="95"/>
      <c r="AE386" s="95"/>
      <c r="AF386" s="95"/>
      <c r="AG386" s="95"/>
    </row>
    <row r="387" spans="2:33" ht="13.2">
      <c r="B387" s="92"/>
      <c r="C387" s="94"/>
      <c r="D387" s="93"/>
      <c r="E387" s="94"/>
      <c r="F387" s="94"/>
      <c r="G387" s="94"/>
      <c r="H387" s="93"/>
      <c r="I387" s="94"/>
      <c r="J387" s="94"/>
      <c r="L387" s="94"/>
      <c r="M387" s="94"/>
      <c r="N387" s="95"/>
      <c r="O387" s="94"/>
      <c r="P387" s="94"/>
      <c r="Q387" s="95"/>
      <c r="R387" s="94"/>
      <c r="S387" s="94"/>
      <c r="T387" s="95"/>
      <c r="U387" s="94"/>
      <c r="V387" s="95"/>
      <c r="W387" s="95"/>
      <c r="X387" s="94"/>
      <c r="Y387" s="95"/>
      <c r="Z387" s="95"/>
      <c r="AA387" s="94"/>
      <c r="AB387" s="95"/>
      <c r="AC387" s="95"/>
      <c r="AD387" s="95"/>
      <c r="AE387" s="95"/>
      <c r="AF387" s="95"/>
      <c r="AG387" s="95"/>
    </row>
    <row r="388" spans="2:33" ht="13.2">
      <c r="B388" s="92"/>
      <c r="C388" s="94"/>
      <c r="D388" s="93"/>
      <c r="E388" s="94"/>
      <c r="F388" s="94"/>
      <c r="G388" s="94"/>
      <c r="H388" s="93"/>
      <c r="I388" s="94"/>
      <c r="J388" s="94"/>
      <c r="L388" s="94"/>
      <c r="M388" s="94"/>
      <c r="N388" s="95"/>
      <c r="O388" s="94"/>
      <c r="P388" s="94"/>
      <c r="Q388" s="95"/>
      <c r="R388" s="94"/>
      <c r="S388" s="94"/>
      <c r="T388" s="95"/>
      <c r="U388" s="94"/>
      <c r="V388" s="95"/>
      <c r="W388" s="95"/>
      <c r="X388" s="94"/>
      <c r="Y388" s="95"/>
      <c r="Z388" s="95"/>
      <c r="AA388" s="94"/>
      <c r="AB388" s="95"/>
      <c r="AC388" s="95"/>
      <c r="AD388" s="95"/>
      <c r="AE388" s="95"/>
      <c r="AF388" s="95"/>
      <c r="AG388" s="95"/>
    </row>
    <row r="389" spans="2:33" ht="13.2">
      <c r="B389" s="92"/>
      <c r="C389" s="94"/>
      <c r="D389" s="93"/>
      <c r="E389" s="94"/>
      <c r="F389" s="94"/>
      <c r="G389" s="94"/>
      <c r="H389" s="93"/>
      <c r="I389" s="94"/>
      <c r="J389" s="94"/>
      <c r="L389" s="94"/>
      <c r="M389" s="94"/>
      <c r="N389" s="95"/>
      <c r="O389" s="94"/>
      <c r="P389" s="94"/>
      <c r="Q389" s="95"/>
      <c r="R389" s="94"/>
      <c r="S389" s="94"/>
      <c r="T389" s="95"/>
      <c r="U389" s="94"/>
      <c r="V389" s="95"/>
      <c r="W389" s="95"/>
      <c r="X389" s="94"/>
      <c r="Y389" s="95"/>
      <c r="Z389" s="95"/>
      <c r="AA389" s="94"/>
      <c r="AB389" s="95"/>
      <c r="AC389" s="95"/>
      <c r="AD389" s="95"/>
      <c r="AE389" s="95"/>
      <c r="AF389" s="95"/>
      <c r="AG389" s="95"/>
    </row>
    <row r="390" spans="2:33" ht="13.2">
      <c r="B390" s="92"/>
      <c r="C390" s="94"/>
      <c r="D390" s="93"/>
      <c r="E390" s="94"/>
      <c r="F390" s="94"/>
      <c r="G390" s="94"/>
      <c r="H390" s="93"/>
      <c r="I390" s="94"/>
      <c r="J390" s="94"/>
      <c r="L390" s="94"/>
      <c r="M390" s="94"/>
      <c r="N390" s="95"/>
      <c r="O390" s="94"/>
      <c r="P390" s="94"/>
      <c r="Q390" s="95"/>
      <c r="R390" s="94"/>
      <c r="S390" s="94"/>
      <c r="T390" s="95"/>
      <c r="U390" s="94"/>
      <c r="V390" s="95"/>
      <c r="W390" s="95"/>
      <c r="X390" s="94"/>
      <c r="Y390" s="95"/>
      <c r="Z390" s="95"/>
      <c r="AA390" s="94"/>
      <c r="AB390" s="95"/>
      <c r="AC390" s="95"/>
      <c r="AD390" s="95"/>
      <c r="AE390" s="95"/>
      <c r="AF390" s="95"/>
      <c r="AG390" s="95"/>
    </row>
    <row r="391" spans="2:33" ht="13.2">
      <c r="B391" s="92"/>
      <c r="C391" s="94"/>
      <c r="D391" s="93"/>
      <c r="E391" s="94"/>
      <c r="F391" s="94"/>
      <c r="G391" s="94"/>
      <c r="H391" s="93"/>
      <c r="I391" s="94"/>
      <c r="J391" s="94"/>
      <c r="L391" s="94"/>
      <c r="M391" s="94"/>
      <c r="N391" s="95"/>
      <c r="O391" s="94"/>
      <c r="P391" s="94"/>
      <c r="Q391" s="95"/>
      <c r="R391" s="94"/>
      <c r="S391" s="94"/>
      <c r="T391" s="95"/>
      <c r="U391" s="94"/>
      <c r="V391" s="95"/>
      <c r="W391" s="95"/>
      <c r="X391" s="94"/>
      <c r="Y391" s="95"/>
      <c r="Z391" s="95"/>
      <c r="AA391" s="94"/>
      <c r="AB391" s="95"/>
      <c r="AC391" s="95"/>
      <c r="AD391" s="95"/>
      <c r="AE391" s="95"/>
      <c r="AF391" s="95"/>
      <c r="AG391" s="95"/>
    </row>
    <row r="392" spans="2:33" ht="13.2">
      <c r="B392" s="92"/>
      <c r="C392" s="94"/>
      <c r="D392" s="93"/>
      <c r="E392" s="94"/>
      <c r="F392" s="94"/>
      <c r="G392" s="94"/>
      <c r="H392" s="93"/>
      <c r="I392" s="94"/>
      <c r="J392" s="94"/>
      <c r="L392" s="94"/>
      <c r="M392" s="94"/>
      <c r="N392" s="95"/>
      <c r="O392" s="94"/>
      <c r="P392" s="94"/>
      <c r="Q392" s="95"/>
      <c r="R392" s="94"/>
      <c r="S392" s="94"/>
      <c r="T392" s="95"/>
      <c r="U392" s="94"/>
      <c r="V392" s="95"/>
      <c r="W392" s="95"/>
      <c r="X392" s="94"/>
      <c r="Y392" s="95"/>
      <c r="Z392" s="95"/>
      <c r="AA392" s="94"/>
      <c r="AB392" s="95"/>
      <c r="AC392" s="95"/>
      <c r="AD392" s="95"/>
      <c r="AE392" s="95"/>
      <c r="AF392" s="95"/>
      <c r="AG392" s="95"/>
    </row>
    <row r="393" spans="2:33" ht="13.2">
      <c r="B393" s="92"/>
      <c r="C393" s="94"/>
      <c r="D393" s="93"/>
      <c r="E393" s="94"/>
      <c r="F393" s="94"/>
      <c r="G393" s="94"/>
      <c r="H393" s="93"/>
      <c r="I393" s="94"/>
      <c r="J393" s="94"/>
      <c r="L393" s="94"/>
      <c r="M393" s="94"/>
      <c r="N393" s="95"/>
      <c r="O393" s="94"/>
      <c r="P393" s="94"/>
      <c r="Q393" s="95"/>
      <c r="R393" s="94"/>
      <c r="S393" s="94"/>
      <c r="T393" s="95"/>
      <c r="U393" s="94"/>
      <c r="V393" s="95"/>
      <c r="W393" s="95"/>
      <c r="X393" s="94"/>
      <c r="Y393" s="95"/>
      <c r="Z393" s="95"/>
      <c r="AA393" s="94"/>
      <c r="AB393" s="95"/>
      <c r="AC393" s="95"/>
      <c r="AD393" s="95"/>
      <c r="AE393" s="95"/>
      <c r="AF393" s="95"/>
      <c r="AG393" s="95"/>
    </row>
    <row r="394" spans="2:33" ht="13.2">
      <c r="B394" s="92"/>
      <c r="C394" s="94"/>
      <c r="D394" s="93"/>
      <c r="E394" s="94"/>
      <c r="F394" s="94"/>
      <c r="G394" s="94"/>
      <c r="H394" s="93"/>
      <c r="I394" s="94"/>
      <c r="J394" s="94"/>
      <c r="L394" s="94"/>
      <c r="M394" s="94"/>
      <c r="N394" s="95"/>
      <c r="O394" s="94"/>
      <c r="P394" s="94"/>
      <c r="Q394" s="95"/>
      <c r="R394" s="94"/>
      <c r="S394" s="94"/>
      <c r="T394" s="95"/>
      <c r="U394" s="94"/>
      <c r="V394" s="95"/>
      <c r="W394" s="95"/>
      <c r="X394" s="94"/>
      <c r="Y394" s="95"/>
      <c r="Z394" s="95"/>
      <c r="AA394" s="94"/>
      <c r="AB394" s="95"/>
      <c r="AC394" s="95"/>
      <c r="AD394" s="95"/>
      <c r="AE394" s="95"/>
      <c r="AF394" s="95"/>
      <c r="AG394" s="95"/>
    </row>
    <row r="395" spans="2:33" ht="13.2">
      <c r="B395" s="92"/>
      <c r="C395" s="94"/>
      <c r="D395" s="93"/>
      <c r="E395" s="94"/>
      <c r="F395" s="94"/>
      <c r="G395" s="94"/>
      <c r="H395" s="93"/>
      <c r="I395" s="94"/>
      <c r="J395" s="94"/>
      <c r="L395" s="94"/>
      <c r="M395" s="94"/>
      <c r="N395" s="95"/>
      <c r="O395" s="94"/>
      <c r="P395" s="94"/>
      <c r="Q395" s="95"/>
      <c r="R395" s="94"/>
      <c r="S395" s="94"/>
      <c r="T395" s="95"/>
      <c r="U395" s="94"/>
      <c r="V395" s="95"/>
      <c r="W395" s="95"/>
      <c r="X395" s="94"/>
      <c r="Y395" s="95"/>
      <c r="Z395" s="95"/>
      <c r="AA395" s="94"/>
      <c r="AB395" s="95"/>
      <c r="AC395" s="95"/>
      <c r="AD395" s="95"/>
      <c r="AE395" s="95"/>
      <c r="AF395" s="95"/>
      <c r="AG395" s="95"/>
    </row>
    <row r="396" spans="2:33" ht="13.2">
      <c r="B396" s="92"/>
      <c r="C396" s="94"/>
      <c r="D396" s="93"/>
      <c r="E396" s="94"/>
      <c r="F396" s="94"/>
      <c r="G396" s="94"/>
      <c r="H396" s="93"/>
      <c r="I396" s="94"/>
      <c r="J396" s="94"/>
      <c r="L396" s="94"/>
      <c r="M396" s="94"/>
      <c r="N396" s="95"/>
      <c r="O396" s="94"/>
      <c r="P396" s="94"/>
      <c r="Q396" s="95"/>
      <c r="R396" s="94"/>
      <c r="S396" s="94"/>
      <c r="T396" s="95"/>
      <c r="U396" s="94"/>
      <c r="V396" s="95"/>
      <c r="W396" s="95"/>
      <c r="X396" s="94"/>
      <c r="Y396" s="95"/>
      <c r="Z396" s="95"/>
      <c r="AA396" s="94"/>
      <c r="AB396" s="95"/>
      <c r="AC396" s="95"/>
      <c r="AD396" s="95"/>
      <c r="AE396" s="95"/>
      <c r="AF396" s="95"/>
      <c r="AG396" s="95"/>
    </row>
    <row r="397" spans="2:33" ht="13.2">
      <c r="B397" s="92"/>
      <c r="C397" s="94"/>
      <c r="D397" s="93"/>
      <c r="E397" s="94"/>
      <c r="F397" s="94"/>
      <c r="G397" s="94"/>
      <c r="H397" s="93"/>
      <c r="I397" s="94"/>
      <c r="J397" s="94"/>
      <c r="L397" s="94"/>
      <c r="M397" s="94"/>
      <c r="N397" s="95"/>
      <c r="O397" s="94"/>
      <c r="P397" s="94"/>
      <c r="Q397" s="95"/>
      <c r="R397" s="94"/>
      <c r="S397" s="94"/>
      <c r="T397" s="95"/>
      <c r="U397" s="94"/>
      <c r="V397" s="95"/>
      <c r="W397" s="95"/>
      <c r="X397" s="94"/>
      <c r="Y397" s="95"/>
      <c r="Z397" s="95"/>
      <c r="AA397" s="94"/>
      <c r="AB397" s="95"/>
      <c r="AC397" s="95"/>
      <c r="AD397" s="95"/>
      <c r="AE397" s="95"/>
      <c r="AF397" s="95"/>
      <c r="AG397" s="95"/>
    </row>
    <row r="398" spans="2:33" ht="13.2">
      <c r="B398" s="92"/>
      <c r="C398" s="94"/>
      <c r="D398" s="93"/>
      <c r="E398" s="94"/>
      <c r="F398" s="94"/>
      <c r="G398" s="94"/>
      <c r="H398" s="93"/>
      <c r="I398" s="94"/>
      <c r="J398" s="94"/>
      <c r="L398" s="94"/>
      <c r="M398" s="94"/>
      <c r="N398" s="95"/>
      <c r="O398" s="94"/>
      <c r="P398" s="94"/>
      <c r="Q398" s="95"/>
      <c r="R398" s="94"/>
      <c r="S398" s="94"/>
      <c r="T398" s="95"/>
      <c r="U398" s="94"/>
      <c r="V398" s="95"/>
      <c r="W398" s="95"/>
      <c r="X398" s="94"/>
      <c r="Y398" s="95"/>
      <c r="Z398" s="95"/>
      <c r="AA398" s="94"/>
      <c r="AB398" s="95"/>
      <c r="AC398" s="95"/>
      <c r="AD398" s="95"/>
      <c r="AE398" s="95"/>
      <c r="AF398" s="95"/>
      <c r="AG398" s="95"/>
    </row>
    <row r="399" spans="2:33" ht="13.2">
      <c r="B399" s="92"/>
      <c r="C399" s="94"/>
      <c r="D399" s="93"/>
      <c r="E399" s="94"/>
      <c r="F399" s="94"/>
      <c r="G399" s="94"/>
      <c r="H399" s="93"/>
      <c r="I399" s="94"/>
      <c r="J399" s="94"/>
      <c r="L399" s="94"/>
      <c r="M399" s="94"/>
      <c r="N399" s="95"/>
      <c r="O399" s="94"/>
      <c r="P399" s="94"/>
      <c r="Q399" s="95"/>
      <c r="R399" s="94"/>
      <c r="S399" s="94"/>
      <c r="T399" s="95"/>
      <c r="U399" s="94"/>
      <c r="V399" s="95"/>
      <c r="W399" s="95"/>
      <c r="X399" s="94"/>
      <c r="Y399" s="95"/>
      <c r="Z399" s="95"/>
      <c r="AA399" s="94"/>
      <c r="AB399" s="95"/>
      <c r="AC399" s="95"/>
      <c r="AD399" s="95"/>
      <c r="AE399" s="95"/>
      <c r="AF399" s="95"/>
      <c r="AG399" s="95"/>
    </row>
    <row r="400" spans="2:33" ht="13.2">
      <c r="B400" s="92"/>
      <c r="C400" s="94"/>
      <c r="D400" s="93"/>
      <c r="E400" s="94"/>
      <c r="F400" s="94"/>
      <c r="G400" s="94"/>
      <c r="H400" s="93"/>
      <c r="I400" s="94"/>
      <c r="J400" s="94"/>
      <c r="L400" s="94"/>
      <c r="M400" s="94"/>
      <c r="N400" s="95"/>
      <c r="O400" s="94"/>
      <c r="P400" s="94"/>
      <c r="Q400" s="95"/>
      <c r="R400" s="94"/>
      <c r="S400" s="94"/>
      <c r="T400" s="95"/>
      <c r="U400" s="94"/>
      <c r="V400" s="95"/>
      <c r="W400" s="95"/>
      <c r="X400" s="94"/>
      <c r="Y400" s="95"/>
      <c r="Z400" s="95"/>
      <c r="AA400" s="94"/>
      <c r="AB400" s="95"/>
      <c r="AC400" s="95"/>
      <c r="AD400" s="95"/>
      <c r="AE400" s="95"/>
      <c r="AF400" s="95"/>
      <c r="AG400" s="95"/>
    </row>
    <row r="401" spans="2:33" ht="13.2">
      <c r="B401" s="92"/>
      <c r="C401" s="94"/>
      <c r="D401" s="93"/>
      <c r="E401" s="94"/>
      <c r="F401" s="94"/>
      <c r="G401" s="94"/>
      <c r="H401" s="93"/>
      <c r="I401" s="94"/>
      <c r="J401" s="94"/>
      <c r="L401" s="94"/>
      <c r="M401" s="94"/>
      <c r="N401" s="95"/>
      <c r="O401" s="94"/>
      <c r="P401" s="94"/>
      <c r="Q401" s="95"/>
      <c r="R401" s="94"/>
      <c r="S401" s="94"/>
      <c r="T401" s="95"/>
      <c r="U401" s="94"/>
      <c r="V401" s="95"/>
      <c r="W401" s="95"/>
      <c r="X401" s="94"/>
      <c r="Y401" s="95"/>
      <c r="Z401" s="95"/>
      <c r="AA401" s="94"/>
      <c r="AB401" s="95"/>
      <c r="AC401" s="95"/>
      <c r="AD401" s="95"/>
      <c r="AE401" s="95"/>
      <c r="AF401" s="95"/>
      <c r="AG401" s="95"/>
    </row>
    <row r="402" spans="2:33" ht="13.2">
      <c r="B402" s="92"/>
      <c r="C402" s="94"/>
      <c r="D402" s="93"/>
      <c r="E402" s="94"/>
      <c r="F402" s="94"/>
      <c r="G402" s="94"/>
      <c r="H402" s="93"/>
      <c r="I402" s="94"/>
      <c r="J402" s="94"/>
      <c r="L402" s="94"/>
      <c r="M402" s="94"/>
      <c r="N402" s="95"/>
      <c r="O402" s="94"/>
      <c r="P402" s="94"/>
      <c r="Q402" s="95"/>
      <c r="R402" s="94"/>
      <c r="S402" s="94"/>
      <c r="T402" s="95"/>
      <c r="U402" s="94"/>
      <c r="V402" s="95"/>
      <c r="W402" s="95"/>
      <c r="X402" s="94"/>
      <c r="Y402" s="95"/>
      <c r="Z402" s="95"/>
      <c r="AA402" s="94"/>
      <c r="AB402" s="95"/>
      <c r="AC402" s="95"/>
      <c r="AD402" s="95"/>
      <c r="AE402" s="95"/>
      <c r="AF402" s="95"/>
      <c r="AG402" s="95"/>
    </row>
    <row r="403" spans="2:33" ht="13.2">
      <c r="B403" s="92"/>
      <c r="C403" s="94"/>
      <c r="D403" s="93"/>
      <c r="E403" s="94"/>
      <c r="F403" s="94"/>
      <c r="G403" s="94"/>
      <c r="H403" s="93"/>
      <c r="I403" s="94"/>
      <c r="J403" s="94"/>
      <c r="L403" s="94"/>
      <c r="M403" s="94"/>
      <c r="N403" s="95"/>
      <c r="O403" s="94"/>
      <c r="P403" s="94"/>
      <c r="Q403" s="95"/>
      <c r="R403" s="94"/>
      <c r="S403" s="94"/>
      <c r="T403" s="95"/>
      <c r="U403" s="94"/>
      <c r="V403" s="95"/>
      <c r="W403" s="95"/>
      <c r="X403" s="94"/>
      <c r="Y403" s="95"/>
      <c r="Z403" s="95"/>
      <c r="AA403" s="94"/>
      <c r="AB403" s="95"/>
      <c r="AC403" s="95"/>
      <c r="AD403" s="95"/>
      <c r="AE403" s="95"/>
      <c r="AF403" s="95"/>
      <c r="AG403" s="95"/>
    </row>
    <row r="404" spans="2:33" ht="13.2">
      <c r="B404" s="92"/>
      <c r="C404" s="94"/>
      <c r="D404" s="93"/>
      <c r="E404" s="94"/>
      <c r="F404" s="94"/>
      <c r="G404" s="94"/>
      <c r="H404" s="93"/>
      <c r="I404" s="94"/>
      <c r="J404" s="94"/>
      <c r="L404" s="94"/>
      <c r="M404" s="94"/>
      <c r="N404" s="95"/>
      <c r="O404" s="94"/>
      <c r="P404" s="94"/>
      <c r="Q404" s="95"/>
      <c r="R404" s="94"/>
      <c r="S404" s="94"/>
      <c r="T404" s="95"/>
      <c r="U404" s="94"/>
      <c r="V404" s="95"/>
      <c r="W404" s="95"/>
      <c r="X404" s="94"/>
      <c r="Y404" s="95"/>
      <c r="Z404" s="95"/>
      <c r="AA404" s="94"/>
      <c r="AB404" s="95"/>
      <c r="AC404" s="95"/>
      <c r="AD404" s="95"/>
      <c r="AE404" s="95"/>
      <c r="AF404" s="95"/>
      <c r="AG404" s="95"/>
    </row>
    <row r="405" spans="2:33" ht="13.2">
      <c r="B405" s="92"/>
      <c r="C405" s="94"/>
      <c r="D405" s="93"/>
      <c r="E405" s="94"/>
      <c r="F405" s="94"/>
      <c r="G405" s="94"/>
      <c r="H405" s="93"/>
      <c r="I405" s="94"/>
      <c r="J405" s="94"/>
      <c r="L405" s="94"/>
      <c r="M405" s="94"/>
      <c r="N405" s="95"/>
      <c r="O405" s="94"/>
      <c r="P405" s="94"/>
      <c r="Q405" s="95"/>
      <c r="R405" s="94"/>
      <c r="S405" s="94"/>
      <c r="T405" s="95"/>
      <c r="U405" s="94"/>
      <c r="V405" s="95"/>
      <c r="W405" s="95"/>
      <c r="X405" s="94"/>
      <c r="Y405" s="95"/>
      <c r="Z405" s="95"/>
      <c r="AA405" s="94"/>
      <c r="AB405" s="95"/>
      <c r="AC405" s="95"/>
      <c r="AD405" s="95"/>
      <c r="AE405" s="95"/>
      <c r="AF405" s="95"/>
      <c r="AG405" s="95"/>
    </row>
    <row r="406" spans="2:33" ht="13.2">
      <c r="B406" s="92"/>
      <c r="C406" s="94"/>
      <c r="D406" s="93"/>
      <c r="E406" s="94"/>
      <c r="F406" s="94"/>
      <c r="G406" s="94"/>
      <c r="H406" s="93"/>
      <c r="I406" s="94"/>
      <c r="J406" s="94"/>
      <c r="L406" s="94"/>
      <c r="M406" s="94"/>
      <c r="N406" s="95"/>
      <c r="O406" s="94"/>
      <c r="P406" s="94"/>
      <c r="Q406" s="95"/>
      <c r="R406" s="94"/>
      <c r="S406" s="94"/>
      <c r="T406" s="95"/>
      <c r="U406" s="94"/>
      <c r="V406" s="95"/>
      <c r="W406" s="95"/>
      <c r="X406" s="94"/>
      <c r="Y406" s="95"/>
      <c r="Z406" s="95"/>
      <c r="AA406" s="94"/>
      <c r="AB406" s="95"/>
      <c r="AC406" s="95"/>
      <c r="AD406" s="95"/>
      <c r="AE406" s="95"/>
      <c r="AF406" s="95"/>
      <c r="AG406" s="95"/>
    </row>
    <row r="407" spans="2:33" ht="13.2">
      <c r="B407" s="92"/>
      <c r="C407" s="94"/>
      <c r="D407" s="93"/>
      <c r="E407" s="94"/>
      <c r="F407" s="94"/>
      <c r="G407" s="94"/>
      <c r="H407" s="93"/>
      <c r="I407" s="94"/>
      <c r="J407" s="94"/>
      <c r="L407" s="94"/>
      <c r="M407" s="94"/>
      <c r="N407" s="95"/>
      <c r="O407" s="94"/>
      <c r="P407" s="94"/>
      <c r="Q407" s="95"/>
      <c r="R407" s="94"/>
      <c r="S407" s="94"/>
      <c r="T407" s="95"/>
      <c r="U407" s="94"/>
      <c r="V407" s="95"/>
      <c r="W407" s="95"/>
      <c r="X407" s="94"/>
      <c r="Y407" s="95"/>
      <c r="Z407" s="95"/>
      <c r="AA407" s="94"/>
      <c r="AB407" s="95"/>
      <c r="AC407" s="95"/>
      <c r="AD407" s="95"/>
      <c r="AE407" s="95"/>
      <c r="AF407" s="95"/>
      <c r="AG407" s="95"/>
    </row>
    <row r="408" spans="2:33" ht="13.2">
      <c r="B408" s="92"/>
      <c r="C408" s="94"/>
      <c r="D408" s="93"/>
      <c r="E408" s="94"/>
      <c r="F408" s="94"/>
      <c r="G408" s="94"/>
      <c r="H408" s="93"/>
      <c r="I408" s="94"/>
      <c r="J408" s="94"/>
      <c r="L408" s="94"/>
      <c r="M408" s="94"/>
      <c r="N408" s="95"/>
      <c r="O408" s="94"/>
      <c r="P408" s="94"/>
      <c r="Q408" s="95"/>
      <c r="R408" s="94"/>
      <c r="S408" s="94"/>
      <c r="T408" s="95"/>
      <c r="U408" s="94"/>
      <c r="V408" s="95"/>
      <c r="W408" s="95"/>
      <c r="X408" s="94"/>
      <c r="Y408" s="95"/>
      <c r="Z408" s="95"/>
      <c r="AA408" s="94"/>
      <c r="AB408" s="95"/>
      <c r="AC408" s="95"/>
      <c r="AD408" s="95"/>
      <c r="AE408" s="95"/>
      <c r="AF408" s="95"/>
      <c r="AG408" s="95"/>
    </row>
    <row r="409" spans="2:33" ht="13.2">
      <c r="B409" s="92"/>
      <c r="C409" s="94"/>
      <c r="D409" s="93"/>
      <c r="E409" s="94"/>
      <c r="F409" s="94"/>
      <c r="G409" s="94"/>
      <c r="H409" s="93"/>
      <c r="I409" s="94"/>
      <c r="J409" s="94"/>
      <c r="L409" s="94"/>
      <c r="M409" s="94"/>
      <c r="N409" s="95"/>
      <c r="O409" s="94"/>
      <c r="P409" s="94"/>
      <c r="Q409" s="95"/>
      <c r="R409" s="94"/>
      <c r="S409" s="94"/>
      <c r="T409" s="95"/>
      <c r="U409" s="94"/>
      <c r="V409" s="95"/>
      <c r="W409" s="95"/>
      <c r="X409" s="94"/>
      <c r="Y409" s="95"/>
      <c r="Z409" s="95"/>
      <c r="AA409" s="94"/>
      <c r="AB409" s="95"/>
      <c r="AC409" s="95"/>
      <c r="AD409" s="95"/>
      <c r="AE409" s="95"/>
      <c r="AF409" s="95"/>
      <c r="AG409" s="95"/>
    </row>
    <row r="410" spans="2:33" ht="13.2">
      <c r="B410" s="92"/>
      <c r="C410" s="94"/>
      <c r="D410" s="93"/>
      <c r="E410" s="94"/>
      <c r="F410" s="94"/>
      <c r="G410" s="94"/>
      <c r="H410" s="93"/>
      <c r="I410" s="94"/>
      <c r="J410" s="94"/>
      <c r="L410" s="94"/>
      <c r="M410" s="94"/>
      <c r="N410" s="95"/>
      <c r="O410" s="94"/>
      <c r="P410" s="94"/>
      <c r="Q410" s="95"/>
      <c r="R410" s="94"/>
      <c r="S410" s="94"/>
      <c r="T410" s="95"/>
      <c r="U410" s="94"/>
      <c r="V410" s="95"/>
      <c r="W410" s="95"/>
      <c r="X410" s="94"/>
      <c r="Y410" s="95"/>
      <c r="Z410" s="95"/>
      <c r="AA410" s="94"/>
      <c r="AB410" s="95"/>
      <c r="AC410" s="95"/>
      <c r="AD410" s="95"/>
      <c r="AE410" s="95"/>
      <c r="AF410" s="95"/>
      <c r="AG410" s="95"/>
    </row>
    <row r="411" spans="2:33" ht="13.2">
      <c r="B411" s="92"/>
      <c r="C411" s="94"/>
      <c r="D411" s="93"/>
      <c r="E411" s="94"/>
      <c r="F411" s="94"/>
      <c r="G411" s="94"/>
      <c r="H411" s="93"/>
      <c r="I411" s="94"/>
      <c r="J411" s="94"/>
      <c r="L411" s="94"/>
      <c r="M411" s="94"/>
      <c r="N411" s="95"/>
      <c r="O411" s="94"/>
      <c r="P411" s="94"/>
      <c r="Q411" s="95"/>
      <c r="R411" s="94"/>
      <c r="S411" s="94"/>
      <c r="T411" s="95"/>
      <c r="U411" s="94"/>
      <c r="V411" s="95"/>
      <c r="W411" s="95"/>
      <c r="X411" s="94"/>
      <c r="Y411" s="95"/>
      <c r="Z411" s="95"/>
      <c r="AA411" s="94"/>
      <c r="AB411" s="95"/>
      <c r="AC411" s="95"/>
      <c r="AD411" s="95"/>
      <c r="AE411" s="95"/>
      <c r="AF411" s="95"/>
      <c r="AG411" s="95"/>
    </row>
    <row r="412" spans="2:33" ht="13.2">
      <c r="B412" s="92"/>
      <c r="C412" s="94"/>
      <c r="D412" s="93"/>
      <c r="E412" s="94"/>
      <c r="F412" s="94"/>
      <c r="G412" s="94"/>
      <c r="H412" s="93"/>
      <c r="I412" s="94"/>
      <c r="J412" s="94"/>
      <c r="L412" s="94"/>
      <c r="M412" s="94"/>
      <c r="N412" s="95"/>
      <c r="O412" s="94"/>
      <c r="P412" s="94"/>
      <c r="Q412" s="95"/>
      <c r="R412" s="94"/>
      <c r="S412" s="94"/>
      <c r="T412" s="95"/>
      <c r="U412" s="94"/>
      <c r="V412" s="95"/>
      <c r="W412" s="95"/>
      <c r="X412" s="94"/>
      <c r="Y412" s="95"/>
      <c r="Z412" s="95"/>
      <c r="AA412" s="94"/>
      <c r="AB412" s="95"/>
      <c r="AC412" s="95"/>
      <c r="AD412" s="95"/>
      <c r="AE412" s="95"/>
      <c r="AF412" s="95"/>
      <c r="AG412" s="95"/>
    </row>
    <row r="413" spans="2:33" ht="13.2">
      <c r="B413" s="92"/>
      <c r="C413" s="94"/>
      <c r="D413" s="93"/>
      <c r="E413" s="94"/>
      <c r="F413" s="94"/>
      <c r="G413" s="94"/>
      <c r="H413" s="93"/>
      <c r="I413" s="94"/>
      <c r="J413" s="94"/>
      <c r="L413" s="94"/>
      <c r="M413" s="94"/>
      <c r="N413" s="95"/>
      <c r="O413" s="94"/>
      <c r="P413" s="94"/>
      <c r="Q413" s="95"/>
      <c r="R413" s="94"/>
      <c r="S413" s="94"/>
      <c r="T413" s="95"/>
      <c r="U413" s="94"/>
      <c r="V413" s="95"/>
      <c r="W413" s="95"/>
      <c r="X413" s="94"/>
      <c r="Y413" s="95"/>
      <c r="Z413" s="95"/>
      <c r="AA413" s="94"/>
      <c r="AB413" s="95"/>
      <c r="AC413" s="95"/>
      <c r="AD413" s="95"/>
      <c r="AE413" s="95"/>
      <c r="AF413" s="95"/>
      <c r="AG413" s="95"/>
    </row>
    <row r="414" spans="2:33" ht="13.2">
      <c r="B414" s="92"/>
      <c r="C414" s="94"/>
      <c r="D414" s="93"/>
      <c r="E414" s="94"/>
      <c r="F414" s="94"/>
      <c r="G414" s="94"/>
      <c r="H414" s="93"/>
      <c r="I414" s="94"/>
      <c r="J414" s="94"/>
      <c r="L414" s="94"/>
      <c r="M414" s="94"/>
      <c r="N414" s="95"/>
      <c r="O414" s="94"/>
      <c r="P414" s="94"/>
      <c r="Q414" s="95"/>
      <c r="R414" s="94"/>
      <c r="S414" s="94"/>
      <c r="T414" s="95"/>
      <c r="U414" s="94"/>
      <c r="V414" s="95"/>
      <c r="W414" s="95"/>
      <c r="X414" s="94"/>
      <c r="Y414" s="95"/>
      <c r="Z414" s="95"/>
      <c r="AA414" s="94"/>
      <c r="AB414" s="95"/>
      <c r="AC414" s="95"/>
      <c r="AD414" s="95"/>
      <c r="AE414" s="95"/>
      <c r="AF414" s="95"/>
      <c r="AG414" s="95"/>
    </row>
    <row r="415" spans="2:33" ht="13.2">
      <c r="B415" s="92"/>
      <c r="C415" s="94"/>
      <c r="D415" s="93"/>
      <c r="E415" s="94"/>
      <c r="F415" s="94"/>
      <c r="G415" s="94"/>
      <c r="H415" s="93"/>
      <c r="I415" s="94"/>
      <c r="J415" s="94"/>
      <c r="L415" s="94"/>
      <c r="M415" s="94"/>
      <c r="N415" s="95"/>
      <c r="O415" s="94"/>
      <c r="P415" s="94"/>
      <c r="Q415" s="95"/>
      <c r="R415" s="94"/>
      <c r="S415" s="94"/>
      <c r="T415" s="95"/>
      <c r="U415" s="94"/>
      <c r="V415" s="95"/>
      <c r="W415" s="95"/>
      <c r="X415" s="94"/>
      <c r="Y415" s="95"/>
      <c r="Z415" s="95"/>
      <c r="AA415" s="94"/>
      <c r="AB415" s="95"/>
      <c r="AC415" s="95"/>
      <c r="AD415" s="95"/>
      <c r="AE415" s="95"/>
      <c r="AF415" s="95"/>
      <c r="AG415" s="95"/>
    </row>
    <row r="416" spans="2:33" ht="13.2">
      <c r="B416" s="92"/>
      <c r="C416" s="94"/>
      <c r="D416" s="93"/>
      <c r="E416" s="94"/>
      <c r="F416" s="94"/>
      <c r="G416" s="94"/>
      <c r="H416" s="93"/>
      <c r="I416" s="94"/>
      <c r="J416" s="94"/>
      <c r="L416" s="94"/>
      <c r="M416" s="94"/>
      <c r="N416" s="95"/>
      <c r="O416" s="94"/>
      <c r="P416" s="94"/>
      <c r="Q416" s="95"/>
      <c r="R416" s="94"/>
      <c r="S416" s="94"/>
      <c r="T416" s="95"/>
      <c r="U416" s="94"/>
      <c r="V416" s="95"/>
      <c r="W416" s="95"/>
      <c r="X416" s="94"/>
      <c r="Y416" s="95"/>
      <c r="Z416" s="95"/>
      <c r="AA416" s="94"/>
      <c r="AB416" s="95"/>
      <c r="AC416" s="95"/>
      <c r="AD416" s="95"/>
      <c r="AE416" s="95"/>
      <c r="AF416" s="95"/>
      <c r="AG416" s="95"/>
    </row>
    <row r="417" spans="2:33" ht="13.2">
      <c r="B417" s="92"/>
      <c r="C417" s="94"/>
      <c r="D417" s="93"/>
      <c r="E417" s="94"/>
      <c r="F417" s="94"/>
      <c r="G417" s="94"/>
      <c r="H417" s="93"/>
      <c r="I417" s="94"/>
      <c r="J417" s="94"/>
      <c r="L417" s="94"/>
      <c r="M417" s="94"/>
      <c r="N417" s="95"/>
      <c r="O417" s="94"/>
      <c r="P417" s="94"/>
      <c r="Q417" s="95"/>
      <c r="R417" s="94"/>
      <c r="S417" s="94"/>
      <c r="T417" s="95"/>
      <c r="U417" s="94"/>
      <c r="V417" s="95"/>
      <c r="W417" s="95"/>
      <c r="X417" s="94"/>
      <c r="Y417" s="95"/>
      <c r="Z417" s="95"/>
      <c r="AA417" s="94"/>
      <c r="AB417" s="95"/>
      <c r="AC417" s="95"/>
      <c r="AD417" s="95"/>
      <c r="AE417" s="95"/>
      <c r="AF417" s="95"/>
      <c r="AG417" s="95"/>
    </row>
    <row r="418" spans="2:33" ht="13.2">
      <c r="B418" s="92"/>
      <c r="C418" s="94"/>
      <c r="D418" s="93"/>
      <c r="E418" s="94"/>
      <c r="F418" s="94"/>
      <c r="G418" s="94"/>
      <c r="H418" s="93"/>
      <c r="I418" s="94"/>
      <c r="J418" s="94"/>
      <c r="L418" s="94"/>
      <c r="M418" s="94"/>
      <c r="N418" s="95"/>
      <c r="O418" s="94"/>
      <c r="P418" s="94"/>
      <c r="Q418" s="95"/>
      <c r="R418" s="94"/>
      <c r="S418" s="94"/>
      <c r="T418" s="95"/>
      <c r="U418" s="94"/>
      <c r="V418" s="95"/>
      <c r="W418" s="95"/>
      <c r="X418" s="94"/>
      <c r="Y418" s="95"/>
      <c r="Z418" s="95"/>
      <c r="AA418" s="94"/>
      <c r="AB418" s="95"/>
      <c r="AC418" s="95"/>
      <c r="AD418" s="95"/>
      <c r="AE418" s="95"/>
      <c r="AF418" s="95"/>
      <c r="AG418" s="95"/>
    </row>
    <row r="419" spans="2:33" ht="13.2">
      <c r="B419" s="92"/>
      <c r="C419" s="94"/>
      <c r="D419" s="93"/>
      <c r="E419" s="94"/>
      <c r="F419" s="94"/>
      <c r="G419" s="94"/>
      <c r="H419" s="93"/>
      <c r="I419" s="94"/>
      <c r="J419" s="94"/>
      <c r="L419" s="94"/>
      <c r="M419" s="94"/>
      <c r="N419" s="95"/>
      <c r="O419" s="94"/>
      <c r="P419" s="94"/>
      <c r="Q419" s="95"/>
      <c r="R419" s="94"/>
      <c r="S419" s="94"/>
      <c r="T419" s="95"/>
      <c r="U419" s="94"/>
      <c r="V419" s="95"/>
      <c r="W419" s="95"/>
      <c r="X419" s="94"/>
      <c r="Y419" s="95"/>
      <c r="Z419" s="95"/>
      <c r="AA419" s="94"/>
      <c r="AB419" s="95"/>
      <c r="AC419" s="95"/>
      <c r="AD419" s="95"/>
      <c r="AE419" s="95"/>
      <c r="AF419" s="95"/>
      <c r="AG419" s="95"/>
    </row>
    <row r="420" spans="2:33" ht="13.2">
      <c r="B420" s="92"/>
      <c r="C420" s="94"/>
      <c r="D420" s="93"/>
      <c r="E420" s="94"/>
      <c r="F420" s="94"/>
      <c r="G420" s="94"/>
      <c r="H420" s="93"/>
      <c r="I420" s="94"/>
      <c r="J420" s="94"/>
      <c r="L420" s="94"/>
      <c r="M420" s="94"/>
      <c r="N420" s="95"/>
      <c r="O420" s="94"/>
      <c r="P420" s="94"/>
      <c r="Q420" s="95"/>
      <c r="R420" s="94"/>
      <c r="S420" s="94"/>
      <c r="T420" s="95"/>
      <c r="U420" s="94"/>
      <c r="V420" s="95"/>
      <c r="W420" s="95"/>
      <c r="X420" s="94"/>
      <c r="Y420" s="95"/>
      <c r="Z420" s="95"/>
      <c r="AA420" s="94"/>
      <c r="AB420" s="95"/>
      <c r="AC420" s="95"/>
      <c r="AD420" s="95"/>
      <c r="AE420" s="95"/>
      <c r="AF420" s="95"/>
      <c r="AG420" s="95"/>
    </row>
    <row r="421" spans="2:33" ht="13.2">
      <c r="B421" s="92"/>
      <c r="C421" s="94"/>
      <c r="D421" s="93"/>
      <c r="E421" s="94"/>
      <c r="F421" s="94"/>
      <c r="G421" s="94"/>
      <c r="H421" s="93"/>
      <c r="I421" s="94"/>
      <c r="J421" s="94"/>
      <c r="L421" s="94"/>
      <c r="M421" s="94"/>
      <c r="N421" s="95"/>
      <c r="O421" s="94"/>
      <c r="P421" s="94"/>
      <c r="Q421" s="95"/>
      <c r="R421" s="94"/>
      <c r="S421" s="94"/>
      <c r="T421" s="95"/>
      <c r="U421" s="94"/>
      <c r="V421" s="95"/>
      <c r="W421" s="95"/>
      <c r="X421" s="94"/>
      <c r="Y421" s="95"/>
      <c r="Z421" s="95"/>
      <c r="AA421" s="94"/>
      <c r="AB421" s="95"/>
      <c r="AC421" s="95"/>
      <c r="AD421" s="95"/>
      <c r="AE421" s="95"/>
      <c r="AF421" s="95"/>
      <c r="AG421" s="95"/>
    </row>
    <row r="422" spans="2:33" ht="13.2">
      <c r="B422" s="92"/>
      <c r="C422" s="94"/>
      <c r="D422" s="93"/>
      <c r="E422" s="94"/>
      <c r="F422" s="94"/>
      <c r="G422" s="94"/>
      <c r="H422" s="93"/>
      <c r="I422" s="94"/>
      <c r="J422" s="94"/>
      <c r="L422" s="94"/>
      <c r="M422" s="94"/>
      <c r="N422" s="95"/>
      <c r="O422" s="94"/>
      <c r="P422" s="94"/>
      <c r="Q422" s="95"/>
      <c r="R422" s="94"/>
      <c r="S422" s="94"/>
      <c r="T422" s="95"/>
      <c r="U422" s="94"/>
      <c r="V422" s="95"/>
      <c r="W422" s="95"/>
      <c r="X422" s="94"/>
      <c r="Y422" s="95"/>
      <c r="Z422" s="95"/>
      <c r="AA422" s="94"/>
      <c r="AB422" s="95"/>
      <c r="AC422" s="95"/>
      <c r="AD422" s="95"/>
      <c r="AE422" s="95"/>
      <c r="AF422" s="95"/>
      <c r="AG422" s="95"/>
    </row>
    <row r="423" spans="2:33" ht="13.2">
      <c r="B423" s="92"/>
      <c r="C423" s="94"/>
      <c r="D423" s="93"/>
      <c r="E423" s="94"/>
      <c r="F423" s="94"/>
      <c r="G423" s="94"/>
      <c r="H423" s="93"/>
      <c r="I423" s="94"/>
      <c r="J423" s="94"/>
      <c r="L423" s="94"/>
      <c r="M423" s="94"/>
      <c r="N423" s="95"/>
      <c r="O423" s="94"/>
      <c r="P423" s="94"/>
      <c r="Q423" s="95"/>
      <c r="R423" s="94"/>
      <c r="S423" s="94"/>
      <c r="T423" s="95"/>
      <c r="U423" s="94"/>
      <c r="V423" s="95"/>
      <c r="W423" s="95"/>
      <c r="X423" s="94"/>
      <c r="Y423" s="95"/>
      <c r="Z423" s="95"/>
      <c r="AA423" s="94"/>
      <c r="AB423" s="95"/>
      <c r="AC423" s="95"/>
      <c r="AD423" s="95"/>
      <c r="AE423" s="95"/>
      <c r="AF423" s="95"/>
      <c r="AG423" s="95"/>
    </row>
    <row r="424" spans="2:33" ht="13.2">
      <c r="B424" s="92"/>
      <c r="C424" s="94"/>
      <c r="D424" s="93"/>
      <c r="E424" s="94"/>
      <c r="F424" s="94"/>
      <c r="G424" s="94"/>
      <c r="H424" s="93"/>
      <c r="I424" s="94"/>
      <c r="J424" s="94"/>
      <c r="L424" s="94"/>
      <c r="M424" s="94"/>
      <c r="N424" s="95"/>
      <c r="O424" s="94"/>
      <c r="P424" s="94"/>
      <c r="Q424" s="95"/>
      <c r="R424" s="94"/>
      <c r="S424" s="94"/>
      <c r="T424" s="95"/>
      <c r="U424" s="94"/>
      <c r="V424" s="95"/>
      <c r="W424" s="95"/>
      <c r="X424" s="94"/>
      <c r="Y424" s="95"/>
      <c r="Z424" s="95"/>
      <c r="AA424" s="94"/>
      <c r="AB424" s="95"/>
      <c r="AC424" s="95"/>
      <c r="AD424" s="95"/>
      <c r="AE424" s="95"/>
      <c r="AF424" s="95"/>
      <c r="AG424" s="95"/>
    </row>
    <row r="425" spans="2:33" ht="13.2">
      <c r="B425" s="92"/>
      <c r="C425" s="94"/>
      <c r="D425" s="93"/>
      <c r="E425" s="94"/>
      <c r="F425" s="94"/>
      <c r="G425" s="94"/>
      <c r="H425" s="93"/>
      <c r="I425" s="94"/>
      <c r="J425" s="94"/>
      <c r="L425" s="94"/>
      <c r="M425" s="94"/>
      <c r="N425" s="95"/>
      <c r="O425" s="94"/>
      <c r="P425" s="94"/>
      <c r="Q425" s="95"/>
      <c r="R425" s="94"/>
      <c r="S425" s="94"/>
      <c r="T425" s="95"/>
      <c r="U425" s="94"/>
      <c r="V425" s="95"/>
      <c r="W425" s="95"/>
      <c r="X425" s="94"/>
      <c r="Y425" s="95"/>
      <c r="Z425" s="95"/>
      <c r="AA425" s="94"/>
      <c r="AB425" s="95"/>
      <c r="AC425" s="95"/>
      <c r="AD425" s="95"/>
      <c r="AE425" s="95"/>
      <c r="AF425" s="95"/>
      <c r="AG425" s="95"/>
    </row>
    <row r="426" spans="2:33" ht="13.2">
      <c r="B426" s="92"/>
      <c r="C426" s="94"/>
      <c r="D426" s="93"/>
      <c r="E426" s="94"/>
      <c r="F426" s="94"/>
      <c r="G426" s="94"/>
      <c r="H426" s="93"/>
      <c r="I426" s="94"/>
      <c r="J426" s="94"/>
      <c r="L426" s="94"/>
      <c r="M426" s="94"/>
      <c r="N426" s="95"/>
      <c r="O426" s="94"/>
      <c r="P426" s="94"/>
      <c r="Q426" s="95"/>
      <c r="R426" s="94"/>
      <c r="S426" s="94"/>
      <c r="T426" s="95"/>
      <c r="U426" s="94"/>
      <c r="V426" s="95"/>
      <c r="W426" s="95"/>
      <c r="X426" s="94"/>
      <c r="Y426" s="95"/>
      <c r="Z426" s="95"/>
      <c r="AA426" s="94"/>
      <c r="AB426" s="95"/>
      <c r="AC426" s="95"/>
      <c r="AD426" s="95"/>
      <c r="AE426" s="95"/>
      <c r="AF426" s="95"/>
      <c r="AG426" s="95"/>
    </row>
    <row r="427" spans="2:33" ht="13.2">
      <c r="B427" s="92"/>
      <c r="C427" s="94"/>
      <c r="D427" s="93"/>
      <c r="E427" s="94"/>
      <c r="F427" s="94"/>
      <c r="G427" s="94"/>
      <c r="H427" s="93"/>
      <c r="I427" s="94"/>
      <c r="J427" s="94"/>
      <c r="L427" s="94"/>
      <c r="M427" s="94"/>
      <c r="N427" s="95"/>
      <c r="O427" s="94"/>
      <c r="P427" s="94"/>
      <c r="Q427" s="95"/>
      <c r="R427" s="94"/>
      <c r="S427" s="94"/>
      <c r="T427" s="95"/>
      <c r="U427" s="94"/>
      <c r="V427" s="95"/>
      <c r="W427" s="95"/>
      <c r="X427" s="94"/>
      <c r="Y427" s="95"/>
      <c r="Z427" s="95"/>
      <c r="AA427" s="94"/>
      <c r="AB427" s="95"/>
      <c r="AC427" s="95"/>
      <c r="AD427" s="95"/>
      <c r="AE427" s="95"/>
      <c r="AF427" s="95"/>
      <c r="AG427" s="95"/>
    </row>
    <row r="428" spans="2:33" ht="13.2">
      <c r="B428" s="92"/>
      <c r="C428" s="94"/>
      <c r="D428" s="93"/>
      <c r="E428" s="94"/>
      <c r="F428" s="94"/>
      <c r="G428" s="94"/>
      <c r="H428" s="93"/>
      <c r="I428" s="94"/>
      <c r="J428" s="94"/>
      <c r="L428" s="94"/>
      <c r="M428" s="94"/>
      <c r="N428" s="95"/>
      <c r="O428" s="94"/>
      <c r="P428" s="94"/>
      <c r="Q428" s="95"/>
      <c r="R428" s="94"/>
      <c r="S428" s="94"/>
      <c r="T428" s="95"/>
      <c r="U428" s="94"/>
      <c r="V428" s="95"/>
      <c r="W428" s="95"/>
      <c r="X428" s="94"/>
      <c r="Y428" s="95"/>
      <c r="Z428" s="95"/>
      <c r="AA428" s="94"/>
      <c r="AB428" s="95"/>
      <c r="AC428" s="95"/>
      <c r="AD428" s="95"/>
      <c r="AE428" s="95"/>
      <c r="AF428" s="95"/>
      <c r="AG428" s="95"/>
    </row>
    <row r="429" spans="2:33" ht="13.2">
      <c r="B429" s="92"/>
      <c r="C429" s="94"/>
      <c r="D429" s="93"/>
      <c r="E429" s="94"/>
      <c r="F429" s="94"/>
      <c r="G429" s="94"/>
      <c r="H429" s="93"/>
      <c r="I429" s="94"/>
      <c r="J429" s="94"/>
      <c r="L429" s="94"/>
      <c r="M429" s="94"/>
      <c r="N429" s="95"/>
      <c r="O429" s="94"/>
      <c r="P429" s="94"/>
      <c r="Q429" s="95"/>
      <c r="R429" s="94"/>
      <c r="S429" s="94"/>
      <c r="T429" s="95"/>
      <c r="U429" s="94"/>
      <c r="V429" s="95"/>
      <c r="W429" s="95"/>
      <c r="X429" s="94"/>
      <c r="Y429" s="95"/>
      <c r="Z429" s="95"/>
      <c r="AA429" s="94"/>
      <c r="AB429" s="95"/>
      <c r="AC429" s="95"/>
      <c r="AD429" s="95"/>
      <c r="AE429" s="95"/>
      <c r="AF429" s="95"/>
      <c r="AG429" s="95"/>
    </row>
    <row r="430" spans="2:33" ht="13.2">
      <c r="B430" s="92"/>
      <c r="C430" s="94"/>
      <c r="D430" s="93"/>
      <c r="E430" s="94"/>
      <c r="F430" s="94"/>
      <c r="G430" s="94"/>
      <c r="H430" s="93"/>
      <c r="I430" s="94"/>
      <c r="J430" s="94"/>
      <c r="L430" s="94"/>
      <c r="M430" s="94"/>
      <c r="N430" s="95"/>
      <c r="O430" s="94"/>
      <c r="P430" s="94"/>
      <c r="Q430" s="95"/>
      <c r="R430" s="94"/>
      <c r="S430" s="94"/>
      <c r="T430" s="95"/>
      <c r="U430" s="94"/>
      <c r="V430" s="95"/>
      <c r="W430" s="95"/>
      <c r="X430" s="94"/>
      <c r="Y430" s="95"/>
      <c r="Z430" s="95"/>
      <c r="AA430" s="94"/>
      <c r="AB430" s="95"/>
      <c r="AC430" s="95"/>
      <c r="AD430" s="95"/>
      <c r="AE430" s="95"/>
      <c r="AF430" s="95"/>
      <c r="AG430" s="95"/>
    </row>
    <row r="431" spans="2:33" ht="13.2">
      <c r="B431" s="92"/>
      <c r="C431" s="94"/>
      <c r="D431" s="93"/>
      <c r="E431" s="94"/>
      <c r="F431" s="94"/>
      <c r="G431" s="94"/>
      <c r="H431" s="93"/>
      <c r="I431" s="94"/>
      <c r="J431" s="94"/>
      <c r="L431" s="94"/>
      <c r="M431" s="94"/>
      <c r="N431" s="95"/>
      <c r="O431" s="94"/>
      <c r="P431" s="94"/>
      <c r="Q431" s="95"/>
      <c r="R431" s="94"/>
      <c r="S431" s="94"/>
      <c r="T431" s="95"/>
      <c r="U431" s="94"/>
      <c r="V431" s="95"/>
      <c r="W431" s="95"/>
      <c r="X431" s="94"/>
      <c r="Y431" s="95"/>
      <c r="Z431" s="95"/>
      <c r="AA431" s="94"/>
      <c r="AB431" s="95"/>
      <c r="AC431" s="95"/>
      <c r="AD431" s="95"/>
      <c r="AE431" s="95"/>
      <c r="AF431" s="95"/>
      <c r="AG431" s="95"/>
    </row>
    <row r="432" spans="2:33" ht="13.2">
      <c r="B432" s="92"/>
      <c r="C432" s="94"/>
      <c r="D432" s="93"/>
      <c r="E432" s="94"/>
      <c r="F432" s="94"/>
      <c r="G432" s="94"/>
      <c r="H432" s="93"/>
      <c r="I432" s="94"/>
      <c r="J432" s="94"/>
      <c r="L432" s="94"/>
      <c r="M432" s="94"/>
      <c r="N432" s="95"/>
      <c r="O432" s="94"/>
      <c r="P432" s="94"/>
      <c r="Q432" s="95"/>
      <c r="R432" s="94"/>
      <c r="S432" s="94"/>
      <c r="T432" s="95"/>
      <c r="U432" s="94"/>
      <c r="V432" s="95"/>
      <c r="W432" s="95"/>
      <c r="X432" s="94"/>
      <c r="Y432" s="95"/>
      <c r="Z432" s="95"/>
      <c r="AA432" s="94"/>
      <c r="AB432" s="95"/>
      <c r="AC432" s="95"/>
      <c r="AD432" s="95"/>
      <c r="AE432" s="95"/>
      <c r="AF432" s="95"/>
      <c r="AG432" s="95"/>
    </row>
    <row r="433" spans="2:33" ht="13.2">
      <c r="B433" s="92"/>
      <c r="C433" s="94"/>
      <c r="D433" s="93"/>
      <c r="E433" s="94"/>
      <c r="F433" s="94"/>
      <c r="G433" s="94"/>
      <c r="H433" s="93"/>
      <c r="I433" s="94"/>
      <c r="J433" s="94"/>
      <c r="L433" s="94"/>
      <c r="M433" s="94"/>
      <c r="N433" s="95"/>
      <c r="O433" s="94"/>
      <c r="P433" s="94"/>
      <c r="Q433" s="95"/>
      <c r="R433" s="94"/>
      <c r="S433" s="94"/>
      <c r="T433" s="95"/>
      <c r="U433" s="94"/>
      <c r="V433" s="95"/>
      <c r="W433" s="95"/>
      <c r="X433" s="94"/>
      <c r="Y433" s="95"/>
      <c r="Z433" s="95"/>
      <c r="AA433" s="94"/>
      <c r="AB433" s="95"/>
      <c r="AC433" s="95"/>
      <c r="AD433" s="95"/>
      <c r="AE433" s="95"/>
      <c r="AF433" s="95"/>
      <c r="AG433" s="95"/>
    </row>
    <row r="434" spans="2:33" ht="13.2">
      <c r="B434" s="92"/>
      <c r="C434" s="94"/>
      <c r="D434" s="93"/>
      <c r="E434" s="94"/>
      <c r="F434" s="94"/>
      <c r="G434" s="94"/>
      <c r="H434" s="93"/>
      <c r="I434" s="94"/>
      <c r="J434" s="94"/>
      <c r="L434" s="94"/>
      <c r="M434" s="94"/>
      <c r="N434" s="95"/>
      <c r="O434" s="94"/>
      <c r="P434" s="94"/>
      <c r="Q434" s="95"/>
      <c r="R434" s="94"/>
      <c r="S434" s="94"/>
      <c r="T434" s="95"/>
      <c r="U434" s="94"/>
      <c r="V434" s="95"/>
      <c r="W434" s="95"/>
      <c r="X434" s="94"/>
      <c r="Y434" s="95"/>
      <c r="Z434" s="95"/>
      <c r="AA434" s="94"/>
      <c r="AB434" s="95"/>
      <c r="AC434" s="95"/>
      <c r="AD434" s="95"/>
      <c r="AE434" s="95"/>
      <c r="AF434" s="95"/>
      <c r="AG434" s="95"/>
    </row>
    <row r="435" spans="2:33" ht="13.2">
      <c r="B435" s="92"/>
      <c r="C435" s="94"/>
      <c r="D435" s="93"/>
      <c r="E435" s="94"/>
      <c r="F435" s="94"/>
      <c r="G435" s="94"/>
      <c r="H435" s="93"/>
      <c r="I435" s="94"/>
      <c r="J435" s="94"/>
      <c r="L435" s="94"/>
      <c r="M435" s="94"/>
      <c r="N435" s="95"/>
      <c r="O435" s="94"/>
      <c r="P435" s="94"/>
      <c r="Q435" s="95"/>
      <c r="R435" s="94"/>
      <c r="S435" s="94"/>
      <c r="T435" s="95"/>
      <c r="U435" s="94"/>
      <c r="V435" s="95"/>
      <c r="W435" s="95"/>
      <c r="X435" s="94"/>
      <c r="Y435" s="95"/>
      <c r="Z435" s="95"/>
      <c r="AA435" s="94"/>
      <c r="AB435" s="95"/>
      <c r="AC435" s="95"/>
      <c r="AD435" s="95"/>
      <c r="AE435" s="95"/>
      <c r="AF435" s="95"/>
      <c r="AG435" s="95"/>
    </row>
    <row r="436" spans="2:33" ht="13.2">
      <c r="B436" s="92"/>
      <c r="C436" s="94"/>
      <c r="D436" s="93"/>
      <c r="E436" s="94"/>
      <c r="F436" s="94"/>
      <c r="G436" s="94"/>
      <c r="H436" s="93"/>
      <c r="I436" s="94"/>
      <c r="J436" s="94"/>
      <c r="L436" s="94"/>
      <c r="M436" s="94"/>
      <c r="N436" s="95"/>
      <c r="O436" s="94"/>
      <c r="P436" s="94"/>
      <c r="Q436" s="95"/>
      <c r="R436" s="94"/>
      <c r="S436" s="94"/>
      <c r="T436" s="95"/>
      <c r="U436" s="94"/>
      <c r="V436" s="95"/>
      <c r="W436" s="95"/>
      <c r="X436" s="94"/>
      <c r="Y436" s="95"/>
      <c r="Z436" s="95"/>
      <c r="AA436" s="94"/>
      <c r="AB436" s="95"/>
      <c r="AC436" s="95"/>
      <c r="AD436" s="95"/>
      <c r="AE436" s="95"/>
      <c r="AF436" s="95"/>
      <c r="AG436" s="95"/>
    </row>
    <row r="437" spans="2:33" ht="13.2">
      <c r="B437" s="92"/>
      <c r="C437" s="94"/>
      <c r="D437" s="93"/>
      <c r="E437" s="94"/>
      <c r="F437" s="94"/>
      <c r="G437" s="94"/>
      <c r="H437" s="93"/>
      <c r="I437" s="94"/>
      <c r="J437" s="94"/>
      <c r="L437" s="94"/>
      <c r="M437" s="94"/>
      <c r="N437" s="95"/>
      <c r="O437" s="94"/>
      <c r="P437" s="94"/>
      <c r="Q437" s="95"/>
      <c r="R437" s="94"/>
      <c r="S437" s="94"/>
      <c r="T437" s="95"/>
      <c r="U437" s="94"/>
      <c r="V437" s="95"/>
      <c r="W437" s="95"/>
      <c r="X437" s="94"/>
      <c r="Y437" s="95"/>
      <c r="Z437" s="95"/>
      <c r="AA437" s="94"/>
      <c r="AB437" s="95"/>
      <c r="AC437" s="95"/>
      <c r="AD437" s="95"/>
      <c r="AE437" s="95"/>
      <c r="AF437" s="95"/>
      <c r="AG437" s="95"/>
    </row>
    <row r="438" spans="2:33" ht="13.2">
      <c r="B438" s="92"/>
      <c r="C438" s="94"/>
      <c r="D438" s="93"/>
      <c r="E438" s="94"/>
      <c r="F438" s="94"/>
      <c r="G438" s="94"/>
      <c r="H438" s="93"/>
      <c r="I438" s="94"/>
      <c r="J438" s="94"/>
      <c r="L438" s="94"/>
      <c r="M438" s="94"/>
      <c r="N438" s="95"/>
      <c r="O438" s="94"/>
      <c r="P438" s="94"/>
      <c r="Q438" s="95"/>
      <c r="R438" s="94"/>
      <c r="S438" s="94"/>
      <c r="T438" s="95"/>
      <c r="U438" s="94"/>
      <c r="V438" s="95"/>
      <c r="W438" s="95"/>
      <c r="X438" s="94"/>
      <c r="Y438" s="95"/>
      <c r="Z438" s="95"/>
      <c r="AA438" s="94"/>
      <c r="AB438" s="95"/>
      <c r="AC438" s="95"/>
      <c r="AD438" s="95"/>
      <c r="AE438" s="95"/>
      <c r="AF438" s="95"/>
      <c r="AG438" s="95"/>
    </row>
    <row r="439" spans="2:33" ht="13.2">
      <c r="B439" s="92"/>
      <c r="C439" s="94"/>
      <c r="D439" s="93"/>
      <c r="E439" s="94"/>
      <c r="F439" s="94"/>
      <c r="G439" s="94"/>
      <c r="H439" s="93"/>
      <c r="I439" s="94"/>
      <c r="J439" s="94"/>
      <c r="L439" s="94"/>
      <c r="M439" s="94"/>
      <c r="N439" s="95"/>
      <c r="O439" s="94"/>
      <c r="P439" s="94"/>
      <c r="Q439" s="95"/>
      <c r="R439" s="94"/>
      <c r="S439" s="94"/>
      <c r="T439" s="95"/>
      <c r="U439" s="94"/>
      <c r="V439" s="95"/>
      <c r="W439" s="95"/>
      <c r="X439" s="94"/>
      <c r="Y439" s="95"/>
      <c r="Z439" s="95"/>
      <c r="AA439" s="94"/>
      <c r="AB439" s="95"/>
      <c r="AC439" s="95"/>
      <c r="AD439" s="95"/>
      <c r="AE439" s="95"/>
      <c r="AF439" s="95"/>
      <c r="AG439" s="95"/>
    </row>
    <row r="440" spans="2:33" ht="13.2">
      <c r="B440" s="92"/>
      <c r="C440" s="94"/>
      <c r="D440" s="93"/>
      <c r="E440" s="94"/>
      <c r="F440" s="94"/>
      <c r="G440" s="94"/>
      <c r="H440" s="93"/>
      <c r="I440" s="94"/>
      <c r="J440" s="94"/>
      <c r="L440" s="94"/>
      <c r="M440" s="94"/>
      <c r="N440" s="95"/>
      <c r="O440" s="94"/>
      <c r="P440" s="94"/>
      <c r="Q440" s="95"/>
      <c r="R440" s="94"/>
      <c r="S440" s="94"/>
      <c r="T440" s="95"/>
      <c r="U440" s="94"/>
      <c r="V440" s="95"/>
      <c r="W440" s="95"/>
      <c r="X440" s="94"/>
      <c r="Y440" s="95"/>
      <c r="Z440" s="95"/>
      <c r="AA440" s="94"/>
      <c r="AB440" s="95"/>
      <c r="AC440" s="95"/>
      <c r="AD440" s="95"/>
      <c r="AE440" s="95"/>
      <c r="AF440" s="95"/>
      <c r="AG440" s="95"/>
    </row>
    <row r="441" spans="2:33" ht="13.2">
      <c r="B441" s="92"/>
      <c r="C441" s="94"/>
      <c r="D441" s="93"/>
      <c r="E441" s="94"/>
      <c r="F441" s="94"/>
      <c r="G441" s="94"/>
      <c r="H441" s="93"/>
      <c r="I441" s="94"/>
      <c r="J441" s="94"/>
      <c r="L441" s="94"/>
      <c r="M441" s="94"/>
      <c r="N441" s="95"/>
      <c r="O441" s="94"/>
      <c r="P441" s="94"/>
      <c r="Q441" s="95"/>
      <c r="R441" s="94"/>
      <c r="S441" s="94"/>
      <c r="T441" s="95"/>
      <c r="U441" s="94"/>
      <c r="V441" s="95"/>
      <c r="W441" s="95"/>
      <c r="X441" s="94"/>
      <c r="Y441" s="95"/>
      <c r="Z441" s="95"/>
      <c r="AA441" s="94"/>
      <c r="AB441" s="95"/>
      <c r="AC441" s="95"/>
      <c r="AD441" s="95"/>
      <c r="AE441" s="95"/>
      <c r="AF441" s="95"/>
      <c r="AG441" s="95"/>
    </row>
    <row r="442" spans="2:33" ht="13.2">
      <c r="B442" s="92"/>
      <c r="C442" s="94"/>
      <c r="D442" s="93"/>
      <c r="E442" s="94"/>
      <c r="F442" s="94"/>
      <c r="G442" s="94"/>
      <c r="H442" s="93"/>
      <c r="I442" s="94"/>
      <c r="J442" s="94"/>
      <c r="L442" s="94"/>
      <c r="M442" s="94"/>
      <c r="N442" s="95"/>
      <c r="O442" s="94"/>
      <c r="P442" s="94"/>
      <c r="Q442" s="95"/>
      <c r="R442" s="94"/>
      <c r="S442" s="94"/>
      <c r="T442" s="95"/>
      <c r="U442" s="94"/>
      <c r="V442" s="95"/>
      <c r="W442" s="95"/>
      <c r="X442" s="94"/>
      <c r="Y442" s="95"/>
      <c r="Z442" s="95"/>
      <c r="AA442" s="94"/>
      <c r="AB442" s="95"/>
      <c r="AC442" s="95"/>
      <c r="AD442" s="95"/>
      <c r="AE442" s="95"/>
      <c r="AF442" s="95"/>
      <c r="AG442" s="95"/>
    </row>
    <row r="443" spans="2:33" ht="13.2">
      <c r="B443" s="92"/>
      <c r="C443" s="94"/>
      <c r="D443" s="93"/>
      <c r="E443" s="94"/>
      <c r="F443" s="94"/>
      <c r="G443" s="94"/>
      <c r="H443" s="93"/>
      <c r="I443" s="94"/>
      <c r="J443" s="94"/>
      <c r="L443" s="94"/>
      <c r="M443" s="94"/>
      <c r="N443" s="95"/>
      <c r="O443" s="94"/>
      <c r="P443" s="94"/>
      <c r="Q443" s="95"/>
      <c r="R443" s="94"/>
      <c r="S443" s="94"/>
      <c r="T443" s="95"/>
      <c r="U443" s="94"/>
      <c r="V443" s="95"/>
      <c r="W443" s="95"/>
      <c r="X443" s="94"/>
      <c r="Y443" s="95"/>
      <c r="Z443" s="95"/>
      <c r="AA443" s="94"/>
      <c r="AB443" s="95"/>
      <c r="AC443" s="95"/>
      <c r="AD443" s="95"/>
      <c r="AE443" s="95"/>
      <c r="AF443" s="95"/>
      <c r="AG443" s="95"/>
    </row>
    <row r="444" spans="2:33" ht="13.2">
      <c r="B444" s="92"/>
      <c r="C444" s="94"/>
      <c r="D444" s="93"/>
      <c r="E444" s="94"/>
      <c r="F444" s="94"/>
      <c r="G444" s="94"/>
      <c r="H444" s="93"/>
      <c r="I444" s="94"/>
      <c r="J444" s="94"/>
      <c r="L444" s="94"/>
      <c r="M444" s="94"/>
      <c r="N444" s="95"/>
      <c r="O444" s="94"/>
      <c r="P444" s="94"/>
      <c r="Q444" s="95"/>
      <c r="R444" s="94"/>
      <c r="S444" s="94"/>
      <c r="T444" s="95"/>
      <c r="U444" s="94"/>
      <c r="V444" s="95"/>
      <c r="W444" s="95"/>
      <c r="X444" s="94"/>
      <c r="Y444" s="95"/>
      <c r="Z444" s="95"/>
      <c r="AA444" s="94"/>
      <c r="AB444" s="95"/>
      <c r="AC444" s="95"/>
      <c r="AD444" s="95"/>
      <c r="AE444" s="95"/>
      <c r="AF444" s="95"/>
      <c r="AG444" s="95"/>
    </row>
    <row r="445" spans="2:33" ht="13.2">
      <c r="B445" s="92"/>
      <c r="C445" s="94"/>
      <c r="D445" s="93"/>
      <c r="E445" s="94"/>
      <c r="F445" s="94"/>
      <c r="G445" s="94"/>
      <c r="H445" s="93"/>
      <c r="I445" s="94"/>
      <c r="J445" s="94"/>
      <c r="L445" s="94"/>
      <c r="M445" s="94"/>
      <c r="N445" s="95"/>
      <c r="O445" s="94"/>
      <c r="P445" s="94"/>
      <c r="Q445" s="95"/>
      <c r="R445" s="94"/>
      <c r="S445" s="94"/>
      <c r="T445" s="95"/>
      <c r="U445" s="94"/>
      <c r="V445" s="95"/>
      <c r="W445" s="95"/>
      <c r="X445" s="94"/>
      <c r="Y445" s="95"/>
      <c r="Z445" s="95"/>
      <c r="AA445" s="94"/>
      <c r="AB445" s="95"/>
      <c r="AC445" s="95"/>
      <c r="AD445" s="95"/>
      <c r="AE445" s="95"/>
      <c r="AF445" s="95"/>
      <c r="AG445" s="95"/>
    </row>
    <row r="446" spans="2:33" ht="13.2">
      <c r="B446" s="92"/>
      <c r="C446" s="94"/>
      <c r="D446" s="93"/>
      <c r="E446" s="94"/>
      <c r="F446" s="94"/>
      <c r="G446" s="94"/>
      <c r="H446" s="93"/>
      <c r="I446" s="94"/>
      <c r="J446" s="94"/>
      <c r="L446" s="94"/>
      <c r="M446" s="94"/>
      <c r="N446" s="95"/>
      <c r="O446" s="94"/>
      <c r="P446" s="94"/>
      <c r="Q446" s="95"/>
      <c r="R446" s="94"/>
      <c r="S446" s="94"/>
      <c r="T446" s="95"/>
      <c r="U446" s="94"/>
      <c r="V446" s="95"/>
      <c r="W446" s="95"/>
      <c r="X446" s="94"/>
      <c r="Y446" s="95"/>
      <c r="Z446" s="95"/>
      <c r="AA446" s="94"/>
      <c r="AB446" s="95"/>
      <c r="AC446" s="95"/>
      <c r="AD446" s="95"/>
      <c r="AE446" s="95"/>
      <c r="AF446" s="95"/>
      <c r="AG446" s="95"/>
    </row>
    <row r="447" spans="2:33" ht="13.2">
      <c r="B447" s="92"/>
      <c r="C447" s="94"/>
      <c r="D447" s="93"/>
      <c r="E447" s="94"/>
      <c r="F447" s="94"/>
      <c r="G447" s="94"/>
      <c r="H447" s="93"/>
      <c r="I447" s="94"/>
      <c r="J447" s="94"/>
      <c r="L447" s="94"/>
      <c r="M447" s="94"/>
      <c r="N447" s="95"/>
      <c r="O447" s="94"/>
      <c r="P447" s="94"/>
      <c r="Q447" s="95"/>
      <c r="R447" s="94"/>
      <c r="S447" s="94"/>
      <c r="T447" s="95"/>
      <c r="U447" s="94"/>
      <c r="V447" s="95"/>
      <c r="W447" s="95"/>
      <c r="X447" s="94"/>
      <c r="Y447" s="95"/>
      <c r="Z447" s="95"/>
      <c r="AA447" s="94"/>
      <c r="AB447" s="95"/>
      <c r="AC447" s="95"/>
      <c r="AD447" s="95"/>
      <c r="AE447" s="95"/>
      <c r="AF447" s="95"/>
      <c r="AG447" s="95"/>
    </row>
    <row r="448" spans="2:33" ht="13.2">
      <c r="B448" s="92"/>
      <c r="C448" s="94"/>
      <c r="D448" s="93"/>
      <c r="E448" s="94"/>
      <c r="F448" s="94"/>
      <c r="G448" s="94"/>
      <c r="H448" s="93"/>
      <c r="I448" s="94"/>
      <c r="J448" s="94"/>
      <c r="L448" s="94"/>
      <c r="M448" s="94"/>
      <c r="N448" s="95"/>
      <c r="O448" s="94"/>
      <c r="P448" s="94"/>
      <c r="Q448" s="95"/>
      <c r="R448" s="94"/>
      <c r="S448" s="94"/>
      <c r="T448" s="95"/>
      <c r="U448" s="94"/>
      <c r="V448" s="95"/>
      <c r="W448" s="95"/>
      <c r="X448" s="94"/>
      <c r="Y448" s="95"/>
      <c r="Z448" s="95"/>
      <c r="AA448" s="94"/>
      <c r="AB448" s="95"/>
      <c r="AC448" s="95"/>
      <c r="AD448" s="95"/>
      <c r="AE448" s="95"/>
      <c r="AF448" s="95"/>
      <c r="AG448" s="95"/>
    </row>
    <row r="449" spans="2:33" ht="13.2">
      <c r="B449" s="92"/>
      <c r="C449" s="94"/>
      <c r="D449" s="93"/>
      <c r="E449" s="94"/>
      <c r="F449" s="94"/>
      <c r="G449" s="94"/>
      <c r="H449" s="93"/>
      <c r="I449" s="94"/>
      <c r="J449" s="94"/>
      <c r="L449" s="94"/>
      <c r="M449" s="94"/>
      <c r="N449" s="95"/>
      <c r="O449" s="94"/>
      <c r="P449" s="94"/>
      <c r="Q449" s="95"/>
      <c r="R449" s="94"/>
      <c r="S449" s="94"/>
      <c r="T449" s="95"/>
      <c r="U449" s="94"/>
      <c r="V449" s="95"/>
      <c r="W449" s="95"/>
      <c r="X449" s="94"/>
      <c r="Y449" s="95"/>
      <c r="Z449" s="95"/>
      <c r="AA449" s="94"/>
      <c r="AB449" s="95"/>
      <c r="AC449" s="95"/>
      <c r="AD449" s="95"/>
      <c r="AE449" s="95"/>
      <c r="AF449" s="95"/>
      <c r="AG449" s="95"/>
    </row>
    <row r="450" spans="2:33" ht="13.2">
      <c r="B450" s="92"/>
      <c r="C450" s="94"/>
      <c r="D450" s="93"/>
      <c r="E450" s="94"/>
      <c r="F450" s="94"/>
      <c r="G450" s="94"/>
      <c r="H450" s="93"/>
      <c r="I450" s="94"/>
      <c r="J450" s="94"/>
      <c r="L450" s="94"/>
      <c r="M450" s="94"/>
      <c r="N450" s="95"/>
      <c r="O450" s="94"/>
      <c r="P450" s="94"/>
      <c r="Q450" s="95"/>
      <c r="R450" s="94"/>
      <c r="S450" s="94"/>
      <c r="T450" s="95"/>
      <c r="U450" s="94"/>
      <c r="V450" s="95"/>
      <c r="W450" s="95"/>
      <c r="X450" s="94"/>
      <c r="Y450" s="95"/>
      <c r="Z450" s="95"/>
      <c r="AA450" s="94"/>
      <c r="AB450" s="95"/>
      <c r="AC450" s="95"/>
      <c r="AD450" s="95"/>
      <c r="AE450" s="95"/>
      <c r="AF450" s="95"/>
      <c r="AG450" s="95"/>
    </row>
    <row r="451" spans="2:33" ht="13.2">
      <c r="B451" s="92"/>
      <c r="C451" s="94"/>
      <c r="D451" s="93"/>
      <c r="E451" s="94"/>
      <c r="F451" s="94"/>
      <c r="G451" s="94"/>
      <c r="H451" s="93"/>
      <c r="I451" s="94"/>
      <c r="J451" s="94"/>
      <c r="L451" s="94"/>
      <c r="M451" s="94"/>
      <c r="N451" s="95"/>
      <c r="O451" s="94"/>
      <c r="P451" s="94"/>
      <c r="Q451" s="95"/>
      <c r="R451" s="94"/>
      <c r="S451" s="94"/>
      <c r="T451" s="95"/>
      <c r="U451" s="94"/>
      <c r="V451" s="95"/>
      <c r="W451" s="95"/>
      <c r="X451" s="94"/>
      <c r="Y451" s="95"/>
      <c r="Z451" s="95"/>
      <c r="AA451" s="94"/>
      <c r="AB451" s="95"/>
      <c r="AC451" s="95"/>
      <c r="AD451" s="95"/>
      <c r="AE451" s="95"/>
      <c r="AF451" s="95"/>
      <c r="AG451" s="95"/>
    </row>
    <row r="452" spans="2:33" ht="13.2">
      <c r="B452" s="92"/>
      <c r="C452" s="94"/>
      <c r="D452" s="93"/>
      <c r="E452" s="94"/>
      <c r="F452" s="94"/>
      <c r="G452" s="94"/>
      <c r="H452" s="93"/>
      <c r="I452" s="94"/>
      <c r="J452" s="94"/>
      <c r="L452" s="94"/>
      <c r="M452" s="94"/>
      <c r="N452" s="95"/>
      <c r="O452" s="94"/>
      <c r="P452" s="94"/>
      <c r="Q452" s="95"/>
      <c r="R452" s="94"/>
      <c r="S452" s="94"/>
      <c r="T452" s="95"/>
      <c r="U452" s="94"/>
      <c r="V452" s="95"/>
      <c r="W452" s="95"/>
      <c r="X452" s="94"/>
      <c r="Y452" s="95"/>
      <c r="Z452" s="95"/>
      <c r="AA452" s="94"/>
      <c r="AB452" s="95"/>
      <c r="AC452" s="95"/>
      <c r="AD452" s="95"/>
      <c r="AE452" s="95"/>
      <c r="AF452" s="95"/>
      <c r="AG452" s="95"/>
    </row>
    <row r="453" spans="2:33" ht="13.2">
      <c r="B453" s="92"/>
      <c r="C453" s="94"/>
      <c r="D453" s="93"/>
      <c r="E453" s="94"/>
      <c r="F453" s="94"/>
      <c r="G453" s="94"/>
      <c r="H453" s="93"/>
      <c r="I453" s="94"/>
      <c r="J453" s="94"/>
      <c r="L453" s="94"/>
      <c r="M453" s="94"/>
      <c r="N453" s="95"/>
      <c r="O453" s="94"/>
      <c r="P453" s="94"/>
      <c r="Q453" s="95"/>
      <c r="R453" s="94"/>
      <c r="S453" s="94"/>
      <c r="T453" s="95"/>
      <c r="U453" s="94"/>
      <c r="V453" s="95"/>
      <c r="W453" s="95"/>
      <c r="X453" s="94"/>
      <c r="Y453" s="95"/>
      <c r="Z453" s="95"/>
      <c r="AA453" s="94"/>
      <c r="AB453" s="95"/>
      <c r="AC453" s="95"/>
      <c r="AD453" s="95"/>
      <c r="AE453" s="95"/>
      <c r="AF453" s="95"/>
      <c r="AG453" s="95"/>
    </row>
    <row r="454" spans="2:33" ht="13.2">
      <c r="B454" s="92"/>
      <c r="C454" s="94"/>
      <c r="D454" s="93"/>
      <c r="E454" s="94"/>
      <c r="F454" s="94"/>
      <c r="G454" s="94"/>
      <c r="H454" s="93"/>
      <c r="I454" s="94"/>
      <c r="J454" s="94"/>
      <c r="L454" s="94"/>
      <c r="M454" s="94"/>
      <c r="N454" s="95"/>
      <c r="O454" s="94"/>
      <c r="P454" s="94"/>
      <c r="Q454" s="95"/>
      <c r="R454" s="94"/>
      <c r="S454" s="94"/>
      <c r="T454" s="95"/>
      <c r="U454" s="94"/>
      <c r="V454" s="95"/>
      <c r="W454" s="95"/>
      <c r="X454" s="94"/>
      <c r="Y454" s="95"/>
      <c r="Z454" s="95"/>
      <c r="AA454" s="94"/>
      <c r="AB454" s="95"/>
      <c r="AC454" s="95"/>
      <c r="AD454" s="95"/>
      <c r="AE454" s="95"/>
      <c r="AF454" s="95"/>
      <c r="AG454" s="95"/>
    </row>
    <row r="455" spans="2:33" ht="13.2">
      <c r="B455" s="92"/>
      <c r="C455" s="94"/>
      <c r="D455" s="93"/>
      <c r="E455" s="94"/>
      <c r="F455" s="94"/>
      <c r="G455" s="94"/>
      <c r="H455" s="93"/>
      <c r="I455" s="94"/>
      <c r="J455" s="94"/>
      <c r="L455" s="94"/>
      <c r="M455" s="94"/>
      <c r="N455" s="95"/>
      <c r="O455" s="94"/>
      <c r="P455" s="94"/>
      <c r="Q455" s="95"/>
      <c r="R455" s="94"/>
      <c r="S455" s="94"/>
      <c r="T455" s="95"/>
      <c r="U455" s="94"/>
      <c r="V455" s="95"/>
      <c r="W455" s="95"/>
      <c r="X455" s="94"/>
      <c r="Y455" s="95"/>
      <c r="Z455" s="95"/>
      <c r="AA455" s="94"/>
      <c r="AB455" s="95"/>
      <c r="AC455" s="95"/>
      <c r="AD455" s="95"/>
      <c r="AE455" s="95"/>
      <c r="AF455" s="95"/>
      <c r="AG455" s="95"/>
    </row>
    <row r="456" spans="2:33" ht="13.2">
      <c r="B456" s="92"/>
      <c r="C456" s="94"/>
      <c r="D456" s="93"/>
      <c r="E456" s="94"/>
      <c r="F456" s="94"/>
      <c r="G456" s="94"/>
      <c r="H456" s="93"/>
      <c r="I456" s="94"/>
      <c r="J456" s="94"/>
      <c r="L456" s="94"/>
      <c r="M456" s="94"/>
      <c r="N456" s="95"/>
      <c r="O456" s="94"/>
      <c r="P456" s="94"/>
      <c r="Q456" s="95"/>
      <c r="R456" s="94"/>
      <c r="S456" s="94"/>
      <c r="T456" s="95"/>
      <c r="U456" s="94"/>
      <c r="V456" s="95"/>
      <c r="W456" s="95"/>
      <c r="X456" s="94"/>
      <c r="Y456" s="95"/>
      <c r="Z456" s="95"/>
      <c r="AA456" s="94"/>
      <c r="AB456" s="95"/>
      <c r="AC456" s="95"/>
      <c r="AD456" s="95"/>
      <c r="AE456" s="95"/>
      <c r="AF456" s="95"/>
      <c r="AG456" s="95"/>
    </row>
    <row r="457" spans="2:33" ht="13.2">
      <c r="B457" s="92"/>
      <c r="C457" s="94"/>
      <c r="D457" s="93"/>
      <c r="E457" s="94"/>
      <c r="F457" s="94"/>
      <c r="G457" s="94"/>
      <c r="H457" s="93"/>
      <c r="I457" s="94"/>
      <c r="J457" s="94"/>
      <c r="L457" s="94"/>
      <c r="M457" s="94"/>
      <c r="N457" s="95"/>
      <c r="O457" s="94"/>
      <c r="P457" s="94"/>
      <c r="Q457" s="95"/>
      <c r="R457" s="94"/>
      <c r="S457" s="94"/>
      <c r="T457" s="95"/>
      <c r="U457" s="94"/>
      <c r="V457" s="95"/>
      <c r="W457" s="95"/>
      <c r="X457" s="94"/>
      <c r="Y457" s="95"/>
      <c r="Z457" s="95"/>
      <c r="AA457" s="94"/>
      <c r="AB457" s="95"/>
      <c r="AC457" s="95"/>
      <c r="AD457" s="95"/>
      <c r="AE457" s="95"/>
      <c r="AF457" s="95"/>
      <c r="AG457" s="95"/>
    </row>
    <row r="458" spans="2:33" ht="13.2">
      <c r="B458" s="92"/>
      <c r="C458" s="94"/>
      <c r="D458" s="93"/>
      <c r="E458" s="94"/>
      <c r="F458" s="94"/>
      <c r="G458" s="94"/>
      <c r="H458" s="93"/>
      <c r="I458" s="94"/>
      <c r="J458" s="94"/>
      <c r="L458" s="94"/>
      <c r="M458" s="94"/>
      <c r="N458" s="95"/>
      <c r="O458" s="94"/>
      <c r="P458" s="94"/>
      <c r="Q458" s="95"/>
      <c r="R458" s="94"/>
      <c r="S458" s="94"/>
      <c r="T458" s="95"/>
      <c r="U458" s="94"/>
      <c r="V458" s="95"/>
      <c r="W458" s="95"/>
      <c r="X458" s="94"/>
      <c r="Y458" s="95"/>
      <c r="Z458" s="95"/>
      <c r="AA458" s="94"/>
      <c r="AB458" s="95"/>
      <c r="AC458" s="95"/>
      <c r="AD458" s="95"/>
      <c r="AE458" s="95"/>
      <c r="AF458" s="95"/>
      <c r="AG458" s="95"/>
    </row>
    <row r="459" spans="2:33" ht="13.2">
      <c r="B459" s="92"/>
      <c r="C459" s="94"/>
      <c r="D459" s="93"/>
      <c r="E459" s="94"/>
      <c r="F459" s="94"/>
      <c r="G459" s="94"/>
      <c r="H459" s="93"/>
      <c r="I459" s="94"/>
      <c r="J459" s="94"/>
      <c r="L459" s="94"/>
      <c r="M459" s="94"/>
      <c r="N459" s="95"/>
      <c r="O459" s="94"/>
      <c r="P459" s="94"/>
      <c r="Q459" s="95"/>
      <c r="R459" s="94"/>
      <c r="S459" s="94"/>
      <c r="T459" s="95"/>
      <c r="U459" s="94"/>
      <c r="V459" s="95"/>
      <c r="W459" s="95"/>
      <c r="X459" s="94"/>
      <c r="Y459" s="95"/>
      <c r="Z459" s="95"/>
      <c r="AA459" s="94"/>
      <c r="AB459" s="95"/>
      <c r="AC459" s="95"/>
      <c r="AD459" s="95"/>
      <c r="AE459" s="95"/>
      <c r="AF459" s="95"/>
      <c r="AG459" s="95"/>
    </row>
    <row r="460" spans="2:33" ht="13.2">
      <c r="B460" s="92"/>
      <c r="C460" s="94"/>
      <c r="D460" s="93"/>
      <c r="E460" s="94"/>
      <c r="F460" s="94"/>
      <c r="G460" s="94"/>
      <c r="H460" s="93"/>
      <c r="I460" s="94"/>
      <c r="J460" s="94"/>
      <c r="L460" s="94"/>
      <c r="M460" s="94"/>
      <c r="N460" s="95"/>
      <c r="O460" s="94"/>
      <c r="P460" s="94"/>
      <c r="Q460" s="95"/>
      <c r="R460" s="94"/>
      <c r="S460" s="94"/>
      <c r="T460" s="95"/>
      <c r="U460" s="94"/>
      <c r="V460" s="95"/>
      <c r="W460" s="95"/>
      <c r="X460" s="94"/>
      <c r="Y460" s="95"/>
      <c r="Z460" s="95"/>
      <c r="AA460" s="94"/>
      <c r="AB460" s="95"/>
      <c r="AC460" s="95"/>
      <c r="AD460" s="95"/>
      <c r="AE460" s="95"/>
      <c r="AF460" s="95"/>
      <c r="AG460" s="95"/>
    </row>
    <row r="461" spans="2:33" ht="13.2">
      <c r="B461" s="92"/>
      <c r="C461" s="94"/>
      <c r="D461" s="93"/>
      <c r="E461" s="94"/>
      <c r="F461" s="94"/>
      <c r="G461" s="94"/>
      <c r="H461" s="93"/>
      <c r="I461" s="94"/>
      <c r="J461" s="94"/>
      <c r="L461" s="94"/>
      <c r="M461" s="94"/>
      <c r="N461" s="95"/>
      <c r="O461" s="94"/>
      <c r="P461" s="94"/>
      <c r="Q461" s="95"/>
      <c r="R461" s="94"/>
      <c r="S461" s="94"/>
      <c r="T461" s="95"/>
      <c r="U461" s="94"/>
      <c r="V461" s="95"/>
      <c r="W461" s="95"/>
      <c r="X461" s="94"/>
      <c r="Y461" s="95"/>
      <c r="Z461" s="95"/>
      <c r="AA461" s="94"/>
      <c r="AB461" s="95"/>
      <c r="AC461" s="95"/>
      <c r="AD461" s="95"/>
      <c r="AE461" s="95"/>
      <c r="AF461" s="95"/>
      <c r="AG461" s="95"/>
    </row>
    <row r="462" spans="2:33" ht="13.2">
      <c r="B462" s="92"/>
      <c r="C462" s="94"/>
      <c r="D462" s="93"/>
      <c r="E462" s="94"/>
      <c r="F462" s="94"/>
      <c r="G462" s="94"/>
      <c r="H462" s="93"/>
      <c r="I462" s="94"/>
      <c r="J462" s="94"/>
      <c r="L462" s="94"/>
      <c r="M462" s="94"/>
      <c r="N462" s="95"/>
      <c r="O462" s="94"/>
      <c r="P462" s="94"/>
      <c r="Q462" s="95"/>
      <c r="R462" s="94"/>
      <c r="S462" s="94"/>
      <c r="T462" s="95"/>
      <c r="U462" s="94"/>
      <c r="V462" s="95"/>
      <c r="W462" s="95"/>
      <c r="X462" s="94"/>
      <c r="Y462" s="95"/>
      <c r="Z462" s="95"/>
      <c r="AA462" s="94"/>
      <c r="AB462" s="95"/>
      <c r="AC462" s="95"/>
      <c r="AD462" s="95"/>
      <c r="AE462" s="95"/>
      <c r="AF462" s="95"/>
      <c r="AG462" s="95"/>
    </row>
    <row r="463" spans="2:33" ht="13.2">
      <c r="B463" s="92"/>
      <c r="C463" s="94"/>
      <c r="D463" s="93"/>
      <c r="E463" s="94"/>
      <c r="F463" s="94"/>
      <c r="G463" s="94"/>
      <c r="H463" s="93"/>
      <c r="I463" s="94"/>
      <c r="J463" s="94"/>
      <c r="L463" s="94"/>
      <c r="M463" s="94"/>
      <c r="N463" s="95"/>
      <c r="O463" s="94"/>
      <c r="P463" s="94"/>
      <c r="Q463" s="95"/>
      <c r="R463" s="94"/>
      <c r="S463" s="94"/>
      <c r="T463" s="95"/>
      <c r="U463" s="94"/>
      <c r="V463" s="95"/>
      <c r="W463" s="95"/>
      <c r="X463" s="94"/>
      <c r="Y463" s="95"/>
      <c r="Z463" s="95"/>
      <c r="AA463" s="94"/>
      <c r="AB463" s="95"/>
      <c r="AC463" s="95"/>
      <c r="AD463" s="95"/>
      <c r="AE463" s="95"/>
      <c r="AF463" s="95"/>
      <c r="AG463" s="95"/>
    </row>
    <row r="464" spans="2:33" ht="13.2">
      <c r="B464" s="92"/>
      <c r="C464" s="94"/>
      <c r="D464" s="93"/>
      <c r="E464" s="94"/>
      <c r="F464" s="94"/>
      <c r="G464" s="94"/>
      <c r="H464" s="93"/>
      <c r="I464" s="94"/>
      <c r="J464" s="94"/>
      <c r="L464" s="94"/>
      <c r="M464" s="94"/>
      <c r="N464" s="95"/>
      <c r="O464" s="94"/>
      <c r="P464" s="94"/>
      <c r="Q464" s="95"/>
      <c r="R464" s="94"/>
      <c r="S464" s="94"/>
      <c r="T464" s="95"/>
      <c r="U464" s="94"/>
      <c r="V464" s="95"/>
      <c r="W464" s="95"/>
      <c r="X464" s="94"/>
      <c r="Y464" s="95"/>
      <c r="Z464" s="95"/>
      <c r="AA464" s="94"/>
      <c r="AB464" s="95"/>
      <c r="AC464" s="95"/>
      <c r="AD464" s="95"/>
      <c r="AE464" s="95"/>
      <c r="AF464" s="95"/>
      <c r="AG464" s="95"/>
    </row>
    <row r="465" spans="2:33" ht="13.2">
      <c r="B465" s="92"/>
      <c r="C465" s="94"/>
      <c r="D465" s="93"/>
      <c r="E465" s="94"/>
      <c r="F465" s="94"/>
      <c r="G465" s="94"/>
      <c r="H465" s="93"/>
      <c r="I465" s="94"/>
      <c r="J465" s="94"/>
      <c r="L465" s="94"/>
      <c r="M465" s="94"/>
      <c r="N465" s="95"/>
      <c r="O465" s="94"/>
      <c r="P465" s="94"/>
      <c r="Q465" s="95"/>
      <c r="R465" s="94"/>
      <c r="S465" s="94"/>
      <c r="T465" s="95"/>
      <c r="U465" s="94"/>
      <c r="V465" s="95"/>
      <c r="W465" s="95"/>
      <c r="X465" s="94"/>
      <c r="Y465" s="95"/>
      <c r="Z465" s="95"/>
      <c r="AA465" s="94"/>
      <c r="AB465" s="95"/>
      <c r="AC465" s="95"/>
      <c r="AD465" s="95"/>
      <c r="AE465" s="95"/>
      <c r="AF465" s="95"/>
      <c r="AG465" s="95"/>
    </row>
    <row r="466" spans="2:33" ht="13.2">
      <c r="B466" s="92"/>
      <c r="C466" s="94"/>
      <c r="D466" s="93"/>
      <c r="E466" s="94"/>
      <c r="F466" s="94"/>
      <c r="G466" s="94"/>
      <c r="H466" s="93"/>
      <c r="I466" s="94"/>
      <c r="J466" s="94"/>
      <c r="L466" s="94"/>
      <c r="M466" s="94"/>
      <c r="N466" s="95"/>
      <c r="O466" s="94"/>
      <c r="P466" s="94"/>
      <c r="Q466" s="95"/>
      <c r="R466" s="94"/>
      <c r="S466" s="94"/>
      <c r="T466" s="95"/>
      <c r="U466" s="94"/>
      <c r="V466" s="95"/>
      <c r="W466" s="95"/>
      <c r="X466" s="94"/>
      <c r="Y466" s="95"/>
      <c r="Z466" s="95"/>
      <c r="AA466" s="94"/>
      <c r="AB466" s="95"/>
      <c r="AC466" s="95"/>
      <c r="AD466" s="95"/>
      <c r="AE466" s="95"/>
      <c r="AF466" s="95"/>
      <c r="AG466" s="95"/>
    </row>
    <row r="467" spans="2:33" ht="13.2">
      <c r="B467" s="92"/>
      <c r="C467" s="94"/>
      <c r="D467" s="93"/>
      <c r="E467" s="94"/>
      <c r="F467" s="94"/>
      <c r="G467" s="94"/>
      <c r="H467" s="93"/>
      <c r="I467" s="94"/>
      <c r="J467" s="94"/>
      <c r="L467" s="94"/>
      <c r="M467" s="94"/>
      <c r="N467" s="95"/>
      <c r="O467" s="94"/>
      <c r="P467" s="94"/>
      <c r="Q467" s="95"/>
      <c r="R467" s="94"/>
      <c r="S467" s="94"/>
      <c r="T467" s="95"/>
      <c r="U467" s="94"/>
      <c r="V467" s="95"/>
      <c r="W467" s="95"/>
      <c r="X467" s="94"/>
      <c r="Y467" s="95"/>
      <c r="Z467" s="95"/>
      <c r="AA467" s="94"/>
      <c r="AB467" s="95"/>
      <c r="AC467" s="95"/>
      <c r="AD467" s="95"/>
      <c r="AE467" s="95"/>
      <c r="AF467" s="95"/>
      <c r="AG467" s="95"/>
    </row>
    <row r="468" spans="2:33" ht="13.2">
      <c r="B468" s="92"/>
      <c r="C468" s="94"/>
      <c r="D468" s="93"/>
      <c r="E468" s="94"/>
      <c r="F468" s="94"/>
      <c r="G468" s="94"/>
      <c r="H468" s="93"/>
      <c r="I468" s="94"/>
      <c r="J468" s="94"/>
      <c r="L468" s="94"/>
      <c r="M468" s="94"/>
      <c r="N468" s="95"/>
      <c r="O468" s="94"/>
      <c r="P468" s="94"/>
      <c r="Q468" s="95"/>
      <c r="R468" s="94"/>
      <c r="S468" s="94"/>
      <c r="T468" s="95"/>
      <c r="U468" s="94"/>
      <c r="V468" s="95"/>
      <c r="W468" s="95"/>
      <c r="X468" s="94"/>
      <c r="Y468" s="95"/>
      <c r="Z468" s="95"/>
      <c r="AA468" s="94"/>
      <c r="AB468" s="95"/>
      <c r="AC468" s="95"/>
      <c r="AD468" s="95"/>
      <c r="AE468" s="95"/>
      <c r="AF468" s="95"/>
      <c r="AG468" s="95"/>
    </row>
    <row r="469" spans="2:33" ht="13.2">
      <c r="B469" s="92"/>
      <c r="C469" s="94"/>
      <c r="D469" s="93"/>
      <c r="E469" s="94"/>
      <c r="F469" s="94"/>
      <c r="G469" s="94"/>
      <c r="H469" s="93"/>
      <c r="I469" s="94"/>
      <c r="J469" s="94"/>
      <c r="L469" s="94"/>
      <c r="M469" s="94"/>
      <c r="N469" s="95"/>
      <c r="O469" s="94"/>
      <c r="P469" s="94"/>
      <c r="Q469" s="95"/>
      <c r="R469" s="94"/>
      <c r="S469" s="94"/>
      <c r="T469" s="95"/>
      <c r="U469" s="94"/>
      <c r="V469" s="95"/>
      <c r="W469" s="95"/>
      <c r="X469" s="94"/>
      <c r="Y469" s="95"/>
      <c r="Z469" s="95"/>
      <c r="AA469" s="94"/>
      <c r="AB469" s="95"/>
      <c r="AC469" s="95"/>
      <c r="AD469" s="95"/>
      <c r="AE469" s="95"/>
      <c r="AF469" s="95"/>
      <c r="AG469" s="95"/>
    </row>
    <row r="470" spans="2:33" ht="13.2">
      <c r="B470" s="92"/>
      <c r="C470" s="94"/>
      <c r="D470" s="93"/>
      <c r="E470" s="94"/>
      <c r="F470" s="94"/>
      <c r="G470" s="94"/>
      <c r="H470" s="93"/>
      <c r="I470" s="94"/>
      <c r="J470" s="94"/>
      <c r="L470" s="94"/>
      <c r="M470" s="94"/>
      <c r="N470" s="95"/>
      <c r="O470" s="94"/>
      <c r="P470" s="94"/>
      <c r="Q470" s="95"/>
      <c r="R470" s="94"/>
      <c r="S470" s="94"/>
      <c r="T470" s="95"/>
      <c r="U470" s="94"/>
      <c r="V470" s="95"/>
      <c r="W470" s="95"/>
      <c r="X470" s="94"/>
      <c r="Y470" s="95"/>
      <c r="Z470" s="95"/>
      <c r="AA470" s="94"/>
      <c r="AB470" s="95"/>
      <c r="AC470" s="95"/>
      <c r="AD470" s="95"/>
      <c r="AE470" s="95"/>
      <c r="AF470" s="95"/>
      <c r="AG470" s="95"/>
    </row>
    <row r="471" spans="2:33" ht="13.2">
      <c r="B471" s="92"/>
      <c r="C471" s="94"/>
      <c r="D471" s="93"/>
      <c r="E471" s="94"/>
      <c r="F471" s="94"/>
      <c r="G471" s="94"/>
      <c r="H471" s="93"/>
      <c r="I471" s="94"/>
      <c r="J471" s="94"/>
      <c r="L471" s="94"/>
      <c r="M471" s="94"/>
      <c r="N471" s="95"/>
      <c r="O471" s="94"/>
      <c r="P471" s="94"/>
      <c r="Q471" s="95"/>
      <c r="R471" s="94"/>
      <c r="S471" s="94"/>
      <c r="T471" s="95"/>
      <c r="U471" s="94"/>
      <c r="V471" s="95"/>
      <c r="W471" s="95"/>
      <c r="X471" s="94"/>
      <c r="Y471" s="95"/>
      <c r="Z471" s="95"/>
      <c r="AA471" s="94"/>
      <c r="AB471" s="95"/>
      <c r="AC471" s="95"/>
      <c r="AD471" s="95"/>
      <c r="AE471" s="95"/>
      <c r="AF471" s="95"/>
      <c r="AG471" s="95"/>
    </row>
    <row r="472" spans="2:33" ht="13.2">
      <c r="B472" s="92"/>
      <c r="C472" s="94"/>
      <c r="D472" s="93"/>
      <c r="E472" s="94"/>
      <c r="F472" s="94"/>
      <c r="G472" s="94"/>
      <c r="H472" s="93"/>
      <c r="I472" s="94"/>
      <c r="J472" s="94"/>
      <c r="L472" s="94"/>
      <c r="M472" s="94"/>
      <c r="N472" s="95"/>
      <c r="O472" s="94"/>
      <c r="P472" s="94"/>
      <c r="Q472" s="95"/>
      <c r="R472" s="94"/>
      <c r="S472" s="94"/>
      <c r="T472" s="95"/>
      <c r="U472" s="94"/>
      <c r="V472" s="95"/>
      <c r="W472" s="95"/>
      <c r="X472" s="94"/>
      <c r="Y472" s="95"/>
      <c r="Z472" s="95"/>
      <c r="AA472" s="94"/>
      <c r="AB472" s="95"/>
      <c r="AC472" s="95"/>
      <c r="AD472" s="95"/>
      <c r="AE472" s="95"/>
      <c r="AF472" s="95"/>
      <c r="AG472" s="95"/>
    </row>
    <row r="473" spans="2:33" ht="13.2">
      <c r="B473" s="92"/>
      <c r="C473" s="94"/>
      <c r="D473" s="93"/>
      <c r="E473" s="94"/>
      <c r="F473" s="94"/>
      <c r="G473" s="94"/>
      <c r="H473" s="93"/>
      <c r="I473" s="94"/>
      <c r="J473" s="94"/>
      <c r="L473" s="94"/>
      <c r="M473" s="94"/>
      <c r="N473" s="95"/>
      <c r="O473" s="94"/>
      <c r="P473" s="94"/>
      <c r="Q473" s="95"/>
      <c r="R473" s="94"/>
      <c r="S473" s="94"/>
      <c r="T473" s="95"/>
      <c r="U473" s="94"/>
      <c r="V473" s="95"/>
      <c r="W473" s="95"/>
      <c r="X473" s="94"/>
      <c r="Y473" s="95"/>
      <c r="Z473" s="95"/>
      <c r="AA473" s="94"/>
      <c r="AB473" s="95"/>
      <c r="AC473" s="95"/>
      <c r="AD473" s="95"/>
      <c r="AE473" s="95"/>
      <c r="AF473" s="95"/>
      <c r="AG473" s="95"/>
    </row>
    <row r="474" spans="2:33" ht="13.2">
      <c r="B474" s="92"/>
      <c r="C474" s="94"/>
      <c r="D474" s="93"/>
      <c r="E474" s="94"/>
      <c r="F474" s="94"/>
      <c r="G474" s="94"/>
      <c r="H474" s="93"/>
      <c r="I474" s="94"/>
      <c r="J474" s="94"/>
      <c r="L474" s="94"/>
      <c r="M474" s="94"/>
      <c r="N474" s="95"/>
      <c r="O474" s="94"/>
      <c r="P474" s="94"/>
      <c r="Q474" s="95"/>
      <c r="R474" s="94"/>
      <c r="S474" s="94"/>
      <c r="T474" s="95"/>
      <c r="U474" s="94"/>
      <c r="V474" s="95"/>
      <c r="W474" s="95"/>
      <c r="X474" s="94"/>
      <c r="Y474" s="95"/>
      <c r="Z474" s="95"/>
      <c r="AA474" s="94"/>
      <c r="AB474" s="95"/>
      <c r="AC474" s="95"/>
      <c r="AD474" s="95"/>
      <c r="AE474" s="95"/>
      <c r="AF474" s="95"/>
      <c r="AG474" s="95"/>
    </row>
    <row r="475" spans="2:33" ht="13.2">
      <c r="B475" s="92"/>
      <c r="C475" s="94"/>
      <c r="D475" s="93"/>
      <c r="E475" s="94"/>
      <c r="F475" s="94"/>
      <c r="G475" s="94"/>
      <c r="H475" s="93"/>
      <c r="I475" s="94"/>
      <c r="J475" s="94"/>
      <c r="L475" s="94"/>
      <c r="M475" s="94"/>
      <c r="N475" s="95"/>
      <c r="O475" s="94"/>
      <c r="P475" s="94"/>
      <c r="Q475" s="95"/>
      <c r="R475" s="94"/>
      <c r="S475" s="94"/>
      <c r="T475" s="95"/>
      <c r="U475" s="94"/>
      <c r="V475" s="95"/>
      <c r="W475" s="95"/>
      <c r="X475" s="94"/>
      <c r="Y475" s="95"/>
      <c r="Z475" s="95"/>
      <c r="AA475" s="94"/>
      <c r="AB475" s="95"/>
      <c r="AC475" s="95"/>
      <c r="AD475" s="95"/>
      <c r="AE475" s="95"/>
      <c r="AF475" s="95"/>
      <c r="AG475" s="95"/>
    </row>
    <row r="476" spans="2:33" ht="13.2">
      <c r="B476" s="92"/>
      <c r="C476" s="94"/>
      <c r="D476" s="93"/>
      <c r="E476" s="94"/>
      <c r="F476" s="94"/>
      <c r="G476" s="94"/>
      <c r="H476" s="93"/>
      <c r="I476" s="94"/>
      <c r="J476" s="94"/>
      <c r="L476" s="94"/>
      <c r="M476" s="94"/>
      <c r="N476" s="95"/>
      <c r="O476" s="94"/>
      <c r="P476" s="94"/>
      <c r="Q476" s="95"/>
      <c r="R476" s="94"/>
      <c r="S476" s="94"/>
      <c r="T476" s="95"/>
      <c r="U476" s="94"/>
      <c r="V476" s="95"/>
      <c r="W476" s="95"/>
      <c r="X476" s="94"/>
      <c r="Y476" s="95"/>
      <c r="Z476" s="95"/>
      <c r="AA476" s="94"/>
      <c r="AB476" s="95"/>
      <c r="AC476" s="95"/>
      <c r="AD476" s="95"/>
      <c r="AE476" s="95"/>
      <c r="AF476" s="95"/>
      <c r="AG476" s="95"/>
    </row>
    <row r="477" spans="2:33" ht="13.2">
      <c r="B477" s="92"/>
      <c r="C477" s="94"/>
      <c r="D477" s="93"/>
      <c r="E477" s="94"/>
      <c r="F477" s="94"/>
      <c r="G477" s="94"/>
      <c r="H477" s="93"/>
      <c r="I477" s="94"/>
      <c r="J477" s="94"/>
      <c r="L477" s="94"/>
      <c r="M477" s="94"/>
      <c r="N477" s="95"/>
      <c r="O477" s="94"/>
      <c r="P477" s="94"/>
      <c r="Q477" s="95"/>
      <c r="R477" s="94"/>
      <c r="S477" s="94"/>
      <c r="T477" s="95"/>
      <c r="U477" s="94"/>
      <c r="V477" s="95"/>
      <c r="W477" s="95"/>
      <c r="X477" s="94"/>
      <c r="Y477" s="95"/>
      <c r="Z477" s="95"/>
      <c r="AA477" s="94"/>
      <c r="AB477" s="95"/>
      <c r="AC477" s="95"/>
      <c r="AD477" s="95"/>
      <c r="AE477" s="95"/>
      <c r="AF477" s="95"/>
      <c r="AG477" s="95"/>
    </row>
    <row r="478" spans="2:33" ht="13.2">
      <c r="B478" s="92"/>
      <c r="C478" s="94"/>
      <c r="D478" s="93"/>
      <c r="E478" s="94"/>
      <c r="F478" s="94"/>
      <c r="G478" s="94"/>
      <c r="H478" s="93"/>
      <c r="I478" s="94"/>
      <c r="J478" s="94"/>
      <c r="L478" s="94"/>
      <c r="M478" s="94"/>
      <c r="N478" s="95"/>
      <c r="O478" s="94"/>
      <c r="P478" s="94"/>
      <c r="Q478" s="95"/>
      <c r="R478" s="94"/>
      <c r="S478" s="94"/>
      <c r="T478" s="95"/>
      <c r="U478" s="94"/>
      <c r="V478" s="95"/>
      <c r="W478" s="95"/>
      <c r="X478" s="94"/>
      <c r="Y478" s="95"/>
      <c r="Z478" s="95"/>
      <c r="AA478" s="94"/>
      <c r="AB478" s="95"/>
      <c r="AC478" s="95"/>
      <c r="AD478" s="95"/>
      <c r="AE478" s="95"/>
      <c r="AF478" s="95"/>
      <c r="AG478" s="95"/>
    </row>
    <row r="479" spans="2:33" ht="13.2">
      <c r="B479" s="92"/>
      <c r="C479" s="94"/>
      <c r="D479" s="93"/>
      <c r="E479" s="94"/>
      <c r="F479" s="94"/>
      <c r="G479" s="94"/>
      <c r="H479" s="93"/>
      <c r="I479" s="94"/>
      <c r="J479" s="94"/>
      <c r="L479" s="94"/>
      <c r="M479" s="94"/>
      <c r="N479" s="95"/>
      <c r="O479" s="94"/>
      <c r="P479" s="94"/>
      <c r="Q479" s="95"/>
      <c r="R479" s="94"/>
      <c r="S479" s="94"/>
      <c r="T479" s="95"/>
      <c r="U479" s="94"/>
      <c r="V479" s="95"/>
      <c r="W479" s="95"/>
      <c r="X479" s="94"/>
      <c r="Y479" s="95"/>
      <c r="Z479" s="95"/>
      <c r="AA479" s="94"/>
      <c r="AB479" s="95"/>
      <c r="AC479" s="95"/>
      <c r="AD479" s="95"/>
      <c r="AE479" s="95"/>
      <c r="AF479" s="95"/>
      <c r="AG479" s="95"/>
    </row>
    <row r="480" spans="2:33" ht="13.2">
      <c r="B480" s="92"/>
      <c r="C480" s="94"/>
      <c r="D480" s="93"/>
      <c r="E480" s="94"/>
      <c r="F480" s="94"/>
      <c r="G480" s="94"/>
      <c r="H480" s="93"/>
      <c r="I480" s="94"/>
      <c r="J480" s="94"/>
      <c r="L480" s="94"/>
      <c r="M480" s="94"/>
      <c r="N480" s="95"/>
      <c r="O480" s="94"/>
      <c r="P480" s="94"/>
      <c r="Q480" s="95"/>
      <c r="R480" s="94"/>
      <c r="S480" s="94"/>
      <c r="T480" s="95"/>
      <c r="U480" s="94"/>
      <c r="V480" s="95"/>
      <c r="W480" s="95"/>
      <c r="X480" s="94"/>
      <c r="Y480" s="95"/>
      <c r="Z480" s="95"/>
      <c r="AA480" s="94"/>
      <c r="AB480" s="95"/>
      <c r="AC480" s="95"/>
      <c r="AD480" s="95"/>
      <c r="AE480" s="95"/>
      <c r="AF480" s="95"/>
      <c r="AG480" s="95"/>
    </row>
    <row r="481" spans="2:33" ht="13.2">
      <c r="B481" s="92"/>
      <c r="C481" s="94"/>
      <c r="D481" s="93"/>
      <c r="E481" s="94"/>
      <c r="F481" s="94"/>
      <c r="G481" s="94"/>
      <c r="H481" s="93"/>
      <c r="I481" s="94"/>
      <c r="J481" s="94"/>
      <c r="L481" s="94"/>
      <c r="M481" s="94"/>
      <c r="N481" s="95"/>
      <c r="O481" s="94"/>
      <c r="P481" s="94"/>
      <c r="Q481" s="95"/>
      <c r="R481" s="94"/>
      <c r="S481" s="94"/>
      <c r="T481" s="95"/>
      <c r="U481" s="94"/>
      <c r="V481" s="95"/>
      <c r="W481" s="95"/>
      <c r="X481" s="94"/>
      <c r="Y481" s="95"/>
      <c r="Z481" s="95"/>
      <c r="AA481" s="94"/>
      <c r="AB481" s="95"/>
      <c r="AC481" s="95"/>
      <c r="AD481" s="95"/>
      <c r="AE481" s="95"/>
      <c r="AF481" s="95"/>
      <c r="AG481" s="95"/>
    </row>
    <row r="482" spans="2:33" ht="13.2">
      <c r="B482" s="92"/>
      <c r="C482" s="94"/>
      <c r="D482" s="93"/>
      <c r="E482" s="94"/>
      <c r="F482" s="94"/>
      <c r="G482" s="94"/>
      <c r="H482" s="93"/>
      <c r="I482" s="94"/>
      <c r="J482" s="94"/>
      <c r="L482" s="94"/>
      <c r="M482" s="94"/>
      <c r="N482" s="95"/>
      <c r="O482" s="94"/>
      <c r="P482" s="94"/>
      <c r="Q482" s="95"/>
      <c r="R482" s="94"/>
      <c r="S482" s="94"/>
      <c r="T482" s="95"/>
      <c r="U482" s="94"/>
      <c r="V482" s="95"/>
      <c r="W482" s="95"/>
      <c r="X482" s="94"/>
      <c r="Y482" s="95"/>
      <c r="Z482" s="95"/>
      <c r="AA482" s="94"/>
      <c r="AB482" s="95"/>
      <c r="AC482" s="95"/>
      <c r="AD482" s="95"/>
      <c r="AE482" s="95"/>
      <c r="AF482" s="95"/>
      <c r="AG482" s="95"/>
    </row>
    <row r="483" spans="2:33" ht="13.2">
      <c r="B483" s="92"/>
      <c r="C483" s="94"/>
      <c r="D483" s="93"/>
      <c r="E483" s="94"/>
      <c r="F483" s="94"/>
      <c r="G483" s="94"/>
      <c r="H483" s="93"/>
      <c r="I483" s="94"/>
      <c r="J483" s="94"/>
      <c r="L483" s="94"/>
      <c r="M483" s="94"/>
      <c r="N483" s="95"/>
      <c r="O483" s="94"/>
      <c r="P483" s="94"/>
      <c r="Q483" s="95"/>
      <c r="R483" s="94"/>
      <c r="S483" s="94"/>
      <c r="T483" s="95"/>
      <c r="U483" s="94"/>
      <c r="V483" s="95"/>
      <c r="W483" s="95"/>
      <c r="X483" s="94"/>
      <c r="Y483" s="95"/>
      <c r="Z483" s="95"/>
      <c r="AA483" s="94"/>
      <c r="AB483" s="95"/>
      <c r="AC483" s="95"/>
      <c r="AD483" s="95"/>
      <c r="AE483" s="95"/>
      <c r="AF483" s="95"/>
      <c r="AG483" s="95"/>
    </row>
    <row r="484" spans="2:33" ht="13.2">
      <c r="B484" s="92"/>
      <c r="C484" s="94"/>
      <c r="D484" s="93"/>
      <c r="E484" s="94"/>
      <c r="F484" s="94"/>
      <c r="G484" s="94"/>
      <c r="H484" s="93"/>
      <c r="I484" s="94"/>
      <c r="J484" s="94"/>
      <c r="L484" s="94"/>
      <c r="M484" s="94"/>
      <c r="N484" s="95"/>
      <c r="O484" s="94"/>
      <c r="P484" s="94"/>
      <c r="Q484" s="95"/>
      <c r="R484" s="94"/>
      <c r="S484" s="94"/>
      <c r="T484" s="95"/>
      <c r="U484" s="94"/>
      <c r="V484" s="95"/>
      <c r="W484" s="95"/>
      <c r="X484" s="94"/>
      <c r="Y484" s="95"/>
      <c r="Z484" s="95"/>
      <c r="AA484" s="94"/>
      <c r="AB484" s="95"/>
      <c r="AC484" s="95"/>
      <c r="AD484" s="95"/>
      <c r="AE484" s="95"/>
      <c r="AF484" s="95"/>
      <c r="AG484" s="95"/>
    </row>
    <row r="485" spans="2:33" ht="13.2">
      <c r="B485" s="92"/>
      <c r="C485" s="94"/>
      <c r="D485" s="93"/>
      <c r="E485" s="94"/>
      <c r="F485" s="94"/>
      <c r="G485" s="94"/>
      <c r="H485" s="93"/>
      <c r="I485" s="94"/>
      <c r="J485" s="94"/>
      <c r="L485" s="94"/>
      <c r="M485" s="94"/>
      <c r="N485" s="95"/>
      <c r="O485" s="94"/>
      <c r="P485" s="94"/>
      <c r="Q485" s="95"/>
      <c r="R485" s="94"/>
      <c r="S485" s="94"/>
      <c r="T485" s="95"/>
      <c r="U485" s="94"/>
      <c r="V485" s="95"/>
      <c r="W485" s="95"/>
      <c r="X485" s="94"/>
      <c r="Y485" s="95"/>
      <c r="Z485" s="95"/>
      <c r="AA485" s="94"/>
      <c r="AB485" s="95"/>
      <c r="AC485" s="95"/>
      <c r="AD485" s="95"/>
      <c r="AE485" s="95"/>
      <c r="AF485" s="95"/>
      <c r="AG485" s="95"/>
    </row>
    <row r="486" spans="2:33" ht="13.2">
      <c r="B486" s="92"/>
      <c r="C486" s="94"/>
      <c r="D486" s="93"/>
      <c r="E486" s="94"/>
      <c r="F486" s="94"/>
      <c r="G486" s="94"/>
      <c r="H486" s="93"/>
      <c r="I486" s="94"/>
      <c r="J486" s="94"/>
      <c r="L486" s="94"/>
      <c r="M486" s="94"/>
      <c r="N486" s="95"/>
      <c r="O486" s="94"/>
      <c r="P486" s="94"/>
      <c r="Q486" s="95"/>
      <c r="R486" s="94"/>
      <c r="S486" s="94"/>
      <c r="T486" s="95"/>
      <c r="U486" s="94"/>
      <c r="V486" s="95"/>
      <c r="W486" s="95"/>
      <c r="X486" s="94"/>
      <c r="Y486" s="95"/>
      <c r="Z486" s="95"/>
      <c r="AA486" s="94"/>
      <c r="AB486" s="95"/>
      <c r="AC486" s="95"/>
      <c r="AD486" s="95"/>
      <c r="AE486" s="95"/>
      <c r="AF486" s="95"/>
      <c r="AG486" s="95"/>
    </row>
    <row r="487" spans="2:33" ht="13.2">
      <c r="B487" s="92"/>
      <c r="C487" s="94"/>
      <c r="D487" s="93"/>
      <c r="E487" s="94"/>
      <c r="F487" s="94"/>
      <c r="G487" s="94"/>
      <c r="H487" s="93"/>
      <c r="I487" s="94"/>
      <c r="J487" s="94"/>
      <c r="L487" s="94"/>
      <c r="M487" s="94"/>
      <c r="N487" s="95"/>
      <c r="O487" s="94"/>
      <c r="P487" s="94"/>
      <c r="Q487" s="95"/>
      <c r="R487" s="94"/>
      <c r="S487" s="94"/>
      <c r="T487" s="95"/>
      <c r="U487" s="94"/>
      <c r="V487" s="95"/>
      <c r="W487" s="95"/>
      <c r="X487" s="94"/>
      <c r="Y487" s="95"/>
      <c r="Z487" s="95"/>
      <c r="AA487" s="94"/>
      <c r="AB487" s="95"/>
      <c r="AC487" s="95"/>
      <c r="AD487" s="95"/>
      <c r="AE487" s="95"/>
      <c r="AF487" s="95"/>
      <c r="AG487" s="95"/>
    </row>
    <row r="488" spans="2:33" ht="13.2">
      <c r="B488" s="92"/>
      <c r="C488" s="94"/>
      <c r="D488" s="93"/>
      <c r="E488" s="94"/>
      <c r="F488" s="94"/>
      <c r="G488" s="94"/>
      <c r="H488" s="93"/>
      <c r="I488" s="94"/>
      <c r="J488" s="94"/>
      <c r="L488" s="94"/>
      <c r="M488" s="94"/>
      <c r="N488" s="95"/>
      <c r="O488" s="94"/>
      <c r="P488" s="94"/>
      <c r="Q488" s="95"/>
      <c r="R488" s="94"/>
      <c r="S488" s="94"/>
      <c r="T488" s="95"/>
      <c r="U488" s="94"/>
      <c r="V488" s="95"/>
      <c r="W488" s="95"/>
      <c r="X488" s="94"/>
      <c r="Y488" s="95"/>
      <c r="Z488" s="95"/>
      <c r="AA488" s="94"/>
      <c r="AB488" s="95"/>
      <c r="AC488" s="95"/>
      <c r="AD488" s="95"/>
      <c r="AE488" s="95"/>
      <c r="AF488" s="95"/>
      <c r="AG488" s="95"/>
    </row>
    <row r="489" spans="2:33" ht="13.2">
      <c r="B489" s="92"/>
      <c r="C489" s="94"/>
      <c r="D489" s="93"/>
      <c r="E489" s="94"/>
      <c r="F489" s="94"/>
      <c r="G489" s="94"/>
      <c r="H489" s="93"/>
      <c r="I489" s="94"/>
      <c r="J489" s="94"/>
      <c r="L489" s="94"/>
      <c r="M489" s="94"/>
      <c r="N489" s="95"/>
      <c r="O489" s="94"/>
      <c r="P489" s="94"/>
      <c r="Q489" s="95"/>
      <c r="R489" s="94"/>
      <c r="S489" s="94"/>
      <c r="T489" s="95"/>
      <c r="U489" s="94"/>
      <c r="V489" s="95"/>
      <c r="W489" s="95"/>
      <c r="X489" s="94"/>
      <c r="Y489" s="95"/>
      <c r="Z489" s="95"/>
      <c r="AA489" s="94"/>
      <c r="AB489" s="95"/>
      <c r="AC489" s="95"/>
      <c r="AD489" s="95"/>
      <c r="AE489" s="95"/>
      <c r="AF489" s="95"/>
      <c r="AG489" s="95"/>
    </row>
    <row r="490" spans="2:33" ht="13.2">
      <c r="B490" s="92"/>
      <c r="C490" s="94"/>
      <c r="D490" s="93"/>
      <c r="E490" s="94"/>
      <c r="F490" s="94"/>
      <c r="G490" s="94"/>
      <c r="H490" s="93"/>
      <c r="I490" s="94"/>
      <c r="J490" s="94"/>
      <c r="L490" s="94"/>
      <c r="M490" s="94"/>
      <c r="N490" s="95"/>
      <c r="O490" s="94"/>
      <c r="P490" s="94"/>
      <c r="Q490" s="95"/>
      <c r="R490" s="94"/>
      <c r="S490" s="94"/>
      <c r="T490" s="95"/>
      <c r="U490" s="94"/>
      <c r="V490" s="95"/>
      <c r="W490" s="95"/>
      <c r="X490" s="94"/>
      <c r="Y490" s="95"/>
      <c r="Z490" s="95"/>
      <c r="AA490" s="94"/>
      <c r="AB490" s="95"/>
      <c r="AC490" s="95"/>
      <c r="AD490" s="95"/>
      <c r="AE490" s="95"/>
      <c r="AF490" s="95"/>
      <c r="AG490" s="95"/>
    </row>
    <row r="491" spans="2:33" ht="13.2">
      <c r="B491" s="92"/>
      <c r="C491" s="94"/>
      <c r="D491" s="93"/>
      <c r="E491" s="94"/>
      <c r="F491" s="94"/>
      <c r="G491" s="94"/>
      <c r="H491" s="93"/>
      <c r="I491" s="94"/>
      <c r="J491" s="94"/>
      <c r="L491" s="94"/>
      <c r="M491" s="94"/>
      <c r="N491" s="95"/>
      <c r="O491" s="94"/>
      <c r="P491" s="94"/>
      <c r="Q491" s="95"/>
      <c r="R491" s="94"/>
      <c r="S491" s="94"/>
      <c r="T491" s="95"/>
      <c r="U491" s="94"/>
      <c r="V491" s="95"/>
      <c r="W491" s="95"/>
      <c r="X491" s="94"/>
      <c r="Y491" s="95"/>
      <c r="Z491" s="95"/>
      <c r="AA491" s="94"/>
      <c r="AB491" s="95"/>
      <c r="AC491" s="95"/>
      <c r="AD491" s="95"/>
      <c r="AE491" s="95"/>
      <c r="AF491" s="95"/>
      <c r="AG491" s="95"/>
    </row>
    <row r="492" spans="2:33" ht="13.2">
      <c r="B492" s="92"/>
      <c r="C492" s="94"/>
      <c r="D492" s="93"/>
      <c r="E492" s="94"/>
      <c r="F492" s="94"/>
      <c r="G492" s="94"/>
      <c r="H492" s="93"/>
      <c r="I492" s="94"/>
      <c r="J492" s="94"/>
      <c r="L492" s="94"/>
      <c r="M492" s="94"/>
      <c r="N492" s="95"/>
      <c r="O492" s="94"/>
      <c r="P492" s="94"/>
      <c r="Q492" s="95"/>
      <c r="R492" s="94"/>
      <c r="S492" s="94"/>
      <c r="T492" s="95"/>
      <c r="U492" s="94"/>
      <c r="V492" s="95"/>
      <c r="W492" s="95"/>
      <c r="X492" s="94"/>
      <c r="Y492" s="95"/>
      <c r="Z492" s="95"/>
      <c r="AA492" s="94"/>
      <c r="AB492" s="95"/>
      <c r="AC492" s="95"/>
      <c r="AD492" s="95"/>
      <c r="AE492" s="95"/>
      <c r="AF492" s="95"/>
      <c r="AG492" s="95"/>
    </row>
    <row r="493" spans="2:33" ht="13.2">
      <c r="B493" s="92"/>
      <c r="C493" s="94"/>
      <c r="D493" s="93"/>
      <c r="E493" s="94"/>
      <c r="F493" s="94"/>
      <c r="G493" s="94"/>
      <c r="H493" s="93"/>
      <c r="I493" s="94"/>
      <c r="J493" s="94"/>
      <c r="L493" s="94"/>
      <c r="M493" s="94"/>
      <c r="N493" s="95"/>
      <c r="O493" s="94"/>
      <c r="P493" s="94"/>
      <c r="Q493" s="95"/>
      <c r="R493" s="94"/>
      <c r="S493" s="94"/>
      <c r="T493" s="95"/>
      <c r="U493" s="94"/>
      <c r="V493" s="95"/>
      <c r="W493" s="95"/>
      <c r="X493" s="94"/>
      <c r="Y493" s="95"/>
      <c r="Z493" s="95"/>
      <c r="AA493" s="94"/>
      <c r="AB493" s="95"/>
      <c r="AC493" s="95"/>
      <c r="AD493" s="95"/>
      <c r="AE493" s="95"/>
      <c r="AF493" s="95"/>
      <c r="AG493" s="95"/>
    </row>
    <row r="494" spans="2:33" ht="13.2">
      <c r="B494" s="92"/>
      <c r="C494" s="94"/>
      <c r="D494" s="93"/>
      <c r="E494" s="94"/>
      <c r="F494" s="94"/>
      <c r="G494" s="94"/>
      <c r="H494" s="93"/>
      <c r="I494" s="94"/>
      <c r="J494" s="94"/>
      <c r="L494" s="94"/>
      <c r="M494" s="94"/>
      <c r="N494" s="95"/>
      <c r="O494" s="94"/>
      <c r="P494" s="94"/>
      <c r="Q494" s="95"/>
      <c r="R494" s="94"/>
      <c r="S494" s="94"/>
      <c r="T494" s="95"/>
      <c r="U494" s="94"/>
      <c r="V494" s="95"/>
      <c r="W494" s="95"/>
      <c r="X494" s="94"/>
      <c r="Y494" s="95"/>
      <c r="Z494" s="95"/>
      <c r="AA494" s="94"/>
      <c r="AB494" s="95"/>
      <c r="AC494" s="95"/>
      <c r="AD494" s="95"/>
      <c r="AE494" s="95"/>
      <c r="AF494" s="95"/>
      <c r="AG494" s="95"/>
    </row>
    <row r="495" spans="2:33" ht="13.2">
      <c r="B495" s="92"/>
      <c r="C495" s="94"/>
      <c r="D495" s="93"/>
      <c r="E495" s="94"/>
      <c r="F495" s="94"/>
      <c r="G495" s="94"/>
      <c r="H495" s="93"/>
      <c r="I495" s="94"/>
      <c r="J495" s="94"/>
      <c r="L495" s="94"/>
      <c r="M495" s="94"/>
      <c r="N495" s="95"/>
      <c r="O495" s="94"/>
      <c r="P495" s="94"/>
      <c r="Q495" s="95"/>
      <c r="R495" s="94"/>
      <c r="S495" s="94"/>
      <c r="T495" s="95"/>
      <c r="U495" s="94"/>
      <c r="V495" s="95"/>
      <c r="W495" s="95"/>
      <c r="X495" s="94"/>
      <c r="Y495" s="95"/>
      <c r="Z495" s="95"/>
      <c r="AA495" s="94"/>
      <c r="AB495" s="95"/>
      <c r="AC495" s="95"/>
      <c r="AD495" s="95"/>
      <c r="AE495" s="95"/>
      <c r="AF495" s="95"/>
      <c r="AG495" s="95"/>
    </row>
    <row r="496" spans="2:33" ht="13.2">
      <c r="B496" s="92"/>
      <c r="C496" s="94"/>
      <c r="D496" s="93"/>
      <c r="E496" s="94"/>
      <c r="F496" s="94"/>
      <c r="G496" s="94"/>
      <c r="H496" s="93"/>
      <c r="I496" s="94"/>
      <c r="J496" s="94"/>
      <c r="L496" s="94"/>
      <c r="M496" s="94"/>
      <c r="N496" s="95"/>
      <c r="O496" s="94"/>
      <c r="P496" s="94"/>
      <c r="Q496" s="95"/>
      <c r="R496" s="94"/>
      <c r="S496" s="94"/>
      <c r="T496" s="95"/>
      <c r="U496" s="94"/>
      <c r="V496" s="95"/>
      <c r="W496" s="95"/>
      <c r="X496" s="94"/>
      <c r="Y496" s="95"/>
      <c r="Z496" s="95"/>
      <c r="AA496" s="94"/>
      <c r="AB496" s="95"/>
      <c r="AC496" s="95"/>
      <c r="AD496" s="95"/>
      <c r="AE496" s="95"/>
      <c r="AF496" s="95"/>
      <c r="AG496" s="95"/>
    </row>
    <row r="497" spans="2:33" ht="13.2">
      <c r="B497" s="92"/>
      <c r="C497" s="94"/>
      <c r="D497" s="93"/>
      <c r="E497" s="94"/>
      <c r="F497" s="94"/>
      <c r="G497" s="94"/>
      <c r="H497" s="93"/>
      <c r="I497" s="94"/>
      <c r="J497" s="94"/>
      <c r="L497" s="94"/>
      <c r="M497" s="94"/>
      <c r="N497" s="95"/>
      <c r="O497" s="94"/>
      <c r="P497" s="94"/>
      <c r="Q497" s="95"/>
      <c r="R497" s="94"/>
      <c r="S497" s="94"/>
      <c r="T497" s="95"/>
      <c r="U497" s="94"/>
      <c r="V497" s="95"/>
      <c r="W497" s="95"/>
      <c r="X497" s="94"/>
      <c r="Y497" s="95"/>
      <c r="Z497" s="95"/>
      <c r="AA497" s="94"/>
      <c r="AB497" s="95"/>
      <c r="AC497" s="95"/>
      <c r="AD497" s="95"/>
      <c r="AE497" s="95"/>
      <c r="AF497" s="95"/>
      <c r="AG497" s="95"/>
    </row>
    <row r="498" spans="2:33" ht="13.2">
      <c r="B498" s="92"/>
      <c r="C498" s="94"/>
      <c r="D498" s="93"/>
      <c r="E498" s="94"/>
      <c r="F498" s="94"/>
      <c r="G498" s="94"/>
      <c r="H498" s="93"/>
      <c r="I498" s="94"/>
      <c r="J498" s="94"/>
      <c r="L498" s="94"/>
      <c r="M498" s="94"/>
      <c r="N498" s="95"/>
      <c r="O498" s="94"/>
      <c r="P498" s="94"/>
      <c r="Q498" s="95"/>
      <c r="R498" s="94"/>
      <c r="S498" s="94"/>
      <c r="T498" s="95"/>
      <c r="U498" s="94"/>
      <c r="V498" s="95"/>
      <c r="W498" s="95"/>
      <c r="X498" s="94"/>
      <c r="Y498" s="95"/>
      <c r="Z498" s="95"/>
      <c r="AA498" s="94"/>
      <c r="AB498" s="95"/>
      <c r="AC498" s="95"/>
      <c r="AD498" s="95"/>
      <c r="AE498" s="95"/>
      <c r="AF498" s="95"/>
      <c r="AG498" s="95"/>
    </row>
    <row r="499" spans="2:33" ht="13.2">
      <c r="B499" s="92"/>
      <c r="C499" s="94"/>
      <c r="D499" s="93"/>
      <c r="E499" s="94"/>
      <c r="F499" s="94"/>
      <c r="G499" s="94"/>
      <c r="H499" s="93"/>
      <c r="I499" s="94"/>
      <c r="J499" s="94"/>
      <c r="L499" s="94"/>
      <c r="M499" s="94"/>
      <c r="N499" s="95"/>
      <c r="O499" s="94"/>
      <c r="P499" s="94"/>
      <c r="Q499" s="95"/>
      <c r="R499" s="94"/>
      <c r="S499" s="94"/>
      <c r="T499" s="95"/>
      <c r="U499" s="94"/>
      <c r="V499" s="95"/>
      <c r="W499" s="95"/>
      <c r="X499" s="94"/>
      <c r="Y499" s="95"/>
      <c r="Z499" s="95"/>
      <c r="AA499" s="94"/>
      <c r="AB499" s="95"/>
      <c r="AC499" s="95"/>
      <c r="AD499" s="95"/>
      <c r="AE499" s="95"/>
      <c r="AF499" s="95"/>
      <c r="AG499" s="95"/>
    </row>
    <row r="500" spans="2:33" ht="13.2">
      <c r="B500" s="92"/>
      <c r="C500" s="94"/>
      <c r="D500" s="93"/>
      <c r="E500" s="94"/>
      <c r="F500" s="94"/>
      <c r="G500" s="94"/>
      <c r="H500" s="93"/>
      <c r="I500" s="94"/>
      <c r="J500" s="94"/>
      <c r="L500" s="94"/>
      <c r="M500" s="94"/>
      <c r="N500" s="95"/>
      <c r="O500" s="94"/>
      <c r="P500" s="94"/>
      <c r="Q500" s="95"/>
      <c r="R500" s="94"/>
      <c r="S500" s="94"/>
      <c r="T500" s="95"/>
      <c r="U500" s="94"/>
      <c r="V500" s="95"/>
      <c r="W500" s="95"/>
      <c r="X500" s="94"/>
      <c r="Y500" s="95"/>
      <c r="Z500" s="95"/>
      <c r="AA500" s="94"/>
      <c r="AB500" s="95"/>
      <c r="AC500" s="95"/>
      <c r="AD500" s="95"/>
      <c r="AE500" s="95"/>
      <c r="AF500" s="95"/>
      <c r="AG500" s="95"/>
    </row>
    <row r="501" spans="2:33" ht="13.2">
      <c r="B501" s="92"/>
      <c r="C501" s="94"/>
      <c r="D501" s="93"/>
      <c r="E501" s="94"/>
      <c r="F501" s="94"/>
      <c r="G501" s="94"/>
      <c r="H501" s="93"/>
      <c r="I501" s="94"/>
      <c r="J501" s="94"/>
      <c r="L501" s="94"/>
      <c r="M501" s="94"/>
      <c r="N501" s="95"/>
      <c r="O501" s="94"/>
      <c r="P501" s="94"/>
      <c r="Q501" s="95"/>
      <c r="R501" s="94"/>
      <c r="S501" s="94"/>
      <c r="T501" s="95"/>
      <c r="U501" s="94"/>
      <c r="V501" s="95"/>
      <c r="W501" s="95"/>
      <c r="X501" s="94"/>
      <c r="Y501" s="95"/>
      <c r="Z501" s="95"/>
      <c r="AA501" s="94"/>
      <c r="AB501" s="95"/>
      <c r="AC501" s="95"/>
      <c r="AD501" s="95"/>
      <c r="AE501" s="95"/>
      <c r="AF501" s="95"/>
      <c r="AG501" s="95"/>
    </row>
    <row r="502" spans="2:33" ht="13.2">
      <c r="B502" s="92"/>
      <c r="C502" s="94"/>
      <c r="D502" s="93"/>
      <c r="E502" s="94"/>
      <c r="F502" s="94"/>
      <c r="G502" s="94"/>
      <c r="H502" s="93"/>
      <c r="I502" s="94"/>
      <c r="J502" s="94"/>
      <c r="L502" s="94"/>
      <c r="M502" s="94"/>
      <c r="N502" s="95"/>
      <c r="O502" s="94"/>
      <c r="P502" s="94"/>
      <c r="Q502" s="95"/>
      <c r="R502" s="94"/>
      <c r="S502" s="94"/>
      <c r="T502" s="95"/>
      <c r="U502" s="94"/>
      <c r="V502" s="95"/>
      <c r="W502" s="95"/>
      <c r="X502" s="94"/>
      <c r="Y502" s="95"/>
      <c r="Z502" s="95"/>
      <c r="AA502" s="94"/>
      <c r="AB502" s="95"/>
      <c r="AC502" s="95"/>
      <c r="AD502" s="95"/>
      <c r="AE502" s="95"/>
      <c r="AF502" s="95"/>
      <c r="AG502" s="95"/>
    </row>
    <row r="503" spans="2:33" ht="13.2">
      <c r="B503" s="92"/>
      <c r="C503" s="94"/>
      <c r="D503" s="93"/>
      <c r="E503" s="94"/>
      <c r="F503" s="94"/>
      <c r="G503" s="94"/>
      <c r="H503" s="93"/>
      <c r="I503" s="94"/>
      <c r="J503" s="94"/>
      <c r="L503" s="94"/>
      <c r="M503" s="94"/>
      <c r="N503" s="95"/>
      <c r="O503" s="94"/>
      <c r="P503" s="94"/>
      <c r="Q503" s="95"/>
      <c r="R503" s="94"/>
      <c r="S503" s="94"/>
      <c r="T503" s="95"/>
      <c r="U503" s="94"/>
      <c r="V503" s="95"/>
      <c r="W503" s="95"/>
      <c r="X503" s="94"/>
      <c r="Y503" s="95"/>
      <c r="Z503" s="95"/>
      <c r="AA503" s="94"/>
      <c r="AB503" s="95"/>
      <c r="AC503" s="95"/>
      <c r="AD503" s="95"/>
      <c r="AE503" s="95"/>
      <c r="AF503" s="95"/>
      <c r="AG503" s="95"/>
    </row>
    <row r="504" spans="2:33" ht="13.2">
      <c r="B504" s="92"/>
      <c r="C504" s="94"/>
      <c r="D504" s="93"/>
      <c r="E504" s="94"/>
      <c r="F504" s="94"/>
      <c r="G504" s="94"/>
      <c r="H504" s="93"/>
      <c r="I504" s="94"/>
      <c r="J504" s="94"/>
      <c r="L504" s="94"/>
      <c r="M504" s="94"/>
      <c r="N504" s="95"/>
      <c r="O504" s="94"/>
      <c r="P504" s="94"/>
      <c r="Q504" s="95"/>
      <c r="R504" s="94"/>
      <c r="S504" s="94"/>
      <c r="T504" s="95"/>
      <c r="U504" s="94"/>
      <c r="V504" s="95"/>
      <c r="W504" s="95"/>
      <c r="X504" s="94"/>
      <c r="Y504" s="95"/>
      <c r="Z504" s="95"/>
      <c r="AA504" s="94"/>
      <c r="AB504" s="95"/>
      <c r="AC504" s="95"/>
      <c r="AD504" s="95"/>
      <c r="AE504" s="95"/>
      <c r="AF504" s="95"/>
      <c r="AG504" s="95"/>
    </row>
    <row r="505" spans="2:33" ht="13.2">
      <c r="B505" s="92"/>
      <c r="C505" s="94"/>
      <c r="D505" s="93"/>
      <c r="E505" s="94"/>
      <c r="F505" s="94"/>
      <c r="G505" s="94"/>
      <c r="H505" s="93"/>
      <c r="I505" s="94"/>
      <c r="J505" s="94"/>
      <c r="L505" s="94"/>
      <c r="M505" s="94"/>
      <c r="N505" s="95"/>
      <c r="O505" s="94"/>
      <c r="P505" s="94"/>
      <c r="Q505" s="95"/>
      <c r="R505" s="94"/>
      <c r="S505" s="94"/>
      <c r="T505" s="95"/>
      <c r="U505" s="94"/>
      <c r="V505" s="95"/>
      <c r="W505" s="95"/>
      <c r="X505" s="94"/>
      <c r="Y505" s="95"/>
      <c r="Z505" s="95"/>
      <c r="AA505" s="94"/>
      <c r="AB505" s="95"/>
      <c r="AC505" s="95"/>
      <c r="AD505" s="95"/>
      <c r="AE505" s="95"/>
      <c r="AF505" s="95"/>
      <c r="AG505" s="95"/>
    </row>
    <row r="506" spans="2:33" ht="13.2">
      <c r="B506" s="92"/>
      <c r="C506" s="94"/>
      <c r="D506" s="93"/>
      <c r="E506" s="94"/>
      <c r="F506" s="94"/>
      <c r="G506" s="94"/>
      <c r="H506" s="93"/>
      <c r="I506" s="94"/>
      <c r="J506" s="94"/>
      <c r="L506" s="94"/>
      <c r="M506" s="94"/>
      <c r="N506" s="95"/>
      <c r="O506" s="94"/>
      <c r="P506" s="94"/>
      <c r="Q506" s="95"/>
      <c r="R506" s="94"/>
      <c r="S506" s="94"/>
      <c r="T506" s="95"/>
      <c r="U506" s="94"/>
      <c r="V506" s="95"/>
      <c r="W506" s="95"/>
      <c r="X506" s="94"/>
      <c r="Y506" s="95"/>
      <c r="Z506" s="95"/>
      <c r="AA506" s="94"/>
      <c r="AB506" s="95"/>
      <c r="AC506" s="95"/>
      <c r="AD506" s="95"/>
      <c r="AE506" s="95"/>
      <c r="AF506" s="95"/>
      <c r="AG506" s="95"/>
    </row>
    <row r="507" spans="2:33" ht="13.2">
      <c r="B507" s="92"/>
      <c r="C507" s="94"/>
      <c r="D507" s="93"/>
      <c r="E507" s="94"/>
      <c r="F507" s="94"/>
      <c r="G507" s="94"/>
      <c r="H507" s="93"/>
      <c r="I507" s="94"/>
      <c r="J507" s="94"/>
      <c r="L507" s="94"/>
      <c r="M507" s="94"/>
      <c r="N507" s="95"/>
      <c r="O507" s="94"/>
      <c r="P507" s="94"/>
      <c r="Q507" s="95"/>
      <c r="R507" s="94"/>
      <c r="S507" s="94"/>
      <c r="T507" s="95"/>
      <c r="U507" s="94"/>
      <c r="V507" s="95"/>
      <c r="W507" s="95"/>
      <c r="X507" s="94"/>
      <c r="Y507" s="95"/>
      <c r="Z507" s="95"/>
      <c r="AA507" s="94"/>
      <c r="AB507" s="95"/>
      <c r="AC507" s="95"/>
      <c r="AD507" s="95"/>
      <c r="AE507" s="95"/>
      <c r="AF507" s="95"/>
      <c r="AG507" s="95"/>
    </row>
    <row r="508" spans="2:33" ht="13.2">
      <c r="B508" s="92"/>
      <c r="C508" s="94"/>
      <c r="D508" s="93"/>
      <c r="E508" s="94"/>
      <c r="F508" s="94"/>
      <c r="G508" s="94"/>
      <c r="H508" s="93"/>
      <c r="I508" s="94"/>
      <c r="J508" s="94"/>
      <c r="L508" s="94"/>
      <c r="M508" s="94"/>
      <c r="N508" s="95"/>
      <c r="O508" s="94"/>
      <c r="P508" s="94"/>
      <c r="Q508" s="95"/>
      <c r="R508" s="94"/>
      <c r="S508" s="94"/>
      <c r="T508" s="95"/>
      <c r="U508" s="94"/>
      <c r="V508" s="95"/>
      <c r="W508" s="95"/>
      <c r="X508" s="94"/>
      <c r="Y508" s="95"/>
      <c r="Z508" s="95"/>
      <c r="AA508" s="94"/>
      <c r="AB508" s="95"/>
      <c r="AC508" s="95"/>
      <c r="AD508" s="95"/>
      <c r="AE508" s="95"/>
      <c r="AF508" s="95"/>
      <c r="AG508" s="95"/>
    </row>
    <row r="509" spans="2:33" ht="13.2">
      <c r="B509" s="92"/>
      <c r="C509" s="94"/>
      <c r="D509" s="93"/>
      <c r="E509" s="94"/>
      <c r="F509" s="94"/>
      <c r="G509" s="94"/>
      <c r="H509" s="93"/>
      <c r="I509" s="94"/>
      <c r="J509" s="94"/>
      <c r="L509" s="94"/>
      <c r="M509" s="94"/>
      <c r="N509" s="95"/>
      <c r="O509" s="94"/>
      <c r="P509" s="94"/>
      <c r="Q509" s="95"/>
      <c r="R509" s="94"/>
      <c r="S509" s="94"/>
      <c r="T509" s="95"/>
      <c r="U509" s="94"/>
      <c r="V509" s="95"/>
      <c r="W509" s="95"/>
      <c r="X509" s="94"/>
      <c r="Y509" s="95"/>
      <c r="Z509" s="95"/>
      <c r="AA509" s="94"/>
      <c r="AB509" s="95"/>
      <c r="AC509" s="95"/>
      <c r="AD509" s="95"/>
      <c r="AE509" s="95"/>
      <c r="AF509" s="95"/>
      <c r="AG509" s="95"/>
    </row>
    <row r="510" spans="2:33" ht="13.2">
      <c r="B510" s="92"/>
      <c r="C510" s="94"/>
      <c r="D510" s="93"/>
      <c r="E510" s="94"/>
      <c r="F510" s="94"/>
      <c r="G510" s="94"/>
      <c r="H510" s="93"/>
      <c r="I510" s="94"/>
      <c r="J510" s="94"/>
      <c r="L510" s="94"/>
      <c r="M510" s="94"/>
      <c r="N510" s="95"/>
      <c r="O510" s="94"/>
      <c r="P510" s="94"/>
      <c r="Q510" s="95"/>
      <c r="R510" s="94"/>
      <c r="S510" s="94"/>
      <c r="T510" s="95"/>
      <c r="U510" s="94"/>
      <c r="V510" s="95"/>
      <c r="W510" s="95"/>
      <c r="X510" s="94"/>
      <c r="Y510" s="95"/>
      <c r="Z510" s="95"/>
      <c r="AA510" s="94"/>
      <c r="AB510" s="95"/>
      <c r="AC510" s="95"/>
      <c r="AD510" s="95"/>
      <c r="AE510" s="95"/>
      <c r="AF510" s="95"/>
      <c r="AG510" s="95"/>
    </row>
    <row r="511" spans="2:33" ht="13.2">
      <c r="B511" s="92"/>
      <c r="C511" s="94"/>
      <c r="D511" s="93"/>
      <c r="E511" s="94"/>
      <c r="F511" s="94"/>
      <c r="G511" s="94"/>
      <c r="H511" s="93"/>
      <c r="I511" s="94"/>
      <c r="J511" s="94"/>
      <c r="L511" s="94"/>
      <c r="M511" s="94"/>
      <c r="N511" s="95"/>
      <c r="O511" s="94"/>
      <c r="P511" s="94"/>
      <c r="Q511" s="95"/>
      <c r="R511" s="94"/>
      <c r="S511" s="94"/>
      <c r="T511" s="95"/>
      <c r="U511" s="94"/>
      <c r="V511" s="95"/>
      <c r="W511" s="95"/>
      <c r="X511" s="94"/>
      <c r="Y511" s="95"/>
      <c r="Z511" s="95"/>
      <c r="AA511" s="94"/>
      <c r="AB511" s="95"/>
      <c r="AC511" s="95"/>
      <c r="AD511" s="95"/>
      <c r="AE511" s="95"/>
      <c r="AF511" s="95"/>
      <c r="AG511" s="95"/>
    </row>
    <row r="512" spans="2:33" ht="13.2">
      <c r="B512" s="92"/>
      <c r="C512" s="94"/>
      <c r="D512" s="93"/>
      <c r="E512" s="94"/>
      <c r="F512" s="94"/>
      <c r="G512" s="94"/>
      <c r="H512" s="93"/>
      <c r="I512" s="94"/>
      <c r="J512" s="94"/>
      <c r="L512" s="94"/>
      <c r="M512" s="94"/>
      <c r="N512" s="95"/>
      <c r="O512" s="94"/>
      <c r="P512" s="94"/>
      <c r="Q512" s="95"/>
      <c r="R512" s="94"/>
      <c r="S512" s="94"/>
      <c r="T512" s="95"/>
      <c r="U512" s="94"/>
      <c r="V512" s="95"/>
      <c r="W512" s="95"/>
      <c r="X512" s="94"/>
      <c r="Y512" s="95"/>
      <c r="Z512" s="95"/>
      <c r="AA512" s="94"/>
      <c r="AB512" s="95"/>
      <c r="AC512" s="95"/>
      <c r="AD512" s="95"/>
      <c r="AE512" s="95"/>
      <c r="AF512" s="95"/>
      <c r="AG512" s="95"/>
    </row>
    <row r="513" spans="2:33" ht="13.2">
      <c r="B513" s="92"/>
      <c r="C513" s="94"/>
      <c r="D513" s="93"/>
      <c r="E513" s="94"/>
      <c r="F513" s="94"/>
      <c r="G513" s="94"/>
      <c r="H513" s="93"/>
      <c r="I513" s="94"/>
      <c r="J513" s="94"/>
      <c r="L513" s="94"/>
      <c r="M513" s="94"/>
      <c r="N513" s="95"/>
      <c r="O513" s="94"/>
      <c r="P513" s="94"/>
      <c r="Q513" s="95"/>
      <c r="R513" s="94"/>
      <c r="S513" s="94"/>
      <c r="T513" s="95"/>
      <c r="U513" s="94"/>
      <c r="V513" s="95"/>
      <c r="W513" s="95"/>
      <c r="X513" s="94"/>
      <c r="Y513" s="95"/>
      <c r="Z513" s="95"/>
      <c r="AA513" s="94"/>
      <c r="AB513" s="95"/>
      <c r="AC513" s="95"/>
      <c r="AD513" s="95"/>
      <c r="AE513" s="95"/>
      <c r="AF513" s="95"/>
      <c r="AG513" s="95"/>
    </row>
    <row r="514" spans="2:33" ht="13.2">
      <c r="B514" s="92"/>
      <c r="C514" s="94"/>
      <c r="D514" s="93"/>
      <c r="E514" s="94"/>
      <c r="F514" s="94"/>
      <c r="G514" s="94"/>
      <c r="H514" s="93"/>
      <c r="I514" s="94"/>
      <c r="J514" s="94"/>
      <c r="L514" s="94"/>
      <c r="M514" s="94"/>
      <c r="N514" s="95"/>
      <c r="O514" s="94"/>
      <c r="P514" s="94"/>
      <c r="Q514" s="95"/>
      <c r="R514" s="94"/>
      <c r="S514" s="94"/>
      <c r="T514" s="95"/>
      <c r="U514" s="94"/>
      <c r="V514" s="95"/>
      <c r="W514" s="95"/>
      <c r="X514" s="94"/>
      <c r="Y514" s="95"/>
      <c r="Z514" s="95"/>
      <c r="AA514" s="94"/>
      <c r="AB514" s="95"/>
      <c r="AC514" s="95"/>
      <c r="AD514" s="95"/>
      <c r="AE514" s="95"/>
      <c r="AF514" s="95"/>
      <c r="AG514" s="95"/>
    </row>
    <row r="515" spans="2:33" ht="13.2">
      <c r="B515" s="92"/>
      <c r="C515" s="94"/>
      <c r="D515" s="93"/>
      <c r="E515" s="94"/>
      <c r="F515" s="94"/>
      <c r="G515" s="94"/>
      <c r="H515" s="93"/>
      <c r="I515" s="94"/>
      <c r="J515" s="94"/>
      <c r="L515" s="94"/>
      <c r="M515" s="94"/>
      <c r="N515" s="95"/>
      <c r="O515" s="94"/>
      <c r="P515" s="94"/>
      <c r="Q515" s="95"/>
      <c r="R515" s="94"/>
      <c r="S515" s="94"/>
      <c r="T515" s="95"/>
      <c r="U515" s="94"/>
      <c r="V515" s="95"/>
      <c r="W515" s="95"/>
      <c r="X515" s="94"/>
      <c r="Y515" s="95"/>
      <c r="Z515" s="95"/>
      <c r="AA515" s="94"/>
      <c r="AB515" s="95"/>
      <c r="AC515" s="95"/>
      <c r="AD515" s="95"/>
      <c r="AE515" s="95"/>
      <c r="AF515" s="95"/>
      <c r="AG515" s="95"/>
    </row>
    <row r="516" spans="2:33" ht="13.2">
      <c r="B516" s="92"/>
      <c r="C516" s="94"/>
      <c r="D516" s="93"/>
      <c r="E516" s="94"/>
      <c r="F516" s="94"/>
      <c r="G516" s="94"/>
      <c r="H516" s="93"/>
      <c r="I516" s="94"/>
      <c r="J516" s="94"/>
      <c r="L516" s="94"/>
      <c r="M516" s="94"/>
      <c r="N516" s="95"/>
      <c r="O516" s="94"/>
      <c r="P516" s="94"/>
      <c r="Q516" s="95"/>
      <c r="R516" s="94"/>
      <c r="S516" s="94"/>
      <c r="T516" s="95"/>
      <c r="U516" s="94"/>
      <c r="V516" s="95"/>
      <c r="W516" s="95"/>
      <c r="X516" s="94"/>
      <c r="Y516" s="95"/>
      <c r="Z516" s="95"/>
      <c r="AA516" s="94"/>
      <c r="AB516" s="95"/>
      <c r="AC516" s="95"/>
      <c r="AD516" s="95"/>
      <c r="AE516" s="95"/>
      <c r="AF516" s="95"/>
      <c r="AG516" s="95"/>
    </row>
    <row r="517" spans="2:33" ht="13.2">
      <c r="B517" s="92"/>
      <c r="C517" s="94"/>
      <c r="D517" s="93"/>
      <c r="E517" s="94"/>
      <c r="F517" s="94"/>
      <c r="G517" s="94"/>
      <c r="H517" s="93"/>
      <c r="I517" s="94"/>
      <c r="J517" s="94"/>
      <c r="L517" s="94"/>
      <c r="M517" s="94"/>
      <c r="N517" s="95"/>
      <c r="O517" s="94"/>
      <c r="P517" s="94"/>
      <c r="Q517" s="95"/>
      <c r="R517" s="94"/>
      <c r="S517" s="94"/>
      <c r="T517" s="95"/>
      <c r="U517" s="94"/>
      <c r="V517" s="95"/>
      <c r="W517" s="95"/>
      <c r="X517" s="94"/>
      <c r="Y517" s="95"/>
      <c r="Z517" s="95"/>
      <c r="AA517" s="94"/>
      <c r="AB517" s="95"/>
      <c r="AC517" s="95"/>
      <c r="AD517" s="95"/>
      <c r="AE517" s="95"/>
      <c r="AF517" s="95"/>
      <c r="AG517" s="95"/>
    </row>
    <row r="518" spans="2:33" ht="13.2">
      <c r="B518" s="92"/>
      <c r="C518" s="94"/>
      <c r="D518" s="93"/>
      <c r="E518" s="94"/>
      <c r="F518" s="94"/>
      <c r="G518" s="94"/>
      <c r="H518" s="93"/>
      <c r="I518" s="94"/>
      <c r="J518" s="94"/>
      <c r="L518" s="94"/>
      <c r="M518" s="94"/>
      <c r="N518" s="95"/>
      <c r="O518" s="94"/>
      <c r="P518" s="94"/>
      <c r="Q518" s="95"/>
      <c r="R518" s="94"/>
      <c r="S518" s="94"/>
      <c r="T518" s="95"/>
      <c r="U518" s="94"/>
      <c r="V518" s="95"/>
      <c r="W518" s="95"/>
      <c r="X518" s="94"/>
      <c r="Y518" s="95"/>
      <c r="Z518" s="95"/>
      <c r="AA518" s="94"/>
      <c r="AB518" s="95"/>
      <c r="AC518" s="95"/>
      <c r="AD518" s="95"/>
      <c r="AE518" s="95"/>
      <c r="AF518" s="95"/>
      <c r="AG518" s="95"/>
    </row>
    <row r="519" spans="2:33" ht="13.2">
      <c r="B519" s="92"/>
      <c r="C519" s="94"/>
      <c r="D519" s="93"/>
      <c r="E519" s="94"/>
      <c r="F519" s="94"/>
      <c r="G519" s="94"/>
      <c r="H519" s="93"/>
      <c r="I519" s="94"/>
      <c r="J519" s="94"/>
      <c r="L519" s="94"/>
      <c r="M519" s="94"/>
      <c r="N519" s="95"/>
      <c r="O519" s="94"/>
      <c r="P519" s="94"/>
      <c r="Q519" s="95"/>
      <c r="R519" s="94"/>
      <c r="S519" s="94"/>
      <c r="T519" s="95"/>
      <c r="U519" s="94"/>
      <c r="V519" s="95"/>
      <c r="W519" s="95"/>
      <c r="X519" s="94"/>
      <c r="Y519" s="95"/>
      <c r="Z519" s="95"/>
      <c r="AA519" s="94"/>
      <c r="AB519" s="95"/>
      <c r="AC519" s="95"/>
      <c r="AD519" s="95"/>
      <c r="AE519" s="95"/>
      <c r="AF519" s="95"/>
      <c r="AG519" s="95"/>
    </row>
    <row r="520" spans="2:33" ht="13.2">
      <c r="B520" s="92"/>
      <c r="C520" s="94"/>
      <c r="D520" s="93"/>
      <c r="E520" s="94"/>
      <c r="F520" s="94"/>
      <c r="G520" s="94"/>
      <c r="H520" s="93"/>
      <c r="I520" s="94"/>
      <c r="J520" s="94"/>
      <c r="L520" s="94"/>
      <c r="M520" s="94"/>
      <c r="N520" s="95"/>
      <c r="O520" s="94"/>
      <c r="P520" s="94"/>
      <c r="Q520" s="95"/>
      <c r="R520" s="94"/>
      <c r="S520" s="94"/>
      <c r="T520" s="95"/>
      <c r="U520" s="94"/>
      <c r="V520" s="95"/>
      <c r="W520" s="95"/>
      <c r="X520" s="94"/>
      <c r="Y520" s="95"/>
      <c r="Z520" s="95"/>
      <c r="AA520" s="94"/>
      <c r="AB520" s="95"/>
      <c r="AC520" s="95"/>
      <c r="AD520" s="95"/>
      <c r="AE520" s="95"/>
      <c r="AF520" s="95"/>
      <c r="AG520" s="95"/>
    </row>
    <row r="521" spans="2:33" ht="13.2">
      <c r="B521" s="92"/>
      <c r="C521" s="94"/>
      <c r="D521" s="93"/>
      <c r="E521" s="94"/>
      <c r="F521" s="94"/>
      <c r="G521" s="94"/>
      <c r="H521" s="93"/>
      <c r="I521" s="94"/>
      <c r="J521" s="94"/>
      <c r="L521" s="94"/>
      <c r="M521" s="94"/>
      <c r="N521" s="95"/>
      <c r="O521" s="94"/>
      <c r="P521" s="94"/>
      <c r="Q521" s="95"/>
      <c r="R521" s="94"/>
      <c r="S521" s="94"/>
      <c r="T521" s="95"/>
      <c r="U521" s="94"/>
      <c r="V521" s="95"/>
      <c r="W521" s="95"/>
      <c r="X521" s="94"/>
      <c r="Y521" s="95"/>
      <c r="Z521" s="95"/>
      <c r="AA521" s="94"/>
      <c r="AB521" s="95"/>
      <c r="AC521" s="95"/>
      <c r="AD521" s="95"/>
      <c r="AE521" s="95"/>
      <c r="AF521" s="95"/>
      <c r="AG521" s="95"/>
    </row>
    <row r="522" spans="2:33" ht="13.2">
      <c r="B522" s="92"/>
      <c r="C522" s="94"/>
      <c r="D522" s="93"/>
      <c r="E522" s="94"/>
      <c r="F522" s="94"/>
      <c r="G522" s="94"/>
      <c r="H522" s="93"/>
      <c r="I522" s="94"/>
      <c r="J522" s="94"/>
      <c r="L522" s="94"/>
      <c r="M522" s="94"/>
      <c r="N522" s="95"/>
      <c r="O522" s="94"/>
      <c r="P522" s="94"/>
      <c r="Q522" s="95"/>
      <c r="R522" s="94"/>
      <c r="S522" s="94"/>
      <c r="T522" s="95"/>
      <c r="U522" s="94"/>
      <c r="V522" s="95"/>
      <c r="W522" s="95"/>
      <c r="X522" s="94"/>
      <c r="Y522" s="95"/>
      <c r="Z522" s="95"/>
      <c r="AA522" s="94"/>
      <c r="AB522" s="95"/>
      <c r="AC522" s="95"/>
      <c r="AD522" s="95"/>
      <c r="AE522" s="95"/>
      <c r="AF522" s="95"/>
      <c r="AG522" s="95"/>
    </row>
    <row r="523" spans="2:33" ht="13.2">
      <c r="B523" s="92"/>
      <c r="C523" s="94"/>
      <c r="D523" s="93"/>
      <c r="E523" s="94"/>
      <c r="F523" s="94"/>
      <c r="G523" s="94"/>
      <c r="H523" s="93"/>
      <c r="I523" s="94"/>
      <c r="J523" s="94"/>
      <c r="L523" s="94"/>
      <c r="M523" s="94"/>
      <c r="N523" s="95"/>
      <c r="O523" s="94"/>
      <c r="P523" s="94"/>
      <c r="Q523" s="95"/>
      <c r="R523" s="94"/>
      <c r="S523" s="94"/>
      <c r="T523" s="95"/>
      <c r="U523" s="94"/>
      <c r="V523" s="95"/>
      <c r="W523" s="95"/>
      <c r="X523" s="94"/>
      <c r="Y523" s="95"/>
      <c r="Z523" s="95"/>
      <c r="AA523" s="94"/>
      <c r="AB523" s="95"/>
      <c r="AC523" s="95"/>
      <c r="AD523" s="95"/>
      <c r="AE523" s="95"/>
      <c r="AF523" s="95"/>
      <c r="AG523" s="95"/>
    </row>
    <row r="524" spans="2:33" ht="13.2">
      <c r="B524" s="92"/>
      <c r="C524" s="94"/>
      <c r="D524" s="93"/>
      <c r="E524" s="94"/>
      <c r="F524" s="94"/>
      <c r="G524" s="94"/>
      <c r="H524" s="93"/>
      <c r="I524" s="94"/>
      <c r="J524" s="94"/>
      <c r="L524" s="94"/>
      <c r="M524" s="94"/>
      <c r="N524" s="95"/>
      <c r="O524" s="94"/>
      <c r="P524" s="94"/>
      <c r="Q524" s="95"/>
      <c r="R524" s="94"/>
      <c r="S524" s="94"/>
      <c r="T524" s="95"/>
      <c r="U524" s="94"/>
      <c r="V524" s="95"/>
      <c r="W524" s="95"/>
      <c r="X524" s="94"/>
      <c r="Y524" s="95"/>
      <c r="Z524" s="95"/>
      <c r="AA524" s="94"/>
      <c r="AB524" s="95"/>
      <c r="AC524" s="95"/>
      <c r="AD524" s="95"/>
      <c r="AE524" s="95"/>
      <c r="AF524" s="95"/>
      <c r="AG524" s="95"/>
    </row>
    <row r="525" spans="2:33" ht="13.2">
      <c r="B525" s="92"/>
      <c r="C525" s="94"/>
      <c r="D525" s="93"/>
      <c r="E525" s="94"/>
      <c r="F525" s="94"/>
      <c r="G525" s="94"/>
      <c r="H525" s="93"/>
      <c r="I525" s="94"/>
      <c r="J525" s="94"/>
      <c r="L525" s="94"/>
      <c r="M525" s="94"/>
      <c r="N525" s="95"/>
      <c r="O525" s="94"/>
      <c r="P525" s="94"/>
      <c r="Q525" s="95"/>
      <c r="R525" s="94"/>
      <c r="S525" s="94"/>
      <c r="T525" s="95"/>
      <c r="U525" s="94"/>
      <c r="V525" s="95"/>
      <c r="W525" s="95"/>
      <c r="X525" s="94"/>
      <c r="Y525" s="95"/>
      <c r="Z525" s="95"/>
      <c r="AA525" s="94"/>
      <c r="AB525" s="95"/>
      <c r="AC525" s="95"/>
      <c r="AD525" s="95"/>
      <c r="AE525" s="95"/>
      <c r="AF525" s="95"/>
      <c r="AG525" s="95"/>
    </row>
    <row r="526" spans="2:33" ht="13.2">
      <c r="B526" s="92"/>
      <c r="C526" s="94"/>
      <c r="D526" s="93"/>
      <c r="E526" s="94"/>
      <c r="F526" s="94"/>
      <c r="G526" s="94"/>
      <c r="H526" s="93"/>
      <c r="I526" s="94"/>
      <c r="J526" s="94"/>
      <c r="L526" s="94"/>
      <c r="M526" s="94"/>
      <c r="N526" s="95"/>
      <c r="O526" s="94"/>
      <c r="P526" s="94"/>
      <c r="Q526" s="95"/>
      <c r="R526" s="94"/>
      <c r="S526" s="94"/>
      <c r="T526" s="95"/>
      <c r="U526" s="94"/>
      <c r="V526" s="95"/>
      <c r="W526" s="95"/>
      <c r="X526" s="94"/>
      <c r="Y526" s="95"/>
      <c r="Z526" s="95"/>
      <c r="AA526" s="94"/>
      <c r="AB526" s="95"/>
      <c r="AC526" s="95"/>
      <c r="AD526" s="95"/>
      <c r="AE526" s="95"/>
      <c r="AF526" s="95"/>
      <c r="AG526" s="95"/>
    </row>
    <row r="527" spans="2:33" ht="13.2">
      <c r="B527" s="92"/>
      <c r="C527" s="94"/>
      <c r="D527" s="93"/>
      <c r="E527" s="94"/>
      <c r="F527" s="94"/>
      <c r="G527" s="94"/>
      <c r="H527" s="93"/>
      <c r="I527" s="94"/>
      <c r="J527" s="94"/>
      <c r="L527" s="94"/>
      <c r="M527" s="94"/>
      <c r="N527" s="95"/>
      <c r="O527" s="94"/>
      <c r="P527" s="94"/>
      <c r="Q527" s="95"/>
      <c r="R527" s="94"/>
      <c r="S527" s="94"/>
      <c r="T527" s="95"/>
      <c r="U527" s="94"/>
      <c r="V527" s="95"/>
      <c r="W527" s="95"/>
      <c r="X527" s="94"/>
      <c r="Y527" s="95"/>
      <c r="Z527" s="95"/>
      <c r="AA527" s="94"/>
      <c r="AB527" s="95"/>
      <c r="AC527" s="95"/>
      <c r="AD527" s="95"/>
      <c r="AE527" s="95"/>
      <c r="AF527" s="95"/>
      <c r="AG527" s="95"/>
    </row>
    <row r="528" spans="2:33" ht="13.2">
      <c r="B528" s="92"/>
      <c r="C528" s="94"/>
      <c r="D528" s="93"/>
      <c r="E528" s="94"/>
      <c r="F528" s="94"/>
      <c r="G528" s="94"/>
      <c r="H528" s="93"/>
      <c r="I528" s="94"/>
      <c r="J528" s="94"/>
      <c r="L528" s="94"/>
      <c r="M528" s="94"/>
      <c r="N528" s="95"/>
      <c r="O528" s="94"/>
      <c r="P528" s="94"/>
      <c r="Q528" s="95"/>
      <c r="R528" s="94"/>
      <c r="S528" s="94"/>
      <c r="T528" s="95"/>
      <c r="U528" s="94"/>
      <c r="V528" s="95"/>
      <c r="W528" s="95"/>
      <c r="X528" s="94"/>
      <c r="Y528" s="95"/>
      <c r="Z528" s="95"/>
      <c r="AA528" s="94"/>
      <c r="AB528" s="95"/>
      <c r="AC528" s="95"/>
      <c r="AD528" s="95"/>
      <c r="AE528" s="95"/>
      <c r="AF528" s="95"/>
      <c r="AG528" s="95"/>
    </row>
    <row r="529" spans="2:33" ht="13.2">
      <c r="B529" s="92"/>
      <c r="C529" s="94"/>
      <c r="D529" s="93"/>
      <c r="E529" s="94"/>
      <c r="F529" s="94"/>
      <c r="G529" s="94"/>
      <c r="H529" s="93"/>
      <c r="I529" s="94"/>
      <c r="J529" s="94"/>
      <c r="L529" s="94"/>
      <c r="M529" s="94"/>
      <c r="N529" s="95"/>
      <c r="O529" s="94"/>
      <c r="P529" s="94"/>
      <c r="Q529" s="95"/>
      <c r="R529" s="94"/>
      <c r="S529" s="94"/>
      <c r="T529" s="95"/>
      <c r="U529" s="94"/>
      <c r="V529" s="95"/>
      <c r="W529" s="95"/>
      <c r="X529" s="94"/>
      <c r="Y529" s="95"/>
      <c r="Z529" s="95"/>
      <c r="AA529" s="94"/>
      <c r="AB529" s="95"/>
      <c r="AC529" s="95"/>
      <c r="AD529" s="95"/>
      <c r="AE529" s="95"/>
      <c r="AF529" s="95"/>
      <c r="AG529" s="95"/>
    </row>
    <row r="530" spans="2:33" ht="13.2">
      <c r="B530" s="92"/>
      <c r="C530" s="94"/>
      <c r="D530" s="93"/>
      <c r="E530" s="94"/>
      <c r="F530" s="94"/>
      <c r="G530" s="94"/>
      <c r="H530" s="93"/>
      <c r="I530" s="94"/>
      <c r="J530" s="94"/>
      <c r="L530" s="94"/>
      <c r="M530" s="94"/>
      <c r="N530" s="95"/>
      <c r="O530" s="94"/>
      <c r="P530" s="94"/>
      <c r="Q530" s="95"/>
      <c r="R530" s="94"/>
      <c r="S530" s="94"/>
      <c r="T530" s="95"/>
      <c r="U530" s="94"/>
      <c r="V530" s="95"/>
      <c r="W530" s="95"/>
      <c r="X530" s="94"/>
      <c r="Y530" s="95"/>
      <c r="Z530" s="95"/>
      <c r="AA530" s="94"/>
      <c r="AB530" s="95"/>
      <c r="AC530" s="95"/>
      <c r="AD530" s="95"/>
      <c r="AE530" s="95"/>
      <c r="AF530" s="95"/>
      <c r="AG530" s="95"/>
    </row>
    <row r="531" spans="2:33" ht="13.2">
      <c r="B531" s="92"/>
      <c r="C531" s="94"/>
      <c r="D531" s="93"/>
      <c r="E531" s="94"/>
      <c r="F531" s="94"/>
      <c r="G531" s="94"/>
      <c r="H531" s="93"/>
      <c r="I531" s="94"/>
      <c r="J531" s="94"/>
      <c r="L531" s="94"/>
      <c r="M531" s="94"/>
      <c r="N531" s="95"/>
      <c r="O531" s="94"/>
      <c r="P531" s="94"/>
      <c r="Q531" s="95"/>
      <c r="R531" s="94"/>
      <c r="S531" s="94"/>
      <c r="T531" s="95"/>
      <c r="U531" s="94"/>
      <c r="V531" s="95"/>
      <c r="W531" s="95"/>
      <c r="X531" s="94"/>
      <c r="Y531" s="95"/>
      <c r="Z531" s="95"/>
      <c r="AA531" s="94"/>
      <c r="AB531" s="95"/>
      <c r="AC531" s="95"/>
      <c r="AD531" s="95"/>
      <c r="AE531" s="95"/>
      <c r="AF531" s="95"/>
      <c r="AG531" s="95"/>
    </row>
    <row r="532" spans="2:33" ht="13.2">
      <c r="B532" s="92"/>
      <c r="C532" s="94"/>
      <c r="D532" s="93"/>
      <c r="E532" s="94"/>
      <c r="F532" s="94"/>
      <c r="G532" s="94"/>
      <c r="H532" s="93"/>
      <c r="I532" s="94"/>
      <c r="J532" s="94"/>
      <c r="L532" s="94"/>
      <c r="M532" s="94"/>
      <c r="N532" s="95"/>
      <c r="O532" s="94"/>
      <c r="P532" s="94"/>
      <c r="Q532" s="95"/>
      <c r="R532" s="94"/>
      <c r="S532" s="94"/>
      <c r="T532" s="95"/>
      <c r="U532" s="94"/>
      <c r="V532" s="95"/>
      <c r="W532" s="95"/>
      <c r="X532" s="94"/>
      <c r="Y532" s="95"/>
      <c r="Z532" s="95"/>
      <c r="AA532" s="94"/>
      <c r="AB532" s="95"/>
      <c r="AC532" s="95"/>
      <c r="AD532" s="95"/>
      <c r="AE532" s="95"/>
      <c r="AF532" s="95"/>
      <c r="AG532" s="95"/>
    </row>
    <row r="533" spans="2:33" ht="13.2">
      <c r="B533" s="92"/>
      <c r="C533" s="94"/>
      <c r="D533" s="93"/>
      <c r="E533" s="94"/>
      <c r="F533" s="94"/>
      <c r="G533" s="94"/>
      <c r="H533" s="93"/>
      <c r="I533" s="94"/>
      <c r="J533" s="94"/>
      <c r="L533" s="94"/>
      <c r="M533" s="94"/>
      <c r="N533" s="95"/>
      <c r="O533" s="94"/>
      <c r="P533" s="94"/>
      <c r="Q533" s="95"/>
      <c r="R533" s="94"/>
      <c r="S533" s="94"/>
      <c r="T533" s="95"/>
      <c r="U533" s="94"/>
      <c r="V533" s="95"/>
      <c r="W533" s="95"/>
      <c r="X533" s="94"/>
      <c r="Y533" s="95"/>
      <c r="Z533" s="95"/>
      <c r="AA533" s="94"/>
      <c r="AB533" s="95"/>
      <c r="AC533" s="95"/>
      <c r="AD533" s="95"/>
      <c r="AE533" s="95"/>
      <c r="AF533" s="95"/>
      <c r="AG533" s="95"/>
    </row>
    <row r="534" spans="2:33" ht="13.2">
      <c r="B534" s="92"/>
      <c r="C534" s="94"/>
      <c r="D534" s="93"/>
      <c r="E534" s="94"/>
      <c r="F534" s="94"/>
      <c r="G534" s="94"/>
      <c r="H534" s="93"/>
      <c r="I534" s="94"/>
      <c r="J534" s="94"/>
      <c r="L534" s="94"/>
      <c r="M534" s="94"/>
      <c r="N534" s="95"/>
      <c r="O534" s="94"/>
      <c r="P534" s="94"/>
      <c r="Q534" s="95"/>
      <c r="R534" s="94"/>
      <c r="S534" s="94"/>
      <c r="T534" s="95"/>
      <c r="U534" s="94"/>
      <c r="V534" s="95"/>
      <c r="W534" s="95"/>
      <c r="X534" s="94"/>
      <c r="Y534" s="95"/>
      <c r="Z534" s="95"/>
      <c r="AA534" s="94"/>
      <c r="AB534" s="95"/>
      <c r="AC534" s="95"/>
      <c r="AD534" s="95"/>
      <c r="AE534" s="95"/>
      <c r="AF534" s="95"/>
      <c r="AG534" s="95"/>
    </row>
    <row r="535" spans="2:33" ht="13.2">
      <c r="B535" s="92"/>
      <c r="C535" s="94"/>
      <c r="D535" s="93"/>
      <c r="E535" s="94"/>
      <c r="F535" s="94"/>
      <c r="G535" s="94"/>
      <c r="H535" s="93"/>
      <c r="I535" s="94"/>
      <c r="J535" s="94"/>
      <c r="L535" s="94"/>
      <c r="M535" s="94"/>
      <c r="N535" s="95"/>
      <c r="O535" s="94"/>
      <c r="P535" s="94"/>
      <c r="Q535" s="95"/>
      <c r="R535" s="94"/>
      <c r="S535" s="94"/>
      <c r="T535" s="95"/>
      <c r="U535" s="94"/>
      <c r="V535" s="95"/>
      <c r="W535" s="95"/>
      <c r="X535" s="94"/>
      <c r="Y535" s="95"/>
      <c r="Z535" s="95"/>
      <c r="AA535" s="94"/>
      <c r="AB535" s="95"/>
      <c r="AC535" s="95"/>
      <c r="AD535" s="95"/>
      <c r="AE535" s="95"/>
      <c r="AF535" s="95"/>
      <c r="AG535" s="95"/>
    </row>
    <row r="536" spans="2:33" ht="13.2">
      <c r="B536" s="92"/>
      <c r="C536" s="94"/>
      <c r="D536" s="93"/>
      <c r="E536" s="94"/>
      <c r="F536" s="94"/>
      <c r="G536" s="94"/>
      <c r="H536" s="93"/>
      <c r="I536" s="94"/>
      <c r="J536" s="94"/>
      <c r="L536" s="94"/>
      <c r="M536" s="94"/>
      <c r="N536" s="95"/>
      <c r="O536" s="94"/>
      <c r="P536" s="94"/>
      <c r="Q536" s="95"/>
      <c r="R536" s="94"/>
      <c r="S536" s="94"/>
      <c r="T536" s="95"/>
      <c r="U536" s="94"/>
      <c r="V536" s="95"/>
      <c r="W536" s="95"/>
      <c r="X536" s="94"/>
      <c r="Y536" s="95"/>
      <c r="Z536" s="95"/>
      <c r="AA536" s="94"/>
      <c r="AB536" s="95"/>
      <c r="AC536" s="95"/>
      <c r="AD536" s="95"/>
      <c r="AE536" s="95"/>
      <c r="AF536" s="95"/>
      <c r="AG536" s="95"/>
    </row>
    <row r="537" spans="2:33" ht="13.2">
      <c r="B537" s="92"/>
      <c r="C537" s="94"/>
      <c r="D537" s="93"/>
      <c r="E537" s="94"/>
      <c r="F537" s="94"/>
      <c r="G537" s="94"/>
      <c r="H537" s="93"/>
      <c r="I537" s="94"/>
      <c r="J537" s="94"/>
      <c r="L537" s="94"/>
      <c r="M537" s="94"/>
      <c r="N537" s="95"/>
      <c r="O537" s="94"/>
      <c r="P537" s="94"/>
      <c r="Q537" s="95"/>
      <c r="R537" s="94"/>
      <c r="S537" s="94"/>
      <c r="T537" s="95"/>
      <c r="U537" s="94"/>
      <c r="V537" s="95"/>
      <c r="W537" s="95"/>
      <c r="X537" s="94"/>
      <c r="Y537" s="95"/>
      <c r="Z537" s="95"/>
      <c r="AA537" s="94"/>
      <c r="AB537" s="95"/>
      <c r="AC537" s="95"/>
      <c r="AD537" s="95"/>
      <c r="AE537" s="95"/>
      <c r="AF537" s="95"/>
      <c r="AG537" s="95"/>
    </row>
    <row r="538" spans="2:33" ht="13.2">
      <c r="B538" s="92"/>
      <c r="C538" s="94"/>
      <c r="D538" s="93"/>
      <c r="E538" s="94"/>
      <c r="F538" s="94"/>
      <c r="G538" s="94"/>
      <c r="H538" s="93"/>
      <c r="I538" s="94"/>
      <c r="J538" s="94"/>
      <c r="L538" s="94"/>
      <c r="M538" s="94"/>
      <c r="N538" s="95"/>
      <c r="O538" s="94"/>
      <c r="P538" s="94"/>
      <c r="Q538" s="95"/>
      <c r="R538" s="94"/>
      <c r="S538" s="94"/>
      <c r="T538" s="95"/>
      <c r="U538" s="94"/>
      <c r="V538" s="95"/>
      <c r="W538" s="95"/>
      <c r="X538" s="94"/>
      <c r="Y538" s="95"/>
      <c r="Z538" s="95"/>
      <c r="AA538" s="94"/>
      <c r="AB538" s="95"/>
      <c r="AC538" s="95"/>
      <c r="AD538" s="95"/>
      <c r="AE538" s="95"/>
      <c r="AF538" s="95"/>
      <c r="AG538" s="95"/>
    </row>
    <row r="539" spans="2:33" ht="13.2">
      <c r="B539" s="92"/>
      <c r="C539" s="94"/>
      <c r="D539" s="93"/>
      <c r="E539" s="94"/>
      <c r="F539" s="94"/>
      <c r="G539" s="94"/>
      <c r="H539" s="93"/>
      <c r="I539" s="94"/>
      <c r="J539" s="94"/>
      <c r="L539" s="94"/>
      <c r="M539" s="94"/>
      <c r="N539" s="95"/>
      <c r="O539" s="94"/>
      <c r="P539" s="94"/>
      <c r="Q539" s="95"/>
      <c r="R539" s="94"/>
      <c r="S539" s="94"/>
      <c r="T539" s="95"/>
      <c r="U539" s="94"/>
      <c r="V539" s="95"/>
      <c r="W539" s="95"/>
      <c r="X539" s="94"/>
      <c r="Y539" s="95"/>
      <c r="Z539" s="95"/>
      <c r="AA539" s="94"/>
      <c r="AB539" s="95"/>
      <c r="AC539" s="95"/>
      <c r="AD539" s="95"/>
      <c r="AE539" s="95"/>
      <c r="AF539" s="95"/>
      <c r="AG539" s="95"/>
    </row>
    <row r="540" spans="2:33" ht="13.2">
      <c r="B540" s="92"/>
      <c r="C540" s="94"/>
      <c r="D540" s="93"/>
      <c r="E540" s="94"/>
      <c r="F540" s="94"/>
      <c r="G540" s="94"/>
      <c r="H540" s="93"/>
      <c r="I540" s="94"/>
      <c r="J540" s="94"/>
      <c r="L540" s="94"/>
      <c r="M540" s="94"/>
      <c r="N540" s="95"/>
      <c r="O540" s="94"/>
      <c r="P540" s="94"/>
      <c r="Q540" s="95"/>
      <c r="R540" s="94"/>
      <c r="S540" s="94"/>
      <c r="T540" s="95"/>
      <c r="U540" s="94"/>
      <c r="V540" s="95"/>
      <c r="W540" s="95"/>
      <c r="X540" s="94"/>
      <c r="Y540" s="95"/>
      <c r="Z540" s="95"/>
      <c r="AA540" s="94"/>
      <c r="AB540" s="95"/>
      <c r="AC540" s="95"/>
      <c r="AD540" s="95"/>
      <c r="AE540" s="95"/>
      <c r="AF540" s="95"/>
      <c r="AG540" s="95"/>
    </row>
    <row r="541" spans="2:33" ht="13.2">
      <c r="B541" s="92"/>
      <c r="C541" s="94"/>
      <c r="D541" s="93"/>
      <c r="E541" s="94"/>
      <c r="F541" s="94"/>
      <c r="G541" s="94"/>
      <c r="H541" s="93"/>
      <c r="I541" s="94"/>
      <c r="J541" s="94"/>
      <c r="L541" s="94"/>
      <c r="M541" s="94"/>
      <c r="N541" s="95"/>
      <c r="O541" s="94"/>
      <c r="P541" s="94"/>
      <c r="Q541" s="95"/>
      <c r="R541" s="94"/>
      <c r="S541" s="94"/>
      <c r="T541" s="95"/>
      <c r="U541" s="94"/>
      <c r="V541" s="95"/>
      <c r="W541" s="95"/>
      <c r="X541" s="94"/>
      <c r="Y541" s="95"/>
      <c r="Z541" s="95"/>
      <c r="AA541" s="94"/>
      <c r="AB541" s="95"/>
      <c r="AC541" s="95"/>
      <c r="AD541" s="95"/>
      <c r="AE541" s="95"/>
      <c r="AF541" s="95"/>
      <c r="AG541" s="95"/>
    </row>
    <row r="542" spans="2:33" ht="13.2">
      <c r="B542" s="92"/>
      <c r="C542" s="94"/>
      <c r="D542" s="93"/>
      <c r="E542" s="94"/>
      <c r="F542" s="94"/>
      <c r="G542" s="94"/>
      <c r="H542" s="93"/>
      <c r="I542" s="94"/>
      <c r="J542" s="94"/>
      <c r="L542" s="94"/>
      <c r="M542" s="94"/>
      <c r="N542" s="95"/>
      <c r="O542" s="94"/>
      <c r="P542" s="94"/>
      <c r="Q542" s="95"/>
      <c r="R542" s="94"/>
      <c r="S542" s="94"/>
      <c r="T542" s="95"/>
      <c r="U542" s="94"/>
      <c r="V542" s="95"/>
      <c r="W542" s="95"/>
      <c r="X542" s="94"/>
      <c r="Y542" s="95"/>
      <c r="Z542" s="95"/>
      <c r="AA542" s="94"/>
      <c r="AB542" s="95"/>
      <c r="AC542" s="95"/>
      <c r="AD542" s="95"/>
      <c r="AE542" s="95"/>
      <c r="AF542" s="95"/>
      <c r="AG542" s="95"/>
    </row>
    <row r="543" spans="2:33" ht="13.2">
      <c r="B543" s="92"/>
      <c r="C543" s="94"/>
      <c r="D543" s="93"/>
      <c r="E543" s="94"/>
      <c r="F543" s="94"/>
      <c r="G543" s="94"/>
      <c r="H543" s="93"/>
      <c r="I543" s="94"/>
      <c r="J543" s="94"/>
      <c r="L543" s="94"/>
      <c r="M543" s="94"/>
      <c r="N543" s="95"/>
      <c r="O543" s="94"/>
      <c r="P543" s="94"/>
      <c r="Q543" s="95"/>
      <c r="R543" s="94"/>
      <c r="S543" s="94"/>
      <c r="T543" s="95"/>
      <c r="U543" s="94"/>
      <c r="V543" s="95"/>
      <c r="W543" s="95"/>
      <c r="X543" s="94"/>
      <c r="Y543" s="95"/>
      <c r="Z543" s="95"/>
      <c r="AA543" s="94"/>
      <c r="AB543" s="95"/>
      <c r="AC543" s="95"/>
      <c r="AD543" s="95"/>
      <c r="AE543" s="95"/>
      <c r="AF543" s="95"/>
      <c r="AG543" s="95"/>
    </row>
    <row r="544" spans="2:33" ht="13.2">
      <c r="B544" s="92"/>
      <c r="C544" s="94"/>
      <c r="D544" s="93"/>
      <c r="E544" s="94"/>
      <c r="F544" s="94"/>
      <c r="G544" s="94"/>
      <c r="H544" s="93"/>
      <c r="I544" s="94"/>
      <c r="J544" s="94"/>
      <c r="L544" s="94"/>
      <c r="M544" s="94"/>
      <c r="N544" s="95"/>
      <c r="O544" s="94"/>
      <c r="P544" s="94"/>
      <c r="Q544" s="95"/>
      <c r="R544" s="94"/>
      <c r="S544" s="94"/>
      <c r="T544" s="95"/>
      <c r="U544" s="94"/>
      <c r="V544" s="95"/>
      <c r="W544" s="95"/>
      <c r="X544" s="94"/>
      <c r="Y544" s="95"/>
      <c r="Z544" s="95"/>
      <c r="AA544" s="94"/>
      <c r="AB544" s="95"/>
      <c r="AC544" s="95"/>
      <c r="AD544" s="95"/>
      <c r="AE544" s="95"/>
      <c r="AF544" s="95"/>
      <c r="AG544" s="95"/>
    </row>
    <row r="545" spans="2:33" ht="13.2">
      <c r="B545" s="92"/>
      <c r="C545" s="94"/>
      <c r="D545" s="93"/>
      <c r="E545" s="94"/>
      <c r="F545" s="94"/>
      <c r="G545" s="94"/>
      <c r="H545" s="93"/>
      <c r="I545" s="94"/>
      <c r="J545" s="94"/>
      <c r="L545" s="94"/>
      <c r="M545" s="94"/>
      <c r="N545" s="95"/>
      <c r="O545" s="94"/>
      <c r="P545" s="94"/>
      <c r="Q545" s="95"/>
      <c r="R545" s="94"/>
      <c r="S545" s="94"/>
      <c r="T545" s="95"/>
      <c r="U545" s="94"/>
      <c r="V545" s="95"/>
      <c r="W545" s="95"/>
      <c r="X545" s="94"/>
      <c r="Y545" s="95"/>
      <c r="Z545" s="95"/>
      <c r="AA545" s="94"/>
      <c r="AB545" s="95"/>
      <c r="AC545" s="95"/>
      <c r="AD545" s="95"/>
      <c r="AE545" s="95"/>
      <c r="AF545" s="95"/>
      <c r="AG545" s="95"/>
    </row>
    <row r="546" spans="2:33" ht="13.2">
      <c r="B546" s="92"/>
      <c r="C546" s="94"/>
      <c r="D546" s="93"/>
      <c r="E546" s="94"/>
      <c r="F546" s="94"/>
      <c r="G546" s="94"/>
      <c r="H546" s="93"/>
      <c r="I546" s="94"/>
      <c r="J546" s="94"/>
      <c r="L546" s="94"/>
      <c r="M546" s="94"/>
      <c r="N546" s="95"/>
      <c r="O546" s="94"/>
      <c r="P546" s="94"/>
      <c r="Q546" s="95"/>
      <c r="R546" s="94"/>
      <c r="S546" s="94"/>
      <c r="T546" s="95"/>
      <c r="U546" s="94"/>
      <c r="V546" s="95"/>
      <c r="W546" s="95"/>
      <c r="X546" s="94"/>
      <c r="Y546" s="95"/>
      <c r="Z546" s="95"/>
      <c r="AA546" s="94"/>
      <c r="AB546" s="95"/>
      <c r="AC546" s="95"/>
      <c r="AD546" s="95"/>
      <c r="AE546" s="95"/>
      <c r="AF546" s="95"/>
      <c r="AG546" s="95"/>
    </row>
    <row r="547" spans="2:33" ht="13.2">
      <c r="B547" s="92"/>
      <c r="C547" s="94"/>
      <c r="D547" s="93"/>
      <c r="E547" s="94"/>
      <c r="F547" s="94"/>
      <c r="G547" s="94"/>
      <c r="H547" s="93"/>
      <c r="I547" s="94"/>
      <c r="J547" s="94"/>
      <c r="L547" s="94"/>
      <c r="M547" s="94"/>
      <c r="N547" s="95"/>
      <c r="O547" s="94"/>
      <c r="P547" s="94"/>
      <c r="Q547" s="95"/>
      <c r="R547" s="94"/>
      <c r="S547" s="94"/>
      <c r="T547" s="95"/>
      <c r="U547" s="94"/>
      <c r="V547" s="95"/>
      <c r="W547" s="95"/>
      <c r="X547" s="94"/>
      <c r="Y547" s="95"/>
      <c r="Z547" s="95"/>
      <c r="AA547" s="94"/>
      <c r="AB547" s="95"/>
      <c r="AC547" s="95"/>
      <c r="AD547" s="95"/>
      <c r="AE547" s="95"/>
      <c r="AF547" s="95"/>
      <c r="AG547" s="95"/>
    </row>
    <row r="548" spans="2:33" ht="13.2">
      <c r="B548" s="92"/>
      <c r="C548" s="94"/>
      <c r="D548" s="93"/>
      <c r="E548" s="94"/>
      <c r="F548" s="94"/>
      <c r="G548" s="94"/>
      <c r="H548" s="93"/>
      <c r="I548" s="94"/>
      <c r="J548" s="94"/>
      <c r="L548" s="94"/>
      <c r="M548" s="94"/>
      <c r="N548" s="95"/>
      <c r="O548" s="94"/>
      <c r="P548" s="94"/>
      <c r="Q548" s="95"/>
      <c r="R548" s="94"/>
      <c r="S548" s="94"/>
      <c r="T548" s="95"/>
      <c r="U548" s="94"/>
      <c r="V548" s="95"/>
      <c r="W548" s="95"/>
      <c r="X548" s="94"/>
      <c r="Y548" s="95"/>
      <c r="Z548" s="95"/>
      <c r="AA548" s="94"/>
      <c r="AB548" s="95"/>
      <c r="AC548" s="95"/>
      <c r="AD548" s="95"/>
      <c r="AE548" s="95"/>
      <c r="AF548" s="95"/>
      <c r="AG548" s="95"/>
    </row>
    <row r="549" spans="2:33" ht="13.2">
      <c r="B549" s="92"/>
      <c r="C549" s="94"/>
      <c r="D549" s="93"/>
      <c r="E549" s="94"/>
      <c r="F549" s="94"/>
      <c r="G549" s="94"/>
      <c r="H549" s="93"/>
      <c r="I549" s="94"/>
      <c r="J549" s="94"/>
      <c r="L549" s="94"/>
      <c r="M549" s="94"/>
      <c r="N549" s="95"/>
      <c r="O549" s="94"/>
      <c r="P549" s="94"/>
      <c r="Q549" s="95"/>
      <c r="R549" s="94"/>
      <c r="S549" s="94"/>
      <c r="T549" s="95"/>
      <c r="U549" s="94"/>
      <c r="V549" s="95"/>
      <c r="W549" s="95"/>
      <c r="X549" s="94"/>
      <c r="Y549" s="95"/>
      <c r="Z549" s="95"/>
      <c r="AA549" s="94"/>
      <c r="AB549" s="95"/>
      <c r="AC549" s="95"/>
      <c r="AD549" s="95"/>
      <c r="AE549" s="95"/>
      <c r="AF549" s="95"/>
      <c r="AG549" s="95"/>
    </row>
    <row r="550" spans="2:33" ht="13.2">
      <c r="B550" s="92"/>
      <c r="C550" s="94"/>
      <c r="D550" s="93"/>
      <c r="E550" s="94"/>
      <c r="F550" s="94"/>
      <c r="G550" s="94"/>
      <c r="H550" s="93"/>
      <c r="I550" s="94"/>
      <c r="J550" s="94"/>
      <c r="L550" s="94"/>
      <c r="M550" s="94"/>
      <c r="N550" s="95"/>
      <c r="O550" s="94"/>
      <c r="P550" s="94"/>
      <c r="Q550" s="95"/>
      <c r="R550" s="94"/>
      <c r="S550" s="94"/>
      <c r="T550" s="95"/>
      <c r="U550" s="94"/>
      <c r="V550" s="95"/>
      <c r="W550" s="95"/>
      <c r="X550" s="94"/>
      <c r="Y550" s="95"/>
      <c r="Z550" s="95"/>
      <c r="AA550" s="94"/>
      <c r="AB550" s="95"/>
      <c r="AC550" s="95"/>
      <c r="AD550" s="95"/>
      <c r="AE550" s="95"/>
      <c r="AF550" s="95"/>
      <c r="AG550" s="95"/>
    </row>
    <row r="551" spans="2:33" ht="13.2">
      <c r="B551" s="92"/>
      <c r="C551" s="94"/>
      <c r="D551" s="93"/>
      <c r="E551" s="94"/>
      <c r="F551" s="94"/>
      <c r="G551" s="94"/>
      <c r="H551" s="93"/>
      <c r="I551" s="94"/>
      <c r="J551" s="94"/>
      <c r="L551" s="94"/>
      <c r="M551" s="94"/>
      <c r="N551" s="95"/>
      <c r="O551" s="94"/>
      <c r="P551" s="94"/>
      <c r="Q551" s="95"/>
      <c r="R551" s="94"/>
      <c r="S551" s="94"/>
      <c r="T551" s="95"/>
      <c r="U551" s="94"/>
      <c r="V551" s="95"/>
      <c r="W551" s="95"/>
      <c r="X551" s="94"/>
      <c r="Y551" s="95"/>
      <c r="Z551" s="95"/>
      <c r="AA551" s="94"/>
      <c r="AB551" s="95"/>
      <c r="AC551" s="95"/>
      <c r="AD551" s="95"/>
      <c r="AE551" s="95"/>
      <c r="AF551" s="95"/>
      <c r="AG551" s="95"/>
    </row>
    <row r="552" spans="2:33" ht="13.2">
      <c r="B552" s="92"/>
      <c r="C552" s="94"/>
      <c r="D552" s="93"/>
      <c r="E552" s="94"/>
      <c r="F552" s="94"/>
      <c r="G552" s="94"/>
      <c r="H552" s="93"/>
      <c r="I552" s="94"/>
      <c r="J552" s="94"/>
      <c r="L552" s="94"/>
      <c r="M552" s="94"/>
      <c r="N552" s="95"/>
      <c r="O552" s="94"/>
      <c r="P552" s="94"/>
      <c r="Q552" s="95"/>
      <c r="R552" s="94"/>
      <c r="S552" s="94"/>
      <c r="T552" s="95"/>
      <c r="U552" s="94"/>
      <c r="V552" s="95"/>
      <c r="W552" s="95"/>
      <c r="X552" s="94"/>
      <c r="Y552" s="95"/>
      <c r="Z552" s="95"/>
      <c r="AA552" s="94"/>
      <c r="AB552" s="95"/>
      <c r="AC552" s="95"/>
      <c r="AD552" s="95"/>
      <c r="AE552" s="95"/>
      <c r="AF552" s="95"/>
      <c r="AG552" s="95"/>
    </row>
    <row r="553" spans="2:33" ht="13.2">
      <c r="B553" s="92"/>
      <c r="C553" s="94"/>
      <c r="D553" s="93"/>
      <c r="E553" s="94"/>
      <c r="F553" s="94"/>
      <c r="G553" s="94"/>
      <c r="H553" s="93"/>
      <c r="I553" s="94"/>
      <c r="J553" s="94"/>
      <c r="L553" s="94"/>
      <c r="M553" s="94"/>
      <c r="N553" s="95"/>
      <c r="O553" s="94"/>
      <c r="P553" s="94"/>
      <c r="Q553" s="95"/>
      <c r="R553" s="94"/>
      <c r="S553" s="94"/>
      <c r="T553" s="95"/>
      <c r="U553" s="94"/>
      <c r="V553" s="95"/>
      <c r="W553" s="95"/>
      <c r="X553" s="94"/>
      <c r="Y553" s="95"/>
      <c r="Z553" s="95"/>
      <c r="AA553" s="94"/>
      <c r="AB553" s="95"/>
      <c r="AC553" s="95"/>
      <c r="AD553" s="95"/>
      <c r="AE553" s="95"/>
      <c r="AF553" s="95"/>
      <c r="AG553" s="95"/>
    </row>
    <row r="554" spans="2:33" ht="13.2">
      <c r="B554" s="92"/>
      <c r="C554" s="94"/>
      <c r="D554" s="93"/>
      <c r="E554" s="94"/>
      <c r="F554" s="94"/>
      <c r="G554" s="94"/>
      <c r="H554" s="93"/>
      <c r="I554" s="94"/>
      <c r="J554" s="94"/>
      <c r="L554" s="94"/>
      <c r="M554" s="94"/>
      <c r="N554" s="95"/>
      <c r="O554" s="94"/>
      <c r="P554" s="94"/>
      <c r="Q554" s="95"/>
      <c r="R554" s="94"/>
      <c r="S554" s="94"/>
      <c r="T554" s="95"/>
      <c r="U554" s="94"/>
      <c r="V554" s="95"/>
      <c r="W554" s="95"/>
      <c r="X554" s="94"/>
      <c r="Y554" s="95"/>
      <c r="Z554" s="95"/>
      <c r="AA554" s="94"/>
      <c r="AB554" s="95"/>
      <c r="AC554" s="95"/>
      <c r="AD554" s="95"/>
      <c r="AE554" s="95"/>
      <c r="AF554" s="95"/>
      <c r="AG554" s="95"/>
    </row>
    <row r="555" spans="2:33" ht="13.2">
      <c r="B555" s="92"/>
      <c r="C555" s="94"/>
      <c r="D555" s="93"/>
      <c r="E555" s="94"/>
      <c r="F555" s="94"/>
      <c r="G555" s="94"/>
      <c r="H555" s="93"/>
      <c r="I555" s="94"/>
      <c r="J555" s="94"/>
      <c r="L555" s="94"/>
      <c r="M555" s="94"/>
      <c r="N555" s="95"/>
      <c r="O555" s="94"/>
      <c r="P555" s="94"/>
      <c r="Q555" s="95"/>
      <c r="R555" s="94"/>
      <c r="S555" s="94"/>
      <c r="T555" s="95"/>
      <c r="U555" s="94"/>
      <c r="V555" s="95"/>
      <c r="W555" s="95"/>
      <c r="X555" s="94"/>
      <c r="Y555" s="95"/>
      <c r="Z555" s="95"/>
      <c r="AA555" s="94"/>
      <c r="AB555" s="95"/>
      <c r="AC555" s="95"/>
      <c r="AD555" s="95"/>
      <c r="AE555" s="95"/>
      <c r="AF555" s="95"/>
      <c r="AG555" s="95"/>
    </row>
    <row r="556" spans="2:33" ht="13.2">
      <c r="B556" s="92"/>
      <c r="C556" s="94"/>
      <c r="D556" s="93"/>
      <c r="E556" s="94"/>
      <c r="F556" s="94"/>
      <c r="G556" s="94"/>
      <c r="H556" s="93"/>
      <c r="I556" s="94"/>
      <c r="J556" s="94"/>
      <c r="L556" s="94"/>
      <c r="M556" s="94"/>
      <c r="N556" s="95"/>
      <c r="O556" s="94"/>
      <c r="P556" s="94"/>
      <c r="Q556" s="95"/>
      <c r="R556" s="94"/>
      <c r="S556" s="94"/>
      <c r="T556" s="95"/>
      <c r="U556" s="94"/>
      <c r="V556" s="95"/>
      <c r="W556" s="95"/>
      <c r="X556" s="94"/>
      <c r="Y556" s="95"/>
      <c r="Z556" s="95"/>
      <c r="AA556" s="94"/>
      <c r="AB556" s="95"/>
      <c r="AC556" s="95"/>
      <c r="AD556" s="95"/>
      <c r="AE556" s="95"/>
      <c r="AF556" s="95"/>
      <c r="AG556" s="95"/>
    </row>
    <row r="557" spans="2:33" ht="13.2">
      <c r="B557" s="92"/>
      <c r="C557" s="94"/>
      <c r="D557" s="93"/>
      <c r="E557" s="94"/>
      <c r="F557" s="94"/>
      <c r="G557" s="94"/>
      <c r="H557" s="93"/>
      <c r="I557" s="94"/>
      <c r="J557" s="94"/>
      <c r="L557" s="94"/>
      <c r="M557" s="94"/>
      <c r="N557" s="95"/>
      <c r="O557" s="94"/>
      <c r="P557" s="94"/>
      <c r="Q557" s="95"/>
      <c r="R557" s="94"/>
      <c r="S557" s="94"/>
      <c r="T557" s="95"/>
      <c r="U557" s="94"/>
      <c r="V557" s="95"/>
      <c r="W557" s="95"/>
      <c r="X557" s="94"/>
      <c r="Y557" s="95"/>
      <c r="Z557" s="95"/>
      <c r="AA557" s="94"/>
      <c r="AB557" s="95"/>
      <c r="AC557" s="95"/>
      <c r="AD557" s="95"/>
      <c r="AE557" s="95"/>
      <c r="AF557" s="95"/>
      <c r="AG557" s="95"/>
    </row>
    <row r="558" spans="2:33" ht="13.2">
      <c r="B558" s="92"/>
      <c r="C558" s="94"/>
      <c r="D558" s="93"/>
      <c r="E558" s="94"/>
      <c r="F558" s="94"/>
      <c r="G558" s="94"/>
      <c r="H558" s="93"/>
      <c r="I558" s="94"/>
      <c r="J558" s="94"/>
      <c r="L558" s="94"/>
      <c r="M558" s="94"/>
      <c r="N558" s="95"/>
      <c r="O558" s="94"/>
      <c r="P558" s="94"/>
      <c r="Q558" s="95"/>
      <c r="R558" s="94"/>
      <c r="S558" s="94"/>
      <c r="T558" s="95"/>
      <c r="U558" s="94"/>
      <c r="V558" s="95"/>
      <c r="W558" s="95"/>
      <c r="X558" s="94"/>
      <c r="Y558" s="95"/>
      <c r="Z558" s="95"/>
      <c r="AA558" s="94"/>
      <c r="AB558" s="95"/>
      <c r="AC558" s="95"/>
      <c r="AD558" s="95"/>
      <c r="AE558" s="95"/>
      <c r="AF558" s="95"/>
      <c r="AG558" s="95"/>
    </row>
    <row r="559" spans="2:33" ht="13.2">
      <c r="B559" s="92"/>
      <c r="C559" s="94"/>
      <c r="D559" s="93"/>
      <c r="E559" s="94"/>
      <c r="F559" s="94"/>
      <c r="G559" s="94"/>
      <c r="H559" s="93"/>
      <c r="I559" s="94"/>
      <c r="J559" s="94"/>
      <c r="L559" s="94"/>
      <c r="M559" s="94"/>
      <c r="N559" s="95"/>
      <c r="O559" s="94"/>
      <c r="P559" s="94"/>
      <c r="Q559" s="95"/>
      <c r="R559" s="94"/>
      <c r="S559" s="94"/>
      <c r="T559" s="95"/>
      <c r="U559" s="94"/>
      <c r="V559" s="95"/>
      <c r="W559" s="95"/>
      <c r="X559" s="94"/>
      <c r="Y559" s="95"/>
      <c r="Z559" s="95"/>
      <c r="AA559" s="94"/>
      <c r="AB559" s="95"/>
      <c r="AC559" s="95"/>
      <c r="AD559" s="95"/>
      <c r="AE559" s="95"/>
      <c r="AF559" s="95"/>
      <c r="AG559" s="95"/>
    </row>
    <row r="560" spans="2:33" ht="13.2">
      <c r="B560" s="92"/>
      <c r="C560" s="94"/>
      <c r="D560" s="93"/>
      <c r="E560" s="94"/>
      <c r="F560" s="94"/>
      <c r="G560" s="94"/>
      <c r="H560" s="93"/>
      <c r="I560" s="94"/>
      <c r="J560" s="94"/>
      <c r="L560" s="94"/>
      <c r="M560" s="94"/>
      <c r="N560" s="95"/>
      <c r="O560" s="94"/>
      <c r="P560" s="94"/>
      <c r="Q560" s="95"/>
      <c r="R560" s="94"/>
      <c r="S560" s="94"/>
      <c r="T560" s="95"/>
      <c r="U560" s="94"/>
      <c r="V560" s="95"/>
      <c r="W560" s="95"/>
      <c r="X560" s="94"/>
      <c r="Y560" s="95"/>
      <c r="Z560" s="95"/>
      <c r="AA560" s="94"/>
      <c r="AB560" s="95"/>
      <c r="AC560" s="95"/>
      <c r="AD560" s="95"/>
      <c r="AE560" s="95"/>
      <c r="AF560" s="95"/>
      <c r="AG560" s="95"/>
    </row>
    <row r="561" spans="2:33" ht="13.2">
      <c r="B561" s="92"/>
      <c r="C561" s="94"/>
      <c r="D561" s="93"/>
      <c r="E561" s="94"/>
      <c r="F561" s="94"/>
      <c r="G561" s="94"/>
      <c r="H561" s="93"/>
      <c r="I561" s="94"/>
      <c r="J561" s="94"/>
      <c r="L561" s="94"/>
      <c r="M561" s="94"/>
      <c r="N561" s="95"/>
      <c r="O561" s="94"/>
      <c r="P561" s="94"/>
      <c r="Q561" s="95"/>
      <c r="R561" s="94"/>
      <c r="S561" s="94"/>
      <c r="T561" s="95"/>
      <c r="U561" s="94"/>
      <c r="V561" s="95"/>
      <c r="W561" s="95"/>
      <c r="X561" s="94"/>
      <c r="Y561" s="95"/>
      <c r="Z561" s="95"/>
      <c r="AA561" s="94"/>
      <c r="AB561" s="95"/>
      <c r="AC561" s="95"/>
      <c r="AD561" s="95"/>
      <c r="AE561" s="95"/>
      <c r="AF561" s="95"/>
      <c r="AG561" s="95"/>
    </row>
    <row r="562" spans="2:33" ht="13.2">
      <c r="B562" s="92"/>
      <c r="C562" s="94"/>
      <c r="D562" s="93"/>
      <c r="E562" s="94"/>
      <c r="F562" s="94"/>
      <c r="G562" s="94"/>
      <c r="H562" s="93"/>
      <c r="I562" s="94"/>
      <c r="J562" s="94"/>
      <c r="L562" s="94"/>
      <c r="M562" s="94"/>
      <c r="N562" s="95"/>
      <c r="O562" s="94"/>
      <c r="P562" s="94"/>
      <c r="Q562" s="95"/>
      <c r="R562" s="94"/>
      <c r="S562" s="94"/>
      <c r="T562" s="95"/>
      <c r="U562" s="94"/>
      <c r="V562" s="95"/>
      <c r="W562" s="95"/>
      <c r="X562" s="94"/>
      <c r="Y562" s="95"/>
      <c r="Z562" s="95"/>
      <c r="AA562" s="94"/>
      <c r="AB562" s="95"/>
      <c r="AC562" s="95"/>
      <c r="AD562" s="95"/>
      <c r="AE562" s="95"/>
      <c r="AF562" s="95"/>
      <c r="AG562" s="95"/>
    </row>
    <row r="563" spans="2:33" ht="13.2">
      <c r="B563" s="92"/>
      <c r="C563" s="94"/>
      <c r="D563" s="93"/>
      <c r="E563" s="94"/>
      <c r="F563" s="94"/>
      <c r="G563" s="94"/>
      <c r="H563" s="93"/>
      <c r="I563" s="94"/>
      <c r="J563" s="94"/>
      <c r="L563" s="94"/>
      <c r="M563" s="94"/>
      <c r="N563" s="95"/>
      <c r="O563" s="94"/>
      <c r="P563" s="94"/>
      <c r="Q563" s="95"/>
      <c r="R563" s="94"/>
      <c r="S563" s="94"/>
      <c r="T563" s="95"/>
      <c r="U563" s="94"/>
      <c r="V563" s="95"/>
      <c r="W563" s="95"/>
      <c r="X563" s="94"/>
      <c r="Y563" s="95"/>
      <c r="Z563" s="95"/>
      <c r="AA563" s="94"/>
      <c r="AB563" s="95"/>
      <c r="AC563" s="95"/>
      <c r="AD563" s="95"/>
      <c r="AE563" s="95"/>
      <c r="AF563" s="95"/>
      <c r="AG563" s="95"/>
    </row>
    <row r="564" spans="2:33" ht="13.2">
      <c r="B564" s="92"/>
      <c r="C564" s="94"/>
      <c r="D564" s="93"/>
      <c r="E564" s="94"/>
      <c r="F564" s="94"/>
      <c r="G564" s="94"/>
      <c r="H564" s="93"/>
      <c r="I564" s="94"/>
      <c r="J564" s="94"/>
      <c r="L564" s="94"/>
      <c r="M564" s="94"/>
      <c r="N564" s="95"/>
      <c r="O564" s="94"/>
      <c r="P564" s="94"/>
      <c r="Q564" s="95"/>
      <c r="R564" s="94"/>
      <c r="S564" s="94"/>
      <c r="T564" s="95"/>
      <c r="U564" s="94"/>
      <c r="V564" s="95"/>
      <c r="W564" s="95"/>
      <c r="X564" s="94"/>
      <c r="Y564" s="95"/>
      <c r="Z564" s="95"/>
      <c r="AA564" s="94"/>
      <c r="AB564" s="95"/>
      <c r="AC564" s="95"/>
      <c r="AD564" s="95"/>
      <c r="AE564" s="95"/>
      <c r="AF564" s="95"/>
      <c r="AG564" s="95"/>
    </row>
    <row r="565" spans="2:33" ht="13.2">
      <c r="B565" s="92"/>
      <c r="C565" s="94"/>
      <c r="D565" s="93"/>
      <c r="E565" s="94"/>
      <c r="F565" s="94"/>
      <c r="G565" s="94"/>
      <c r="H565" s="93"/>
      <c r="I565" s="94"/>
      <c r="J565" s="94"/>
      <c r="L565" s="94"/>
      <c r="M565" s="94"/>
      <c r="N565" s="95"/>
      <c r="O565" s="94"/>
      <c r="P565" s="94"/>
      <c r="Q565" s="95"/>
      <c r="R565" s="94"/>
      <c r="S565" s="94"/>
      <c r="T565" s="95"/>
      <c r="U565" s="94"/>
      <c r="V565" s="95"/>
      <c r="W565" s="95"/>
      <c r="X565" s="94"/>
      <c r="Y565" s="95"/>
      <c r="Z565" s="95"/>
      <c r="AA565" s="94"/>
      <c r="AB565" s="95"/>
      <c r="AC565" s="95"/>
      <c r="AD565" s="95"/>
      <c r="AE565" s="95"/>
      <c r="AF565" s="95"/>
      <c r="AG565" s="95"/>
    </row>
    <row r="566" spans="2:33" ht="13.2">
      <c r="B566" s="92"/>
      <c r="C566" s="94"/>
      <c r="D566" s="93"/>
      <c r="E566" s="94"/>
      <c r="F566" s="94"/>
      <c r="G566" s="94"/>
      <c r="H566" s="93"/>
      <c r="I566" s="94"/>
      <c r="J566" s="94"/>
      <c r="L566" s="94"/>
      <c r="M566" s="94"/>
      <c r="N566" s="95"/>
      <c r="O566" s="94"/>
      <c r="P566" s="94"/>
      <c r="Q566" s="95"/>
      <c r="R566" s="94"/>
      <c r="S566" s="94"/>
      <c r="T566" s="95"/>
      <c r="U566" s="94"/>
      <c r="V566" s="95"/>
      <c r="W566" s="95"/>
      <c r="X566" s="94"/>
      <c r="Y566" s="95"/>
      <c r="Z566" s="95"/>
      <c r="AA566" s="94"/>
      <c r="AB566" s="95"/>
      <c r="AC566" s="95"/>
      <c r="AD566" s="95"/>
      <c r="AE566" s="95"/>
      <c r="AF566" s="95"/>
      <c r="AG566" s="95"/>
    </row>
    <row r="567" spans="2:33" ht="13.2">
      <c r="B567" s="92"/>
      <c r="C567" s="94"/>
      <c r="D567" s="93"/>
      <c r="E567" s="94"/>
      <c r="F567" s="94"/>
      <c r="G567" s="94"/>
      <c r="H567" s="93"/>
      <c r="I567" s="94"/>
      <c r="J567" s="94"/>
      <c r="L567" s="94"/>
      <c r="M567" s="94"/>
      <c r="N567" s="95"/>
      <c r="O567" s="94"/>
      <c r="P567" s="94"/>
      <c r="Q567" s="95"/>
      <c r="R567" s="94"/>
      <c r="S567" s="94"/>
      <c r="T567" s="95"/>
      <c r="U567" s="94"/>
      <c r="V567" s="95"/>
      <c r="W567" s="95"/>
      <c r="X567" s="94"/>
      <c r="Y567" s="95"/>
      <c r="Z567" s="95"/>
      <c r="AA567" s="94"/>
      <c r="AB567" s="95"/>
      <c r="AC567" s="95"/>
      <c r="AD567" s="95"/>
      <c r="AE567" s="95"/>
      <c r="AF567" s="95"/>
      <c r="AG567" s="95"/>
    </row>
    <row r="568" spans="2:33" ht="13.2">
      <c r="B568" s="92"/>
      <c r="C568" s="94"/>
      <c r="D568" s="93"/>
      <c r="E568" s="94"/>
      <c r="F568" s="94"/>
      <c r="G568" s="94"/>
      <c r="H568" s="93"/>
      <c r="I568" s="94"/>
      <c r="J568" s="94"/>
      <c r="L568" s="94"/>
      <c r="M568" s="94"/>
      <c r="N568" s="95"/>
      <c r="O568" s="94"/>
      <c r="P568" s="94"/>
      <c r="Q568" s="95"/>
      <c r="R568" s="94"/>
      <c r="S568" s="94"/>
      <c r="T568" s="95"/>
      <c r="U568" s="94"/>
      <c r="V568" s="95"/>
      <c r="W568" s="95"/>
      <c r="X568" s="94"/>
      <c r="Y568" s="95"/>
      <c r="Z568" s="95"/>
      <c r="AA568" s="94"/>
      <c r="AB568" s="95"/>
      <c r="AC568" s="95"/>
      <c r="AD568" s="95"/>
      <c r="AE568" s="95"/>
      <c r="AF568" s="95"/>
      <c r="AG568" s="95"/>
    </row>
    <row r="569" spans="2:33" ht="13.2">
      <c r="B569" s="92"/>
      <c r="C569" s="94"/>
      <c r="D569" s="93"/>
      <c r="E569" s="94"/>
      <c r="F569" s="94"/>
      <c r="G569" s="94"/>
      <c r="H569" s="93"/>
      <c r="I569" s="94"/>
      <c r="J569" s="94"/>
      <c r="L569" s="94"/>
      <c r="M569" s="94"/>
      <c r="N569" s="95"/>
      <c r="O569" s="94"/>
      <c r="P569" s="94"/>
      <c r="Q569" s="95"/>
      <c r="R569" s="94"/>
      <c r="S569" s="94"/>
      <c r="T569" s="95"/>
      <c r="U569" s="94"/>
      <c r="V569" s="95"/>
      <c r="W569" s="95"/>
      <c r="X569" s="94"/>
      <c r="Y569" s="95"/>
      <c r="Z569" s="95"/>
      <c r="AA569" s="94"/>
      <c r="AB569" s="95"/>
      <c r="AC569" s="95"/>
      <c r="AD569" s="95"/>
      <c r="AE569" s="95"/>
      <c r="AF569" s="95"/>
      <c r="AG569" s="95"/>
    </row>
    <row r="570" spans="2:33" ht="13.2">
      <c r="B570" s="92"/>
      <c r="C570" s="94"/>
      <c r="D570" s="93"/>
      <c r="E570" s="94"/>
      <c r="F570" s="94"/>
      <c r="G570" s="94"/>
      <c r="H570" s="93"/>
      <c r="I570" s="94"/>
      <c r="J570" s="94"/>
      <c r="L570" s="94"/>
      <c r="M570" s="94"/>
      <c r="N570" s="95"/>
      <c r="O570" s="94"/>
      <c r="P570" s="94"/>
      <c r="Q570" s="95"/>
      <c r="R570" s="94"/>
      <c r="S570" s="94"/>
      <c r="T570" s="95"/>
      <c r="U570" s="94"/>
      <c r="V570" s="95"/>
      <c r="W570" s="95"/>
      <c r="X570" s="94"/>
      <c r="Y570" s="95"/>
      <c r="Z570" s="95"/>
      <c r="AA570" s="94"/>
      <c r="AB570" s="95"/>
      <c r="AC570" s="95"/>
      <c r="AD570" s="95"/>
      <c r="AE570" s="95"/>
      <c r="AF570" s="95"/>
      <c r="AG570" s="95"/>
    </row>
    <row r="571" spans="2:33" ht="13.2">
      <c r="B571" s="92"/>
      <c r="C571" s="94"/>
      <c r="D571" s="93"/>
      <c r="E571" s="94"/>
      <c r="F571" s="94"/>
      <c r="G571" s="94"/>
      <c r="H571" s="93"/>
      <c r="I571" s="94"/>
      <c r="J571" s="94"/>
      <c r="L571" s="94"/>
      <c r="M571" s="94"/>
      <c r="N571" s="95"/>
      <c r="O571" s="94"/>
      <c r="P571" s="94"/>
      <c r="Q571" s="95"/>
      <c r="R571" s="94"/>
      <c r="S571" s="94"/>
      <c r="T571" s="95"/>
      <c r="U571" s="94"/>
      <c r="V571" s="95"/>
      <c r="W571" s="95"/>
      <c r="X571" s="94"/>
      <c r="Y571" s="95"/>
      <c r="Z571" s="95"/>
      <c r="AA571" s="94"/>
      <c r="AB571" s="95"/>
      <c r="AC571" s="95"/>
      <c r="AD571" s="95"/>
      <c r="AE571" s="95"/>
      <c r="AF571" s="95"/>
      <c r="AG571" s="95"/>
    </row>
    <row r="572" spans="2:33" ht="13.2">
      <c r="B572" s="92"/>
      <c r="C572" s="94"/>
      <c r="D572" s="93"/>
      <c r="E572" s="94"/>
      <c r="F572" s="94"/>
      <c r="G572" s="94"/>
      <c r="H572" s="93"/>
      <c r="I572" s="94"/>
      <c r="J572" s="94"/>
      <c r="L572" s="94"/>
      <c r="M572" s="94"/>
      <c r="N572" s="95"/>
      <c r="O572" s="94"/>
      <c r="P572" s="94"/>
      <c r="Q572" s="95"/>
      <c r="R572" s="94"/>
      <c r="S572" s="94"/>
      <c r="T572" s="95"/>
      <c r="U572" s="94"/>
      <c r="V572" s="95"/>
      <c r="W572" s="95"/>
      <c r="X572" s="94"/>
      <c r="Y572" s="95"/>
      <c r="Z572" s="95"/>
      <c r="AA572" s="94"/>
      <c r="AB572" s="95"/>
      <c r="AC572" s="95"/>
      <c r="AD572" s="95"/>
      <c r="AE572" s="95"/>
      <c r="AF572" s="95"/>
      <c r="AG572" s="95"/>
    </row>
    <row r="573" spans="2:33" ht="13.2">
      <c r="B573" s="92"/>
      <c r="C573" s="94"/>
      <c r="D573" s="93"/>
      <c r="E573" s="94"/>
      <c r="F573" s="94"/>
      <c r="G573" s="94"/>
      <c r="H573" s="93"/>
      <c r="I573" s="94"/>
      <c r="J573" s="94"/>
      <c r="L573" s="94"/>
      <c r="M573" s="94"/>
      <c r="N573" s="95"/>
      <c r="O573" s="94"/>
      <c r="P573" s="94"/>
      <c r="Q573" s="95"/>
      <c r="R573" s="94"/>
      <c r="S573" s="94"/>
      <c r="T573" s="95"/>
      <c r="U573" s="94"/>
      <c r="V573" s="95"/>
      <c r="W573" s="95"/>
      <c r="X573" s="94"/>
      <c r="Y573" s="95"/>
      <c r="Z573" s="95"/>
      <c r="AA573" s="94"/>
      <c r="AB573" s="95"/>
      <c r="AC573" s="95"/>
      <c r="AD573" s="95"/>
      <c r="AE573" s="95"/>
      <c r="AF573" s="95"/>
      <c r="AG573" s="95"/>
    </row>
    <row r="574" spans="2:33" ht="13.2">
      <c r="B574" s="92"/>
      <c r="C574" s="94"/>
      <c r="D574" s="93"/>
      <c r="E574" s="94"/>
      <c r="F574" s="94"/>
      <c r="G574" s="94"/>
      <c r="H574" s="93"/>
      <c r="I574" s="94"/>
      <c r="J574" s="94"/>
      <c r="L574" s="94"/>
      <c r="M574" s="94"/>
      <c r="N574" s="95"/>
      <c r="O574" s="94"/>
      <c r="P574" s="94"/>
      <c r="Q574" s="95"/>
      <c r="R574" s="94"/>
      <c r="S574" s="94"/>
      <c r="T574" s="95"/>
      <c r="U574" s="94"/>
      <c r="V574" s="95"/>
      <c r="W574" s="95"/>
      <c r="X574" s="94"/>
      <c r="Y574" s="95"/>
      <c r="Z574" s="95"/>
      <c r="AA574" s="94"/>
      <c r="AB574" s="95"/>
      <c r="AC574" s="95"/>
      <c r="AD574" s="95"/>
      <c r="AE574" s="95"/>
      <c r="AF574" s="95"/>
      <c r="AG574" s="95"/>
    </row>
    <row r="575" spans="2:33" ht="13.2">
      <c r="B575" s="92"/>
      <c r="C575" s="94"/>
      <c r="D575" s="93"/>
      <c r="E575" s="94"/>
      <c r="F575" s="94"/>
      <c r="G575" s="94"/>
      <c r="H575" s="93"/>
      <c r="I575" s="94"/>
      <c r="J575" s="94"/>
      <c r="L575" s="94"/>
      <c r="M575" s="94"/>
      <c r="N575" s="95"/>
      <c r="O575" s="94"/>
      <c r="P575" s="94"/>
      <c r="Q575" s="95"/>
      <c r="R575" s="94"/>
      <c r="S575" s="94"/>
      <c r="T575" s="95"/>
      <c r="U575" s="94"/>
      <c r="V575" s="95"/>
      <c r="W575" s="95"/>
      <c r="X575" s="94"/>
      <c r="Y575" s="95"/>
      <c r="Z575" s="95"/>
      <c r="AA575" s="94"/>
      <c r="AB575" s="95"/>
      <c r="AC575" s="95"/>
      <c r="AD575" s="95"/>
      <c r="AE575" s="95"/>
      <c r="AF575" s="95"/>
      <c r="AG575" s="95"/>
    </row>
    <row r="576" spans="2:33" ht="13.2">
      <c r="B576" s="92"/>
      <c r="C576" s="94"/>
      <c r="D576" s="93"/>
      <c r="E576" s="94"/>
      <c r="F576" s="94"/>
      <c r="G576" s="94"/>
      <c r="H576" s="93"/>
      <c r="I576" s="94"/>
      <c r="J576" s="94"/>
      <c r="L576" s="94"/>
      <c r="M576" s="94"/>
      <c r="N576" s="95"/>
      <c r="O576" s="94"/>
      <c r="P576" s="94"/>
      <c r="Q576" s="95"/>
      <c r="R576" s="94"/>
      <c r="S576" s="94"/>
      <c r="T576" s="95"/>
      <c r="U576" s="94"/>
      <c r="V576" s="95"/>
      <c r="W576" s="95"/>
      <c r="X576" s="94"/>
      <c r="Y576" s="95"/>
      <c r="Z576" s="95"/>
      <c r="AA576" s="94"/>
      <c r="AB576" s="95"/>
      <c r="AC576" s="95"/>
      <c r="AD576" s="95"/>
      <c r="AE576" s="95"/>
      <c r="AF576" s="95"/>
      <c r="AG576" s="95"/>
    </row>
    <row r="577" spans="2:33" ht="13.2">
      <c r="B577" s="92"/>
      <c r="C577" s="94"/>
      <c r="D577" s="93"/>
      <c r="E577" s="94"/>
      <c r="F577" s="94"/>
      <c r="G577" s="94"/>
      <c r="H577" s="93"/>
      <c r="I577" s="94"/>
      <c r="J577" s="94"/>
      <c r="L577" s="94"/>
      <c r="M577" s="94"/>
      <c r="N577" s="95"/>
      <c r="O577" s="94"/>
      <c r="P577" s="94"/>
      <c r="Q577" s="95"/>
      <c r="R577" s="94"/>
      <c r="S577" s="94"/>
      <c r="T577" s="95"/>
      <c r="U577" s="94"/>
      <c r="V577" s="95"/>
      <c r="W577" s="95"/>
      <c r="X577" s="94"/>
      <c r="Y577" s="95"/>
      <c r="Z577" s="95"/>
      <c r="AA577" s="94"/>
      <c r="AB577" s="95"/>
      <c r="AC577" s="95"/>
      <c r="AD577" s="95"/>
      <c r="AE577" s="95"/>
      <c r="AF577" s="95"/>
      <c r="AG577" s="95"/>
    </row>
    <row r="578" spans="2:33" ht="13.2">
      <c r="B578" s="92"/>
      <c r="C578" s="94"/>
      <c r="D578" s="93"/>
      <c r="E578" s="94"/>
      <c r="F578" s="94"/>
      <c r="G578" s="94"/>
      <c r="H578" s="93"/>
      <c r="I578" s="94"/>
      <c r="J578" s="94"/>
      <c r="L578" s="94"/>
      <c r="M578" s="94"/>
      <c r="N578" s="95"/>
      <c r="O578" s="94"/>
      <c r="P578" s="94"/>
      <c r="Q578" s="95"/>
      <c r="R578" s="94"/>
      <c r="S578" s="94"/>
      <c r="T578" s="95"/>
      <c r="U578" s="94"/>
      <c r="V578" s="95"/>
      <c r="W578" s="95"/>
      <c r="X578" s="94"/>
      <c r="Y578" s="95"/>
      <c r="Z578" s="95"/>
      <c r="AA578" s="94"/>
      <c r="AB578" s="95"/>
      <c r="AC578" s="95"/>
      <c r="AD578" s="95"/>
      <c r="AE578" s="95"/>
      <c r="AF578" s="95"/>
      <c r="AG578" s="95"/>
    </row>
    <row r="579" spans="2:33" ht="13.2">
      <c r="B579" s="92"/>
      <c r="C579" s="94"/>
      <c r="D579" s="93"/>
      <c r="E579" s="94"/>
      <c r="F579" s="94"/>
      <c r="G579" s="94"/>
      <c r="H579" s="93"/>
      <c r="I579" s="94"/>
      <c r="J579" s="94"/>
      <c r="L579" s="94"/>
      <c r="M579" s="94"/>
      <c r="N579" s="95"/>
      <c r="O579" s="94"/>
      <c r="P579" s="94"/>
      <c r="Q579" s="95"/>
      <c r="R579" s="94"/>
      <c r="S579" s="94"/>
      <c r="T579" s="95"/>
      <c r="U579" s="94"/>
      <c r="V579" s="95"/>
      <c r="W579" s="95"/>
      <c r="X579" s="94"/>
      <c r="Y579" s="95"/>
      <c r="Z579" s="95"/>
      <c r="AA579" s="94"/>
      <c r="AB579" s="95"/>
      <c r="AC579" s="95"/>
      <c r="AD579" s="95"/>
      <c r="AE579" s="95"/>
      <c r="AF579" s="95"/>
      <c r="AG579" s="95"/>
    </row>
    <row r="580" spans="2:33" ht="13.2">
      <c r="B580" s="92"/>
      <c r="C580" s="94"/>
      <c r="D580" s="93"/>
      <c r="E580" s="94"/>
      <c r="F580" s="94"/>
      <c r="G580" s="94"/>
      <c r="H580" s="93"/>
      <c r="I580" s="94"/>
      <c r="J580" s="94"/>
      <c r="L580" s="94"/>
      <c r="M580" s="94"/>
      <c r="N580" s="95"/>
      <c r="O580" s="94"/>
      <c r="P580" s="94"/>
      <c r="Q580" s="95"/>
      <c r="R580" s="94"/>
      <c r="S580" s="94"/>
      <c r="T580" s="95"/>
      <c r="U580" s="94"/>
      <c r="V580" s="95"/>
      <c r="W580" s="95"/>
      <c r="X580" s="94"/>
      <c r="Y580" s="95"/>
      <c r="Z580" s="95"/>
      <c r="AA580" s="94"/>
      <c r="AB580" s="95"/>
      <c r="AC580" s="95"/>
      <c r="AD580" s="95"/>
      <c r="AE580" s="95"/>
      <c r="AF580" s="95"/>
      <c r="AG580" s="95"/>
    </row>
    <row r="581" spans="2:33" ht="13.2">
      <c r="B581" s="92"/>
      <c r="C581" s="94"/>
      <c r="D581" s="93"/>
      <c r="E581" s="94"/>
      <c r="F581" s="94"/>
      <c r="G581" s="94"/>
      <c r="H581" s="93"/>
      <c r="I581" s="94"/>
      <c r="J581" s="94"/>
      <c r="L581" s="94"/>
      <c r="M581" s="94"/>
      <c r="N581" s="95"/>
      <c r="O581" s="94"/>
      <c r="P581" s="94"/>
      <c r="Q581" s="95"/>
      <c r="R581" s="94"/>
      <c r="S581" s="94"/>
      <c r="T581" s="95"/>
      <c r="U581" s="94"/>
      <c r="V581" s="95"/>
      <c r="W581" s="95"/>
      <c r="X581" s="94"/>
      <c r="Y581" s="95"/>
      <c r="Z581" s="95"/>
      <c r="AA581" s="94"/>
      <c r="AB581" s="95"/>
      <c r="AC581" s="95"/>
      <c r="AD581" s="95"/>
      <c r="AE581" s="95"/>
      <c r="AF581" s="95"/>
      <c r="AG581" s="95"/>
    </row>
    <row r="582" spans="2:33" ht="13.2">
      <c r="B582" s="92"/>
      <c r="C582" s="94"/>
      <c r="D582" s="93"/>
      <c r="E582" s="94"/>
      <c r="F582" s="94"/>
      <c r="G582" s="94"/>
      <c r="H582" s="93"/>
      <c r="I582" s="94"/>
      <c r="J582" s="94"/>
      <c r="L582" s="94"/>
      <c r="M582" s="94"/>
      <c r="N582" s="95"/>
      <c r="O582" s="94"/>
      <c r="P582" s="94"/>
      <c r="Q582" s="95"/>
      <c r="R582" s="94"/>
      <c r="S582" s="94"/>
      <c r="T582" s="95"/>
      <c r="U582" s="94"/>
      <c r="V582" s="95"/>
      <c r="W582" s="95"/>
      <c r="X582" s="94"/>
      <c r="Y582" s="95"/>
      <c r="Z582" s="95"/>
      <c r="AA582" s="94"/>
      <c r="AB582" s="95"/>
      <c r="AC582" s="95"/>
      <c r="AD582" s="95"/>
      <c r="AE582" s="95"/>
      <c r="AF582" s="95"/>
      <c r="AG582" s="95"/>
    </row>
    <row r="583" spans="2:33" ht="13.2">
      <c r="B583" s="92"/>
      <c r="C583" s="94"/>
      <c r="D583" s="93"/>
      <c r="E583" s="94"/>
      <c r="F583" s="94"/>
      <c r="G583" s="94"/>
      <c r="H583" s="93"/>
      <c r="I583" s="94"/>
      <c r="J583" s="94"/>
      <c r="L583" s="94"/>
      <c r="M583" s="94"/>
      <c r="N583" s="95"/>
      <c r="O583" s="94"/>
      <c r="P583" s="94"/>
      <c r="Q583" s="95"/>
      <c r="R583" s="94"/>
      <c r="S583" s="94"/>
      <c r="T583" s="95"/>
      <c r="U583" s="94"/>
      <c r="V583" s="95"/>
      <c r="W583" s="95"/>
      <c r="X583" s="94"/>
      <c r="Y583" s="95"/>
      <c r="Z583" s="95"/>
      <c r="AA583" s="94"/>
      <c r="AB583" s="95"/>
      <c r="AC583" s="95"/>
      <c r="AD583" s="95"/>
      <c r="AE583" s="95"/>
      <c r="AF583" s="95"/>
      <c r="AG583" s="95"/>
    </row>
    <row r="584" spans="2:33" ht="13.2">
      <c r="B584" s="92"/>
      <c r="C584" s="94"/>
      <c r="D584" s="93"/>
      <c r="E584" s="94"/>
      <c r="F584" s="94"/>
      <c r="G584" s="94"/>
      <c r="H584" s="93"/>
      <c r="I584" s="94"/>
      <c r="J584" s="94"/>
      <c r="L584" s="94"/>
      <c r="M584" s="94"/>
      <c r="N584" s="95"/>
      <c r="O584" s="94"/>
      <c r="P584" s="94"/>
      <c r="Q584" s="95"/>
      <c r="R584" s="94"/>
      <c r="S584" s="94"/>
      <c r="T584" s="95"/>
      <c r="U584" s="94"/>
      <c r="V584" s="95"/>
      <c r="W584" s="95"/>
      <c r="X584" s="94"/>
      <c r="Y584" s="95"/>
      <c r="Z584" s="95"/>
      <c r="AA584" s="94"/>
      <c r="AB584" s="95"/>
      <c r="AC584" s="95"/>
      <c r="AD584" s="95"/>
      <c r="AE584" s="95"/>
      <c r="AF584" s="95"/>
      <c r="AG584" s="95"/>
    </row>
    <row r="585" spans="2:33" ht="13.2">
      <c r="B585" s="92"/>
      <c r="C585" s="94"/>
      <c r="D585" s="93"/>
      <c r="E585" s="94"/>
      <c r="F585" s="94"/>
      <c r="G585" s="94"/>
      <c r="H585" s="93"/>
      <c r="I585" s="94"/>
      <c r="J585" s="94"/>
      <c r="L585" s="94"/>
      <c r="M585" s="94"/>
      <c r="N585" s="95"/>
      <c r="O585" s="94"/>
      <c r="P585" s="94"/>
      <c r="Q585" s="95"/>
      <c r="R585" s="94"/>
      <c r="S585" s="94"/>
      <c r="T585" s="95"/>
      <c r="U585" s="94"/>
      <c r="V585" s="95"/>
      <c r="W585" s="95"/>
      <c r="X585" s="94"/>
      <c r="Y585" s="95"/>
      <c r="Z585" s="95"/>
      <c r="AA585" s="94"/>
      <c r="AB585" s="95"/>
      <c r="AC585" s="95"/>
      <c r="AD585" s="95"/>
      <c r="AE585" s="95"/>
      <c r="AF585" s="95"/>
      <c r="AG585" s="95"/>
    </row>
    <row r="586" spans="2:33" ht="13.2">
      <c r="B586" s="92"/>
      <c r="C586" s="94"/>
      <c r="D586" s="93"/>
      <c r="E586" s="94"/>
      <c r="F586" s="94"/>
      <c r="G586" s="94"/>
      <c r="H586" s="93"/>
      <c r="I586" s="94"/>
      <c r="J586" s="94"/>
      <c r="L586" s="94"/>
      <c r="M586" s="94"/>
      <c r="N586" s="95"/>
      <c r="O586" s="94"/>
      <c r="P586" s="94"/>
      <c r="Q586" s="95"/>
      <c r="R586" s="94"/>
      <c r="S586" s="94"/>
      <c r="T586" s="95"/>
      <c r="U586" s="94"/>
      <c r="V586" s="95"/>
      <c r="W586" s="95"/>
      <c r="X586" s="94"/>
      <c r="Y586" s="95"/>
      <c r="Z586" s="95"/>
      <c r="AA586" s="94"/>
      <c r="AB586" s="95"/>
      <c r="AC586" s="95"/>
      <c r="AD586" s="95"/>
      <c r="AE586" s="95"/>
      <c r="AF586" s="95"/>
      <c r="AG586" s="95"/>
    </row>
    <row r="587" spans="2:33" ht="13.2">
      <c r="B587" s="92"/>
      <c r="C587" s="94"/>
      <c r="D587" s="93"/>
      <c r="E587" s="94"/>
      <c r="F587" s="94"/>
      <c r="G587" s="94"/>
      <c r="H587" s="93"/>
      <c r="I587" s="94"/>
      <c r="J587" s="94"/>
      <c r="L587" s="94"/>
      <c r="M587" s="94"/>
      <c r="N587" s="95"/>
      <c r="O587" s="94"/>
      <c r="P587" s="94"/>
      <c r="Q587" s="95"/>
      <c r="R587" s="94"/>
      <c r="S587" s="94"/>
      <c r="T587" s="95"/>
      <c r="U587" s="94"/>
      <c r="V587" s="95"/>
      <c r="W587" s="95"/>
      <c r="X587" s="94"/>
      <c r="Y587" s="95"/>
      <c r="Z587" s="95"/>
      <c r="AA587" s="94"/>
      <c r="AB587" s="95"/>
      <c r="AC587" s="95"/>
      <c r="AD587" s="95"/>
      <c r="AE587" s="95"/>
      <c r="AF587" s="95"/>
      <c r="AG587" s="95"/>
    </row>
    <row r="588" spans="2:33" ht="13.2">
      <c r="B588" s="92"/>
      <c r="C588" s="94"/>
      <c r="D588" s="93"/>
      <c r="E588" s="94"/>
      <c r="F588" s="94"/>
      <c r="G588" s="94"/>
      <c r="H588" s="93"/>
      <c r="I588" s="94"/>
      <c r="J588" s="94"/>
      <c r="L588" s="94"/>
      <c r="M588" s="94"/>
      <c r="N588" s="95"/>
      <c r="O588" s="94"/>
      <c r="P588" s="94"/>
      <c r="Q588" s="95"/>
      <c r="R588" s="94"/>
      <c r="S588" s="94"/>
      <c r="T588" s="95"/>
      <c r="U588" s="94"/>
      <c r="V588" s="95"/>
      <c r="W588" s="95"/>
      <c r="X588" s="94"/>
      <c r="Y588" s="95"/>
      <c r="Z588" s="95"/>
      <c r="AA588" s="94"/>
      <c r="AB588" s="95"/>
      <c r="AC588" s="95"/>
      <c r="AD588" s="95"/>
      <c r="AE588" s="95"/>
      <c r="AF588" s="95"/>
      <c r="AG588" s="95"/>
    </row>
    <row r="589" spans="2:33" ht="13.2">
      <c r="B589" s="92"/>
      <c r="C589" s="94"/>
      <c r="D589" s="93"/>
      <c r="E589" s="94"/>
      <c r="F589" s="94"/>
      <c r="G589" s="94"/>
      <c r="H589" s="93"/>
      <c r="I589" s="94"/>
      <c r="J589" s="94"/>
      <c r="L589" s="94"/>
      <c r="M589" s="94"/>
      <c r="N589" s="95"/>
      <c r="O589" s="94"/>
      <c r="P589" s="94"/>
      <c r="Q589" s="95"/>
      <c r="R589" s="94"/>
      <c r="S589" s="94"/>
      <c r="T589" s="95"/>
      <c r="U589" s="94"/>
      <c r="V589" s="95"/>
      <c r="W589" s="95"/>
      <c r="X589" s="94"/>
      <c r="Y589" s="95"/>
      <c r="Z589" s="95"/>
      <c r="AA589" s="94"/>
      <c r="AB589" s="95"/>
      <c r="AC589" s="95"/>
      <c r="AD589" s="95"/>
      <c r="AE589" s="95"/>
      <c r="AF589" s="95"/>
      <c r="AG589" s="95"/>
    </row>
    <row r="590" spans="2:33" ht="13.2">
      <c r="B590" s="92"/>
      <c r="C590" s="94"/>
      <c r="D590" s="93"/>
      <c r="E590" s="94"/>
      <c r="F590" s="94"/>
      <c r="G590" s="94"/>
      <c r="H590" s="93"/>
      <c r="I590" s="94"/>
      <c r="J590" s="94"/>
      <c r="L590" s="94"/>
      <c r="M590" s="94"/>
      <c r="N590" s="95"/>
      <c r="O590" s="94"/>
      <c r="P590" s="94"/>
      <c r="Q590" s="95"/>
      <c r="R590" s="94"/>
      <c r="S590" s="94"/>
      <c r="T590" s="95"/>
      <c r="U590" s="94"/>
      <c r="V590" s="95"/>
      <c r="W590" s="95"/>
      <c r="X590" s="94"/>
      <c r="Y590" s="95"/>
      <c r="Z590" s="95"/>
      <c r="AA590" s="94"/>
      <c r="AB590" s="95"/>
      <c r="AC590" s="95"/>
      <c r="AD590" s="95"/>
      <c r="AE590" s="95"/>
      <c r="AF590" s="95"/>
      <c r="AG590" s="95"/>
    </row>
    <row r="591" spans="2:33" ht="13.2">
      <c r="B591" s="92"/>
      <c r="C591" s="94"/>
      <c r="D591" s="93"/>
      <c r="E591" s="94"/>
      <c r="F591" s="94"/>
      <c r="G591" s="94"/>
      <c r="H591" s="93"/>
      <c r="I591" s="94"/>
      <c r="J591" s="94"/>
      <c r="L591" s="94"/>
      <c r="M591" s="94"/>
      <c r="N591" s="95"/>
      <c r="O591" s="94"/>
      <c r="P591" s="94"/>
      <c r="Q591" s="95"/>
      <c r="R591" s="94"/>
      <c r="S591" s="94"/>
      <c r="T591" s="95"/>
      <c r="U591" s="94"/>
      <c r="V591" s="95"/>
      <c r="W591" s="95"/>
      <c r="X591" s="94"/>
      <c r="Y591" s="95"/>
      <c r="Z591" s="95"/>
      <c r="AA591" s="94"/>
      <c r="AB591" s="95"/>
      <c r="AC591" s="95"/>
      <c r="AD591" s="95"/>
      <c r="AE591" s="95"/>
      <c r="AF591" s="95"/>
      <c r="AG591" s="95"/>
    </row>
    <row r="592" spans="2:33" ht="13.2">
      <c r="B592" s="92"/>
      <c r="C592" s="94"/>
      <c r="D592" s="93"/>
      <c r="E592" s="94"/>
      <c r="F592" s="94"/>
      <c r="G592" s="94"/>
      <c r="H592" s="93"/>
      <c r="I592" s="94"/>
      <c r="J592" s="94"/>
      <c r="L592" s="94"/>
      <c r="M592" s="94"/>
      <c r="N592" s="95"/>
      <c r="O592" s="94"/>
      <c r="P592" s="94"/>
      <c r="Q592" s="95"/>
      <c r="R592" s="94"/>
      <c r="S592" s="94"/>
      <c r="T592" s="95"/>
      <c r="U592" s="94"/>
      <c r="V592" s="95"/>
      <c r="W592" s="95"/>
      <c r="X592" s="94"/>
      <c r="Y592" s="95"/>
      <c r="Z592" s="95"/>
      <c r="AA592" s="94"/>
      <c r="AB592" s="95"/>
      <c r="AC592" s="95"/>
      <c r="AD592" s="95"/>
      <c r="AE592" s="95"/>
      <c r="AF592" s="95"/>
      <c r="AG592" s="95"/>
    </row>
    <row r="593" spans="2:33" ht="13.2">
      <c r="B593" s="92"/>
      <c r="C593" s="94"/>
      <c r="D593" s="93"/>
      <c r="E593" s="94"/>
      <c r="F593" s="94"/>
      <c r="G593" s="94"/>
      <c r="H593" s="93"/>
      <c r="I593" s="94"/>
      <c r="J593" s="94"/>
      <c r="L593" s="94"/>
      <c r="M593" s="94"/>
      <c r="N593" s="95"/>
      <c r="O593" s="94"/>
      <c r="P593" s="94"/>
      <c r="Q593" s="95"/>
      <c r="R593" s="94"/>
      <c r="S593" s="94"/>
      <c r="T593" s="95"/>
      <c r="U593" s="94"/>
      <c r="V593" s="95"/>
      <c r="W593" s="95"/>
      <c r="X593" s="94"/>
      <c r="Y593" s="95"/>
      <c r="Z593" s="95"/>
      <c r="AA593" s="94"/>
      <c r="AB593" s="95"/>
      <c r="AC593" s="95"/>
      <c r="AD593" s="95"/>
      <c r="AE593" s="95"/>
      <c r="AF593" s="95"/>
      <c r="AG593" s="95"/>
    </row>
    <row r="594" spans="2:33" ht="13.2">
      <c r="B594" s="92"/>
      <c r="C594" s="94"/>
      <c r="D594" s="93"/>
      <c r="E594" s="94"/>
      <c r="F594" s="94"/>
      <c r="G594" s="94"/>
      <c r="H594" s="93"/>
      <c r="I594" s="94"/>
      <c r="J594" s="94"/>
      <c r="L594" s="94"/>
      <c r="M594" s="94"/>
      <c r="N594" s="95"/>
      <c r="O594" s="94"/>
      <c r="P594" s="94"/>
      <c r="Q594" s="95"/>
      <c r="R594" s="94"/>
      <c r="S594" s="94"/>
      <c r="T594" s="95"/>
      <c r="U594" s="94"/>
      <c r="V594" s="95"/>
      <c r="W594" s="95"/>
      <c r="X594" s="94"/>
      <c r="Y594" s="95"/>
      <c r="Z594" s="95"/>
      <c r="AA594" s="94"/>
      <c r="AB594" s="95"/>
      <c r="AC594" s="95"/>
      <c r="AD594" s="95"/>
      <c r="AE594" s="95"/>
      <c r="AF594" s="95"/>
      <c r="AG594" s="95"/>
    </row>
    <row r="595" spans="2:33" ht="13.2">
      <c r="B595" s="92"/>
      <c r="C595" s="94"/>
      <c r="D595" s="93"/>
      <c r="E595" s="94"/>
      <c r="F595" s="94"/>
      <c r="G595" s="94"/>
      <c r="H595" s="93"/>
      <c r="I595" s="94"/>
      <c r="J595" s="94"/>
      <c r="L595" s="94"/>
      <c r="M595" s="94"/>
      <c r="N595" s="95"/>
      <c r="O595" s="94"/>
      <c r="P595" s="94"/>
      <c r="Q595" s="95"/>
      <c r="R595" s="94"/>
      <c r="S595" s="94"/>
      <c r="T595" s="95"/>
      <c r="U595" s="94"/>
      <c r="V595" s="95"/>
      <c r="W595" s="95"/>
      <c r="X595" s="94"/>
      <c r="Y595" s="95"/>
      <c r="Z595" s="95"/>
      <c r="AA595" s="94"/>
      <c r="AB595" s="95"/>
      <c r="AC595" s="95"/>
      <c r="AD595" s="95"/>
      <c r="AE595" s="95"/>
      <c r="AF595" s="95"/>
      <c r="AG595" s="95"/>
    </row>
    <row r="596" spans="2:33" ht="13.2">
      <c r="B596" s="92"/>
      <c r="C596" s="94"/>
      <c r="D596" s="93"/>
      <c r="E596" s="94"/>
      <c r="F596" s="94"/>
      <c r="G596" s="94"/>
      <c r="H596" s="93"/>
      <c r="I596" s="94"/>
      <c r="J596" s="94"/>
      <c r="L596" s="94"/>
      <c r="M596" s="94"/>
      <c r="N596" s="95"/>
      <c r="O596" s="94"/>
      <c r="P596" s="94"/>
      <c r="Q596" s="95"/>
      <c r="R596" s="94"/>
      <c r="S596" s="94"/>
      <c r="T596" s="95"/>
      <c r="U596" s="94"/>
      <c r="V596" s="95"/>
      <c r="W596" s="95"/>
      <c r="X596" s="94"/>
      <c r="Y596" s="95"/>
      <c r="Z596" s="95"/>
      <c r="AA596" s="94"/>
      <c r="AB596" s="95"/>
      <c r="AC596" s="95"/>
      <c r="AD596" s="95"/>
      <c r="AE596" s="95"/>
      <c r="AF596" s="95"/>
      <c r="AG596" s="95"/>
    </row>
    <row r="597" spans="2:33" ht="13.2">
      <c r="B597" s="92"/>
      <c r="C597" s="94"/>
      <c r="D597" s="93"/>
      <c r="E597" s="94"/>
      <c r="F597" s="94"/>
      <c r="G597" s="94"/>
      <c r="H597" s="93"/>
      <c r="I597" s="94"/>
      <c r="J597" s="94"/>
      <c r="L597" s="94"/>
      <c r="M597" s="94"/>
      <c r="N597" s="95"/>
      <c r="O597" s="94"/>
      <c r="P597" s="94"/>
      <c r="Q597" s="95"/>
      <c r="R597" s="94"/>
      <c r="S597" s="94"/>
      <c r="T597" s="95"/>
      <c r="U597" s="94"/>
      <c r="V597" s="95"/>
      <c r="W597" s="95"/>
      <c r="X597" s="94"/>
      <c r="Y597" s="95"/>
      <c r="Z597" s="95"/>
      <c r="AA597" s="94"/>
      <c r="AB597" s="95"/>
      <c r="AC597" s="95"/>
      <c r="AD597" s="95"/>
      <c r="AE597" s="95"/>
      <c r="AF597" s="95"/>
      <c r="AG597" s="95"/>
    </row>
    <row r="598" spans="2:33" ht="13.2">
      <c r="B598" s="92"/>
      <c r="C598" s="94"/>
      <c r="D598" s="93"/>
      <c r="E598" s="94"/>
      <c r="F598" s="94"/>
      <c r="G598" s="94"/>
      <c r="H598" s="93"/>
      <c r="I598" s="94"/>
      <c r="J598" s="94"/>
      <c r="L598" s="94"/>
      <c r="M598" s="94"/>
      <c r="N598" s="95"/>
      <c r="O598" s="94"/>
      <c r="P598" s="94"/>
      <c r="Q598" s="95"/>
      <c r="R598" s="94"/>
      <c r="S598" s="94"/>
      <c r="T598" s="95"/>
      <c r="U598" s="94"/>
      <c r="V598" s="95"/>
      <c r="W598" s="95"/>
      <c r="X598" s="94"/>
      <c r="Y598" s="95"/>
      <c r="Z598" s="95"/>
      <c r="AA598" s="94"/>
      <c r="AB598" s="95"/>
      <c r="AC598" s="95"/>
      <c r="AD598" s="95"/>
      <c r="AE598" s="95"/>
      <c r="AF598" s="95"/>
      <c r="AG598" s="95"/>
    </row>
    <row r="599" spans="2:33" ht="13.2">
      <c r="B599" s="92"/>
      <c r="C599" s="94"/>
      <c r="D599" s="93"/>
      <c r="E599" s="94"/>
      <c r="F599" s="94"/>
      <c r="G599" s="94"/>
      <c r="H599" s="93"/>
      <c r="I599" s="94"/>
      <c r="J599" s="94"/>
      <c r="L599" s="94"/>
      <c r="M599" s="94"/>
      <c r="N599" s="95"/>
      <c r="O599" s="94"/>
      <c r="P599" s="94"/>
      <c r="Q599" s="95"/>
      <c r="R599" s="94"/>
      <c r="S599" s="94"/>
      <c r="T599" s="95"/>
      <c r="U599" s="94"/>
      <c r="V599" s="95"/>
      <c r="W599" s="95"/>
      <c r="X599" s="94"/>
      <c r="Y599" s="95"/>
      <c r="Z599" s="95"/>
      <c r="AA599" s="94"/>
      <c r="AB599" s="95"/>
      <c r="AC599" s="95"/>
      <c r="AD599" s="95"/>
      <c r="AE599" s="95"/>
      <c r="AF599" s="95"/>
      <c r="AG599" s="95"/>
    </row>
    <row r="600" spans="2:33" ht="13.2">
      <c r="B600" s="92"/>
      <c r="C600" s="94"/>
      <c r="D600" s="93"/>
      <c r="E600" s="94"/>
      <c r="F600" s="94"/>
      <c r="G600" s="94"/>
      <c r="H600" s="93"/>
      <c r="I600" s="94"/>
      <c r="J600" s="94"/>
      <c r="L600" s="94"/>
      <c r="M600" s="94"/>
      <c r="N600" s="95"/>
      <c r="O600" s="94"/>
      <c r="P600" s="94"/>
      <c r="Q600" s="95"/>
      <c r="R600" s="94"/>
      <c r="S600" s="94"/>
      <c r="T600" s="95"/>
      <c r="U600" s="94"/>
      <c r="V600" s="95"/>
      <c r="W600" s="95"/>
      <c r="X600" s="94"/>
      <c r="Y600" s="95"/>
      <c r="Z600" s="95"/>
      <c r="AA600" s="94"/>
      <c r="AB600" s="95"/>
      <c r="AC600" s="95"/>
      <c r="AD600" s="95"/>
      <c r="AE600" s="95"/>
      <c r="AF600" s="95"/>
      <c r="AG600" s="95"/>
    </row>
    <row r="601" spans="2:33" ht="13.2">
      <c r="B601" s="92"/>
      <c r="C601" s="94"/>
      <c r="D601" s="93"/>
      <c r="E601" s="94"/>
      <c r="F601" s="94"/>
      <c r="G601" s="94"/>
      <c r="H601" s="93"/>
      <c r="I601" s="94"/>
      <c r="J601" s="94"/>
      <c r="L601" s="94"/>
      <c r="M601" s="94"/>
      <c r="N601" s="95"/>
      <c r="O601" s="94"/>
      <c r="P601" s="94"/>
      <c r="Q601" s="95"/>
      <c r="R601" s="94"/>
      <c r="S601" s="94"/>
      <c r="T601" s="95"/>
      <c r="U601" s="94"/>
      <c r="V601" s="95"/>
      <c r="W601" s="95"/>
      <c r="X601" s="94"/>
      <c r="Y601" s="95"/>
      <c r="Z601" s="95"/>
      <c r="AA601" s="94"/>
      <c r="AB601" s="95"/>
      <c r="AC601" s="95"/>
      <c r="AD601" s="95"/>
      <c r="AE601" s="95"/>
      <c r="AF601" s="95"/>
      <c r="AG601" s="95"/>
    </row>
    <row r="602" spans="2:33" ht="13.2">
      <c r="B602" s="92"/>
      <c r="C602" s="94"/>
      <c r="D602" s="93"/>
      <c r="E602" s="94"/>
      <c r="F602" s="94"/>
      <c r="G602" s="94"/>
      <c r="H602" s="93"/>
      <c r="I602" s="94"/>
      <c r="J602" s="94"/>
      <c r="L602" s="94"/>
      <c r="M602" s="94"/>
      <c r="N602" s="95"/>
      <c r="O602" s="94"/>
      <c r="P602" s="94"/>
      <c r="Q602" s="95"/>
      <c r="R602" s="94"/>
      <c r="S602" s="94"/>
      <c r="T602" s="95"/>
      <c r="U602" s="94"/>
      <c r="V602" s="95"/>
      <c r="W602" s="95"/>
      <c r="X602" s="94"/>
      <c r="Y602" s="95"/>
      <c r="Z602" s="95"/>
      <c r="AA602" s="94"/>
      <c r="AB602" s="95"/>
      <c r="AC602" s="95"/>
      <c r="AD602" s="95"/>
      <c r="AE602" s="95"/>
      <c r="AF602" s="95"/>
      <c r="AG602" s="95"/>
    </row>
    <row r="603" spans="2:33" ht="13.2">
      <c r="B603" s="92"/>
      <c r="C603" s="94"/>
      <c r="D603" s="93"/>
      <c r="E603" s="94"/>
      <c r="F603" s="94"/>
      <c r="G603" s="94"/>
      <c r="H603" s="93"/>
      <c r="I603" s="94"/>
      <c r="J603" s="94"/>
      <c r="L603" s="94"/>
      <c r="M603" s="94"/>
      <c r="N603" s="95"/>
      <c r="O603" s="94"/>
      <c r="P603" s="94"/>
      <c r="Q603" s="95"/>
      <c r="R603" s="94"/>
      <c r="S603" s="94"/>
      <c r="T603" s="95"/>
      <c r="U603" s="94"/>
      <c r="V603" s="95"/>
      <c r="W603" s="95"/>
      <c r="X603" s="94"/>
      <c r="Y603" s="95"/>
      <c r="Z603" s="95"/>
      <c r="AA603" s="94"/>
      <c r="AB603" s="95"/>
      <c r="AC603" s="95"/>
      <c r="AD603" s="95"/>
      <c r="AE603" s="95"/>
      <c r="AF603" s="95"/>
      <c r="AG603" s="95"/>
    </row>
    <row r="604" spans="2:33" ht="13.2">
      <c r="B604" s="92"/>
      <c r="C604" s="94"/>
      <c r="D604" s="93"/>
      <c r="E604" s="94"/>
      <c r="F604" s="94"/>
      <c r="G604" s="94"/>
      <c r="H604" s="93"/>
      <c r="I604" s="94"/>
      <c r="J604" s="94"/>
      <c r="L604" s="94"/>
      <c r="M604" s="94"/>
      <c r="N604" s="95"/>
      <c r="O604" s="94"/>
      <c r="P604" s="94"/>
      <c r="Q604" s="95"/>
      <c r="R604" s="94"/>
      <c r="S604" s="94"/>
      <c r="T604" s="95"/>
      <c r="U604" s="94"/>
      <c r="V604" s="95"/>
      <c r="W604" s="95"/>
      <c r="X604" s="94"/>
      <c r="Y604" s="95"/>
      <c r="Z604" s="95"/>
      <c r="AA604" s="94"/>
      <c r="AB604" s="95"/>
      <c r="AC604" s="95"/>
      <c r="AD604" s="95"/>
      <c r="AE604" s="95"/>
      <c r="AF604" s="95"/>
      <c r="AG604" s="95"/>
    </row>
    <row r="605" spans="2:33" ht="13.2">
      <c r="B605" s="92"/>
      <c r="C605" s="94"/>
      <c r="D605" s="93"/>
      <c r="E605" s="94"/>
      <c r="F605" s="94"/>
      <c r="G605" s="94"/>
      <c r="H605" s="93"/>
      <c r="I605" s="94"/>
      <c r="J605" s="94"/>
      <c r="L605" s="94"/>
      <c r="M605" s="94"/>
      <c r="N605" s="95"/>
      <c r="O605" s="94"/>
      <c r="P605" s="94"/>
      <c r="Q605" s="95"/>
      <c r="R605" s="94"/>
      <c r="S605" s="94"/>
      <c r="T605" s="95"/>
      <c r="U605" s="94"/>
      <c r="V605" s="95"/>
      <c r="W605" s="95"/>
      <c r="X605" s="94"/>
      <c r="Y605" s="95"/>
      <c r="Z605" s="95"/>
      <c r="AA605" s="94"/>
      <c r="AB605" s="95"/>
      <c r="AC605" s="95"/>
      <c r="AD605" s="95"/>
      <c r="AE605" s="95"/>
      <c r="AF605" s="95"/>
      <c r="AG605" s="95"/>
    </row>
    <row r="606" spans="2:33" ht="13.2">
      <c r="B606" s="92"/>
      <c r="C606" s="94"/>
      <c r="D606" s="93"/>
      <c r="E606" s="94"/>
      <c r="F606" s="94"/>
      <c r="G606" s="94"/>
      <c r="H606" s="93"/>
      <c r="I606" s="94"/>
      <c r="J606" s="94"/>
      <c r="L606" s="94"/>
      <c r="M606" s="94"/>
      <c r="N606" s="95"/>
      <c r="O606" s="94"/>
      <c r="P606" s="94"/>
      <c r="Q606" s="95"/>
      <c r="R606" s="94"/>
      <c r="S606" s="94"/>
      <c r="T606" s="95"/>
      <c r="U606" s="94"/>
      <c r="V606" s="95"/>
      <c r="W606" s="95"/>
      <c r="X606" s="94"/>
      <c r="Y606" s="95"/>
      <c r="Z606" s="95"/>
      <c r="AA606" s="94"/>
      <c r="AB606" s="95"/>
      <c r="AC606" s="95"/>
      <c r="AD606" s="95"/>
      <c r="AE606" s="95"/>
      <c r="AF606" s="95"/>
      <c r="AG606" s="95"/>
    </row>
    <row r="607" spans="2:33" ht="13.2">
      <c r="B607" s="92"/>
      <c r="C607" s="94"/>
      <c r="D607" s="93"/>
      <c r="E607" s="94"/>
      <c r="F607" s="94"/>
      <c r="G607" s="94"/>
      <c r="H607" s="93"/>
      <c r="I607" s="94"/>
      <c r="J607" s="94"/>
      <c r="L607" s="94"/>
      <c r="M607" s="94"/>
      <c r="N607" s="95"/>
      <c r="O607" s="94"/>
      <c r="P607" s="94"/>
      <c r="Q607" s="95"/>
      <c r="R607" s="94"/>
      <c r="S607" s="94"/>
      <c r="T607" s="95"/>
      <c r="U607" s="94"/>
      <c r="V607" s="95"/>
      <c r="W607" s="95"/>
      <c r="X607" s="94"/>
      <c r="Y607" s="95"/>
      <c r="Z607" s="95"/>
      <c r="AA607" s="94"/>
      <c r="AB607" s="95"/>
      <c r="AC607" s="95"/>
      <c r="AD607" s="95"/>
      <c r="AE607" s="95"/>
      <c r="AF607" s="95"/>
      <c r="AG607" s="95"/>
    </row>
    <row r="608" spans="2:33" ht="13.2">
      <c r="B608" s="92"/>
      <c r="C608" s="94"/>
      <c r="D608" s="93"/>
      <c r="E608" s="94"/>
      <c r="F608" s="94"/>
      <c r="G608" s="94"/>
      <c r="H608" s="93"/>
      <c r="I608" s="94"/>
      <c r="J608" s="94"/>
      <c r="L608" s="94"/>
      <c r="M608" s="94"/>
      <c r="N608" s="95"/>
      <c r="O608" s="94"/>
      <c r="P608" s="94"/>
      <c r="Q608" s="95"/>
      <c r="R608" s="94"/>
      <c r="S608" s="94"/>
      <c r="T608" s="95"/>
      <c r="U608" s="94"/>
      <c r="V608" s="95"/>
      <c r="W608" s="95"/>
      <c r="X608" s="94"/>
      <c r="Y608" s="95"/>
      <c r="Z608" s="95"/>
      <c r="AA608" s="94"/>
      <c r="AB608" s="95"/>
      <c r="AC608" s="95"/>
      <c r="AD608" s="95"/>
      <c r="AE608" s="95"/>
      <c r="AF608" s="95"/>
      <c r="AG608" s="95"/>
    </row>
    <row r="609" spans="2:33" ht="13.2">
      <c r="B609" s="92"/>
      <c r="C609" s="94"/>
      <c r="D609" s="93"/>
      <c r="E609" s="94"/>
      <c r="F609" s="94"/>
      <c r="G609" s="94"/>
      <c r="H609" s="93"/>
      <c r="I609" s="94"/>
      <c r="J609" s="94"/>
      <c r="L609" s="94"/>
      <c r="M609" s="94"/>
      <c r="N609" s="95"/>
      <c r="O609" s="94"/>
      <c r="P609" s="94"/>
      <c r="Q609" s="95"/>
      <c r="R609" s="94"/>
      <c r="S609" s="94"/>
      <c r="T609" s="95"/>
      <c r="U609" s="94"/>
      <c r="V609" s="95"/>
      <c r="W609" s="95"/>
      <c r="X609" s="94"/>
      <c r="Y609" s="95"/>
      <c r="Z609" s="95"/>
      <c r="AA609" s="94"/>
      <c r="AB609" s="95"/>
      <c r="AC609" s="95"/>
      <c r="AD609" s="95"/>
      <c r="AE609" s="95"/>
      <c r="AF609" s="95"/>
      <c r="AG609" s="95"/>
    </row>
    <row r="610" spans="2:33" ht="13.2">
      <c r="B610" s="92"/>
      <c r="C610" s="94"/>
      <c r="D610" s="93"/>
      <c r="E610" s="94"/>
      <c r="F610" s="94"/>
      <c r="G610" s="94"/>
      <c r="H610" s="93"/>
      <c r="I610" s="94"/>
      <c r="J610" s="94"/>
      <c r="L610" s="94"/>
      <c r="M610" s="94"/>
      <c r="N610" s="95"/>
      <c r="O610" s="94"/>
      <c r="P610" s="94"/>
      <c r="Q610" s="95"/>
      <c r="R610" s="94"/>
      <c r="S610" s="94"/>
      <c r="T610" s="95"/>
      <c r="U610" s="94"/>
      <c r="V610" s="95"/>
      <c r="W610" s="95"/>
      <c r="X610" s="94"/>
      <c r="Y610" s="95"/>
      <c r="Z610" s="95"/>
      <c r="AA610" s="94"/>
      <c r="AB610" s="95"/>
      <c r="AC610" s="95"/>
      <c r="AD610" s="95"/>
      <c r="AE610" s="95"/>
      <c r="AF610" s="95"/>
      <c r="AG610" s="95"/>
    </row>
    <row r="611" spans="2:33" ht="13.2">
      <c r="B611" s="92"/>
      <c r="C611" s="94"/>
      <c r="D611" s="93"/>
      <c r="E611" s="94"/>
      <c r="F611" s="94"/>
      <c r="G611" s="94"/>
      <c r="H611" s="93"/>
      <c r="I611" s="94"/>
      <c r="J611" s="94"/>
      <c r="L611" s="94"/>
      <c r="M611" s="94"/>
      <c r="N611" s="95"/>
      <c r="O611" s="94"/>
      <c r="P611" s="94"/>
      <c r="Q611" s="95"/>
      <c r="R611" s="94"/>
      <c r="S611" s="94"/>
      <c r="T611" s="95"/>
      <c r="U611" s="94"/>
      <c r="V611" s="95"/>
      <c r="W611" s="95"/>
      <c r="X611" s="94"/>
      <c r="Y611" s="95"/>
      <c r="Z611" s="95"/>
      <c r="AA611" s="94"/>
      <c r="AB611" s="95"/>
      <c r="AC611" s="95"/>
      <c r="AD611" s="95"/>
      <c r="AE611" s="95"/>
      <c r="AF611" s="95"/>
      <c r="AG611" s="95"/>
    </row>
    <row r="612" spans="2:33" ht="13.2">
      <c r="B612" s="92"/>
      <c r="C612" s="94"/>
      <c r="D612" s="93"/>
      <c r="E612" s="94"/>
      <c r="F612" s="94"/>
      <c r="G612" s="94"/>
      <c r="H612" s="93"/>
      <c r="I612" s="94"/>
      <c r="J612" s="94"/>
      <c r="L612" s="94"/>
      <c r="M612" s="94"/>
      <c r="N612" s="95"/>
      <c r="O612" s="94"/>
      <c r="P612" s="94"/>
      <c r="Q612" s="95"/>
      <c r="R612" s="94"/>
      <c r="S612" s="94"/>
      <c r="T612" s="95"/>
      <c r="U612" s="94"/>
      <c r="V612" s="95"/>
      <c r="W612" s="95"/>
      <c r="X612" s="94"/>
      <c r="Y612" s="95"/>
      <c r="Z612" s="95"/>
      <c r="AA612" s="94"/>
      <c r="AB612" s="95"/>
      <c r="AC612" s="95"/>
      <c r="AD612" s="95"/>
      <c r="AE612" s="95"/>
      <c r="AF612" s="95"/>
      <c r="AG612" s="95"/>
    </row>
    <row r="613" spans="2:33" ht="13.2">
      <c r="B613" s="92"/>
      <c r="C613" s="94"/>
      <c r="D613" s="93"/>
      <c r="E613" s="94"/>
      <c r="F613" s="94"/>
      <c r="G613" s="94"/>
      <c r="H613" s="93"/>
      <c r="I613" s="94"/>
      <c r="J613" s="94"/>
      <c r="L613" s="94"/>
      <c r="M613" s="94"/>
      <c r="N613" s="95"/>
      <c r="O613" s="94"/>
      <c r="P613" s="94"/>
      <c r="Q613" s="95"/>
      <c r="R613" s="94"/>
      <c r="S613" s="94"/>
      <c r="T613" s="95"/>
      <c r="U613" s="94"/>
      <c r="V613" s="95"/>
      <c r="W613" s="95"/>
      <c r="X613" s="94"/>
      <c r="Y613" s="95"/>
      <c r="Z613" s="95"/>
      <c r="AA613" s="94"/>
      <c r="AB613" s="95"/>
      <c r="AC613" s="95"/>
      <c r="AD613" s="95"/>
      <c r="AE613" s="95"/>
      <c r="AF613" s="95"/>
      <c r="AG613" s="95"/>
    </row>
    <row r="614" spans="2:33" ht="13.2">
      <c r="B614" s="92"/>
      <c r="C614" s="94"/>
      <c r="D614" s="93"/>
      <c r="E614" s="94"/>
      <c r="F614" s="94"/>
      <c r="G614" s="94"/>
      <c r="H614" s="93"/>
      <c r="I614" s="94"/>
      <c r="J614" s="94"/>
      <c r="L614" s="94"/>
      <c r="M614" s="94"/>
      <c r="N614" s="95"/>
      <c r="O614" s="94"/>
      <c r="P614" s="94"/>
      <c r="Q614" s="95"/>
      <c r="R614" s="94"/>
      <c r="S614" s="94"/>
      <c r="T614" s="95"/>
      <c r="U614" s="94"/>
      <c r="V614" s="95"/>
      <c r="W614" s="95"/>
      <c r="X614" s="94"/>
      <c r="Y614" s="95"/>
      <c r="Z614" s="95"/>
      <c r="AA614" s="94"/>
      <c r="AB614" s="95"/>
      <c r="AC614" s="95"/>
      <c r="AD614" s="95"/>
      <c r="AE614" s="95"/>
      <c r="AF614" s="95"/>
      <c r="AG614" s="95"/>
    </row>
    <row r="615" spans="2:33" ht="13.2">
      <c r="B615" s="92"/>
      <c r="C615" s="94"/>
      <c r="D615" s="93"/>
      <c r="E615" s="94"/>
      <c r="F615" s="94"/>
      <c r="G615" s="94"/>
      <c r="H615" s="93"/>
      <c r="I615" s="94"/>
      <c r="J615" s="94"/>
      <c r="L615" s="94"/>
      <c r="M615" s="94"/>
      <c r="N615" s="95"/>
      <c r="O615" s="94"/>
      <c r="P615" s="94"/>
      <c r="Q615" s="95"/>
      <c r="R615" s="94"/>
      <c r="S615" s="94"/>
      <c r="T615" s="95"/>
      <c r="U615" s="94"/>
      <c r="V615" s="95"/>
      <c r="W615" s="95"/>
      <c r="X615" s="94"/>
      <c r="Y615" s="95"/>
      <c r="Z615" s="95"/>
      <c r="AA615" s="94"/>
      <c r="AB615" s="95"/>
      <c r="AC615" s="95"/>
      <c r="AD615" s="95"/>
      <c r="AE615" s="95"/>
      <c r="AF615" s="95"/>
      <c r="AG615" s="95"/>
    </row>
    <row r="616" spans="2:33" ht="13.2">
      <c r="B616" s="92"/>
      <c r="C616" s="94"/>
      <c r="D616" s="93"/>
      <c r="E616" s="94"/>
      <c r="F616" s="94"/>
      <c r="G616" s="94"/>
      <c r="H616" s="93"/>
      <c r="I616" s="94"/>
      <c r="J616" s="94"/>
      <c r="L616" s="94"/>
      <c r="M616" s="94"/>
      <c r="N616" s="95"/>
      <c r="O616" s="94"/>
      <c r="P616" s="94"/>
      <c r="Q616" s="95"/>
      <c r="R616" s="94"/>
      <c r="S616" s="94"/>
      <c r="T616" s="95"/>
      <c r="U616" s="94"/>
      <c r="V616" s="95"/>
      <c r="W616" s="95"/>
      <c r="X616" s="94"/>
      <c r="Y616" s="95"/>
      <c r="Z616" s="95"/>
      <c r="AA616" s="94"/>
      <c r="AB616" s="95"/>
      <c r="AC616" s="95"/>
      <c r="AD616" s="95"/>
      <c r="AE616" s="95"/>
      <c r="AF616" s="95"/>
      <c r="AG616" s="95"/>
    </row>
    <row r="617" spans="2:33" ht="13.2">
      <c r="B617" s="92"/>
      <c r="C617" s="94"/>
      <c r="D617" s="93"/>
      <c r="E617" s="94"/>
      <c r="F617" s="94"/>
      <c r="G617" s="94"/>
      <c r="H617" s="93"/>
      <c r="I617" s="94"/>
      <c r="J617" s="94"/>
      <c r="L617" s="94"/>
      <c r="M617" s="94"/>
      <c r="N617" s="95"/>
      <c r="O617" s="94"/>
      <c r="P617" s="94"/>
      <c r="Q617" s="95"/>
      <c r="R617" s="94"/>
      <c r="S617" s="94"/>
      <c r="T617" s="95"/>
      <c r="U617" s="94"/>
      <c r="V617" s="95"/>
      <c r="W617" s="95"/>
      <c r="X617" s="94"/>
      <c r="Y617" s="95"/>
      <c r="Z617" s="95"/>
      <c r="AA617" s="94"/>
      <c r="AB617" s="95"/>
      <c r="AC617" s="95"/>
      <c r="AD617" s="95"/>
      <c r="AE617" s="95"/>
      <c r="AF617" s="95"/>
      <c r="AG617" s="95"/>
    </row>
    <row r="618" spans="2:33" ht="13.2">
      <c r="B618" s="92"/>
      <c r="C618" s="94"/>
      <c r="D618" s="93"/>
      <c r="E618" s="94"/>
      <c r="F618" s="94"/>
      <c r="G618" s="94"/>
      <c r="H618" s="93"/>
      <c r="I618" s="94"/>
      <c r="J618" s="94"/>
      <c r="L618" s="94"/>
      <c r="M618" s="94"/>
      <c r="N618" s="95"/>
      <c r="O618" s="94"/>
      <c r="P618" s="94"/>
      <c r="Q618" s="95"/>
      <c r="R618" s="94"/>
      <c r="S618" s="94"/>
      <c r="T618" s="95"/>
      <c r="U618" s="94"/>
      <c r="V618" s="95"/>
      <c r="W618" s="95"/>
      <c r="X618" s="94"/>
      <c r="Y618" s="95"/>
      <c r="Z618" s="95"/>
      <c r="AA618" s="94"/>
      <c r="AB618" s="95"/>
      <c r="AC618" s="95"/>
      <c r="AD618" s="95"/>
      <c r="AE618" s="95"/>
      <c r="AF618" s="95"/>
      <c r="AG618" s="95"/>
    </row>
    <row r="619" spans="2:33" ht="13.2">
      <c r="B619" s="92"/>
      <c r="C619" s="94"/>
      <c r="D619" s="93"/>
      <c r="E619" s="94"/>
      <c r="F619" s="94"/>
      <c r="G619" s="94"/>
      <c r="H619" s="93"/>
      <c r="I619" s="94"/>
      <c r="J619" s="94"/>
      <c r="L619" s="94"/>
      <c r="M619" s="94"/>
      <c r="N619" s="95"/>
      <c r="O619" s="94"/>
      <c r="P619" s="94"/>
      <c r="Q619" s="95"/>
      <c r="R619" s="94"/>
      <c r="S619" s="94"/>
      <c r="T619" s="95"/>
      <c r="U619" s="94"/>
      <c r="V619" s="95"/>
      <c r="W619" s="95"/>
      <c r="X619" s="94"/>
      <c r="Y619" s="95"/>
      <c r="Z619" s="95"/>
      <c r="AA619" s="94"/>
      <c r="AB619" s="95"/>
      <c r="AC619" s="95"/>
      <c r="AD619" s="95"/>
      <c r="AE619" s="95"/>
      <c r="AF619" s="95"/>
      <c r="AG619" s="95"/>
    </row>
    <row r="620" spans="2:33" ht="13.2">
      <c r="B620" s="92"/>
      <c r="C620" s="94"/>
      <c r="D620" s="93"/>
      <c r="E620" s="94"/>
      <c r="F620" s="94"/>
      <c r="G620" s="94"/>
      <c r="H620" s="93"/>
      <c r="I620" s="94"/>
      <c r="J620" s="94"/>
      <c r="L620" s="94"/>
      <c r="M620" s="94"/>
      <c r="N620" s="95"/>
      <c r="O620" s="94"/>
      <c r="P620" s="94"/>
      <c r="Q620" s="95"/>
      <c r="R620" s="94"/>
      <c r="S620" s="94"/>
      <c r="T620" s="95"/>
      <c r="U620" s="94"/>
      <c r="V620" s="95"/>
      <c r="W620" s="95"/>
      <c r="X620" s="94"/>
      <c r="Y620" s="95"/>
      <c r="Z620" s="95"/>
      <c r="AA620" s="94"/>
      <c r="AB620" s="95"/>
      <c r="AC620" s="95"/>
      <c r="AD620" s="95"/>
      <c r="AE620" s="95"/>
      <c r="AF620" s="95"/>
      <c r="AG620" s="95"/>
    </row>
    <row r="621" spans="2:33" ht="13.2">
      <c r="B621" s="92"/>
      <c r="C621" s="94"/>
      <c r="D621" s="93"/>
      <c r="E621" s="94"/>
      <c r="F621" s="94"/>
      <c r="G621" s="94"/>
      <c r="H621" s="93"/>
      <c r="I621" s="94"/>
      <c r="J621" s="94"/>
      <c r="L621" s="94"/>
      <c r="M621" s="94"/>
      <c r="N621" s="95"/>
      <c r="O621" s="94"/>
      <c r="P621" s="94"/>
      <c r="Q621" s="95"/>
      <c r="R621" s="94"/>
      <c r="S621" s="94"/>
      <c r="T621" s="95"/>
      <c r="U621" s="94"/>
      <c r="V621" s="95"/>
      <c r="W621" s="95"/>
      <c r="X621" s="94"/>
      <c r="Y621" s="95"/>
      <c r="Z621" s="95"/>
      <c r="AA621" s="94"/>
      <c r="AB621" s="95"/>
      <c r="AC621" s="95"/>
      <c r="AD621" s="95"/>
      <c r="AE621" s="95"/>
      <c r="AF621" s="95"/>
      <c r="AG621" s="95"/>
    </row>
    <row r="622" spans="2:33" ht="13.2">
      <c r="B622" s="92"/>
      <c r="C622" s="94"/>
      <c r="D622" s="93"/>
      <c r="E622" s="94"/>
      <c r="F622" s="94"/>
      <c r="G622" s="94"/>
      <c r="H622" s="93"/>
      <c r="I622" s="94"/>
      <c r="J622" s="94"/>
      <c r="L622" s="94"/>
      <c r="M622" s="94"/>
      <c r="N622" s="95"/>
      <c r="O622" s="94"/>
      <c r="P622" s="94"/>
      <c r="Q622" s="95"/>
      <c r="R622" s="94"/>
      <c r="S622" s="94"/>
      <c r="T622" s="95"/>
      <c r="U622" s="94"/>
      <c r="V622" s="95"/>
      <c r="W622" s="95"/>
      <c r="X622" s="94"/>
      <c r="Y622" s="95"/>
      <c r="Z622" s="95"/>
      <c r="AA622" s="94"/>
      <c r="AB622" s="95"/>
      <c r="AC622" s="95"/>
      <c r="AD622" s="95"/>
      <c r="AE622" s="95"/>
      <c r="AF622" s="95"/>
      <c r="AG622" s="95"/>
    </row>
    <row r="623" spans="2:33" ht="13.2">
      <c r="B623" s="92"/>
      <c r="C623" s="94"/>
      <c r="D623" s="93"/>
      <c r="E623" s="94"/>
      <c r="F623" s="94"/>
      <c r="G623" s="94"/>
      <c r="H623" s="93"/>
      <c r="I623" s="94"/>
      <c r="J623" s="94"/>
      <c r="L623" s="94"/>
      <c r="M623" s="94"/>
      <c r="N623" s="95"/>
      <c r="O623" s="94"/>
      <c r="P623" s="94"/>
      <c r="Q623" s="95"/>
      <c r="R623" s="94"/>
      <c r="S623" s="94"/>
      <c r="T623" s="95"/>
      <c r="U623" s="94"/>
      <c r="V623" s="95"/>
      <c r="W623" s="95"/>
      <c r="X623" s="94"/>
      <c r="Y623" s="95"/>
      <c r="Z623" s="95"/>
      <c r="AA623" s="94"/>
      <c r="AB623" s="95"/>
      <c r="AC623" s="95"/>
      <c r="AD623" s="95"/>
      <c r="AE623" s="95"/>
      <c r="AF623" s="95"/>
      <c r="AG623" s="95"/>
    </row>
    <row r="624" spans="2:33" ht="13.2">
      <c r="B624" s="92"/>
      <c r="C624" s="94"/>
      <c r="D624" s="93"/>
      <c r="E624" s="94"/>
      <c r="F624" s="94"/>
      <c r="G624" s="94"/>
      <c r="H624" s="93"/>
      <c r="I624" s="94"/>
      <c r="J624" s="94"/>
      <c r="L624" s="94"/>
      <c r="M624" s="94"/>
      <c r="N624" s="95"/>
      <c r="O624" s="94"/>
      <c r="P624" s="94"/>
      <c r="Q624" s="95"/>
      <c r="R624" s="94"/>
      <c r="S624" s="94"/>
      <c r="T624" s="95"/>
      <c r="U624" s="94"/>
      <c r="V624" s="95"/>
      <c r="W624" s="95"/>
      <c r="X624" s="94"/>
      <c r="Y624" s="95"/>
      <c r="Z624" s="95"/>
      <c r="AA624" s="94"/>
      <c r="AB624" s="95"/>
      <c r="AC624" s="95"/>
      <c r="AD624" s="95"/>
      <c r="AE624" s="95"/>
      <c r="AF624" s="95"/>
      <c r="AG624" s="95"/>
    </row>
    <row r="625" spans="2:33" ht="13.2">
      <c r="B625" s="92"/>
      <c r="C625" s="94"/>
      <c r="D625" s="93"/>
      <c r="E625" s="94"/>
      <c r="F625" s="94"/>
      <c r="G625" s="94"/>
      <c r="H625" s="93"/>
      <c r="I625" s="94"/>
      <c r="J625" s="94"/>
      <c r="L625" s="94"/>
      <c r="M625" s="94"/>
      <c r="N625" s="95"/>
      <c r="O625" s="94"/>
      <c r="P625" s="94"/>
      <c r="Q625" s="95"/>
      <c r="R625" s="94"/>
      <c r="S625" s="94"/>
      <c r="T625" s="95"/>
      <c r="U625" s="94"/>
      <c r="V625" s="95"/>
      <c r="W625" s="95"/>
      <c r="X625" s="94"/>
      <c r="Y625" s="95"/>
      <c r="Z625" s="95"/>
      <c r="AA625" s="94"/>
      <c r="AB625" s="95"/>
      <c r="AC625" s="95"/>
      <c r="AD625" s="95"/>
      <c r="AE625" s="95"/>
      <c r="AF625" s="95"/>
      <c r="AG625" s="95"/>
    </row>
    <row r="626" spans="2:33" ht="13.2">
      <c r="B626" s="92"/>
      <c r="C626" s="94"/>
      <c r="D626" s="93"/>
      <c r="E626" s="94"/>
      <c r="F626" s="94"/>
      <c r="G626" s="94"/>
      <c r="H626" s="93"/>
      <c r="I626" s="94"/>
      <c r="J626" s="94"/>
      <c r="L626" s="94"/>
      <c r="M626" s="94"/>
      <c r="N626" s="95"/>
      <c r="O626" s="94"/>
      <c r="P626" s="94"/>
      <c r="Q626" s="95"/>
      <c r="R626" s="94"/>
      <c r="S626" s="94"/>
      <c r="T626" s="95"/>
      <c r="U626" s="94"/>
      <c r="V626" s="95"/>
      <c r="W626" s="95"/>
      <c r="X626" s="94"/>
      <c r="Y626" s="95"/>
      <c r="Z626" s="95"/>
      <c r="AA626" s="94"/>
      <c r="AB626" s="95"/>
      <c r="AC626" s="95"/>
      <c r="AD626" s="95"/>
      <c r="AE626" s="95"/>
      <c r="AF626" s="95"/>
      <c r="AG626" s="95"/>
    </row>
    <row r="627" spans="2:33" ht="13.2">
      <c r="B627" s="92"/>
      <c r="C627" s="94"/>
      <c r="D627" s="93"/>
      <c r="E627" s="94"/>
      <c r="F627" s="94"/>
      <c r="G627" s="94"/>
      <c r="H627" s="93"/>
      <c r="I627" s="94"/>
      <c r="J627" s="94"/>
      <c r="L627" s="94"/>
      <c r="M627" s="94"/>
      <c r="N627" s="95"/>
      <c r="O627" s="94"/>
      <c r="P627" s="94"/>
      <c r="Q627" s="95"/>
      <c r="R627" s="94"/>
      <c r="S627" s="94"/>
      <c r="T627" s="95"/>
      <c r="U627" s="94"/>
      <c r="V627" s="95"/>
      <c r="W627" s="95"/>
      <c r="X627" s="94"/>
      <c r="Y627" s="95"/>
      <c r="Z627" s="95"/>
      <c r="AA627" s="94"/>
      <c r="AB627" s="95"/>
      <c r="AC627" s="95"/>
      <c r="AD627" s="95"/>
      <c r="AE627" s="95"/>
      <c r="AF627" s="95"/>
      <c r="AG627" s="95"/>
    </row>
    <row r="628" spans="2:33" ht="13.2">
      <c r="B628" s="92"/>
      <c r="C628" s="94"/>
      <c r="D628" s="93"/>
      <c r="E628" s="94"/>
      <c r="F628" s="94"/>
      <c r="G628" s="94"/>
      <c r="H628" s="93"/>
      <c r="I628" s="94"/>
      <c r="J628" s="94"/>
      <c r="L628" s="94"/>
      <c r="M628" s="94"/>
      <c r="N628" s="95"/>
      <c r="O628" s="94"/>
      <c r="P628" s="94"/>
      <c r="Q628" s="95"/>
      <c r="R628" s="94"/>
      <c r="S628" s="94"/>
      <c r="T628" s="95"/>
      <c r="U628" s="94"/>
      <c r="V628" s="95"/>
      <c r="W628" s="95"/>
      <c r="X628" s="94"/>
      <c r="Y628" s="95"/>
      <c r="Z628" s="95"/>
      <c r="AA628" s="94"/>
      <c r="AB628" s="95"/>
      <c r="AC628" s="95"/>
      <c r="AD628" s="95"/>
      <c r="AE628" s="95"/>
      <c r="AF628" s="95"/>
      <c r="AG628" s="95"/>
    </row>
    <row r="629" spans="2:33" ht="13.2">
      <c r="B629" s="92"/>
      <c r="C629" s="94"/>
      <c r="D629" s="93"/>
      <c r="E629" s="94"/>
      <c r="F629" s="94"/>
      <c r="G629" s="94"/>
      <c r="H629" s="93"/>
      <c r="I629" s="94"/>
      <c r="J629" s="94"/>
      <c r="L629" s="94"/>
      <c r="M629" s="94"/>
      <c r="N629" s="95"/>
      <c r="O629" s="94"/>
      <c r="P629" s="94"/>
      <c r="Q629" s="95"/>
      <c r="R629" s="94"/>
      <c r="S629" s="94"/>
      <c r="T629" s="95"/>
      <c r="U629" s="94"/>
      <c r="V629" s="95"/>
      <c r="W629" s="95"/>
      <c r="X629" s="94"/>
      <c r="Y629" s="95"/>
      <c r="Z629" s="95"/>
      <c r="AA629" s="94"/>
      <c r="AB629" s="95"/>
      <c r="AC629" s="95"/>
      <c r="AD629" s="95"/>
      <c r="AE629" s="95"/>
      <c r="AF629" s="95"/>
      <c r="AG629" s="95"/>
    </row>
    <row r="630" spans="2:33" ht="13.2">
      <c r="B630" s="92"/>
      <c r="C630" s="94"/>
      <c r="D630" s="93"/>
      <c r="E630" s="94"/>
      <c r="F630" s="94"/>
      <c r="G630" s="94"/>
      <c r="H630" s="93"/>
      <c r="I630" s="94"/>
      <c r="J630" s="94"/>
      <c r="L630" s="94"/>
      <c r="M630" s="94"/>
      <c r="N630" s="95"/>
      <c r="O630" s="94"/>
      <c r="P630" s="94"/>
      <c r="Q630" s="95"/>
      <c r="R630" s="94"/>
      <c r="S630" s="94"/>
      <c r="T630" s="95"/>
      <c r="U630" s="94"/>
      <c r="V630" s="95"/>
      <c r="W630" s="95"/>
      <c r="X630" s="94"/>
      <c r="Y630" s="95"/>
      <c r="Z630" s="95"/>
      <c r="AA630" s="94"/>
      <c r="AB630" s="95"/>
      <c r="AC630" s="95"/>
      <c r="AD630" s="95"/>
      <c r="AE630" s="95"/>
      <c r="AF630" s="95"/>
      <c r="AG630" s="95"/>
    </row>
    <row r="631" spans="2:33" ht="13.2">
      <c r="B631" s="92"/>
      <c r="C631" s="94"/>
      <c r="D631" s="93"/>
      <c r="E631" s="94"/>
      <c r="F631" s="94"/>
      <c r="G631" s="94"/>
      <c r="H631" s="93"/>
      <c r="I631" s="94"/>
      <c r="J631" s="94"/>
      <c r="L631" s="94"/>
      <c r="M631" s="94"/>
      <c r="N631" s="95"/>
      <c r="O631" s="94"/>
      <c r="P631" s="94"/>
      <c r="Q631" s="95"/>
      <c r="R631" s="94"/>
      <c r="S631" s="94"/>
      <c r="T631" s="95"/>
      <c r="U631" s="94"/>
      <c r="V631" s="95"/>
      <c r="W631" s="95"/>
      <c r="X631" s="94"/>
      <c r="Y631" s="95"/>
      <c r="Z631" s="95"/>
      <c r="AA631" s="94"/>
      <c r="AB631" s="95"/>
      <c r="AC631" s="95"/>
      <c r="AD631" s="95"/>
      <c r="AE631" s="95"/>
      <c r="AF631" s="95"/>
      <c r="AG631" s="95"/>
    </row>
    <row r="632" spans="2:33" ht="13.2">
      <c r="B632" s="92"/>
      <c r="C632" s="94"/>
      <c r="D632" s="93"/>
      <c r="E632" s="94"/>
      <c r="F632" s="94"/>
      <c r="G632" s="94"/>
      <c r="H632" s="93"/>
      <c r="I632" s="94"/>
      <c r="J632" s="94"/>
      <c r="L632" s="94"/>
      <c r="M632" s="94"/>
      <c r="N632" s="95"/>
      <c r="O632" s="94"/>
      <c r="P632" s="94"/>
      <c r="Q632" s="95"/>
      <c r="R632" s="94"/>
      <c r="S632" s="94"/>
      <c r="T632" s="95"/>
      <c r="U632" s="94"/>
      <c r="V632" s="95"/>
      <c r="W632" s="95"/>
      <c r="X632" s="94"/>
      <c r="Y632" s="95"/>
      <c r="Z632" s="95"/>
      <c r="AA632" s="94"/>
      <c r="AB632" s="95"/>
      <c r="AC632" s="95"/>
      <c r="AD632" s="95"/>
      <c r="AE632" s="95"/>
      <c r="AF632" s="95"/>
      <c r="AG632" s="95"/>
    </row>
    <row r="633" spans="2:33" ht="13.2">
      <c r="B633" s="92"/>
      <c r="C633" s="94"/>
      <c r="D633" s="93"/>
      <c r="E633" s="94"/>
      <c r="F633" s="94"/>
      <c r="G633" s="94"/>
      <c r="H633" s="93"/>
      <c r="I633" s="94"/>
      <c r="J633" s="94"/>
      <c r="L633" s="94"/>
      <c r="M633" s="94"/>
      <c r="N633" s="95"/>
      <c r="O633" s="94"/>
      <c r="P633" s="94"/>
      <c r="Q633" s="95"/>
      <c r="R633" s="94"/>
      <c r="S633" s="94"/>
      <c r="T633" s="95"/>
      <c r="U633" s="94"/>
      <c r="V633" s="95"/>
      <c r="W633" s="95"/>
      <c r="X633" s="94"/>
      <c r="Y633" s="95"/>
      <c r="Z633" s="95"/>
      <c r="AA633" s="94"/>
      <c r="AB633" s="95"/>
      <c r="AC633" s="95"/>
      <c r="AD633" s="95"/>
      <c r="AE633" s="95"/>
      <c r="AF633" s="95"/>
      <c r="AG633" s="95"/>
    </row>
    <row r="634" spans="2:33" ht="13.2">
      <c r="B634" s="92"/>
      <c r="C634" s="94"/>
      <c r="D634" s="93"/>
      <c r="E634" s="94"/>
      <c r="F634" s="94"/>
      <c r="G634" s="94"/>
      <c r="H634" s="93"/>
      <c r="I634" s="94"/>
      <c r="J634" s="94"/>
      <c r="L634" s="94"/>
      <c r="M634" s="94"/>
      <c r="N634" s="95"/>
      <c r="O634" s="94"/>
      <c r="P634" s="94"/>
      <c r="Q634" s="95"/>
      <c r="R634" s="94"/>
      <c r="S634" s="94"/>
      <c r="T634" s="95"/>
      <c r="U634" s="94"/>
      <c r="V634" s="95"/>
      <c r="W634" s="95"/>
      <c r="X634" s="94"/>
      <c r="Y634" s="95"/>
      <c r="Z634" s="95"/>
      <c r="AA634" s="94"/>
      <c r="AB634" s="95"/>
      <c r="AC634" s="95"/>
      <c r="AD634" s="95"/>
      <c r="AE634" s="95"/>
      <c r="AF634" s="95"/>
      <c r="AG634" s="95"/>
    </row>
    <row r="635" spans="2:33" ht="13.2">
      <c r="B635" s="92"/>
      <c r="C635" s="94"/>
      <c r="D635" s="93"/>
      <c r="E635" s="94"/>
      <c r="F635" s="94"/>
      <c r="G635" s="94"/>
      <c r="H635" s="93"/>
      <c r="I635" s="94"/>
      <c r="J635" s="94"/>
      <c r="L635" s="94"/>
      <c r="M635" s="94"/>
      <c r="N635" s="95"/>
      <c r="O635" s="94"/>
      <c r="P635" s="94"/>
      <c r="Q635" s="95"/>
      <c r="R635" s="94"/>
      <c r="S635" s="94"/>
      <c r="T635" s="95"/>
      <c r="U635" s="94"/>
      <c r="V635" s="95"/>
      <c r="W635" s="95"/>
      <c r="X635" s="94"/>
      <c r="Y635" s="95"/>
      <c r="Z635" s="95"/>
      <c r="AA635" s="94"/>
      <c r="AB635" s="95"/>
      <c r="AC635" s="95"/>
      <c r="AD635" s="95"/>
      <c r="AE635" s="95"/>
      <c r="AF635" s="95"/>
      <c r="AG635" s="95"/>
    </row>
    <row r="636" spans="2:33" ht="13.2">
      <c r="B636" s="92"/>
      <c r="C636" s="94"/>
      <c r="D636" s="93"/>
      <c r="E636" s="94"/>
      <c r="F636" s="94"/>
      <c r="G636" s="94"/>
      <c r="H636" s="93"/>
      <c r="I636" s="94"/>
      <c r="J636" s="94"/>
      <c r="L636" s="94"/>
      <c r="M636" s="94"/>
      <c r="N636" s="95"/>
      <c r="O636" s="94"/>
      <c r="P636" s="94"/>
      <c r="Q636" s="95"/>
      <c r="R636" s="94"/>
      <c r="S636" s="94"/>
      <c r="T636" s="95"/>
      <c r="U636" s="94"/>
      <c r="V636" s="95"/>
      <c r="W636" s="95"/>
      <c r="X636" s="94"/>
      <c r="Y636" s="95"/>
      <c r="Z636" s="95"/>
      <c r="AA636" s="94"/>
      <c r="AB636" s="95"/>
      <c r="AC636" s="95"/>
      <c r="AD636" s="95"/>
      <c r="AE636" s="95"/>
      <c r="AF636" s="95"/>
      <c r="AG636" s="95"/>
    </row>
    <row r="637" spans="2:33" ht="13.2">
      <c r="B637" s="92"/>
      <c r="C637" s="94"/>
      <c r="D637" s="93"/>
      <c r="E637" s="94"/>
      <c r="F637" s="94"/>
      <c r="G637" s="94"/>
      <c r="H637" s="93"/>
      <c r="I637" s="94"/>
      <c r="J637" s="94"/>
      <c r="L637" s="94"/>
      <c r="M637" s="94"/>
      <c r="N637" s="95"/>
      <c r="O637" s="94"/>
      <c r="P637" s="94"/>
      <c r="Q637" s="95"/>
      <c r="R637" s="94"/>
      <c r="S637" s="94"/>
      <c r="T637" s="95"/>
      <c r="U637" s="94"/>
      <c r="V637" s="95"/>
      <c r="W637" s="95"/>
      <c r="X637" s="94"/>
      <c r="Y637" s="95"/>
      <c r="Z637" s="95"/>
      <c r="AA637" s="94"/>
      <c r="AB637" s="95"/>
      <c r="AC637" s="95"/>
      <c r="AD637" s="95"/>
      <c r="AE637" s="95"/>
      <c r="AF637" s="95"/>
      <c r="AG637" s="95"/>
    </row>
    <row r="638" spans="2:33" ht="13.2">
      <c r="B638" s="92"/>
      <c r="C638" s="94"/>
      <c r="D638" s="93"/>
      <c r="E638" s="94"/>
      <c r="F638" s="94"/>
      <c r="G638" s="94"/>
      <c r="H638" s="93"/>
      <c r="I638" s="94"/>
      <c r="J638" s="94"/>
      <c r="L638" s="94"/>
      <c r="M638" s="94"/>
      <c r="N638" s="95"/>
      <c r="O638" s="94"/>
      <c r="P638" s="94"/>
      <c r="Q638" s="95"/>
      <c r="R638" s="94"/>
      <c r="S638" s="94"/>
      <c r="T638" s="95"/>
      <c r="U638" s="94"/>
      <c r="V638" s="95"/>
      <c r="W638" s="95"/>
      <c r="X638" s="94"/>
      <c r="Y638" s="95"/>
      <c r="Z638" s="95"/>
      <c r="AA638" s="94"/>
      <c r="AB638" s="95"/>
      <c r="AC638" s="95"/>
      <c r="AD638" s="95"/>
      <c r="AE638" s="95"/>
      <c r="AF638" s="95"/>
      <c r="AG638" s="95"/>
    </row>
    <row r="639" spans="2:33" ht="13.2">
      <c r="B639" s="92"/>
      <c r="C639" s="94"/>
      <c r="D639" s="93"/>
      <c r="E639" s="94"/>
      <c r="F639" s="94"/>
      <c r="G639" s="94"/>
      <c r="H639" s="93"/>
      <c r="I639" s="94"/>
      <c r="J639" s="94"/>
      <c r="L639" s="94"/>
      <c r="M639" s="94"/>
      <c r="N639" s="95"/>
      <c r="O639" s="94"/>
      <c r="P639" s="94"/>
      <c r="Q639" s="95"/>
      <c r="R639" s="94"/>
      <c r="S639" s="94"/>
      <c r="T639" s="95"/>
      <c r="U639" s="94"/>
      <c r="V639" s="95"/>
      <c r="W639" s="95"/>
      <c r="X639" s="94"/>
      <c r="Y639" s="95"/>
      <c r="Z639" s="95"/>
      <c r="AA639" s="94"/>
      <c r="AB639" s="95"/>
      <c r="AC639" s="95"/>
      <c r="AD639" s="95"/>
      <c r="AE639" s="95"/>
      <c r="AF639" s="95"/>
      <c r="AG639" s="95"/>
    </row>
    <row r="640" spans="2:33" ht="13.2">
      <c r="B640" s="92"/>
      <c r="C640" s="94"/>
      <c r="D640" s="93"/>
      <c r="E640" s="94"/>
      <c r="F640" s="94"/>
      <c r="G640" s="94"/>
      <c r="H640" s="93"/>
      <c r="I640" s="94"/>
      <c r="J640" s="94"/>
      <c r="L640" s="94"/>
      <c r="M640" s="94"/>
      <c r="N640" s="95"/>
      <c r="O640" s="94"/>
      <c r="P640" s="94"/>
      <c r="Q640" s="95"/>
      <c r="R640" s="94"/>
      <c r="S640" s="94"/>
      <c r="T640" s="95"/>
      <c r="U640" s="94"/>
      <c r="V640" s="95"/>
      <c r="W640" s="95"/>
      <c r="X640" s="94"/>
      <c r="Y640" s="95"/>
      <c r="Z640" s="95"/>
      <c r="AA640" s="94"/>
      <c r="AB640" s="95"/>
      <c r="AC640" s="95"/>
      <c r="AD640" s="95"/>
      <c r="AE640" s="95"/>
      <c r="AF640" s="95"/>
      <c r="AG640" s="95"/>
    </row>
    <row r="641" spans="2:33" ht="13.2">
      <c r="B641" s="92"/>
      <c r="C641" s="94"/>
      <c r="D641" s="93"/>
      <c r="E641" s="94"/>
      <c r="F641" s="94"/>
      <c r="G641" s="94"/>
      <c r="H641" s="93"/>
      <c r="I641" s="94"/>
      <c r="J641" s="94"/>
      <c r="L641" s="94"/>
      <c r="M641" s="94"/>
      <c r="N641" s="95"/>
      <c r="O641" s="94"/>
      <c r="P641" s="94"/>
      <c r="Q641" s="95"/>
      <c r="R641" s="94"/>
      <c r="S641" s="94"/>
      <c r="T641" s="95"/>
      <c r="U641" s="94"/>
      <c r="V641" s="95"/>
      <c r="W641" s="95"/>
      <c r="X641" s="94"/>
      <c r="Y641" s="95"/>
      <c r="Z641" s="95"/>
      <c r="AA641" s="94"/>
      <c r="AB641" s="95"/>
      <c r="AC641" s="95"/>
      <c r="AD641" s="95"/>
      <c r="AE641" s="95"/>
      <c r="AF641" s="95"/>
      <c r="AG641" s="95"/>
    </row>
    <row r="642" spans="2:33" ht="13.2">
      <c r="B642" s="92"/>
      <c r="C642" s="94"/>
      <c r="D642" s="93"/>
      <c r="E642" s="94"/>
      <c r="F642" s="94"/>
      <c r="G642" s="94"/>
      <c r="H642" s="93"/>
      <c r="I642" s="94"/>
      <c r="J642" s="94"/>
      <c r="L642" s="94"/>
      <c r="M642" s="94"/>
      <c r="N642" s="95"/>
      <c r="O642" s="94"/>
      <c r="P642" s="94"/>
      <c r="Q642" s="95"/>
      <c r="R642" s="94"/>
      <c r="S642" s="94"/>
      <c r="T642" s="95"/>
      <c r="U642" s="94"/>
      <c r="V642" s="95"/>
      <c r="W642" s="95"/>
      <c r="X642" s="94"/>
      <c r="Y642" s="95"/>
      <c r="Z642" s="95"/>
      <c r="AA642" s="94"/>
      <c r="AB642" s="95"/>
      <c r="AC642" s="95"/>
      <c r="AD642" s="95"/>
      <c r="AE642" s="95"/>
      <c r="AF642" s="95"/>
      <c r="AG642" s="95"/>
    </row>
    <row r="643" spans="2:33" ht="13.2">
      <c r="B643" s="92"/>
      <c r="C643" s="94"/>
      <c r="D643" s="93"/>
      <c r="E643" s="94"/>
      <c r="F643" s="94"/>
      <c r="G643" s="94"/>
      <c r="H643" s="93"/>
      <c r="I643" s="94"/>
      <c r="J643" s="94"/>
      <c r="L643" s="94"/>
      <c r="M643" s="94"/>
      <c r="N643" s="95"/>
      <c r="O643" s="94"/>
      <c r="P643" s="94"/>
      <c r="Q643" s="95"/>
      <c r="R643" s="94"/>
      <c r="S643" s="94"/>
      <c r="T643" s="95"/>
      <c r="U643" s="94"/>
      <c r="V643" s="95"/>
      <c r="W643" s="95"/>
      <c r="X643" s="94"/>
      <c r="Y643" s="95"/>
      <c r="Z643" s="95"/>
      <c r="AA643" s="94"/>
      <c r="AB643" s="95"/>
      <c r="AC643" s="95"/>
      <c r="AD643" s="95"/>
      <c r="AE643" s="95"/>
      <c r="AF643" s="95"/>
      <c r="AG643" s="95"/>
    </row>
    <row r="644" spans="2:33" ht="13.2">
      <c r="B644" s="92"/>
      <c r="C644" s="94"/>
      <c r="D644" s="93"/>
      <c r="E644" s="94"/>
      <c r="F644" s="94"/>
      <c r="G644" s="94"/>
      <c r="H644" s="93"/>
      <c r="I644" s="94"/>
      <c r="J644" s="94"/>
      <c r="L644" s="94"/>
      <c r="M644" s="94"/>
      <c r="N644" s="95"/>
      <c r="O644" s="94"/>
      <c r="P644" s="94"/>
      <c r="Q644" s="95"/>
      <c r="R644" s="94"/>
      <c r="S644" s="94"/>
      <c r="T644" s="95"/>
      <c r="U644" s="94"/>
      <c r="V644" s="95"/>
      <c r="W644" s="95"/>
      <c r="X644" s="94"/>
      <c r="Y644" s="95"/>
      <c r="Z644" s="95"/>
      <c r="AA644" s="94"/>
      <c r="AB644" s="95"/>
      <c r="AC644" s="95"/>
      <c r="AD644" s="95"/>
      <c r="AE644" s="95"/>
      <c r="AF644" s="95"/>
      <c r="AG644" s="95"/>
    </row>
    <row r="645" spans="2:33" ht="13.2">
      <c r="B645" s="92"/>
      <c r="C645" s="94"/>
      <c r="D645" s="93"/>
      <c r="E645" s="94"/>
      <c r="F645" s="94"/>
      <c r="G645" s="94"/>
      <c r="H645" s="93"/>
      <c r="I645" s="94"/>
      <c r="J645" s="94"/>
      <c r="L645" s="94"/>
      <c r="M645" s="94"/>
      <c r="N645" s="95"/>
      <c r="O645" s="94"/>
      <c r="P645" s="94"/>
      <c r="Q645" s="95"/>
      <c r="R645" s="94"/>
      <c r="S645" s="94"/>
      <c r="T645" s="95"/>
      <c r="U645" s="94"/>
      <c r="V645" s="95"/>
      <c r="W645" s="95"/>
      <c r="X645" s="94"/>
      <c r="Y645" s="95"/>
      <c r="Z645" s="95"/>
      <c r="AA645" s="94"/>
      <c r="AB645" s="95"/>
      <c r="AC645" s="95"/>
      <c r="AD645" s="95"/>
      <c r="AE645" s="95"/>
      <c r="AF645" s="95"/>
      <c r="AG645" s="95"/>
    </row>
    <row r="646" spans="2:33" ht="13.2">
      <c r="B646" s="92"/>
      <c r="C646" s="94"/>
      <c r="D646" s="93"/>
      <c r="E646" s="94"/>
      <c r="F646" s="94"/>
      <c r="G646" s="94"/>
      <c r="H646" s="93"/>
      <c r="I646" s="94"/>
      <c r="J646" s="94"/>
      <c r="L646" s="94"/>
      <c r="M646" s="94"/>
      <c r="N646" s="95"/>
      <c r="O646" s="94"/>
      <c r="P646" s="94"/>
      <c r="Q646" s="95"/>
      <c r="R646" s="94"/>
      <c r="S646" s="94"/>
      <c r="T646" s="95"/>
      <c r="U646" s="94"/>
      <c r="V646" s="95"/>
      <c r="W646" s="95"/>
      <c r="X646" s="94"/>
      <c r="Y646" s="95"/>
      <c r="Z646" s="95"/>
      <c r="AA646" s="94"/>
      <c r="AB646" s="95"/>
      <c r="AC646" s="95"/>
      <c r="AD646" s="95"/>
      <c r="AE646" s="95"/>
      <c r="AF646" s="95"/>
      <c r="AG646" s="95"/>
    </row>
    <row r="647" spans="2:33" ht="13.2">
      <c r="B647" s="92"/>
      <c r="C647" s="94"/>
      <c r="D647" s="93"/>
      <c r="E647" s="94"/>
      <c r="F647" s="94"/>
      <c r="G647" s="94"/>
      <c r="H647" s="93"/>
      <c r="I647" s="94"/>
      <c r="J647" s="94"/>
      <c r="L647" s="94"/>
      <c r="M647" s="94"/>
      <c r="N647" s="95"/>
      <c r="O647" s="94"/>
      <c r="P647" s="94"/>
      <c r="Q647" s="95"/>
      <c r="R647" s="94"/>
      <c r="S647" s="94"/>
      <c r="T647" s="95"/>
      <c r="U647" s="94"/>
      <c r="V647" s="95"/>
      <c r="W647" s="95"/>
      <c r="X647" s="94"/>
      <c r="Y647" s="95"/>
      <c r="Z647" s="95"/>
      <c r="AA647" s="94"/>
      <c r="AB647" s="95"/>
      <c r="AC647" s="95"/>
      <c r="AD647" s="95"/>
      <c r="AE647" s="95"/>
      <c r="AF647" s="95"/>
      <c r="AG647" s="95"/>
    </row>
    <row r="648" spans="2:33" ht="13.2">
      <c r="B648" s="92"/>
      <c r="C648" s="94"/>
      <c r="D648" s="93"/>
      <c r="E648" s="94"/>
      <c r="F648" s="94"/>
      <c r="G648" s="94"/>
      <c r="H648" s="93"/>
      <c r="I648" s="94"/>
      <c r="J648" s="94"/>
      <c r="L648" s="94"/>
      <c r="M648" s="94"/>
      <c r="N648" s="95"/>
      <c r="O648" s="94"/>
      <c r="P648" s="94"/>
      <c r="Q648" s="95"/>
      <c r="R648" s="94"/>
      <c r="S648" s="94"/>
      <c r="T648" s="95"/>
      <c r="U648" s="94"/>
      <c r="V648" s="95"/>
      <c r="W648" s="95"/>
      <c r="X648" s="94"/>
      <c r="Y648" s="95"/>
      <c r="Z648" s="95"/>
      <c r="AA648" s="94"/>
      <c r="AB648" s="95"/>
      <c r="AC648" s="95"/>
      <c r="AD648" s="95"/>
      <c r="AE648" s="95"/>
      <c r="AF648" s="95"/>
      <c r="AG648" s="95"/>
    </row>
    <row r="649" spans="2:33" ht="13.2">
      <c r="B649" s="92"/>
      <c r="C649" s="94"/>
      <c r="D649" s="93"/>
      <c r="E649" s="94"/>
      <c r="F649" s="94"/>
      <c r="G649" s="94"/>
      <c r="H649" s="93"/>
      <c r="I649" s="94"/>
      <c r="J649" s="94"/>
      <c r="L649" s="94"/>
      <c r="M649" s="94"/>
      <c r="N649" s="95"/>
      <c r="O649" s="94"/>
      <c r="P649" s="94"/>
      <c r="Q649" s="95"/>
      <c r="R649" s="94"/>
      <c r="S649" s="94"/>
      <c r="T649" s="95"/>
      <c r="U649" s="94"/>
      <c r="V649" s="95"/>
      <c r="W649" s="95"/>
      <c r="X649" s="94"/>
      <c r="Y649" s="95"/>
      <c r="Z649" s="95"/>
      <c r="AA649" s="94"/>
      <c r="AB649" s="95"/>
      <c r="AC649" s="95"/>
      <c r="AD649" s="95"/>
      <c r="AE649" s="95"/>
      <c r="AF649" s="95"/>
      <c r="AG649" s="95"/>
    </row>
    <row r="650" spans="2:33" ht="13.2">
      <c r="B650" s="92"/>
      <c r="C650" s="94"/>
      <c r="D650" s="93"/>
      <c r="E650" s="94"/>
      <c r="F650" s="94"/>
      <c r="G650" s="94"/>
      <c r="H650" s="93"/>
      <c r="I650" s="94"/>
      <c r="J650" s="94"/>
      <c r="L650" s="94"/>
      <c r="M650" s="94"/>
      <c r="N650" s="95"/>
      <c r="O650" s="94"/>
      <c r="P650" s="94"/>
      <c r="Q650" s="95"/>
      <c r="R650" s="94"/>
      <c r="S650" s="94"/>
      <c r="T650" s="95"/>
      <c r="U650" s="94"/>
      <c r="V650" s="95"/>
      <c r="W650" s="95"/>
      <c r="X650" s="94"/>
      <c r="Y650" s="95"/>
      <c r="Z650" s="95"/>
      <c r="AA650" s="94"/>
      <c r="AB650" s="95"/>
      <c r="AC650" s="95"/>
      <c r="AD650" s="95"/>
      <c r="AE650" s="95"/>
      <c r="AF650" s="95"/>
      <c r="AG650" s="95"/>
    </row>
    <row r="651" spans="2:33" ht="13.2">
      <c r="B651" s="92"/>
      <c r="C651" s="94"/>
      <c r="D651" s="93"/>
      <c r="E651" s="94"/>
      <c r="F651" s="94"/>
      <c r="G651" s="94"/>
      <c r="H651" s="93"/>
      <c r="I651" s="94"/>
      <c r="J651" s="94"/>
      <c r="L651" s="94"/>
      <c r="M651" s="94"/>
      <c r="N651" s="95"/>
      <c r="O651" s="94"/>
      <c r="P651" s="94"/>
      <c r="Q651" s="95"/>
      <c r="R651" s="94"/>
      <c r="S651" s="94"/>
      <c r="T651" s="95"/>
      <c r="U651" s="94"/>
      <c r="V651" s="95"/>
      <c r="W651" s="95"/>
      <c r="X651" s="94"/>
      <c r="Y651" s="95"/>
      <c r="Z651" s="95"/>
      <c r="AA651" s="94"/>
      <c r="AB651" s="95"/>
      <c r="AC651" s="95"/>
      <c r="AD651" s="95"/>
      <c r="AE651" s="95"/>
      <c r="AF651" s="95"/>
      <c r="AG651" s="95"/>
    </row>
    <row r="652" spans="2:33" ht="13.2">
      <c r="B652" s="92"/>
      <c r="C652" s="94"/>
      <c r="D652" s="93"/>
      <c r="E652" s="94"/>
      <c r="F652" s="94"/>
      <c r="G652" s="94"/>
      <c r="H652" s="93"/>
      <c r="I652" s="94"/>
      <c r="J652" s="94"/>
      <c r="L652" s="94"/>
      <c r="M652" s="94"/>
      <c r="N652" s="95"/>
      <c r="O652" s="94"/>
      <c r="P652" s="94"/>
      <c r="Q652" s="95"/>
      <c r="R652" s="94"/>
      <c r="S652" s="94"/>
      <c r="T652" s="95"/>
      <c r="U652" s="94"/>
      <c r="V652" s="95"/>
      <c r="W652" s="95"/>
      <c r="X652" s="94"/>
      <c r="Y652" s="95"/>
      <c r="Z652" s="95"/>
      <c r="AA652" s="94"/>
      <c r="AB652" s="95"/>
      <c r="AC652" s="95"/>
      <c r="AD652" s="95"/>
      <c r="AE652" s="95"/>
      <c r="AF652" s="95"/>
      <c r="AG652" s="95"/>
    </row>
    <row r="653" spans="2:33" ht="13.2">
      <c r="B653" s="92"/>
      <c r="C653" s="94"/>
      <c r="D653" s="93"/>
      <c r="E653" s="94"/>
      <c r="F653" s="94"/>
      <c r="G653" s="94"/>
      <c r="H653" s="93"/>
      <c r="I653" s="94"/>
      <c r="J653" s="94"/>
      <c r="L653" s="94"/>
      <c r="M653" s="94"/>
      <c r="N653" s="95"/>
      <c r="O653" s="94"/>
      <c r="P653" s="94"/>
      <c r="Q653" s="95"/>
      <c r="R653" s="94"/>
      <c r="S653" s="94"/>
      <c r="T653" s="95"/>
      <c r="U653" s="94"/>
      <c r="V653" s="95"/>
      <c r="W653" s="95"/>
      <c r="X653" s="94"/>
      <c r="Y653" s="95"/>
      <c r="Z653" s="95"/>
      <c r="AA653" s="94"/>
      <c r="AB653" s="95"/>
      <c r="AC653" s="95"/>
      <c r="AD653" s="95"/>
      <c r="AE653" s="95"/>
      <c r="AF653" s="95"/>
      <c r="AG653" s="95"/>
    </row>
    <row r="654" spans="2:33" ht="13.2">
      <c r="B654" s="92"/>
      <c r="C654" s="94"/>
      <c r="D654" s="93"/>
      <c r="E654" s="94"/>
      <c r="F654" s="94"/>
      <c r="G654" s="94"/>
      <c r="H654" s="93"/>
      <c r="I654" s="94"/>
      <c r="J654" s="94"/>
      <c r="L654" s="94"/>
      <c r="M654" s="94"/>
      <c r="N654" s="95"/>
      <c r="O654" s="94"/>
      <c r="P654" s="94"/>
      <c r="Q654" s="95"/>
      <c r="R654" s="94"/>
      <c r="S654" s="94"/>
      <c r="T654" s="95"/>
      <c r="U654" s="94"/>
      <c r="V654" s="95"/>
      <c r="W654" s="95"/>
      <c r="X654" s="94"/>
      <c r="Y654" s="95"/>
      <c r="Z654" s="95"/>
      <c r="AA654" s="94"/>
      <c r="AB654" s="95"/>
      <c r="AC654" s="95"/>
      <c r="AD654" s="95"/>
      <c r="AE654" s="95"/>
      <c r="AF654" s="95"/>
      <c r="AG654" s="95"/>
    </row>
    <row r="655" spans="2:33" ht="13.2">
      <c r="B655" s="92"/>
      <c r="C655" s="94"/>
      <c r="D655" s="93"/>
      <c r="E655" s="94"/>
      <c r="F655" s="94"/>
      <c r="G655" s="94"/>
      <c r="H655" s="93"/>
      <c r="I655" s="94"/>
      <c r="J655" s="94"/>
      <c r="L655" s="94"/>
      <c r="M655" s="94"/>
      <c r="N655" s="95"/>
      <c r="O655" s="94"/>
      <c r="P655" s="94"/>
      <c r="Q655" s="95"/>
      <c r="R655" s="94"/>
      <c r="S655" s="94"/>
      <c r="T655" s="95"/>
      <c r="U655" s="94"/>
      <c r="V655" s="95"/>
      <c r="W655" s="95"/>
      <c r="X655" s="94"/>
      <c r="Y655" s="95"/>
      <c r="Z655" s="95"/>
      <c r="AA655" s="94"/>
      <c r="AB655" s="95"/>
      <c r="AC655" s="95"/>
      <c r="AD655" s="95"/>
      <c r="AE655" s="95"/>
      <c r="AF655" s="95"/>
      <c r="AG655" s="95"/>
    </row>
    <row r="656" spans="2:33" ht="13.2">
      <c r="B656" s="92"/>
      <c r="C656" s="94"/>
      <c r="D656" s="93"/>
      <c r="E656" s="94"/>
      <c r="F656" s="94"/>
      <c r="G656" s="94"/>
      <c r="H656" s="93"/>
      <c r="I656" s="94"/>
      <c r="J656" s="94"/>
      <c r="L656" s="94"/>
      <c r="M656" s="94"/>
      <c r="N656" s="95"/>
      <c r="O656" s="94"/>
      <c r="P656" s="94"/>
      <c r="Q656" s="95"/>
      <c r="R656" s="94"/>
      <c r="S656" s="94"/>
      <c r="T656" s="95"/>
      <c r="U656" s="94"/>
      <c r="V656" s="95"/>
      <c r="W656" s="95"/>
      <c r="X656" s="94"/>
      <c r="Y656" s="95"/>
      <c r="Z656" s="95"/>
      <c r="AA656" s="94"/>
      <c r="AB656" s="95"/>
      <c r="AC656" s="95"/>
      <c r="AD656" s="95"/>
      <c r="AE656" s="95"/>
      <c r="AF656" s="95"/>
      <c r="AG656" s="95"/>
    </row>
    <row r="657" spans="2:33" ht="13.2">
      <c r="B657" s="92"/>
      <c r="C657" s="94"/>
      <c r="D657" s="93"/>
      <c r="E657" s="94"/>
      <c r="F657" s="94"/>
      <c r="G657" s="94"/>
      <c r="H657" s="93"/>
      <c r="I657" s="94"/>
      <c r="J657" s="94"/>
      <c r="L657" s="94"/>
      <c r="M657" s="94"/>
      <c r="N657" s="95"/>
      <c r="O657" s="94"/>
      <c r="P657" s="94"/>
      <c r="Q657" s="95"/>
      <c r="R657" s="94"/>
      <c r="S657" s="94"/>
      <c r="T657" s="95"/>
      <c r="U657" s="94"/>
      <c r="V657" s="95"/>
      <c r="W657" s="95"/>
      <c r="X657" s="94"/>
      <c r="Y657" s="95"/>
      <c r="Z657" s="95"/>
      <c r="AA657" s="94"/>
      <c r="AB657" s="95"/>
      <c r="AC657" s="95"/>
      <c r="AD657" s="95"/>
      <c r="AE657" s="95"/>
      <c r="AF657" s="95"/>
      <c r="AG657" s="95"/>
    </row>
    <row r="658" spans="2:33" ht="13.2">
      <c r="B658" s="92"/>
      <c r="C658" s="94"/>
      <c r="D658" s="93"/>
      <c r="E658" s="94"/>
      <c r="F658" s="94"/>
      <c r="G658" s="94"/>
      <c r="H658" s="93"/>
      <c r="I658" s="94"/>
      <c r="J658" s="94"/>
      <c r="L658" s="94"/>
      <c r="M658" s="94"/>
      <c r="N658" s="95"/>
      <c r="O658" s="94"/>
      <c r="P658" s="94"/>
      <c r="Q658" s="95"/>
      <c r="R658" s="94"/>
      <c r="S658" s="94"/>
      <c r="T658" s="95"/>
      <c r="U658" s="94"/>
      <c r="V658" s="95"/>
      <c r="W658" s="95"/>
      <c r="X658" s="94"/>
      <c r="Y658" s="95"/>
      <c r="Z658" s="95"/>
      <c r="AA658" s="94"/>
      <c r="AB658" s="95"/>
      <c r="AC658" s="95"/>
      <c r="AD658" s="95"/>
      <c r="AE658" s="95"/>
      <c r="AF658" s="95"/>
      <c r="AG658" s="95"/>
    </row>
    <row r="659" spans="2:33" ht="13.2">
      <c r="B659" s="92"/>
      <c r="C659" s="94"/>
      <c r="D659" s="93"/>
      <c r="E659" s="94"/>
      <c r="F659" s="94"/>
      <c r="G659" s="94"/>
      <c r="H659" s="93"/>
      <c r="I659" s="94"/>
      <c r="J659" s="94"/>
      <c r="L659" s="94"/>
      <c r="M659" s="94"/>
      <c r="N659" s="95"/>
      <c r="O659" s="94"/>
      <c r="P659" s="94"/>
      <c r="Q659" s="95"/>
      <c r="R659" s="94"/>
      <c r="S659" s="94"/>
      <c r="T659" s="95"/>
      <c r="U659" s="94"/>
      <c r="V659" s="95"/>
      <c r="W659" s="95"/>
      <c r="X659" s="94"/>
      <c r="Y659" s="95"/>
      <c r="Z659" s="95"/>
      <c r="AA659" s="94"/>
      <c r="AB659" s="95"/>
      <c r="AC659" s="95"/>
      <c r="AD659" s="95"/>
      <c r="AE659" s="95"/>
      <c r="AF659" s="95"/>
      <c r="AG659" s="95"/>
    </row>
    <row r="660" spans="2:33" ht="13.2">
      <c r="B660" s="92"/>
      <c r="C660" s="94"/>
      <c r="D660" s="93"/>
      <c r="E660" s="94"/>
      <c r="F660" s="94"/>
      <c r="G660" s="94"/>
      <c r="H660" s="93"/>
      <c r="I660" s="94"/>
      <c r="J660" s="94"/>
      <c r="L660" s="94"/>
      <c r="M660" s="94"/>
      <c r="N660" s="95"/>
      <c r="O660" s="94"/>
      <c r="P660" s="94"/>
      <c r="Q660" s="95"/>
      <c r="R660" s="94"/>
      <c r="S660" s="94"/>
      <c r="T660" s="95"/>
      <c r="U660" s="94"/>
      <c r="V660" s="95"/>
      <c r="W660" s="95"/>
      <c r="X660" s="94"/>
      <c r="Y660" s="95"/>
      <c r="Z660" s="95"/>
      <c r="AA660" s="94"/>
      <c r="AB660" s="95"/>
      <c r="AC660" s="95"/>
      <c r="AD660" s="95"/>
      <c r="AE660" s="95"/>
      <c r="AF660" s="95"/>
      <c r="AG660" s="95"/>
    </row>
    <row r="661" spans="2:33" ht="13.2">
      <c r="B661" s="92"/>
      <c r="C661" s="94"/>
      <c r="D661" s="93"/>
      <c r="E661" s="94"/>
      <c r="F661" s="94"/>
      <c r="G661" s="94"/>
      <c r="H661" s="93"/>
      <c r="I661" s="94"/>
      <c r="J661" s="94"/>
      <c r="L661" s="94"/>
      <c r="M661" s="94"/>
      <c r="N661" s="95"/>
      <c r="O661" s="94"/>
      <c r="P661" s="94"/>
      <c r="Q661" s="95"/>
      <c r="R661" s="94"/>
      <c r="S661" s="94"/>
      <c r="T661" s="95"/>
      <c r="U661" s="94"/>
      <c r="V661" s="95"/>
      <c r="W661" s="95"/>
      <c r="X661" s="94"/>
      <c r="Y661" s="95"/>
      <c r="Z661" s="95"/>
      <c r="AA661" s="94"/>
      <c r="AB661" s="95"/>
      <c r="AC661" s="95"/>
      <c r="AD661" s="95"/>
      <c r="AE661" s="95"/>
      <c r="AF661" s="95"/>
      <c r="AG661" s="95"/>
    </row>
    <row r="662" spans="2:33" ht="13.2">
      <c r="B662" s="92"/>
      <c r="C662" s="94"/>
      <c r="D662" s="93"/>
      <c r="E662" s="94"/>
      <c r="F662" s="94"/>
      <c r="G662" s="94"/>
      <c r="H662" s="93"/>
      <c r="I662" s="94"/>
      <c r="J662" s="94"/>
      <c r="L662" s="94"/>
      <c r="M662" s="94"/>
      <c r="N662" s="95"/>
      <c r="O662" s="94"/>
      <c r="P662" s="94"/>
      <c r="Q662" s="95"/>
      <c r="R662" s="94"/>
      <c r="S662" s="94"/>
      <c r="T662" s="95"/>
      <c r="U662" s="94"/>
      <c r="V662" s="95"/>
      <c r="W662" s="95"/>
      <c r="X662" s="94"/>
      <c r="Y662" s="95"/>
      <c r="Z662" s="95"/>
      <c r="AA662" s="94"/>
      <c r="AB662" s="95"/>
      <c r="AC662" s="95"/>
      <c r="AD662" s="95"/>
      <c r="AE662" s="95"/>
      <c r="AF662" s="95"/>
      <c r="AG662" s="95"/>
    </row>
    <row r="663" spans="2:33" ht="13.2">
      <c r="B663" s="92"/>
      <c r="C663" s="94"/>
      <c r="D663" s="93"/>
      <c r="E663" s="94"/>
      <c r="F663" s="94"/>
      <c r="G663" s="94"/>
      <c r="H663" s="93"/>
      <c r="I663" s="94"/>
      <c r="J663" s="94"/>
      <c r="L663" s="94"/>
      <c r="M663" s="94"/>
      <c r="N663" s="95"/>
      <c r="O663" s="94"/>
      <c r="P663" s="94"/>
      <c r="Q663" s="95"/>
      <c r="R663" s="94"/>
      <c r="S663" s="94"/>
      <c r="T663" s="95"/>
      <c r="U663" s="94"/>
      <c r="V663" s="95"/>
      <c r="W663" s="95"/>
      <c r="X663" s="94"/>
      <c r="Y663" s="95"/>
      <c r="Z663" s="95"/>
      <c r="AA663" s="94"/>
      <c r="AB663" s="95"/>
      <c r="AC663" s="95"/>
      <c r="AD663" s="95"/>
      <c r="AE663" s="95"/>
      <c r="AF663" s="95"/>
      <c r="AG663" s="95"/>
    </row>
    <row r="664" spans="2:33" ht="13.2">
      <c r="B664" s="92"/>
      <c r="C664" s="94"/>
      <c r="D664" s="93"/>
      <c r="E664" s="94"/>
      <c r="F664" s="94"/>
      <c r="G664" s="94"/>
      <c r="H664" s="93"/>
      <c r="I664" s="94"/>
      <c r="J664" s="94"/>
      <c r="L664" s="94"/>
      <c r="M664" s="94"/>
      <c r="N664" s="95"/>
      <c r="O664" s="94"/>
      <c r="P664" s="94"/>
      <c r="Q664" s="95"/>
      <c r="R664" s="94"/>
      <c r="S664" s="94"/>
      <c r="T664" s="95"/>
      <c r="U664" s="94"/>
      <c r="V664" s="95"/>
      <c r="W664" s="95"/>
      <c r="X664" s="94"/>
      <c r="Y664" s="95"/>
      <c r="Z664" s="95"/>
      <c r="AA664" s="94"/>
      <c r="AB664" s="95"/>
      <c r="AC664" s="95"/>
      <c r="AD664" s="95"/>
      <c r="AE664" s="95"/>
      <c r="AF664" s="95"/>
      <c r="AG664" s="95"/>
    </row>
    <row r="665" spans="2:33" ht="13.2">
      <c r="B665" s="92"/>
      <c r="C665" s="94"/>
      <c r="D665" s="93"/>
      <c r="E665" s="94"/>
      <c r="F665" s="94"/>
      <c r="G665" s="94"/>
      <c r="H665" s="93"/>
      <c r="I665" s="94"/>
      <c r="J665" s="94"/>
      <c r="L665" s="94"/>
      <c r="M665" s="94"/>
      <c r="N665" s="95"/>
      <c r="O665" s="94"/>
      <c r="P665" s="94"/>
      <c r="Q665" s="95"/>
      <c r="R665" s="94"/>
      <c r="S665" s="94"/>
      <c r="T665" s="95"/>
      <c r="U665" s="94"/>
      <c r="V665" s="95"/>
      <c r="W665" s="95"/>
      <c r="X665" s="94"/>
      <c r="Y665" s="95"/>
      <c r="Z665" s="95"/>
      <c r="AA665" s="94"/>
      <c r="AB665" s="95"/>
      <c r="AC665" s="95"/>
      <c r="AD665" s="95"/>
      <c r="AE665" s="95"/>
      <c r="AF665" s="95"/>
      <c r="AG665" s="95"/>
    </row>
    <row r="666" spans="2:33" ht="13.2">
      <c r="B666" s="92"/>
      <c r="C666" s="94"/>
      <c r="D666" s="93"/>
      <c r="E666" s="94"/>
      <c r="F666" s="94"/>
      <c r="G666" s="94"/>
      <c r="H666" s="93"/>
      <c r="I666" s="94"/>
      <c r="J666" s="94"/>
      <c r="L666" s="94"/>
      <c r="M666" s="94"/>
      <c r="N666" s="95"/>
      <c r="O666" s="94"/>
      <c r="P666" s="94"/>
      <c r="Q666" s="95"/>
      <c r="R666" s="94"/>
      <c r="S666" s="94"/>
      <c r="T666" s="95"/>
      <c r="U666" s="94"/>
      <c r="V666" s="95"/>
      <c r="W666" s="95"/>
      <c r="X666" s="94"/>
      <c r="Y666" s="95"/>
      <c r="Z666" s="95"/>
      <c r="AA666" s="94"/>
      <c r="AB666" s="95"/>
      <c r="AC666" s="95"/>
      <c r="AD666" s="95"/>
      <c r="AE666" s="95"/>
      <c r="AF666" s="95"/>
      <c r="AG666" s="95"/>
    </row>
    <row r="667" spans="2:33" ht="13.2">
      <c r="B667" s="92"/>
      <c r="C667" s="94"/>
      <c r="D667" s="93"/>
      <c r="E667" s="94"/>
      <c r="F667" s="94"/>
      <c r="G667" s="94"/>
      <c r="H667" s="93"/>
      <c r="I667" s="94"/>
      <c r="J667" s="94"/>
      <c r="L667" s="94"/>
      <c r="M667" s="94"/>
      <c r="N667" s="95"/>
      <c r="O667" s="94"/>
      <c r="P667" s="94"/>
      <c r="Q667" s="95"/>
      <c r="R667" s="94"/>
      <c r="S667" s="94"/>
      <c r="T667" s="95"/>
      <c r="U667" s="94"/>
      <c r="V667" s="95"/>
      <c r="W667" s="95"/>
      <c r="X667" s="94"/>
      <c r="Y667" s="95"/>
      <c r="Z667" s="95"/>
      <c r="AA667" s="94"/>
      <c r="AB667" s="95"/>
      <c r="AC667" s="95"/>
      <c r="AD667" s="95"/>
      <c r="AE667" s="95"/>
      <c r="AF667" s="95"/>
      <c r="AG667" s="95"/>
    </row>
    <row r="668" spans="2:33" ht="13.2">
      <c r="B668" s="92"/>
      <c r="C668" s="94"/>
      <c r="D668" s="93"/>
      <c r="E668" s="94"/>
      <c r="F668" s="94"/>
      <c r="G668" s="94"/>
      <c r="H668" s="93"/>
      <c r="I668" s="94"/>
      <c r="J668" s="94"/>
      <c r="L668" s="94"/>
      <c r="M668" s="94"/>
      <c r="N668" s="95"/>
      <c r="O668" s="94"/>
      <c r="P668" s="94"/>
      <c r="Q668" s="95"/>
      <c r="R668" s="94"/>
      <c r="S668" s="94"/>
      <c r="T668" s="95"/>
      <c r="U668" s="94"/>
      <c r="V668" s="95"/>
      <c r="W668" s="95"/>
      <c r="X668" s="94"/>
      <c r="Y668" s="95"/>
      <c r="Z668" s="95"/>
      <c r="AA668" s="94"/>
      <c r="AB668" s="95"/>
      <c r="AC668" s="95"/>
      <c r="AD668" s="95"/>
      <c r="AE668" s="95"/>
      <c r="AF668" s="95"/>
      <c r="AG668" s="95"/>
    </row>
    <row r="669" spans="2:33" ht="13.2">
      <c r="B669" s="92"/>
      <c r="C669" s="94"/>
      <c r="D669" s="93"/>
      <c r="E669" s="94"/>
      <c r="F669" s="94"/>
      <c r="G669" s="94"/>
      <c r="H669" s="93"/>
      <c r="I669" s="94"/>
      <c r="J669" s="94"/>
      <c r="L669" s="94"/>
      <c r="M669" s="94"/>
      <c r="N669" s="95"/>
      <c r="O669" s="94"/>
      <c r="P669" s="94"/>
      <c r="Q669" s="95"/>
      <c r="R669" s="94"/>
      <c r="S669" s="94"/>
      <c r="T669" s="95"/>
      <c r="U669" s="94"/>
      <c r="V669" s="95"/>
      <c r="W669" s="95"/>
      <c r="X669" s="94"/>
      <c r="Y669" s="95"/>
      <c r="Z669" s="95"/>
      <c r="AA669" s="94"/>
      <c r="AB669" s="95"/>
      <c r="AC669" s="95"/>
      <c r="AD669" s="95"/>
      <c r="AE669" s="95"/>
      <c r="AF669" s="95"/>
      <c r="AG669" s="95"/>
    </row>
    <row r="670" spans="2:33" ht="13.2">
      <c r="B670" s="92"/>
      <c r="C670" s="94"/>
      <c r="D670" s="93"/>
      <c r="E670" s="94"/>
      <c r="F670" s="94"/>
      <c r="G670" s="94"/>
      <c r="H670" s="93"/>
      <c r="I670" s="94"/>
      <c r="J670" s="94"/>
      <c r="L670" s="94"/>
      <c r="M670" s="94"/>
      <c r="N670" s="95"/>
      <c r="O670" s="94"/>
      <c r="P670" s="94"/>
      <c r="Q670" s="95"/>
      <c r="R670" s="94"/>
      <c r="S670" s="94"/>
      <c r="T670" s="95"/>
      <c r="U670" s="94"/>
      <c r="V670" s="95"/>
      <c r="W670" s="95"/>
      <c r="X670" s="94"/>
      <c r="Y670" s="95"/>
      <c r="Z670" s="95"/>
      <c r="AA670" s="94"/>
      <c r="AB670" s="95"/>
      <c r="AC670" s="95"/>
      <c r="AD670" s="95"/>
      <c r="AE670" s="95"/>
      <c r="AF670" s="95"/>
      <c r="AG670" s="95"/>
    </row>
    <row r="671" spans="2:33" ht="13.2">
      <c r="B671" s="92"/>
      <c r="C671" s="94"/>
      <c r="D671" s="93"/>
      <c r="E671" s="94"/>
      <c r="F671" s="94"/>
      <c r="G671" s="94"/>
      <c r="H671" s="93"/>
      <c r="I671" s="94"/>
      <c r="J671" s="94"/>
      <c r="L671" s="94"/>
      <c r="M671" s="94"/>
      <c r="N671" s="95"/>
      <c r="O671" s="94"/>
      <c r="P671" s="94"/>
      <c r="Q671" s="95"/>
      <c r="R671" s="94"/>
      <c r="S671" s="94"/>
      <c r="T671" s="95"/>
      <c r="U671" s="94"/>
      <c r="V671" s="95"/>
      <c r="W671" s="95"/>
      <c r="X671" s="94"/>
      <c r="Y671" s="95"/>
      <c r="Z671" s="95"/>
      <c r="AA671" s="94"/>
      <c r="AB671" s="95"/>
      <c r="AC671" s="95"/>
      <c r="AD671" s="95"/>
      <c r="AE671" s="95"/>
      <c r="AF671" s="95"/>
      <c r="AG671" s="95"/>
    </row>
    <row r="672" spans="2:33" ht="13.2">
      <c r="B672" s="92"/>
      <c r="C672" s="94"/>
      <c r="D672" s="93"/>
      <c r="E672" s="94"/>
      <c r="F672" s="94"/>
      <c r="G672" s="94"/>
      <c r="H672" s="93"/>
      <c r="I672" s="94"/>
      <c r="J672" s="94"/>
      <c r="L672" s="94"/>
      <c r="M672" s="94"/>
      <c r="N672" s="95"/>
      <c r="O672" s="94"/>
      <c r="P672" s="94"/>
      <c r="Q672" s="95"/>
      <c r="R672" s="94"/>
      <c r="S672" s="94"/>
      <c r="T672" s="95"/>
      <c r="U672" s="94"/>
      <c r="V672" s="95"/>
      <c r="W672" s="95"/>
      <c r="X672" s="94"/>
      <c r="Y672" s="95"/>
      <c r="Z672" s="95"/>
      <c r="AA672" s="94"/>
      <c r="AB672" s="95"/>
      <c r="AC672" s="95"/>
      <c r="AD672" s="95"/>
      <c r="AE672" s="95"/>
      <c r="AF672" s="95"/>
      <c r="AG672" s="95"/>
    </row>
    <row r="673" spans="2:33" ht="13.2">
      <c r="B673" s="92"/>
      <c r="C673" s="94"/>
      <c r="D673" s="93"/>
      <c r="E673" s="94"/>
      <c r="F673" s="94"/>
      <c r="G673" s="94"/>
      <c r="H673" s="93"/>
      <c r="I673" s="94"/>
      <c r="J673" s="94"/>
      <c r="L673" s="94"/>
      <c r="M673" s="94"/>
      <c r="N673" s="95"/>
      <c r="O673" s="94"/>
      <c r="P673" s="94"/>
      <c r="Q673" s="95"/>
      <c r="R673" s="94"/>
      <c r="S673" s="94"/>
      <c r="T673" s="95"/>
      <c r="U673" s="94"/>
      <c r="V673" s="95"/>
      <c r="W673" s="95"/>
      <c r="X673" s="94"/>
      <c r="Y673" s="95"/>
      <c r="Z673" s="95"/>
      <c r="AA673" s="94"/>
      <c r="AB673" s="95"/>
      <c r="AC673" s="95"/>
      <c r="AD673" s="95"/>
      <c r="AE673" s="95"/>
      <c r="AF673" s="95"/>
      <c r="AG673" s="95"/>
    </row>
    <row r="674" spans="2:33" ht="13.2">
      <c r="B674" s="92"/>
      <c r="C674" s="94"/>
      <c r="D674" s="93"/>
      <c r="E674" s="94"/>
      <c r="F674" s="94"/>
      <c r="G674" s="94"/>
      <c r="H674" s="93"/>
      <c r="I674" s="94"/>
      <c r="J674" s="94"/>
      <c r="L674" s="94"/>
      <c r="M674" s="94"/>
      <c r="N674" s="95"/>
      <c r="O674" s="94"/>
      <c r="P674" s="94"/>
      <c r="Q674" s="95"/>
      <c r="R674" s="94"/>
      <c r="S674" s="94"/>
      <c r="T674" s="95"/>
      <c r="U674" s="94"/>
      <c r="V674" s="95"/>
      <c r="W674" s="95"/>
      <c r="X674" s="94"/>
      <c r="Y674" s="95"/>
      <c r="Z674" s="95"/>
      <c r="AA674" s="94"/>
      <c r="AB674" s="95"/>
      <c r="AC674" s="95"/>
      <c r="AD674" s="95"/>
      <c r="AE674" s="95"/>
      <c r="AF674" s="95"/>
      <c r="AG674" s="95"/>
    </row>
    <row r="675" spans="2:33" ht="13.2">
      <c r="B675" s="92"/>
      <c r="C675" s="94"/>
      <c r="D675" s="93"/>
      <c r="E675" s="94"/>
      <c r="F675" s="94"/>
      <c r="G675" s="94"/>
      <c r="H675" s="93"/>
      <c r="I675" s="94"/>
      <c r="J675" s="94"/>
      <c r="L675" s="94"/>
      <c r="M675" s="94"/>
      <c r="N675" s="95"/>
      <c r="O675" s="94"/>
      <c r="P675" s="94"/>
      <c r="Q675" s="95"/>
      <c r="R675" s="94"/>
      <c r="S675" s="94"/>
      <c r="T675" s="95"/>
      <c r="U675" s="94"/>
      <c r="V675" s="95"/>
      <c r="W675" s="95"/>
      <c r="X675" s="94"/>
      <c r="Y675" s="95"/>
      <c r="Z675" s="95"/>
      <c r="AA675" s="94"/>
      <c r="AB675" s="95"/>
      <c r="AC675" s="95"/>
      <c r="AD675" s="95"/>
      <c r="AE675" s="95"/>
      <c r="AF675" s="95"/>
      <c r="AG675" s="95"/>
    </row>
    <row r="676" spans="2:33" ht="13.2">
      <c r="B676" s="92"/>
      <c r="C676" s="94"/>
      <c r="D676" s="93"/>
      <c r="E676" s="94"/>
      <c r="F676" s="94"/>
      <c r="G676" s="94"/>
      <c r="H676" s="93"/>
      <c r="I676" s="94"/>
      <c r="J676" s="94"/>
      <c r="L676" s="94"/>
      <c r="M676" s="94"/>
      <c r="N676" s="95"/>
      <c r="O676" s="94"/>
      <c r="P676" s="94"/>
      <c r="Q676" s="95"/>
      <c r="R676" s="94"/>
      <c r="S676" s="94"/>
      <c r="T676" s="95"/>
      <c r="U676" s="94"/>
      <c r="V676" s="95"/>
      <c r="W676" s="95"/>
      <c r="X676" s="94"/>
      <c r="Y676" s="95"/>
      <c r="Z676" s="95"/>
      <c r="AA676" s="94"/>
      <c r="AB676" s="95"/>
      <c r="AC676" s="95"/>
      <c r="AD676" s="95"/>
      <c r="AE676" s="95"/>
      <c r="AF676" s="95"/>
      <c r="AG676" s="95"/>
    </row>
    <row r="677" spans="2:33" ht="13.2">
      <c r="B677" s="92"/>
      <c r="C677" s="94"/>
      <c r="D677" s="93"/>
      <c r="E677" s="94"/>
      <c r="F677" s="94"/>
      <c r="G677" s="94"/>
      <c r="H677" s="93"/>
      <c r="I677" s="94"/>
      <c r="J677" s="94"/>
      <c r="L677" s="94"/>
      <c r="M677" s="94"/>
      <c r="N677" s="95"/>
      <c r="O677" s="94"/>
      <c r="P677" s="94"/>
      <c r="Q677" s="95"/>
      <c r="R677" s="94"/>
      <c r="S677" s="94"/>
      <c r="T677" s="95"/>
      <c r="U677" s="94"/>
      <c r="V677" s="95"/>
      <c r="W677" s="95"/>
      <c r="X677" s="94"/>
      <c r="Y677" s="95"/>
      <c r="Z677" s="95"/>
      <c r="AA677" s="94"/>
      <c r="AB677" s="95"/>
      <c r="AC677" s="95"/>
      <c r="AD677" s="95"/>
      <c r="AE677" s="95"/>
      <c r="AF677" s="95"/>
      <c r="AG677" s="95"/>
    </row>
    <row r="678" spans="2:33" ht="13.2">
      <c r="B678" s="92"/>
      <c r="C678" s="94"/>
      <c r="D678" s="93"/>
      <c r="E678" s="94"/>
      <c r="F678" s="94"/>
      <c r="G678" s="94"/>
      <c r="H678" s="93"/>
      <c r="I678" s="94"/>
      <c r="J678" s="94"/>
      <c r="L678" s="94"/>
      <c r="M678" s="94"/>
      <c r="N678" s="95"/>
      <c r="O678" s="94"/>
      <c r="P678" s="94"/>
      <c r="Q678" s="95"/>
      <c r="R678" s="94"/>
      <c r="S678" s="94"/>
      <c r="T678" s="95"/>
      <c r="U678" s="94"/>
      <c r="V678" s="95"/>
      <c r="W678" s="95"/>
      <c r="X678" s="94"/>
      <c r="Y678" s="95"/>
      <c r="Z678" s="95"/>
      <c r="AA678" s="94"/>
      <c r="AB678" s="95"/>
      <c r="AC678" s="95"/>
      <c r="AD678" s="95"/>
      <c r="AE678" s="95"/>
      <c r="AF678" s="95"/>
      <c r="AG678" s="95"/>
    </row>
    <row r="679" spans="2:33" ht="13.2">
      <c r="B679" s="92"/>
      <c r="C679" s="94"/>
      <c r="D679" s="93"/>
      <c r="E679" s="94"/>
      <c r="F679" s="94"/>
      <c r="G679" s="94"/>
      <c r="H679" s="93"/>
      <c r="I679" s="94"/>
      <c r="J679" s="94"/>
      <c r="L679" s="94"/>
      <c r="M679" s="94"/>
      <c r="N679" s="95"/>
      <c r="O679" s="94"/>
      <c r="P679" s="94"/>
      <c r="Q679" s="95"/>
      <c r="R679" s="94"/>
      <c r="S679" s="94"/>
      <c r="T679" s="95"/>
      <c r="U679" s="94"/>
      <c r="V679" s="95"/>
      <c r="W679" s="95"/>
      <c r="X679" s="94"/>
      <c r="Y679" s="95"/>
      <c r="Z679" s="95"/>
      <c r="AA679" s="94"/>
      <c r="AB679" s="95"/>
      <c r="AC679" s="95"/>
      <c r="AD679" s="95"/>
      <c r="AE679" s="95"/>
      <c r="AF679" s="95"/>
      <c r="AG679" s="95"/>
    </row>
    <row r="680" spans="2:33" ht="13.2">
      <c r="B680" s="92"/>
      <c r="C680" s="94"/>
      <c r="D680" s="93"/>
      <c r="E680" s="94"/>
      <c r="F680" s="94"/>
      <c r="G680" s="94"/>
      <c r="H680" s="93"/>
      <c r="I680" s="94"/>
      <c r="J680" s="94"/>
      <c r="L680" s="94"/>
      <c r="M680" s="94"/>
      <c r="N680" s="95"/>
      <c r="O680" s="94"/>
      <c r="P680" s="94"/>
      <c r="Q680" s="95"/>
      <c r="R680" s="94"/>
      <c r="S680" s="94"/>
      <c r="T680" s="95"/>
      <c r="U680" s="94"/>
      <c r="V680" s="95"/>
      <c r="W680" s="95"/>
      <c r="X680" s="94"/>
      <c r="Y680" s="95"/>
      <c r="Z680" s="95"/>
      <c r="AA680" s="94"/>
      <c r="AB680" s="95"/>
      <c r="AC680" s="95"/>
      <c r="AD680" s="95"/>
      <c r="AE680" s="95"/>
      <c r="AF680" s="95"/>
      <c r="AG680" s="95"/>
    </row>
    <row r="681" spans="2:33" ht="13.2">
      <c r="B681" s="92"/>
      <c r="C681" s="94"/>
      <c r="D681" s="93"/>
      <c r="E681" s="94"/>
      <c r="F681" s="94"/>
      <c r="G681" s="94"/>
      <c r="H681" s="93"/>
      <c r="I681" s="94"/>
      <c r="J681" s="94"/>
      <c r="L681" s="94"/>
      <c r="M681" s="94"/>
      <c r="N681" s="95"/>
      <c r="O681" s="94"/>
      <c r="P681" s="94"/>
      <c r="Q681" s="95"/>
      <c r="R681" s="94"/>
      <c r="S681" s="94"/>
      <c r="T681" s="95"/>
      <c r="U681" s="94"/>
      <c r="V681" s="95"/>
      <c r="W681" s="95"/>
      <c r="X681" s="94"/>
      <c r="Y681" s="95"/>
      <c r="Z681" s="95"/>
      <c r="AA681" s="94"/>
      <c r="AB681" s="95"/>
      <c r="AC681" s="95"/>
      <c r="AD681" s="95"/>
      <c r="AE681" s="95"/>
      <c r="AF681" s="95"/>
      <c r="AG681" s="95"/>
    </row>
    <row r="682" spans="2:33" ht="13.2">
      <c r="B682" s="92"/>
      <c r="C682" s="94"/>
      <c r="D682" s="93"/>
      <c r="E682" s="94"/>
      <c r="F682" s="94"/>
      <c r="G682" s="94"/>
      <c r="H682" s="93"/>
      <c r="I682" s="94"/>
      <c r="J682" s="94"/>
      <c r="L682" s="94"/>
      <c r="M682" s="94"/>
      <c r="N682" s="95"/>
      <c r="O682" s="94"/>
      <c r="P682" s="94"/>
      <c r="Q682" s="95"/>
      <c r="R682" s="94"/>
      <c r="S682" s="94"/>
      <c r="T682" s="95"/>
      <c r="U682" s="94"/>
      <c r="V682" s="95"/>
      <c r="W682" s="95"/>
      <c r="X682" s="94"/>
      <c r="Y682" s="95"/>
      <c r="Z682" s="95"/>
      <c r="AA682" s="94"/>
      <c r="AB682" s="95"/>
      <c r="AC682" s="95"/>
      <c r="AD682" s="95"/>
      <c r="AE682" s="95"/>
      <c r="AF682" s="95"/>
      <c r="AG682" s="95"/>
    </row>
    <row r="683" spans="2:33" ht="13.2">
      <c r="B683" s="92"/>
      <c r="C683" s="94"/>
      <c r="D683" s="93"/>
      <c r="E683" s="94"/>
      <c r="F683" s="94"/>
      <c r="G683" s="94"/>
      <c r="H683" s="93"/>
      <c r="I683" s="94"/>
      <c r="J683" s="94"/>
      <c r="L683" s="94"/>
      <c r="M683" s="94"/>
      <c r="N683" s="95"/>
      <c r="O683" s="94"/>
      <c r="P683" s="94"/>
      <c r="Q683" s="95"/>
      <c r="R683" s="94"/>
      <c r="S683" s="94"/>
      <c r="T683" s="95"/>
      <c r="U683" s="94"/>
      <c r="V683" s="95"/>
      <c r="W683" s="95"/>
      <c r="X683" s="94"/>
      <c r="Y683" s="95"/>
      <c r="Z683" s="95"/>
      <c r="AA683" s="94"/>
      <c r="AB683" s="95"/>
      <c r="AC683" s="95"/>
      <c r="AD683" s="95"/>
      <c r="AE683" s="95"/>
      <c r="AF683" s="95"/>
      <c r="AG683" s="95"/>
    </row>
    <row r="684" spans="2:33" ht="13.2">
      <c r="B684" s="92"/>
      <c r="C684" s="94"/>
      <c r="D684" s="93"/>
      <c r="E684" s="94"/>
      <c r="F684" s="94"/>
      <c r="G684" s="94"/>
      <c r="H684" s="93"/>
      <c r="I684" s="94"/>
      <c r="J684" s="94"/>
      <c r="L684" s="94"/>
      <c r="M684" s="94"/>
      <c r="N684" s="95"/>
      <c r="O684" s="94"/>
      <c r="P684" s="94"/>
      <c r="Q684" s="95"/>
      <c r="R684" s="94"/>
      <c r="S684" s="94"/>
      <c r="T684" s="95"/>
      <c r="U684" s="94"/>
      <c r="V684" s="95"/>
      <c r="W684" s="95"/>
      <c r="X684" s="94"/>
      <c r="Y684" s="95"/>
      <c r="Z684" s="95"/>
      <c r="AA684" s="94"/>
      <c r="AB684" s="95"/>
      <c r="AC684" s="95"/>
      <c r="AD684" s="95"/>
      <c r="AE684" s="95"/>
      <c r="AF684" s="95"/>
      <c r="AG684" s="95"/>
    </row>
    <row r="685" spans="2:33" ht="13.2">
      <c r="B685" s="92"/>
      <c r="C685" s="94"/>
      <c r="D685" s="93"/>
      <c r="E685" s="94"/>
      <c r="F685" s="94"/>
      <c r="G685" s="94"/>
      <c r="H685" s="93"/>
      <c r="I685" s="94"/>
      <c r="J685" s="94"/>
      <c r="L685" s="94"/>
      <c r="M685" s="94"/>
      <c r="N685" s="95"/>
      <c r="O685" s="94"/>
      <c r="P685" s="94"/>
      <c r="Q685" s="95"/>
      <c r="R685" s="94"/>
      <c r="S685" s="94"/>
      <c r="T685" s="95"/>
      <c r="U685" s="94"/>
      <c r="V685" s="95"/>
      <c r="W685" s="95"/>
      <c r="X685" s="94"/>
      <c r="Y685" s="95"/>
      <c r="Z685" s="95"/>
      <c r="AA685" s="94"/>
      <c r="AB685" s="95"/>
      <c r="AC685" s="95"/>
      <c r="AD685" s="95"/>
      <c r="AE685" s="95"/>
      <c r="AF685" s="95"/>
      <c r="AG685" s="95"/>
    </row>
    <row r="686" spans="2:33" ht="13.2">
      <c r="B686" s="92"/>
      <c r="C686" s="94"/>
      <c r="D686" s="93"/>
      <c r="E686" s="94"/>
      <c r="F686" s="94"/>
      <c r="G686" s="94"/>
      <c r="H686" s="93"/>
      <c r="I686" s="94"/>
      <c r="J686" s="94"/>
      <c r="L686" s="94"/>
      <c r="M686" s="94"/>
      <c r="N686" s="95"/>
      <c r="O686" s="94"/>
      <c r="P686" s="94"/>
      <c r="Q686" s="95"/>
      <c r="R686" s="94"/>
      <c r="S686" s="94"/>
      <c r="T686" s="95"/>
      <c r="U686" s="94"/>
      <c r="V686" s="95"/>
      <c r="W686" s="95"/>
      <c r="X686" s="94"/>
      <c r="Y686" s="95"/>
      <c r="Z686" s="95"/>
      <c r="AA686" s="94"/>
      <c r="AB686" s="95"/>
      <c r="AC686" s="95"/>
      <c r="AD686" s="95"/>
      <c r="AE686" s="95"/>
      <c r="AF686" s="95"/>
      <c r="AG686" s="95"/>
    </row>
    <row r="687" spans="2:33" ht="13.2">
      <c r="B687" s="92"/>
      <c r="C687" s="94"/>
      <c r="D687" s="93"/>
      <c r="E687" s="94"/>
      <c r="F687" s="94"/>
      <c r="G687" s="94"/>
      <c r="H687" s="93"/>
      <c r="I687" s="94"/>
      <c r="J687" s="94"/>
      <c r="L687" s="94"/>
      <c r="M687" s="94"/>
      <c r="N687" s="95"/>
      <c r="O687" s="94"/>
      <c r="P687" s="94"/>
      <c r="Q687" s="95"/>
      <c r="R687" s="94"/>
      <c r="S687" s="94"/>
      <c r="T687" s="95"/>
      <c r="U687" s="94"/>
      <c r="V687" s="95"/>
      <c r="W687" s="95"/>
      <c r="X687" s="94"/>
      <c r="Y687" s="95"/>
      <c r="Z687" s="95"/>
      <c r="AA687" s="94"/>
      <c r="AB687" s="95"/>
      <c r="AC687" s="95"/>
      <c r="AD687" s="95"/>
      <c r="AE687" s="95"/>
      <c r="AF687" s="95"/>
      <c r="AG687" s="95"/>
    </row>
    <row r="688" spans="2:33" ht="13.2">
      <c r="B688" s="92"/>
      <c r="C688" s="94"/>
      <c r="D688" s="93"/>
      <c r="E688" s="94"/>
      <c r="F688" s="94"/>
      <c r="G688" s="94"/>
      <c r="H688" s="93"/>
      <c r="I688" s="94"/>
      <c r="J688" s="94"/>
      <c r="L688" s="94"/>
      <c r="M688" s="94"/>
      <c r="N688" s="95"/>
      <c r="O688" s="94"/>
      <c r="P688" s="94"/>
      <c r="Q688" s="95"/>
      <c r="R688" s="94"/>
      <c r="S688" s="94"/>
      <c r="T688" s="95"/>
      <c r="U688" s="94"/>
      <c r="V688" s="95"/>
      <c r="W688" s="95"/>
      <c r="X688" s="94"/>
      <c r="Y688" s="95"/>
      <c r="Z688" s="95"/>
      <c r="AA688" s="94"/>
      <c r="AB688" s="95"/>
      <c r="AC688" s="95"/>
      <c r="AD688" s="95"/>
      <c r="AE688" s="95"/>
      <c r="AF688" s="95"/>
      <c r="AG688" s="95"/>
    </row>
    <row r="689" spans="2:33" ht="13.2">
      <c r="B689" s="92"/>
      <c r="C689" s="94"/>
      <c r="D689" s="93"/>
      <c r="E689" s="94"/>
      <c r="F689" s="94"/>
      <c r="G689" s="94"/>
      <c r="H689" s="93"/>
      <c r="I689" s="94"/>
      <c r="J689" s="94"/>
      <c r="L689" s="94"/>
      <c r="M689" s="94"/>
      <c r="N689" s="95"/>
      <c r="O689" s="94"/>
      <c r="P689" s="94"/>
      <c r="Q689" s="95"/>
      <c r="R689" s="94"/>
      <c r="S689" s="94"/>
      <c r="T689" s="95"/>
      <c r="U689" s="94"/>
      <c r="V689" s="95"/>
      <c r="W689" s="95"/>
      <c r="X689" s="94"/>
      <c r="Y689" s="95"/>
      <c r="Z689" s="95"/>
      <c r="AA689" s="94"/>
      <c r="AB689" s="95"/>
      <c r="AC689" s="95"/>
      <c r="AD689" s="95"/>
      <c r="AE689" s="95"/>
      <c r="AF689" s="95"/>
      <c r="AG689" s="95"/>
    </row>
    <row r="690" spans="2:33" ht="13.2">
      <c r="B690" s="92"/>
      <c r="C690" s="94"/>
      <c r="D690" s="93"/>
      <c r="E690" s="94"/>
      <c r="F690" s="94"/>
      <c r="G690" s="94"/>
      <c r="H690" s="93"/>
      <c r="I690" s="94"/>
      <c r="J690" s="94"/>
      <c r="L690" s="94"/>
      <c r="M690" s="94"/>
      <c r="N690" s="95"/>
      <c r="O690" s="94"/>
      <c r="P690" s="94"/>
      <c r="Q690" s="95"/>
      <c r="R690" s="94"/>
      <c r="S690" s="94"/>
      <c r="T690" s="95"/>
      <c r="U690" s="94"/>
      <c r="V690" s="95"/>
      <c r="W690" s="95"/>
      <c r="X690" s="94"/>
      <c r="Y690" s="95"/>
      <c r="Z690" s="95"/>
      <c r="AA690" s="94"/>
      <c r="AB690" s="95"/>
      <c r="AC690" s="95"/>
      <c r="AD690" s="95"/>
      <c r="AE690" s="95"/>
      <c r="AF690" s="95"/>
      <c r="AG690" s="95"/>
    </row>
    <row r="691" spans="2:33" ht="13.2">
      <c r="B691" s="92"/>
      <c r="C691" s="94"/>
      <c r="D691" s="93"/>
      <c r="E691" s="94"/>
      <c r="F691" s="94"/>
      <c r="G691" s="94"/>
      <c r="H691" s="93"/>
      <c r="I691" s="94"/>
      <c r="J691" s="94"/>
      <c r="L691" s="94"/>
      <c r="M691" s="94"/>
      <c r="N691" s="95"/>
      <c r="O691" s="94"/>
      <c r="P691" s="94"/>
      <c r="Q691" s="95"/>
      <c r="R691" s="94"/>
      <c r="S691" s="94"/>
      <c r="T691" s="95"/>
      <c r="U691" s="94"/>
      <c r="V691" s="95"/>
      <c r="W691" s="95"/>
      <c r="X691" s="94"/>
      <c r="Y691" s="95"/>
      <c r="Z691" s="95"/>
      <c r="AA691" s="94"/>
      <c r="AB691" s="95"/>
      <c r="AC691" s="95"/>
      <c r="AD691" s="95"/>
      <c r="AE691" s="95"/>
      <c r="AF691" s="95"/>
      <c r="AG691" s="95"/>
    </row>
    <row r="692" spans="2:33" ht="13.2">
      <c r="B692" s="92"/>
      <c r="C692" s="94"/>
      <c r="D692" s="93"/>
      <c r="E692" s="94"/>
      <c r="F692" s="94"/>
      <c r="G692" s="94"/>
      <c r="H692" s="93"/>
      <c r="I692" s="94"/>
      <c r="J692" s="94"/>
      <c r="L692" s="94"/>
      <c r="M692" s="94"/>
      <c r="N692" s="95"/>
      <c r="O692" s="94"/>
      <c r="P692" s="94"/>
      <c r="Q692" s="95"/>
      <c r="R692" s="94"/>
      <c r="S692" s="94"/>
      <c r="T692" s="95"/>
      <c r="U692" s="94"/>
      <c r="V692" s="95"/>
      <c r="W692" s="95"/>
      <c r="X692" s="94"/>
      <c r="Y692" s="95"/>
      <c r="Z692" s="95"/>
      <c r="AA692" s="94"/>
      <c r="AB692" s="95"/>
      <c r="AC692" s="95"/>
      <c r="AD692" s="95"/>
      <c r="AE692" s="95"/>
      <c r="AF692" s="95"/>
      <c r="AG692" s="95"/>
    </row>
    <row r="693" spans="2:33" ht="13.2">
      <c r="B693" s="92"/>
      <c r="C693" s="94"/>
      <c r="D693" s="93"/>
      <c r="E693" s="94"/>
      <c r="F693" s="94"/>
      <c r="G693" s="94"/>
      <c r="H693" s="93"/>
      <c r="I693" s="94"/>
      <c r="J693" s="94"/>
      <c r="L693" s="94"/>
      <c r="M693" s="94"/>
      <c r="N693" s="95"/>
      <c r="O693" s="94"/>
      <c r="P693" s="94"/>
      <c r="Q693" s="95"/>
      <c r="R693" s="94"/>
      <c r="S693" s="94"/>
      <c r="T693" s="95"/>
      <c r="U693" s="94"/>
      <c r="V693" s="95"/>
      <c r="W693" s="95"/>
      <c r="X693" s="94"/>
      <c r="Y693" s="95"/>
      <c r="Z693" s="95"/>
      <c r="AA693" s="94"/>
      <c r="AB693" s="95"/>
      <c r="AC693" s="95"/>
      <c r="AD693" s="95"/>
      <c r="AE693" s="95"/>
      <c r="AF693" s="95"/>
      <c r="AG693" s="95"/>
    </row>
    <row r="694" spans="2:33" ht="13.2">
      <c r="B694" s="92"/>
      <c r="C694" s="94"/>
      <c r="D694" s="93"/>
      <c r="E694" s="94"/>
      <c r="F694" s="94"/>
      <c r="G694" s="94"/>
      <c r="H694" s="93"/>
      <c r="I694" s="94"/>
      <c r="J694" s="94"/>
      <c r="L694" s="94"/>
      <c r="M694" s="94"/>
      <c r="N694" s="95"/>
      <c r="O694" s="94"/>
      <c r="P694" s="94"/>
      <c r="Q694" s="95"/>
      <c r="R694" s="94"/>
      <c r="S694" s="94"/>
      <c r="T694" s="95"/>
      <c r="U694" s="94"/>
      <c r="V694" s="95"/>
      <c r="W694" s="95"/>
      <c r="X694" s="94"/>
      <c r="Y694" s="95"/>
      <c r="Z694" s="95"/>
      <c r="AA694" s="94"/>
      <c r="AB694" s="95"/>
      <c r="AC694" s="95"/>
      <c r="AD694" s="95"/>
      <c r="AE694" s="95"/>
      <c r="AF694" s="95"/>
      <c r="AG694" s="95"/>
    </row>
    <row r="695" spans="2:33" ht="13.2">
      <c r="B695" s="92"/>
      <c r="C695" s="94"/>
      <c r="D695" s="93"/>
      <c r="E695" s="94"/>
      <c r="F695" s="94"/>
      <c r="G695" s="94"/>
      <c r="H695" s="93"/>
      <c r="I695" s="94"/>
      <c r="J695" s="94"/>
      <c r="L695" s="94"/>
      <c r="M695" s="94"/>
      <c r="N695" s="95"/>
      <c r="O695" s="94"/>
      <c r="P695" s="94"/>
      <c r="Q695" s="95"/>
      <c r="R695" s="94"/>
      <c r="S695" s="94"/>
      <c r="T695" s="95"/>
      <c r="U695" s="94"/>
      <c r="V695" s="95"/>
      <c r="W695" s="95"/>
      <c r="X695" s="94"/>
      <c r="Y695" s="95"/>
      <c r="Z695" s="95"/>
      <c r="AA695" s="94"/>
      <c r="AB695" s="95"/>
      <c r="AC695" s="95"/>
      <c r="AD695" s="95"/>
      <c r="AE695" s="95"/>
      <c r="AF695" s="95"/>
      <c r="AG695" s="95"/>
    </row>
    <row r="696" spans="2:33" ht="13.2">
      <c r="B696" s="92"/>
      <c r="C696" s="94"/>
      <c r="D696" s="93"/>
      <c r="E696" s="94"/>
      <c r="F696" s="94"/>
      <c r="G696" s="94"/>
      <c r="H696" s="93"/>
      <c r="I696" s="94"/>
      <c r="J696" s="94"/>
      <c r="L696" s="94"/>
      <c r="M696" s="94"/>
      <c r="N696" s="95"/>
      <c r="O696" s="94"/>
      <c r="P696" s="94"/>
      <c r="Q696" s="95"/>
      <c r="R696" s="94"/>
      <c r="S696" s="94"/>
      <c r="T696" s="95"/>
      <c r="U696" s="94"/>
      <c r="V696" s="95"/>
      <c r="W696" s="95"/>
      <c r="X696" s="94"/>
      <c r="Y696" s="95"/>
      <c r="Z696" s="95"/>
      <c r="AA696" s="94"/>
      <c r="AB696" s="95"/>
      <c r="AC696" s="95"/>
      <c r="AD696" s="95"/>
      <c r="AE696" s="95"/>
      <c r="AF696" s="95"/>
      <c r="AG696" s="95"/>
    </row>
    <row r="697" spans="2:33" ht="13.2">
      <c r="B697" s="92"/>
      <c r="C697" s="94"/>
      <c r="D697" s="93"/>
      <c r="E697" s="94"/>
      <c r="F697" s="94"/>
      <c r="G697" s="94"/>
      <c r="H697" s="93"/>
      <c r="I697" s="94"/>
      <c r="J697" s="94"/>
      <c r="L697" s="94"/>
      <c r="M697" s="94"/>
      <c r="N697" s="95"/>
      <c r="O697" s="94"/>
      <c r="P697" s="94"/>
      <c r="Q697" s="95"/>
      <c r="R697" s="94"/>
      <c r="S697" s="94"/>
      <c r="T697" s="95"/>
      <c r="U697" s="94"/>
      <c r="V697" s="95"/>
      <c r="W697" s="95"/>
      <c r="X697" s="94"/>
      <c r="Y697" s="95"/>
      <c r="Z697" s="95"/>
      <c r="AA697" s="94"/>
      <c r="AB697" s="95"/>
      <c r="AC697" s="95"/>
      <c r="AD697" s="95"/>
      <c r="AE697" s="95"/>
      <c r="AF697" s="95"/>
      <c r="AG697" s="95"/>
    </row>
    <row r="698" spans="2:33" ht="13.2">
      <c r="B698" s="92"/>
      <c r="C698" s="94"/>
      <c r="D698" s="93"/>
      <c r="E698" s="94"/>
      <c r="F698" s="94"/>
      <c r="G698" s="94"/>
      <c r="H698" s="93"/>
      <c r="I698" s="94"/>
      <c r="J698" s="94"/>
      <c r="L698" s="94"/>
      <c r="M698" s="94"/>
      <c r="N698" s="95"/>
      <c r="O698" s="94"/>
      <c r="P698" s="94"/>
      <c r="Q698" s="95"/>
      <c r="R698" s="94"/>
      <c r="S698" s="94"/>
      <c r="T698" s="95"/>
      <c r="U698" s="94"/>
      <c r="V698" s="95"/>
      <c r="W698" s="95"/>
      <c r="X698" s="94"/>
      <c r="Y698" s="95"/>
      <c r="Z698" s="95"/>
      <c r="AA698" s="94"/>
      <c r="AB698" s="95"/>
      <c r="AC698" s="95"/>
      <c r="AD698" s="95"/>
      <c r="AE698" s="95"/>
      <c r="AF698" s="95"/>
      <c r="AG698" s="95"/>
    </row>
    <row r="699" spans="2:33" ht="13.2">
      <c r="B699" s="92"/>
      <c r="C699" s="94"/>
      <c r="D699" s="93"/>
      <c r="E699" s="94"/>
      <c r="F699" s="94"/>
      <c r="G699" s="94"/>
      <c r="H699" s="93"/>
      <c r="I699" s="94"/>
      <c r="J699" s="94"/>
      <c r="L699" s="94"/>
      <c r="M699" s="94"/>
      <c r="N699" s="95"/>
      <c r="O699" s="94"/>
      <c r="P699" s="94"/>
      <c r="Q699" s="95"/>
      <c r="R699" s="94"/>
      <c r="S699" s="94"/>
      <c r="T699" s="95"/>
      <c r="U699" s="94"/>
      <c r="V699" s="95"/>
      <c r="W699" s="95"/>
      <c r="X699" s="94"/>
      <c r="Y699" s="95"/>
      <c r="Z699" s="95"/>
      <c r="AA699" s="94"/>
      <c r="AB699" s="95"/>
      <c r="AC699" s="95"/>
      <c r="AD699" s="95"/>
      <c r="AE699" s="95"/>
      <c r="AF699" s="95"/>
      <c r="AG699" s="95"/>
    </row>
    <row r="700" spans="2:33" ht="13.2">
      <c r="B700" s="92"/>
      <c r="C700" s="94"/>
      <c r="D700" s="93"/>
      <c r="E700" s="94"/>
      <c r="F700" s="94"/>
      <c r="G700" s="94"/>
      <c r="H700" s="93"/>
      <c r="I700" s="94"/>
      <c r="J700" s="94"/>
      <c r="L700" s="94"/>
      <c r="M700" s="94"/>
      <c r="N700" s="95"/>
      <c r="O700" s="94"/>
      <c r="P700" s="94"/>
      <c r="Q700" s="95"/>
      <c r="R700" s="94"/>
      <c r="S700" s="94"/>
      <c r="T700" s="95"/>
      <c r="U700" s="94"/>
      <c r="V700" s="95"/>
      <c r="W700" s="95"/>
      <c r="X700" s="94"/>
      <c r="Y700" s="95"/>
      <c r="Z700" s="95"/>
      <c r="AA700" s="94"/>
      <c r="AB700" s="95"/>
      <c r="AC700" s="95"/>
      <c r="AD700" s="95"/>
      <c r="AE700" s="95"/>
      <c r="AF700" s="95"/>
      <c r="AG700" s="95"/>
    </row>
    <row r="701" spans="2:33" ht="13.2">
      <c r="B701" s="92"/>
      <c r="C701" s="94"/>
      <c r="D701" s="93"/>
      <c r="E701" s="94"/>
      <c r="F701" s="94"/>
      <c r="G701" s="94"/>
      <c r="H701" s="93"/>
      <c r="I701" s="94"/>
      <c r="J701" s="94"/>
      <c r="L701" s="94"/>
      <c r="M701" s="94"/>
      <c r="N701" s="95"/>
      <c r="O701" s="94"/>
      <c r="P701" s="94"/>
      <c r="Q701" s="95"/>
      <c r="R701" s="94"/>
      <c r="S701" s="94"/>
      <c r="T701" s="95"/>
      <c r="U701" s="94"/>
      <c r="V701" s="95"/>
      <c r="W701" s="95"/>
      <c r="X701" s="94"/>
      <c r="Y701" s="95"/>
      <c r="Z701" s="95"/>
      <c r="AA701" s="94"/>
      <c r="AB701" s="95"/>
      <c r="AC701" s="95"/>
      <c r="AD701" s="95"/>
      <c r="AE701" s="95"/>
      <c r="AF701" s="95"/>
      <c r="AG701" s="95"/>
    </row>
    <row r="702" spans="2:33" ht="13.2">
      <c r="B702" s="92"/>
      <c r="C702" s="94"/>
      <c r="D702" s="93"/>
      <c r="E702" s="94"/>
      <c r="F702" s="94"/>
      <c r="G702" s="94"/>
      <c r="H702" s="93"/>
      <c r="I702" s="94"/>
      <c r="J702" s="94"/>
      <c r="L702" s="94"/>
      <c r="M702" s="94"/>
      <c r="N702" s="95"/>
      <c r="O702" s="94"/>
      <c r="P702" s="94"/>
      <c r="Q702" s="95"/>
      <c r="R702" s="94"/>
      <c r="S702" s="94"/>
      <c r="T702" s="95"/>
      <c r="U702" s="94"/>
      <c r="V702" s="95"/>
      <c r="W702" s="95"/>
      <c r="X702" s="94"/>
      <c r="Y702" s="95"/>
      <c r="Z702" s="95"/>
      <c r="AA702" s="94"/>
      <c r="AB702" s="95"/>
      <c r="AC702" s="95"/>
      <c r="AD702" s="95"/>
      <c r="AE702" s="95"/>
      <c r="AF702" s="95"/>
      <c r="AG702" s="95"/>
    </row>
    <row r="703" spans="2:33" ht="13.2">
      <c r="B703" s="92"/>
      <c r="C703" s="94"/>
      <c r="D703" s="93"/>
      <c r="E703" s="94"/>
      <c r="F703" s="94"/>
      <c r="G703" s="94"/>
      <c r="H703" s="93"/>
      <c r="I703" s="94"/>
      <c r="J703" s="94"/>
      <c r="L703" s="94"/>
      <c r="M703" s="94"/>
      <c r="N703" s="95"/>
      <c r="O703" s="94"/>
      <c r="P703" s="94"/>
      <c r="Q703" s="95"/>
      <c r="R703" s="94"/>
      <c r="S703" s="94"/>
      <c r="T703" s="95"/>
      <c r="U703" s="94"/>
      <c r="V703" s="95"/>
      <c r="W703" s="95"/>
      <c r="X703" s="94"/>
      <c r="Y703" s="95"/>
      <c r="Z703" s="95"/>
      <c r="AA703" s="94"/>
      <c r="AB703" s="95"/>
      <c r="AC703" s="95"/>
      <c r="AD703" s="95"/>
      <c r="AE703" s="95"/>
      <c r="AF703" s="95"/>
      <c r="AG703" s="95"/>
    </row>
    <row r="704" spans="2:33" ht="13.2">
      <c r="B704" s="92"/>
      <c r="C704" s="94"/>
      <c r="D704" s="93"/>
      <c r="E704" s="94"/>
      <c r="F704" s="94"/>
      <c r="G704" s="94"/>
      <c r="H704" s="93"/>
      <c r="I704" s="94"/>
      <c r="J704" s="94"/>
      <c r="L704" s="94"/>
      <c r="M704" s="94"/>
      <c r="N704" s="95"/>
      <c r="O704" s="94"/>
      <c r="P704" s="94"/>
      <c r="Q704" s="95"/>
      <c r="R704" s="94"/>
      <c r="S704" s="94"/>
      <c r="T704" s="95"/>
      <c r="U704" s="94"/>
      <c r="V704" s="95"/>
      <c r="W704" s="95"/>
      <c r="X704" s="94"/>
      <c r="Y704" s="95"/>
      <c r="Z704" s="95"/>
      <c r="AA704" s="94"/>
      <c r="AB704" s="95"/>
      <c r="AC704" s="95"/>
      <c r="AD704" s="95"/>
      <c r="AE704" s="95"/>
      <c r="AF704" s="95"/>
      <c r="AG704" s="95"/>
    </row>
    <row r="705" spans="2:33" ht="13.2">
      <c r="B705" s="92"/>
      <c r="C705" s="94"/>
      <c r="D705" s="93"/>
      <c r="E705" s="94"/>
      <c r="F705" s="94"/>
      <c r="G705" s="94"/>
      <c r="H705" s="93"/>
      <c r="I705" s="94"/>
      <c r="J705" s="94"/>
      <c r="L705" s="94"/>
      <c r="M705" s="94"/>
      <c r="N705" s="95"/>
      <c r="O705" s="94"/>
      <c r="P705" s="94"/>
      <c r="Q705" s="95"/>
      <c r="R705" s="94"/>
      <c r="S705" s="94"/>
      <c r="T705" s="95"/>
      <c r="U705" s="94"/>
      <c r="V705" s="95"/>
      <c r="W705" s="95"/>
      <c r="X705" s="94"/>
      <c r="Y705" s="95"/>
      <c r="Z705" s="95"/>
      <c r="AA705" s="94"/>
      <c r="AB705" s="95"/>
      <c r="AC705" s="95"/>
      <c r="AD705" s="95"/>
      <c r="AE705" s="95"/>
      <c r="AF705" s="95"/>
      <c r="AG705" s="95"/>
    </row>
    <row r="706" spans="2:33" ht="13.2">
      <c r="B706" s="92"/>
      <c r="C706" s="94"/>
      <c r="D706" s="93"/>
      <c r="E706" s="94"/>
      <c r="F706" s="94"/>
      <c r="G706" s="94"/>
      <c r="H706" s="93"/>
      <c r="I706" s="94"/>
      <c r="J706" s="94"/>
      <c r="L706" s="94"/>
      <c r="M706" s="94"/>
      <c r="N706" s="95"/>
      <c r="O706" s="94"/>
      <c r="P706" s="94"/>
      <c r="Q706" s="95"/>
      <c r="R706" s="94"/>
      <c r="S706" s="94"/>
      <c r="T706" s="95"/>
      <c r="U706" s="94"/>
      <c r="V706" s="95"/>
      <c r="W706" s="95"/>
      <c r="X706" s="94"/>
      <c r="Y706" s="95"/>
      <c r="Z706" s="95"/>
      <c r="AA706" s="94"/>
      <c r="AB706" s="95"/>
      <c r="AC706" s="95"/>
      <c r="AD706" s="95"/>
      <c r="AE706" s="95"/>
      <c r="AF706" s="95"/>
      <c r="AG706" s="95"/>
    </row>
    <row r="707" spans="2:33" ht="13.2">
      <c r="B707" s="92"/>
      <c r="C707" s="94"/>
      <c r="D707" s="93"/>
      <c r="E707" s="94"/>
      <c r="F707" s="94"/>
      <c r="G707" s="94"/>
      <c r="H707" s="93"/>
      <c r="I707" s="94"/>
      <c r="J707" s="94"/>
      <c r="L707" s="94"/>
      <c r="M707" s="94"/>
      <c r="N707" s="95"/>
      <c r="O707" s="94"/>
      <c r="P707" s="94"/>
      <c r="Q707" s="95"/>
      <c r="R707" s="94"/>
      <c r="S707" s="94"/>
      <c r="T707" s="95"/>
      <c r="U707" s="94"/>
      <c r="V707" s="95"/>
      <c r="W707" s="95"/>
      <c r="X707" s="94"/>
      <c r="Y707" s="95"/>
      <c r="Z707" s="95"/>
      <c r="AA707" s="94"/>
      <c r="AB707" s="95"/>
      <c r="AC707" s="95"/>
      <c r="AD707" s="95"/>
      <c r="AE707" s="95"/>
      <c r="AF707" s="95"/>
      <c r="AG707" s="95"/>
    </row>
    <row r="708" spans="2:33" ht="13.2">
      <c r="B708" s="92"/>
      <c r="C708" s="94"/>
      <c r="D708" s="93"/>
      <c r="E708" s="94"/>
      <c r="F708" s="94"/>
      <c r="G708" s="94"/>
      <c r="H708" s="93"/>
      <c r="I708" s="94"/>
      <c r="J708" s="94"/>
      <c r="L708" s="94"/>
      <c r="M708" s="94"/>
      <c r="N708" s="95"/>
      <c r="O708" s="94"/>
      <c r="P708" s="94"/>
      <c r="Q708" s="95"/>
      <c r="R708" s="94"/>
      <c r="S708" s="94"/>
      <c r="T708" s="95"/>
      <c r="U708" s="94"/>
      <c r="V708" s="95"/>
      <c r="W708" s="95"/>
      <c r="X708" s="94"/>
      <c r="Y708" s="95"/>
      <c r="Z708" s="95"/>
      <c r="AA708" s="94"/>
      <c r="AB708" s="95"/>
      <c r="AC708" s="95"/>
      <c r="AD708" s="95"/>
      <c r="AE708" s="95"/>
      <c r="AF708" s="95"/>
      <c r="AG708" s="95"/>
    </row>
    <row r="709" spans="2:33" ht="13.2">
      <c r="B709" s="92"/>
      <c r="C709" s="94"/>
      <c r="D709" s="93"/>
      <c r="E709" s="94"/>
      <c r="F709" s="94"/>
      <c r="G709" s="94"/>
      <c r="H709" s="93"/>
      <c r="I709" s="94"/>
      <c r="J709" s="94"/>
      <c r="L709" s="94"/>
      <c r="M709" s="94"/>
      <c r="N709" s="95"/>
      <c r="O709" s="94"/>
      <c r="P709" s="94"/>
      <c r="Q709" s="95"/>
      <c r="R709" s="94"/>
      <c r="S709" s="94"/>
      <c r="T709" s="95"/>
      <c r="U709" s="94"/>
      <c r="V709" s="95"/>
      <c r="W709" s="95"/>
      <c r="X709" s="94"/>
      <c r="Y709" s="95"/>
      <c r="Z709" s="95"/>
      <c r="AA709" s="94"/>
      <c r="AB709" s="95"/>
      <c r="AC709" s="95"/>
      <c r="AD709" s="95"/>
      <c r="AE709" s="95"/>
      <c r="AF709" s="95"/>
      <c r="AG709" s="95"/>
    </row>
    <row r="710" spans="2:33" ht="13.2">
      <c r="B710" s="92"/>
      <c r="C710" s="94"/>
      <c r="D710" s="93"/>
      <c r="E710" s="94"/>
      <c r="F710" s="94"/>
      <c r="G710" s="94"/>
      <c r="H710" s="93"/>
      <c r="I710" s="94"/>
      <c r="J710" s="94"/>
      <c r="L710" s="94"/>
      <c r="M710" s="94"/>
      <c r="N710" s="95"/>
      <c r="O710" s="94"/>
      <c r="P710" s="94"/>
      <c r="Q710" s="95"/>
      <c r="R710" s="94"/>
      <c r="S710" s="94"/>
      <c r="T710" s="95"/>
      <c r="U710" s="94"/>
      <c r="V710" s="95"/>
      <c r="W710" s="95"/>
      <c r="X710" s="94"/>
      <c r="Y710" s="95"/>
      <c r="Z710" s="95"/>
      <c r="AA710" s="94"/>
      <c r="AB710" s="95"/>
      <c r="AC710" s="95"/>
      <c r="AD710" s="95"/>
      <c r="AE710" s="95"/>
      <c r="AF710" s="95"/>
      <c r="AG710" s="95"/>
    </row>
    <row r="711" spans="2:33" ht="13.2">
      <c r="B711" s="92"/>
      <c r="C711" s="94"/>
      <c r="D711" s="93"/>
      <c r="E711" s="94"/>
      <c r="F711" s="94"/>
      <c r="G711" s="94"/>
      <c r="H711" s="93"/>
      <c r="I711" s="94"/>
      <c r="J711" s="94"/>
      <c r="L711" s="94"/>
      <c r="M711" s="94"/>
      <c r="N711" s="95"/>
      <c r="O711" s="94"/>
      <c r="P711" s="94"/>
      <c r="Q711" s="95"/>
      <c r="R711" s="94"/>
      <c r="S711" s="94"/>
      <c r="T711" s="95"/>
      <c r="U711" s="94"/>
      <c r="V711" s="95"/>
      <c r="W711" s="95"/>
      <c r="X711" s="94"/>
      <c r="Y711" s="95"/>
      <c r="Z711" s="95"/>
      <c r="AA711" s="94"/>
      <c r="AB711" s="95"/>
      <c r="AC711" s="95"/>
      <c r="AD711" s="95"/>
      <c r="AE711" s="95"/>
      <c r="AF711" s="95"/>
      <c r="AG711" s="95"/>
    </row>
    <row r="712" spans="2:33" ht="13.2">
      <c r="B712" s="92"/>
      <c r="C712" s="94"/>
      <c r="D712" s="93"/>
      <c r="E712" s="94"/>
      <c r="F712" s="94"/>
      <c r="G712" s="94"/>
      <c r="H712" s="93"/>
      <c r="I712" s="94"/>
      <c r="J712" s="94"/>
      <c r="L712" s="94"/>
      <c r="M712" s="94"/>
      <c r="N712" s="95"/>
      <c r="O712" s="94"/>
      <c r="P712" s="94"/>
      <c r="Q712" s="95"/>
      <c r="R712" s="94"/>
      <c r="S712" s="94"/>
      <c r="T712" s="95"/>
      <c r="U712" s="94"/>
      <c r="V712" s="95"/>
      <c r="W712" s="95"/>
      <c r="X712" s="94"/>
      <c r="Y712" s="95"/>
      <c r="Z712" s="95"/>
      <c r="AA712" s="94"/>
      <c r="AB712" s="95"/>
      <c r="AC712" s="95"/>
      <c r="AD712" s="95"/>
      <c r="AE712" s="95"/>
      <c r="AF712" s="95"/>
      <c r="AG712" s="95"/>
    </row>
    <row r="713" spans="2:33" ht="13.2">
      <c r="B713" s="92"/>
      <c r="C713" s="94"/>
      <c r="D713" s="93"/>
      <c r="E713" s="94"/>
      <c r="F713" s="94"/>
      <c r="G713" s="94"/>
      <c r="H713" s="93"/>
      <c r="I713" s="94"/>
      <c r="J713" s="94"/>
      <c r="L713" s="94"/>
      <c r="M713" s="94"/>
      <c r="N713" s="95"/>
      <c r="O713" s="94"/>
      <c r="P713" s="94"/>
      <c r="Q713" s="95"/>
      <c r="R713" s="94"/>
      <c r="S713" s="94"/>
      <c r="T713" s="95"/>
      <c r="U713" s="94"/>
      <c r="V713" s="95"/>
      <c r="W713" s="95"/>
      <c r="X713" s="94"/>
      <c r="Y713" s="95"/>
      <c r="Z713" s="95"/>
      <c r="AA713" s="94"/>
      <c r="AB713" s="95"/>
      <c r="AC713" s="95"/>
      <c r="AD713" s="95"/>
      <c r="AE713" s="95"/>
      <c r="AF713" s="95"/>
      <c r="AG713" s="95"/>
    </row>
    <row r="714" spans="2:33" ht="13.2">
      <c r="B714" s="92"/>
      <c r="C714" s="94"/>
      <c r="D714" s="93"/>
      <c r="E714" s="94"/>
      <c r="F714" s="94"/>
      <c r="G714" s="94"/>
      <c r="H714" s="93"/>
      <c r="I714" s="94"/>
      <c r="J714" s="94"/>
      <c r="L714" s="94"/>
      <c r="M714" s="94"/>
      <c r="N714" s="95"/>
      <c r="O714" s="94"/>
      <c r="P714" s="94"/>
      <c r="Q714" s="95"/>
      <c r="R714" s="94"/>
      <c r="S714" s="94"/>
      <c r="T714" s="95"/>
      <c r="U714" s="94"/>
      <c r="V714" s="95"/>
      <c r="W714" s="95"/>
      <c r="X714" s="94"/>
      <c r="Y714" s="95"/>
      <c r="Z714" s="95"/>
      <c r="AA714" s="94"/>
      <c r="AB714" s="95"/>
      <c r="AC714" s="95"/>
      <c r="AD714" s="95"/>
      <c r="AE714" s="95"/>
      <c r="AF714" s="95"/>
      <c r="AG714" s="95"/>
    </row>
    <row r="715" spans="2:33" ht="13.2">
      <c r="B715" s="92"/>
      <c r="C715" s="94"/>
      <c r="D715" s="93"/>
      <c r="E715" s="94"/>
      <c r="F715" s="94"/>
      <c r="G715" s="94"/>
      <c r="H715" s="93"/>
      <c r="I715" s="94"/>
      <c r="J715" s="94"/>
      <c r="L715" s="94"/>
      <c r="M715" s="94"/>
      <c r="N715" s="95"/>
      <c r="O715" s="94"/>
      <c r="P715" s="94"/>
      <c r="Q715" s="95"/>
      <c r="R715" s="94"/>
      <c r="S715" s="94"/>
      <c r="T715" s="95"/>
      <c r="U715" s="94"/>
      <c r="V715" s="95"/>
      <c r="W715" s="95"/>
      <c r="X715" s="94"/>
      <c r="Y715" s="95"/>
      <c r="Z715" s="95"/>
      <c r="AA715" s="94"/>
      <c r="AB715" s="95"/>
      <c r="AC715" s="95"/>
      <c r="AD715" s="95"/>
      <c r="AE715" s="95"/>
      <c r="AF715" s="95"/>
      <c r="AG715" s="95"/>
    </row>
    <row r="716" spans="2:33" ht="13.2">
      <c r="B716" s="92"/>
      <c r="C716" s="94"/>
      <c r="D716" s="93"/>
      <c r="E716" s="94"/>
      <c r="F716" s="94"/>
      <c r="G716" s="94"/>
      <c r="H716" s="93"/>
      <c r="I716" s="94"/>
      <c r="J716" s="94"/>
      <c r="L716" s="94"/>
      <c r="M716" s="94"/>
      <c r="N716" s="95"/>
      <c r="O716" s="94"/>
      <c r="P716" s="94"/>
      <c r="Q716" s="95"/>
      <c r="R716" s="94"/>
      <c r="S716" s="94"/>
      <c r="T716" s="95"/>
      <c r="U716" s="94"/>
      <c r="V716" s="95"/>
      <c r="W716" s="95"/>
      <c r="X716" s="94"/>
      <c r="Y716" s="95"/>
      <c r="Z716" s="95"/>
      <c r="AA716" s="94"/>
      <c r="AB716" s="95"/>
      <c r="AC716" s="95"/>
      <c r="AD716" s="95"/>
      <c r="AE716" s="95"/>
      <c r="AF716" s="95"/>
      <c r="AG716" s="95"/>
    </row>
    <row r="717" spans="2:33" ht="13.2">
      <c r="B717" s="92"/>
      <c r="C717" s="94"/>
      <c r="D717" s="93"/>
      <c r="E717" s="94"/>
      <c r="F717" s="94"/>
      <c r="G717" s="94"/>
      <c r="H717" s="93"/>
      <c r="I717" s="94"/>
      <c r="J717" s="94"/>
      <c r="L717" s="94"/>
      <c r="M717" s="94"/>
      <c r="N717" s="95"/>
      <c r="O717" s="94"/>
      <c r="P717" s="94"/>
      <c r="Q717" s="95"/>
      <c r="R717" s="94"/>
      <c r="S717" s="94"/>
      <c r="T717" s="95"/>
      <c r="U717" s="94"/>
      <c r="V717" s="95"/>
      <c r="W717" s="95"/>
      <c r="X717" s="94"/>
      <c r="Y717" s="95"/>
      <c r="Z717" s="95"/>
      <c r="AA717" s="94"/>
      <c r="AB717" s="95"/>
      <c r="AC717" s="95"/>
      <c r="AD717" s="95"/>
      <c r="AE717" s="95"/>
      <c r="AF717" s="95"/>
      <c r="AG717" s="95"/>
    </row>
    <row r="718" spans="2:33" ht="13.2">
      <c r="B718" s="92"/>
      <c r="C718" s="94"/>
      <c r="D718" s="93"/>
      <c r="E718" s="94"/>
      <c r="F718" s="94"/>
      <c r="G718" s="94"/>
      <c r="H718" s="93"/>
      <c r="I718" s="94"/>
      <c r="J718" s="94"/>
      <c r="L718" s="94"/>
      <c r="M718" s="94"/>
      <c r="N718" s="95"/>
      <c r="O718" s="94"/>
      <c r="P718" s="94"/>
      <c r="Q718" s="95"/>
      <c r="R718" s="94"/>
      <c r="S718" s="94"/>
      <c r="T718" s="95"/>
      <c r="U718" s="94"/>
      <c r="V718" s="95"/>
      <c r="W718" s="95"/>
      <c r="X718" s="94"/>
      <c r="Y718" s="95"/>
      <c r="Z718" s="95"/>
      <c r="AA718" s="94"/>
      <c r="AB718" s="95"/>
      <c r="AC718" s="95"/>
      <c r="AD718" s="95"/>
      <c r="AE718" s="95"/>
      <c r="AF718" s="95"/>
      <c r="AG718" s="95"/>
    </row>
    <row r="719" spans="2:33" ht="13.2">
      <c r="B719" s="92"/>
      <c r="C719" s="94"/>
      <c r="D719" s="93"/>
      <c r="E719" s="94"/>
      <c r="F719" s="94"/>
      <c r="G719" s="94"/>
      <c r="H719" s="93"/>
      <c r="I719" s="94"/>
      <c r="J719" s="94"/>
      <c r="L719" s="94"/>
      <c r="M719" s="94"/>
      <c r="N719" s="95"/>
      <c r="O719" s="94"/>
      <c r="P719" s="94"/>
      <c r="Q719" s="95"/>
      <c r="R719" s="94"/>
      <c r="S719" s="94"/>
      <c r="T719" s="95"/>
      <c r="U719" s="94"/>
      <c r="V719" s="95"/>
      <c r="W719" s="95"/>
      <c r="X719" s="94"/>
      <c r="Y719" s="95"/>
      <c r="Z719" s="95"/>
      <c r="AA719" s="94"/>
      <c r="AB719" s="95"/>
      <c r="AC719" s="95"/>
      <c r="AD719" s="95"/>
      <c r="AE719" s="95"/>
      <c r="AF719" s="95"/>
      <c r="AG719" s="95"/>
    </row>
    <row r="720" spans="2:33" ht="13.2">
      <c r="B720" s="92"/>
      <c r="C720" s="94"/>
      <c r="D720" s="93"/>
      <c r="E720" s="94"/>
      <c r="F720" s="94"/>
      <c r="G720" s="94"/>
      <c r="H720" s="93"/>
      <c r="I720" s="94"/>
      <c r="J720" s="94"/>
      <c r="L720" s="94"/>
      <c r="M720" s="94"/>
      <c r="N720" s="95"/>
      <c r="O720" s="94"/>
      <c r="P720" s="94"/>
      <c r="Q720" s="95"/>
      <c r="R720" s="94"/>
      <c r="S720" s="94"/>
      <c r="T720" s="95"/>
      <c r="U720" s="94"/>
      <c r="V720" s="95"/>
      <c r="W720" s="95"/>
      <c r="X720" s="94"/>
      <c r="Y720" s="95"/>
      <c r="Z720" s="95"/>
      <c r="AA720" s="94"/>
      <c r="AB720" s="95"/>
      <c r="AC720" s="95"/>
      <c r="AD720" s="95"/>
      <c r="AE720" s="95"/>
      <c r="AF720" s="95"/>
      <c r="AG720" s="95"/>
    </row>
    <row r="721" spans="2:33" ht="13.2">
      <c r="B721" s="92"/>
      <c r="C721" s="94"/>
      <c r="D721" s="93"/>
      <c r="E721" s="94"/>
      <c r="F721" s="94"/>
      <c r="G721" s="94"/>
      <c r="H721" s="93"/>
      <c r="I721" s="94"/>
      <c r="J721" s="94"/>
      <c r="L721" s="94"/>
      <c r="M721" s="94"/>
      <c r="N721" s="95"/>
      <c r="O721" s="94"/>
      <c r="P721" s="94"/>
      <c r="Q721" s="95"/>
      <c r="R721" s="94"/>
      <c r="S721" s="94"/>
      <c r="T721" s="95"/>
      <c r="U721" s="94"/>
      <c r="V721" s="95"/>
      <c r="W721" s="95"/>
      <c r="X721" s="94"/>
      <c r="Y721" s="95"/>
      <c r="Z721" s="95"/>
      <c r="AA721" s="94"/>
      <c r="AB721" s="95"/>
      <c r="AC721" s="95"/>
      <c r="AD721" s="95"/>
      <c r="AE721" s="95"/>
      <c r="AF721" s="95"/>
      <c r="AG721" s="95"/>
    </row>
    <row r="722" spans="2:33" ht="13.2">
      <c r="B722" s="92"/>
      <c r="C722" s="94"/>
      <c r="D722" s="93"/>
      <c r="E722" s="94"/>
      <c r="F722" s="94"/>
      <c r="G722" s="94"/>
      <c r="H722" s="93"/>
      <c r="I722" s="94"/>
      <c r="J722" s="94"/>
      <c r="L722" s="94"/>
      <c r="M722" s="94"/>
      <c r="N722" s="95"/>
      <c r="O722" s="94"/>
      <c r="P722" s="94"/>
      <c r="Q722" s="95"/>
      <c r="R722" s="94"/>
      <c r="S722" s="94"/>
      <c r="T722" s="95"/>
      <c r="U722" s="94"/>
      <c r="V722" s="95"/>
      <c r="W722" s="95"/>
      <c r="X722" s="94"/>
      <c r="Y722" s="95"/>
      <c r="Z722" s="95"/>
      <c r="AA722" s="94"/>
      <c r="AB722" s="95"/>
      <c r="AC722" s="95"/>
      <c r="AD722" s="95"/>
      <c r="AE722" s="95"/>
      <c r="AF722" s="95"/>
      <c r="AG722" s="95"/>
    </row>
    <row r="723" spans="2:33" ht="13.2">
      <c r="B723" s="92"/>
      <c r="C723" s="94"/>
      <c r="D723" s="93"/>
      <c r="E723" s="94"/>
      <c r="F723" s="94"/>
      <c r="G723" s="94"/>
      <c r="H723" s="93"/>
      <c r="I723" s="94"/>
      <c r="J723" s="94"/>
      <c r="L723" s="94"/>
      <c r="M723" s="94"/>
      <c r="N723" s="95"/>
      <c r="O723" s="94"/>
      <c r="P723" s="94"/>
      <c r="Q723" s="95"/>
      <c r="R723" s="94"/>
      <c r="S723" s="94"/>
      <c r="T723" s="95"/>
      <c r="U723" s="94"/>
      <c r="V723" s="95"/>
      <c r="W723" s="95"/>
      <c r="X723" s="94"/>
      <c r="Y723" s="95"/>
      <c r="Z723" s="95"/>
      <c r="AA723" s="94"/>
      <c r="AB723" s="95"/>
      <c r="AC723" s="95"/>
      <c r="AD723" s="95"/>
      <c r="AE723" s="95"/>
      <c r="AF723" s="95"/>
      <c r="AG723" s="95"/>
    </row>
    <row r="724" spans="2:33" ht="13.2">
      <c r="B724" s="92"/>
      <c r="C724" s="94"/>
      <c r="D724" s="93"/>
      <c r="E724" s="94"/>
      <c r="F724" s="94"/>
      <c r="G724" s="94"/>
      <c r="H724" s="93"/>
      <c r="I724" s="94"/>
      <c r="J724" s="94"/>
      <c r="L724" s="94"/>
      <c r="M724" s="94"/>
      <c r="N724" s="95"/>
      <c r="O724" s="94"/>
      <c r="P724" s="94"/>
      <c r="Q724" s="95"/>
      <c r="R724" s="94"/>
      <c r="S724" s="94"/>
      <c r="T724" s="95"/>
      <c r="U724" s="94"/>
      <c r="V724" s="95"/>
      <c r="W724" s="95"/>
      <c r="X724" s="94"/>
      <c r="Y724" s="95"/>
      <c r="Z724" s="95"/>
      <c r="AA724" s="94"/>
      <c r="AB724" s="95"/>
      <c r="AC724" s="95"/>
      <c r="AD724" s="95"/>
      <c r="AE724" s="95"/>
      <c r="AF724" s="95"/>
      <c r="AG724" s="95"/>
    </row>
    <row r="725" spans="2:33" ht="13.2">
      <c r="B725" s="92"/>
      <c r="C725" s="94"/>
      <c r="D725" s="93"/>
      <c r="E725" s="94"/>
      <c r="F725" s="94"/>
      <c r="G725" s="94"/>
      <c r="H725" s="93"/>
      <c r="I725" s="94"/>
      <c r="J725" s="94"/>
      <c r="L725" s="94"/>
      <c r="M725" s="94"/>
      <c r="N725" s="95"/>
      <c r="O725" s="94"/>
      <c r="P725" s="94"/>
      <c r="Q725" s="95"/>
      <c r="R725" s="94"/>
      <c r="S725" s="94"/>
      <c r="T725" s="95"/>
      <c r="U725" s="94"/>
      <c r="V725" s="95"/>
      <c r="W725" s="95"/>
      <c r="X725" s="94"/>
      <c r="Y725" s="95"/>
      <c r="Z725" s="95"/>
      <c r="AA725" s="94"/>
      <c r="AB725" s="95"/>
      <c r="AC725" s="95"/>
      <c r="AD725" s="95"/>
      <c r="AE725" s="95"/>
      <c r="AF725" s="95"/>
      <c r="AG725" s="95"/>
    </row>
    <row r="726" spans="2:33" ht="13.2">
      <c r="B726" s="92"/>
      <c r="C726" s="94"/>
      <c r="D726" s="93"/>
      <c r="E726" s="94"/>
      <c r="F726" s="94"/>
      <c r="G726" s="94"/>
      <c r="H726" s="93"/>
      <c r="I726" s="94"/>
      <c r="J726" s="94"/>
      <c r="L726" s="94"/>
      <c r="M726" s="94"/>
      <c r="N726" s="95"/>
      <c r="O726" s="94"/>
      <c r="P726" s="94"/>
      <c r="Q726" s="95"/>
      <c r="R726" s="94"/>
      <c r="S726" s="94"/>
      <c r="T726" s="95"/>
      <c r="U726" s="94"/>
      <c r="V726" s="95"/>
      <c r="W726" s="95"/>
      <c r="X726" s="94"/>
      <c r="Y726" s="95"/>
      <c r="Z726" s="95"/>
      <c r="AA726" s="94"/>
      <c r="AB726" s="95"/>
      <c r="AC726" s="95"/>
      <c r="AD726" s="95"/>
      <c r="AE726" s="95"/>
      <c r="AF726" s="95"/>
      <c r="AG726" s="95"/>
    </row>
    <row r="727" spans="2:33" ht="13.2">
      <c r="B727" s="92"/>
      <c r="C727" s="94"/>
      <c r="D727" s="93"/>
      <c r="E727" s="94"/>
      <c r="F727" s="94"/>
      <c r="G727" s="94"/>
      <c r="H727" s="93"/>
      <c r="I727" s="94"/>
      <c r="J727" s="94"/>
      <c r="L727" s="94"/>
      <c r="M727" s="94"/>
      <c r="N727" s="95"/>
      <c r="O727" s="94"/>
      <c r="P727" s="94"/>
      <c r="Q727" s="95"/>
      <c r="R727" s="94"/>
      <c r="S727" s="94"/>
      <c r="T727" s="95"/>
      <c r="U727" s="94"/>
      <c r="V727" s="95"/>
      <c r="W727" s="95"/>
      <c r="X727" s="94"/>
      <c r="Y727" s="95"/>
      <c r="Z727" s="95"/>
      <c r="AA727" s="94"/>
      <c r="AB727" s="95"/>
      <c r="AC727" s="95"/>
      <c r="AD727" s="95"/>
      <c r="AE727" s="95"/>
      <c r="AF727" s="95"/>
      <c r="AG727" s="95"/>
    </row>
    <row r="728" spans="2:33" ht="13.2">
      <c r="B728" s="92"/>
      <c r="C728" s="94"/>
      <c r="D728" s="93"/>
      <c r="E728" s="94"/>
      <c r="F728" s="94"/>
      <c r="G728" s="94"/>
      <c r="H728" s="93"/>
      <c r="I728" s="94"/>
      <c r="J728" s="94"/>
      <c r="L728" s="94"/>
      <c r="M728" s="94"/>
      <c r="N728" s="95"/>
      <c r="O728" s="94"/>
      <c r="P728" s="94"/>
      <c r="Q728" s="95"/>
      <c r="R728" s="94"/>
      <c r="S728" s="94"/>
      <c r="T728" s="95"/>
      <c r="U728" s="94"/>
      <c r="V728" s="95"/>
      <c r="W728" s="95"/>
      <c r="X728" s="94"/>
      <c r="Y728" s="95"/>
      <c r="Z728" s="95"/>
      <c r="AA728" s="94"/>
      <c r="AB728" s="95"/>
      <c r="AC728" s="95"/>
      <c r="AD728" s="95"/>
      <c r="AE728" s="95"/>
      <c r="AF728" s="95"/>
      <c r="AG728" s="95"/>
    </row>
    <row r="729" spans="2:33" ht="13.2">
      <c r="B729" s="92"/>
      <c r="C729" s="94"/>
      <c r="D729" s="93"/>
      <c r="E729" s="94"/>
      <c r="F729" s="94"/>
      <c r="G729" s="94"/>
      <c r="H729" s="93"/>
      <c r="I729" s="94"/>
      <c r="J729" s="94"/>
      <c r="L729" s="94"/>
      <c r="M729" s="94"/>
      <c r="N729" s="95"/>
      <c r="O729" s="94"/>
      <c r="P729" s="94"/>
      <c r="Q729" s="95"/>
      <c r="R729" s="94"/>
      <c r="S729" s="94"/>
      <c r="T729" s="95"/>
      <c r="U729" s="94"/>
      <c r="V729" s="95"/>
      <c r="W729" s="95"/>
      <c r="X729" s="94"/>
      <c r="Y729" s="95"/>
      <c r="Z729" s="95"/>
      <c r="AA729" s="94"/>
      <c r="AB729" s="95"/>
      <c r="AC729" s="95"/>
      <c r="AD729" s="95"/>
      <c r="AE729" s="95"/>
      <c r="AF729" s="95"/>
      <c r="AG729" s="95"/>
    </row>
    <row r="730" spans="2:33" ht="13.2">
      <c r="B730" s="92"/>
      <c r="C730" s="94"/>
      <c r="D730" s="93"/>
      <c r="E730" s="94"/>
      <c r="F730" s="94"/>
      <c r="G730" s="94"/>
      <c r="H730" s="93"/>
      <c r="I730" s="94"/>
      <c r="J730" s="94"/>
      <c r="L730" s="94"/>
      <c r="M730" s="94"/>
      <c r="N730" s="95"/>
      <c r="O730" s="94"/>
      <c r="P730" s="94"/>
      <c r="Q730" s="95"/>
      <c r="R730" s="94"/>
      <c r="S730" s="94"/>
      <c r="T730" s="95"/>
      <c r="U730" s="94"/>
      <c r="V730" s="95"/>
      <c r="W730" s="95"/>
      <c r="X730" s="94"/>
      <c r="Y730" s="95"/>
      <c r="Z730" s="95"/>
      <c r="AA730" s="94"/>
      <c r="AB730" s="95"/>
      <c r="AC730" s="95"/>
      <c r="AD730" s="95"/>
      <c r="AE730" s="95"/>
      <c r="AF730" s="95"/>
      <c r="AG730" s="95"/>
    </row>
    <row r="731" spans="2:33" ht="13.2">
      <c r="B731" s="92"/>
      <c r="C731" s="94"/>
      <c r="D731" s="93"/>
      <c r="E731" s="94"/>
      <c r="F731" s="94"/>
      <c r="G731" s="94"/>
      <c r="H731" s="93"/>
      <c r="I731" s="94"/>
      <c r="J731" s="94"/>
      <c r="L731" s="94"/>
      <c r="M731" s="94"/>
      <c r="N731" s="95"/>
      <c r="O731" s="94"/>
      <c r="P731" s="94"/>
      <c r="Q731" s="95"/>
      <c r="R731" s="94"/>
      <c r="S731" s="94"/>
      <c r="T731" s="95"/>
      <c r="U731" s="94"/>
      <c r="V731" s="95"/>
      <c r="W731" s="95"/>
      <c r="X731" s="94"/>
      <c r="Y731" s="95"/>
      <c r="Z731" s="95"/>
      <c r="AA731" s="94"/>
      <c r="AB731" s="95"/>
      <c r="AC731" s="95"/>
      <c r="AD731" s="95"/>
      <c r="AE731" s="95"/>
      <c r="AF731" s="95"/>
      <c r="AG731" s="95"/>
    </row>
    <row r="732" spans="2:33" ht="13.2">
      <c r="B732" s="92"/>
      <c r="C732" s="94"/>
      <c r="D732" s="93"/>
      <c r="E732" s="94"/>
      <c r="F732" s="94"/>
      <c r="G732" s="94"/>
      <c r="H732" s="93"/>
      <c r="I732" s="94"/>
      <c r="J732" s="94"/>
      <c r="L732" s="94"/>
      <c r="M732" s="94"/>
      <c r="N732" s="95"/>
      <c r="O732" s="94"/>
      <c r="P732" s="94"/>
      <c r="Q732" s="95"/>
      <c r="R732" s="94"/>
      <c r="S732" s="94"/>
      <c r="T732" s="95"/>
      <c r="U732" s="94"/>
      <c r="V732" s="95"/>
      <c r="W732" s="95"/>
      <c r="X732" s="94"/>
      <c r="Y732" s="95"/>
      <c r="Z732" s="95"/>
      <c r="AA732" s="94"/>
      <c r="AB732" s="95"/>
      <c r="AC732" s="95"/>
      <c r="AD732" s="95"/>
      <c r="AE732" s="95"/>
      <c r="AF732" s="95"/>
      <c r="AG732" s="95"/>
    </row>
    <row r="733" spans="2:33" ht="13.2">
      <c r="B733" s="92"/>
      <c r="C733" s="94"/>
      <c r="D733" s="93"/>
      <c r="E733" s="94"/>
      <c r="F733" s="94"/>
      <c r="G733" s="94"/>
      <c r="H733" s="93"/>
      <c r="I733" s="94"/>
      <c r="J733" s="94"/>
      <c r="L733" s="94"/>
      <c r="M733" s="94"/>
      <c r="N733" s="95"/>
      <c r="O733" s="94"/>
      <c r="P733" s="94"/>
      <c r="Q733" s="95"/>
      <c r="R733" s="94"/>
      <c r="S733" s="94"/>
      <c r="T733" s="95"/>
      <c r="U733" s="94"/>
      <c r="V733" s="95"/>
      <c r="W733" s="95"/>
      <c r="X733" s="94"/>
      <c r="Y733" s="95"/>
      <c r="Z733" s="95"/>
      <c r="AA733" s="94"/>
      <c r="AB733" s="95"/>
      <c r="AC733" s="95"/>
      <c r="AD733" s="95"/>
      <c r="AE733" s="95"/>
      <c r="AF733" s="95"/>
      <c r="AG733" s="95"/>
    </row>
    <row r="734" spans="2:33" ht="13.2">
      <c r="B734" s="92"/>
      <c r="C734" s="94"/>
      <c r="D734" s="93"/>
      <c r="E734" s="94"/>
      <c r="F734" s="94"/>
      <c r="G734" s="94"/>
      <c r="H734" s="93"/>
      <c r="I734" s="94"/>
      <c r="J734" s="94"/>
      <c r="L734" s="94"/>
      <c r="M734" s="94"/>
      <c r="N734" s="95"/>
      <c r="O734" s="94"/>
      <c r="P734" s="94"/>
      <c r="Q734" s="95"/>
      <c r="R734" s="94"/>
      <c r="S734" s="94"/>
      <c r="T734" s="95"/>
      <c r="U734" s="94"/>
      <c r="V734" s="95"/>
      <c r="W734" s="95"/>
      <c r="X734" s="94"/>
      <c r="Y734" s="95"/>
      <c r="Z734" s="95"/>
      <c r="AA734" s="94"/>
      <c r="AB734" s="95"/>
      <c r="AC734" s="95"/>
      <c r="AD734" s="95"/>
      <c r="AE734" s="95"/>
      <c r="AF734" s="95"/>
      <c r="AG734" s="95"/>
    </row>
    <row r="735" spans="2:33" ht="13.2">
      <c r="B735" s="92"/>
      <c r="C735" s="94"/>
      <c r="D735" s="93"/>
      <c r="E735" s="94"/>
      <c r="F735" s="94"/>
      <c r="G735" s="94"/>
      <c r="H735" s="93"/>
      <c r="I735" s="94"/>
      <c r="J735" s="94"/>
      <c r="L735" s="94"/>
      <c r="M735" s="94"/>
      <c r="N735" s="95"/>
      <c r="O735" s="94"/>
      <c r="P735" s="94"/>
      <c r="Q735" s="95"/>
      <c r="R735" s="94"/>
      <c r="S735" s="94"/>
      <c r="T735" s="95"/>
      <c r="U735" s="94"/>
      <c r="V735" s="95"/>
      <c r="W735" s="95"/>
      <c r="X735" s="94"/>
      <c r="Y735" s="95"/>
      <c r="Z735" s="95"/>
      <c r="AA735" s="94"/>
      <c r="AB735" s="95"/>
      <c r="AC735" s="95"/>
      <c r="AD735" s="95"/>
      <c r="AE735" s="95"/>
      <c r="AF735" s="95"/>
      <c r="AG735" s="95"/>
    </row>
    <row r="736" spans="2:33" ht="13.2">
      <c r="B736" s="92"/>
      <c r="C736" s="94"/>
      <c r="D736" s="93"/>
      <c r="E736" s="94"/>
      <c r="F736" s="94"/>
      <c r="G736" s="94"/>
      <c r="H736" s="93"/>
      <c r="I736" s="94"/>
      <c r="J736" s="94"/>
      <c r="L736" s="94"/>
      <c r="M736" s="94"/>
      <c r="N736" s="95"/>
      <c r="O736" s="94"/>
      <c r="P736" s="94"/>
      <c r="Q736" s="95"/>
      <c r="R736" s="94"/>
      <c r="S736" s="94"/>
      <c r="T736" s="95"/>
      <c r="U736" s="94"/>
      <c r="V736" s="95"/>
      <c r="W736" s="95"/>
      <c r="X736" s="94"/>
      <c r="Y736" s="95"/>
      <c r="Z736" s="95"/>
      <c r="AA736" s="94"/>
      <c r="AB736" s="95"/>
      <c r="AC736" s="95"/>
      <c r="AD736" s="95"/>
      <c r="AE736" s="95"/>
      <c r="AF736" s="95"/>
      <c r="AG736" s="95"/>
    </row>
    <row r="737" spans="2:33" ht="13.2">
      <c r="B737" s="92"/>
      <c r="C737" s="94"/>
      <c r="D737" s="93"/>
      <c r="E737" s="94"/>
      <c r="F737" s="94"/>
      <c r="G737" s="94"/>
      <c r="H737" s="93"/>
      <c r="I737" s="94"/>
      <c r="J737" s="94"/>
      <c r="L737" s="94"/>
      <c r="M737" s="94"/>
      <c r="N737" s="95"/>
      <c r="O737" s="94"/>
      <c r="P737" s="94"/>
      <c r="Q737" s="95"/>
      <c r="R737" s="94"/>
      <c r="S737" s="94"/>
      <c r="T737" s="95"/>
      <c r="U737" s="94"/>
      <c r="V737" s="95"/>
      <c r="W737" s="95"/>
      <c r="X737" s="94"/>
      <c r="Y737" s="95"/>
      <c r="Z737" s="95"/>
      <c r="AA737" s="94"/>
      <c r="AB737" s="95"/>
      <c r="AC737" s="95"/>
      <c r="AD737" s="95"/>
      <c r="AE737" s="95"/>
      <c r="AF737" s="95"/>
      <c r="AG737" s="95"/>
    </row>
    <row r="738" spans="2:33" ht="13.2">
      <c r="B738" s="92"/>
      <c r="C738" s="94"/>
      <c r="D738" s="93"/>
      <c r="E738" s="94"/>
      <c r="F738" s="94"/>
      <c r="G738" s="94"/>
      <c r="H738" s="93"/>
      <c r="I738" s="94"/>
      <c r="J738" s="94"/>
      <c r="L738" s="94"/>
      <c r="M738" s="94"/>
      <c r="N738" s="95"/>
      <c r="O738" s="94"/>
      <c r="P738" s="94"/>
      <c r="Q738" s="95"/>
      <c r="R738" s="94"/>
      <c r="S738" s="94"/>
      <c r="T738" s="95"/>
      <c r="U738" s="94"/>
      <c r="V738" s="95"/>
      <c r="W738" s="95"/>
      <c r="X738" s="94"/>
      <c r="Y738" s="95"/>
      <c r="Z738" s="95"/>
      <c r="AA738" s="94"/>
      <c r="AB738" s="95"/>
      <c r="AC738" s="95"/>
      <c r="AD738" s="95"/>
      <c r="AE738" s="95"/>
      <c r="AF738" s="95"/>
      <c r="AG738" s="95"/>
    </row>
    <row r="739" spans="2:33" ht="13.2">
      <c r="B739" s="92"/>
      <c r="C739" s="94"/>
      <c r="D739" s="93"/>
      <c r="E739" s="94"/>
      <c r="F739" s="94"/>
      <c r="G739" s="94"/>
      <c r="H739" s="93"/>
      <c r="I739" s="94"/>
      <c r="J739" s="94"/>
      <c r="L739" s="94"/>
      <c r="M739" s="94"/>
      <c r="N739" s="95"/>
      <c r="O739" s="94"/>
      <c r="P739" s="94"/>
      <c r="Q739" s="95"/>
      <c r="R739" s="94"/>
      <c r="S739" s="94"/>
      <c r="T739" s="95"/>
      <c r="U739" s="94"/>
      <c r="V739" s="95"/>
      <c r="W739" s="95"/>
      <c r="X739" s="94"/>
      <c r="Y739" s="95"/>
      <c r="Z739" s="95"/>
      <c r="AA739" s="94"/>
      <c r="AB739" s="95"/>
      <c r="AC739" s="95"/>
      <c r="AD739" s="95"/>
      <c r="AE739" s="95"/>
      <c r="AF739" s="95"/>
      <c r="AG739" s="95"/>
    </row>
    <row r="740" spans="2:33" ht="13.2">
      <c r="B740" s="92"/>
      <c r="C740" s="94"/>
      <c r="D740" s="93"/>
      <c r="E740" s="94"/>
      <c r="F740" s="94"/>
      <c r="G740" s="94"/>
      <c r="H740" s="93"/>
      <c r="I740" s="94"/>
      <c r="J740" s="94"/>
      <c r="L740" s="94"/>
      <c r="M740" s="94"/>
      <c r="N740" s="95"/>
      <c r="O740" s="94"/>
      <c r="P740" s="94"/>
      <c r="Q740" s="95"/>
      <c r="R740" s="94"/>
      <c r="S740" s="94"/>
      <c r="T740" s="95"/>
      <c r="U740" s="94"/>
      <c r="V740" s="95"/>
      <c r="W740" s="95"/>
      <c r="X740" s="94"/>
      <c r="Y740" s="95"/>
      <c r="Z740" s="95"/>
      <c r="AA740" s="94"/>
      <c r="AB740" s="95"/>
      <c r="AC740" s="95"/>
      <c r="AD740" s="95"/>
      <c r="AE740" s="95"/>
      <c r="AF740" s="95"/>
      <c r="AG740" s="95"/>
    </row>
    <row r="741" spans="2:33" ht="13.2">
      <c r="B741" s="92"/>
      <c r="C741" s="94"/>
      <c r="D741" s="93"/>
      <c r="E741" s="94"/>
      <c r="F741" s="94"/>
      <c r="G741" s="94"/>
      <c r="H741" s="93"/>
      <c r="I741" s="94"/>
      <c r="J741" s="94"/>
      <c r="L741" s="94"/>
      <c r="M741" s="94"/>
      <c r="N741" s="95"/>
      <c r="O741" s="94"/>
      <c r="P741" s="94"/>
      <c r="Q741" s="95"/>
      <c r="R741" s="94"/>
      <c r="S741" s="94"/>
      <c r="T741" s="95"/>
      <c r="U741" s="94"/>
      <c r="V741" s="95"/>
      <c r="W741" s="95"/>
      <c r="X741" s="94"/>
      <c r="Y741" s="95"/>
      <c r="Z741" s="95"/>
      <c r="AA741" s="94"/>
      <c r="AB741" s="95"/>
      <c r="AC741" s="95"/>
      <c r="AD741" s="95"/>
      <c r="AE741" s="95"/>
      <c r="AF741" s="95"/>
      <c r="AG741" s="95"/>
    </row>
    <row r="742" spans="2:33" ht="13.2">
      <c r="B742" s="92"/>
      <c r="C742" s="94"/>
      <c r="D742" s="93"/>
      <c r="E742" s="94"/>
      <c r="F742" s="94"/>
      <c r="G742" s="94"/>
      <c r="H742" s="93"/>
      <c r="I742" s="94"/>
      <c r="J742" s="94"/>
      <c r="L742" s="94"/>
      <c r="M742" s="94"/>
      <c r="N742" s="95"/>
      <c r="O742" s="94"/>
      <c r="P742" s="94"/>
      <c r="Q742" s="95"/>
      <c r="R742" s="94"/>
      <c r="S742" s="94"/>
      <c r="T742" s="95"/>
      <c r="U742" s="94"/>
      <c r="V742" s="95"/>
      <c r="W742" s="95"/>
      <c r="X742" s="94"/>
      <c r="Y742" s="95"/>
      <c r="Z742" s="95"/>
      <c r="AA742" s="94"/>
      <c r="AB742" s="95"/>
      <c r="AC742" s="95"/>
      <c r="AD742" s="95"/>
      <c r="AE742" s="95"/>
      <c r="AF742" s="95"/>
      <c r="AG742" s="95"/>
    </row>
    <row r="743" spans="2:33" ht="13.2">
      <c r="B743" s="92"/>
      <c r="C743" s="94"/>
      <c r="D743" s="93"/>
      <c r="E743" s="94"/>
      <c r="F743" s="94"/>
      <c r="G743" s="94"/>
      <c r="H743" s="93"/>
      <c r="I743" s="94"/>
      <c r="J743" s="94"/>
      <c r="L743" s="94"/>
      <c r="M743" s="94"/>
      <c r="N743" s="95"/>
      <c r="O743" s="94"/>
      <c r="P743" s="94"/>
      <c r="Q743" s="95"/>
      <c r="R743" s="94"/>
      <c r="S743" s="94"/>
      <c r="T743" s="95"/>
      <c r="U743" s="94"/>
      <c r="V743" s="95"/>
      <c r="W743" s="95"/>
      <c r="X743" s="94"/>
      <c r="Y743" s="95"/>
      <c r="Z743" s="95"/>
      <c r="AA743" s="94"/>
      <c r="AB743" s="95"/>
      <c r="AC743" s="95"/>
      <c r="AD743" s="95"/>
      <c r="AE743" s="95"/>
      <c r="AF743" s="95"/>
      <c r="AG743" s="95"/>
    </row>
    <row r="744" spans="2:33" ht="13.2">
      <c r="B744" s="92"/>
      <c r="C744" s="94"/>
      <c r="D744" s="93"/>
      <c r="E744" s="94"/>
      <c r="F744" s="94"/>
      <c r="G744" s="94"/>
      <c r="H744" s="93"/>
      <c r="I744" s="94"/>
      <c r="J744" s="94"/>
      <c r="L744" s="94"/>
      <c r="M744" s="94"/>
      <c r="N744" s="95"/>
      <c r="O744" s="94"/>
      <c r="P744" s="94"/>
      <c r="Q744" s="95"/>
      <c r="R744" s="94"/>
      <c r="S744" s="94"/>
      <c r="T744" s="95"/>
      <c r="U744" s="94"/>
      <c r="V744" s="95"/>
      <c r="W744" s="95"/>
      <c r="X744" s="94"/>
      <c r="Y744" s="95"/>
      <c r="Z744" s="95"/>
      <c r="AA744" s="94"/>
      <c r="AB744" s="95"/>
      <c r="AC744" s="95"/>
      <c r="AD744" s="95"/>
      <c r="AE744" s="95"/>
      <c r="AF744" s="95"/>
      <c r="AG744" s="95"/>
    </row>
    <row r="745" spans="2:33" ht="13.2">
      <c r="B745" s="92"/>
      <c r="C745" s="94"/>
      <c r="D745" s="93"/>
      <c r="E745" s="94"/>
      <c r="F745" s="94"/>
      <c r="G745" s="94"/>
      <c r="H745" s="93"/>
      <c r="I745" s="94"/>
      <c r="J745" s="94"/>
      <c r="L745" s="94"/>
      <c r="M745" s="94"/>
      <c r="N745" s="95"/>
      <c r="O745" s="94"/>
      <c r="P745" s="94"/>
      <c r="Q745" s="95"/>
      <c r="R745" s="94"/>
      <c r="S745" s="94"/>
      <c r="T745" s="95"/>
      <c r="U745" s="94"/>
      <c r="V745" s="95"/>
      <c r="W745" s="95"/>
      <c r="X745" s="94"/>
      <c r="Y745" s="95"/>
      <c r="Z745" s="95"/>
      <c r="AA745" s="94"/>
      <c r="AB745" s="95"/>
      <c r="AC745" s="95"/>
      <c r="AD745" s="95"/>
      <c r="AE745" s="95"/>
      <c r="AF745" s="95"/>
      <c r="AG745" s="95"/>
    </row>
    <row r="746" spans="2:33" ht="13.2">
      <c r="B746" s="92"/>
      <c r="C746" s="94"/>
      <c r="D746" s="93"/>
      <c r="E746" s="94"/>
      <c r="F746" s="94"/>
      <c r="G746" s="94"/>
      <c r="H746" s="93"/>
      <c r="I746" s="94"/>
      <c r="J746" s="94"/>
      <c r="L746" s="94"/>
      <c r="M746" s="94"/>
      <c r="N746" s="95"/>
      <c r="O746" s="94"/>
      <c r="P746" s="94"/>
      <c r="Q746" s="95"/>
      <c r="R746" s="94"/>
      <c r="S746" s="94"/>
      <c r="T746" s="95"/>
      <c r="U746" s="94"/>
      <c r="V746" s="95"/>
      <c r="W746" s="95"/>
      <c r="X746" s="94"/>
      <c r="Y746" s="95"/>
      <c r="Z746" s="95"/>
      <c r="AA746" s="94"/>
      <c r="AB746" s="95"/>
      <c r="AC746" s="95"/>
      <c r="AD746" s="95"/>
      <c r="AE746" s="95"/>
      <c r="AF746" s="95"/>
      <c r="AG746" s="95"/>
    </row>
    <row r="747" spans="2:33" ht="13.2">
      <c r="B747" s="92"/>
      <c r="C747" s="94"/>
      <c r="D747" s="93"/>
      <c r="E747" s="94"/>
      <c r="F747" s="94"/>
      <c r="G747" s="94"/>
      <c r="H747" s="93"/>
      <c r="I747" s="94"/>
      <c r="J747" s="94"/>
      <c r="L747" s="94"/>
      <c r="M747" s="94"/>
      <c r="N747" s="95"/>
      <c r="O747" s="94"/>
      <c r="P747" s="94"/>
      <c r="Q747" s="95"/>
      <c r="R747" s="94"/>
      <c r="S747" s="94"/>
      <c r="T747" s="95"/>
      <c r="U747" s="94"/>
      <c r="V747" s="95"/>
      <c r="W747" s="95"/>
      <c r="X747" s="94"/>
      <c r="Y747" s="95"/>
      <c r="Z747" s="95"/>
      <c r="AA747" s="94"/>
      <c r="AB747" s="95"/>
      <c r="AC747" s="95"/>
      <c r="AD747" s="95"/>
      <c r="AE747" s="95"/>
      <c r="AF747" s="95"/>
      <c r="AG747" s="95"/>
    </row>
    <row r="748" spans="2:33" ht="13.2">
      <c r="B748" s="92"/>
      <c r="C748" s="94"/>
      <c r="D748" s="93"/>
      <c r="E748" s="94"/>
      <c r="F748" s="94"/>
      <c r="G748" s="94"/>
      <c r="H748" s="93"/>
      <c r="I748" s="94"/>
      <c r="J748" s="94"/>
      <c r="L748" s="94"/>
      <c r="M748" s="94"/>
      <c r="N748" s="95"/>
      <c r="O748" s="94"/>
      <c r="P748" s="94"/>
      <c r="Q748" s="95"/>
      <c r="R748" s="94"/>
      <c r="S748" s="94"/>
      <c r="T748" s="95"/>
      <c r="U748" s="94"/>
      <c r="V748" s="95"/>
      <c r="W748" s="95"/>
      <c r="X748" s="94"/>
      <c r="Y748" s="95"/>
      <c r="Z748" s="95"/>
      <c r="AA748" s="94"/>
      <c r="AB748" s="95"/>
      <c r="AC748" s="95"/>
      <c r="AD748" s="95"/>
      <c r="AE748" s="95"/>
      <c r="AF748" s="95"/>
      <c r="AG748" s="95"/>
    </row>
    <row r="749" spans="2:33" ht="13.2">
      <c r="B749" s="92"/>
      <c r="C749" s="94"/>
      <c r="D749" s="93"/>
      <c r="E749" s="94"/>
      <c r="F749" s="94"/>
      <c r="G749" s="94"/>
      <c r="H749" s="93"/>
      <c r="I749" s="94"/>
      <c r="J749" s="94"/>
      <c r="L749" s="94"/>
      <c r="M749" s="94"/>
      <c r="N749" s="95"/>
      <c r="O749" s="94"/>
      <c r="P749" s="94"/>
      <c r="Q749" s="95"/>
      <c r="R749" s="94"/>
      <c r="S749" s="94"/>
      <c r="T749" s="95"/>
      <c r="U749" s="94"/>
      <c r="V749" s="95"/>
      <c r="W749" s="95"/>
      <c r="X749" s="94"/>
      <c r="Y749" s="95"/>
      <c r="Z749" s="95"/>
      <c r="AA749" s="94"/>
      <c r="AB749" s="95"/>
      <c r="AC749" s="95"/>
      <c r="AD749" s="95"/>
      <c r="AE749" s="95"/>
      <c r="AF749" s="95"/>
      <c r="AG749" s="95"/>
    </row>
    <row r="750" spans="2:33" ht="13.2">
      <c r="B750" s="92"/>
      <c r="C750" s="94"/>
      <c r="D750" s="93"/>
      <c r="E750" s="94"/>
      <c r="F750" s="94"/>
      <c r="G750" s="94"/>
      <c r="H750" s="93"/>
      <c r="I750" s="94"/>
      <c r="J750" s="94"/>
      <c r="L750" s="94"/>
      <c r="M750" s="94"/>
      <c r="N750" s="95"/>
      <c r="O750" s="94"/>
      <c r="P750" s="94"/>
      <c r="Q750" s="95"/>
      <c r="R750" s="94"/>
      <c r="S750" s="94"/>
      <c r="T750" s="95"/>
      <c r="U750" s="94"/>
      <c r="V750" s="95"/>
      <c r="W750" s="95"/>
      <c r="X750" s="94"/>
      <c r="Y750" s="95"/>
      <c r="Z750" s="95"/>
      <c r="AA750" s="94"/>
      <c r="AB750" s="95"/>
      <c r="AC750" s="95"/>
      <c r="AD750" s="95"/>
      <c r="AE750" s="95"/>
      <c r="AF750" s="95"/>
      <c r="AG750" s="95"/>
    </row>
    <row r="751" spans="2:33" ht="13.2">
      <c r="B751" s="92"/>
      <c r="C751" s="94"/>
      <c r="D751" s="93"/>
      <c r="E751" s="94"/>
      <c r="F751" s="94"/>
      <c r="G751" s="94"/>
      <c r="H751" s="93"/>
      <c r="I751" s="94"/>
      <c r="J751" s="94"/>
      <c r="L751" s="94"/>
      <c r="M751" s="94"/>
      <c r="N751" s="95"/>
      <c r="O751" s="94"/>
      <c r="P751" s="94"/>
      <c r="Q751" s="95"/>
      <c r="R751" s="94"/>
      <c r="S751" s="94"/>
      <c r="T751" s="95"/>
      <c r="U751" s="94"/>
      <c r="V751" s="95"/>
      <c r="W751" s="95"/>
      <c r="X751" s="94"/>
      <c r="Y751" s="95"/>
      <c r="Z751" s="95"/>
      <c r="AA751" s="94"/>
      <c r="AB751" s="95"/>
      <c r="AC751" s="95"/>
      <c r="AD751" s="95"/>
      <c r="AE751" s="95"/>
      <c r="AF751" s="95"/>
      <c r="AG751" s="95"/>
    </row>
    <row r="752" spans="2:33" ht="13.2">
      <c r="B752" s="92"/>
      <c r="C752" s="94"/>
      <c r="D752" s="93"/>
      <c r="E752" s="94"/>
      <c r="F752" s="94"/>
      <c r="G752" s="94"/>
      <c r="H752" s="93"/>
      <c r="I752" s="94"/>
      <c r="J752" s="94"/>
      <c r="L752" s="94"/>
      <c r="M752" s="94"/>
      <c r="N752" s="95"/>
      <c r="O752" s="94"/>
      <c r="P752" s="94"/>
      <c r="Q752" s="95"/>
      <c r="R752" s="94"/>
      <c r="S752" s="94"/>
      <c r="T752" s="95"/>
      <c r="U752" s="94"/>
      <c r="V752" s="95"/>
      <c r="W752" s="95"/>
      <c r="X752" s="94"/>
      <c r="Y752" s="95"/>
      <c r="Z752" s="95"/>
      <c r="AA752" s="94"/>
      <c r="AB752" s="95"/>
      <c r="AC752" s="95"/>
      <c r="AD752" s="95"/>
      <c r="AE752" s="95"/>
      <c r="AF752" s="95"/>
      <c r="AG752" s="95"/>
    </row>
    <row r="753" spans="2:33" ht="13.2">
      <c r="B753" s="92"/>
      <c r="C753" s="94"/>
      <c r="D753" s="93"/>
      <c r="E753" s="94"/>
      <c r="F753" s="94"/>
      <c r="G753" s="94"/>
      <c r="H753" s="93"/>
      <c r="I753" s="94"/>
      <c r="J753" s="94"/>
      <c r="L753" s="94"/>
      <c r="M753" s="94"/>
      <c r="N753" s="95"/>
      <c r="O753" s="94"/>
      <c r="P753" s="94"/>
      <c r="Q753" s="95"/>
      <c r="R753" s="94"/>
      <c r="S753" s="94"/>
      <c r="T753" s="95"/>
      <c r="U753" s="94"/>
      <c r="V753" s="95"/>
      <c r="W753" s="95"/>
      <c r="X753" s="94"/>
      <c r="Y753" s="95"/>
      <c r="Z753" s="95"/>
      <c r="AA753" s="94"/>
      <c r="AB753" s="95"/>
      <c r="AC753" s="95"/>
      <c r="AD753" s="95"/>
      <c r="AE753" s="95"/>
      <c r="AF753" s="95"/>
      <c r="AG753" s="95"/>
    </row>
    <row r="754" spans="2:33" ht="13.2">
      <c r="B754" s="92"/>
      <c r="C754" s="94"/>
      <c r="D754" s="93"/>
      <c r="E754" s="94"/>
      <c r="F754" s="94"/>
      <c r="G754" s="94"/>
      <c r="H754" s="93"/>
      <c r="I754" s="94"/>
      <c r="J754" s="94"/>
      <c r="L754" s="94"/>
      <c r="M754" s="94"/>
      <c r="N754" s="95"/>
      <c r="O754" s="94"/>
      <c r="P754" s="94"/>
      <c r="Q754" s="95"/>
      <c r="R754" s="94"/>
      <c r="S754" s="94"/>
      <c r="T754" s="95"/>
      <c r="U754" s="94"/>
      <c r="V754" s="95"/>
      <c r="W754" s="95"/>
      <c r="X754" s="94"/>
      <c r="Y754" s="95"/>
      <c r="Z754" s="95"/>
      <c r="AA754" s="94"/>
      <c r="AB754" s="95"/>
      <c r="AC754" s="95"/>
      <c r="AD754" s="95"/>
      <c r="AE754" s="95"/>
      <c r="AF754" s="95"/>
      <c r="AG754" s="95"/>
    </row>
    <row r="755" spans="2:33" ht="13.2">
      <c r="B755" s="92"/>
      <c r="C755" s="94"/>
      <c r="D755" s="93"/>
      <c r="E755" s="94"/>
      <c r="F755" s="94"/>
      <c r="G755" s="94"/>
      <c r="H755" s="93"/>
      <c r="I755" s="94"/>
      <c r="J755" s="94"/>
      <c r="L755" s="94"/>
      <c r="M755" s="94"/>
      <c r="N755" s="95"/>
      <c r="O755" s="94"/>
      <c r="P755" s="94"/>
      <c r="Q755" s="95"/>
      <c r="R755" s="94"/>
      <c r="S755" s="94"/>
      <c r="T755" s="95"/>
      <c r="U755" s="94"/>
      <c r="V755" s="95"/>
      <c r="W755" s="95"/>
      <c r="X755" s="94"/>
      <c r="Y755" s="95"/>
      <c r="Z755" s="95"/>
      <c r="AA755" s="94"/>
      <c r="AB755" s="95"/>
      <c r="AC755" s="95"/>
      <c r="AD755" s="95"/>
      <c r="AE755" s="95"/>
      <c r="AF755" s="95"/>
      <c r="AG755" s="95"/>
    </row>
    <row r="756" spans="2:33" ht="13.2">
      <c r="B756" s="92"/>
      <c r="C756" s="94"/>
      <c r="D756" s="93"/>
      <c r="E756" s="94"/>
      <c r="F756" s="94"/>
      <c r="G756" s="94"/>
      <c r="H756" s="93"/>
      <c r="I756" s="94"/>
      <c r="J756" s="94"/>
      <c r="L756" s="94"/>
      <c r="M756" s="94"/>
      <c r="N756" s="95"/>
      <c r="O756" s="94"/>
      <c r="P756" s="94"/>
      <c r="Q756" s="95"/>
      <c r="R756" s="94"/>
      <c r="S756" s="94"/>
      <c r="T756" s="95"/>
      <c r="U756" s="94"/>
      <c r="V756" s="95"/>
      <c r="W756" s="95"/>
      <c r="X756" s="94"/>
      <c r="Y756" s="95"/>
      <c r="Z756" s="95"/>
      <c r="AA756" s="94"/>
      <c r="AB756" s="95"/>
      <c r="AC756" s="95"/>
      <c r="AD756" s="95"/>
      <c r="AE756" s="95"/>
      <c r="AF756" s="95"/>
      <c r="AG756" s="95"/>
    </row>
    <row r="757" spans="2:33" ht="13.2">
      <c r="B757" s="92"/>
      <c r="C757" s="94"/>
      <c r="D757" s="93"/>
      <c r="E757" s="94"/>
      <c r="F757" s="94"/>
      <c r="G757" s="94"/>
      <c r="H757" s="93"/>
      <c r="I757" s="94"/>
      <c r="J757" s="94"/>
      <c r="L757" s="94"/>
      <c r="M757" s="94"/>
      <c r="N757" s="95"/>
      <c r="O757" s="94"/>
      <c r="P757" s="94"/>
      <c r="Q757" s="95"/>
      <c r="R757" s="94"/>
      <c r="S757" s="94"/>
      <c r="T757" s="95"/>
      <c r="U757" s="94"/>
      <c r="V757" s="95"/>
      <c r="W757" s="95"/>
      <c r="X757" s="94"/>
      <c r="Y757" s="95"/>
      <c r="Z757" s="95"/>
      <c r="AA757" s="94"/>
      <c r="AB757" s="95"/>
      <c r="AC757" s="95"/>
      <c r="AD757" s="95"/>
      <c r="AE757" s="95"/>
      <c r="AF757" s="95"/>
      <c r="AG757" s="95"/>
    </row>
    <row r="758" spans="2:33" ht="13.2">
      <c r="B758" s="92"/>
      <c r="C758" s="94"/>
      <c r="D758" s="93"/>
      <c r="E758" s="94"/>
      <c r="F758" s="94"/>
      <c r="G758" s="94"/>
      <c r="H758" s="93"/>
      <c r="I758" s="94"/>
      <c r="J758" s="94"/>
      <c r="L758" s="94"/>
      <c r="M758" s="94"/>
      <c r="N758" s="95"/>
      <c r="O758" s="94"/>
      <c r="P758" s="94"/>
      <c r="Q758" s="95"/>
      <c r="R758" s="94"/>
      <c r="S758" s="94"/>
      <c r="T758" s="95"/>
      <c r="U758" s="94"/>
      <c r="V758" s="95"/>
      <c r="W758" s="95"/>
      <c r="X758" s="94"/>
      <c r="Y758" s="95"/>
      <c r="Z758" s="95"/>
      <c r="AA758" s="94"/>
      <c r="AB758" s="95"/>
      <c r="AC758" s="95"/>
      <c r="AD758" s="95"/>
      <c r="AE758" s="95"/>
      <c r="AF758" s="95"/>
      <c r="AG758" s="95"/>
    </row>
    <row r="759" spans="2:33" ht="13.2">
      <c r="B759" s="92"/>
      <c r="C759" s="94"/>
      <c r="D759" s="93"/>
      <c r="E759" s="94"/>
      <c r="F759" s="94"/>
      <c r="G759" s="94"/>
      <c r="H759" s="93"/>
      <c r="I759" s="94"/>
      <c r="J759" s="94"/>
      <c r="L759" s="94"/>
      <c r="M759" s="94"/>
      <c r="N759" s="95"/>
      <c r="O759" s="94"/>
      <c r="P759" s="94"/>
      <c r="Q759" s="95"/>
      <c r="R759" s="94"/>
      <c r="S759" s="94"/>
      <c r="T759" s="95"/>
      <c r="U759" s="94"/>
      <c r="V759" s="95"/>
      <c r="W759" s="95"/>
      <c r="X759" s="94"/>
      <c r="Y759" s="95"/>
      <c r="Z759" s="95"/>
      <c r="AA759" s="94"/>
      <c r="AB759" s="95"/>
      <c r="AC759" s="95"/>
      <c r="AD759" s="95"/>
      <c r="AE759" s="95"/>
      <c r="AF759" s="95"/>
      <c r="AG759" s="95"/>
    </row>
    <row r="760" spans="2:33" ht="13.2">
      <c r="B760" s="92"/>
      <c r="C760" s="94"/>
      <c r="D760" s="93"/>
      <c r="E760" s="94"/>
      <c r="F760" s="94"/>
      <c r="G760" s="94"/>
      <c r="H760" s="93"/>
      <c r="I760" s="94"/>
      <c r="J760" s="94"/>
      <c r="L760" s="94"/>
      <c r="M760" s="94"/>
      <c r="N760" s="95"/>
      <c r="O760" s="94"/>
      <c r="P760" s="94"/>
      <c r="Q760" s="95"/>
      <c r="R760" s="94"/>
      <c r="S760" s="94"/>
      <c r="T760" s="95"/>
      <c r="U760" s="94"/>
      <c r="V760" s="95"/>
      <c r="W760" s="95"/>
      <c r="X760" s="94"/>
      <c r="Y760" s="95"/>
      <c r="Z760" s="95"/>
      <c r="AA760" s="94"/>
      <c r="AB760" s="95"/>
      <c r="AC760" s="95"/>
      <c r="AD760" s="95"/>
      <c r="AE760" s="95"/>
      <c r="AF760" s="95"/>
      <c r="AG760" s="95"/>
    </row>
    <row r="761" spans="2:33" ht="13.2">
      <c r="B761" s="92"/>
      <c r="C761" s="94"/>
      <c r="D761" s="93"/>
      <c r="E761" s="94"/>
      <c r="F761" s="94"/>
      <c r="G761" s="94"/>
      <c r="H761" s="93"/>
      <c r="I761" s="94"/>
      <c r="J761" s="94"/>
      <c r="L761" s="94"/>
      <c r="M761" s="94"/>
      <c r="N761" s="95"/>
      <c r="O761" s="94"/>
      <c r="P761" s="94"/>
      <c r="Q761" s="95"/>
      <c r="R761" s="94"/>
      <c r="S761" s="94"/>
      <c r="T761" s="95"/>
      <c r="U761" s="94"/>
      <c r="V761" s="95"/>
      <c r="W761" s="95"/>
      <c r="X761" s="94"/>
      <c r="Y761" s="95"/>
      <c r="Z761" s="95"/>
      <c r="AA761" s="94"/>
      <c r="AB761" s="95"/>
      <c r="AC761" s="95"/>
      <c r="AD761" s="95"/>
      <c r="AE761" s="95"/>
      <c r="AF761" s="95"/>
      <c r="AG761" s="95"/>
    </row>
    <row r="762" spans="2:33" ht="13.2">
      <c r="B762" s="92"/>
      <c r="C762" s="94"/>
      <c r="D762" s="93"/>
      <c r="E762" s="94"/>
      <c r="F762" s="94"/>
      <c r="G762" s="94"/>
      <c r="H762" s="93"/>
      <c r="I762" s="94"/>
      <c r="J762" s="94"/>
      <c r="L762" s="94"/>
      <c r="M762" s="94"/>
      <c r="N762" s="95"/>
      <c r="O762" s="94"/>
      <c r="P762" s="94"/>
      <c r="Q762" s="95"/>
      <c r="R762" s="94"/>
      <c r="S762" s="94"/>
      <c r="T762" s="95"/>
      <c r="U762" s="94"/>
      <c r="V762" s="95"/>
      <c r="W762" s="95"/>
      <c r="X762" s="94"/>
      <c r="Y762" s="95"/>
      <c r="Z762" s="95"/>
      <c r="AA762" s="94"/>
      <c r="AB762" s="95"/>
      <c r="AC762" s="95"/>
      <c r="AD762" s="95"/>
      <c r="AE762" s="95"/>
      <c r="AF762" s="95"/>
      <c r="AG762" s="95"/>
    </row>
    <row r="763" spans="2:33" ht="13.2">
      <c r="B763" s="92"/>
      <c r="C763" s="94"/>
      <c r="D763" s="93"/>
      <c r="E763" s="94"/>
      <c r="F763" s="94"/>
      <c r="G763" s="94"/>
      <c r="H763" s="93"/>
      <c r="I763" s="94"/>
      <c r="J763" s="94"/>
      <c r="L763" s="94"/>
      <c r="M763" s="94"/>
      <c r="N763" s="95"/>
      <c r="O763" s="94"/>
      <c r="P763" s="94"/>
      <c r="Q763" s="95"/>
      <c r="R763" s="94"/>
      <c r="S763" s="94"/>
      <c r="T763" s="95"/>
      <c r="U763" s="94"/>
      <c r="V763" s="95"/>
      <c r="W763" s="95"/>
      <c r="X763" s="94"/>
      <c r="Y763" s="95"/>
      <c r="Z763" s="95"/>
      <c r="AA763" s="94"/>
      <c r="AB763" s="95"/>
      <c r="AC763" s="95"/>
      <c r="AD763" s="95"/>
      <c r="AE763" s="95"/>
      <c r="AF763" s="95"/>
      <c r="AG763" s="95"/>
    </row>
    <row r="764" spans="2:33" ht="13.2">
      <c r="B764" s="92"/>
      <c r="C764" s="94"/>
      <c r="D764" s="93"/>
      <c r="E764" s="94"/>
      <c r="F764" s="94"/>
      <c r="G764" s="94"/>
      <c r="H764" s="93"/>
      <c r="I764" s="94"/>
      <c r="J764" s="94"/>
      <c r="L764" s="94"/>
      <c r="M764" s="94"/>
      <c r="N764" s="95"/>
      <c r="O764" s="94"/>
      <c r="P764" s="94"/>
      <c r="Q764" s="95"/>
      <c r="R764" s="94"/>
      <c r="S764" s="94"/>
      <c r="T764" s="95"/>
      <c r="U764" s="94"/>
      <c r="V764" s="95"/>
      <c r="W764" s="95"/>
      <c r="X764" s="94"/>
      <c r="Y764" s="95"/>
      <c r="Z764" s="95"/>
      <c r="AA764" s="94"/>
      <c r="AB764" s="95"/>
      <c r="AC764" s="95"/>
      <c r="AD764" s="95"/>
      <c r="AE764" s="95"/>
      <c r="AF764" s="95"/>
      <c r="AG764" s="95"/>
    </row>
    <row r="765" spans="2:33" ht="13.2">
      <c r="B765" s="92"/>
      <c r="C765" s="94"/>
      <c r="D765" s="93"/>
      <c r="E765" s="94"/>
      <c r="F765" s="94"/>
      <c r="G765" s="94"/>
      <c r="H765" s="93"/>
      <c r="I765" s="94"/>
      <c r="J765" s="94"/>
      <c r="L765" s="94"/>
      <c r="M765" s="94"/>
      <c r="N765" s="95"/>
      <c r="O765" s="94"/>
      <c r="P765" s="94"/>
      <c r="Q765" s="95"/>
      <c r="R765" s="94"/>
      <c r="S765" s="94"/>
      <c r="T765" s="95"/>
      <c r="U765" s="94"/>
      <c r="V765" s="95"/>
      <c r="W765" s="95"/>
      <c r="X765" s="94"/>
      <c r="Y765" s="95"/>
      <c r="Z765" s="95"/>
      <c r="AA765" s="94"/>
      <c r="AB765" s="95"/>
      <c r="AC765" s="95"/>
      <c r="AD765" s="95"/>
      <c r="AE765" s="95"/>
      <c r="AF765" s="95"/>
      <c r="AG765" s="95"/>
    </row>
    <row r="766" spans="2:33" ht="13.2">
      <c r="B766" s="92"/>
      <c r="C766" s="94"/>
      <c r="D766" s="93"/>
      <c r="E766" s="94"/>
      <c r="F766" s="94"/>
      <c r="G766" s="94"/>
      <c r="H766" s="93"/>
      <c r="I766" s="94"/>
      <c r="J766" s="94"/>
      <c r="L766" s="94"/>
      <c r="M766" s="94"/>
      <c r="N766" s="95"/>
      <c r="O766" s="94"/>
      <c r="P766" s="94"/>
      <c r="Q766" s="95"/>
      <c r="R766" s="94"/>
      <c r="S766" s="94"/>
      <c r="T766" s="95"/>
      <c r="U766" s="94"/>
      <c r="V766" s="95"/>
      <c r="W766" s="95"/>
      <c r="X766" s="94"/>
      <c r="Y766" s="95"/>
      <c r="Z766" s="95"/>
      <c r="AA766" s="94"/>
      <c r="AB766" s="95"/>
      <c r="AC766" s="95"/>
      <c r="AD766" s="95"/>
      <c r="AE766" s="95"/>
      <c r="AF766" s="95"/>
      <c r="AG766" s="95"/>
    </row>
    <row r="767" spans="2:33" ht="13.2">
      <c r="B767" s="92"/>
      <c r="C767" s="94"/>
      <c r="D767" s="93"/>
      <c r="E767" s="94"/>
      <c r="F767" s="94"/>
      <c r="G767" s="94"/>
      <c r="H767" s="93"/>
      <c r="I767" s="94"/>
      <c r="J767" s="94"/>
      <c r="L767" s="94"/>
      <c r="M767" s="94"/>
      <c r="N767" s="95"/>
      <c r="O767" s="94"/>
      <c r="P767" s="94"/>
      <c r="Q767" s="95"/>
      <c r="R767" s="94"/>
      <c r="S767" s="94"/>
      <c r="T767" s="95"/>
      <c r="U767" s="94"/>
      <c r="V767" s="95"/>
      <c r="W767" s="95"/>
      <c r="X767" s="94"/>
      <c r="Y767" s="95"/>
      <c r="Z767" s="95"/>
      <c r="AA767" s="94"/>
      <c r="AB767" s="95"/>
      <c r="AC767" s="95"/>
      <c r="AD767" s="95"/>
      <c r="AE767" s="95"/>
      <c r="AF767" s="95"/>
      <c r="AG767" s="95"/>
    </row>
    <row r="768" spans="2:33" ht="13.2">
      <c r="B768" s="92"/>
      <c r="C768" s="94"/>
      <c r="D768" s="93"/>
      <c r="E768" s="94"/>
      <c r="F768" s="94"/>
      <c r="G768" s="94"/>
      <c r="H768" s="93"/>
      <c r="I768" s="94"/>
      <c r="J768" s="94"/>
      <c r="L768" s="94"/>
      <c r="M768" s="94"/>
      <c r="N768" s="95"/>
      <c r="O768" s="94"/>
      <c r="P768" s="94"/>
      <c r="Q768" s="95"/>
      <c r="R768" s="94"/>
      <c r="S768" s="94"/>
      <c r="T768" s="95"/>
      <c r="U768" s="94"/>
      <c r="V768" s="95"/>
      <c r="W768" s="95"/>
      <c r="X768" s="94"/>
      <c r="Y768" s="95"/>
      <c r="Z768" s="95"/>
      <c r="AA768" s="94"/>
      <c r="AB768" s="95"/>
      <c r="AC768" s="95"/>
      <c r="AD768" s="95"/>
      <c r="AE768" s="95"/>
      <c r="AF768" s="95"/>
      <c r="AG768" s="95"/>
    </row>
    <row r="769" spans="2:33" ht="13.2">
      <c r="B769" s="92"/>
      <c r="C769" s="94"/>
      <c r="D769" s="93"/>
      <c r="E769" s="94"/>
      <c r="F769" s="94"/>
      <c r="G769" s="94"/>
      <c r="H769" s="93"/>
      <c r="I769" s="94"/>
      <c r="J769" s="94"/>
      <c r="L769" s="94"/>
      <c r="M769" s="94"/>
      <c r="N769" s="95"/>
      <c r="O769" s="94"/>
      <c r="P769" s="94"/>
      <c r="Q769" s="95"/>
      <c r="R769" s="94"/>
      <c r="S769" s="94"/>
      <c r="T769" s="95"/>
      <c r="U769" s="94"/>
      <c r="V769" s="95"/>
      <c r="W769" s="95"/>
      <c r="X769" s="94"/>
      <c r="Y769" s="95"/>
      <c r="Z769" s="95"/>
      <c r="AA769" s="94"/>
      <c r="AB769" s="95"/>
      <c r="AC769" s="95"/>
      <c r="AD769" s="95"/>
      <c r="AE769" s="95"/>
      <c r="AF769" s="95"/>
      <c r="AG769" s="95"/>
    </row>
    <row r="770" spans="2:33" ht="13.2">
      <c r="B770" s="92"/>
      <c r="C770" s="94"/>
      <c r="D770" s="93"/>
      <c r="E770" s="94"/>
      <c r="F770" s="94"/>
      <c r="G770" s="94"/>
      <c r="H770" s="93"/>
      <c r="I770" s="94"/>
      <c r="J770" s="94"/>
      <c r="L770" s="94"/>
      <c r="M770" s="94"/>
      <c r="N770" s="95"/>
      <c r="O770" s="94"/>
      <c r="P770" s="94"/>
      <c r="Q770" s="95"/>
      <c r="R770" s="94"/>
      <c r="S770" s="94"/>
      <c r="T770" s="95"/>
      <c r="U770" s="94"/>
      <c r="V770" s="95"/>
      <c r="W770" s="95"/>
      <c r="X770" s="94"/>
      <c r="Y770" s="95"/>
      <c r="Z770" s="95"/>
      <c r="AA770" s="94"/>
      <c r="AB770" s="95"/>
      <c r="AC770" s="95"/>
      <c r="AD770" s="95"/>
      <c r="AE770" s="95"/>
      <c r="AF770" s="95"/>
      <c r="AG770" s="95"/>
    </row>
    <row r="771" spans="2:33" ht="13.2">
      <c r="B771" s="92"/>
      <c r="C771" s="94"/>
      <c r="D771" s="93"/>
      <c r="E771" s="94"/>
      <c r="F771" s="94"/>
      <c r="G771" s="94"/>
      <c r="H771" s="93"/>
      <c r="I771" s="94"/>
      <c r="J771" s="94"/>
      <c r="L771" s="94"/>
      <c r="M771" s="94"/>
      <c r="N771" s="95"/>
      <c r="O771" s="94"/>
      <c r="P771" s="94"/>
      <c r="Q771" s="95"/>
      <c r="R771" s="94"/>
      <c r="S771" s="94"/>
      <c r="T771" s="95"/>
      <c r="U771" s="94"/>
      <c r="V771" s="95"/>
      <c r="W771" s="95"/>
      <c r="X771" s="94"/>
      <c r="Y771" s="95"/>
      <c r="Z771" s="95"/>
      <c r="AA771" s="94"/>
      <c r="AB771" s="95"/>
      <c r="AC771" s="95"/>
      <c r="AD771" s="95"/>
      <c r="AE771" s="95"/>
      <c r="AF771" s="95"/>
      <c r="AG771" s="95"/>
    </row>
    <row r="772" spans="2:33" ht="13.2">
      <c r="B772" s="92"/>
      <c r="C772" s="94"/>
      <c r="D772" s="93"/>
      <c r="E772" s="94"/>
      <c r="F772" s="94"/>
      <c r="G772" s="94"/>
      <c r="H772" s="93"/>
      <c r="I772" s="94"/>
      <c r="J772" s="94"/>
      <c r="L772" s="94"/>
      <c r="M772" s="94"/>
      <c r="N772" s="95"/>
      <c r="O772" s="94"/>
      <c r="P772" s="94"/>
      <c r="Q772" s="95"/>
      <c r="R772" s="94"/>
      <c r="S772" s="94"/>
      <c r="T772" s="95"/>
      <c r="U772" s="94"/>
      <c r="V772" s="95"/>
      <c r="W772" s="95"/>
      <c r="X772" s="94"/>
      <c r="Y772" s="95"/>
      <c r="Z772" s="95"/>
      <c r="AA772" s="94"/>
      <c r="AB772" s="95"/>
      <c r="AC772" s="95"/>
      <c r="AD772" s="95"/>
      <c r="AE772" s="95"/>
      <c r="AF772" s="95"/>
      <c r="AG772" s="95"/>
    </row>
    <row r="773" spans="2:33" ht="13.2">
      <c r="B773" s="92"/>
      <c r="C773" s="94"/>
      <c r="D773" s="93"/>
      <c r="E773" s="94"/>
      <c r="F773" s="94"/>
      <c r="G773" s="94"/>
      <c r="H773" s="93"/>
      <c r="I773" s="94"/>
      <c r="J773" s="94"/>
      <c r="L773" s="94"/>
      <c r="M773" s="94"/>
      <c r="N773" s="95"/>
      <c r="O773" s="94"/>
      <c r="P773" s="94"/>
      <c r="Q773" s="95"/>
      <c r="R773" s="94"/>
      <c r="S773" s="94"/>
      <c r="T773" s="95"/>
      <c r="U773" s="94"/>
      <c r="V773" s="95"/>
      <c r="W773" s="95"/>
      <c r="X773" s="94"/>
      <c r="Y773" s="95"/>
      <c r="Z773" s="95"/>
      <c r="AA773" s="94"/>
      <c r="AB773" s="95"/>
      <c r="AC773" s="95"/>
      <c r="AD773" s="95"/>
      <c r="AE773" s="95"/>
      <c r="AF773" s="95"/>
      <c r="AG773" s="95"/>
    </row>
    <row r="774" spans="2:33" ht="13.2">
      <c r="B774" s="92"/>
      <c r="C774" s="94"/>
      <c r="D774" s="93"/>
      <c r="E774" s="94"/>
      <c r="F774" s="94"/>
      <c r="G774" s="94"/>
      <c r="H774" s="93"/>
      <c r="I774" s="94"/>
      <c r="J774" s="94"/>
      <c r="L774" s="94"/>
      <c r="M774" s="94"/>
      <c r="N774" s="95"/>
      <c r="O774" s="94"/>
      <c r="P774" s="94"/>
      <c r="Q774" s="95"/>
      <c r="R774" s="94"/>
      <c r="S774" s="94"/>
      <c r="T774" s="95"/>
      <c r="U774" s="94"/>
      <c r="V774" s="95"/>
      <c r="W774" s="95"/>
      <c r="X774" s="94"/>
      <c r="Y774" s="95"/>
      <c r="Z774" s="95"/>
      <c r="AA774" s="94"/>
      <c r="AB774" s="95"/>
      <c r="AC774" s="95"/>
      <c r="AD774" s="95"/>
      <c r="AE774" s="95"/>
      <c r="AF774" s="95"/>
      <c r="AG774" s="95"/>
    </row>
    <row r="775" spans="2:33" ht="13.2">
      <c r="B775" s="92"/>
      <c r="C775" s="94"/>
      <c r="D775" s="93"/>
      <c r="E775" s="94"/>
      <c r="F775" s="94"/>
      <c r="G775" s="94"/>
      <c r="H775" s="93"/>
      <c r="I775" s="94"/>
      <c r="J775" s="94"/>
      <c r="L775" s="94"/>
      <c r="M775" s="94"/>
      <c r="N775" s="95"/>
      <c r="O775" s="94"/>
      <c r="P775" s="94"/>
      <c r="Q775" s="95"/>
      <c r="R775" s="94"/>
      <c r="S775" s="94"/>
      <c r="T775" s="95"/>
      <c r="U775" s="94"/>
      <c r="V775" s="95"/>
      <c r="W775" s="95"/>
      <c r="X775" s="94"/>
      <c r="Y775" s="95"/>
      <c r="Z775" s="95"/>
      <c r="AA775" s="94"/>
      <c r="AB775" s="95"/>
      <c r="AC775" s="95"/>
      <c r="AD775" s="95"/>
      <c r="AE775" s="95"/>
      <c r="AF775" s="95"/>
      <c r="AG775" s="95"/>
    </row>
    <row r="776" spans="2:33" ht="13.2">
      <c r="B776" s="92"/>
      <c r="C776" s="94"/>
      <c r="D776" s="93"/>
      <c r="E776" s="94"/>
      <c r="F776" s="94"/>
      <c r="G776" s="94"/>
      <c r="H776" s="93"/>
      <c r="I776" s="94"/>
      <c r="J776" s="94"/>
      <c r="L776" s="94"/>
      <c r="M776" s="94"/>
      <c r="N776" s="95"/>
      <c r="O776" s="94"/>
      <c r="P776" s="94"/>
      <c r="Q776" s="95"/>
      <c r="R776" s="94"/>
      <c r="S776" s="94"/>
      <c r="T776" s="95"/>
      <c r="U776" s="94"/>
      <c r="V776" s="95"/>
      <c r="W776" s="95"/>
      <c r="X776" s="94"/>
      <c r="Y776" s="95"/>
      <c r="Z776" s="95"/>
      <c r="AA776" s="94"/>
      <c r="AB776" s="95"/>
      <c r="AC776" s="95"/>
      <c r="AD776" s="95"/>
      <c r="AE776" s="95"/>
      <c r="AF776" s="95"/>
      <c r="AG776" s="95"/>
    </row>
    <row r="777" spans="2:33" ht="13.2">
      <c r="B777" s="92"/>
      <c r="C777" s="94"/>
      <c r="D777" s="93"/>
      <c r="E777" s="94"/>
      <c r="F777" s="94"/>
      <c r="G777" s="94"/>
      <c r="H777" s="93"/>
      <c r="I777" s="94"/>
      <c r="J777" s="94"/>
      <c r="L777" s="94"/>
      <c r="M777" s="94"/>
      <c r="N777" s="95"/>
      <c r="O777" s="94"/>
      <c r="P777" s="94"/>
      <c r="Q777" s="95"/>
      <c r="R777" s="94"/>
      <c r="S777" s="94"/>
      <c r="T777" s="95"/>
      <c r="U777" s="94"/>
      <c r="V777" s="95"/>
      <c r="W777" s="95"/>
      <c r="X777" s="94"/>
      <c r="Y777" s="95"/>
      <c r="Z777" s="95"/>
      <c r="AA777" s="94"/>
      <c r="AB777" s="95"/>
      <c r="AC777" s="95"/>
      <c r="AD777" s="95"/>
      <c r="AE777" s="95"/>
      <c r="AF777" s="95"/>
      <c r="AG777" s="95"/>
    </row>
    <row r="778" spans="2:33" ht="13.2">
      <c r="B778" s="92"/>
      <c r="C778" s="94"/>
      <c r="D778" s="93"/>
      <c r="E778" s="94"/>
      <c r="F778" s="94"/>
      <c r="G778" s="94"/>
      <c r="H778" s="93"/>
      <c r="I778" s="94"/>
      <c r="J778" s="94"/>
      <c r="L778" s="94"/>
      <c r="M778" s="94"/>
      <c r="N778" s="95"/>
      <c r="O778" s="94"/>
      <c r="P778" s="94"/>
      <c r="Q778" s="95"/>
      <c r="R778" s="94"/>
      <c r="S778" s="94"/>
      <c r="T778" s="95"/>
      <c r="U778" s="94"/>
      <c r="V778" s="95"/>
      <c r="W778" s="95"/>
      <c r="X778" s="94"/>
      <c r="Y778" s="95"/>
      <c r="Z778" s="95"/>
      <c r="AA778" s="94"/>
      <c r="AB778" s="95"/>
      <c r="AC778" s="95"/>
      <c r="AD778" s="95"/>
      <c r="AE778" s="95"/>
      <c r="AF778" s="95"/>
      <c r="AG778" s="95"/>
    </row>
    <row r="779" spans="2:33" ht="13.2">
      <c r="B779" s="92"/>
      <c r="C779" s="94"/>
      <c r="D779" s="93"/>
      <c r="E779" s="94"/>
      <c r="F779" s="94"/>
      <c r="G779" s="94"/>
      <c r="H779" s="93"/>
      <c r="I779" s="94"/>
      <c r="J779" s="94"/>
      <c r="L779" s="94"/>
      <c r="M779" s="94"/>
      <c r="N779" s="95"/>
      <c r="O779" s="94"/>
      <c r="P779" s="94"/>
      <c r="Q779" s="95"/>
      <c r="R779" s="94"/>
      <c r="S779" s="94"/>
      <c r="T779" s="95"/>
      <c r="U779" s="94"/>
      <c r="V779" s="95"/>
      <c r="W779" s="95"/>
      <c r="X779" s="94"/>
      <c r="Y779" s="95"/>
      <c r="Z779" s="95"/>
      <c r="AA779" s="94"/>
      <c r="AB779" s="95"/>
      <c r="AC779" s="95"/>
      <c r="AD779" s="95"/>
      <c r="AE779" s="95"/>
      <c r="AF779" s="95"/>
      <c r="AG779" s="95"/>
    </row>
    <row r="780" spans="2:33" ht="13.2">
      <c r="B780" s="92"/>
      <c r="C780" s="94"/>
      <c r="D780" s="93"/>
      <c r="E780" s="94"/>
      <c r="F780" s="94"/>
      <c r="G780" s="94"/>
      <c r="H780" s="93"/>
      <c r="I780" s="94"/>
      <c r="J780" s="94"/>
      <c r="L780" s="94"/>
      <c r="M780" s="94"/>
      <c r="N780" s="95"/>
      <c r="O780" s="94"/>
      <c r="P780" s="94"/>
      <c r="Q780" s="95"/>
      <c r="R780" s="94"/>
      <c r="S780" s="94"/>
      <c r="T780" s="95"/>
      <c r="U780" s="94"/>
      <c r="V780" s="95"/>
      <c r="W780" s="95"/>
      <c r="X780" s="94"/>
      <c r="Y780" s="95"/>
      <c r="Z780" s="95"/>
      <c r="AA780" s="94"/>
      <c r="AB780" s="95"/>
      <c r="AC780" s="95"/>
      <c r="AD780" s="95"/>
      <c r="AE780" s="95"/>
      <c r="AF780" s="95"/>
      <c r="AG780" s="95"/>
    </row>
    <row r="781" spans="2:33" ht="13.2">
      <c r="B781" s="92"/>
      <c r="C781" s="94"/>
      <c r="D781" s="93"/>
      <c r="E781" s="94"/>
      <c r="F781" s="94"/>
      <c r="G781" s="94"/>
      <c r="H781" s="93"/>
      <c r="I781" s="94"/>
      <c r="J781" s="94"/>
      <c r="L781" s="94"/>
      <c r="M781" s="94"/>
      <c r="N781" s="95"/>
      <c r="O781" s="94"/>
      <c r="P781" s="94"/>
      <c r="Q781" s="95"/>
      <c r="R781" s="94"/>
      <c r="S781" s="94"/>
      <c r="T781" s="95"/>
      <c r="U781" s="94"/>
      <c r="V781" s="95"/>
      <c r="W781" s="95"/>
      <c r="X781" s="94"/>
      <c r="Y781" s="95"/>
      <c r="Z781" s="95"/>
      <c r="AA781" s="94"/>
      <c r="AB781" s="95"/>
      <c r="AC781" s="95"/>
      <c r="AD781" s="95"/>
      <c r="AE781" s="95"/>
      <c r="AF781" s="95"/>
      <c r="AG781" s="95"/>
    </row>
    <row r="782" spans="2:33" ht="13.2">
      <c r="B782" s="92"/>
      <c r="C782" s="94"/>
      <c r="D782" s="93"/>
      <c r="E782" s="94"/>
      <c r="F782" s="94"/>
      <c r="G782" s="94"/>
      <c r="H782" s="93"/>
      <c r="I782" s="94"/>
      <c r="J782" s="94"/>
      <c r="L782" s="94"/>
      <c r="M782" s="94"/>
      <c r="N782" s="95"/>
      <c r="O782" s="94"/>
      <c r="P782" s="94"/>
      <c r="Q782" s="95"/>
      <c r="R782" s="94"/>
      <c r="S782" s="94"/>
      <c r="T782" s="95"/>
      <c r="U782" s="94"/>
      <c r="V782" s="95"/>
      <c r="W782" s="95"/>
      <c r="X782" s="94"/>
      <c r="Y782" s="95"/>
      <c r="Z782" s="95"/>
      <c r="AA782" s="94"/>
      <c r="AB782" s="95"/>
      <c r="AC782" s="95"/>
      <c r="AD782" s="95"/>
      <c r="AE782" s="95"/>
      <c r="AF782" s="95"/>
      <c r="AG782" s="95"/>
    </row>
    <row r="783" spans="2:33" ht="13.2">
      <c r="B783" s="92"/>
      <c r="C783" s="94"/>
      <c r="D783" s="93"/>
      <c r="E783" s="94"/>
      <c r="F783" s="94"/>
      <c r="G783" s="94"/>
      <c r="H783" s="93"/>
      <c r="I783" s="94"/>
      <c r="J783" s="94"/>
      <c r="L783" s="94"/>
      <c r="M783" s="94"/>
      <c r="N783" s="95"/>
      <c r="O783" s="94"/>
      <c r="P783" s="94"/>
      <c r="Q783" s="95"/>
      <c r="R783" s="94"/>
      <c r="S783" s="94"/>
      <c r="T783" s="95"/>
      <c r="U783" s="94"/>
      <c r="V783" s="95"/>
      <c r="W783" s="95"/>
      <c r="X783" s="94"/>
      <c r="Y783" s="95"/>
      <c r="Z783" s="95"/>
      <c r="AA783" s="94"/>
      <c r="AB783" s="95"/>
      <c r="AC783" s="95"/>
      <c r="AD783" s="95"/>
      <c r="AE783" s="95"/>
      <c r="AF783" s="95"/>
      <c r="AG783" s="95"/>
    </row>
    <row r="784" spans="2:33" ht="13.2">
      <c r="B784" s="92"/>
      <c r="C784" s="94"/>
      <c r="D784" s="93"/>
      <c r="E784" s="94"/>
      <c r="F784" s="94"/>
      <c r="G784" s="94"/>
      <c r="H784" s="93"/>
      <c r="I784" s="94"/>
      <c r="J784" s="94"/>
      <c r="L784" s="94"/>
      <c r="M784" s="94"/>
      <c r="N784" s="95"/>
      <c r="O784" s="94"/>
      <c r="P784" s="94"/>
      <c r="Q784" s="95"/>
      <c r="R784" s="94"/>
      <c r="S784" s="94"/>
      <c r="T784" s="95"/>
      <c r="U784" s="94"/>
      <c r="V784" s="95"/>
      <c r="W784" s="95"/>
      <c r="X784" s="94"/>
      <c r="Y784" s="95"/>
      <c r="Z784" s="95"/>
      <c r="AA784" s="94"/>
      <c r="AB784" s="95"/>
      <c r="AC784" s="95"/>
      <c r="AD784" s="95"/>
      <c r="AE784" s="95"/>
      <c r="AF784" s="95"/>
      <c r="AG784" s="95"/>
    </row>
    <row r="785" spans="2:33" ht="13.2">
      <c r="B785" s="92"/>
      <c r="C785" s="94"/>
      <c r="D785" s="93"/>
      <c r="E785" s="94"/>
      <c r="F785" s="94"/>
      <c r="G785" s="94"/>
      <c r="H785" s="93"/>
      <c r="I785" s="94"/>
      <c r="J785" s="94"/>
      <c r="L785" s="94"/>
      <c r="M785" s="94"/>
      <c r="N785" s="95"/>
      <c r="O785" s="94"/>
      <c r="P785" s="94"/>
      <c r="Q785" s="95"/>
      <c r="R785" s="94"/>
      <c r="S785" s="94"/>
      <c r="T785" s="95"/>
      <c r="U785" s="94"/>
      <c r="V785" s="95"/>
      <c r="W785" s="95"/>
      <c r="X785" s="94"/>
      <c r="Y785" s="95"/>
      <c r="Z785" s="95"/>
      <c r="AA785" s="94"/>
      <c r="AB785" s="95"/>
      <c r="AC785" s="95"/>
      <c r="AD785" s="95"/>
      <c r="AE785" s="95"/>
      <c r="AF785" s="95"/>
      <c r="AG785" s="95"/>
    </row>
    <row r="786" spans="2:33" ht="13.2">
      <c r="B786" s="92"/>
      <c r="C786" s="94"/>
      <c r="D786" s="93"/>
      <c r="E786" s="94"/>
      <c r="F786" s="94"/>
      <c r="G786" s="94"/>
      <c r="H786" s="93"/>
      <c r="I786" s="94"/>
      <c r="J786" s="94"/>
      <c r="L786" s="94"/>
      <c r="M786" s="94"/>
      <c r="N786" s="95"/>
      <c r="O786" s="94"/>
      <c r="P786" s="94"/>
      <c r="Q786" s="95"/>
      <c r="R786" s="94"/>
      <c r="S786" s="94"/>
      <c r="T786" s="95"/>
      <c r="U786" s="94"/>
      <c r="V786" s="95"/>
      <c r="W786" s="95"/>
      <c r="X786" s="94"/>
      <c r="Y786" s="95"/>
      <c r="Z786" s="95"/>
      <c r="AA786" s="94"/>
      <c r="AB786" s="95"/>
      <c r="AC786" s="95"/>
      <c r="AD786" s="95"/>
      <c r="AE786" s="95"/>
      <c r="AF786" s="95"/>
      <c r="AG786" s="95"/>
    </row>
    <row r="787" spans="2:33" ht="13.2">
      <c r="B787" s="92"/>
      <c r="C787" s="94"/>
      <c r="D787" s="93"/>
      <c r="E787" s="94"/>
      <c r="F787" s="94"/>
      <c r="G787" s="94"/>
      <c r="H787" s="93"/>
      <c r="I787" s="94"/>
      <c r="J787" s="94"/>
      <c r="L787" s="94"/>
      <c r="M787" s="94"/>
      <c r="N787" s="95"/>
      <c r="O787" s="94"/>
      <c r="P787" s="94"/>
      <c r="Q787" s="95"/>
      <c r="R787" s="94"/>
      <c r="S787" s="94"/>
      <c r="T787" s="95"/>
      <c r="U787" s="94"/>
      <c r="V787" s="95"/>
      <c r="W787" s="95"/>
      <c r="X787" s="94"/>
      <c r="Y787" s="95"/>
      <c r="Z787" s="95"/>
      <c r="AA787" s="94"/>
      <c r="AB787" s="95"/>
      <c r="AC787" s="95"/>
      <c r="AD787" s="95"/>
      <c r="AE787" s="95"/>
      <c r="AF787" s="95"/>
      <c r="AG787" s="95"/>
    </row>
    <row r="788" spans="2:33" ht="13.2">
      <c r="B788" s="92"/>
      <c r="C788" s="94"/>
      <c r="D788" s="93"/>
      <c r="E788" s="94"/>
      <c r="F788" s="94"/>
      <c r="G788" s="94"/>
      <c r="H788" s="93"/>
      <c r="I788" s="94"/>
      <c r="J788" s="94"/>
      <c r="L788" s="94"/>
      <c r="M788" s="94"/>
      <c r="N788" s="95"/>
      <c r="O788" s="94"/>
      <c r="P788" s="94"/>
      <c r="Q788" s="95"/>
      <c r="R788" s="94"/>
      <c r="S788" s="94"/>
      <c r="T788" s="95"/>
      <c r="U788" s="94"/>
      <c r="V788" s="95"/>
      <c r="W788" s="95"/>
      <c r="X788" s="94"/>
      <c r="Y788" s="95"/>
      <c r="Z788" s="95"/>
      <c r="AA788" s="94"/>
      <c r="AB788" s="95"/>
      <c r="AC788" s="95"/>
      <c r="AD788" s="95"/>
      <c r="AE788" s="95"/>
      <c r="AF788" s="95"/>
      <c r="AG788" s="95"/>
    </row>
    <row r="789" spans="2:33" ht="13.2">
      <c r="B789" s="92"/>
      <c r="C789" s="94"/>
      <c r="D789" s="93"/>
      <c r="E789" s="94"/>
      <c r="F789" s="94"/>
      <c r="G789" s="94"/>
      <c r="H789" s="93"/>
      <c r="I789" s="94"/>
      <c r="J789" s="94"/>
      <c r="L789" s="94"/>
      <c r="M789" s="94"/>
      <c r="N789" s="95"/>
      <c r="O789" s="94"/>
      <c r="P789" s="94"/>
      <c r="Q789" s="95"/>
      <c r="R789" s="94"/>
      <c r="S789" s="94"/>
      <c r="T789" s="95"/>
      <c r="U789" s="94"/>
      <c r="V789" s="95"/>
      <c r="W789" s="95"/>
      <c r="X789" s="94"/>
      <c r="Y789" s="95"/>
      <c r="Z789" s="95"/>
      <c r="AA789" s="94"/>
      <c r="AB789" s="95"/>
      <c r="AC789" s="95"/>
      <c r="AD789" s="95"/>
      <c r="AE789" s="95"/>
      <c r="AF789" s="95"/>
      <c r="AG789" s="95"/>
    </row>
    <row r="790" spans="2:33" ht="13.2">
      <c r="B790" s="92"/>
      <c r="C790" s="94"/>
      <c r="D790" s="93"/>
      <c r="E790" s="94"/>
      <c r="F790" s="94"/>
      <c r="G790" s="94"/>
      <c r="H790" s="93"/>
      <c r="I790" s="94"/>
      <c r="J790" s="94"/>
      <c r="L790" s="94"/>
      <c r="M790" s="94"/>
      <c r="N790" s="95"/>
      <c r="O790" s="94"/>
      <c r="P790" s="94"/>
      <c r="Q790" s="95"/>
      <c r="R790" s="94"/>
      <c r="S790" s="94"/>
      <c r="T790" s="95"/>
      <c r="U790" s="94"/>
      <c r="V790" s="95"/>
      <c r="W790" s="95"/>
      <c r="X790" s="94"/>
      <c r="Y790" s="95"/>
      <c r="Z790" s="95"/>
      <c r="AA790" s="94"/>
      <c r="AB790" s="95"/>
      <c r="AC790" s="95"/>
      <c r="AD790" s="95"/>
      <c r="AE790" s="95"/>
      <c r="AF790" s="95"/>
      <c r="AG790" s="95"/>
    </row>
    <row r="791" spans="2:33" ht="13.2">
      <c r="B791" s="92"/>
      <c r="C791" s="94"/>
      <c r="D791" s="93"/>
      <c r="E791" s="94"/>
      <c r="F791" s="94"/>
      <c r="G791" s="94"/>
      <c r="H791" s="93"/>
      <c r="I791" s="94"/>
      <c r="J791" s="94"/>
      <c r="L791" s="94"/>
      <c r="M791" s="94"/>
      <c r="N791" s="95"/>
      <c r="O791" s="94"/>
      <c r="P791" s="94"/>
      <c r="Q791" s="95"/>
      <c r="R791" s="94"/>
      <c r="S791" s="94"/>
      <c r="T791" s="95"/>
      <c r="U791" s="94"/>
      <c r="V791" s="95"/>
      <c r="W791" s="95"/>
      <c r="X791" s="94"/>
      <c r="Y791" s="95"/>
      <c r="Z791" s="95"/>
      <c r="AA791" s="94"/>
      <c r="AB791" s="95"/>
      <c r="AC791" s="95"/>
      <c r="AD791" s="95"/>
      <c r="AE791" s="95"/>
      <c r="AF791" s="95"/>
      <c r="AG791" s="95"/>
    </row>
    <row r="792" spans="2:33" ht="13.2">
      <c r="B792" s="92"/>
      <c r="C792" s="94"/>
      <c r="D792" s="93"/>
      <c r="E792" s="94"/>
      <c r="F792" s="94"/>
      <c r="G792" s="94"/>
      <c r="H792" s="93"/>
      <c r="I792" s="94"/>
      <c r="J792" s="94"/>
      <c r="L792" s="94"/>
      <c r="M792" s="94"/>
      <c r="N792" s="95"/>
      <c r="O792" s="94"/>
      <c r="P792" s="94"/>
      <c r="Q792" s="95"/>
      <c r="R792" s="94"/>
      <c r="S792" s="94"/>
      <c r="T792" s="95"/>
      <c r="U792" s="94"/>
      <c r="V792" s="95"/>
      <c r="W792" s="95"/>
      <c r="X792" s="94"/>
      <c r="Y792" s="95"/>
      <c r="Z792" s="95"/>
      <c r="AA792" s="94"/>
      <c r="AB792" s="95"/>
      <c r="AC792" s="95"/>
      <c r="AD792" s="95"/>
      <c r="AE792" s="95"/>
      <c r="AF792" s="95"/>
      <c r="AG792" s="95"/>
    </row>
    <row r="793" spans="2:33" ht="13.2">
      <c r="B793" s="92"/>
      <c r="C793" s="94"/>
      <c r="D793" s="93"/>
      <c r="E793" s="94"/>
      <c r="F793" s="94"/>
      <c r="G793" s="94"/>
      <c r="H793" s="93"/>
      <c r="I793" s="94"/>
      <c r="J793" s="94"/>
      <c r="L793" s="94"/>
      <c r="M793" s="94"/>
      <c r="N793" s="95"/>
      <c r="O793" s="94"/>
      <c r="P793" s="94"/>
      <c r="Q793" s="95"/>
      <c r="R793" s="94"/>
      <c r="S793" s="94"/>
      <c r="T793" s="95"/>
      <c r="U793" s="94"/>
      <c r="V793" s="95"/>
      <c r="W793" s="95"/>
      <c r="X793" s="94"/>
      <c r="Y793" s="95"/>
      <c r="Z793" s="95"/>
      <c r="AA793" s="94"/>
      <c r="AB793" s="95"/>
      <c r="AC793" s="95"/>
      <c r="AD793" s="95"/>
      <c r="AE793" s="95"/>
      <c r="AF793" s="95"/>
      <c r="AG793" s="95"/>
    </row>
    <row r="794" spans="2:33" ht="13.2">
      <c r="B794" s="92"/>
      <c r="C794" s="94"/>
      <c r="D794" s="93"/>
      <c r="E794" s="94"/>
      <c r="F794" s="94"/>
      <c r="G794" s="94"/>
      <c r="H794" s="93"/>
      <c r="I794" s="94"/>
      <c r="J794" s="94"/>
      <c r="L794" s="94"/>
      <c r="M794" s="94"/>
      <c r="N794" s="95"/>
      <c r="O794" s="94"/>
      <c r="P794" s="94"/>
      <c r="Q794" s="95"/>
      <c r="R794" s="94"/>
      <c r="S794" s="94"/>
      <c r="T794" s="95"/>
      <c r="U794" s="94"/>
      <c r="V794" s="95"/>
      <c r="W794" s="95"/>
      <c r="X794" s="94"/>
      <c r="Y794" s="95"/>
      <c r="Z794" s="95"/>
      <c r="AA794" s="94"/>
      <c r="AB794" s="95"/>
      <c r="AC794" s="95"/>
      <c r="AD794" s="95"/>
      <c r="AE794" s="95"/>
      <c r="AF794" s="95"/>
      <c r="AG794" s="95"/>
    </row>
    <row r="795" spans="2:33" ht="13.2">
      <c r="B795" s="92"/>
      <c r="C795" s="94"/>
      <c r="D795" s="93"/>
      <c r="E795" s="94"/>
      <c r="F795" s="94"/>
      <c r="G795" s="94"/>
      <c r="H795" s="93"/>
      <c r="I795" s="94"/>
      <c r="J795" s="94"/>
      <c r="L795" s="94"/>
      <c r="M795" s="94"/>
      <c r="N795" s="95"/>
      <c r="O795" s="94"/>
      <c r="P795" s="94"/>
      <c r="Q795" s="95"/>
      <c r="R795" s="94"/>
      <c r="S795" s="94"/>
      <c r="T795" s="95"/>
      <c r="U795" s="94"/>
      <c r="V795" s="95"/>
      <c r="W795" s="95"/>
      <c r="X795" s="94"/>
      <c r="Y795" s="95"/>
      <c r="Z795" s="95"/>
      <c r="AA795" s="94"/>
      <c r="AB795" s="95"/>
      <c r="AC795" s="95"/>
      <c r="AD795" s="95"/>
      <c r="AE795" s="95"/>
      <c r="AF795" s="95"/>
      <c r="AG795" s="95"/>
    </row>
    <row r="796" spans="2:33" ht="13.2">
      <c r="B796" s="92"/>
      <c r="C796" s="94"/>
      <c r="D796" s="93"/>
      <c r="E796" s="94"/>
      <c r="F796" s="94"/>
      <c r="G796" s="94"/>
      <c r="H796" s="93"/>
      <c r="I796" s="94"/>
      <c r="J796" s="94"/>
      <c r="L796" s="94"/>
      <c r="M796" s="94"/>
      <c r="N796" s="95"/>
      <c r="O796" s="94"/>
      <c r="P796" s="94"/>
      <c r="Q796" s="95"/>
      <c r="R796" s="94"/>
      <c r="S796" s="94"/>
      <c r="T796" s="95"/>
      <c r="U796" s="94"/>
      <c r="V796" s="95"/>
      <c r="W796" s="95"/>
      <c r="X796" s="94"/>
      <c r="Y796" s="95"/>
      <c r="Z796" s="95"/>
      <c r="AA796" s="94"/>
      <c r="AB796" s="95"/>
      <c r="AC796" s="95"/>
      <c r="AD796" s="95"/>
      <c r="AE796" s="95"/>
      <c r="AF796" s="95"/>
      <c r="AG796" s="95"/>
    </row>
    <row r="797" spans="2:33" ht="13.2">
      <c r="B797" s="92"/>
      <c r="C797" s="94"/>
      <c r="D797" s="93"/>
      <c r="E797" s="94"/>
      <c r="F797" s="94"/>
      <c r="G797" s="94"/>
      <c r="H797" s="93"/>
      <c r="I797" s="94"/>
      <c r="J797" s="94"/>
      <c r="L797" s="94"/>
      <c r="M797" s="94"/>
      <c r="N797" s="95"/>
      <c r="O797" s="94"/>
      <c r="P797" s="94"/>
      <c r="Q797" s="95"/>
      <c r="R797" s="94"/>
      <c r="S797" s="94"/>
      <c r="T797" s="95"/>
      <c r="U797" s="94"/>
      <c r="V797" s="95"/>
      <c r="W797" s="95"/>
      <c r="X797" s="94"/>
      <c r="Y797" s="95"/>
      <c r="Z797" s="95"/>
      <c r="AA797" s="94"/>
      <c r="AB797" s="95"/>
      <c r="AC797" s="95"/>
      <c r="AD797" s="95"/>
      <c r="AE797" s="95"/>
      <c r="AF797" s="95"/>
      <c r="AG797" s="95"/>
    </row>
    <row r="798" spans="2:33" ht="13.2">
      <c r="B798" s="92"/>
      <c r="C798" s="94"/>
      <c r="D798" s="93"/>
      <c r="E798" s="94"/>
      <c r="F798" s="94"/>
      <c r="G798" s="94"/>
      <c r="H798" s="93"/>
      <c r="I798" s="94"/>
      <c r="J798" s="94"/>
      <c r="L798" s="94"/>
      <c r="M798" s="94"/>
      <c r="N798" s="95"/>
      <c r="O798" s="94"/>
      <c r="P798" s="94"/>
      <c r="Q798" s="95"/>
      <c r="R798" s="94"/>
      <c r="S798" s="94"/>
      <c r="T798" s="95"/>
      <c r="U798" s="94"/>
      <c r="V798" s="95"/>
      <c r="W798" s="95"/>
      <c r="X798" s="94"/>
      <c r="Y798" s="95"/>
      <c r="Z798" s="95"/>
      <c r="AA798" s="94"/>
      <c r="AB798" s="95"/>
      <c r="AC798" s="95"/>
      <c r="AD798" s="95"/>
      <c r="AE798" s="95"/>
      <c r="AF798" s="95"/>
      <c r="AG798" s="95"/>
    </row>
    <row r="799" spans="2:33" ht="13.2">
      <c r="B799" s="92"/>
      <c r="C799" s="94"/>
      <c r="D799" s="93"/>
      <c r="E799" s="94"/>
      <c r="F799" s="94"/>
      <c r="G799" s="94"/>
      <c r="H799" s="93"/>
      <c r="I799" s="94"/>
      <c r="J799" s="94"/>
      <c r="L799" s="94"/>
      <c r="M799" s="94"/>
      <c r="N799" s="95"/>
      <c r="O799" s="94"/>
      <c r="P799" s="94"/>
      <c r="Q799" s="95"/>
      <c r="R799" s="94"/>
      <c r="S799" s="94"/>
      <c r="T799" s="95"/>
      <c r="U799" s="94"/>
      <c r="V799" s="95"/>
      <c r="W799" s="95"/>
      <c r="X799" s="94"/>
      <c r="Y799" s="95"/>
      <c r="Z799" s="95"/>
      <c r="AA799" s="94"/>
      <c r="AB799" s="95"/>
      <c r="AC799" s="95"/>
      <c r="AD799" s="95"/>
      <c r="AE799" s="95"/>
      <c r="AF799" s="95"/>
      <c r="AG799" s="95"/>
    </row>
    <row r="800" spans="2:33" ht="13.2">
      <c r="B800" s="92"/>
      <c r="C800" s="94"/>
      <c r="D800" s="93"/>
      <c r="E800" s="94"/>
      <c r="F800" s="94"/>
      <c r="G800" s="94"/>
      <c r="H800" s="93"/>
      <c r="I800" s="94"/>
      <c r="J800" s="94"/>
      <c r="L800" s="94"/>
      <c r="M800" s="94"/>
      <c r="N800" s="95"/>
      <c r="O800" s="94"/>
      <c r="P800" s="94"/>
      <c r="Q800" s="95"/>
      <c r="R800" s="94"/>
      <c r="S800" s="94"/>
      <c r="T800" s="95"/>
      <c r="U800" s="94"/>
      <c r="V800" s="95"/>
      <c r="W800" s="95"/>
      <c r="X800" s="94"/>
      <c r="Y800" s="95"/>
      <c r="Z800" s="95"/>
      <c r="AA800" s="94"/>
      <c r="AB800" s="95"/>
      <c r="AC800" s="95"/>
      <c r="AD800" s="95"/>
      <c r="AE800" s="95"/>
      <c r="AF800" s="95"/>
      <c r="AG800" s="95"/>
    </row>
    <row r="801" spans="2:33" ht="13.2">
      <c r="B801" s="92"/>
      <c r="C801" s="94"/>
      <c r="D801" s="93"/>
      <c r="E801" s="94"/>
      <c r="F801" s="94"/>
      <c r="G801" s="94"/>
      <c r="H801" s="93"/>
      <c r="I801" s="94"/>
      <c r="J801" s="94"/>
      <c r="L801" s="94"/>
      <c r="M801" s="94"/>
      <c r="N801" s="95"/>
      <c r="O801" s="94"/>
      <c r="P801" s="94"/>
      <c r="Q801" s="95"/>
      <c r="R801" s="94"/>
      <c r="S801" s="94"/>
      <c r="T801" s="95"/>
      <c r="U801" s="94"/>
      <c r="V801" s="95"/>
      <c r="W801" s="95"/>
      <c r="X801" s="94"/>
      <c r="Y801" s="95"/>
      <c r="Z801" s="95"/>
      <c r="AA801" s="94"/>
      <c r="AB801" s="95"/>
      <c r="AC801" s="95"/>
      <c r="AD801" s="95"/>
      <c r="AE801" s="95"/>
      <c r="AF801" s="95"/>
      <c r="AG801" s="95"/>
    </row>
    <row r="802" spans="2:33" ht="13.2">
      <c r="B802" s="92"/>
      <c r="C802" s="94"/>
      <c r="D802" s="93"/>
      <c r="E802" s="94"/>
      <c r="F802" s="94"/>
      <c r="G802" s="94"/>
      <c r="H802" s="93"/>
      <c r="I802" s="94"/>
      <c r="J802" s="94"/>
      <c r="L802" s="94"/>
      <c r="M802" s="94"/>
      <c r="N802" s="95"/>
      <c r="O802" s="94"/>
      <c r="P802" s="94"/>
      <c r="Q802" s="95"/>
      <c r="R802" s="94"/>
      <c r="S802" s="94"/>
      <c r="T802" s="95"/>
      <c r="U802" s="94"/>
      <c r="V802" s="95"/>
      <c r="W802" s="95"/>
      <c r="X802" s="94"/>
      <c r="Y802" s="95"/>
      <c r="Z802" s="95"/>
      <c r="AA802" s="94"/>
      <c r="AB802" s="95"/>
      <c r="AC802" s="95"/>
      <c r="AD802" s="95"/>
      <c r="AE802" s="95"/>
      <c r="AF802" s="95"/>
      <c r="AG802" s="95"/>
    </row>
    <row r="803" spans="2:33" ht="13.2">
      <c r="B803" s="92"/>
      <c r="C803" s="94"/>
      <c r="D803" s="93"/>
      <c r="E803" s="94"/>
      <c r="F803" s="94"/>
      <c r="G803" s="94"/>
      <c r="H803" s="93"/>
      <c r="I803" s="94"/>
      <c r="J803" s="94"/>
      <c r="L803" s="94"/>
      <c r="M803" s="94"/>
      <c r="N803" s="95"/>
      <c r="O803" s="94"/>
      <c r="P803" s="94"/>
      <c r="Q803" s="95"/>
      <c r="R803" s="94"/>
      <c r="S803" s="94"/>
      <c r="T803" s="95"/>
      <c r="U803" s="94"/>
      <c r="V803" s="95"/>
      <c r="W803" s="95"/>
      <c r="X803" s="94"/>
      <c r="Y803" s="95"/>
      <c r="Z803" s="95"/>
      <c r="AA803" s="94"/>
      <c r="AB803" s="95"/>
      <c r="AC803" s="95"/>
      <c r="AD803" s="95"/>
      <c r="AE803" s="95"/>
      <c r="AF803" s="95"/>
      <c r="AG803" s="95"/>
    </row>
    <row r="804" spans="2:33" ht="13.2">
      <c r="B804" s="92"/>
      <c r="C804" s="94"/>
      <c r="D804" s="93"/>
      <c r="E804" s="94"/>
      <c r="F804" s="94"/>
      <c r="G804" s="94"/>
      <c r="H804" s="93"/>
      <c r="I804" s="94"/>
      <c r="J804" s="94"/>
      <c r="L804" s="94"/>
      <c r="M804" s="94"/>
      <c r="N804" s="95"/>
      <c r="O804" s="94"/>
      <c r="P804" s="94"/>
      <c r="Q804" s="95"/>
      <c r="R804" s="94"/>
      <c r="S804" s="94"/>
      <c r="T804" s="95"/>
      <c r="U804" s="94"/>
      <c r="V804" s="95"/>
      <c r="W804" s="95"/>
      <c r="X804" s="94"/>
      <c r="Y804" s="95"/>
      <c r="Z804" s="95"/>
      <c r="AA804" s="94"/>
      <c r="AB804" s="95"/>
      <c r="AC804" s="95"/>
      <c r="AD804" s="95"/>
      <c r="AE804" s="95"/>
      <c r="AF804" s="95"/>
      <c r="AG804" s="95"/>
    </row>
    <row r="805" spans="2:33" ht="13.2">
      <c r="B805" s="92"/>
      <c r="C805" s="94"/>
      <c r="D805" s="93"/>
      <c r="E805" s="94"/>
      <c r="F805" s="94"/>
      <c r="G805" s="94"/>
      <c r="H805" s="93"/>
      <c r="I805" s="94"/>
      <c r="J805" s="94"/>
      <c r="L805" s="94"/>
      <c r="M805" s="94"/>
      <c r="N805" s="95"/>
      <c r="O805" s="94"/>
      <c r="P805" s="94"/>
      <c r="Q805" s="95"/>
      <c r="R805" s="94"/>
      <c r="S805" s="94"/>
      <c r="T805" s="95"/>
      <c r="U805" s="94"/>
      <c r="V805" s="95"/>
      <c r="W805" s="95"/>
      <c r="X805" s="94"/>
      <c r="Y805" s="95"/>
      <c r="Z805" s="95"/>
      <c r="AA805" s="94"/>
      <c r="AB805" s="95"/>
      <c r="AC805" s="95"/>
      <c r="AD805" s="95"/>
      <c r="AE805" s="95"/>
      <c r="AF805" s="95"/>
      <c r="AG805" s="95"/>
    </row>
    <row r="806" spans="2:33" ht="13.2">
      <c r="B806" s="92"/>
      <c r="C806" s="94"/>
      <c r="D806" s="93"/>
      <c r="E806" s="94"/>
      <c r="F806" s="94"/>
      <c r="G806" s="94"/>
      <c r="H806" s="93"/>
      <c r="I806" s="94"/>
      <c r="J806" s="94"/>
      <c r="L806" s="94"/>
      <c r="M806" s="94"/>
      <c r="N806" s="95"/>
      <c r="O806" s="94"/>
      <c r="P806" s="94"/>
      <c r="Q806" s="95"/>
      <c r="R806" s="94"/>
      <c r="S806" s="94"/>
      <c r="T806" s="95"/>
      <c r="U806" s="94"/>
      <c r="V806" s="95"/>
      <c r="W806" s="95"/>
      <c r="X806" s="94"/>
      <c r="Y806" s="95"/>
      <c r="Z806" s="95"/>
      <c r="AA806" s="94"/>
      <c r="AB806" s="95"/>
      <c r="AC806" s="95"/>
      <c r="AD806" s="95"/>
      <c r="AE806" s="95"/>
      <c r="AF806" s="95"/>
      <c r="AG806" s="95"/>
    </row>
    <row r="807" spans="2:33" ht="13.2">
      <c r="B807" s="92"/>
      <c r="C807" s="94"/>
      <c r="D807" s="93"/>
      <c r="E807" s="94"/>
      <c r="F807" s="94"/>
      <c r="G807" s="94"/>
      <c r="H807" s="93"/>
      <c r="I807" s="94"/>
      <c r="J807" s="94"/>
      <c r="L807" s="94"/>
      <c r="M807" s="94"/>
      <c r="N807" s="95"/>
      <c r="O807" s="94"/>
      <c r="P807" s="94"/>
      <c r="Q807" s="95"/>
      <c r="R807" s="94"/>
      <c r="S807" s="94"/>
      <c r="T807" s="95"/>
      <c r="U807" s="94"/>
      <c r="V807" s="95"/>
      <c r="W807" s="95"/>
      <c r="X807" s="94"/>
      <c r="Y807" s="95"/>
      <c r="Z807" s="95"/>
      <c r="AA807" s="94"/>
      <c r="AB807" s="95"/>
      <c r="AC807" s="95"/>
      <c r="AD807" s="95"/>
      <c r="AE807" s="95"/>
      <c r="AF807" s="95"/>
      <c r="AG807" s="95"/>
    </row>
    <row r="808" spans="2:33" ht="13.2">
      <c r="B808" s="92"/>
      <c r="C808" s="94"/>
      <c r="D808" s="93"/>
      <c r="E808" s="94"/>
      <c r="F808" s="94"/>
      <c r="G808" s="94"/>
      <c r="H808" s="93"/>
      <c r="I808" s="94"/>
      <c r="J808" s="94"/>
      <c r="L808" s="94"/>
      <c r="M808" s="94"/>
      <c r="N808" s="95"/>
      <c r="O808" s="94"/>
      <c r="P808" s="94"/>
      <c r="Q808" s="95"/>
      <c r="R808" s="94"/>
      <c r="S808" s="94"/>
      <c r="T808" s="95"/>
      <c r="U808" s="94"/>
      <c r="V808" s="95"/>
      <c r="W808" s="95"/>
      <c r="X808" s="94"/>
      <c r="Y808" s="95"/>
      <c r="Z808" s="95"/>
      <c r="AA808" s="94"/>
      <c r="AB808" s="95"/>
      <c r="AC808" s="95"/>
      <c r="AD808" s="95"/>
      <c r="AE808" s="95"/>
      <c r="AF808" s="95"/>
      <c r="AG808" s="95"/>
    </row>
    <row r="809" spans="2:33" ht="13.2">
      <c r="B809" s="92"/>
      <c r="C809" s="94"/>
      <c r="D809" s="93"/>
      <c r="E809" s="94"/>
      <c r="F809" s="94"/>
      <c r="G809" s="94"/>
      <c r="H809" s="93"/>
      <c r="I809" s="94"/>
      <c r="J809" s="94"/>
      <c r="L809" s="94"/>
      <c r="M809" s="94"/>
      <c r="N809" s="95"/>
      <c r="O809" s="94"/>
      <c r="P809" s="94"/>
      <c r="Q809" s="95"/>
      <c r="R809" s="94"/>
      <c r="S809" s="94"/>
      <c r="T809" s="95"/>
      <c r="U809" s="94"/>
      <c r="V809" s="95"/>
      <c r="W809" s="95"/>
      <c r="X809" s="94"/>
      <c r="Y809" s="95"/>
      <c r="Z809" s="95"/>
      <c r="AA809" s="94"/>
      <c r="AB809" s="95"/>
      <c r="AC809" s="95"/>
      <c r="AD809" s="95"/>
      <c r="AE809" s="95"/>
      <c r="AF809" s="95"/>
      <c r="AG809" s="95"/>
    </row>
    <row r="810" spans="2:33" ht="13.2">
      <c r="B810" s="92"/>
      <c r="C810" s="94"/>
      <c r="D810" s="93"/>
      <c r="E810" s="94"/>
      <c r="F810" s="94"/>
      <c r="G810" s="94"/>
      <c r="H810" s="93"/>
      <c r="I810" s="94"/>
      <c r="J810" s="94"/>
      <c r="L810" s="94"/>
      <c r="M810" s="94"/>
      <c r="N810" s="95"/>
      <c r="O810" s="94"/>
      <c r="P810" s="94"/>
      <c r="Q810" s="95"/>
      <c r="R810" s="94"/>
      <c r="S810" s="94"/>
      <c r="T810" s="95"/>
      <c r="U810" s="94"/>
      <c r="V810" s="95"/>
      <c r="W810" s="95"/>
      <c r="X810" s="94"/>
      <c r="Y810" s="95"/>
      <c r="Z810" s="95"/>
      <c r="AA810" s="94"/>
      <c r="AB810" s="95"/>
      <c r="AC810" s="95"/>
      <c r="AD810" s="95"/>
      <c r="AE810" s="95"/>
      <c r="AF810" s="95"/>
      <c r="AG810" s="95"/>
    </row>
    <row r="811" spans="2:33" ht="13.2">
      <c r="B811" s="92"/>
      <c r="C811" s="94"/>
      <c r="D811" s="93"/>
      <c r="E811" s="94"/>
      <c r="F811" s="94"/>
      <c r="G811" s="94"/>
      <c r="H811" s="93"/>
      <c r="I811" s="94"/>
      <c r="J811" s="94"/>
      <c r="L811" s="94"/>
      <c r="M811" s="94"/>
      <c r="N811" s="95"/>
      <c r="O811" s="94"/>
      <c r="P811" s="94"/>
      <c r="Q811" s="95"/>
      <c r="R811" s="94"/>
      <c r="S811" s="94"/>
      <c r="T811" s="95"/>
      <c r="U811" s="94"/>
      <c r="V811" s="95"/>
      <c r="W811" s="95"/>
      <c r="X811" s="94"/>
      <c r="Y811" s="95"/>
      <c r="Z811" s="95"/>
      <c r="AA811" s="94"/>
      <c r="AB811" s="95"/>
      <c r="AC811" s="95"/>
      <c r="AD811" s="95"/>
      <c r="AE811" s="95"/>
      <c r="AF811" s="95"/>
      <c r="AG811" s="95"/>
    </row>
    <row r="812" spans="2:33" ht="13.2">
      <c r="B812" s="92"/>
      <c r="C812" s="94"/>
      <c r="D812" s="93"/>
      <c r="E812" s="94"/>
      <c r="F812" s="94"/>
      <c r="G812" s="94"/>
      <c r="H812" s="93"/>
      <c r="I812" s="94"/>
      <c r="J812" s="94"/>
      <c r="L812" s="94"/>
      <c r="M812" s="94"/>
      <c r="N812" s="95"/>
      <c r="O812" s="94"/>
      <c r="P812" s="94"/>
      <c r="Q812" s="95"/>
      <c r="R812" s="94"/>
      <c r="S812" s="94"/>
      <c r="T812" s="95"/>
      <c r="U812" s="94"/>
      <c r="V812" s="95"/>
      <c r="W812" s="95"/>
      <c r="X812" s="94"/>
      <c r="Y812" s="95"/>
      <c r="Z812" s="95"/>
      <c r="AA812" s="94"/>
      <c r="AB812" s="95"/>
      <c r="AC812" s="95"/>
      <c r="AD812" s="95"/>
      <c r="AE812" s="95"/>
      <c r="AF812" s="95"/>
      <c r="AG812" s="95"/>
    </row>
    <row r="813" spans="2:33" ht="13.2">
      <c r="B813" s="92"/>
      <c r="C813" s="94"/>
      <c r="D813" s="93"/>
      <c r="E813" s="94"/>
      <c r="F813" s="94"/>
      <c r="G813" s="94"/>
      <c r="H813" s="93"/>
      <c r="I813" s="94"/>
      <c r="J813" s="94"/>
      <c r="L813" s="94"/>
      <c r="M813" s="94"/>
      <c r="N813" s="95"/>
      <c r="O813" s="94"/>
      <c r="P813" s="94"/>
      <c r="Q813" s="95"/>
      <c r="R813" s="94"/>
      <c r="S813" s="94"/>
      <c r="T813" s="95"/>
      <c r="U813" s="94"/>
      <c r="V813" s="95"/>
      <c r="W813" s="95"/>
      <c r="X813" s="94"/>
      <c r="Y813" s="95"/>
      <c r="Z813" s="95"/>
      <c r="AA813" s="94"/>
      <c r="AB813" s="95"/>
      <c r="AC813" s="95"/>
      <c r="AD813" s="95"/>
      <c r="AE813" s="95"/>
      <c r="AF813" s="95"/>
      <c r="AG813" s="95"/>
    </row>
    <row r="814" spans="2:33" ht="13.2">
      <c r="B814" s="92"/>
      <c r="C814" s="94"/>
      <c r="D814" s="93"/>
      <c r="E814" s="94"/>
      <c r="F814" s="94"/>
      <c r="G814" s="94"/>
      <c r="H814" s="93"/>
      <c r="I814" s="94"/>
      <c r="J814" s="94"/>
      <c r="L814" s="94"/>
      <c r="M814" s="94"/>
      <c r="N814" s="95"/>
      <c r="O814" s="94"/>
      <c r="P814" s="94"/>
      <c r="Q814" s="95"/>
      <c r="R814" s="94"/>
      <c r="S814" s="94"/>
      <c r="T814" s="95"/>
      <c r="U814" s="94"/>
      <c r="V814" s="95"/>
      <c r="W814" s="95"/>
      <c r="X814" s="94"/>
      <c r="Y814" s="95"/>
      <c r="Z814" s="95"/>
      <c r="AA814" s="94"/>
      <c r="AB814" s="95"/>
      <c r="AC814" s="95"/>
      <c r="AD814" s="95"/>
      <c r="AE814" s="95"/>
      <c r="AF814" s="95"/>
      <c r="AG814" s="95"/>
    </row>
    <row r="815" spans="2:33" ht="13.2">
      <c r="B815" s="92"/>
      <c r="C815" s="94"/>
      <c r="D815" s="93"/>
      <c r="E815" s="94"/>
      <c r="F815" s="94"/>
      <c r="G815" s="94"/>
      <c r="H815" s="93"/>
      <c r="I815" s="94"/>
      <c r="J815" s="94"/>
      <c r="L815" s="94"/>
      <c r="M815" s="94"/>
      <c r="N815" s="95"/>
      <c r="O815" s="94"/>
      <c r="P815" s="94"/>
      <c r="Q815" s="95"/>
      <c r="R815" s="94"/>
      <c r="S815" s="94"/>
      <c r="T815" s="95"/>
      <c r="U815" s="94"/>
      <c r="V815" s="95"/>
      <c r="W815" s="95"/>
      <c r="X815" s="94"/>
      <c r="Y815" s="95"/>
      <c r="Z815" s="95"/>
      <c r="AA815" s="94"/>
      <c r="AB815" s="95"/>
      <c r="AC815" s="95"/>
      <c r="AD815" s="95"/>
      <c r="AE815" s="95"/>
      <c r="AF815" s="95"/>
      <c r="AG815" s="95"/>
    </row>
    <row r="816" spans="2:33" ht="13.2">
      <c r="B816" s="92"/>
      <c r="C816" s="94"/>
      <c r="D816" s="93"/>
      <c r="E816" s="94"/>
      <c r="F816" s="94"/>
      <c r="G816" s="94"/>
      <c r="H816" s="93"/>
      <c r="I816" s="94"/>
      <c r="J816" s="94"/>
      <c r="L816" s="94"/>
      <c r="M816" s="94"/>
      <c r="N816" s="95"/>
      <c r="O816" s="94"/>
      <c r="P816" s="94"/>
      <c r="Q816" s="95"/>
      <c r="R816" s="94"/>
      <c r="S816" s="94"/>
      <c r="T816" s="95"/>
      <c r="U816" s="94"/>
      <c r="V816" s="95"/>
      <c r="W816" s="95"/>
      <c r="X816" s="94"/>
      <c r="Y816" s="95"/>
      <c r="Z816" s="95"/>
      <c r="AA816" s="94"/>
      <c r="AB816" s="95"/>
      <c r="AC816" s="95"/>
      <c r="AD816" s="95"/>
      <c r="AE816" s="95"/>
      <c r="AF816" s="95"/>
      <c r="AG816" s="95"/>
    </row>
    <row r="817" spans="2:33" ht="13.2">
      <c r="B817" s="92"/>
      <c r="C817" s="94"/>
      <c r="D817" s="93"/>
      <c r="E817" s="94"/>
      <c r="F817" s="94"/>
      <c r="G817" s="94"/>
      <c r="H817" s="93"/>
      <c r="I817" s="94"/>
      <c r="J817" s="94"/>
      <c r="L817" s="94"/>
      <c r="M817" s="94"/>
      <c r="N817" s="95"/>
      <c r="O817" s="94"/>
      <c r="P817" s="94"/>
      <c r="Q817" s="95"/>
      <c r="R817" s="94"/>
      <c r="S817" s="94"/>
      <c r="T817" s="95"/>
      <c r="U817" s="94"/>
      <c r="V817" s="95"/>
      <c r="W817" s="95"/>
      <c r="X817" s="94"/>
      <c r="Y817" s="95"/>
      <c r="Z817" s="95"/>
      <c r="AA817" s="94"/>
      <c r="AB817" s="95"/>
      <c r="AC817" s="95"/>
      <c r="AD817" s="95"/>
      <c r="AE817" s="95"/>
      <c r="AF817" s="95"/>
      <c r="AG817" s="95"/>
    </row>
    <row r="818" spans="2:33" ht="13.2">
      <c r="B818" s="92"/>
      <c r="C818" s="94"/>
      <c r="D818" s="93"/>
      <c r="E818" s="94"/>
      <c r="F818" s="94"/>
      <c r="G818" s="94"/>
      <c r="H818" s="93"/>
      <c r="I818" s="94"/>
      <c r="J818" s="94"/>
      <c r="L818" s="94"/>
      <c r="M818" s="94"/>
      <c r="N818" s="95"/>
      <c r="O818" s="94"/>
      <c r="P818" s="94"/>
      <c r="Q818" s="95"/>
      <c r="R818" s="94"/>
      <c r="S818" s="94"/>
      <c r="T818" s="95"/>
      <c r="U818" s="94"/>
      <c r="V818" s="95"/>
      <c r="W818" s="95"/>
      <c r="X818" s="94"/>
      <c r="Y818" s="95"/>
      <c r="Z818" s="95"/>
      <c r="AA818" s="94"/>
      <c r="AB818" s="95"/>
      <c r="AC818" s="95"/>
      <c r="AD818" s="95"/>
      <c r="AE818" s="95"/>
      <c r="AF818" s="95"/>
      <c r="AG818" s="95"/>
    </row>
    <row r="819" spans="2:33" ht="13.2">
      <c r="B819" s="92"/>
      <c r="C819" s="94"/>
      <c r="D819" s="93"/>
      <c r="E819" s="94"/>
      <c r="F819" s="94"/>
      <c r="G819" s="94"/>
      <c r="H819" s="93"/>
      <c r="I819" s="94"/>
      <c r="J819" s="94"/>
      <c r="L819" s="94"/>
      <c r="M819" s="94"/>
      <c r="N819" s="95"/>
      <c r="O819" s="94"/>
      <c r="P819" s="94"/>
      <c r="Q819" s="95"/>
      <c r="R819" s="94"/>
      <c r="S819" s="94"/>
      <c r="T819" s="95"/>
      <c r="U819" s="94"/>
      <c r="V819" s="95"/>
      <c r="W819" s="95"/>
      <c r="X819" s="94"/>
      <c r="Y819" s="95"/>
      <c r="Z819" s="95"/>
      <c r="AA819" s="94"/>
      <c r="AB819" s="95"/>
      <c r="AC819" s="95"/>
      <c r="AD819" s="95"/>
      <c r="AE819" s="95"/>
      <c r="AF819" s="95"/>
      <c r="AG819" s="95"/>
    </row>
    <row r="820" spans="2:33" ht="13.2">
      <c r="B820" s="92"/>
      <c r="C820" s="94"/>
      <c r="D820" s="93"/>
      <c r="E820" s="94"/>
      <c r="F820" s="94"/>
      <c r="G820" s="94"/>
      <c r="H820" s="93"/>
      <c r="I820" s="94"/>
      <c r="J820" s="94"/>
      <c r="L820" s="94"/>
      <c r="M820" s="94"/>
      <c r="N820" s="95"/>
      <c r="O820" s="94"/>
      <c r="P820" s="94"/>
      <c r="Q820" s="95"/>
      <c r="R820" s="94"/>
      <c r="S820" s="94"/>
      <c r="T820" s="95"/>
      <c r="U820" s="94"/>
      <c r="V820" s="95"/>
      <c r="W820" s="95"/>
      <c r="X820" s="94"/>
      <c r="Y820" s="95"/>
      <c r="Z820" s="95"/>
      <c r="AA820" s="94"/>
      <c r="AB820" s="95"/>
      <c r="AC820" s="95"/>
      <c r="AD820" s="95"/>
      <c r="AE820" s="95"/>
      <c r="AF820" s="95"/>
      <c r="AG820" s="95"/>
    </row>
    <row r="821" spans="2:33" ht="13.2">
      <c r="B821" s="92"/>
      <c r="C821" s="94"/>
      <c r="D821" s="93"/>
      <c r="E821" s="94"/>
      <c r="F821" s="94"/>
      <c r="G821" s="94"/>
      <c r="H821" s="93"/>
      <c r="I821" s="94"/>
      <c r="J821" s="94"/>
      <c r="L821" s="94"/>
      <c r="M821" s="94"/>
      <c r="N821" s="95"/>
      <c r="O821" s="94"/>
      <c r="P821" s="94"/>
      <c r="Q821" s="95"/>
      <c r="R821" s="94"/>
      <c r="S821" s="94"/>
      <c r="T821" s="95"/>
      <c r="U821" s="94"/>
      <c r="V821" s="95"/>
      <c r="W821" s="95"/>
      <c r="X821" s="94"/>
      <c r="Y821" s="95"/>
      <c r="Z821" s="95"/>
      <c r="AA821" s="94"/>
      <c r="AB821" s="95"/>
      <c r="AC821" s="95"/>
      <c r="AD821" s="95"/>
      <c r="AE821" s="95"/>
      <c r="AF821" s="95"/>
      <c r="AG821" s="95"/>
    </row>
    <row r="822" spans="2:33" ht="13.2">
      <c r="B822" s="92"/>
      <c r="C822" s="94"/>
      <c r="D822" s="93"/>
      <c r="E822" s="94"/>
      <c r="F822" s="94"/>
      <c r="G822" s="94"/>
      <c r="H822" s="93"/>
      <c r="I822" s="94"/>
      <c r="J822" s="94"/>
      <c r="L822" s="94"/>
      <c r="M822" s="94"/>
      <c r="N822" s="95"/>
      <c r="O822" s="94"/>
      <c r="P822" s="94"/>
      <c r="Q822" s="95"/>
      <c r="R822" s="94"/>
      <c r="S822" s="94"/>
      <c r="T822" s="95"/>
      <c r="U822" s="94"/>
      <c r="V822" s="95"/>
      <c r="W822" s="95"/>
      <c r="X822" s="94"/>
      <c r="Y822" s="95"/>
      <c r="Z822" s="95"/>
      <c r="AA822" s="94"/>
      <c r="AB822" s="95"/>
      <c r="AC822" s="95"/>
      <c r="AD822" s="95"/>
      <c r="AE822" s="95"/>
      <c r="AF822" s="95"/>
      <c r="AG822" s="95"/>
    </row>
    <row r="823" spans="2:33" ht="13.2">
      <c r="B823" s="92"/>
      <c r="C823" s="94"/>
      <c r="D823" s="93"/>
      <c r="E823" s="94"/>
      <c r="F823" s="94"/>
      <c r="G823" s="94"/>
      <c r="H823" s="93"/>
      <c r="I823" s="94"/>
      <c r="J823" s="94"/>
      <c r="L823" s="94"/>
      <c r="M823" s="94"/>
      <c r="N823" s="95"/>
      <c r="O823" s="94"/>
      <c r="P823" s="94"/>
      <c r="Q823" s="95"/>
      <c r="R823" s="94"/>
      <c r="S823" s="94"/>
      <c r="T823" s="95"/>
      <c r="U823" s="94"/>
      <c r="V823" s="95"/>
      <c r="W823" s="95"/>
      <c r="X823" s="94"/>
      <c r="Y823" s="95"/>
      <c r="Z823" s="95"/>
      <c r="AA823" s="94"/>
      <c r="AB823" s="95"/>
      <c r="AC823" s="95"/>
      <c r="AD823" s="95"/>
      <c r="AE823" s="95"/>
      <c r="AF823" s="95"/>
      <c r="AG823" s="95"/>
    </row>
    <row r="824" spans="2:33" ht="13.2">
      <c r="B824" s="92"/>
      <c r="C824" s="94"/>
      <c r="D824" s="93"/>
      <c r="E824" s="94"/>
      <c r="F824" s="94"/>
      <c r="G824" s="94"/>
      <c r="H824" s="93"/>
      <c r="I824" s="94"/>
      <c r="J824" s="94"/>
      <c r="L824" s="94"/>
      <c r="M824" s="94"/>
      <c r="N824" s="95"/>
      <c r="O824" s="94"/>
      <c r="P824" s="94"/>
      <c r="Q824" s="95"/>
      <c r="R824" s="94"/>
      <c r="S824" s="94"/>
      <c r="T824" s="95"/>
      <c r="U824" s="94"/>
      <c r="V824" s="95"/>
      <c r="W824" s="95"/>
      <c r="X824" s="94"/>
      <c r="Y824" s="95"/>
      <c r="Z824" s="95"/>
      <c r="AA824" s="94"/>
      <c r="AB824" s="95"/>
      <c r="AC824" s="95"/>
      <c r="AD824" s="95"/>
      <c r="AE824" s="95"/>
      <c r="AF824" s="95"/>
      <c r="AG824" s="95"/>
    </row>
    <row r="825" spans="2:33" ht="13.2">
      <c r="B825" s="92"/>
      <c r="C825" s="94"/>
      <c r="D825" s="93"/>
      <c r="E825" s="94"/>
      <c r="F825" s="94"/>
      <c r="G825" s="94"/>
      <c r="H825" s="93"/>
      <c r="I825" s="94"/>
      <c r="J825" s="94"/>
      <c r="L825" s="94"/>
      <c r="M825" s="94"/>
      <c r="N825" s="95"/>
      <c r="O825" s="94"/>
      <c r="P825" s="94"/>
      <c r="Q825" s="95"/>
      <c r="R825" s="94"/>
      <c r="S825" s="94"/>
      <c r="T825" s="95"/>
      <c r="U825" s="94"/>
      <c r="V825" s="95"/>
      <c r="W825" s="95"/>
      <c r="X825" s="94"/>
      <c r="Y825" s="95"/>
      <c r="Z825" s="95"/>
      <c r="AA825" s="94"/>
      <c r="AB825" s="95"/>
      <c r="AC825" s="95"/>
      <c r="AD825" s="95"/>
      <c r="AE825" s="95"/>
      <c r="AF825" s="95"/>
      <c r="AG825" s="95"/>
    </row>
    <row r="826" spans="2:33" ht="13.2">
      <c r="B826" s="92"/>
      <c r="C826" s="94"/>
      <c r="D826" s="93"/>
      <c r="E826" s="94"/>
      <c r="F826" s="94"/>
      <c r="G826" s="94"/>
      <c r="H826" s="93"/>
      <c r="I826" s="94"/>
      <c r="J826" s="94"/>
      <c r="L826" s="94"/>
      <c r="M826" s="94"/>
      <c r="N826" s="95"/>
      <c r="O826" s="94"/>
      <c r="P826" s="94"/>
      <c r="Q826" s="95"/>
      <c r="R826" s="94"/>
      <c r="S826" s="94"/>
      <c r="T826" s="95"/>
      <c r="U826" s="94"/>
      <c r="V826" s="95"/>
      <c r="W826" s="95"/>
      <c r="X826" s="94"/>
      <c r="Y826" s="95"/>
      <c r="Z826" s="95"/>
      <c r="AA826" s="94"/>
      <c r="AB826" s="95"/>
      <c r="AC826" s="95"/>
      <c r="AD826" s="95"/>
      <c r="AE826" s="95"/>
      <c r="AF826" s="95"/>
      <c r="AG826" s="95"/>
    </row>
    <row r="827" spans="2:33" ht="13.2">
      <c r="B827" s="92"/>
      <c r="C827" s="94"/>
      <c r="D827" s="93"/>
      <c r="E827" s="94"/>
      <c r="F827" s="94"/>
      <c r="G827" s="94"/>
      <c r="H827" s="93"/>
      <c r="I827" s="94"/>
      <c r="J827" s="94"/>
      <c r="L827" s="94"/>
      <c r="M827" s="94"/>
      <c r="N827" s="95"/>
      <c r="O827" s="94"/>
      <c r="P827" s="94"/>
      <c r="Q827" s="95"/>
      <c r="R827" s="94"/>
      <c r="S827" s="94"/>
      <c r="T827" s="95"/>
      <c r="U827" s="94"/>
      <c r="V827" s="95"/>
      <c r="W827" s="95"/>
      <c r="X827" s="94"/>
      <c r="Y827" s="95"/>
      <c r="Z827" s="95"/>
      <c r="AA827" s="94"/>
      <c r="AB827" s="95"/>
      <c r="AC827" s="95"/>
      <c r="AD827" s="95"/>
      <c r="AE827" s="95"/>
      <c r="AF827" s="95"/>
      <c r="AG827" s="95"/>
    </row>
    <row r="828" spans="2:33" ht="13.2">
      <c r="B828" s="92"/>
      <c r="C828" s="94"/>
      <c r="D828" s="93"/>
      <c r="E828" s="94"/>
      <c r="F828" s="94"/>
      <c r="G828" s="94"/>
      <c r="H828" s="93"/>
      <c r="I828" s="94"/>
      <c r="J828" s="94"/>
      <c r="L828" s="94"/>
      <c r="M828" s="94"/>
      <c r="N828" s="95"/>
      <c r="O828" s="94"/>
      <c r="P828" s="94"/>
      <c r="Q828" s="95"/>
      <c r="R828" s="94"/>
      <c r="S828" s="94"/>
      <c r="T828" s="95"/>
      <c r="U828" s="94"/>
      <c r="V828" s="95"/>
      <c r="W828" s="95"/>
      <c r="X828" s="94"/>
      <c r="Y828" s="95"/>
      <c r="Z828" s="95"/>
      <c r="AA828" s="94"/>
      <c r="AB828" s="95"/>
      <c r="AC828" s="95"/>
      <c r="AD828" s="95"/>
      <c r="AE828" s="95"/>
      <c r="AF828" s="95"/>
      <c r="AG828" s="95"/>
    </row>
    <row r="829" spans="2:33" ht="13.2">
      <c r="B829" s="92"/>
      <c r="C829" s="94"/>
      <c r="D829" s="93"/>
      <c r="E829" s="94"/>
      <c r="F829" s="94"/>
      <c r="G829" s="94"/>
      <c r="H829" s="93"/>
      <c r="I829" s="94"/>
      <c r="J829" s="94"/>
      <c r="L829" s="94"/>
      <c r="M829" s="94"/>
      <c r="N829" s="95"/>
      <c r="O829" s="94"/>
      <c r="P829" s="94"/>
      <c r="Q829" s="95"/>
      <c r="R829" s="94"/>
      <c r="S829" s="94"/>
      <c r="T829" s="95"/>
      <c r="U829" s="94"/>
      <c r="V829" s="95"/>
      <c r="W829" s="95"/>
      <c r="X829" s="94"/>
      <c r="Y829" s="95"/>
      <c r="Z829" s="95"/>
      <c r="AA829" s="94"/>
      <c r="AB829" s="95"/>
      <c r="AC829" s="95"/>
      <c r="AD829" s="95"/>
      <c r="AE829" s="95"/>
      <c r="AF829" s="95"/>
      <c r="AG829" s="95"/>
    </row>
    <row r="830" spans="2:33" ht="13.2">
      <c r="B830" s="92"/>
      <c r="C830" s="94"/>
      <c r="D830" s="93"/>
      <c r="E830" s="94"/>
      <c r="F830" s="94"/>
      <c r="G830" s="94"/>
      <c r="H830" s="93"/>
      <c r="I830" s="94"/>
      <c r="J830" s="94"/>
      <c r="L830" s="94"/>
      <c r="M830" s="94"/>
      <c r="N830" s="95"/>
      <c r="O830" s="94"/>
      <c r="P830" s="94"/>
      <c r="Q830" s="95"/>
      <c r="R830" s="94"/>
      <c r="S830" s="94"/>
      <c r="T830" s="95"/>
      <c r="U830" s="94"/>
      <c r="V830" s="95"/>
      <c r="W830" s="95"/>
      <c r="X830" s="94"/>
      <c r="Y830" s="95"/>
      <c r="Z830" s="95"/>
      <c r="AA830" s="94"/>
      <c r="AB830" s="95"/>
      <c r="AC830" s="95"/>
      <c r="AD830" s="95"/>
      <c r="AE830" s="95"/>
      <c r="AF830" s="95"/>
      <c r="AG830" s="95"/>
    </row>
    <row r="831" spans="2:33" ht="13.2">
      <c r="B831" s="92"/>
      <c r="C831" s="94"/>
      <c r="D831" s="93"/>
      <c r="E831" s="94"/>
      <c r="F831" s="94"/>
      <c r="G831" s="94"/>
      <c r="H831" s="93"/>
      <c r="I831" s="94"/>
      <c r="J831" s="94"/>
      <c r="L831" s="94"/>
      <c r="M831" s="94"/>
      <c r="N831" s="95"/>
      <c r="O831" s="94"/>
      <c r="P831" s="94"/>
      <c r="Q831" s="95"/>
      <c r="R831" s="94"/>
      <c r="S831" s="94"/>
      <c r="T831" s="95"/>
      <c r="U831" s="94"/>
      <c r="V831" s="95"/>
      <c r="W831" s="95"/>
      <c r="X831" s="94"/>
      <c r="Y831" s="95"/>
      <c r="Z831" s="95"/>
      <c r="AA831" s="94"/>
      <c r="AB831" s="95"/>
      <c r="AC831" s="95"/>
      <c r="AD831" s="95"/>
      <c r="AE831" s="95"/>
      <c r="AF831" s="95"/>
      <c r="AG831" s="95"/>
    </row>
    <row r="832" spans="2:33" ht="13.2">
      <c r="B832" s="92"/>
      <c r="C832" s="94"/>
      <c r="D832" s="93"/>
      <c r="E832" s="94"/>
      <c r="F832" s="94"/>
      <c r="G832" s="94"/>
      <c r="H832" s="93"/>
      <c r="I832" s="94"/>
      <c r="J832" s="94"/>
      <c r="L832" s="94"/>
      <c r="M832" s="94"/>
      <c r="N832" s="95"/>
      <c r="O832" s="94"/>
      <c r="P832" s="94"/>
      <c r="Q832" s="95"/>
      <c r="R832" s="94"/>
      <c r="S832" s="94"/>
      <c r="T832" s="95"/>
      <c r="U832" s="94"/>
      <c r="V832" s="95"/>
      <c r="W832" s="95"/>
      <c r="X832" s="94"/>
      <c r="Y832" s="95"/>
      <c r="Z832" s="95"/>
      <c r="AA832" s="94"/>
      <c r="AB832" s="95"/>
      <c r="AC832" s="95"/>
      <c r="AD832" s="95"/>
      <c r="AE832" s="95"/>
      <c r="AF832" s="95"/>
      <c r="AG832" s="95"/>
    </row>
    <row r="833" spans="2:33" ht="13.2">
      <c r="B833" s="92"/>
      <c r="C833" s="94"/>
      <c r="D833" s="93"/>
      <c r="E833" s="94"/>
      <c r="F833" s="94"/>
      <c r="G833" s="94"/>
      <c r="H833" s="93"/>
      <c r="I833" s="94"/>
      <c r="J833" s="94"/>
      <c r="L833" s="94"/>
      <c r="M833" s="94"/>
      <c r="N833" s="95"/>
      <c r="O833" s="94"/>
      <c r="P833" s="94"/>
      <c r="Q833" s="95"/>
      <c r="R833" s="94"/>
      <c r="S833" s="94"/>
      <c r="T833" s="95"/>
      <c r="U833" s="94"/>
      <c r="V833" s="95"/>
      <c r="W833" s="95"/>
      <c r="X833" s="94"/>
      <c r="Y833" s="95"/>
      <c r="Z833" s="95"/>
      <c r="AA833" s="94"/>
      <c r="AB833" s="95"/>
      <c r="AC833" s="95"/>
      <c r="AD833" s="95"/>
      <c r="AE833" s="95"/>
      <c r="AF833" s="95"/>
      <c r="AG833" s="95"/>
    </row>
    <row r="834" spans="2:33" ht="13.2">
      <c r="B834" s="92"/>
      <c r="C834" s="94"/>
      <c r="D834" s="93"/>
      <c r="E834" s="94"/>
      <c r="F834" s="94"/>
      <c r="G834" s="94"/>
      <c r="H834" s="93"/>
      <c r="I834" s="94"/>
      <c r="J834" s="94"/>
      <c r="L834" s="94"/>
      <c r="M834" s="94"/>
      <c r="N834" s="95"/>
      <c r="O834" s="94"/>
      <c r="P834" s="94"/>
      <c r="Q834" s="95"/>
      <c r="R834" s="94"/>
      <c r="S834" s="94"/>
      <c r="T834" s="95"/>
      <c r="U834" s="94"/>
      <c r="V834" s="95"/>
      <c r="W834" s="95"/>
      <c r="X834" s="94"/>
      <c r="Y834" s="95"/>
      <c r="Z834" s="95"/>
      <c r="AA834" s="94"/>
      <c r="AB834" s="95"/>
      <c r="AC834" s="95"/>
      <c r="AD834" s="95"/>
      <c r="AE834" s="95"/>
      <c r="AF834" s="95"/>
      <c r="AG834" s="95"/>
    </row>
    <row r="835" spans="2:33" ht="13.2">
      <c r="B835" s="92"/>
      <c r="C835" s="94"/>
      <c r="D835" s="93"/>
      <c r="E835" s="94"/>
      <c r="F835" s="94"/>
      <c r="G835" s="94"/>
      <c r="H835" s="93"/>
      <c r="I835" s="94"/>
      <c r="J835" s="94"/>
      <c r="L835" s="94"/>
      <c r="M835" s="94"/>
      <c r="N835" s="95"/>
      <c r="O835" s="94"/>
      <c r="P835" s="94"/>
      <c r="Q835" s="95"/>
      <c r="R835" s="94"/>
      <c r="S835" s="94"/>
      <c r="T835" s="95"/>
      <c r="U835" s="94"/>
      <c r="V835" s="95"/>
      <c r="W835" s="95"/>
      <c r="X835" s="94"/>
      <c r="Y835" s="95"/>
      <c r="Z835" s="95"/>
      <c r="AA835" s="94"/>
      <c r="AB835" s="95"/>
      <c r="AC835" s="95"/>
      <c r="AD835" s="95"/>
      <c r="AE835" s="95"/>
      <c r="AF835" s="95"/>
      <c r="AG835" s="95"/>
    </row>
    <row r="836" spans="2:33" ht="13.2">
      <c r="B836" s="92"/>
      <c r="C836" s="94"/>
      <c r="D836" s="93"/>
      <c r="E836" s="94"/>
      <c r="F836" s="94"/>
      <c r="G836" s="94"/>
      <c r="H836" s="93"/>
      <c r="I836" s="94"/>
      <c r="J836" s="94"/>
      <c r="L836" s="94"/>
      <c r="M836" s="94"/>
      <c r="N836" s="95"/>
      <c r="O836" s="94"/>
      <c r="P836" s="94"/>
      <c r="Q836" s="95"/>
      <c r="R836" s="94"/>
      <c r="S836" s="94"/>
      <c r="T836" s="95"/>
      <c r="U836" s="94"/>
      <c r="V836" s="95"/>
      <c r="W836" s="95"/>
      <c r="X836" s="94"/>
      <c r="Y836" s="95"/>
      <c r="Z836" s="95"/>
      <c r="AA836" s="94"/>
      <c r="AB836" s="95"/>
      <c r="AC836" s="95"/>
      <c r="AD836" s="95"/>
      <c r="AE836" s="95"/>
      <c r="AF836" s="95"/>
      <c r="AG836" s="95"/>
    </row>
    <row r="837" spans="2:33" ht="13.2">
      <c r="B837" s="92"/>
      <c r="C837" s="94"/>
      <c r="D837" s="93"/>
      <c r="E837" s="94"/>
      <c r="F837" s="94"/>
      <c r="G837" s="94"/>
      <c r="H837" s="93"/>
      <c r="I837" s="94"/>
      <c r="J837" s="94"/>
      <c r="L837" s="94"/>
      <c r="M837" s="94"/>
      <c r="N837" s="95"/>
      <c r="O837" s="94"/>
      <c r="P837" s="94"/>
      <c r="Q837" s="95"/>
      <c r="R837" s="94"/>
      <c r="S837" s="94"/>
      <c r="T837" s="95"/>
      <c r="U837" s="94"/>
      <c r="V837" s="95"/>
      <c r="W837" s="95"/>
      <c r="X837" s="94"/>
      <c r="Y837" s="95"/>
      <c r="Z837" s="95"/>
      <c r="AA837" s="94"/>
      <c r="AB837" s="95"/>
      <c r="AC837" s="95"/>
      <c r="AD837" s="95"/>
      <c r="AE837" s="95"/>
      <c r="AF837" s="95"/>
      <c r="AG837" s="95"/>
    </row>
    <row r="838" spans="2:33" ht="13.2">
      <c r="B838" s="92"/>
      <c r="C838" s="94"/>
      <c r="D838" s="93"/>
      <c r="E838" s="94"/>
      <c r="F838" s="94"/>
      <c r="G838" s="94"/>
      <c r="H838" s="93"/>
      <c r="I838" s="94"/>
      <c r="J838" s="94"/>
      <c r="L838" s="94"/>
      <c r="M838" s="94"/>
      <c r="N838" s="95"/>
      <c r="O838" s="94"/>
      <c r="P838" s="94"/>
      <c r="Q838" s="95"/>
      <c r="R838" s="94"/>
      <c r="S838" s="94"/>
      <c r="T838" s="95"/>
      <c r="U838" s="94"/>
      <c r="V838" s="95"/>
      <c r="W838" s="95"/>
      <c r="X838" s="94"/>
      <c r="Y838" s="95"/>
      <c r="Z838" s="95"/>
      <c r="AA838" s="94"/>
      <c r="AB838" s="95"/>
      <c r="AC838" s="95"/>
      <c r="AD838" s="95"/>
      <c r="AE838" s="95"/>
      <c r="AF838" s="95"/>
      <c r="AG838" s="95"/>
    </row>
    <row r="839" spans="2:33" ht="13.2">
      <c r="B839" s="92"/>
      <c r="C839" s="94"/>
      <c r="D839" s="93"/>
      <c r="E839" s="94"/>
      <c r="F839" s="94"/>
      <c r="G839" s="94"/>
      <c r="H839" s="93"/>
      <c r="I839" s="94"/>
      <c r="J839" s="94"/>
      <c r="L839" s="94"/>
      <c r="M839" s="94"/>
      <c r="N839" s="95"/>
      <c r="O839" s="94"/>
      <c r="P839" s="94"/>
      <c r="Q839" s="95"/>
      <c r="R839" s="94"/>
      <c r="S839" s="94"/>
      <c r="T839" s="95"/>
      <c r="U839" s="94"/>
      <c r="V839" s="95"/>
      <c r="W839" s="95"/>
      <c r="X839" s="94"/>
      <c r="Y839" s="95"/>
      <c r="Z839" s="95"/>
      <c r="AA839" s="94"/>
      <c r="AB839" s="95"/>
      <c r="AC839" s="95"/>
      <c r="AD839" s="95"/>
      <c r="AE839" s="95"/>
      <c r="AF839" s="95"/>
      <c r="AG839" s="95"/>
    </row>
    <row r="840" spans="2:33" ht="13.2">
      <c r="B840" s="92"/>
      <c r="C840" s="94"/>
      <c r="D840" s="93"/>
      <c r="E840" s="94"/>
      <c r="F840" s="94"/>
      <c r="G840" s="94"/>
      <c r="H840" s="93"/>
      <c r="I840" s="94"/>
      <c r="J840" s="94"/>
      <c r="L840" s="94"/>
      <c r="M840" s="94"/>
      <c r="N840" s="95"/>
      <c r="O840" s="94"/>
      <c r="P840" s="94"/>
      <c r="Q840" s="95"/>
      <c r="R840" s="94"/>
      <c r="S840" s="94"/>
      <c r="T840" s="95"/>
      <c r="U840" s="94"/>
      <c r="V840" s="95"/>
      <c r="W840" s="95"/>
      <c r="X840" s="94"/>
      <c r="Y840" s="95"/>
      <c r="Z840" s="95"/>
      <c r="AA840" s="94"/>
      <c r="AB840" s="95"/>
      <c r="AC840" s="95"/>
      <c r="AD840" s="95"/>
      <c r="AE840" s="95"/>
      <c r="AF840" s="95"/>
      <c r="AG840" s="95"/>
    </row>
    <row r="841" spans="2:33" ht="13.2">
      <c r="B841" s="92"/>
      <c r="C841" s="94"/>
      <c r="D841" s="93"/>
      <c r="E841" s="94"/>
      <c r="F841" s="94"/>
      <c r="G841" s="94"/>
      <c r="H841" s="93"/>
      <c r="I841" s="94"/>
      <c r="J841" s="94"/>
      <c r="L841" s="94"/>
      <c r="M841" s="94"/>
      <c r="N841" s="95"/>
      <c r="O841" s="94"/>
      <c r="P841" s="94"/>
      <c r="Q841" s="95"/>
      <c r="R841" s="94"/>
      <c r="S841" s="94"/>
      <c r="T841" s="95"/>
      <c r="U841" s="94"/>
      <c r="V841" s="95"/>
      <c r="W841" s="95"/>
      <c r="X841" s="94"/>
      <c r="Y841" s="95"/>
      <c r="Z841" s="95"/>
      <c r="AA841" s="94"/>
      <c r="AB841" s="95"/>
      <c r="AC841" s="95"/>
      <c r="AD841" s="95"/>
      <c r="AE841" s="95"/>
      <c r="AF841" s="95"/>
      <c r="AG841" s="95"/>
    </row>
    <row r="842" spans="2:33" ht="13.2">
      <c r="B842" s="92"/>
      <c r="C842" s="94"/>
      <c r="D842" s="93"/>
      <c r="E842" s="94"/>
      <c r="F842" s="94"/>
      <c r="G842" s="94"/>
      <c r="H842" s="93"/>
      <c r="I842" s="94"/>
      <c r="J842" s="94"/>
      <c r="L842" s="94"/>
      <c r="M842" s="94"/>
      <c r="N842" s="95"/>
      <c r="O842" s="94"/>
      <c r="P842" s="94"/>
      <c r="Q842" s="95"/>
      <c r="R842" s="94"/>
      <c r="S842" s="94"/>
      <c r="T842" s="95"/>
      <c r="U842" s="94"/>
      <c r="V842" s="95"/>
      <c r="W842" s="95"/>
      <c r="X842" s="94"/>
      <c r="Y842" s="95"/>
      <c r="Z842" s="95"/>
      <c r="AA842" s="94"/>
      <c r="AB842" s="95"/>
      <c r="AC842" s="95"/>
      <c r="AD842" s="95"/>
      <c r="AE842" s="95"/>
      <c r="AF842" s="95"/>
      <c r="AG842" s="95"/>
    </row>
    <row r="843" spans="2:33" ht="13.2">
      <c r="B843" s="92"/>
      <c r="C843" s="94"/>
      <c r="D843" s="93"/>
      <c r="E843" s="94"/>
      <c r="F843" s="94"/>
      <c r="G843" s="94"/>
      <c r="H843" s="93"/>
      <c r="I843" s="94"/>
      <c r="J843" s="94"/>
      <c r="L843" s="94"/>
      <c r="M843" s="94"/>
      <c r="N843" s="95"/>
      <c r="O843" s="94"/>
      <c r="P843" s="94"/>
      <c r="Q843" s="95"/>
      <c r="R843" s="94"/>
      <c r="S843" s="94"/>
      <c r="T843" s="95"/>
      <c r="U843" s="94"/>
      <c r="V843" s="95"/>
      <c r="W843" s="95"/>
      <c r="X843" s="94"/>
      <c r="Y843" s="95"/>
      <c r="Z843" s="95"/>
      <c r="AA843" s="94"/>
      <c r="AB843" s="95"/>
      <c r="AC843" s="95"/>
      <c r="AD843" s="95"/>
      <c r="AE843" s="95"/>
      <c r="AF843" s="95"/>
      <c r="AG843" s="95"/>
    </row>
    <row r="844" spans="2:33" ht="13.2">
      <c r="B844" s="92"/>
      <c r="C844" s="94"/>
      <c r="D844" s="93"/>
      <c r="E844" s="94"/>
      <c r="F844" s="94"/>
      <c r="G844" s="94"/>
      <c r="H844" s="93"/>
      <c r="I844" s="94"/>
      <c r="J844" s="94"/>
      <c r="L844" s="94"/>
      <c r="M844" s="94"/>
      <c r="N844" s="95"/>
      <c r="O844" s="94"/>
      <c r="P844" s="94"/>
      <c r="Q844" s="95"/>
      <c r="R844" s="94"/>
      <c r="S844" s="94"/>
      <c r="T844" s="95"/>
      <c r="U844" s="94"/>
      <c r="V844" s="95"/>
      <c r="W844" s="95"/>
      <c r="X844" s="94"/>
      <c r="Y844" s="95"/>
      <c r="Z844" s="95"/>
      <c r="AA844" s="94"/>
      <c r="AB844" s="95"/>
      <c r="AC844" s="95"/>
      <c r="AD844" s="95"/>
      <c r="AE844" s="95"/>
      <c r="AF844" s="95"/>
      <c r="AG844" s="95"/>
    </row>
    <row r="845" spans="2:33" ht="13.2">
      <c r="B845" s="92"/>
      <c r="C845" s="94"/>
      <c r="D845" s="93"/>
      <c r="E845" s="94"/>
      <c r="F845" s="94"/>
      <c r="G845" s="94"/>
      <c r="H845" s="93"/>
      <c r="I845" s="94"/>
      <c r="J845" s="94"/>
      <c r="L845" s="94"/>
      <c r="M845" s="94"/>
      <c r="N845" s="95"/>
      <c r="O845" s="94"/>
      <c r="P845" s="94"/>
      <c r="Q845" s="95"/>
      <c r="R845" s="94"/>
      <c r="S845" s="94"/>
      <c r="T845" s="95"/>
      <c r="U845" s="94"/>
      <c r="V845" s="95"/>
      <c r="W845" s="95"/>
      <c r="X845" s="94"/>
      <c r="Y845" s="95"/>
      <c r="Z845" s="95"/>
      <c r="AA845" s="94"/>
      <c r="AB845" s="95"/>
      <c r="AC845" s="95"/>
      <c r="AD845" s="95"/>
      <c r="AE845" s="95"/>
      <c r="AF845" s="95"/>
      <c r="AG845" s="95"/>
    </row>
    <row r="846" spans="2:33" ht="13.2">
      <c r="B846" s="92"/>
      <c r="C846" s="94"/>
      <c r="D846" s="93"/>
      <c r="E846" s="94"/>
      <c r="F846" s="94"/>
      <c r="G846" s="94"/>
      <c r="H846" s="93"/>
      <c r="I846" s="94"/>
      <c r="J846" s="94"/>
      <c r="L846" s="94"/>
      <c r="M846" s="94"/>
      <c r="N846" s="95"/>
      <c r="O846" s="94"/>
      <c r="P846" s="94"/>
      <c r="Q846" s="95"/>
      <c r="R846" s="94"/>
      <c r="S846" s="94"/>
      <c r="T846" s="95"/>
      <c r="U846" s="94"/>
      <c r="V846" s="95"/>
      <c r="W846" s="95"/>
      <c r="X846" s="94"/>
      <c r="Y846" s="95"/>
      <c r="Z846" s="95"/>
      <c r="AA846" s="94"/>
      <c r="AB846" s="95"/>
      <c r="AC846" s="95"/>
      <c r="AD846" s="95"/>
      <c r="AE846" s="95"/>
      <c r="AF846" s="95"/>
      <c r="AG846" s="95"/>
    </row>
    <row r="847" spans="2:33" ht="13.2">
      <c r="B847" s="92"/>
      <c r="C847" s="94"/>
      <c r="D847" s="93"/>
      <c r="E847" s="94"/>
      <c r="F847" s="94"/>
      <c r="G847" s="94"/>
      <c r="H847" s="93"/>
      <c r="I847" s="94"/>
      <c r="J847" s="94"/>
      <c r="L847" s="94"/>
      <c r="M847" s="94"/>
      <c r="N847" s="95"/>
      <c r="O847" s="94"/>
      <c r="P847" s="94"/>
      <c r="Q847" s="95"/>
      <c r="R847" s="94"/>
      <c r="S847" s="94"/>
      <c r="T847" s="95"/>
      <c r="U847" s="94"/>
      <c r="V847" s="95"/>
      <c r="W847" s="95"/>
      <c r="X847" s="94"/>
      <c r="Y847" s="95"/>
      <c r="Z847" s="95"/>
      <c r="AA847" s="94"/>
      <c r="AB847" s="95"/>
      <c r="AC847" s="95"/>
      <c r="AD847" s="95"/>
      <c r="AE847" s="95"/>
      <c r="AF847" s="95"/>
      <c r="AG847" s="95"/>
    </row>
    <row r="848" spans="2:33" ht="13.2">
      <c r="B848" s="92"/>
      <c r="C848" s="94"/>
      <c r="D848" s="93"/>
      <c r="E848" s="94"/>
      <c r="F848" s="94"/>
      <c r="G848" s="94"/>
      <c r="H848" s="93"/>
      <c r="I848" s="94"/>
      <c r="J848" s="94"/>
      <c r="L848" s="94"/>
      <c r="M848" s="94"/>
      <c r="N848" s="95"/>
      <c r="O848" s="94"/>
      <c r="P848" s="94"/>
      <c r="Q848" s="95"/>
      <c r="R848" s="94"/>
      <c r="S848" s="94"/>
      <c r="T848" s="95"/>
      <c r="U848" s="94"/>
      <c r="V848" s="95"/>
      <c r="W848" s="95"/>
      <c r="X848" s="94"/>
      <c r="Y848" s="95"/>
      <c r="Z848" s="95"/>
      <c r="AA848" s="94"/>
      <c r="AB848" s="95"/>
      <c r="AC848" s="95"/>
      <c r="AD848" s="95"/>
      <c r="AE848" s="95"/>
      <c r="AF848" s="95"/>
      <c r="AG848" s="95"/>
    </row>
    <row r="849" spans="2:33" ht="13.2">
      <c r="B849" s="92"/>
      <c r="C849" s="94"/>
      <c r="D849" s="93"/>
      <c r="E849" s="94"/>
      <c r="F849" s="94"/>
      <c r="G849" s="94"/>
      <c r="H849" s="93"/>
      <c r="I849" s="94"/>
      <c r="J849" s="94"/>
      <c r="L849" s="94"/>
      <c r="M849" s="94"/>
      <c r="N849" s="95"/>
      <c r="O849" s="94"/>
      <c r="P849" s="94"/>
      <c r="Q849" s="95"/>
      <c r="R849" s="94"/>
      <c r="S849" s="94"/>
      <c r="T849" s="95"/>
      <c r="U849" s="94"/>
      <c r="V849" s="95"/>
      <c r="W849" s="95"/>
      <c r="X849" s="94"/>
      <c r="Y849" s="95"/>
      <c r="Z849" s="95"/>
      <c r="AA849" s="94"/>
      <c r="AB849" s="95"/>
      <c r="AC849" s="95"/>
      <c r="AD849" s="95"/>
      <c r="AE849" s="95"/>
      <c r="AF849" s="95"/>
      <c r="AG849" s="95"/>
    </row>
    <row r="850" spans="2:33" ht="13.2">
      <c r="B850" s="92"/>
      <c r="C850" s="94"/>
      <c r="D850" s="93"/>
      <c r="E850" s="94"/>
      <c r="F850" s="94"/>
      <c r="G850" s="94"/>
      <c r="H850" s="93"/>
      <c r="I850" s="94"/>
      <c r="J850" s="94"/>
      <c r="L850" s="94"/>
      <c r="M850" s="94"/>
      <c r="N850" s="95"/>
      <c r="O850" s="94"/>
      <c r="P850" s="94"/>
      <c r="Q850" s="95"/>
      <c r="R850" s="94"/>
      <c r="S850" s="94"/>
      <c r="T850" s="95"/>
      <c r="U850" s="94"/>
      <c r="V850" s="95"/>
      <c r="W850" s="95"/>
      <c r="X850" s="94"/>
      <c r="Y850" s="95"/>
      <c r="Z850" s="95"/>
      <c r="AA850" s="94"/>
      <c r="AB850" s="95"/>
      <c r="AC850" s="95"/>
      <c r="AD850" s="95"/>
      <c r="AE850" s="95"/>
      <c r="AF850" s="95"/>
      <c r="AG850" s="95"/>
    </row>
    <row r="851" spans="2:33" ht="13.2">
      <c r="B851" s="92"/>
      <c r="C851" s="94"/>
      <c r="D851" s="93"/>
      <c r="E851" s="94"/>
      <c r="F851" s="94"/>
      <c r="G851" s="94"/>
      <c r="H851" s="93"/>
      <c r="I851" s="94"/>
      <c r="J851" s="94"/>
      <c r="L851" s="94"/>
      <c r="M851" s="94"/>
      <c r="N851" s="95"/>
      <c r="O851" s="94"/>
      <c r="P851" s="94"/>
      <c r="Q851" s="95"/>
      <c r="R851" s="94"/>
      <c r="S851" s="94"/>
      <c r="T851" s="95"/>
      <c r="U851" s="94"/>
      <c r="V851" s="95"/>
      <c r="W851" s="95"/>
      <c r="X851" s="94"/>
      <c r="Y851" s="95"/>
      <c r="Z851" s="95"/>
      <c r="AA851" s="94"/>
      <c r="AB851" s="95"/>
      <c r="AC851" s="95"/>
      <c r="AD851" s="95"/>
      <c r="AE851" s="95"/>
      <c r="AF851" s="95"/>
      <c r="AG851" s="95"/>
    </row>
    <row r="852" spans="2:33" ht="13.2">
      <c r="B852" s="92"/>
      <c r="C852" s="94"/>
      <c r="D852" s="93"/>
      <c r="E852" s="94"/>
      <c r="F852" s="94"/>
      <c r="G852" s="94"/>
      <c r="H852" s="93"/>
      <c r="I852" s="94"/>
      <c r="J852" s="94"/>
      <c r="L852" s="94"/>
      <c r="M852" s="94"/>
      <c r="N852" s="95"/>
      <c r="O852" s="94"/>
      <c r="P852" s="94"/>
      <c r="Q852" s="95"/>
      <c r="R852" s="94"/>
      <c r="S852" s="94"/>
      <c r="T852" s="95"/>
      <c r="U852" s="94"/>
      <c r="V852" s="95"/>
      <c r="W852" s="95"/>
      <c r="X852" s="94"/>
      <c r="Y852" s="95"/>
      <c r="Z852" s="95"/>
      <c r="AA852" s="94"/>
      <c r="AB852" s="95"/>
      <c r="AC852" s="95"/>
      <c r="AD852" s="95"/>
      <c r="AE852" s="95"/>
      <c r="AF852" s="95"/>
      <c r="AG852" s="95"/>
    </row>
    <row r="853" spans="2:33" ht="13.2">
      <c r="B853" s="92"/>
      <c r="C853" s="94"/>
      <c r="D853" s="93"/>
      <c r="E853" s="94"/>
      <c r="F853" s="94"/>
      <c r="G853" s="94"/>
      <c r="H853" s="93"/>
      <c r="I853" s="94"/>
      <c r="J853" s="94"/>
      <c r="L853" s="94"/>
      <c r="M853" s="94"/>
      <c r="N853" s="95"/>
      <c r="O853" s="94"/>
      <c r="P853" s="94"/>
      <c r="Q853" s="95"/>
      <c r="R853" s="94"/>
      <c r="S853" s="94"/>
      <c r="T853" s="95"/>
      <c r="U853" s="94"/>
      <c r="V853" s="95"/>
      <c r="W853" s="95"/>
      <c r="X853" s="94"/>
      <c r="Y853" s="95"/>
      <c r="Z853" s="95"/>
      <c r="AA853" s="94"/>
      <c r="AB853" s="95"/>
      <c r="AC853" s="95"/>
      <c r="AD853" s="95"/>
      <c r="AE853" s="95"/>
      <c r="AF853" s="95"/>
      <c r="AG853" s="95"/>
    </row>
    <row r="854" spans="2:33" ht="13.2">
      <c r="B854" s="92"/>
      <c r="C854" s="94"/>
      <c r="D854" s="93"/>
      <c r="E854" s="94"/>
      <c r="F854" s="94"/>
      <c r="G854" s="94"/>
      <c r="H854" s="93"/>
      <c r="I854" s="94"/>
      <c r="J854" s="94"/>
      <c r="L854" s="94"/>
      <c r="M854" s="94"/>
      <c r="N854" s="95"/>
      <c r="O854" s="94"/>
      <c r="P854" s="94"/>
      <c r="Q854" s="95"/>
      <c r="R854" s="94"/>
      <c r="S854" s="94"/>
      <c r="T854" s="95"/>
      <c r="U854" s="94"/>
      <c r="V854" s="95"/>
      <c r="W854" s="95"/>
      <c r="X854" s="94"/>
      <c r="Y854" s="95"/>
      <c r="Z854" s="95"/>
      <c r="AA854" s="94"/>
      <c r="AB854" s="95"/>
      <c r="AC854" s="95"/>
      <c r="AD854" s="95"/>
      <c r="AE854" s="95"/>
      <c r="AF854" s="95"/>
      <c r="AG854" s="95"/>
    </row>
    <row r="855" spans="2:33" ht="13.2">
      <c r="B855" s="92"/>
      <c r="C855" s="94"/>
      <c r="D855" s="93"/>
      <c r="E855" s="94"/>
      <c r="F855" s="94"/>
      <c r="G855" s="94"/>
      <c r="H855" s="93"/>
      <c r="I855" s="94"/>
      <c r="J855" s="94"/>
      <c r="L855" s="94"/>
      <c r="M855" s="94"/>
      <c r="N855" s="95"/>
      <c r="O855" s="94"/>
      <c r="P855" s="94"/>
      <c r="Q855" s="95"/>
      <c r="R855" s="94"/>
      <c r="S855" s="94"/>
      <c r="T855" s="95"/>
      <c r="U855" s="94"/>
      <c r="V855" s="95"/>
      <c r="W855" s="95"/>
      <c r="X855" s="94"/>
      <c r="Y855" s="95"/>
      <c r="Z855" s="95"/>
      <c r="AA855" s="94"/>
      <c r="AB855" s="95"/>
      <c r="AC855" s="95"/>
      <c r="AD855" s="95"/>
      <c r="AE855" s="95"/>
      <c r="AF855" s="95"/>
      <c r="AG855" s="95"/>
    </row>
    <row r="856" spans="2:33" ht="13.2">
      <c r="B856" s="92"/>
      <c r="C856" s="94"/>
      <c r="D856" s="93"/>
      <c r="E856" s="94"/>
      <c r="F856" s="94"/>
      <c r="G856" s="94"/>
      <c r="H856" s="93"/>
      <c r="I856" s="94"/>
      <c r="J856" s="94"/>
      <c r="L856" s="94"/>
      <c r="M856" s="94"/>
      <c r="N856" s="95"/>
      <c r="O856" s="94"/>
      <c r="P856" s="94"/>
      <c r="Q856" s="95"/>
      <c r="R856" s="94"/>
      <c r="S856" s="94"/>
      <c r="T856" s="95"/>
      <c r="U856" s="94"/>
      <c r="V856" s="95"/>
      <c r="W856" s="95"/>
      <c r="X856" s="94"/>
      <c r="Y856" s="95"/>
      <c r="Z856" s="95"/>
      <c r="AA856" s="94"/>
      <c r="AB856" s="95"/>
      <c r="AC856" s="95"/>
      <c r="AD856" s="95"/>
      <c r="AE856" s="95"/>
      <c r="AF856" s="95"/>
      <c r="AG856" s="95"/>
    </row>
    <row r="857" spans="2:33" ht="13.2">
      <c r="B857" s="92"/>
      <c r="C857" s="94"/>
      <c r="D857" s="93"/>
      <c r="E857" s="94"/>
      <c r="F857" s="94"/>
      <c r="G857" s="94"/>
      <c r="H857" s="93"/>
      <c r="I857" s="94"/>
      <c r="J857" s="94"/>
      <c r="L857" s="94"/>
      <c r="M857" s="94"/>
      <c r="N857" s="95"/>
      <c r="O857" s="94"/>
      <c r="P857" s="94"/>
      <c r="Q857" s="95"/>
      <c r="R857" s="94"/>
      <c r="S857" s="94"/>
      <c r="T857" s="95"/>
      <c r="U857" s="94"/>
      <c r="V857" s="95"/>
      <c r="W857" s="95"/>
      <c r="X857" s="94"/>
      <c r="Y857" s="95"/>
      <c r="Z857" s="95"/>
      <c r="AA857" s="94"/>
      <c r="AB857" s="95"/>
      <c r="AC857" s="95"/>
      <c r="AD857" s="95"/>
      <c r="AE857" s="95"/>
      <c r="AF857" s="95"/>
      <c r="AG857" s="95"/>
    </row>
    <row r="858" spans="2:33" ht="13.2">
      <c r="B858" s="92"/>
      <c r="C858" s="94"/>
      <c r="D858" s="93"/>
      <c r="E858" s="94"/>
      <c r="F858" s="94"/>
      <c r="G858" s="94"/>
      <c r="H858" s="93"/>
      <c r="I858" s="94"/>
      <c r="J858" s="94"/>
      <c r="L858" s="94"/>
      <c r="M858" s="94"/>
      <c r="N858" s="95"/>
      <c r="O858" s="94"/>
      <c r="P858" s="94"/>
      <c r="Q858" s="95"/>
      <c r="R858" s="94"/>
      <c r="S858" s="94"/>
      <c r="T858" s="95"/>
      <c r="U858" s="94"/>
      <c r="V858" s="95"/>
      <c r="W858" s="95"/>
      <c r="X858" s="94"/>
      <c r="Y858" s="95"/>
      <c r="Z858" s="95"/>
      <c r="AA858" s="94"/>
      <c r="AB858" s="95"/>
      <c r="AC858" s="95"/>
      <c r="AD858" s="95"/>
      <c r="AE858" s="95"/>
      <c r="AF858" s="95"/>
      <c r="AG858" s="95"/>
    </row>
    <row r="859" spans="2:33" ht="13.2">
      <c r="B859" s="92"/>
      <c r="C859" s="94"/>
      <c r="D859" s="93"/>
      <c r="E859" s="94"/>
      <c r="F859" s="94"/>
      <c r="G859" s="94"/>
      <c r="H859" s="93"/>
      <c r="I859" s="94"/>
      <c r="J859" s="94"/>
      <c r="L859" s="94"/>
      <c r="M859" s="94"/>
      <c r="N859" s="95"/>
      <c r="O859" s="94"/>
      <c r="P859" s="94"/>
      <c r="Q859" s="95"/>
      <c r="R859" s="94"/>
      <c r="S859" s="94"/>
      <c r="T859" s="95"/>
      <c r="U859" s="94"/>
      <c r="V859" s="95"/>
      <c r="W859" s="95"/>
      <c r="X859" s="94"/>
      <c r="Y859" s="95"/>
      <c r="Z859" s="95"/>
      <c r="AA859" s="94"/>
      <c r="AB859" s="95"/>
      <c r="AC859" s="95"/>
      <c r="AD859" s="95"/>
      <c r="AE859" s="95"/>
      <c r="AF859" s="95"/>
      <c r="AG859" s="95"/>
    </row>
    <row r="860" spans="2:33" ht="13.2">
      <c r="B860" s="92"/>
      <c r="C860" s="94"/>
      <c r="D860" s="93"/>
      <c r="E860" s="94"/>
      <c r="F860" s="94"/>
      <c r="G860" s="94"/>
      <c r="H860" s="93"/>
      <c r="I860" s="94"/>
      <c r="J860" s="94"/>
      <c r="L860" s="94"/>
      <c r="M860" s="94"/>
      <c r="N860" s="95"/>
      <c r="O860" s="94"/>
      <c r="P860" s="94"/>
      <c r="Q860" s="95"/>
      <c r="R860" s="94"/>
      <c r="S860" s="94"/>
      <c r="T860" s="95"/>
      <c r="U860" s="94"/>
      <c r="V860" s="95"/>
      <c r="W860" s="95"/>
      <c r="X860" s="94"/>
      <c r="Y860" s="95"/>
      <c r="Z860" s="95"/>
      <c r="AA860" s="94"/>
      <c r="AB860" s="95"/>
      <c r="AC860" s="95"/>
      <c r="AD860" s="95"/>
      <c r="AE860" s="95"/>
      <c r="AF860" s="95"/>
      <c r="AG860" s="95"/>
    </row>
    <row r="861" spans="2:33" ht="13.2">
      <c r="B861" s="92"/>
      <c r="C861" s="94"/>
      <c r="D861" s="93"/>
      <c r="E861" s="94"/>
      <c r="F861" s="94"/>
      <c r="G861" s="94"/>
      <c r="H861" s="93"/>
      <c r="I861" s="94"/>
      <c r="J861" s="94"/>
      <c r="L861" s="94"/>
      <c r="M861" s="94"/>
      <c r="N861" s="95"/>
      <c r="O861" s="94"/>
      <c r="P861" s="94"/>
      <c r="Q861" s="95"/>
      <c r="R861" s="94"/>
      <c r="S861" s="94"/>
      <c r="T861" s="95"/>
      <c r="U861" s="94"/>
      <c r="V861" s="95"/>
      <c r="W861" s="95"/>
      <c r="X861" s="94"/>
      <c r="Y861" s="95"/>
      <c r="Z861" s="95"/>
      <c r="AA861" s="94"/>
      <c r="AB861" s="95"/>
      <c r="AC861" s="95"/>
      <c r="AD861" s="95"/>
      <c r="AE861" s="95"/>
      <c r="AF861" s="95"/>
      <c r="AG861" s="95"/>
    </row>
    <row r="862" spans="2:33" ht="13.2">
      <c r="B862" s="92"/>
      <c r="C862" s="94"/>
      <c r="D862" s="93"/>
      <c r="E862" s="94"/>
      <c r="F862" s="94"/>
      <c r="G862" s="94"/>
      <c r="H862" s="93"/>
      <c r="I862" s="94"/>
      <c r="J862" s="94"/>
      <c r="L862" s="94"/>
      <c r="M862" s="94"/>
      <c r="N862" s="95"/>
      <c r="O862" s="94"/>
      <c r="P862" s="94"/>
      <c r="Q862" s="95"/>
      <c r="R862" s="94"/>
      <c r="S862" s="94"/>
      <c r="T862" s="95"/>
      <c r="U862" s="94"/>
      <c r="V862" s="95"/>
      <c r="W862" s="95"/>
      <c r="X862" s="94"/>
      <c r="Y862" s="95"/>
      <c r="Z862" s="95"/>
      <c r="AA862" s="94"/>
      <c r="AB862" s="95"/>
      <c r="AC862" s="95"/>
      <c r="AD862" s="95"/>
      <c r="AE862" s="95"/>
      <c r="AF862" s="95"/>
      <c r="AG862" s="95"/>
    </row>
    <row r="863" spans="2:33" ht="13.2">
      <c r="B863" s="92"/>
      <c r="C863" s="94"/>
      <c r="D863" s="93"/>
      <c r="E863" s="94"/>
      <c r="F863" s="94"/>
      <c r="G863" s="94"/>
      <c r="H863" s="93"/>
      <c r="I863" s="94"/>
      <c r="J863" s="94"/>
      <c r="L863" s="94"/>
      <c r="M863" s="94"/>
      <c r="N863" s="95"/>
      <c r="O863" s="94"/>
      <c r="P863" s="94"/>
      <c r="Q863" s="95"/>
      <c r="R863" s="94"/>
      <c r="S863" s="94"/>
      <c r="T863" s="95"/>
      <c r="U863" s="94"/>
      <c r="V863" s="95"/>
      <c r="W863" s="95"/>
      <c r="X863" s="94"/>
      <c r="Y863" s="95"/>
      <c r="Z863" s="95"/>
      <c r="AA863" s="94"/>
      <c r="AB863" s="95"/>
      <c r="AC863" s="95"/>
      <c r="AD863" s="95"/>
      <c r="AE863" s="95"/>
      <c r="AF863" s="95"/>
      <c r="AG863" s="95"/>
    </row>
    <row r="864" spans="2:33" ht="13.2">
      <c r="B864" s="92"/>
      <c r="C864" s="94"/>
      <c r="D864" s="93"/>
      <c r="E864" s="94"/>
      <c r="F864" s="94"/>
      <c r="G864" s="94"/>
      <c r="H864" s="93"/>
      <c r="I864" s="94"/>
      <c r="J864" s="94"/>
      <c r="L864" s="94"/>
      <c r="M864" s="94"/>
      <c r="N864" s="95"/>
      <c r="O864" s="94"/>
      <c r="P864" s="94"/>
      <c r="Q864" s="95"/>
      <c r="R864" s="94"/>
      <c r="S864" s="94"/>
      <c r="T864" s="95"/>
      <c r="U864" s="94"/>
      <c r="V864" s="95"/>
      <c r="W864" s="95"/>
      <c r="X864" s="94"/>
      <c r="Y864" s="95"/>
      <c r="Z864" s="95"/>
      <c r="AA864" s="94"/>
      <c r="AB864" s="95"/>
      <c r="AC864" s="95"/>
      <c r="AD864" s="95"/>
      <c r="AE864" s="95"/>
      <c r="AF864" s="95"/>
      <c r="AG864" s="95"/>
    </row>
    <row r="865" spans="2:33" ht="13.2">
      <c r="B865" s="92"/>
      <c r="C865" s="94"/>
      <c r="D865" s="93"/>
      <c r="E865" s="94"/>
      <c r="F865" s="94"/>
      <c r="G865" s="94"/>
      <c r="H865" s="93"/>
      <c r="I865" s="94"/>
      <c r="J865" s="94"/>
      <c r="L865" s="94"/>
      <c r="M865" s="94"/>
      <c r="N865" s="95"/>
      <c r="O865" s="94"/>
      <c r="P865" s="94"/>
      <c r="Q865" s="95"/>
      <c r="R865" s="94"/>
      <c r="S865" s="94"/>
      <c r="T865" s="95"/>
      <c r="U865" s="94"/>
      <c r="V865" s="95"/>
      <c r="W865" s="95"/>
      <c r="X865" s="94"/>
      <c r="Y865" s="95"/>
      <c r="Z865" s="95"/>
      <c r="AA865" s="94"/>
      <c r="AB865" s="95"/>
      <c r="AC865" s="95"/>
      <c r="AD865" s="95"/>
      <c r="AE865" s="95"/>
      <c r="AF865" s="95"/>
      <c r="AG865" s="95"/>
    </row>
    <row r="866" spans="2:33" ht="13.2">
      <c r="B866" s="92"/>
      <c r="C866" s="94"/>
      <c r="D866" s="93"/>
      <c r="E866" s="94"/>
      <c r="F866" s="94"/>
      <c r="G866" s="94"/>
      <c r="H866" s="93"/>
      <c r="I866" s="94"/>
      <c r="J866" s="94"/>
      <c r="L866" s="94"/>
      <c r="M866" s="94"/>
      <c r="N866" s="95"/>
      <c r="O866" s="94"/>
      <c r="P866" s="94"/>
      <c r="Q866" s="95"/>
      <c r="R866" s="94"/>
      <c r="S866" s="94"/>
      <c r="T866" s="95"/>
      <c r="U866" s="94"/>
      <c r="V866" s="95"/>
      <c r="W866" s="95"/>
      <c r="X866" s="94"/>
      <c r="Y866" s="95"/>
      <c r="Z866" s="95"/>
      <c r="AA866" s="94"/>
      <c r="AB866" s="95"/>
      <c r="AC866" s="95"/>
      <c r="AD866" s="95"/>
      <c r="AE866" s="95"/>
      <c r="AF866" s="95"/>
      <c r="AG866" s="95"/>
    </row>
    <row r="867" spans="2:33" ht="13.2">
      <c r="B867" s="92"/>
      <c r="C867" s="94"/>
      <c r="D867" s="93"/>
      <c r="E867" s="94"/>
      <c r="F867" s="94"/>
      <c r="G867" s="94"/>
      <c r="H867" s="93"/>
      <c r="I867" s="94"/>
      <c r="J867" s="94"/>
      <c r="L867" s="94"/>
      <c r="M867" s="94"/>
      <c r="N867" s="95"/>
      <c r="O867" s="94"/>
      <c r="P867" s="94"/>
      <c r="Q867" s="95"/>
      <c r="R867" s="94"/>
      <c r="S867" s="94"/>
      <c r="T867" s="95"/>
      <c r="U867" s="94"/>
      <c r="V867" s="95"/>
      <c r="W867" s="95"/>
      <c r="X867" s="94"/>
      <c r="Y867" s="95"/>
      <c r="Z867" s="95"/>
      <c r="AA867" s="94"/>
      <c r="AB867" s="95"/>
      <c r="AC867" s="95"/>
      <c r="AD867" s="95"/>
      <c r="AE867" s="95"/>
      <c r="AF867" s="95"/>
      <c r="AG867" s="95"/>
    </row>
    <row r="868" spans="2:33" ht="13.2">
      <c r="B868" s="92"/>
      <c r="C868" s="94"/>
      <c r="D868" s="93"/>
      <c r="E868" s="94"/>
      <c r="F868" s="94"/>
      <c r="G868" s="94"/>
      <c r="H868" s="93"/>
      <c r="I868" s="94"/>
      <c r="J868" s="94"/>
      <c r="L868" s="94"/>
      <c r="M868" s="94"/>
      <c r="N868" s="95"/>
      <c r="O868" s="94"/>
      <c r="P868" s="94"/>
      <c r="Q868" s="95"/>
      <c r="R868" s="94"/>
      <c r="S868" s="94"/>
      <c r="T868" s="95"/>
      <c r="U868" s="94"/>
      <c r="V868" s="95"/>
      <c r="W868" s="95"/>
      <c r="X868" s="94"/>
      <c r="Y868" s="95"/>
      <c r="Z868" s="95"/>
      <c r="AA868" s="94"/>
      <c r="AB868" s="95"/>
      <c r="AC868" s="95"/>
      <c r="AD868" s="95"/>
      <c r="AE868" s="95"/>
      <c r="AF868" s="95"/>
      <c r="AG868" s="95"/>
    </row>
    <row r="869" spans="2:33" ht="13.2">
      <c r="B869" s="92"/>
      <c r="C869" s="94"/>
      <c r="D869" s="93"/>
      <c r="E869" s="94"/>
      <c r="F869" s="94"/>
      <c r="G869" s="94"/>
      <c r="H869" s="93"/>
      <c r="I869" s="94"/>
      <c r="J869" s="94"/>
      <c r="L869" s="94"/>
      <c r="M869" s="94"/>
      <c r="N869" s="95"/>
      <c r="O869" s="94"/>
      <c r="P869" s="94"/>
      <c r="Q869" s="95"/>
      <c r="R869" s="94"/>
      <c r="S869" s="94"/>
      <c r="T869" s="95"/>
      <c r="U869" s="94"/>
      <c r="V869" s="95"/>
      <c r="W869" s="95"/>
      <c r="X869" s="94"/>
      <c r="Y869" s="95"/>
      <c r="Z869" s="95"/>
      <c r="AA869" s="94"/>
      <c r="AB869" s="95"/>
      <c r="AC869" s="95"/>
      <c r="AD869" s="95"/>
      <c r="AE869" s="95"/>
      <c r="AF869" s="95"/>
      <c r="AG869" s="95"/>
    </row>
    <row r="870" spans="2:33" ht="13.2">
      <c r="B870" s="92"/>
      <c r="C870" s="94"/>
      <c r="D870" s="93"/>
      <c r="E870" s="94"/>
      <c r="F870" s="94"/>
      <c r="G870" s="94"/>
      <c r="H870" s="93"/>
      <c r="I870" s="94"/>
      <c r="J870" s="94"/>
      <c r="L870" s="94"/>
      <c r="M870" s="94"/>
      <c r="N870" s="95"/>
      <c r="O870" s="94"/>
      <c r="P870" s="94"/>
      <c r="Q870" s="95"/>
      <c r="R870" s="94"/>
      <c r="S870" s="94"/>
      <c r="T870" s="95"/>
      <c r="U870" s="94"/>
      <c r="V870" s="95"/>
      <c r="W870" s="95"/>
      <c r="X870" s="94"/>
      <c r="Y870" s="95"/>
      <c r="Z870" s="95"/>
      <c r="AA870" s="94"/>
      <c r="AB870" s="95"/>
      <c r="AC870" s="95"/>
      <c r="AD870" s="95"/>
      <c r="AE870" s="95"/>
      <c r="AF870" s="95"/>
      <c r="AG870" s="95"/>
    </row>
    <row r="871" spans="2:33" ht="13.2">
      <c r="B871" s="92"/>
      <c r="C871" s="94"/>
      <c r="D871" s="93"/>
      <c r="E871" s="94"/>
      <c r="F871" s="94"/>
      <c r="G871" s="94"/>
      <c r="H871" s="93"/>
      <c r="I871" s="94"/>
      <c r="J871" s="94"/>
      <c r="L871" s="94"/>
      <c r="M871" s="94"/>
      <c r="N871" s="95"/>
      <c r="O871" s="94"/>
      <c r="P871" s="94"/>
      <c r="Q871" s="95"/>
      <c r="R871" s="94"/>
      <c r="S871" s="94"/>
      <c r="T871" s="95"/>
      <c r="U871" s="94"/>
      <c r="V871" s="95"/>
      <c r="W871" s="95"/>
      <c r="X871" s="94"/>
      <c r="Y871" s="95"/>
      <c r="Z871" s="95"/>
      <c r="AA871" s="94"/>
      <c r="AB871" s="95"/>
      <c r="AC871" s="95"/>
      <c r="AD871" s="95"/>
      <c r="AE871" s="95"/>
      <c r="AF871" s="95"/>
      <c r="AG871" s="95"/>
    </row>
    <row r="872" spans="2:33" ht="13.2">
      <c r="B872" s="92"/>
      <c r="C872" s="94"/>
      <c r="D872" s="93"/>
      <c r="E872" s="94"/>
      <c r="F872" s="94"/>
      <c r="G872" s="94"/>
      <c r="H872" s="93"/>
      <c r="I872" s="94"/>
      <c r="J872" s="94"/>
      <c r="L872" s="94"/>
      <c r="M872" s="94"/>
      <c r="N872" s="95"/>
      <c r="O872" s="94"/>
      <c r="P872" s="94"/>
      <c r="Q872" s="95"/>
      <c r="R872" s="94"/>
      <c r="S872" s="94"/>
      <c r="T872" s="95"/>
      <c r="U872" s="94"/>
      <c r="V872" s="95"/>
      <c r="W872" s="95"/>
      <c r="X872" s="94"/>
      <c r="Y872" s="95"/>
      <c r="Z872" s="95"/>
      <c r="AA872" s="94"/>
      <c r="AB872" s="95"/>
      <c r="AC872" s="95"/>
      <c r="AD872" s="95"/>
      <c r="AE872" s="95"/>
      <c r="AF872" s="95"/>
      <c r="AG872" s="95"/>
    </row>
    <row r="873" spans="2:33" ht="13.2">
      <c r="B873" s="92"/>
      <c r="C873" s="94"/>
      <c r="D873" s="93"/>
      <c r="E873" s="94"/>
      <c r="F873" s="94"/>
      <c r="G873" s="94"/>
      <c r="H873" s="93"/>
      <c r="I873" s="94"/>
      <c r="J873" s="94"/>
      <c r="L873" s="94"/>
      <c r="M873" s="94"/>
      <c r="N873" s="95"/>
      <c r="O873" s="94"/>
      <c r="P873" s="94"/>
      <c r="Q873" s="95"/>
      <c r="R873" s="94"/>
      <c r="S873" s="94"/>
      <c r="T873" s="95"/>
      <c r="U873" s="94"/>
      <c r="V873" s="95"/>
      <c r="W873" s="95"/>
      <c r="X873" s="94"/>
      <c r="Y873" s="95"/>
      <c r="Z873" s="95"/>
      <c r="AA873" s="94"/>
      <c r="AB873" s="95"/>
      <c r="AC873" s="95"/>
      <c r="AD873" s="95"/>
      <c r="AE873" s="95"/>
      <c r="AF873" s="95"/>
      <c r="AG873" s="95"/>
    </row>
    <row r="874" spans="2:33" ht="13.2">
      <c r="B874" s="92"/>
      <c r="C874" s="94"/>
      <c r="D874" s="93"/>
      <c r="E874" s="94"/>
      <c r="F874" s="94"/>
      <c r="G874" s="94"/>
      <c r="H874" s="93"/>
      <c r="I874" s="94"/>
      <c r="J874" s="94"/>
      <c r="L874" s="94"/>
      <c r="M874" s="94"/>
      <c r="N874" s="95"/>
      <c r="O874" s="94"/>
      <c r="P874" s="94"/>
      <c r="Q874" s="95"/>
      <c r="R874" s="94"/>
      <c r="S874" s="94"/>
      <c r="T874" s="95"/>
      <c r="U874" s="94"/>
      <c r="V874" s="95"/>
      <c r="W874" s="95"/>
      <c r="X874" s="94"/>
      <c r="Y874" s="95"/>
      <c r="Z874" s="95"/>
      <c r="AA874" s="94"/>
      <c r="AB874" s="95"/>
      <c r="AC874" s="95"/>
      <c r="AD874" s="95"/>
      <c r="AE874" s="95"/>
      <c r="AF874" s="95"/>
      <c r="AG874" s="95"/>
    </row>
    <row r="875" spans="2:33" ht="13.2">
      <c r="B875" s="92"/>
      <c r="C875" s="94"/>
      <c r="D875" s="93"/>
      <c r="E875" s="94"/>
      <c r="F875" s="94"/>
      <c r="G875" s="94"/>
      <c r="H875" s="93"/>
      <c r="I875" s="94"/>
      <c r="J875" s="94"/>
      <c r="L875" s="94"/>
      <c r="M875" s="94"/>
      <c r="N875" s="95"/>
      <c r="O875" s="94"/>
      <c r="P875" s="94"/>
      <c r="Q875" s="95"/>
      <c r="R875" s="94"/>
      <c r="S875" s="94"/>
      <c r="T875" s="95"/>
      <c r="U875" s="94"/>
      <c r="V875" s="95"/>
      <c r="W875" s="95"/>
      <c r="X875" s="94"/>
      <c r="Y875" s="95"/>
      <c r="Z875" s="95"/>
      <c r="AA875" s="94"/>
      <c r="AB875" s="95"/>
      <c r="AC875" s="95"/>
      <c r="AD875" s="95"/>
      <c r="AE875" s="95"/>
      <c r="AF875" s="95"/>
      <c r="AG875" s="95"/>
    </row>
    <row r="876" spans="2:33" ht="13.2">
      <c r="B876" s="92"/>
      <c r="C876" s="94"/>
      <c r="D876" s="93"/>
      <c r="E876" s="94"/>
      <c r="F876" s="94"/>
      <c r="G876" s="94"/>
      <c r="H876" s="93"/>
      <c r="I876" s="94"/>
      <c r="J876" s="94"/>
      <c r="L876" s="94"/>
      <c r="M876" s="94"/>
      <c r="N876" s="95"/>
      <c r="O876" s="94"/>
      <c r="P876" s="94"/>
      <c r="Q876" s="95"/>
      <c r="R876" s="94"/>
      <c r="S876" s="94"/>
      <c r="T876" s="95"/>
      <c r="U876" s="94"/>
      <c r="V876" s="95"/>
      <c r="W876" s="95"/>
      <c r="X876" s="94"/>
      <c r="Y876" s="95"/>
      <c r="Z876" s="95"/>
      <c r="AA876" s="94"/>
      <c r="AB876" s="95"/>
      <c r="AC876" s="95"/>
      <c r="AD876" s="95"/>
      <c r="AE876" s="95"/>
      <c r="AF876" s="95"/>
      <c r="AG876" s="95"/>
    </row>
    <row r="877" spans="2:33" ht="13.2">
      <c r="B877" s="92"/>
      <c r="C877" s="94"/>
      <c r="D877" s="93"/>
      <c r="E877" s="94"/>
      <c r="F877" s="94"/>
      <c r="G877" s="94"/>
      <c r="H877" s="93"/>
      <c r="I877" s="94"/>
      <c r="J877" s="94"/>
      <c r="L877" s="94"/>
      <c r="M877" s="94"/>
      <c r="N877" s="95"/>
      <c r="O877" s="94"/>
      <c r="P877" s="94"/>
      <c r="Q877" s="95"/>
      <c r="R877" s="94"/>
      <c r="S877" s="94"/>
      <c r="T877" s="95"/>
      <c r="U877" s="94"/>
      <c r="V877" s="95"/>
      <c r="W877" s="95"/>
      <c r="X877" s="94"/>
      <c r="Y877" s="95"/>
      <c r="Z877" s="95"/>
      <c r="AA877" s="94"/>
      <c r="AB877" s="95"/>
      <c r="AC877" s="95"/>
      <c r="AD877" s="95"/>
      <c r="AE877" s="95"/>
      <c r="AF877" s="95"/>
      <c r="AG877" s="95"/>
    </row>
    <row r="878" spans="2:33" ht="13.2">
      <c r="B878" s="92"/>
      <c r="C878" s="94"/>
      <c r="D878" s="93"/>
      <c r="E878" s="94"/>
      <c r="F878" s="94"/>
      <c r="G878" s="94"/>
      <c r="H878" s="93"/>
      <c r="I878" s="94"/>
      <c r="J878" s="94"/>
      <c r="L878" s="94"/>
      <c r="M878" s="94"/>
      <c r="N878" s="95"/>
      <c r="O878" s="94"/>
      <c r="P878" s="94"/>
      <c r="Q878" s="95"/>
      <c r="R878" s="94"/>
      <c r="S878" s="94"/>
      <c r="T878" s="95"/>
      <c r="U878" s="94"/>
      <c r="V878" s="95"/>
      <c r="W878" s="95"/>
      <c r="X878" s="94"/>
      <c r="Y878" s="95"/>
      <c r="Z878" s="95"/>
      <c r="AA878" s="94"/>
      <c r="AB878" s="95"/>
      <c r="AC878" s="95"/>
      <c r="AD878" s="95"/>
      <c r="AE878" s="95"/>
      <c r="AF878" s="95"/>
      <c r="AG878" s="95"/>
    </row>
    <row r="879" spans="2:33" ht="13.2">
      <c r="B879" s="92"/>
      <c r="C879" s="94"/>
      <c r="D879" s="93"/>
      <c r="E879" s="94"/>
      <c r="F879" s="94"/>
      <c r="G879" s="94"/>
      <c r="H879" s="93"/>
      <c r="I879" s="94"/>
      <c r="J879" s="94"/>
      <c r="L879" s="94"/>
      <c r="M879" s="94"/>
      <c r="N879" s="95"/>
      <c r="O879" s="94"/>
      <c r="P879" s="94"/>
      <c r="Q879" s="95"/>
      <c r="R879" s="94"/>
      <c r="S879" s="94"/>
      <c r="T879" s="95"/>
      <c r="U879" s="94"/>
      <c r="V879" s="95"/>
      <c r="W879" s="95"/>
      <c r="X879" s="94"/>
      <c r="Y879" s="95"/>
      <c r="Z879" s="95"/>
      <c r="AA879" s="94"/>
      <c r="AB879" s="95"/>
      <c r="AC879" s="95"/>
      <c r="AD879" s="95"/>
      <c r="AE879" s="95"/>
      <c r="AF879" s="95"/>
      <c r="AG879" s="95"/>
    </row>
    <row r="880" spans="2:33" ht="13.2">
      <c r="B880" s="92"/>
      <c r="C880" s="94"/>
      <c r="D880" s="93"/>
      <c r="E880" s="94"/>
      <c r="F880" s="94"/>
      <c r="G880" s="94"/>
      <c r="H880" s="93"/>
      <c r="I880" s="94"/>
      <c r="J880" s="94"/>
      <c r="L880" s="94"/>
      <c r="M880" s="94"/>
      <c r="N880" s="95"/>
      <c r="O880" s="94"/>
      <c r="P880" s="94"/>
      <c r="Q880" s="95"/>
      <c r="R880" s="94"/>
      <c r="S880" s="94"/>
      <c r="T880" s="95"/>
      <c r="U880" s="94"/>
      <c r="V880" s="95"/>
      <c r="W880" s="95"/>
      <c r="X880" s="94"/>
      <c r="Y880" s="95"/>
      <c r="Z880" s="95"/>
      <c r="AA880" s="94"/>
      <c r="AB880" s="95"/>
      <c r="AC880" s="95"/>
      <c r="AD880" s="95"/>
      <c r="AE880" s="95"/>
      <c r="AF880" s="95"/>
      <c r="AG880" s="95"/>
    </row>
    <row r="881" spans="2:33" ht="13.2">
      <c r="B881" s="92"/>
      <c r="C881" s="94"/>
      <c r="D881" s="93"/>
      <c r="E881" s="94"/>
      <c r="F881" s="94"/>
      <c r="G881" s="94"/>
      <c r="H881" s="93"/>
      <c r="I881" s="94"/>
      <c r="J881" s="94"/>
      <c r="L881" s="94"/>
      <c r="M881" s="94"/>
      <c r="N881" s="95"/>
      <c r="O881" s="94"/>
      <c r="P881" s="94"/>
      <c r="Q881" s="95"/>
      <c r="R881" s="94"/>
      <c r="S881" s="94"/>
      <c r="T881" s="95"/>
      <c r="U881" s="94"/>
      <c r="V881" s="95"/>
      <c r="W881" s="95"/>
      <c r="X881" s="94"/>
      <c r="Y881" s="95"/>
      <c r="Z881" s="95"/>
      <c r="AA881" s="94"/>
      <c r="AB881" s="95"/>
      <c r="AC881" s="95"/>
      <c r="AD881" s="95"/>
      <c r="AE881" s="95"/>
      <c r="AF881" s="95"/>
      <c r="AG881" s="95"/>
    </row>
    <row r="882" spans="2:33" ht="13.2">
      <c r="B882" s="92"/>
      <c r="C882" s="94"/>
      <c r="D882" s="93"/>
      <c r="E882" s="94"/>
      <c r="F882" s="94"/>
      <c r="G882" s="94"/>
      <c r="H882" s="93"/>
      <c r="I882" s="94"/>
      <c r="J882" s="94"/>
      <c r="L882" s="94"/>
      <c r="M882" s="94"/>
      <c r="N882" s="95"/>
      <c r="O882" s="94"/>
      <c r="P882" s="94"/>
      <c r="Q882" s="95"/>
      <c r="R882" s="94"/>
      <c r="S882" s="94"/>
      <c r="T882" s="95"/>
      <c r="U882" s="94"/>
      <c r="V882" s="95"/>
      <c r="W882" s="95"/>
      <c r="X882" s="94"/>
      <c r="Y882" s="95"/>
      <c r="Z882" s="95"/>
      <c r="AA882" s="94"/>
      <c r="AB882" s="95"/>
      <c r="AC882" s="95"/>
      <c r="AD882" s="95"/>
      <c r="AE882" s="95"/>
      <c r="AF882" s="95"/>
      <c r="AG882" s="95"/>
    </row>
    <row r="883" spans="2:33" ht="13.2">
      <c r="B883" s="92"/>
      <c r="C883" s="94"/>
      <c r="D883" s="93"/>
      <c r="E883" s="94"/>
      <c r="F883" s="94"/>
      <c r="G883" s="94"/>
      <c r="H883" s="93"/>
      <c r="I883" s="94"/>
      <c r="J883" s="94"/>
      <c r="L883" s="94"/>
      <c r="M883" s="94"/>
      <c r="N883" s="95"/>
      <c r="O883" s="94"/>
      <c r="P883" s="94"/>
      <c r="Q883" s="95"/>
      <c r="R883" s="94"/>
      <c r="S883" s="94"/>
      <c r="T883" s="95"/>
      <c r="U883" s="94"/>
      <c r="V883" s="95"/>
      <c r="W883" s="95"/>
      <c r="X883" s="94"/>
      <c r="Y883" s="95"/>
      <c r="Z883" s="95"/>
      <c r="AA883" s="94"/>
      <c r="AB883" s="95"/>
      <c r="AC883" s="95"/>
      <c r="AD883" s="95"/>
      <c r="AE883" s="95"/>
      <c r="AF883" s="95"/>
      <c r="AG883" s="95"/>
    </row>
    <row r="884" spans="2:33" ht="13.2">
      <c r="B884" s="92"/>
      <c r="C884" s="94"/>
      <c r="D884" s="93"/>
      <c r="E884" s="94"/>
      <c r="F884" s="94"/>
      <c r="G884" s="94"/>
      <c r="H884" s="93"/>
      <c r="I884" s="94"/>
      <c r="J884" s="94"/>
      <c r="L884" s="94"/>
      <c r="M884" s="94"/>
      <c r="N884" s="95"/>
      <c r="O884" s="94"/>
      <c r="P884" s="94"/>
      <c r="Q884" s="95"/>
      <c r="R884" s="94"/>
      <c r="S884" s="94"/>
      <c r="T884" s="95"/>
      <c r="U884" s="94"/>
      <c r="V884" s="95"/>
      <c r="W884" s="95"/>
      <c r="X884" s="94"/>
      <c r="Y884" s="95"/>
      <c r="Z884" s="95"/>
      <c r="AA884" s="94"/>
      <c r="AB884" s="95"/>
      <c r="AC884" s="95"/>
      <c r="AD884" s="95"/>
      <c r="AE884" s="95"/>
      <c r="AF884" s="95"/>
      <c r="AG884" s="95"/>
    </row>
    <row r="885" spans="2:33" ht="13.2">
      <c r="B885" s="92"/>
      <c r="C885" s="94"/>
      <c r="D885" s="93"/>
      <c r="E885" s="94"/>
      <c r="F885" s="94"/>
      <c r="G885" s="94"/>
      <c r="H885" s="93"/>
      <c r="I885" s="94"/>
      <c r="J885" s="94"/>
      <c r="L885" s="94"/>
      <c r="M885" s="94"/>
      <c r="N885" s="95"/>
      <c r="O885" s="94"/>
      <c r="P885" s="94"/>
      <c r="Q885" s="95"/>
      <c r="R885" s="94"/>
      <c r="S885" s="94"/>
      <c r="T885" s="95"/>
      <c r="U885" s="94"/>
      <c r="V885" s="95"/>
      <c r="W885" s="95"/>
      <c r="X885" s="94"/>
      <c r="Y885" s="95"/>
      <c r="Z885" s="95"/>
      <c r="AA885" s="94"/>
      <c r="AB885" s="95"/>
      <c r="AC885" s="95"/>
      <c r="AD885" s="95"/>
      <c r="AE885" s="95"/>
      <c r="AF885" s="95"/>
      <c r="AG885" s="95"/>
    </row>
    <row r="886" spans="2:33" ht="13.2">
      <c r="B886" s="92"/>
      <c r="C886" s="94"/>
      <c r="D886" s="93"/>
      <c r="E886" s="94"/>
      <c r="F886" s="94"/>
      <c r="G886" s="94"/>
      <c r="H886" s="93"/>
      <c r="I886" s="94"/>
      <c r="J886" s="94"/>
      <c r="L886" s="94"/>
      <c r="M886" s="94"/>
      <c r="N886" s="95"/>
      <c r="O886" s="94"/>
      <c r="P886" s="94"/>
      <c r="Q886" s="95"/>
      <c r="R886" s="94"/>
      <c r="S886" s="94"/>
      <c r="T886" s="95"/>
      <c r="U886" s="94"/>
      <c r="V886" s="95"/>
      <c r="W886" s="95"/>
      <c r="X886" s="94"/>
      <c r="Y886" s="95"/>
      <c r="Z886" s="95"/>
      <c r="AA886" s="94"/>
      <c r="AB886" s="95"/>
      <c r="AC886" s="95"/>
      <c r="AD886" s="95"/>
      <c r="AE886" s="95"/>
      <c r="AF886" s="95"/>
      <c r="AG886" s="95"/>
    </row>
    <row r="887" spans="2:33" ht="13.2">
      <c r="B887" s="92"/>
      <c r="C887" s="94"/>
      <c r="D887" s="93"/>
      <c r="E887" s="94"/>
      <c r="F887" s="94"/>
      <c r="G887" s="94"/>
      <c r="H887" s="93"/>
      <c r="I887" s="94"/>
      <c r="J887" s="94"/>
      <c r="L887" s="94"/>
      <c r="M887" s="94"/>
      <c r="N887" s="95"/>
      <c r="O887" s="94"/>
      <c r="P887" s="94"/>
      <c r="Q887" s="95"/>
      <c r="R887" s="94"/>
      <c r="S887" s="94"/>
      <c r="T887" s="95"/>
      <c r="U887" s="94"/>
      <c r="V887" s="95"/>
      <c r="W887" s="95"/>
      <c r="X887" s="94"/>
      <c r="Y887" s="95"/>
      <c r="Z887" s="95"/>
      <c r="AA887" s="94"/>
      <c r="AB887" s="95"/>
      <c r="AC887" s="95"/>
      <c r="AD887" s="95"/>
      <c r="AE887" s="95"/>
      <c r="AF887" s="95"/>
      <c r="AG887" s="95"/>
    </row>
    <row r="888" spans="2:33" ht="13.2">
      <c r="B888" s="92"/>
      <c r="C888" s="94"/>
      <c r="D888" s="93"/>
      <c r="E888" s="94"/>
      <c r="F888" s="94"/>
      <c r="G888" s="94"/>
      <c r="H888" s="93"/>
      <c r="I888" s="94"/>
      <c r="J888" s="94"/>
      <c r="L888" s="94"/>
      <c r="M888" s="94"/>
      <c r="N888" s="95"/>
      <c r="O888" s="94"/>
      <c r="P888" s="94"/>
      <c r="Q888" s="95"/>
      <c r="R888" s="94"/>
      <c r="S888" s="94"/>
      <c r="T888" s="95"/>
      <c r="U888" s="94"/>
      <c r="V888" s="95"/>
      <c r="W888" s="95"/>
      <c r="X888" s="94"/>
      <c r="Y888" s="95"/>
      <c r="Z888" s="95"/>
      <c r="AA888" s="94"/>
      <c r="AB888" s="95"/>
      <c r="AC888" s="95"/>
      <c r="AD888" s="95"/>
      <c r="AE888" s="95"/>
      <c r="AF888" s="95"/>
      <c r="AG888" s="95"/>
    </row>
    <row r="889" spans="2:33" ht="13.2">
      <c r="B889" s="92"/>
      <c r="C889" s="94"/>
      <c r="D889" s="93"/>
      <c r="E889" s="94"/>
      <c r="F889" s="94"/>
      <c r="G889" s="94"/>
      <c r="H889" s="93"/>
      <c r="I889" s="94"/>
      <c r="J889" s="94"/>
      <c r="L889" s="94"/>
      <c r="M889" s="94"/>
      <c r="N889" s="95"/>
      <c r="O889" s="94"/>
      <c r="P889" s="94"/>
      <c r="Q889" s="95"/>
      <c r="R889" s="94"/>
      <c r="S889" s="94"/>
      <c r="T889" s="95"/>
      <c r="U889" s="94"/>
      <c r="V889" s="95"/>
      <c r="W889" s="95"/>
      <c r="X889" s="94"/>
      <c r="Y889" s="95"/>
      <c r="Z889" s="95"/>
      <c r="AA889" s="94"/>
      <c r="AB889" s="95"/>
      <c r="AC889" s="95"/>
      <c r="AD889" s="95"/>
      <c r="AE889" s="95"/>
      <c r="AF889" s="95"/>
      <c r="AG889" s="95"/>
    </row>
    <row r="890" spans="2:33" ht="13.2">
      <c r="B890" s="92"/>
      <c r="C890" s="94"/>
      <c r="D890" s="93"/>
      <c r="E890" s="94"/>
      <c r="F890" s="94"/>
      <c r="G890" s="94"/>
      <c r="H890" s="93"/>
      <c r="I890" s="94"/>
      <c r="J890" s="94"/>
      <c r="L890" s="94"/>
      <c r="M890" s="94"/>
      <c r="N890" s="95"/>
      <c r="O890" s="94"/>
      <c r="P890" s="94"/>
      <c r="Q890" s="95"/>
      <c r="R890" s="94"/>
      <c r="S890" s="94"/>
      <c r="T890" s="95"/>
      <c r="U890" s="94"/>
      <c r="V890" s="95"/>
      <c r="W890" s="95"/>
      <c r="X890" s="94"/>
      <c r="Y890" s="95"/>
      <c r="Z890" s="95"/>
      <c r="AA890" s="94"/>
      <c r="AB890" s="95"/>
      <c r="AC890" s="95"/>
      <c r="AD890" s="95"/>
      <c r="AE890" s="95"/>
      <c r="AF890" s="95"/>
      <c r="AG890" s="95"/>
    </row>
    <row r="891" spans="2:33" ht="13.2">
      <c r="B891" s="92"/>
      <c r="C891" s="94"/>
      <c r="D891" s="93"/>
      <c r="E891" s="94"/>
      <c r="F891" s="94"/>
      <c r="G891" s="94"/>
      <c r="H891" s="93"/>
      <c r="I891" s="94"/>
      <c r="J891" s="94"/>
      <c r="L891" s="94"/>
      <c r="M891" s="94"/>
      <c r="N891" s="95"/>
      <c r="O891" s="94"/>
      <c r="P891" s="94"/>
      <c r="Q891" s="95"/>
      <c r="R891" s="94"/>
      <c r="S891" s="94"/>
      <c r="T891" s="95"/>
      <c r="U891" s="94"/>
      <c r="V891" s="95"/>
      <c r="W891" s="95"/>
      <c r="X891" s="94"/>
      <c r="Y891" s="95"/>
      <c r="Z891" s="95"/>
      <c r="AA891" s="94"/>
      <c r="AB891" s="95"/>
      <c r="AC891" s="95"/>
      <c r="AD891" s="95"/>
      <c r="AE891" s="95"/>
      <c r="AF891" s="95"/>
      <c r="AG891" s="95"/>
    </row>
    <row r="892" spans="2:33" ht="13.2">
      <c r="B892" s="92"/>
      <c r="C892" s="94"/>
      <c r="D892" s="93"/>
      <c r="E892" s="94"/>
      <c r="F892" s="94"/>
      <c r="G892" s="94"/>
      <c r="H892" s="93"/>
      <c r="I892" s="94"/>
      <c r="J892" s="94"/>
      <c r="L892" s="94"/>
      <c r="M892" s="94"/>
      <c r="N892" s="95"/>
      <c r="O892" s="94"/>
      <c r="P892" s="94"/>
      <c r="Q892" s="95"/>
      <c r="R892" s="94"/>
      <c r="S892" s="94"/>
      <c r="T892" s="95"/>
      <c r="U892" s="94"/>
      <c r="V892" s="95"/>
      <c r="W892" s="95"/>
      <c r="X892" s="94"/>
      <c r="Y892" s="95"/>
      <c r="Z892" s="95"/>
      <c r="AA892" s="94"/>
      <c r="AB892" s="95"/>
      <c r="AC892" s="95"/>
      <c r="AD892" s="95"/>
      <c r="AE892" s="95"/>
      <c r="AF892" s="95"/>
      <c r="AG892" s="95"/>
    </row>
    <row r="893" spans="2:33" ht="13.2">
      <c r="B893" s="92"/>
      <c r="C893" s="94"/>
      <c r="D893" s="93"/>
      <c r="E893" s="94"/>
      <c r="F893" s="94"/>
      <c r="G893" s="94"/>
      <c r="H893" s="93"/>
      <c r="I893" s="94"/>
      <c r="J893" s="94"/>
      <c r="L893" s="94"/>
      <c r="M893" s="94"/>
      <c r="N893" s="95"/>
      <c r="O893" s="94"/>
      <c r="P893" s="94"/>
      <c r="Q893" s="95"/>
      <c r="R893" s="94"/>
      <c r="S893" s="94"/>
      <c r="T893" s="95"/>
      <c r="U893" s="94"/>
      <c r="V893" s="95"/>
      <c r="W893" s="95"/>
      <c r="X893" s="94"/>
      <c r="Y893" s="95"/>
      <c r="Z893" s="95"/>
      <c r="AA893" s="94"/>
      <c r="AB893" s="95"/>
      <c r="AC893" s="95"/>
      <c r="AD893" s="95"/>
      <c r="AE893" s="95"/>
      <c r="AF893" s="95"/>
      <c r="AG893" s="95"/>
    </row>
    <row r="894" spans="2:33" ht="13.2">
      <c r="B894" s="92"/>
      <c r="C894" s="94"/>
      <c r="D894" s="93"/>
      <c r="E894" s="94"/>
      <c r="F894" s="94"/>
      <c r="G894" s="94"/>
      <c r="H894" s="93"/>
      <c r="I894" s="94"/>
      <c r="J894" s="94"/>
      <c r="L894" s="94"/>
      <c r="M894" s="94"/>
      <c r="N894" s="95"/>
      <c r="O894" s="94"/>
      <c r="P894" s="94"/>
      <c r="Q894" s="95"/>
      <c r="R894" s="94"/>
      <c r="S894" s="94"/>
      <c r="T894" s="95"/>
      <c r="U894" s="94"/>
      <c r="V894" s="95"/>
      <c r="W894" s="95"/>
      <c r="X894" s="94"/>
      <c r="Y894" s="95"/>
      <c r="Z894" s="95"/>
      <c r="AA894" s="94"/>
      <c r="AB894" s="95"/>
      <c r="AC894" s="95"/>
      <c r="AD894" s="95"/>
      <c r="AE894" s="95"/>
      <c r="AF894" s="95"/>
      <c r="AG894" s="95"/>
    </row>
    <row r="895" spans="2:33" ht="13.2">
      <c r="B895" s="92"/>
      <c r="C895" s="94"/>
      <c r="D895" s="93"/>
      <c r="E895" s="94"/>
      <c r="F895" s="94"/>
      <c r="G895" s="94"/>
      <c r="H895" s="93"/>
      <c r="I895" s="94"/>
      <c r="J895" s="94"/>
      <c r="L895" s="94"/>
      <c r="M895" s="94"/>
      <c r="N895" s="95"/>
      <c r="O895" s="94"/>
      <c r="P895" s="94"/>
      <c r="Q895" s="95"/>
      <c r="R895" s="94"/>
      <c r="S895" s="94"/>
      <c r="T895" s="95"/>
      <c r="U895" s="94"/>
      <c r="V895" s="95"/>
      <c r="W895" s="95"/>
      <c r="X895" s="94"/>
      <c r="Y895" s="95"/>
      <c r="Z895" s="95"/>
      <c r="AA895" s="94"/>
      <c r="AB895" s="95"/>
      <c r="AC895" s="95"/>
      <c r="AD895" s="95"/>
      <c r="AE895" s="95"/>
      <c r="AF895" s="95"/>
      <c r="AG895" s="95"/>
    </row>
    <row r="896" spans="2:33" ht="13.2">
      <c r="B896" s="92"/>
      <c r="C896" s="94"/>
      <c r="D896" s="93"/>
      <c r="E896" s="94"/>
      <c r="F896" s="94"/>
      <c r="G896" s="94"/>
      <c r="H896" s="93"/>
      <c r="I896" s="94"/>
      <c r="J896" s="94"/>
      <c r="L896" s="94"/>
      <c r="M896" s="94"/>
      <c r="N896" s="95"/>
      <c r="O896" s="94"/>
      <c r="P896" s="94"/>
      <c r="Q896" s="95"/>
      <c r="R896" s="94"/>
      <c r="S896" s="94"/>
      <c r="T896" s="95"/>
      <c r="U896" s="94"/>
      <c r="V896" s="95"/>
      <c r="W896" s="95"/>
      <c r="X896" s="94"/>
      <c r="Y896" s="95"/>
      <c r="Z896" s="95"/>
      <c r="AA896" s="94"/>
      <c r="AB896" s="95"/>
      <c r="AC896" s="95"/>
      <c r="AD896" s="95"/>
      <c r="AE896" s="95"/>
      <c r="AF896" s="95"/>
      <c r="AG896" s="95"/>
    </row>
    <row r="897" spans="2:33" ht="13.2">
      <c r="B897" s="92"/>
      <c r="C897" s="94"/>
      <c r="D897" s="93"/>
      <c r="E897" s="94"/>
      <c r="F897" s="94"/>
      <c r="G897" s="94"/>
      <c r="H897" s="93"/>
      <c r="I897" s="94"/>
      <c r="J897" s="94"/>
      <c r="L897" s="94"/>
      <c r="M897" s="94"/>
      <c r="N897" s="95"/>
      <c r="O897" s="94"/>
      <c r="P897" s="94"/>
      <c r="Q897" s="95"/>
      <c r="R897" s="94"/>
      <c r="S897" s="94"/>
      <c r="T897" s="95"/>
      <c r="U897" s="94"/>
      <c r="V897" s="95"/>
      <c r="W897" s="95"/>
      <c r="X897" s="94"/>
      <c r="Y897" s="95"/>
      <c r="Z897" s="95"/>
      <c r="AA897" s="94"/>
      <c r="AB897" s="95"/>
      <c r="AC897" s="95"/>
      <c r="AD897" s="95"/>
      <c r="AE897" s="95"/>
      <c r="AF897" s="95"/>
      <c r="AG897" s="95"/>
    </row>
    <row r="898" spans="2:33" ht="13.2">
      <c r="B898" s="92"/>
      <c r="C898" s="94"/>
      <c r="D898" s="93"/>
      <c r="E898" s="94"/>
      <c r="F898" s="94"/>
      <c r="G898" s="94"/>
      <c r="H898" s="93"/>
      <c r="I898" s="94"/>
      <c r="J898" s="94"/>
      <c r="L898" s="94"/>
      <c r="M898" s="94"/>
      <c r="N898" s="95"/>
      <c r="O898" s="94"/>
      <c r="P898" s="94"/>
      <c r="Q898" s="95"/>
      <c r="R898" s="94"/>
      <c r="S898" s="94"/>
      <c r="T898" s="95"/>
      <c r="U898" s="94"/>
      <c r="V898" s="95"/>
      <c r="W898" s="95"/>
      <c r="X898" s="94"/>
      <c r="Y898" s="95"/>
      <c r="Z898" s="95"/>
      <c r="AA898" s="94"/>
      <c r="AB898" s="95"/>
      <c r="AC898" s="95"/>
      <c r="AD898" s="95"/>
      <c r="AE898" s="95"/>
      <c r="AF898" s="95"/>
      <c r="AG898" s="95"/>
    </row>
    <row r="899" spans="2:33" ht="13.2">
      <c r="B899" s="92"/>
      <c r="C899" s="94"/>
      <c r="D899" s="93"/>
      <c r="E899" s="94"/>
      <c r="F899" s="94"/>
      <c r="G899" s="94"/>
      <c r="H899" s="93"/>
      <c r="I899" s="94"/>
      <c r="J899" s="94"/>
      <c r="L899" s="94"/>
      <c r="M899" s="94"/>
      <c r="N899" s="95"/>
      <c r="O899" s="94"/>
      <c r="P899" s="94"/>
      <c r="Q899" s="95"/>
      <c r="R899" s="94"/>
      <c r="S899" s="94"/>
      <c r="T899" s="95"/>
      <c r="U899" s="94"/>
      <c r="V899" s="95"/>
      <c r="W899" s="95"/>
      <c r="X899" s="94"/>
      <c r="Y899" s="95"/>
      <c r="Z899" s="95"/>
      <c r="AA899" s="94"/>
      <c r="AB899" s="95"/>
      <c r="AC899" s="95"/>
      <c r="AD899" s="95"/>
      <c r="AE899" s="95"/>
      <c r="AF899" s="95"/>
      <c r="AG899" s="95"/>
    </row>
    <row r="900" spans="2:33" ht="13.2">
      <c r="B900" s="92"/>
      <c r="C900" s="94"/>
      <c r="D900" s="93"/>
      <c r="E900" s="94"/>
      <c r="F900" s="94"/>
      <c r="G900" s="94"/>
      <c r="H900" s="93"/>
      <c r="I900" s="94"/>
      <c r="J900" s="94"/>
      <c r="L900" s="94"/>
      <c r="M900" s="94"/>
      <c r="N900" s="95"/>
      <c r="O900" s="94"/>
      <c r="P900" s="94"/>
      <c r="Q900" s="95"/>
      <c r="R900" s="94"/>
      <c r="S900" s="94"/>
      <c r="T900" s="95"/>
      <c r="U900" s="94"/>
      <c r="V900" s="95"/>
      <c r="W900" s="95"/>
      <c r="X900" s="94"/>
      <c r="Y900" s="95"/>
      <c r="Z900" s="95"/>
      <c r="AA900" s="94"/>
      <c r="AB900" s="95"/>
      <c r="AC900" s="95"/>
      <c r="AD900" s="95"/>
      <c r="AE900" s="95"/>
      <c r="AF900" s="95"/>
      <c r="AG900" s="95"/>
    </row>
    <row r="901" spans="2:33" ht="13.2">
      <c r="B901" s="92"/>
      <c r="C901" s="94"/>
      <c r="D901" s="93"/>
      <c r="E901" s="94"/>
      <c r="F901" s="94"/>
      <c r="G901" s="94"/>
      <c r="H901" s="93"/>
      <c r="I901" s="94"/>
      <c r="J901" s="94"/>
      <c r="L901" s="94"/>
      <c r="M901" s="94"/>
      <c r="N901" s="95"/>
      <c r="O901" s="94"/>
      <c r="P901" s="94"/>
      <c r="Q901" s="95"/>
      <c r="R901" s="94"/>
      <c r="S901" s="94"/>
      <c r="T901" s="95"/>
      <c r="U901" s="94"/>
      <c r="V901" s="95"/>
      <c r="W901" s="95"/>
      <c r="X901" s="94"/>
      <c r="Y901" s="95"/>
      <c r="Z901" s="95"/>
      <c r="AA901" s="94"/>
      <c r="AB901" s="95"/>
      <c r="AC901" s="95"/>
      <c r="AD901" s="95"/>
      <c r="AE901" s="95"/>
      <c r="AF901" s="95"/>
      <c r="AG901" s="95"/>
    </row>
    <row r="902" spans="2:33" ht="13.2">
      <c r="B902" s="92"/>
      <c r="C902" s="94"/>
      <c r="D902" s="93"/>
      <c r="E902" s="94"/>
      <c r="F902" s="94"/>
      <c r="G902" s="94"/>
      <c r="H902" s="93"/>
      <c r="I902" s="94"/>
      <c r="J902" s="94"/>
      <c r="L902" s="94"/>
      <c r="M902" s="94"/>
      <c r="N902" s="95"/>
      <c r="O902" s="94"/>
      <c r="P902" s="94"/>
      <c r="Q902" s="95"/>
      <c r="R902" s="94"/>
      <c r="S902" s="94"/>
      <c r="T902" s="95"/>
      <c r="U902" s="94"/>
      <c r="V902" s="95"/>
      <c r="W902" s="95"/>
      <c r="X902" s="94"/>
      <c r="Y902" s="95"/>
      <c r="Z902" s="95"/>
      <c r="AA902" s="94"/>
      <c r="AB902" s="95"/>
      <c r="AC902" s="95"/>
      <c r="AD902" s="95"/>
      <c r="AE902" s="95"/>
      <c r="AF902" s="95"/>
      <c r="AG902" s="95"/>
    </row>
    <row r="903" spans="2:33" ht="13.2">
      <c r="B903" s="92"/>
      <c r="C903" s="94"/>
      <c r="D903" s="93"/>
      <c r="E903" s="94"/>
      <c r="F903" s="94"/>
      <c r="G903" s="94"/>
      <c r="H903" s="93"/>
      <c r="I903" s="94"/>
      <c r="J903" s="94"/>
      <c r="L903" s="94"/>
      <c r="M903" s="94"/>
      <c r="N903" s="95"/>
      <c r="O903" s="94"/>
      <c r="P903" s="94"/>
      <c r="Q903" s="95"/>
      <c r="R903" s="94"/>
      <c r="S903" s="94"/>
      <c r="T903" s="95"/>
      <c r="U903" s="94"/>
      <c r="V903" s="95"/>
      <c r="W903" s="95"/>
      <c r="X903" s="94"/>
      <c r="Y903" s="95"/>
      <c r="Z903" s="95"/>
      <c r="AA903" s="94"/>
      <c r="AB903" s="95"/>
      <c r="AC903" s="95"/>
      <c r="AD903" s="95"/>
      <c r="AE903" s="95"/>
      <c r="AF903" s="95"/>
      <c r="AG903" s="95"/>
    </row>
    <row r="904" spans="2:33" ht="13.2">
      <c r="B904" s="92"/>
      <c r="C904" s="94"/>
      <c r="D904" s="93"/>
      <c r="E904" s="94"/>
      <c r="F904" s="94"/>
      <c r="G904" s="94"/>
      <c r="H904" s="93"/>
      <c r="I904" s="94"/>
      <c r="J904" s="94"/>
      <c r="L904" s="94"/>
      <c r="M904" s="94"/>
      <c r="N904" s="95"/>
      <c r="O904" s="94"/>
      <c r="P904" s="94"/>
      <c r="Q904" s="95"/>
      <c r="R904" s="94"/>
      <c r="S904" s="94"/>
      <c r="T904" s="95"/>
      <c r="U904" s="94"/>
      <c r="V904" s="95"/>
      <c r="W904" s="95"/>
      <c r="X904" s="94"/>
      <c r="Y904" s="95"/>
      <c r="Z904" s="95"/>
      <c r="AA904" s="94"/>
      <c r="AB904" s="95"/>
      <c r="AC904" s="95"/>
      <c r="AD904" s="95"/>
      <c r="AE904" s="95"/>
      <c r="AF904" s="95"/>
      <c r="AG904" s="95"/>
    </row>
    <row r="905" spans="2:33" ht="13.2">
      <c r="B905" s="92"/>
      <c r="C905" s="94"/>
      <c r="D905" s="93"/>
      <c r="E905" s="94"/>
      <c r="F905" s="94"/>
      <c r="G905" s="94"/>
      <c r="H905" s="93"/>
      <c r="I905" s="94"/>
      <c r="J905" s="94"/>
      <c r="L905" s="94"/>
      <c r="M905" s="94"/>
      <c r="N905" s="95"/>
      <c r="O905" s="94"/>
      <c r="P905" s="94"/>
      <c r="Q905" s="95"/>
      <c r="R905" s="94"/>
      <c r="S905" s="94"/>
      <c r="T905" s="95"/>
      <c r="U905" s="94"/>
      <c r="V905" s="95"/>
      <c r="W905" s="95"/>
      <c r="X905" s="94"/>
      <c r="Y905" s="95"/>
      <c r="Z905" s="95"/>
      <c r="AA905" s="94"/>
      <c r="AB905" s="95"/>
      <c r="AC905" s="95"/>
      <c r="AD905" s="95"/>
      <c r="AE905" s="95"/>
      <c r="AF905" s="95"/>
      <c r="AG905" s="95"/>
    </row>
    <row r="906" spans="2:33" ht="13.2">
      <c r="B906" s="92"/>
      <c r="C906" s="94"/>
      <c r="D906" s="93"/>
      <c r="E906" s="94"/>
      <c r="F906" s="94"/>
      <c r="G906" s="94"/>
      <c r="H906" s="93"/>
      <c r="I906" s="94"/>
      <c r="J906" s="94"/>
      <c r="L906" s="94"/>
      <c r="M906" s="94"/>
      <c r="N906" s="95"/>
      <c r="O906" s="94"/>
      <c r="P906" s="94"/>
      <c r="Q906" s="95"/>
      <c r="R906" s="94"/>
      <c r="S906" s="94"/>
      <c r="T906" s="95"/>
      <c r="U906" s="94"/>
      <c r="V906" s="95"/>
      <c r="W906" s="95"/>
      <c r="X906" s="94"/>
      <c r="Y906" s="95"/>
      <c r="Z906" s="95"/>
      <c r="AA906" s="94"/>
      <c r="AB906" s="95"/>
      <c r="AC906" s="95"/>
      <c r="AD906" s="95"/>
      <c r="AE906" s="95"/>
      <c r="AF906" s="95"/>
      <c r="AG906" s="95"/>
    </row>
    <row r="907" spans="2:33" ht="13.2">
      <c r="B907" s="92"/>
      <c r="C907" s="94"/>
      <c r="D907" s="93"/>
      <c r="E907" s="94"/>
      <c r="F907" s="94"/>
      <c r="G907" s="94"/>
      <c r="H907" s="93"/>
      <c r="I907" s="94"/>
      <c r="J907" s="94"/>
      <c r="L907" s="94"/>
      <c r="M907" s="94"/>
      <c r="N907" s="95"/>
      <c r="O907" s="94"/>
      <c r="P907" s="94"/>
      <c r="Q907" s="95"/>
      <c r="R907" s="94"/>
      <c r="S907" s="94"/>
      <c r="T907" s="95"/>
      <c r="U907" s="94"/>
      <c r="V907" s="95"/>
      <c r="W907" s="95"/>
      <c r="X907" s="94"/>
      <c r="Y907" s="95"/>
      <c r="Z907" s="95"/>
      <c r="AA907" s="94"/>
      <c r="AB907" s="95"/>
      <c r="AC907" s="95"/>
      <c r="AD907" s="95"/>
      <c r="AE907" s="95"/>
      <c r="AF907" s="95"/>
      <c r="AG907" s="95"/>
    </row>
    <row r="908" spans="2:33" ht="13.2">
      <c r="B908" s="92"/>
      <c r="C908" s="94"/>
      <c r="D908" s="93"/>
      <c r="E908" s="94"/>
      <c r="F908" s="94"/>
      <c r="G908" s="94"/>
      <c r="H908" s="93"/>
      <c r="I908" s="94"/>
      <c r="J908" s="94"/>
      <c r="L908" s="94"/>
      <c r="M908" s="94"/>
      <c r="N908" s="95"/>
      <c r="O908" s="94"/>
      <c r="P908" s="94"/>
      <c r="Q908" s="95"/>
      <c r="R908" s="94"/>
      <c r="S908" s="94"/>
      <c r="T908" s="95"/>
      <c r="U908" s="94"/>
      <c r="V908" s="95"/>
      <c r="W908" s="95"/>
      <c r="X908" s="94"/>
      <c r="Y908" s="95"/>
      <c r="Z908" s="95"/>
      <c r="AA908" s="94"/>
      <c r="AB908" s="95"/>
      <c r="AC908" s="95"/>
      <c r="AD908" s="95"/>
      <c r="AE908" s="95"/>
      <c r="AF908" s="95"/>
      <c r="AG908" s="95"/>
    </row>
    <row r="909" spans="2:33" ht="13.2">
      <c r="B909" s="92"/>
      <c r="C909" s="94"/>
      <c r="D909" s="93"/>
      <c r="E909" s="94"/>
      <c r="F909" s="94"/>
      <c r="G909" s="94"/>
      <c r="H909" s="93"/>
      <c r="I909" s="94"/>
      <c r="J909" s="94"/>
      <c r="L909" s="94"/>
      <c r="M909" s="94"/>
      <c r="N909" s="95"/>
      <c r="O909" s="94"/>
      <c r="P909" s="94"/>
      <c r="Q909" s="95"/>
      <c r="R909" s="94"/>
      <c r="S909" s="94"/>
      <c r="T909" s="95"/>
      <c r="U909" s="94"/>
      <c r="V909" s="95"/>
      <c r="W909" s="95"/>
      <c r="X909" s="94"/>
      <c r="Y909" s="95"/>
      <c r="Z909" s="95"/>
      <c r="AA909" s="94"/>
      <c r="AB909" s="95"/>
      <c r="AC909" s="95"/>
      <c r="AD909" s="95"/>
      <c r="AE909" s="95"/>
      <c r="AF909" s="95"/>
      <c r="AG909" s="95"/>
    </row>
    <row r="910" spans="2:33" ht="13.2">
      <c r="B910" s="92"/>
      <c r="C910" s="94"/>
      <c r="D910" s="93"/>
      <c r="E910" s="94"/>
      <c r="F910" s="94"/>
      <c r="G910" s="94"/>
      <c r="H910" s="93"/>
      <c r="I910" s="94"/>
      <c r="J910" s="94"/>
      <c r="L910" s="94"/>
      <c r="M910" s="94"/>
      <c r="N910" s="95"/>
      <c r="O910" s="94"/>
      <c r="P910" s="94"/>
      <c r="Q910" s="95"/>
      <c r="R910" s="94"/>
      <c r="S910" s="94"/>
      <c r="T910" s="95"/>
      <c r="U910" s="94"/>
      <c r="V910" s="95"/>
      <c r="W910" s="95"/>
      <c r="X910" s="94"/>
      <c r="Y910" s="95"/>
      <c r="Z910" s="95"/>
      <c r="AA910" s="94"/>
      <c r="AB910" s="95"/>
      <c r="AC910" s="95"/>
      <c r="AD910" s="95"/>
      <c r="AE910" s="95"/>
      <c r="AF910" s="95"/>
      <c r="AG910" s="95"/>
    </row>
    <row r="911" spans="2:33" ht="13.2">
      <c r="B911" s="92"/>
      <c r="C911" s="94"/>
      <c r="D911" s="93"/>
      <c r="E911" s="94"/>
      <c r="F911" s="94"/>
      <c r="G911" s="94"/>
      <c r="H911" s="93"/>
      <c r="I911" s="94"/>
      <c r="J911" s="94"/>
      <c r="L911" s="94"/>
      <c r="M911" s="94"/>
      <c r="N911" s="95"/>
      <c r="O911" s="94"/>
      <c r="P911" s="94"/>
      <c r="Q911" s="95"/>
      <c r="R911" s="94"/>
      <c r="S911" s="94"/>
      <c r="T911" s="95"/>
      <c r="U911" s="94"/>
      <c r="V911" s="95"/>
      <c r="W911" s="95"/>
      <c r="X911" s="94"/>
      <c r="Y911" s="95"/>
      <c r="Z911" s="95"/>
      <c r="AA911" s="94"/>
      <c r="AB911" s="95"/>
      <c r="AC911" s="95"/>
      <c r="AD911" s="95"/>
      <c r="AE911" s="95"/>
      <c r="AF911" s="95"/>
      <c r="AG911" s="95"/>
    </row>
    <row r="912" spans="2:33" ht="13.2">
      <c r="B912" s="92"/>
      <c r="C912" s="94"/>
      <c r="D912" s="93"/>
      <c r="E912" s="94"/>
      <c r="F912" s="94"/>
      <c r="G912" s="94"/>
      <c r="H912" s="93"/>
      <c r="I912" s="94"/>
      <c r="J912" s="94"/>
      <c r="L912" s="94"/>
      <c r="M912" s="94"/>
      <c r="N912" s="95"/>
      <c r="O912" s="94"/>
      <c r="P912" s="94"/>
      <c r="Q912" s="95"/>
      <c r="R912" s="94"/>
      <c r="S912" s="94"/>
      <c r="T912" s="95"/>
      <c r="U912" s="94"/>
      <c r="V912" s="95"/>
      <c r="W912" s="95"/>
      <c r="X912" s="94"/>
      <c r="Y912" s="95"/>
      <c r="Z912" s="95"/>
      <c r="AA912" s="94"/>
      <c r="AB912" s="95"/>
      <c r="AC912" s="95"/>
      <c r="AD912" s="95"/>
      <c r="AE912" s="95"/>
      <c r="AF912" s="95"/>
      <c r="AG912" s="95"/>
    </row>
    <row r="913" spans="2:33" ht="13.2">
      <c r="B913" s="92"/>
      <c r="C913" s="94"/>
      <c r="D913" s="93"/>
      <c r="E913" s="94"/>
      <c r="F913" s="94"/>
      <c r="G913" s="94"/>
      <c r="H913" s="93"/>
      <c r="I913" s="94"/>
      <c r="J913" s="94"/>
      <c r="L913" s="94"/>
      <c r="M913" s="94"/>
      <c r="N913" s="95"/>
      <c r="O913" s="94"/>
      <c r="P913" s="94"/>
      <c r="Q913" s="95"/>
      <c r="R913" s="94"/>
      <c r="S913" s="94"/>
      <c r="T913" s="95"/>
      <c r="U913" s="94"/>
      <c r="V913" s="95"/>
      <c r="W913" s="95"/>
      <c r="X913" s="94"/>
      <c r="Y913" s="95"/>
      <c r="Z913" s="95"/>
      <c r="AA913" s="94"/>
      <c r="AB913" s="95"/>
      <c r="AC913" s="95"/>
      <c r="AD913" s="95"/>
      <c r="AE913" s="95"/>
      <c r="AF913" s="95"/>
      <c r="AG913" s="95"/>
    </row>
    <row r="914" spans="2:33" ht="13.2">
      <c r="B914" s="92"/>
      <c r="C914" s="94"/>
      <c r="D914" s="93"/>
      <c r="E914" s="94"/>
      <c r="F914" s="94"/>
      <c r="G914" s="94"/>
      <c r="H914" s="93"/>
      <c r="I914" s="94"/>
      <c r="J914" s="94"/>
      <c r="L914" s="94"/>
      <c r="M914" s="94"/>
      <c r="N914" s="95"/>
      <c r="O914" s="94"/>
      <c r="P914" s="94"/>
      <c r="Q914" s="95"/>
      <c r="R914" s="94"/>
      <c r="S914" s="94"/>
      <c r="T914" s="95"/>
      <c r="U914" s="94"/>
      <c r="V914" s="95"/>
      <c r="W914" s="95"/>
      <c r="X914" s="94"/>
      <c r="Y914" s="95"/>
      <c r="Z914" s="95"/>
      <c r="AA914" s="94"/>
      <c r="AB914" s="95"/>
      <c r="AC914" s="95"/>
      <c r="AD914" s="95"/>
      <c r="AE914" s="95"/>
      <c r="AF914" s="95"/>
      <c r="AG914" s="95"/>
    </row>
    <row r="915" spans="2:33" ht="13.2">
      <c r="B915" s="92"/>
      <c r="C915" s="94"/>
      <c r="D915" s="93"/>
      <c r="E915" s="94"/>
      <c r="F915" s="94"/>
      <c r="G915" s="94"/>
      <c r="H915" s="93"/>
      <c r="I915" s="94"/>
      <c r="J915" s="94"/>
      <c r="L915" s="94"/>
      <c r="M915" s="94"/>
      <c r="N915" s="95"/>
      <c r="O915" s="94"/>
      <c r="P915" s="94"/>
      <c r="Q915" s="95"/>
      <c r="R915" s="94"/>
      <c r="S915" s="94"/>
      <c r="T915" s="95"/>
      <c r="U915" s="94"/>
      <c r="V915" s="95"/>
      <c r="W915" s="95"/>
      <c r="X915" s="94"/>
      <c r="Y915" s="95"/>
      <c r="Z915" s="95"/>
      <c r="AA915" s="94"/>
      <c r="AB915" s="95"/>
      <c r="AC915" s="95"/>
      <c r="AD915" s="95"/>
      <c r="AE915" s="95"/>
      <c r="AF915" s="95"/>
      <c r="AG915" s="95"/>
    </row>
    <row r="916" spans="2:33" ht="13.2">
      <c r="B916" s="92"/>
      <c r="C916" s="94"/>
      <c r="D916" s="93"/>
      <c r="E916" s="94"/>
      <c r="F916" s="94"/>
      <c r="G916" s="94"/>
      <c r="H916" s="93"/>
      <c r="I916" s="94"/>
      <c r="J916" s="94"/>
      <c r="L916" s="94"/>
      <c r="M916" s="94"/>
      <c r="N916" s="95"/>
      <c r="O916" s="94"/>
      <c r="P916" s="94"/>
      <c r="Q916" s="95"/>
      <c r="R916" s="94"/>
      <c r="S916" s="94"/>
      <c r="T916" s="95"/>
      <c r="U916" s="94"/>
      <c r="V916" s="95"/>
      <c r="W916" s="95"/>
      <c r="X916" s="94"/>
      <c r="Y916" s="95"/>
      <c r="Z916" s="95"/>
      <c r="AA916" s="94"/>
      <c r="AB916" s="95"/>
      <c r="AC916" s="95"/>
      <c r="AD916" s="95"/>
      <c r="AE916" s="95"/>
      <c r="AF916" s="95"/>
      <c r="AG916" s="95"/>
    </row>
    <row r="917" spans="2:33" ht="13.2">
      <c r="B917" s="92"/>
      <c r="C917" s="94"/>
      <c r="D917" s="93"/>
      <c r="E917" s="94"/>
      <c r="F917" s="94"/>
      <c r="G917" s="94"/>
      <c r="H917" s="93"/>
      <c r="I917" s="94"/>
      <c r="J917" s="94"/>
      <c r="L917" s="94"/>
      <c r="M917" s="94"/>
      <c r="N917" s="95"/>
      <c r="O917" s="94"/>
      <c r="P917" s="94"/>
      <c r="Q917" s="95"/>
      <c r="R917" s="94"/>
      <c r="S917" s="94"/>
      <c r="T917" s="95"/>
      <c r="U917" s="94"/>
      <c r="V917" s="95"/>
      <c r="W917" s="95"/>
      <c r="X917" s="94"/>
      <c r="Y917" s="95"/>
      <c r="Z917" s="95"/>
      <c r="AA917" s="94"/>
      <c r="AB917" s="95"/>
      <c r="AC917" s="95"/>
      <c r="AD917" s="95"/>
      <c r="AE917" s="95"/>
      <c r="AF917" s="95"/>
      <c r="AG917" s="95"/>
    </row>
    <row r="918" spans="2:33" ht="13.2">
      <c r="B918" s="92"/>
      <c r="C918" s="94"/>
      <c r="D918" s="93"/>
      <c r="E918" s="94"/>
      <c r="F918" s="94"/>
      <c r="G918" s="94"/>
      <c r="H918" s="93"/>
      <c r="I918" s="94"/>
      <c r="J918" s="94"/>
      <c r="L918" s="94"/>
      <c r="M918" s="94"/>
      <c r="N918" s="95"/>
      <c r="O918" s="94"/>
      <c r="P918" s="94"/>
      <c r="Q918" s="95"/>
      <c r="R918" s="94"/>
      <c r="S918" s="94"/>
      <c r="T918" s="95"/>
      <c r="U918" s="94"/>
      <c r="V918" s="95"/>
      <c r="W918" s="95"/>
      <c r="X918" s="94"/>
      <c r="Y918" s="95"/>
      <c r="Z918" s="95"/>
      <c r="AA918" s="94"/>
      <c r="AB918" s="95"/>
      <c r="AC918" s="95"/>
      <c r="AD918" s="95"/>
      <c r="AE918" s="95"/>
      <c r="AF918" s="95"/>
      <c r="AG918" s="95"/>
    </row>
    <row r="919" spans="2:33" ht="13.2">
      <c r="B919" s="92"/>
      <c r="C919" s="94"/>
      <c r="D919" s="93"/>
      <c r="E919" s="94"/>
      <c r="F919" s="94"/>
      <c r="G919" s="94"/>
      <c r="H919" s="93"/>
      <c r="I919" s="94"/>
      <c r="J919" s="94"/>
      <c r="L919" s="94"/>
      <c r="M919" s="94"/>
      <c r="N919" s="95"/>
      <c r="O919" s="94"/>
      <c r="P919" s="94"/>
      <c r="Q919" s="95"/>
      <c r="R919" s="94"/>
      <c r="S919" s="94"/>
      <c r="T919" s="95"/>
      <c r="U919" s="94"/>
      <c r="V919" s="95"/>
      <c r="W919" s="95"/>
      <c r="X919" s="94"/>
      <c r="Y919" s="95"/>
      <c r="Z919" s="95"/>
      <c r="AA919" s="94"/>
      <c r="AB919" s="95"/>
      <c r="AC919" s="95"/>
      <c r="AD919" s="95"/>
      <c r="AE919" s="95"/>
      <c r="AF919" s="95"/>
      <c r="AG919" s="95"/>
    </row>
    <row r="920" spans="2:33" ht="13.2">
      <c r="B920" s="92"/>
      <c r="C920" s="94"/>
      <c r="D920" s="93"/>
      <c r="E920" s="94"/>
      <c r="F920" s="94"/>
      <c r="G920" s="94"/>
      <c r="H920" s="93"/>
      <c r="I920" s="94"/>
      <c r="J920" s="94"/>
      <c r="L920" s="94"/>
      <c r="M920" s="94"/>
      <c r="N920" s="95"/>
      <c r="O920" s="94"/>
      <c r="P920" s="94"/>
      <c r="Q920" s="95"/>
      <c r="R920" s="94"/>
      <c r="S920" s="94"/>
      <c r="T920" s="95"/>
      <c r="U920" s="94"/>
      <c r="V920" s="95"/>
      <c r="W920" s="95"/>
      <c r="X920" s="94"/>
      <c r="Y920" s="95"/>
      <c r="Z920" s="95"/>
      <c r="AA920" s="94"/>
      <c r="AB920" s="95"/>
      <c r="AC920" s="95"/>
      <c r="AD920" s="95"/>
      <c r="AE920" s="95"/>
      <c r="AF920" s="95"/>
      <c r="AG920" s="95"/>
    </row>
    <row r="921" spans="2:33" ht="13.2">
      <c r="B921" s="92"/>
      <c r="C921" s="94"/>
      <c r="D921" s="93"/>
      <c r="E921" s="94"/>
      <c r="F921" s="94"/>
      <c r="G921" s="94"/>
      <c r="H921" s="93"/>
      <c r="I921" s="94"/>
      <c r="J921" s="94"/>
      <c r="L921" s="94"/>
      <c r="M921" s="94"/>
      <c r="N921" s="95"/>
      <c r="O921" s="94"/>
      <c r="P921" s="94"/>
      <c r="Q921" s="95"/>
      <c r="R921" s="94"/>
      <c r="S921" s="94"/>
      <c r="T921" s="95"/>
      <c r="U921" s="94"/>
      <c r="V921" s="95"/>
      <c r="W921" s="95"/>
      <c r="X921" s="94"/>
      <c r="Y921" s="95"/>
      <c r="Z921" s="95"/>
      <c r="AA921" s="94"/>
      <c r="AB921" s="95"/>
      <c r="AC921" s="95"/>
      <c r="AD921" s="95"/>
      <c r="AE921" s="95"/>
      <c r="AF921" s="95"/>
      <c r="AG921" s="95"/>
    </row>
    <row r="922" spans="2:33" ht="13.2">
      <c r="B922" s="92"/>
      <c r="C922" s="94"/>
      <c r="D922" s="93"/>
      <c r="E922" s="94"/>
      <c r="F922" s="94"/>
      <c r="G922" s="94"/>
      <c r="H922" s="93"/>
      <c r="I922" s="94"/>
      <c r="J922" s="94"/>
      <c r="L922" s="94"/>
      <c r="M922" s="94"/>
      <c r="N922" s="95"/>
      <c r="O922" s="94"/>
      <c r="P922" s="94"/>
      <c r="Q922" s="95"/>
      <c r="R922" s="94"/>
      <c r="S922" s="94"/>
      <c r="T922" s="95"/>
      <c r="U922" s="94"/>
      <c r="V922" s="95"/>
      <c r="W922" s="95"/>
      <c r="X922" s="94"/>
      <c r="Y922" s="95"/>
      <c r="Z922" s="95"/>
      <c r="AA922" s="94"/>
      <c r="AB922" s="95"/>
      <c r="AC922" s="95"/>
      <c r="AD922" s="95"/>
      <c r="AE922" s="95"/>
      <c r="AF922" s="95"/>
      <c r="AG922" s="95"/>
    </row>
    <row r="923" spans="2:33" ht="13.2">
      <c r="B923" s="92"/>
      <c r="C923" s="94"/>
      <c r="D923" s="93"/>
      <c r="E923" s="94"/>
      <c r="F923" s="94"/>
      <c r="G923" s="94"/>
      <c r="H923" s="93"/>
      <c r="I923" s="94"/>
      <c r="J923" s="94"/>
      <c r="L923" s="94"/>
      <c r="M923" s="94"/>
      <c r="N923" s="95"/>
      <c r="O923" s="94"/>
      <c r="P923" s="94"/>
      <c r="Q923" s="95"/>
      <c r="R923" s="94"/>
      <c r="S923" s="94"/>
      <c r="T923" s="95"/>
      <c r="U923" s="94"/>
      <c r="V923" s="95"/>
      <c r="W923" s="95"/>
      <c r="X923" s="94"/>
      <c r="Y923" s="95"/>
      <c r="Z923" s="95"/>
      <c r="AA923" s="94"/>
      <c r="AB923" s="95"/>
      <c r="AC923" s="95"/>
      <c r="AD923" s="95"/>
      <c r="AE923" s="95"/>
      <c r="AF923" s="95"/>
      <c r="AG923" s="95"/>
    </row>
    <row r="924" spans="2:33" ht="13.2">
      <c r="B924" s="92"/>
      <c r="C924" s="94"/>
      <c r="D924" s="93"/>
      <c r="E924" s="94"/>
      <c r="F924" s="94"/>
      <c r="G924" s="94"/>
      <c r="H924" s="93"/>
      <c r="I924" s="94"/>
      <c r="J924" s="94"/>
      <c r="L924" s="94"/>
      <c r="M924" s="94"/>
      <c r="N924" s="95"/>
      <c r="O924" s="94"/>
      <c r="P924" s="94"/>
      <c r="Q924" s="95"/>
      <c r="R924" s="94"/>
      <c r="S924" s="94"/>
      <c r="T924" s="95"/>
      <c r="U924" s="94"/>
      <c r="V924" s="95"/>
      <c r="W924" s="95"/>
      <c r="X924" s="94"/>
      <c r="Y924" s="95"/>
      <c r="Z924" s="95"/>
      <c r="AA924" s="94"/>
      <c r="AB924" s="95"/>
      <c r="AC924" s="95"/>
      <c r="AD924" s="95"/>
      <c r="AE924" s="95"/>
      <c r="AF924" s="95"/>
      <c r="AG924" s="95"/>
    </row>
    <row r="925" spans="2:33" ht="13.2">
      <c r="B925" s="92"/>
      <c r="C925" s="94"/>
      <c r="D925" s="93"/>
      <c r="E925" s="94"/>
      <c r="F925" s="94"/>
      <c r="G925" s="94"/>
      <c r="H925" s="93"/>
      <c r="I925" s="94"/>
      <c r="J925" s="94"/>
      <c r="L925" s="94"/>
      <c r="M925" s="94"/>
      <c r="N925" s="95"/>
      <c r="O925" s="94"/>
      <c r="P925" s="94"/>
      <c r="Q925" s="95"/>
      <c r="R925" s="94"/>
      <c r="S925" s="94"/>
      <c r="T925" s="95"/>
      <c r="U925" s="94"/>
      <c r="V925" s="95"/>
      <c r="W925" s="95"/>
      <c r="X925" s="94"/>
      <c r="Y925" s="95"/>
      <c r="Z925" s="95"/>
      <c r="AA925" s="94"/>
      <c r="AB925" s="95"/>
      <c r="AC925" s="95"/>
      <c r="AD925" s="95"/>
      <c r="AE925" s="95"/>
      <c r="AF925" s="95"/>
      <c r="AG925" s="95"/>
    </row>
    <row r="926" spans="2:33" ht="13.2">
      <c r="B926" s="92"/>
      <c r="C926" s="94"/>
      <c r="D926" s="93"/>
      <c r="E926" s="94"/>
      <c r="F926" s="94"/>
      <c r="G926" s="94"/>
      <c r="H926" s="93"/>
      <c r="I926" s="94"/>
      <c r="J926" s="94"/>
      <c r="L926" s="94"/>
      <c r="M926" s="94"/>
      <c r="N926" s="95"/>
      <c r="O926" s="94"/>
      <c r="P926" s="94"/>
      <c r="Q926" s="95"/>
      <c r="R926" s="94"/>
      <c r="S926" s="94"/>
      <c r="T926" s="95"/>
      <c r="U926" s="94"/>
      <c r="V926" s="95"/>
      <c r="W926" s="95"/>
      <c r="X926" s="94"/>
      <c r="Y926" s="95"/>
      <c r="Z926" s="95"/>
      <c r="AA926" s="94"/>
      <c r="AB926" s="95"/>
      <c r="AC926" s="95"/>
      <c r="AD926" s="95"/>
      <c r="AE926" s="95"/>
      <c r="AF926" s="95"/>
      <c r="AG926" s="95"/>
    </row>
    <row r="927" spans="2:33" ht="13.2">
      <c r="B927" s="92"/>
      <c r="C927" s="94"/>
      <c r="D927" s="93"/>
      <c r="E927" s="94"/>
      <c r="F927" s="94"/>
      <c r="G927" s="94"/>
      <c r="H927" s="93"/>
      <c r="I927" s="94"/>
      <c r="J927" s="94"/>
      <c r="L927" s="94"/>
      <c r="M927" s="94"/>
      <c r="N927" s="95"/>
      <c r="O927" s="94"/>
      <c r="P927" s="94"/>
      <c r="Q927" s="95"/>
      <c r="R927" s="94"/>
      <c r="S927" s="94"/>
      <c r="T927" s="95"/>
      <c r="U927" s="94"/>
      <c r="V927" s="95"/>
      <c r="W927" s="95"/>
      <c r="X927" s="94"/>
      <c r="Y927" s="95"/>
      <c r="Z927" s="95"/>
      <c r="AA927" s="94"/>
      <c r="AB927" s="95"/>
      <c r="AC927" s="95"/>
      <c r="AD927" s="95"/>
      <c r="AE927" s="95"/>
      <c r="AF927" s="95"/>
      <c r="AG927" s="95"/>
    </row>
    <row r="928" spans="2:33" ht="13.2">
      <c r="B928" s="92"/>
      <c r="C928" s="94"/>
      <c r="D928" s="93"/>
      <c r="E928" s="94"/>
      <c r="F928" s="94"/>
      <c r="G928" s="94"/>
      <c r="H928" s="93"/>
      <c r="I928" s="94"/>
      <c r="J928" s="94"/>
      <c r="L928" s="94"/>
      <c r="M928" s="94"/>
      <c r="N928" s="95"/>
      <c r="O928" s="94"/>
      <c r="P928" s="94"/>
      <c r="Q928" s="95"/>
      <c r="R928" s="94"/>
      <c r="S928" s="94"/>
      <c r="T928" s="95"/>
      <c r="U928" s="94"/>
      <c r="V928" s="95"/>
      <c r="W928" s="95"/>
      <c r="X928" s="94"/>
      <c r="Y928" s="95"/>
      <c r="Z928" s="95"/>
      <c r="AA928" s="94"/>
      <c r="AB928" s="95"/>
      <c r="AC928" s="95"/>
      <c r="AD928" s="95"/>
      <c r="AE928" s="95"/>
      <c r="AF928" s="95"/>
      <c r="AG928" s="95"/>
    </row>
    <row r="929" spans="2:33" ht="13.2">
      <c r="B929" s="92"/>
      <c r="C929" s="94"/>
      <c r="D929" s="93"/>
      <c r="E929" s="94"/>
      <c r="F929" s="94"/>
      <c r="G929" s="94"/>
      <c r="H929" s="93"/>
      <c r="I929" s="94"/>
      <c r="J929" s="94"/>
      <c r="L929" s="94"/>
      <c r="M929" s="94"/>
      <c r="N929" s="95"/>
      <c r="O929" s="94"/>
      <c r="P929" s="94"/>
      <c r="Q929" s="95"/>
      <c r="R929" s="94"/>
      <c r="S929" s="94"/>
      <c r="T929" s="95"/>
      <c r="U929" s="94"/>
      <c r="V929" s="95"/>
      <c r="W929" s="95"/>
      <c r="X929" s="94"/>
      <c r="Y929" s="95"/>
      <c r="Z929" s="95"/>
      <c r="AA929" s="94"/>
      <c r="AB929" s="95"/>
      <c r="AC929" s="95"/>
      <c r="AD929" s="95"/>
      <c r="AE929" s="95"/>
      <c r="AF929" s="95"/>
      <c r="AG929" s="95"/>
    </row>
    <row r="930" spans="2:33" ht="13.2">
      <c r="B930" s="92"/>
      <c r="C930" s="94"/>
      <c r="D930" s="93"/>
      <c r="E930" s="94"/>
      <c r="F930" s="94"/>
      <c r="G930" s="94"/>
      <c r="H930" s="93"/>
      <c r="I930" s="94"/>
      <c r="J930" s="94"/>
      <c r="L930" s="94"/>
      <c r="M930" s="94"/>
      <c r="N930" s="95"/>
      <c r="O930" s="94"/>
      <c r="P930" s="94"/>
      <c r="Q930" s="95"/>
      <c r="R930" s="94"/>
      <c r="S930" s="94"/>
      <c r="T930" s="95"/>
      <c r="U930" s="94"/>
      <c r="V930" s="95"/>
      <c r="W930" s="95"/>
      <c r="X930" s="94"/>
      <c r="Y930" s="95"/>
      <c r="Z930" s="95"/>
      <c r="AA930" s="94"/>
      <c r="AB930" s="95"/>
      <c r="AC930" s="95"/>
      <c r="AD930" s="95"/>
      <c r="AE930" s="95"/>
      <c r="AF930" s="95"/>
      <c r="AG930" s="95"/>
    </row>
    <row r="931" spans="2:33" ht="13.2">
      <c r="B931" s="92"/>
      <c r="C931" s="94"/>
      <c r="D931" s="93"/>
      <c r="E931" s="94"/>
      <c r="F931" s="94"/>
      <c r="G931" s="94"/>
      <c r="H931" s="93"/>
      <c r="I931" s="94"/>
      <c r="J931" s="94"/>
      <c r="L931" s="94"/>
      <c r="M931" s="94"/>
      <c r="N931" s="95"/>
      <c r="O931" s="94"/>
      <c r="P931" s="94"/>
      <c r="Q931" s="95"/>
      <c r="R931" s="94"/>
      <c r="S931" s="94"/>
      <c r="T931" s="95"/>
      <c r="U931" s="94"/>
      <c r="V931" s="95"/>
      <c r="W931" s="95"/>
      <c r="X931" s="94"/>
      <c r="Y931" s="95"/>
      <c r="Z931" s="95"/>
      <c r="AA931" s="94"/>
      <c r="AB931" s="95"/>
      <c r="AC931" s="95"/>
      <c r="AD931" s="95"/>
      <c r="AE931" s="95"/>
      <c r="AF931" s="95"/>
      <c r="AG931" s="95"/>
    </row>
    <row r="932" spans="2:33" ht="13.2">
      <c r="B932" s="92"/>
      <c r="C932" s="94"/>
      <c r="D932" s="93"/>
      <c r="E932" s="94"/>
      <c r="F932" s="94"/>
      <c r="G932" s="94"/>
      <c r="H932" s="93"/>
      <c r="I932" s="94"/>
      <c r="J932" s="94"/>
      <c r="L932" s="94"/>
      <c r="M932" s="94"/>
      <c r="N932" s="95"/>
      <c r="O932" s="94"/>
      <c r="P932" s="94"/>
      <c r="Q932" s="95"/>
      <c r="R932" s="94"/>
      <c r="S932" s="94"/>
      <c r="T932" s="95"/>
      <c r="U932" s="94"/>
      <c r="V932" s="95"/>
      <c r="W932" s="95"/>
      <c r="X932" s="94"/>
      <c r="Y932" s="95"/>
      <c r="Z932" s="95"/>
      <c r="AA932" s="94"/>
      <c r="AB932" s="95"/>
      <c r="AC932" s="95"/>
      <c r="AD932" s="95"/>
      <c r="AE932" s="95"/>
      <c r="AF932" s="95"/>
      <c r="AG932" s="95"/>
    </row>
    <row r="933" spans="2:33" ht="13.2">
      <c r="B933" s="92"/>
      <c r="C933" s="94"/>
      <c r="D933" s="93"/>
      <c r="E933" s="94"/>
      <c r="F933" s="94"/>
      <c r="G933" s="94"/>
      <c r="H933" s="93"/>
      <c r="I933" s="94"/>
      <c r="J933" s="94"/>
      <c r="L933" s="94"/>
      <c r="M933" s="94"/>
      <c r="N933" s="95"/>
      <c r="O933" s="94"/>
      <c r="P933" s="94"/>
      <c r="Q933" s="95"/>
      <c r="R933" s="94"/>
      <c r="S933" s="94"/>
      <c r="T933" s="95"/>
      <c r="U933" s="94"/>
      <c r="V933" s="95"/>
      <c r="W933" s="95"/>
      <c r="X933" s="94"/>
      <c r="Y933" s="95"/>
      <c r="Z933" s="95"/>
      <c r="AA933" s="94"/>
      <c r="AB933" s="95"/>
      <c r="AC933" s="95"/>
      <c r="AD933" s="95"/>
      <c r="AE933" s="95"/>
      <c r="AF933" s="95"/>
      <c r="AG933" s="95"/>
    </row>
    <row r="934" spans="2:33" ht="13.2">
      <c r="B934" s="92"/>
      <c r="C934" s="94"/>
      <c r="D934" s="93"/>
      <c r="E934" s="94"/>
      <c r="F934" s="94"/>
      <c r="G934" s="94"/>
      <c r="H934" s="93"/>
      <c r="I934" s="94"/>
      <c r="J934" s="94"/>
      <c r="L934" s="94"/>
      <c r="M934" s="94"/>
      <c r="N934" s="95"/>
      <c r="O934" s="94"/>
      <c r="P934" s="94"/>
      <c r="Q934" s="95"/>
      <c r="R934" s="94"/>
      <c r="S934" s="94"/>
      <c r="T934" s="95"/>
      <c r="U934" s="94"/>
      <c r="V934" s="95"/>
      <c r="W934" s="95"/>
      <c r="X934" s="94"/>
      <c r="Y934" s="95"/>
      <c r="Z934" s="95"/>
      <c r="AA934" s="94"/>
      <c r="AB934" s="95"/>
      <c r="AC934" s="95"/>
      <c r="AD934" s="95"/>
      <c r="AE934" s="95"/>
      <c r="AF934" s="95"/>
      <c r="AG934" s="95"/>
    </row>
    <row r="935" spans="2:33" ht="13.2">
      <c r="B935" s="92"/>
      <c r="C935" s="94"/>
      <c r="D935" s="93"/>
      <c r="E935" s="94"/>
      <c r="F935" s="94"/>
      <c r="G935" s="94"/>
      <c r="H935" s="93"/>
      <c r="I935" s="94"/>
      <c r="J935" s="94"/>
      <c r="L935" s="94"/>
      <c r="M935" s="94"/>
      <c r="N935" s="95"/>
      <c r="O935" s="94"/>
      <c r="P935" s="94"/>
      <c r="Q935" s="95"/>
      <c r="R935" s="94"/>
      <c r="S935" s="94"/>
      <c r="T935" s="95"/>
      <c r="U935" s="94"/>
      <c r="V935" s="95"/>
      <c r="W935" s="95"/>
      <c r="X935" s="94"/>
      <c r="Y935" s="95"/>
      <c r="Z935" s="95"/>
      <c r="AA935" s="94"/>
      <c r="AB935" s="95"/>
      <c r="AC935" s="95"/>
      <c r="AD935" s="95"/>
      <c r="AE935" s="95"/>
      <c r="AF935" s="95"/>
      <c r="AG935" s="95"/>
    </row>
    <row r="936" spans="2:33" ht="13.2">
      <c r="B936" s="92"/>
      <c r="C936" s="94"/>
      <c r="D936" s="93"/>
      <c r="E936" s="94"/>
      <c r="F936" s="94"/>
      <c r="G936" s="94"/>
      <c r="H936" s="93"/>
      <c r="I936" s="94"/>
      <c r="J936" s="94"/>
      <c r="L936" s="94"/>
      <c r="M936" s="94"/>
      <c r="N936" s="95"/>
      <c r="O936" s="94"/>
      <c r="P936" s="94"/>
      <c r="Q936" s="95"/>
      <c r="R936" s="94"/>
      <c r="S936" s="94"/>
      <c r="T936" s="95"/>
      <c r="U936" s="94"/>
      <c r="V936" s="95"/>
      <c r="W936" s="95"/>
      <c r="X936" s="94"/>
      <c r="Y936" s="95"/>
      <c r="Z936" s="95"/>
      <c r="AA936" s="94"/>
      <c r="AB936" s="95"/>
      <c r="AC936" s="95"/>
      <c r="AD936" s="95"/>
      <c r="AE936" s="95"/>
      <c r="AF936" s="95"/>
      <c r="AG936" s="95"/>
    </row>
    <row r="937" spans="2:33" ht="13.2">
      <c r="B937" s="92"/>
      <c r="C937" s="94"/>
      <c r="D937" s="93"/>
      <c r="E937" s="94"/>
      <c r="F937" s="94"/>
      <c r="G937" s="94"/>
      <c r="H937" s="93"/>
      <c r="I937" s="94"/>
      <c r="J937" s="94"/>
      <c r="L937" s="94"/>
      <c r="M937" s="94"/>
      <c r="N937" s="95"/>
      <c r="O937" s="94"/>
      <c r="P937" s="94"/>
      <c r="Q937" s="95"/>
      <c r="R937" s="94"/>
      <c r="S937" s="94"/>
      <c r="T937" s="95"/>
      <c r="U937" s="94"/>
      <c r="V937" s="95"/>
      <c r="W937" s="95"/>
      <c r="X937" s="94"/>
      <c r="Y937" s="95"/>
      <c r="Z937" s="95"/>
      <c r="AA937" s="94"/>
      <c r="AB937" s="95"/>
      <c r="AC937" s="95"/>
      <c r="AD937" s="95"/>
      <c r="AE937" s="95"/>
      <c r="AF937" s="95"/>
      <c r="AG937" s="95"/>
    </row>
    <row r="938" spans="2:33" ht="13.2">
      <c r="B938" s="92"/>
      <c r="C938" s="94"/>
      <c r="D938" s="93"/>
      <c r="E938" s="94"/>
      <c r="F938" s="94"/>
      <c r="G938" s="94"/>
      <c r="H938" s="93"/>
      <c r="I938" s="94"/>
      <c r="J938" s="94"/>
      <c r="L938" s="94"/>
      <c r="M938" s="94"/>
      <c r="N938" s="95"/>
      <c r="O938" s="94"/>
      <c r="P938" s="94"/>
      <c r="Q938" s="95"/>
      <c r="R938" s="94"/>
      <c r="S938" s="94"/>
      <c r="T938" s="95"/>
      <c r="U938" s="94"/>
      <c r="V938" s="95"/>
      <c r="W938" s="95"/>
      <c r="X938" s="94"/>
      <c r="Y938" s="95"/>
      <c r="Z938" s="95"/>
      <c r="AA938" s="94"/>
      <c r="AB938" s="95"/>
      <c r="AC938" s="95"/>
      <c r="AD938" s="95"/>
      <c r="AE938" s="95"/>
      <c r="AF938" s="95"/>
      <c r="AG938" s="95"/>
    </row>
    <row r="939" spans="2:33" ht="13.2">
      <c r="B939" s="92"/>
      <c r="C939" s="94"/>
      <c r="D939" s="93"/>
      <c r="E939" s="94"/>
      <c r="F939" s="94"/>
      <c r="G939" s="94"/>
      <c r="H939" s="93"/>
      <c r="I939" s="94"/>
      <c r="J939" s="94"/>
      <c r="L939" s="94"/>
      <c r="M939" s="94"/>
      <c r="N939" s="95"/>
      <c r="O939" s="94"/>
      <c r="P939" s="94"/>
      <c r="Q939" s="95"/>
      <c r="R939" s="94"/>
      <c r="S939" s="94"/>
      <c r="T939" s="95"/>
      <c r="U939" s="94"/>
      <c r="V939" s="95"/>
      <c r="W939" s="95"/>
      <c r="X939" s="94"/>
      <c r="Y939" s="95"/>
      <c r="Z939" s="95"/>
      <c r="AA939" s="94"/>
      <c r="AB939" s="95"/>
      <c r="AC939" s="95"/>
      <c r="AD939" s="95"/>
      <c r="AE939" s="95"/>
      <c r="AF939" s="95"/>
      <c r="AG939" s="95"/>
    </row>
    <row r="940" spans="2:33" ht="13.2">
      <c r="B940" s="92"/>
      <c r="C940" s="94"/>
      <c r="D940" s="93"/>
      <c r="E940" s="94"/>
      <c r="F940" s="94"/>
      <c r="G940" s="94"/>
      <c r="H940" s="93"/>
      <c r="I940" s="94"/>
      <c r="J940" s="94"/>
      <c r="L940" s="94"/>
      <c r="M940" s="94"/>
      <c r="N940" s="95"/>
      <c r="O940" s="94"/>
      <c r="P940" s="94"/>
      <c r="Q940" s="95"/>
      <c r="R940" s="94"/>
      <c r="S940" s="94"/>
      <c r="T940" s="95"/>
      <c r="U940" s="94"/>
      <c r="V940" s="95"/>
      <c r="W940" s="95"/>
      <c r="X940" s="94"/>
      <c r="Y940" s="95"/>
      <c r="Z940" s="95"/>
      <c r="AA940" s="94"/>
      <c r="AB940" s="95"/>
      <c r="AC940" s="95"/>
      <c r="AD940" s="95"/>
      <c r="AE940" s="95"/>
      <c r="AF940" s="95"/>
      <c r="AG940" s="95"/>
    </row>
    <row r="941" spans="2:33" ht="13.2">
      <c r="B941" s="92"/>
      <c r="C941" s="94"/>
      <c r="D941" s="93"/>
      <c r="E941" s="94"/>
      <c r="F941" s="94"/>
      <c r="G941" s="94"/>
      <c r="H941" s="93"/>
      <c r="I941" s="94"/>
      <c r="J941" s="94"/>
      <c r="L941" s="94"/>
      <c r="M941" s="94"/>
      <c r="N941" s="95"/>
      <c r="O941" s="94"/>
      <c r="P941" s="94"/>
      <c r="Q941" s="95"/>
      <c r="R941" s="94"/>
      <c r="S941" s="94"/>
      <c r="T941" s="95"/>
      <c r="U941" s="94"/>
      <c r="V941" s="95"/>
      <c r="W941" s="95"/>
      <c r="X941" s="94"/>
      <c r="Y941" s="95"/>
      <c r="Z941" s="95"/>
      <c r="AA941" s="94"/>
      <c r="AB941" s="95"/>
      <c r="AC941" s="95"/>
      <c r="AD941" s="95"/>
      <c r="AE941" s="95"/>
      <c r="AF941" s="95"/>
      <c r="AG941" s="95"/>
    </row>
    <row r="942" spans="2:33" ht="13.2">
      <c r="B942" s="92"/>
      <c r="C942" s="94"/>
      <c r="D942" s="93"/>
      <c r="E942" s="94"/>
      <c r="F942" s="94"/>
      <c r="G942" s="94"/>
      <c r="H942" s="93"/>
      <c r="I942" s="94"/>
      <c r="J942" s="94"/>
      <c r="L942" s="94"/>
      <c r="M942" s="94"/>
      <c r="N942" s="95"/>
      <c r="O942" s="94"/>
      <c r="P942" s="94"/>
      <c r="Q942" s="95"/>
      <c r="R942" s="94"/>
      <c r="S942" s="94"/>
      <c r="T942" s="95"/>
      <c r="U942" s="94"/>
      <c r="V942" s="95"/>
      <c r="W942" s="95"/>
      <c r="X942" s="94"/>
      <c r="Y942" s="95"/>
      <c r="Z942" s="95"/>
      <c r="AA942" s="94"/>
      <c r="AB942" s="95"/>
      <c r="AC942" s="95"/>
      <c r="AD942" s="95"/>
      <c r="AE942" s="95"/>
      <c r="AF942" s="95"/>
      <c r="AG942" s="95"/>
    </row>
    <row r="943" spans="2:33" ht="13.2">
      <c r="B943" s="92"/>
      <c r="C943" s="94"/>
      <c r="D943" s="93"/>
      <c r="E943" s="94"/>
      <c r="F943" s="94"/>
      <c r="G943" s="94"/>
      <c r="H943" s="93"/>
      <c r="I943" s="94"/>
      <c r="J943" s="94"/>
      <c r="L943" s="94"/>
      <c r="M943" s="94"/>
      <c r="N943" s="95"/>
      <c r="O943" s="94"/>
      <c r="P943" s="94"/>
      <c r="Q943" s="95"/>
      <c r="R943" s="94"/>
      <c r="S943" s="94"/>
      <c r="T943" s="95"/>
      <c r="U943" s="94"/>
      <c r="V943" s="95"/>
      <c r="W943" s="95"/>
      <c r="X943" s="94"/>
      <c r="Y943" s="95"/>
      <c r="Z943" s="95"/>
      <c r="AA943" s="94"/>
      <c r="AB943" s="95"/>
      <c r="AC943" s="95"/>
      <c r="AD943" s="95"/>
      <c r="AE943" s="95"/>
      <c r="AF943" s="95"/>
      <c r="AG943" s="95"/>
    </row>
    <row r="944" spans="2:33" ht="13.2">
      <c r="B944" s="92"/>
      <c r="C944" s="94"/>
      <c r="D944" s="93"/>
      <c r="E944" s="94"/>
      <c r="F944" s="94"/>
      <c r="G944" s="94"/>
      <c r="H944" s="93"/>
      <c r="I944" s="94"/>
      <c r="J944" s="94"/>
      <c r="L944" s="94"/>
      <c r="M944" s="94"/>
      <c r="N944" s="95"/>
      <c r="O944" s="94"/>
      <c r="P944" s="94"/>
      <c r="Q944" s="95"/>
      <c r="R944" s="94"/>
      <c r="S944" s="94"/>
      <c r="T944" s="95"/>
      <c r="U944" s="94"/>
      <c r="V944" s="95"/>
      <c r="W944" s="95"/>
      <c r="X944" s="94"/>
      <c r="Y944" s="95"/>
      <c r="Z944" s="95"/>
      <c r="AA944" s="94"/>
      <c r="AB944" s="95"/>
      <c r="AC944" s="95"/>
      <c r="AD944" s="95"/>
      <c r="AE944" s="95"/>
      <c r="AF944" s="95"/>
      <c r="AG944" s="95"/>
    </row>
    <row r="945" spans="2:33" ht="13.2">
      <c r="B945" s="92"/>
      <c r="C945" s="94"/>
      <c r="D945" s="93"/>
      <c r="E945" s="94"/>
      <c r="F945" s="94"/>
      <c r="G945" s="94"/>
      <c r="H945" s="93"/>
      <c r="I945" s="94"/>
      <c r="J945" s="94"/>
      <c r="L945" s="94"/>
      <c r="M945" s="94"/>
      <c r="N945" s="95"/>
      <c r="O945" s="94"/>
      <c r="P945" s="94"/>
      <c r="Q945" s="95"/>
      <c r="R945" s="94"/>
      <c r="S945" s="94"/>
      <c r="T945" s="95"/>
      <c r="U945" s="94"/>
      <c r="V945" s="95"/>
      <c r="W945" s="95"/>
      <c r="X945" s="94"/>
      <c r="Y945" s="95"/>
      <c r="Z945" s="95"/>
      <c r="AA945" s="94"/>
      <c r="AB945" s="95"/>
      <c r="AC945" s="95"/>
      <c r="AD945" s="95"/>
      <c r="AE945" s="95"/>
      <c r="AF945" s="95"/>
      <c r="AG945" s="95"/>
    </row>
    <row r="946" spans="2:33" ht="13.2">
      <c r="B946" s="92"/>
      <c r="C946" s="94"/>
      <c r="D946" s="93"/>
      <c r="E946" s="94"/>
      <c r="F946" s="94"/>
      <c r="G946" s="94"/>
      <c r="H946" s="93"/>
      <c r="I946" s="94"/>
      <c r="J946" s="94"/>
      <c r="L946" s="94"/>
      <c r="M946" s="94"/>
      <c r="N946" s="95"/>
      <c r="O946" s="94"/>
      <c r="P946" s="94"/>
      <c r="Q946" s="95"/>
      <c r="R946" s="94"/>
      <c r="S946" s="94"/>
      <c r="T946" s="95"/>
      <c r="U946" s="94"/>
      <c r="V946" s="95"/>
      <c r="W946" s="95"/>
      <c r="X946" s="94"/>
      <c r="Y946" s="95"/>
      <c r="Z946" s="95"/>
      <c r="AA946" s="94"/>
      <c r="AB946" s="95"/>
      <c r="AC946" s="95"/>
      <c r="AD946" s="95"/>
      <c r="AE946" s="95"/>
      <c r="AF946" s="95"/>
      <c r="AG946" s="95"/>
    </row>
    <row r="947" spans="2:33" ht="13.2">
      <c r="B947" s="92"/>
      <c r="C947" s="94"/>
      <c r="D947" s="93"/>
      <c r="E947" s="94"/>
      <c r="F947" s="94"/>
      <c r="G947" s="94"/>
      <c r="H947" s="93"/>
      <c r="I947" s="94"/>
      <c r="J947" s="94"/>
      <c r="L947" s="94"/>
      <c r="M947" s="94"/>
      <c r="N947" s="95"/>
      <c r="O947" s="94"/>
      <c r="P947" s="94"/>
      <c r="Q947" s="95"/>
      <c r="R947" s="94"/>
      <c r="S947" s="94"/>
      <c r="T947" s="95"/>
      <c r="U947" s="94"/>
      <c r="V947" s="95"/>
      <c r="W947" s="95"/>
      <c r="X947" s="94"/>
      <c r="Y947" s="95"/>
      <c r="Z947" s="95"/>
      <c r="AA947" s="94"/>
      <c r="AB947" s="95"/>
      <c r="AC947" s="95"/>
      <c r="AD947" s="95"/>
      <c r="AE947" s="95"/>
      <c r="AF947" s="95"/>
      <c r="AG947" s="95"/>
    </row>
    <row r="948" spans="2:33" ht="13.2">
      <c r="B948" s="92"/>
      <c r="C948" s="94"/>
      <c r="D948" s="93"/>
      <c r="E948" s="94"/>
      <c r="F948" s="94"/>
      <c r="G948" s="94"/>
      <c r="H948" s="93"/>
      <c r="I948" s="94"/>
      <c r="J948" s="94"/>
      <c r="L948" s="94"/>
      <c r="M948" s="94"/>
      <c r="N948" s="95"/>
      <c r="O948" s="94"/>
      <c r="P948" s="94"/>
      <c r="Q948" s="95"/>
      <c r="R948" s="94"/>
      <c r="S948" s="94"/>
      <c r="T948" s="95"/>
      <c r="U948" s="94"/>
      <c r="V948" s="95"/>
      <c r="W948" s="95"/>
      <c r="X948" s="94"/>
      <c r="Y948" s="95"/>
      <c r="Z948" s="95"/>
      <c r="AA948" s="94"/>
      <c r="AB948" s="95"/>
      <c r="AC948" s="95"/>
      <c r="AD948" s="95"/>
      <c r="AE948" s="95"/>
      <c r="AF948" s="95"/>
      <c r="AG948" s="95"/>
    </row>
    <row r="949" spans="2:33" ht="13.2">
      <c r="B949" s="92"/>
      <c r="C949" s="94"/>
      <c r="D949" s="93"/>
      <c r="E949" s="94"/>
      <c r="F949" s="94"/>
      <c r="G949" s="94"/>
      <c r="H949" s="93"/>
      <c r="I949" s="94"/>
      <c r="J949" s="94"/>
      <c r="L949" s="94"/>
      <c r="M949" s="94"/>
      <c r="N949" s="95"/>
      <c r="O949" s="94"/>
      <c r="P949" s="94"/>
      <c r="Q949" s="95"/>
      <c r="R949" s="94"/>
      <c r="S949" s="94"/>
      <c r="T949" s="95"/>
      <c r="U949" s="94"/>
      <c r="V949" s="95"/>
      <c r="W949" s="95"/>
      <c r="X949" s="94"/>
      <c r="Y949" s="95"/>
      <c r="Z949" s="95"/>
      <c r="AA949" s="94"/>
      <c r="AB949" s="95"/>
      <c r="AC949" s="95"/>
      <c r="AD949" s="95"/>
      <c r="AE949" s="95"/>
      <c r="AF949" s="95"/>
      <c r="AG949" s="95"/>
    </row>
    <row r="950" spans="2:33" ht="13.2">
      <c r="B950" s="92"/>
      <c r="C950" s="94"/>
      <c r="D950" s="93"/>
      <c r="E950" s="94"/>
      <c r="F950" s="94"/>
      <c r="G950" s="94"/>
      <c r="H950" s="93"/>
      <c r="I950" s="94"/>
      <c r="J950" s="94"/>
      <c r="L950" s="94"/>
      <c r="M950" s="94"/>
      <c r="N950" s="95"/>
      <c r="O950" s="94"/>
      <c r="P950" s="94"/>
      <c r="Q950" s="95"/>
      <c r="R950" s="94"/>
      <c r="S950" s="94"/>
      <c r="T950" s="95"/>
      <c r="U950" s="94"/>
      <c r="V950" s="95"/>
      <c r="W950" s="95"/>
      <c r="X950" s="94"/>
      <c r="Y950" s="95"/>
      <c r="Z950" s="95"/>
      <c r="AA950" s="94"/>
      <c r="AB950" s="95"/>
      <c r="AC950" s="95"/>
      <c r="AD950" s="95"/>
      <c r="AE950" s="95"/>
      <c r="AF950" s="95"/>
      <c r="AG950" s="95"/>
    </row>
    <row r="951" spans="2:33" ht="13.2">
      <c r="B951" s="92"/>
      <c r="C951" s="94"/>
      <c r="D951" s="93"/>
      <c r="E951" s="94"/>
      <c r="F951" s="94"/>
      <c r="G951" s="94"/>
      <c r="H951" s="93"/>
      <c r="I951" s="94"/>
      <c r="J951" s="94"/>
      <c r="L951" s="94"/>
      <c r="M951" s="94"/>
      <c r="N951" s="95"/>
      <c r="O951" s="94"/>
      <c r="P951" s="94"/>
      <c r="Q951" s="95"/>
      <c r="R951" s="94"/>
      <c r="S951" s="94"/>
      <c r="T951" s="95"/>
      <c r="U951" s="94"/>
      <c r="V951" s="95"/>
      <c r="W951" s="95"/>
      <c r="X951" s="94"/>
      <c r="Y951" s="95"/>
      <c r="Z951" s="95"/>
      <c r="AA951" s="94"/>
      <c r="AB951" s="95"/>
      <c r="AC951" s="95"/>
      <c r="AD951" s="95"/>
      <c r="AE951" s="95"/>
      <c r="AF951" s="95"/>
      <c r="AG951" s="95"/>
    </row>
    <row r="952" spans="2:33" ht="13.2">
      <c r="B952" s="92"/>
      <c r="C952" s="94"/>
      <c r="D952" s="93"/>
      <c r="E952" s="94"/>
      <c r="F952" s="94"/>
      <c r="G952" s="94"/>
      <c r="H952" s="93"/>
      <c r="I952" s="94"/>
      <c r="J952" s="94"/>
      <c r="L952" s="94"/>
      <c r="M952" s="94"/>
      <c r="N952" s="95"/>
      <c r="O952" s="94"/>
      <c r="P952" s="94"/>
      <c r="Q952" s="95"/>
      <c r="R952" s="94"/>
      <c r="S952" s="94"/>
      <c r="T952" s="95"/>
      <c r="U952" s="94"/>
      <c r="V952" s="95"/>
      <c r="W952" s="95"/>
      <c r="X952" s="94"/>
      <c r="Y952" s="95"/>
      <c r="Z952" s="95"/>
      <c r="AA952" s="94"/>
      <c r="AB952" s="95"/>
      <c r="AC952" s="95"/>
      <c r="AD952" s="95"/>
      <c r="AE952" s="95"/>
      <c r="AF952" s="95"/>
      <c r="AG952" s="95"/>
    </row>
    <row r="953" spans="2:33" ht="13.2">
      <c r="B953" s="92"/>
      <c r="C953" s="94"/>
      <c r="D953" s="93"/>
      <c r="E953" s="94"/>
      <c r="F953" s="94"/>
      <c r="G953" s="94"/>
      <c r="H953" s="93"/>
      <c r="I953" s="94"/>
      <c r="J953" s="94"/>
      <c r="L953" s="94"/>
      <c r="M953" s="94"/>
      <c r="N953" s="95"/>
      <c r="O953" s="94"/>
      <c r="P953" s="94"/>
      <c r="Q953" s="95"/>
      <c r="R953" s="94"/>
      <c r="S953" s="94"/>
      <c r="T953" s="95"/>
      <c r="U953" s="94"/>
      <c r="V953" s="95"/>
      <c r="W953" s="95"/>
      <c r="X953" s="94"/>
      <c r="Y953" s="95"/>
      <c r="Z953" s="95"/>
      <c r="AA953" s="94"/>
      <c r="AB953" s="95"/>
      <c r="AC953" s="95"/>
      <c r="AD953" s="95"/>
      <c r="AE953" s="95"/>
      <c r="AF953" s="95"/>
      <c r="AG953" s="95"/>
    </row>
    <row r="954" spans="2:33" ht="13.2">
      <c r="B954" s="92"/>
      <c r="C954" s="94"/>
      <c r="D954" s="93"/>
      <c r="E954" s="94"/>
      <c r="F954" s="94"/>
      <c r="G954" s="94"/>
      <c r="H954" s="93"/>
      <c r="I954" s="94"/>
      <c r="J954" s="94"/>
      <c r="L954" s="94"/>
      <c r="M954" s="94"/>
      <c r="N954" s="95"/>
      <c r="O954" s="94"/>
      <c r="P954" s="94"/>
      <c r="Q954" s="95"/>
      <c r="R954" s="94"/>
      <c r="S954" s="94"/>
      <c r="T954" s="95"/>
      <c r="U954" s="94"/>
      <c r="V954" s="95"/>
      <c r="W954" s="95"/>
      <c r="X954" s="94"/>
      <c r="Y954" s="95"/>
      <c r="Z954" s="95"/>
      <c r="AA954" s="94"/>
      <c r="AB954" s="95"/>
      <c r="AC954" s="95"/>
      <c r="AD954" s="95"/>
      <c r="AE954" s="95"/>
      <c r="AF954" s="95"/>
      <c r="AG954" s="95"/>
    </row>
    <row r="955" spans="2:33" ht="13.2">
      <c r="B955" s="92"/>
      <c r="C955" s="94"/>
      <c r="D955" s="93"/>
      <c r="E955" s="94"/>
      <c r="F955" s="94"/>
      <c r="G955" s="94"/>
      <c r="H955" s="93"/>
      <c r="I955" s="94"/>
      <c r="J955" s="94"/>
      <c r="L955" s="94"/>
      <c r="M955" s="94"/>
      <c r="N955" s="95"/>
      <c r="O955" s="94"/>
      <c r="P955" s="94"/>
      <c r="Q955" s="95"/>
      <c r="R955" s="94"/>
      <c r="S955" s="94"/>
      <c r="T955" s="95"/>
      <c r="U955" s="94"/>
      <c r="V955" s="95"/>
      <c r="W955" s="95"/>
      <c r="X955" s="94"/>
      <c r="Y955" s="95"/>
      <c r="Z955" s="95"/>
      <c r="AA955" s="94"/>
      <c r="AB955" s="95"/>
      <c r="AC955" s="95"/>
      <c r="AD955" s="95"/>
      <c r="AE955" s="95"/>
      <c r="AF955" s="95"/>
      <c r="AG955" s="95"/>
    </row>
    <row r="956" spans="2:33" ht="13.2">
      <c r="B956" s="92"/>
      <c r="C956" s="94"/>
      <c r="D956" s="93"/>
      <c r="E956" s="94"/>
      <c r="F956" s="94"/>
      <c r="G956" s="94"/>
      <c r="H956" s="93"/>
      <c r="I956" s="94"/>
      <c r="J956" s="94"/>
      <c r="L956" s="94"/>
      <c r="M956" s="94"/>
      <c r="N956" s="95"/>
      <c r="O956" s="94"/>
      <c r="P956" s="94"/>
      <c r="Q956" s="95"/>
      <c r="R956" s="94"/>
      <c r="S956" s="94"/>
      <c r="T956" s="95"/>
      <c r="U956" s="94"/>
      <c r="V956" s="95"/>
      <c r="W956" s="95"/>
      <c r="X956" s="94"/>
      <c r="Y956" s="95"/>
      <c r="Z956" s="95"/>
      <c r="AA956" s="94"/>
      <c r="AB956" s="95"/>
      <c r="AC956" s="95"/>
      <c r="AD956" s="95"/>
      <c r="AE956" s="95"/>
      <c r="AF956" s="95"/>
      <c r="AG956" s="95"/>
    </row>
    <row r="957" spans="2:33" ht="13.2">
      <c r="B957" s="92"/>
      <c r="C957" s="94"/>
      <c r="D957" s="93"/>
      <c r="E957" s="94"/>
      <c r="F957" s="94"/>
      <c r="G957" s="94"/>
      <c r="H957" s="93"/>
      <c r="I957" s="94"/>
      <c r="J957" s="94"/>
      <c r="L957" s="94"/>
      <c r="M957" s="94"/>
      <c r="N957" s="95"/>
      <c r="O957" s="94"/>
      <c r="P957" s="94"/>
      <c r="Q957" s="95"/>
      <c r="R957" s="94"/>
      <c r="S957" s="94"/>
      <c r="T957" s="95"/>
      <c r="U957" s="94"/>
      <c r="V957" s="95"/>
      <c r="W957" s="95"/>
      <c r="X957" s="94"/>
      <c r="Y957" s="95"/>
      <c r="Z957" s="95"/>
      <c r="AA957" s="94"/>
      <c r="AB957" s="95"/>
      <c r="AC957" s="95"/>
      <c r="AD957" s="95"/>
      <c r="AE957" s="95"/>
      <c r="AF957" s="95"/>
      <c r="AG957" s="95"/>
    </row>
    <row r="958" spans="2:33" ht="13.2">
      <c r="B958" s="92"/>
      <c r="C958" s="94"/>
      <c r="D958" s="93"/>
      <c r="E958" s="94"/>
      <c r="F958" s="94"/>
      <c r="G958" s="94"/>
      <c r="H958" s="93"/>
      <c r="I958" s="94"/>
      <c r="J958" s="94"/>
      <c r="L958" s="94"/>
      <c r="M958" s="94"/>
      <c r="N958" s="95"/>
      <c r="O958" s="94"/>
      <c r="P958" s="94"/>
      <c r="Q958" s="95"/>
      <c r="R958" s="94"/>
      <c r="S958" s="94"/>
      <c r="T958" s="95"/>
      <c r="U958" s="94"/>
      <c r="V958" s="95"/>
      <c r="W958" s="95"/>
      <c r="X958" s="94"/>
      <c r="Y958" s="95"/>
      <c r="Z958" s="95"/>
      <c r="AA958" s="94"/>
      <c r="AB958" s="95"/>
      <c r="AC958" s="95"/>
      <c r="AD958" s="95"/>
      <c r="AE958" s="95"/>
      <c r="AF958" s="95"/>
      <c r="AG958" s="95"/>
    </row>
    <row r="959" spans="2:33" ht="13.2">
      <c r="B959" s="92"/>
      <c r="C959" s="94"/>
      <c r="D959" s="93"/>
      <c r="E959" s="94"/>
      <c r="F959" s="94"/>
      <c r="G959" s="94"/>
      <c r="H959" s="93"/>
      <c r="I959" s="94"/>
      <c r="J959" s="94"/>
      <c r="L959" s="94"/>
      <c r="M959" s="94"/>
      <c r="N959" s="95"/>
      <c r="O959" s="94"/>
      <c r="P959" s="94"/>
      <c r="Q959" s="95"/>
      <c r="R959" s="94"/>
      <c r="S959" s="94"/>
      <c r="T959" s="95"/>
      <c r="U959" s="94"/>
      <c r="V959" s="95"/>
      <c r="W959" s="95"/>
      <c r="X959" s="94"/>
      <c r="Y959" s="95"/>
      <c r="Z959" s="95"/>
      <c r="AA959" s="94"/>
      <c r="AB959" s="95"/>
      <c r="AC959" s="95"/>
      <c r="AD959" s="95"/>
      <c r="AE959" s="95"/>
      <c r="AF959" s="95"/>
      <c r="AG959" s="95"/>
    </row>
    <row r="960" spans="2:33" ht="13.2">
      <c r="B960" s="92"/>
      <c r="C960" s="94"/>
      <c r="D960" s="93"/>
      <c r="E960" s="94"/>
      <c r="F960" s="94"/>
      <c r="G960" s="94"/>
      <c r="H960" s="93"/>
      <c r="I960" s="94"/>
      <c r="J960" s="94"/>
      <c r="L960" s="94"/>
      <c r="M960" s="94"/>
      <c r="N960" s="95"/>
      <c r="O960" s="94"/>
      <c r="P960" s="94"/>
      <c r="Q960" s="95"/>
      <c r="R960" s="94"/>
      <c r="S960" s="94"/>
      <c r="T960" s="95"/>
      <c r="U960" s="94"/>
      <c r="V960" s="95"/>
      <c r="W960" s="95"/>
      <c r="X960" s="94"/>
      <c r="Y960" s="95"/>
      <c r="Z960" s="95"/>
      <c r="AA960" s="94"/>
      <c r="AB960" s="95"/>
      <c r="AC960" s="95"/>
      <c r="AD960" s="95"/>
      <c r="AE960" s="95"/>
      <c r="AF960" s="95"/>
      <c r="AG960" s="95"/>
    </row>
    <row r="961" spans="2:33" ht="13.2">
      <c r="B961" s="92"/>
      <c r="C961" s="94"/>
      <c r="D961" s="93"/>
      <c r="E961" s="94"/>
      <c r="F961" s="94"/>
      <c r="G961" s="94"/>
      <c r="H961" s="93"/>
      <c r="I961" s="94"/>
      <c r="J961" s="94"/>
      <c r="L961" s="94"/>
      <c r="M961" s="94"/>
      <c r="N961" s="95"/>
      <c r="O961" s="94"/>
      <c r="P961" s="94"/>
      <c r="Q961" s="95"/>
      <c r="R961" s="94"/>
      <c r="S961" s="94"/>
      <c r="T961" s="95"/>
      <c r="U961" s="94"/>
      <c r="V961" s="95"/>
      <c r="W961" s="95"/>
      <c r="X961" s="94"/>
      <c r="Y961" s="95"/>
      <c r="Z961" s="95"/>
      <c r="AA961" s="94"/>
      <c r="AB961" s="95"/>
      <c r="AC961" s="95"/>
      <c r="AD961" s="95"/>
      <c r="AE961" s="95"/>
      <c r="AF961" s="95"/>
      <c r="AG961" s="95"/>
    </row>
    <row r="962" spans="2:33" ht="13.2">
      <c r="B962" s="92"/>
      <c r="C962" s="94"/>
      <c r="D962" s="93"/>
      <c r="E962" s="94"/>
      <c r="F962" s="94"/>
      <c r="G962" s="94"/>
      <c r="H962" s="93"/>
      <c r="I962" s="94"/>
      <c r="J962" s="94"/>
      <c r="L962" s="94"/>
      <c r="M962" s="94"/>
      <c r="N962" s="95"/>
      <c r="O962" s="94"/>
      <c r="P962" s="94"/>
      <c r="Q962" s="95"/>
      <c r="R962" s="94"/>
      <c r="S962" s="94"/>
      <c r="T962" s="95"/>
      <c r="U962" s="94"/>
      <c r="V962" s="95"/>
      <c r="W962" s="95"/>
      <c r="X962" s="94"/>
      <c r="Y962" s="95"/>
      <c r="Z962" s="95"/>
      <c r="AA962" s="94"/>
      <c r="AB962" s="95"/>
      <c r="AC962" s="95"/>
      <c r="AD962" s="95"/>
      <c r="AE962" s="95"/>
      <c r="AF962" s="95"/>
      <c r="AG962" s="95"/>
    </row>
    <row r="963" spans="2:33" ht="13.2">
      <c r="B963" s="92"/>
      <c r="C963" s="94"/>
      <c r="D963" s="93"/>
      <c r="E963" s="94"/>
      <c r="F963" s="94"/>
      <c r="G963" s="94"/>
      <c r="H963" s="93"/>
      <c r="I963" s="94"/>
      <c r="J963" s="94"/>
      <c r="L963" s="94"/>
      <c r="M963" s="94"/>
      <c r="N963" s="95"/>
      <c r="O963" s="94"/>
      <c r="P963" s="94"/>
      <c r="Q963" s="95"/>
      <c r="R963" s="94"/>
      <c r="S963" s="94"/>
      <c r="T963" s="95"/>
      <c r="U963" s="94"/>
      <c r="V963" s="95"/>
      <c r="W963" s="95"/>
      <c r="X963" s="94"/>
      <c r="Y963" s="95"/>
      <c r="Z963" s="95"/>
      <c r="AA963" s="94"/>
      <c r="AB963" s="95"/>
      <c r="AC963" s="95"/>
      <c r="AD963" s="95"/>
      <c r="AE963" s="95"/>
      <c r="AF963" s="95"/>
      <c r="AG963" s="95"/>
    </row>
    <row r="964" spans="2:33" ht="13.2">
      <c r="B964" s="92"/>
      <c r="C964" s="94"/>
      <c r="D964" s="93"/>
      <c r="E964" s="94"/>
      <c r="F964" s="94"/>
      <c r="G964" s="94"/>
      <c r="H964" s="93"/>
      <c r="I964" s="94"/>
      <c r="J964" s="94"/>
      <c r="L964" s="94"/>
      <c r="M964" s="94"/>
      <c r="N964" s="95"/>
      <c r="O964" s="94"/>
      <c r="P964" s="94"/>
      <c r="Q964" s="95"/>
      <c r="R964" s="94"/>
      <c r="S964" s="94"/>
      <c r="T964" s="95"/>
      <c r="U964" s="94"/>
      <c r="V964" s="95"/>
      <c r="W964" s="95"/>
      <c r="X964" s="94"/>
      <c r="Y964" s="95"/>
      <c r="Z964" s="95"/>
      <c r="AA964" s="94"/>
      <c r="AB964" s="95"/>
      <c r="AC964" s="95"/>
      <c r="AD964" s="95"/>
      <c r="AE964" s="95"/>
      <c r="AF964" s="95"/>
      <c r="AG964" s="95"/>
    </row>
    <row r="965" spans="2:33" ht="13.2">
      <c r="B965" s="92"/>
      <c r="C965" s="94"/>
      <c r="D965" s="93"/>
      <c r="E965" s="94"/>
      <c r="F965" s="94"/>
      <c r="G965" s="94"/>
      <c r="H965" s="93"/>
      <c r="I965" s="94"/>
      <c r="J965" s="94"/>
      <c r="L965" s="94"/>
      <c r="M965" s="94"/>
      <c r="N965" s="95"/>
      <c r="O965" s="94"/>
      <c r="P965" s="94"/>
      <c r="Q965" s="95"/>
      <c r="R965" s="94"/>
      <c r="S965" s="94"/>
      <c r="T965" s="95"/>
      <c r="U965" s="94"/>
      <c r="V965" s="95"/>
      <c r="W965" s="95"/>
      <c r="X965" s="94"/>
      <c r="Y965" s="95"/>
      <c r="Z965" s="95"/>
      <c r="AA965" s="94"/>
      <c r="AB965" s="95"/>
      <c r="AC965" s="95"/>
      <c r="AD965" s="95"/>
      <c r="AE965" s="95"/>
      <c r="AF965" s="95"/>
      <c r="AG965" s="95"/>
    </row>
    <row r="966" spans="2:33" ht="13.2">
      <c r="B966" s="92"/>
      <c r="C966" s="94"/>
      <c r="D966" s="93"/>
      <c r="E966" s="94"/>
      <c r="F966" s="94"/>
      <c r="G966" s="94"/>
      <c r="H966" s="93"/>
      <c r="I966" s="94"/>
      <c r="J966" s="94"/>
      <c r="L966" s="94"/>
      <c r="M966" s="94"/>
      <c r="N966" s="95"/>
      <c r="O966" s="94"/>
      <c r="P966" s="94"/>
      <c r="Q966" s="95"/>
      <c r="R966" s="94"/>
      <c r="S966" s="94"/>
      <c r="T966" s="95"/>
      <c r="U966" s="94"/>
      <c r="V966" s="95"/>
      <c r="W966" s="95"/>
      <c r="X966" s="94"/>
      <c r="Y966" s="95"/>
      <c r="Z966" s="95"/>
      <c r="AA966" s="94"/>
      <c r="AB966" s="95"/>
      <c r="AC966" s="95"/>
      <c r="AD966" s="95"/>
      <c r="AE966" s="95"/>
      <c r="AF966" s="95"/>
      <c r="AG966" s="95"/>
    </row>
    <row r="967" spans="2:33" ht="13.2">
      <c r="B967" s="92"/>
      <c r="C967" s="94"/>
      <c r="D967" s="93"/>
      <c r="E967" s="94"/>
      <c r="F967" s="94"/>
      <c r="G967" s="94"/>
      <c r="H967" s="93"/>
      <c r="I967" s="94"/>
      <c r="J967" s="94"/>
      <c r="L967" s="94"/>
      <c r="M967" s="94"/>
      <c r="N967" s="95"/>
      <c r="O967" s="94"/>
      <c r="P967" s="94"/>
      <c r="Q967" s="95"/>
      <c r="R967" s="94"/>
      <c r="S967" s="94"/>
      <c r="T967" s="95"/>
      <c r="U967" s="94"/>
      <c r="V967" s="95"/>
      <c r="W967" s="95"/>
      <c r="X967" s="94"/>
      <c r="Y967" s="95"/>
      <c r="Z967" s="95"/>
      <c r="AA967" s="94"/>
      <c r="AB967" s="95"/>
      <c r="AC967" s="95"/>
      <c r="AD967" s="95"/>
      <c r="AE967" s="95"/>
      <c r="AF967" s="95"/>
      <c r="AG967" s="95"/>
    </row>
    <row r="968" spans="2:33" ht="13.2">
      <c r="B968" s="92"/>
      <c r="C968" s="94"/>
      <c r="D968" s="93"/>
      <c r="E968" s="94"/>
      <c r="F968" s="94"/>
      <c r="G968" s="94"/>
      <c r="H968" s="93"/>
      <c r="I968" s="94"/>
      <c r="J968" s="94"/>
      <c r="L968" s="94"/>
      <c r="M968" s="94"/>
      <c r="N968" s="95"/>
      <c r="O968" s="94"/>
      <c r="P968" s="94"/>
      <c r="Q968" s="95"/>
      <c r="R968" s="94"/>
      <c r="S968" s="94"/>
      <c r="T968" s="95"/>
      <c r="U968" s="94"/>
      <c r="V968" s="95"/>
      <c r="W968" s="95"/>
      <c r="X968" s="94"/>
      <c r="Y968" s="95"/>
      <c r="Z968" s="95"/>
      <c r="AA968" s="94"/>
      <c r="AB968" s="95"/>
      <c r="AC968" s="95"/>
      <c r="AD968" s="95"/>
      <c r="AE968" s="95"/>
      <c r="AF968" s="95"/>
      <c r="AG968" s="95"/>
    </row>
    <row r="969" spans="2:33" ht="13.2">
      <c r="B969" s="92"/>
      <c r="C969" s="94"/>
      <c r="D969" s="93"/>
      <c r="E969" s="94"/>
      <c r="F969" s="94"/>
      <c r="G969" s="94"/>
      <c r="H969" s="93"/>
      <c r="I969" s="94"/>
      <c r="J969" s="94"/>
      <c r="L969" s="94"/>
      <c r="M969" s="94"/>
      <c r="N969" s="95"/>
      <c r="O969" s="94"/>
      <c r="P969" s="94"/>
      <c r="Q969" s="95"/>
      <c r="R969" s="94"/>
      <c r="S969" s="94"/>
      <c r="T969" s="95"/>
      <c r="U969" s="94"/>
      <c r="V969" s="95"/>
      <c r="W969" s="95"/>
      <c r="X969" s="94"/>
      <c r="Y969" s="95"/>
      <c r="Z969" s="95"/>
      <c r="AA969" s="94"/>
      <c r="AB969" s="95"/>
      <c r="AC969" s="95"/>
      <c r="AD969" s="95"/>
      <c r="AE969" s="95"/>
      <c r="AF969" s="95"/>
      <c r="AG969" s="95"/>
    </row>
    <row r="970" spans="2:33" ht="13.2">
      <c r="B970" s="92"/>
      <c r="C970" s="94"/>
      <c r="D970" s="93"/>
      <c r="E970" s="94"/>
      <c r="F970" s="94"/>
      <c r="G970" s="94"/>
      <c r="H970" s="93"/>
      <c r="I970" s="94"/>
      <c r="J970" s="94"/>
      <c r="L970" s="94"/>
      <c r="M970" s="94"/>
      <c r="N970" s="95"/>
      <c r="O970" s="94"/>
      <c r="P970" s="94"/>
      <c r="Q970" s="95"/>
      <c r="R970" s="94"/>
      <c r="S970" s="94"/>
      <c r="T970" s="95"/>
      <c r="U970" s="94"/>
      <c r="V970" s="95"/>
      <c r="W970" s="95"/>
      <c r="X970" s="94"/>
      <c r="Y970" s="95"/>
      <c r="Z970" s="95"/>
      <c r="AA970" s="94"/>
      <c r="AB970" s="95"/>
      <c r="AC970" s="95"/>
      <c r="AD970" s="95"/>
      <c r="AE970" s="95"/>
      <c r="AF970" s="95"/>
      <c r="AG970" s="95"/>
    </row>
    <row r="971" spans="2:33" ht="13.2">
      <c r="B971" s="92"/>
      <c r="C971" s="94"/>
      <c r="D971" s="93"/>
      <c r="E971" s="94"/>
      <c r="F971" s="94"/>
      <c r="G971" s="94"/>
      <c r="H971" s="93"/>
      <c r="I971" s="94"/>
      <c r="J971" s="94"/>
      <c r="L971" s="94"/>
      <c r="M971" s="94"/>
      <c r="N971" s="95"/>
      <c r="O971" s="94"/>
      <c r="P971" s="94"/>
      <c r="Q971" s="95"/>
      <c r="R971" s="94"/>
      <c r="S971" s="94"/>
      <c r="T971" s="95"/>
      <c r="U971" s="94"/>
      <c r="V971" s="95"/>
      <c r="W971" s="95"/>
      <c r="X971" s="94"/>
      <c r="Y971" s="95"/>
      <c r="Z971" s="95"/>
      <c r="AA971" s="94"/>
      <c r="AB971" s="95"/>
      <c r="AC971" s="95"/>
      <c r="AD971" s="95"/>
      <c r="AE971" s="95"/>
      <c r="AF971" s="95"/>
      <c r="AG971" s="95"/>
    </row>
    <row r="972" spans="2:33" ht="13.2">
      <c r="B972" s="92"/>
      <c r="C972" s="94"/>
      <c r="D972" s="93"/>
      <c r="E972" s="94"/>
      <c r="F972" s="94"/>
      <c r="G972" s="94"/>
      <c r="H972" s="93"/>
      <c r="I972" s="94"/>
      <c r="J972" s="94"/>
      <c r="L972" s="94"/>
      <c r="M972" s="94"/>
      <c r="N972" s="95"/>
      <c r="O972" s="94"/>
      <c r="P972" s="94"/>
      <c r="Q972" s="95"/>
      <c r="R972" s="94"/>
      <c r="S972" s="94"/>
      <c r="T972" s="95"/>
      <c r="U972" s="94"/>
      <c r="V972" s="95"/>
      <c r="W972" s="95"/>
      <c r="X972" s="94"/>
      <c r="Y972" s="95"/>
      <c r="Z972" s="95"/>
      <c r="AA972" s="94"/>
      <c r="AB972" s="95"/>
      <c r="AC972" s="95"/>
      <c r="AD972" s="95"/>
      <c r="AE972" s="95"/>
      <c r="AF972" s="95"/>
      <c r="AG972" s="95"/>
    </row>
    <row r="973" spans="2:33" ht="13.2">
      <c r="B973" s="92"/>
      <c r="C973" s="94"/>
      <c r="D973" s="93"/>
      <c r="E973" s="94"/>
      <c r="F973" s="94"/>
      <c r="G973" s="94"/>
      <c r="H973" s="93"/>
      <c r="I973" s="94"/>
      <c r="J973" s="94"/>
      <c r="L973" s="94"/>
      <c r="M973" s="94"/>
      <c r="N973" s="95"/>
      <c r="O973" s="94"/>
      <c r="P973" s="94"/>
      <c r="Q973" s="95"/>
      <c r="R973" s="94"/>
      <c r="S973" s="94"/>
      <c r="T973" s="95"/>
      <c r="U973" s="94"/>
      <c r="V973" s="95"/>
      <c r="W973" s="95"/>
      <c r="X973" s="94"/>
      <c r="Y973" s="95"/>
      <c r="Z973" s="95"/>
      <c r="AA973" s="94"/>
      <c r="AB973" s="95"/>
      <c r="AC973" s="95"/>
      <c r="AD973" s="95"/>
      <c r="AE973" s="95"/>
      <c r="AF973" s="95"/>
      <c r="AG973" s="95"/>
    </row>
    <row r="974" spans="2:33" ht="13.2">
      <c r="B974" s="92"/>
      <c r="C974" s="94"/>
      <c r="D974" s="93"/>
      <c r="E974" s="94"/>
      <c r="F974" s="94"/>
      <c r="G974" s="94"/>
      <c r="H974" s="93"/>
      <c r="I974" s="94"/>
      <c r="J974" s="94"/>
      <c r="L974" s="94"/>
      <c r="M974" s="94"/>
      <c r="N974" s="95"/>
      <c r="O974" s="94"/>
      <c r="P974" s="94"/>
      <c r="Q974" s="95"/>
      <c r="R974" s="94"/>
      <c r="S974" s="94"/>
      <c r="T974" s="95"/>
      <c r="U974" s="94"/>
      <c r="V974" s="95"/>
      <c r="W974" s="95"/>
      <c r="X974" s="94"/>
      <c r="Y974" s="95"/>
      <c r="Z974" s="95"/>
      <c r="AA974" s="94"/>
      <c r="AB974" s="95"/>
      <c r="AC974" s="95"/>
      <c r="AD974" s="95"/>
      <c r="AE974" s="95"/>
      <c r="AF974" s="95"/>
      <c r="AG974" s="95"/>
    </row>
    <row r="975" spans="2:33" ht="13.2">
      <c r="B975" s="92"/>
      <c r="C975" s="94"/>
      <c r="D975" s="93"/>
      <c r="E975" s="94"/>
      <c r="F975" s="94"/>
      <c r="G975" s="94"/>
      <c r="H975" s="93"/>
      <c r="I975" s="94"/>
      <c r="J975" s="94"/>
      <c r="L975" s="94"/>
      <c r="M975" s="94"/>
      <c r="N975" s="95"/>
      <c r="O975" s="94"/>
      <c r="P975" s="94"/>
      <c r="Q975" s="95"/>
      <c r="R975" s="94"/>
      <c r="S975" s="94"/>
      <c r="T975" s="95"/>
      <c r="U975" s="94"/>
      <c r="V975" s="95"/>
      <c r="W975" s="95"/>
      <c r="X975" s="94"/>
      <c r="Y975" s="95"/>
      <c r="Z975" s="95"/>
      <c r="AA975" s="94"/>
      <c r="AB975" s="95"/>
      <c r="AC975" s="95"/>
      <c r="AD975" s="95"/>
      <c r="AE975" s="95"/>
      <c r="AF975" s="95"/>
      <c r="AG975" s="95"/>
    </row>
    <row r="976" spans="2:33" ht="13.2">
      <c r="B976" s="92"/>
      <c r="C976" s="94"/>
      <c r="D976" s="93"/>
      <c r="E976" s="94"/>
      <c r="F976" s="94"/>
      <c r="G976" s="94"/>
      <c r="H976" s="93"/>
      <c r="I976" s="94"/>
      <c r="J976" s="94"/>
      <c r="L976" s="94"/>
      <c r="M976" s="94"/>
      <c r="N976" s="95"/>
      <c r="O976" s="94"/>
      <c r="P976" s="94"/>
      <c r="Q976" s="95"/>
      <c r="R976" s="94"/>
      <c r="S976" s="94"/>
      <c r="T976" s="95"/>
      <c r="U976" s="94"/>
      <c r="V976" s="95"/>
      <c r="W976" s="95"/>
      <c r="X976" s="94"/>
      <c r="Y976" s="95"/>
      <c r="Z976" s="95"/>
      <c r="AA976" s="94"/>
      <c r="AB976" s="95"/>
      <c r="AC976" s="95"/>
      <c r="AD976" s="95"/>
      <c r="AE976" s="95"/>
      <c r="AF976" s="95"/>
      <c r="AG976" s="95"/>
    </row>
    <row r="977" spans="2:33" ht="13.2">
      <c r="B977" s="92"/>
      <c r="C977" s="94"/>
      <c r="D977" s="93"/>
      <c r="E977" s="94"/>
      <c r="F977" s="94"/>
      <c r="G977" s="94"/>
      <c r="H977" s="93"/>
      <c r="I977" s="94"/>
      <c r="J977" s="94"/>
      <c r="L977" s="94"/>
      <c r="M977" s="94"/>
      <c r="N977" s="95"/>
      <c r="O977" s="94"/>
      <c r="P977" s="94"/>
      <c r="Q977" s="95"/>
      <c r="R977" s="94"/>
      <c r="S977" s="94"/>
      <c r="T977" s="95"/>
      <c r="U977" s="94"/>
      <c r="V977" s="95"/>
      <c r="W977" s="95"/>
      <c r="X977" s="94"/>
      <c r="Y977" s="95"/>
      <c r="Z977" s="95"/>
      <c r="AA977" s="94"/>
      <c r="AB977" s="95"/>
      <c r="AC977" s="95"/>
      <c r="AD977" s="95"/>
      <c r="AE977" s="95"/>
      <c r="AF977" s="95"/>
      <c r="AG977" s="95"/>
    </row>
    <row r="978" spans="2:33" ht="13.2">
      <c r="B978" s="92"/>
      <c r="C978" s="94"/>
      <c r="D978" s="93"/>
      <c r="E978" s="94"/>
      <c r="F978" s="94"/>
      <c r="G978" s="94"/>
      <c r="H978" s="93"/>
      <c r="I978" s="94"/>
      <c r="J978" s="94"/>
      <c r="L978" s="94"/>
      <c r="M978" s="94"/>
      <c r="N978" s="95"/>
      <c r="O978" s="94"/>
      <c r="P978" s="94"/>
      <c r="Q978" s="95"/>
      <c r="R978" s="94"/>
      <c r="S978" s="94"/>
      <c r="T978" s="95"/>
      <c r="U978" s="94"/>
      <c r="V978" s="95"/>
      <c r="W978" s="95"/>
      <c r="X978" s="94"/>
      <c r="Y978" s="95"/>
      <c r="Z978" s="95"/>
      <c r="AA978" s="94"/>
      <c r="AB978" s="95"/>
      <c r="AC978" s="95"/>
      <c r="AD978" s="95"/>
      <c r="AE978" s="95"/>
      <c r="AF978" s="95"/>
      <c r="AG978" s="95"/>
    </row>
  </sheetData>
  <mergeCells count="16">
    <mergeCell ref="B21:B23"/>
    <mergeCell ref="B24:B29"/>
    <mergeCell ref="A42:A59"/>
    <mergeCell ref="B42:B59"/>
    <mergeCell ref="B30:B31"/>
    <mergeCell ref="B32:B33"/>
    <mergeCell ref="B34:B35"/>
    <mergeCell ref="A38:A39"/>
    <mergeCell ref="B38:B39"/>
    <mergeCell ref="A40:A41"/>
    <mergeCell ref="B40:B41"/>
    <mergeCell ref="B1:C1"/>
    <mergeCell ref="B2:B6"/>
    <mergeCell ref="B7:B11"/>
    <mergeCell ref="B12:B14"/>
    <mergeCell ref="B16:B17"/>
  </mergeCells>
  <phoneticPr fontId="139" type="noConversion"/>
  <hyperlinks>
    <hyperlink ref="H20" r:id="rId1" location="gid=515762888" xr:uid="{00000000-0004-0000-1A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J910"/>
  <sheetViews>
    <sheetView workbookViewId="0">
      <selection sqref="A1:B1"/>
    </sheetView>
  </sheetViews>
  <sheetFormatPr defaultColWidth="12.6640625" defaultRowHeight="15.75" customHeight="1"/>
  <cols>
    <col min="1" max="1" width="25.109375" customWidth="1"/>
    <col min="2" max="2" width="26.6640625" customWidth="1"/>
    <col min="3" max="3" width="27.88671875" customWidth="1"/>
    <col min="4" max="4" width="55.109375" customWidth="1"/>
    <col min="5" max="5" width="27.21875" customWidth="1"/>
    <col min="6" max="6" width="31" customWidth="1"/>
    <col min="7" max="7" width="7.21875" customWidth="1"/>
    <col min="8" max="8" width="7.77734375" customWidth="1"/>
    <col min="9" max="9" width="16.77734375" customWidth="1"/>
    <col min="10" max="11" width="7.21875" customWidth="1"/>
    <col min="12" max="14" width="10.6640625" customWidth="1"/>
    <col min="15" max="15" width="14.109375" customWidth="1"/>
    <col min="16" max="18" width="12" customWidth="1"/>
    <col min="19" max="19" width="75" customWidth="1"/>
  </cols>
  <sheetData>
    <row r="1" spans="1:36" ht="15.6">
      <c r="A1" s="659" t="s">
        <v>1231</v>
      </c>
      <c r="B1" s="612"/>
      <c r="C1" s="242" t="s">
        <v>1</v>
      </c>
      <c r="D1" s="142"/>
      <c r="E1" s="142"/>
      <c r="F1" s="142"/>
      <c r="G1" s="142"/>
      <c r="H1" s="243"/>
      <c r="I1" s="17"/>
      <c r="J1" s="244"/>
      <c r="K1" s="142"/>
      <c r="L1" s="244"/>
      <c r="M1" s="244"/>
      <c r="N1" s="244"/>
      <c r="O1" s="142"/>
      <c r="P1" s="142"/>
      <c r="Q1" s="142"/>
      <c r="R1" s="142"/>
      <c r="S1" s="142"/>
      <c r="T1" s="243"/>
      <c r="U1" s="142"/>
      <c r="V1" s="142"/>
      <c r="W1" s="142"/>
      <c r="X1" s="142"/>
      <c r="Y1" s="142"/>
      <c r="Z1" s="142"/>
      <c r="AA1" s="142"/>
      <c r="AB1" s="142"/>
      <c r="AC1" s="142"/>
      <c r="AD1" s="142"/>
      <c r="AE1" s="142"/>
      <c r="AF1" s="142"/>
      <c r="AG1" s="142"/>
      <c r="AH1" s="142"/>
      <c r="AI1" s="142"/>
      <c r="AJ1" s="142"/>
    </row>
    <row r="2" spans="1:36" ht="15.6">
      <c r="A2" s="245"/>
      <c r="B2" s="245"/>
      <c r="C2" s="242"/>
      <c r="D2" s="242" t="s">
        <v>1232</v>
      </c>
      <c r="E2" s="246"/>
      <c r="F2" s="246"/>
      <c r="G2" s="142"/>
      <c r="H2" s="243"/>
      <c r="I2" s="17"/>
      <c r="J2" s="244"/>
      <c r="K2" s="142"/>
      <c r="L2" s="244"/>
      <c r="M2" s="244"/>
      <c r="N2" s="244"/>
      <c r="O2" s="142"/>
      <c r="P2" s="142"/>
      <c r="Q2" s="142"/>
      <c r="R2" s="142"/>
      <c r="S2" s="142"/>
      <c r="T2" s="243"/>
      <c r="U2" s="142"/>
      <c r="V2" s="142"/>
      <c r="W2" s="142"/>
      <c r="X2" s="142"/>
      <c r="Y2" s="142"/>
      <c r="Z2" s="142"/>
      <c r="AA2" s="142"/>
      <c r="AB2" s="142"/>
      <c r="AC2" s="142"/>
      <c r="AD2" s="142"/>
      <c r="AE2" s="142"/>
      <c r="AF2" s="142"/>
      <c r="AG2" s="142"/>
      <c r="AH2" s="142"/>
      <c r="AI2" s="142"/>
      <c r="AJ2" s="142"/>
    </row>
    <row r="3" spans="1:36" ht="24">
      <c r="A3" s="247" t="s">
        <v>927</v>
      </c>
      <c r="B3" s="248" t="s">
        <v>1233</v>
      </c>
      <c r="C3" s="242"/>
      <c r="D3" s="247" t="s">
        <v>927</v>
      </c>
      <c r="E3" s="249" t="s">
        <v>1234</v>
      </c>
      <c r="F3" s="242"/>
      <c r="G3" s="142"/>
      <c r="H3" s="243"/>
      <c r="I3" s="17"/>
      <c r="J3" s="244"/>
      <c r="K3" s="142"/>
      <c r="L3" s="244"/>
      <c r="M3" s="244"/>
      <c r="N3" s="244"/>
      <c r="O3" s="142"/>
      <c r="P3" s="142"/>
      <c r="Q3" s="142"/>
      <c r="R3" s="142"/>
      <c r="S3" s="142"/>
      <c r="T3" s="243"/>
      <c r="U3" s="142"/>
      <c r="V3" s="142"/>
      <c r="W3" s="142"/>
      <c r="X3" s="142"/>
      <c r="Y3" s="142"/>
      <c r="Z3" s="142"/>
      <c r="AA3" s="142"/>
      <c r="AB3" s="142"/>
      <c r="AC3" s="142"/>
      <c r="AD3" s="142"/>
      <c r="AE3" s="142"/>
      <c r="AF3" s="142"/>
      <c r="AG3" s="142"/>
      <c r="AH3" s="142"/>
      <c r="AI3" s="142"/>
      <c r="AJ3" s="142"/>
    </row>
    <row r="4" spans="1:36" ht="13.2">
      <c r="A4" s="250" t="s">
        <v>929</v>
      </c>
      <c r="B4" s="248" t="s">
        <v>1235</v>
      </c>
      <c r="C4" s="242" t="s">
        <v>1236</v>
      </c>
      <c r="D4" s="250" t="s">
        <v>929</v>
      </c>
      <c r="E4" s="248"/>
      <c r="F4" s="242" t="s">
        <v>1236</v>
      </c>
      <c r="G4" s="142"/>
      <c r="H4" s="243"/>
      <c r="I4" s="17"/>
      <c r="J4" s="244"/>
      <c r="K4" s="142"/>
      <c r="L4" s="244"/>
      <c r="M4" s="244"/>
      <c r="N4" s="244"/>
      <c r="O4" s="142"/>
      <c r="P4" s="142"/>
      <c r="Q4" s="142"/>
      <c r="R4" s="142"/>
      <c r="S4" s="142"/>
      <c r="T4" s="243"/>
      <c r="U4" s="142"/>
      <c r="V4" s="142"/>
      <c r="W4" s="142"/>
      <c r="X4" s="142"/>
      <c r="Y4" s="142"/>
      <c r="Z4" s="142"/>
      <c r="AA4" s="142"/>
      <c r="AB4" s="142"/>
      <c r="AC4" s="142"/>
      <c r="AD4" s="142"/>
      <c r="AE4" s="142"/>
      <c r="AF4" s="142"/>
      <c r="AG4" s="142"/>
      <c r="AH4" s="142"/>
      <c r="AI4" s="142"/>
      <c r="AJ4" s="142"/>
    </row>
    <row r="5" spans="1:36" ht="13.2">
      <c r="A5" s="250" t="s">
        <v>930</v>
      </c>
      <c r="B5" s="248" t="s">
        <v>1233</v>
      </c>
      <c r="C5" s="242"/>
      <c r="D5" s="250" t="s">
        <v>930</v>
      </c>
      <c r="E5" s="249" t="s">
        <v>1234</v>
      </c>
      <c r="F5" s="242"/>
      <c r="G5" s="142"/>
      <c r="H5" s="243"/>
      <c r="I5" s="17"/>
      <c r="J5" s="244"/>
      <c r="K5" s="142"/>
      <c r="L5" s="244"/>
      <c r="M5" s="244"/>
      <c r="N5" s="244"/>
      <c r="O5" s="142"/>
      <c r="P5" s="142"/>
      <c r="Q5" s="142"/>
      <c r="R5" s="142"/>
      <c r="S5" s="142"/>
      <c r="T5" s="243"/>
      <c r="U5" s="142"/>
      <c r="V5" s="142"/>
      <c r="W5" s="142"/>
      <c r="X5" s="142"/>
      <c r="Y5" s="142"/>
      <c r="Z5" s="142"/>
      <c r="AA5" s="142"/>
      <c r="AB5" s="142"/>
      <c r="AC5" s="142"/>
      <c r="AD5" s="142"/>
      <c r="AE5" s="142"/>
      <c r="AF5" s="142"/>
      <c r="AG5" s="142"/>
      <c r="AH5" s="142"/>
      <c r="AI5" s="142"/>
      <c r="AJ5" s="142"/>
    </row>
    <row r="6" spans="1:36" ht="13.2">
      <c r="A6" s="250" t="s">
        <v>931</v>
      </c>
      <c r="B6" s="248" t="s">
        <v>1237</v>
      </c>
      <c r="C6" s="242"/>
      <c r="D6" s="250" t="s">
        <v>931</v>
      </c>
      <c r="E6" s="249" t="s">
        <v>1234</v>
      </c>
      <c r="F6" s="242"/>
      <c r="G6" s="142"/>
      <c r="H6" s="243"/>
      <c r="I6" s="17"/>
      <c r="J6" s="244"/>
      <c r="K6" s="142"/>
      <c r="L6" s="244"/>
      <c r="M6" s="244"/>
      <c r="N6" s="244"/>
      <c r="O6" s="142"/>
      <c r="P6" s="142"/>
      <c r="Q6" s="142"/>
      <c r="R6" s="142"/>
      <c r="S6" s="142"/>
      <c r="T6" s="243"/>
      <c r="U6" s="142"/>
      <c r="V6" s="142"/>
      <c r="W6" s="142"/>
      <c r="X6" s="142"/>
      <c r="Y6" s="142"/>
      <c r="Z6" s="142"/>
      <c r="AA6" s="142"/>
      <c r="AB6" s="142"/>
      <c r="AC6" s="142"/>
      <c r="AD6" s="142"/>
      <c r="AE6" s="142"/>
      <c r="AF6" s="142"/>
      <c r="AG6" s="142"/>
      <c r="AH6" s="142"/>
      <c r="AI6" s="142"/>
      <c r="AJ6" s="142"/>
    </row>
    <row r="7" spans="1:36" ht="13.2">
      <c r="A7" s="250" t="s">
        <v>933</v>
      </c>
      <c r="B7" s="248" t="s">
        <v>1238</v>
      </c>
      <c r="C7" s="242"/>
      <c r="D7" s="250" t="s">
        <v>933</v>
      </c>
      <c r="E7" s="249" t="s">
        <v>1234</v>
      </c>
      <c r="F7" s="242"/>
      <c r="G7" s="142"/>
      <c r="H7" s="243"/>
      <c r="I7" s="17"/>
      <c r="J7" s="244"/>
      <c r="K7" s="142"/>
      <c r="L7" s="244"/>
      <c r="M7" s="244"/>
      <c r="N7" s="244"/>
      <c r="O7" s="142"/>
      <c r="P7" s="142"/>
      <c r="Q7" s="142"/>
      <c r="R7" s="142"/>
      <c r="S7" s="142"/>
      <c r="T7" s="243"/>
      <c r="U7" s="142"/>
      <c r="V7" s="142"/>
      <c r="W7" s="142"/>
      <c r="X7" s="142"/>
      <c r="Y7" s="142"/>
      <c r="Z7" s="142"/>
      <c r="AA7" s="142"/>
      <c r="AB7" s="142"/>
      <c r="AC7" s="142"/>
      <c r="AD7" s="142"/>
      <c r="AE7" s="142"/>
      <c r="AF7" s="142"/>
      <c r="AG7" s="142"/>
      <c r="AH7" s="142"/>
      <c r="AI7" s="142"/>
      <c r="AJ7" s="142"/>
    </row>
    <row r="8" spans="1:36" ht="13.2">
      <c r="A8" s="250" t="s">
        <v>938</v>
      </c>
      <c r="B8" s="248" t="s">
        <v>1238</v>
      </c>
      <c r="C8" s="242"/>
      <c r="D8" s="250" t="s">
        <v>938</v>
      </c>
      <c r="E8" s="249" t="s">
        <v>1234</v>
      </c>
      <c r="F8" s="242"/>
      <c r="G8" s="142"/>
      <c r="H8" s="243"/>
      <c r="I8" s="17"/>
      <c r="J8" s="244"/>
      <c r="K8" s="142"/>
      <c r="L8" s="244"/>
      <c r="M8" s="244"/>
      <c r="N8" s="244"/>
      <c r="O8" s="142"/>
      <c r="P8" s="142"/>
      <c r="Q8" s="142"/>
      <c r="R8" s="142"/>
      <c r="S8" s="142"/>
      <c r="T8" s="243"/>
      <c r="U8" s="142"/>
      <c r="V8" s="142"/>
      <c r="W8" s="142"/>
      <c r="X8" s="142"/>
      <c r="Y8" s="142"/>
      <c r="Z8" s="142"/>
      <c r="AA8" s="142"/>
      <c r="AB8" s="142"/>
      <c r="AC8" s="142"/>
      <c r="AD8" s="142"/>
      <c r="AE8" s="142"/>
      <c r="AF8" s="142"/>
      <c r="AG8" s="142"/>
      <c r="AH8" s="142"/>
      <c r="AI8" s="142"/>
      <c r="AJ8" s="142"/>
    </row>
    <row r="9" spans="1:36" ht="13.2">
      <c r="A9" s="250" t="s">
        <v>939</v>
      </c>
      <c r="B9" s="248" t="s">
        <v>1234</v>
      </c>
      <c r="C9" s="242"/>
      <c r="D9" s="250" t="s">
        <v>939</v>
      </c>
      <c r="E9" s="249" t="s">
        <v>1234</v>
      </c>
      <c r="F9" s="242"/>
      <c r="G9" s="142"/>
      <c r="H9" s="243"/>
      <c r="I9" s="17"/>
      <c r="J9" s="244"/>
      <c r="K9" s="142"/>
      <c r="L9" s="244"/>
      <c r="M9" s="244"/>
      <c r="N9" s="244"/>
      <c r="O9" s="142"/>
      <c r="P9" s="142"/>
      <c r="Q9" s="142"/>
      <c r="R9" s="142"/>
      <c r="S9" s="142"/>
      <c r="T9" s="243"/>
      <c r="U9" s="142"/>
      <c r="V9" s="142"/>
      <c r="W9" s="142"/>
      <c r="X9" s="142"/>
      <c r="Y9" s="142"/>
      <c r="Z9" s="142"/>
      <c r="AA9" s="142"/>
      <c r="AB9" s="142"/>
      <c r="AC9" s="142"/>
      <c r="AD9" s="142"/>
      <c r="AE9" s="142"/>
      <c r="AF9" s="142"/>
      <c r="AG9" s="142"/>
      <c r="AH9" s="142"/>
      <c r="AI9" s="142"/>
      <c r="AJ9" s="142"/>
    </row>
    <row r="10" spans="1:36" ht="13.2">
      <c r="A10" s="250" t="s">
        <v>940</v>
      </c>
      <c r="B10" s="248" t="s">
        <v>1239</v>
      </c>
      <c r="C10" s="242"/>
      <c r="D10" s="250" t="s">
        <v>940</v>
      </c>
      <c r="E10" s="249" t="s">
        <v>1234</v>
      </c>
      <c r="F10" s="242"/>
      <c r="G10" s="142"/>
      <c r="H10" s="243"/>
      <c r="I10" s="17"/>
      <c r="J10" s="244"/>
      <c r="K10" s="142"/>
      <c r="L10" s="244"/>
      <c r="M10" s="244"/>
      <c r="N10" s="244"/>
      <c r="O10" s="142"/>
      <c r="P10" s="142"/>
      <c r="Q10" s="142"/>
      <c r="R10" s="142"/>
      <c r="S10" s="142"/>
      <c r="T10" s="243"/>
      <c r="U10" s="142"/>
      <c r="V10" s="142"/>
      <c r="W10" s="142"/>
      <c r="X10" s="142"/>
      <c r="Y10" s="142"/>
      <c r="Z10" s="142"/>
      <c r="AA10" s="142"/>
      <c r="AB10" s="142"/>
      <c r="AC10" s="142"/>
      <c r="AD10" s="142"/>
      <c r="AE10" s="142"/>
      <c r="AF10" s="142"/>
      <c r="AG10" s="142"/>
      <c r="AH10" s="142"/>
      <c r="AI10" s="142"/>
      <c r="AJ10" s="142"/>
    </row>
    <row r="11" spans="1:36" ht="13.2">
      <c r="A11" s="250" t="s">
        <v>941</v>
      </c>
      <c r="B11" s="248" t="s">
        <v>1234</v>
      </c>
      <c r="C11" s="242"/>
      <c r="D11" s="250" t="s">
        <v>941</v>
      </c>
      <c r="E11" s="249" t="s">
        <v>1234</v>
      </c>
      <c r="F11" s="242"/>
      <c r="G11" s="142"/>
      <c r="H11" s="243"/>
      <c r="I11" s="17"/>
      <c r="J11" s="244"/>
      <c r="K11" s="142"/>
      <c r="L11" s="244"/>
      <c r="M11" s="244"/>
      <c r="N11" s="244"/>
      <c r="O11" s="142"/>
      <c r="P11" s="142"/>
      <c r="Q11" s="142"/>
      <c r="R11" s="142"/>
      <c r="S11" s="142"/>
      <c r="T11" s="243"/>
      <c r="U11" s="142"/>
      <c r="V11" s="142"/>
      <c r="W11" s="142"/>
      <c r="X11" s="142"/>
      <c r="Y11" s="142"/>
      <c r="Z11" s="142"/>
      <c r="AA11" s="142"/>
      <c r="AB11" s="142"/>
      <c r="AC11" s="142"/>
      <c r="AD11" s="142"/>
      <c r="AE11" s="142"/>
      <c r="AF11" s="142"/>
      <c r="AG11" s="142"/>
      <c r="AH11" s="142"/>
      <c r="AI11" s="142"/>
      <c r="AJ11" s="142"/>
    </row>
    <row r="12" spans="1:36" ht="13.2">
      <c r="A12" s="250" t="s">
        <v>942</v>
      </c>
      <c r="B12" s="248" t="s">
        <v>1240</v>
      </c>
      <c r="C12" s="242"/>
      <c r="D12" s="250" t="s">
        <v>942</v>
      </c>
      <c r="E12" s="248" t="s">
        <v>1241</v>
      </c>
      <c r="F12" s="242"/>
      <c r="G12" s="142"/>
      <c r="H12" s="243"/>
      <c r="I12" s="17"/>
      <c r="J12" s="244"/>
      <c r="K12" s="142"/>
      <c r="L12" s="244"/>
      <c r="M12" s="244"/>
      <c r="N12" s="244"/>
      <c r="O12" s="142"/>
      <c r="P12" s="142"/>
      <c r="Q12" s="142"/>
      <c r="R12" s="142"/>
      <c r="S12" s="142"/>
      <c r="T12" s="243"/>
      <c r="U12" s="142"/>
      <c r="V12" s="142"/>
      <c r="W12" s="142"/>
      <c r="X12" s="142"/>
      <c r="Y12" s="142"/>
      <c r="Z12" s="142"/>
      <c r="AA12" s="142"/>
      <c r="AB12" s="142"/>
      <c r="AC12" s="142"/>
      <c r="AD12" s="142"/>
      <c r="AE12" s="142"/>
      <c r="AF12" s="142"/>
      <c r="AG12" s="142"/>
      <c r="AH12" s="142"/>
      <c r="AI12" s="142"/>
      <c r="AJ12" s="142"/>
    </row>
    <row r="13" spans="1:36" ht="13.2">
      <c r="A13" s="251" t="s">
        <v>950</v>
      </c>
      <c r="B13" s="248" t="s">
        <v>1239</v>
      </c>
      <c r="C13" s="242"/>
      <c r="D13" s="251" t="s">
        <v>950</v>
      </c>
      <c r="E13" s="248" t="s">
        <v>1242</v>
      </c>
      <c r="F13" s="242"/>
      <c r="G13" s="142"/>
      <c r="H13" s="243"/>
      <c r="I13" s="17"/>
      <c r="J13" s="244"/>
      <c r="K13" s="142"/>
      <c r="L13" s="244"/>
      <c r="M13" s="244"/>
      <c r="N13" s="244"/>
      <c r="O13" s="142"/>
      <c r="P13" s="142"/>
      <c r="Q13" s="142"/>
      <c r="R13" s="142"/>
      <c r="S13" s="142"/>
      <c r="T13" s="243"/>
      <c r="U13" s="142"/>
      <c r="V13" s="142"/>
      <c r="W13" s="142"/>
      <c r="X13" s="142"/>
      <c r="Y13" s="142"/>
      <c r="Z13" s="142"/>
      <c r="AA13" s="142"/>
      <c r="AB13" s="142"/>
      <c r="AC13" s="142"/>
      <c r="AD13" s="142"/>
      <c r="AE13" s="142"/>
      <c r="AF13" s="142"/>
      <c r="AG13" s="142"/>
      <c r="AH13" s="142"/>
      <c r="AI13" s="142"/>
      <c r="AJ13" s="142"/>
    </row>
    <row r="14" spans="1:36" ht="13.2">
      <c r="A14" s="251" t="s">
        <v>951</v>
      </c>
      <c r="B14" s="248" t="s">
        <v>1234</v>
      </c>
      <c r="C14" s="242"/>
      <c r="D14" s="251" t="s">
        <v>951</v>
      </c>
      <c r="E14" s="248" t="s">
        <v>1242</v>
      </c>
      <c r="F14" s="242"/>
      <c r="G14" s="142"/>
      <c r="H14" s="243"/>
      <c r="I14" s="17"/>
      <c r="J14" s="244"/>
      <c r="K14" s="142"/>
      <c r="L14" s="244"/>
      <c r="M14" s="244"/>
      <c r="N14" s="244"/>
      <c r="O14" s="142"/>
      <c r="P14" s="142"/>
      <c r="Q14" s="142"/>
      <c r="R14" s="142"/>
      <c r="S14" s="142"/>
      <c r="T14" s="243"/>
      <c r="U14" s="142"/>
      <c r="V14" s="142"/>
      <c r="W14" s="142"/>
      <c r="X14" s="142"/>
      <c r="Y14" s="142"/>
      <c r="Z14" s="142"/>
      <c r="AA14" s="142"/>
      <c r="AB14" s="142"/>
      <c r="AC14" s="142"/>
      <c r="AD14" s="142"/>
      <c r="AE14" s="142"/>
      <c r="AF14" s="142"/>
      <c r="AG14" s="142"/>
      <c r="AH14" s="142"/>
      <c r="AI14" s="142"/>
      <c r="AJ14" s="142"/>
    </row>
    <row r="15" spans="1:36" ht="13.2">
      <c r="A15" s="251" t="s">
        <v>954</v>
      </c>
      <c r="B15" s="248" t="s">
        <v>1243</v>
      </c>
      <c r="C15" s="242"/>
      <c r="D15" s="251" t="s">
        <v>954</v>
      </c>
      <c r="E15" s="248" t="s">
        <v>1242</v>
      </c>
      <c r="F15" s="242"/>
      <c r="G15" s="142"/>
      <c r="H15" s="243"/>
      <c r="I15" s="17"/>
      <c r="J15" s="244"/>
      <c r="K15" s="142"/>
      <c r="L15" s="244"/>
      <c r="M15" s="244"/>
      <c r="N15" s="244"/>
      <c r="O15" s="142"/>
      <c r="P15" s="142"/>
      <c r="Q15" s="142"/>
      <c r="R15" s="142"/>
      <c r="S15" s="142"/>
      <c r="T15" s="243"/>
      <c r="U15" s="142"/>
      <c r="V15" s="142"/>
      <c r="W15" s="142"/>
      <c r="X15" s="142"/>
      <c r="Y15" s="142"/>
      <c r="Z15" s="142"/>
      <c r="AA15" s="142"/>
      <c r="AB15" s="142"/>
      <c r="AC15" s="142"/>
      <c r="AD15" s="142"/>
      <c r="AE15" s="142"/>
      <c r="AF15" s="142"/>
      <c r="AG15" s="142"/>
      <c r="AH15" s="142"/>
      <c r="AI15" s="142"/>
      <c r="AJ15" s="142"/>
    </row>
    <row r="16" spans="1:36" ht="13.2">
      <c r="A16" s="251" t="s">
        <v>955</v>
      </c>
      <c r="B16" s="248" t="s">
        <v>1242</v>
      </c>
      <c r="C16" s="242"/>
      <c r="D16" s="251" t="s">
        <v>955</v>
      </c>
      <c r="E16" s="249" t="s">
        <v>1234</v>
      </c>
      <c r="F16" s="242"/>
      <c r="G16" s="142"/>
      <c r="H16" s="243"/>
      <c r="I16" s="17"/>
      <c r="J16" s="244"/>
      <c r="K16" s="142"/>
      <c r="L16" s="244"/>
      <c r="M16" s="244"/>
      <c r="N16" s="244"/>
      <c r="O16" s="142"/>
      <c r="P16" s="142"/>
      <c r="Q16" s="142"/>
      <c r="R16" s="142"/>
      <c r="S16" s="142"/>
      <c r="T16" s="243"/>
      <c r="U16" s="142"/>
      <c r="V16" s="142"/>
      <c r="W16" s="142"/>
      <c r="X16" s="142"/>
      <c r="Y16" s="142"/>
      <c r="Z16" s="142"/>
      <c r="AA16" s="142"/>
      <c r="AB16" s="142"/>
      <c r="AC16" s="142"/>
      <c r="AD16" s="142"/>
      <c r="AE16" s="142"/>
      <c r="AF16" s="142"/>
      <c r="AG16" s="142"/>
      <c r="AH16" s="142"/>
      <c r="AI16" s="142"/>
      <c r="AJ16" s="142"/>
    </row>
    <row r="17" spans="1:36" ht="13.2">
      <c r="A17" s="251" t="s">
        <v>956</v>
      </c>
      <c r="B17" s="248" t="s">
        <v>1242</v>
      </c>
      <c r="C17" s="242"/>
      <c r="D17" s="251" t="s">
        <v>956</v>
      </c>
      <c r="E17" s="248" t="s">
        <v>103</v>
      </c>
      <c r="F17" s="242"/>
      <c r="G17" s="142"/>
      <c r="H17" s="243"/>
      <c r="I17" s="17"/>
      <c r="J17" s="244"/>
      <c r="K17" s="142"/>
      <c r="L17" s="244"/>
      <c r="M17" s="244"/>
      <c r="N17" s="244"/>
      <c r="O17" s="142"/>
      <c r="P17" s="142"/>
      <c r="Q17" s="142"/>
      <c r="R17" s="142"/>
      <c r="S17" s="142"/>
      <c r="T17" s="243"/>
      <c r="U17" s="142"/>
      <c r="V17" s="142"/>
      <c r="W17" s="142"/>
      <c r="X17" s="142"/>
      <c r="Y17" s="142"/>
      <c r="Z17" s="142"/>
      <c r="AA17" s="142"/>
      <c r="AB17" s="142"/>
      <c r="AC17" s="142"/>
      <c r="AD17" s="142"/>
      <c r="AE17" s="142"/>
      <c r="AF17" s="142"/>
      <c r="AG17" s="142"/>
      <c r="AH17" s="142"/>
      <c r="AI17" s="142"/>
      <c r="AJ17" s="142"/>
    </row>
    <row r="18" spans="1:36" ht="13.2">
      <c r="A18" s="252" t="s">
        <v>957</v>
      </c>
      <c r="B18" s="248" t="s">
        <v>8</v>
      </c>
      <c r="C18" s="242" t="s">
        <v>1244</v>
      </c>
      <c r="D18" s="252" t="s">
        <v>957</v>
      </c>
      <c r="E18" s="248"/>
      <c r="F18" s="242" t="s">
        <v>1244</v>
      </c>
      <c r="G18" s="142"/>
      <c r="H18" s="243"/>
      <c r="I18" s="17"/>
      <c r="J18" s="244"/>
      <c r="K18" s="142"/>
      <c r="L18" s="244"/>
      <c r="M18" s="244"/>
      <c r="N18" s="244"/>
      <c r="O18" s="142"/>
      <c r="P18" s="142"/>
      <c r="Q18" s="142"/>
      <c r="R18" s="142"/>
      <c r="S18" s="142"/>
      <c r="T18" s="243"/>
      <c r="U18" s="142"/>
      <c r="V18" s="142"/>
      <c r="W18" s="142"/>
      <c r="X18" s="142"/>
      <c r="Y18" s="142"/>
      <c r="Z18" s="142"/>
      <c r="AA18" s="142"/>
      <c r="AB18" s="142"/>
      <c r="AC18" s="142"/>
      <c r="AD18" s="142"/>
      <c r="AE18" s="142"/>
      <c r="AF18" s="142"/>
      <c r="AG18" s="142"/>
      <c r="AH18" s="142"/>
      <c r="AI18" s="142"/>
      <c r="AJ18" s="142"/>
    </row>
    <row r="19" spans="1:36" ht="13.2">
      <c r="A19" s="250" t="s">
        <v>958</v>
      </c>
      <c r="B19" s="248" t="s">
        <v>1245</v>
      </c>
      <c r="C19" s="242"/>
      <c r="D19" s="250" t="s">
        <v>958</v>
      </c>
      <c r="E19" s="248" t="s">
        <v>1242</v>
      </c>
      <c r="F19" s="242"/>
      <c r="G19" s="142"/>
      <c r="H19" s="243"/>
      <c r="I19" s="17"/>
      <c r="J19" s="244"/>
      <c r="K19" s="142"/>
      <c r="L19" s="244"/>
      <c r="M19" s="244"/>
      <c r="N19" s="244"/>
      <c r="O19" s="142"/>
      <c r="P19" s="142"/>
      <c r="Q19" s="142"/>
      <c r="R19" s="142"/>
      <c r="S19" s="142"/>
      <c r="T19" s="243"/>
      <c r="U19" s="142"/>
      <c r="V19" s="142"/>
      <c r="W19" s="142"/>
      <c r="X19" s="142"/>
      <c r="Y19" s="142"/>
      <c r="Z19" s="142"/>
      <c r="AA19" s="142"/>
      <c r="AB19" s="142"/>
      <c r="AC19" s="142"/>
      <c r="AD19" s="142"/>
      <c r="AE19" s="142"/>
      <c r="AF19" s="142"/>
      <c r="AG19" s="142"/>
      <c r="AH19" s="142"/>
      <c r="AI19" s="142"/>
      <c r="AJ19" s="142"/>
    </row>
    <row r="20" spans="1:36" ht="20.25" customHeight="1">
      <c r="A20" s="142"/>
      <c r="B20" s="142"/>
      <c r="C20" s="142"/>
      <c r="D20" s="243"/>
      <c r="E20" s="142"/>
      <c r="F20" s="660" t="s">
        <v>1246</v>
      </c>
      <c r="G20" s="611"/>
      <c r="H20" s="612"/>
      <c r="I20" s="661" t="s">
        <v>1247</v>
      </c>
      <c r="J20" s="635"/>
      <c r="K20" s="635"/>
      <c r="L20" s="662" t="s">
        <v>1232</v>
      </c>
      <c r="M20" s="611"/>
      <c r="N20" s="612"/>
      <c r="O20" s="662" t="s">
        <v>1248</v>
      </c>
      <c r="P20" s="611"/>
      <c r="Q20" s="611"/>
      <c r="R20" s="612"/>
      <c r="S20" s="142"/>
      <c r="T20" s="243"/>
      <c r="U20" s="142"/>
      <c r="V20" s="142"/>
      <c r="W20" s="142"/>
      <c r="X20" s="142"/>
      <c r="Y20" s="142"/>
      <c r="Z20" s="142"/>
      <c r="AA20" s="142"/>
      <c r="AB20" s="142"/>
      <c r="AC20" s="142"/>
      <c r="AD20" s="142"/>
      <c r="AE20" s="142"/>
      <c r="AF20" s="142"/>
      <c r="AG20" s="142"/>
      <c r="AH20" s="142"/>
      <c r="AI20" s="142"/>
      <c r="AJ20" s="142"/>
    </row>
    <row r="21" spans="1:36" ht="39" customHeight="1">
      <c r="A21" s="253" t="s">
        <v>1249</v>
      </c>
      <c r="B21" s="254" t="s">
        <v>1250</v>
      </c>
      <c r="C21" s="254" t="s">
        <v>1251</v>
      </c>
      <c r="D21" s="254" t="s">
        <v>1252</v>
      </c>
      <c r="E21" s="254" t="s">
        <v>702</v>
      </c>
      <c r="F21" s="254" t="s">
        <v>1253</v>
      </c>
      <c r="G21" s="254" t="s">
        <v>1023</v>
      </c>
      <c r="H21" s="254" t="s">
        <v>3</v>
      </c>
      <c r="I21" s="254" t="s">
        <v>1254</v>
      </c>
      <c r="J21" s="254" t="s">
        <v>1023</v>
      </c>
      <c r="K21" s="254" t="s">
        <v>3</v>
      </c>
      <c r="L21" s="254" t="s">
        <v>1255</v>
      </c>
      <c r="M21" s="254" t="s">
        <v>1023</v>
      </c>
      <c r="N21" s="254" t="s">
        <v>3</v>
      </c>
      <c r="O21" s="254" t="s">
        <v>1253</v>
      </c>
      <c r="P21" s="254" t="s">
        <v>1256</v>
      </c>
      <c r="Q21" s="254" t="s">
        <v>1257</v>
      </c>
      <c r="R21" s="254" t="s">
        <v>3</v>
      </c>
      <c r="S21" s="254" t="s">
        <v>1258</v>
      </c>
      <c r="T21" s="243"/>
      <c r="U21" s="142"/>
      <c r="V21" s="142"/>
      <c r="W21" s="142"/>
      <c r="X21" s="142"/>
      <c r="Y21" s="142"/>
      <c r="Z21" s="142"/>
      <c r="AA21" s="142"/>
      <c r="AB21" s="142"/>
      <c r="AC21" s="142"/>
      <c r="AD21" s="142"/>
      <c r="AE21" s="142"/>
      <c r="AF21" s="142"/>
      <c r="AG21" s="142"/>
      <c r="AH21" s="142"/>
      <c r="AI21" s="142"/>
      <c r="AJ21" s="142"/>
    </row>
    <row r="22" spans="1:36" ht="24">
      <c r="A22" s="255" t="s">
        <v>927</v>
      </c>
      <c r="B22" s="256" t="s">
        <v>1068</v>
      </c>
      <c r="C22" s="257" t="s">
        <v>1259</v>
      </c>
      <c r="D22" s="258" t="s">
        <v>1260</v>
      </c>
      <c r="E22" s="257" t="s">
        <v>8</v>
      </c>
      <c r="F22" s="257" t="s">
        <v>1261</v>
      </c>
      <c r="G22" s="257" t="s">
        <v>6</v>
      </c>
      <c r="H22" s="259" t="s">
        <v>57</v>
      </c>
      <c r="I22" s="40" t="s">
        <v>1247</v>
      </c>
      <c r="J22" s="260" t="s">
        <v>6</v>
      </c>
      <c r="K22" s="261" t="s">
        <v>23</v>
      </c>
      <c r="L22" s="260" t="s">
        <v>1232</v>
      </c>
      <c r="M22" s="260" t="s">
        <v>6</v>
      </c>
      <c r="N22" s="260" t="s">
        <v>23</v>
      </c>
      <c r="O22" s="261"/>
      <c r="P22" s="261"/>
      <c r="Q22" s="261"/>
      <c r="R22" s="261"/>
      <c r="S22" s="261" t="s">
        <v>1262</v>
      </c>
      <c r="T22" s="243"/>
      <c r="U22" s="142"/>
      <c r="V22" s="142"/>
      <c r="W22" s="142"/>
      <c r="X22" s="142"/>
      <c r="Y22" s="142"/>
      <c r="Z22" s="142"/>
      <c r="AA22" s="142"/>
      <c r="AB22" s="142"/>
      <c r="AC22" s="142"/>
      <c r="AD22" s="142"/>
      <c r="AE22" s="142"/>
      <c r="AF22" s="142"/>
      <c r="AG22" s="142"/>
      <c r="AH22" s="142"/>
      <c r="AI22" s="142"/>
      <c r="AJ22" s="142"/>
    </row>
    <row r="23" spans="1:36" ht="24">
      <c r="A23" s="255" t="s">
        <v>927</v>
      </c>
      <c r="B23" s="256" t="s">
        <v>1068</v>
      </c>
      <c r="C23" s="262" t="s">
        <v>1259</v>
      </c>
      <c r="D23" s="263" t="s">
        <v>1263</v>
      </c>
      <c r="E23" s="262" t="s">
        <v>8</v>
      </c>
      <c r="F23" s="257" t="s">
        <v>1261</v>
      </c>
      <c r="G23" s="264" t="s">
        <v>27</v>
      </c>
      <c r="H23" s="259" t="s">
        <v>57</v>
      </c>
      <c r="I23" s="56" t="s">
        <v>1247</v>
      </c>
      <c r="J23" s="265" t="s">
        <v>27</v>
      </c>
      <c r="K23" s="261" t="s">
        <v>23</v>
      </c>
      <c r="L23" s="260" t="s">
        <v>1232</v>
      </c>
      <c r="M23" s="260" t="s">
        <v>6</v>
      </c>
      <c r="N23" s="260" t="s">
        <v>23</v>
      </c>
      <c r="O23" s="266"/>
      <c r="P23" s="266"/>
      <c r="Q23" s="266"/>
      <c r="R23" s="266"/>
      <c r="S23" s="266" t="s">
        <v>1264</v>
      </c>
      <c r="T23" s="243"/>
      <c r="U23" s="142"/>
      <c r="V23" s="142"/>
      <c r="W23" s="142"/>
      <c r="X23" s="142"/>
      <c r="Y23" s="142"/>
      <c r="Z23" s="142"/>
      <c r="AA23" s="142"/>
      <c r="AB23" s="142"/>
      <c r="AC23" s="142"/>
      <c r="AD23" s="142"/>
      <c r="AE23" s="142"/>
      <c r="AF23" s="142"/>
      <c r="AG23" s="142"/>
      <c r="AH23" s="142"/>
      <c r="AI23" s="142"/>
      <c r="AJ23" s="142"/>
    </row>
    <row r="24" spans="1:36" ht="13.2">
      <c r="A24" s="255" t="s">
        <v>1265</v>
      </c>
      <c r="B24" s="256" t="s">
        <v>1266</v>
      </c>
      <c r="C24" s="262"/>
      <c r="D24" s="263"/>
      <c r="E24" s="262"/>
      <c r="F24" s="257" t="s">
        <v>1261</v>
      </c>
      <c r="G24" s="264" t="s">
        <v>27</v>
      </c>
      <c r="H24" s="259" t="s">
        <v>57</v>
      </c>
      <c r="I24" s="56" t="s">
        <v>1247</v>
      </c>
      <c r="J24" s="267"/>
      <c r="K24" s="261" t="s">
        <v>23</v>
      </c>
      <c r="L24" s="260" t="s">
        <v>1232</v>
      </c>
      <c r="M24" s="267"/>
      <c r="N24" s="267"/>
      <c r="O24" s="268"/>
      <c r="P24" s="268"/>
      <c r="Q24" s="268"/>
      <c r="R24" s="268"/>
      <c r="S24" s="268" t="s">
        <v>1267</v>
      </c>
      <c r="T24" s="243"/>
      <c r="U24" s="142"/>
      <c r="V24" s="142"/>
      <c r="W24" s="142"/>
      <c r="X24" s="142"/>
      <c r="Y24" s="142"/>
      <c r="Z24" s="142"/>
      <c r="AA24" s="142"/>
      <c r="AB24" s="142"/>
      <c r="AC24" s="142"/>
      <c r="AD24" s="142"/>
      <c r="AE24" s="142"/>
      <c r="AF24" s="142"/>
      <c r="AG24" s="142"/>
      <c r="AH24" s="142"/>
      <c r="AI24" s="142"/>
      <c r="AJ24" s="142"/>
    </row>
    <row r="25" spans="1:36" ht="13.2">
      <c r="A25" s="255" t="s">
        <v>1265</v>
      </c>
      <c r="B25" s="256" t="s">
        <v>1268</v>
      </c>
      <c r="C25" s="262"/>
      <c r="D25" s="263"/>
      <c r="E25" s="262"/>
      <c r="F25" s="257" t="s">
        <v>1269</v>
      </c>
      <c r="G25" s="269" t="s">
        <v>29</v>
      </c>
      <c r="H25" s="259" t="s">
        <v>57</v>
      </c>
      <c r="I25" s="59"/>
      <c r="J25" s="265"/>
      <c r="K25" s="261" t="s">
        <v>23</v>
      </c>
      <c r="L25" s="260" t="s">
        <v>1232</v>
      </c>
      <c r="M25" s="265"/>
      <c r="N25" s="265"/>
      <c r="O25" s="266"/>
      <c r="P25" s="266"/>
      <c r="Q25" s="266"/>
      <c r="R25" s="266"/>
      <c r="S25" s="266"/>
      <c r="T25" s="243"/>
      <c r="U25" s="142"/>
      <c r="V25" s="142"/>
      <c r="W25" s="142"/>
      <c r="X25" s="142"/>
      <c r="Y25" s="142"/>
      <c r="Z25" s="142"/>
      <c r="AA25" s="142"/>
      <c r="AB25" s="142"/>
      <c r="AC25" s="142"/>
      <c r="AD25" s="142"/>
      <c r="AE25" s="142"/>
      <c r="AF25" s="142"/>
      <c r="AG25" s="142"/>
      <c r="AH25" s="142"/>
      <c r="AI25" s="142"/>
      <c r="AJ25" s="142"/>
    </row>
    <row r="26" spans="1:36" ht="13.2">
      <c r="A26" s="255" t="s">
        <v>929</v>
      </c>
      <c r="B26" s="256" t="s">
        <v>1068</v>
      </c>
      <c r="C26" s="262" t="s">
        <v>1270</v>
      </c>
      <c r="D26" s="263" t="s">
        <v>1271</v>
      </c>
      <c r="E26" s="262" t="s">
        <v>103</v>
      </c>
      <c r="F26" s="257" t="s">
        <v>1269</v>
      </c>
      <c r="G26" s="264" t="s">
        <v>27</v>
      </c>
      <c r="H26" s="259" t="s">
        <v>23</v>
      </c>
      <c r="I26" s="40"/>
      <c r="J26" s="260"/>
      <c r="K26" s="261" t="s">
        <v>23</v>
      </c>
      <c r="L26" s="260" t="s">
        <v>1232</v>
      </c>
      <c r="M26" s="260"/>
      <c r="N26" s="260"/>
      <c r="O26" s="261"/>
      <c r="P26" s="261"/>
      <c r="Q26" s="261"/>
      <c r="R26" s="261"/>
      <c r="S26" s="261" t="s">
        <v>1272</v>
      </c>
      <c r="T26" s="243"/>
      <c r="U26" s="142"/>
      <c r="V26" s="142"/>
      <c r="W26" s="142"/>
      <c r="X26" s="142"/>
      <c r="Y26" s="142"/>
      <c r="Z26" s="142"/>
      <c r="AA26" s="142"/>
      <c r="AB26" s="142"/>
      <c r="AC26" s="142"/>
      <c r="AD26" s="142"/>
      <c r="AE26" s="142"/>
      <c r="AF26" s="142"/>
      <c r="AG26" s="142"/>
      <c r="AH26" s="142"/>
      <c r="AI26" s="142"/>
      <c r="AJ26" s="142"/>
    </row>
    <row r="27" spans="1:36" ht="13.2">
      <c r="A27" s="255" t="s">
        <v>929</v>
      </c>
      <c r="B27" s="256" t="s">
        <v>1068</v>
      </c>
      <c r="C27" s="262" t="s">
        <v>1273</v>
      </c>
      <c r="D27" s="263" t="s">
        <v>1274</v>
      </c>
      <c r="E27" s="262" t="s">
        <v>103</v>
      </c>
      <c r="F27" s="257" t="s">
        <v>1269</v>
      </c>
      <c r="G27" s="264" t="s">
        <v>27</v>
      </c>
      <c r="H27" s="259" t="s">
        <v>23</v>
      </c>
      <c r="I27" s="46"/>
      <c r="J27" s="248"/>
      <c r="K27" s="261" t="s">
        <v>23</v>
      </c>
      <c r="L27" s="260" t="s">
        <v>1232</v>
      </c>
      <c r="M27" s="260"/>
      <c r="N27" s="260"/>
      <c r="O27" s="261"/>
      <c r="P27" s="261"/>
      <c r="Q27" s="261"/>
      <c r="R27" s="261"/>
      <c r="S27" s="261" t="s">
        <v>1275</v>
      </c>
      <c r="T27" s="243"/>
      <c r="U27" s="142"/>
      <c r="V27" s="142"/>
      <c r="W27" s="142"/>
      <c r="X27" s="142"/>
      <c r="Y27" s="142"/>
      <c r="Z27" s="142"/>
      <c r="AA27" s="142"/>
      <c r="AB27" s="142"/>
      <c r="AC27" s="142"/>
      <c r="AD27" s="142"/>
      <c r="AE27" s="142"/>
      <c r="AF27" s="142"/>
      <c r="AG27" s="142"/>
      <c r="AH27" s="142"/>
      <c r="AI27" s="142"/>
      <c r="AJ27" s="142"/>
    </row>
    <row r="28" spans="1:36" ht="13.2">
      <c r="A28" s="255" t="s">
        <v>929</v>
      </c>
      <c r="B28" s="256" t="s">
        <v>1068</v>
      </c>
      <c r="C28" s="262" t="s">
        <v>1273</v>
      </c>
      <c r="D28" s="263" t="s">
        <v>1276</v>
      </c>
      <c r="E28" s="262" t="s">
        <v>103</v>
      </c>
      <c r="F28" s="257" t="s">
        <v>1269</v>
      </c>
      <c r="G28" s="264" t="s">
        <v>32</v>
      </c>
      <c r="H28" s="259" t="s">
        <v>23</v>
      </c>
      <c r="I28" s="46"/>
      <c r="J28" s="248"/>
      <c r="K28" s="261" t="s">
        <v>23</v>
      </c>
      <c r="L28" s="260" t="s">
        <v>1232</v>
      </c>
      <c r="M28" s="260"/>
      <c r="N28" s="260"/>
      <c r="O28" s="261"/>
      <c r="P28" s="261"/>
      <c r="Q28" s="261"/>
      <c r="R28" s="261"/>
      <c r="S28" s="261"/>
      <c r="T28" s="243"/>
      <c r="U28" s="142"/>
      <c r="V28" s="142"/>
      <c r="W28" s="142"/>
      <c r="X28" s="142"/>
      <c r="Y28" s="142"/>
      <c r="Z28" s="142"/>
      <c r="AA28" s="142"/>
      <c r="AB28" s="142"/>
      <c r="AC28" s="142"/>
      <c r="AD28" s="142"/>
      <c r="AE28" s="142"/>
      <c r="AF28" s="142"/>
      <c r="AG28" s="142"/>
      <c r="AH28" s="142"/>
      <c r="AI28" s="142"/>
      <c r="AJ28" s="142"/>
    </row>
    <row r="29" spans="1:36" ht="13.2">
      <c r="A29" s="270" t="s">
        <v>930</v>
      </c>
      <c r="B29" s="256" t="s">
        <v>1068</v>
      </c>
      <c r="C29" s="262" t="s">
        <v>1277</v>
      </c>
      <c r="D29" s="263" t="s">
        <v>1278</v>
      </c>
      <c r="E29" s="262" t="s">
        <v>8</v>
      </c>
      <c r="F29" s="257" t="s">
        <v>1269</v>
      </c>
      <c r="G29" s="264" t="s">
        <v>27</v>
      </c>
      <c r="H29" s="259" t="s">
        <v>23</v>
      </c>
      <c r="I29" s="56" t="s">
        <v>1247</v>
      </c>
      <c r="J29" s="248" t="s">
        <v>6</v>
      </c>
      <c r="K29" s="261" t="s">
        <v>23</v>
      </c>
      <c r="L29" s="260" t="s">
        <v>1232</v>
      </c>
      <c r="M29" s="260" t="s">
        <v>6</v>
      </c>
      <c r="N29" s="260" t="s">
        <v>23</v>
      </c>
      <c r="O29" s="261"/>
      <c r="P29" s="261"/>
      <c r="Q29" s="261"/>
      <c r="R29" s="261"/>
      <c r="S29" s="261"/>
      <c r="T29" s="243"/>
      <c r="U29" s="142"/>
      <c r="V29" s="142"/>
      <c r="W29" s="142"/>
      <c r="X29" s="142"/>
      <c r="Y29" s="142"/>
      <c r="Z29" s="142"/>
      <c r="AA29" s="142"/>
      <c r="AB29" s="142"/>
      <c r="AC29" s="142"/>
      <c r="AD29" s="142"/>
      <c r="AE29" s="142"/>
      <c r="AF29" s="142"/>
      <c r="AG29" s="142"/>
      <c r="AH29" s="142"/>
      <c r="AI29" s="142"/>
      <c r="AJ29" s="142"/>
    </row>
    <row r="30" spans="1:36" ht="13.2">
      <c r="A30" s="270" t="s">
        <v>930</v>
      </c>
      <c r="B30" s="256" t="s">
        <v>1068</v>
      </c>
      <c r="C30" s="262" t="s">
        <v>192</v>
      </c>
      <c r="D30" s="263" t="s">
        <v>1279</v>
      </c>
      <c r="E30" s="262" t="s">
        <v>8</v>
      </c>
      <c r="F30" s="257" t="s">
        <v>1269</v>
      </c>
      <c r="G30" s="257" t="s">
        <v>6</v>
      </c>
      <c r="H30" s="259" t="s">
        <v>103</v>
      </c>
      <c r="I30" s="46" t="s">
        <v>1247</v>
      </c>
      <c r="J30" s="248" t="s">
        <v>6</v>
      </c>
      <c r="K30" s="261" t="s">
        <v>23</v>
      </c>
      <c r="L30" s="260" t="s">
        <v>1232</v>
      </c>
      <c r="M30" s="260" t="s">
        <v>6</v>
      </c>
      <c r="N30" s="260" t="s">
        <v>23</v>
      </c>
      <c r="O30" s="261"/>
      <c r="P30" s="261"/>
      <c r="Q30" s="261"/>
      <c r="R30" s="261"/>
      <c r="S30" s="261"/>
      <c r="T30" s="243"/>
      <c r="U30" s="142"/>
      <c r="V30" s="142"/>
      <c r="W30" s="142"/>
      <c r="X30" s="142"/>
      <c r="Y30" s="142"/>
      <c r="Z30" s="142"/>
      <c r="AA30" s="142"/>
      <c r="AB30" s="142"/>
      <c r="AC30" s="142"/>
      <c r="AD30" s="142"/>
      <c r="AE30" s="142"/>
      <c r="AF30" s="142"/>
      <c r="AG30" s="142"/>
      <c r="AH30" s="142"/>
      <c r="AI30" s="142"/>
      <c r="AJ30" s="142"/>
    </row>
    <row r="31" spans="1:36" ht="13.2">
      <c r="A31" s="270" t="s">
        <v>930</v>
      </c>
      <c r="B31" s="256" t="s">
        <v>1068</v>
      </c>
      <c r="C31" s="262" t="s">
        <v>192</v>
      </c>
      <c r="D31" s="263" t="s">
        <v>1280</v>
      </c>
      <c r="E31" s="262" t="s">
        <v>8</v>
      </c>
      <c r="F31" s="257" t="s">
        <v>1269</v>
      </c>
      <c r="G31" s="257" t="s">
        <v>6</v>
      </c>
      <c r="H31" s="259" t="s">
        <v>103</v>
      </c>
      <c r="I31" s="46" t="s">
        <v>1247</v>
      </c>
      <c r="J31" s="248" t="s">
        <v>6</v>
      </c>
      <c r="K31" s="261" t="s">
        <v>23</v>
      </c>
      <c r="L31" s="260" t="s">
        <v>1232</v>
      </c>
      <c r="M31" s="265" t="s">
        <v>27</v>
      </c>
      <c r="N31" s="260" t="s">
        <v>23</v>
      </c>
      <c r="O31" s="261"/>
      <c r="P31" s="261"/>
      <c r="Q31" s="261"/>
      <c r="R31" s="261"/>
      <c r="S31" s="261" t="s">
        <v>1281</v>
      </c>
      <c r="T31" s="243"/>
      <c r="U31" s="142"/>
      <c r="V31" s="142"/>
      <c r="W31" s="142"/>
      <c r="X31" s="142"/>
      <c r="Y31" s="142"/>
      <c r="Z31" s="142"/>
      <c r="AA31" s="142"/>
      <c r="AB31" s="142"/>
      <c r="AC31" s="142"/>
      <c r="AD31" s="142"/>
      <c r="AE31" s="142"/>
      <c r="AF31" s="142"/>
      <c r="AG31" s="142"/>
      <c r="AH31" s="142"/>
      <c r="AI31" s="142"/>
      <c r="AJ31" s="142"/>
    </row>
    <row r="32" spans="1:36" ht="13.2">
      <c r="A32" s="270" t="s">
        <v>930</v>
      </c>
      <c r="B32" s="256" t="s">
        <v>1068</v>
      </c>
      <c r="C32" s="262" t="s">
        <v>192</v>
      </c>
      <c r="D32" s="263" t="s">
        <v>1282</v>
      </c>
      <c r="E32" s="262" t="s">
        <v>103</v>
      </c>
      <c r="F32" s="257" t="s">
        <v>1269</v>
      </c>
      <c r="G32" s="257" t="s">
        <v>6</v>
      </c>
      <c r="H32" s="259" t="s">
        <v>103</v>
      </c>
      <c r="I32" s="46" t="s">
        <v>1247</v>
      </c>
      <c r="J32" s="248" t="s">
        <v>6</v>
      </c>
      <c r="K32" s="261" t="s">
        <v>23</v>
      </c>
      <c r="L32" s="260" t="s">
        <v>1232</v>
      </c>
      <c r="M32" s="260" t="s">
        <v>6</v>
      </c>
      <c r="N32" s="260" t="s">
        <v>23</v>
      </c>
      <c r="O32" s="261"/>
      <c r="P32" s="261"/>
      <c r="Q32" s="261"/>
      <c r="R32" s="261"/>
      <c r="S32" s="261"/>
      <c r="T32" s="243"/>
      <c r="U32" s="142"/>
      <c r="V32" s="142"/>
      <c r="W32" s="142"/>
      <c r="X32" s="142"/>
      <c r="Y32" s="142"/>
      <c r="Z32" s="142"/>
      <c r="AA32" s="142"/>
      <c r="AB32" s="142"/>
      <c r="AC32" s="142"/>
      <c r="AD32" s="142"/>
      <c r="AE32" s="142"/>
      <c r="AF32" s="142"/>
      <c r="AG32" s="142"/>
      <c r="AH32" s="142"/>
      <c r="AI32" s="142"/>
      <c r="AJ32" s="142"/>
    </row>
    <row r="33" spans="1:36" ht="26.4">
      <c r="A33" s="270" t="s">
        <v>930</v>
      </c>
      <c r="B33" s="256" t="s">
        <v>1068</v>
      </c>
      <c r="C33" s="262" t="s">
        <v>192</v>
      </c>
      <c r="D33" s="263" t="s">
        <v>1283</v>
      </c>
      <c r="E33" s="262" t="s">
        <v>103</v>
      </c>
      <c r="F33" s="257" t="s">
        <v>1269</v>
      </c>
      <c r="G33" s="264" t="s">
        <v>27</v>
      </c>
      <c r="H33" s="259" t="s">
        <v>23</v>
      </c>
      <c r="I33" s="46" t="s">
        <v>1247</v>
      </c>
      <c r="J33" s="248" t="s">
        <v>6</v>
      </c>
      <c r="K33" s="261" t="s">
        <v>23</v>
      </c>
      <c r="L33" s="260" t="s">
        <v>1232</v>
      </c>
      <c r="M33" s="265" t="s">
        <v>27</v>
      </c>
      <c r="N33" s="260" t="s">
        <v>23</v>
      </c>
      <c r="O33" s="261" t="s">
        <v>1284</v>
      </c>
      <c r="P33" s="261" t="s">
        <v>27</v>
      </c>
      <c r="Q33" s="261" t="s">
        <v>27</v>
      </c>
      <c r="R33" s="261" t="s">
        <v>10</v>
      </c>
      <c r="S33" s="261" t="s">
        <v>1285</v>
      </c>
      <c r="T33" s="243"/>
      <c r="U33" s="142"/>
      <c r="V33" s="142"/>
      <c r="W33" s="142"/>
      <c r="X33" s="142"/>
      <c r="Y33" s="142"/>
      <c r="Z33" s="142"/>
      <c r="AA33" s="142"/>
      <c r="AB33" s="142"/>
      <c r="AC33" s="142"/>
      <c r="AD33" s="142"/>
      <c r="AE33" s="142"/>
      <c r="AF33" s="142"/>
      <c r="AG33" s="142"/>
      <c r="AH33" s="142"/>
      <c r="AI33" s="142"/>
      <c r="AJ33" s="142"/>
    </row>
    <row r="34" spans="1:36" ht="13.2">
      <c r="A34" s="270" t="s">
        <v>931</v>
      </c>
      <c r="B34" s="256" t="s">
        <v>1286</v>
      </c>
      <c r="C34" s="262"/>
      <c r="D34" s="263" t="s">
        <v>1287</v>
      </c>
      <c r="E34" s="262" t="s">
        <v>7</v>
      </c>
      <c r="F34" s="257" t="s">
        <v>1261</v>
      </c>
      <c r="G34" s="257" t="s">
        <v>625</v>
      </c>
      <c r="H34" s="259" t="s">
        <v>57</v>
      </c>
      <c r="I34" s="40" t="s">
        <v>1247</v>
      </c>
      <c r="J34" s="260" t="s">
        <v>6</v>
      </c>
      <c r="K34" s="261" t="s">
        <v>23</v>
      </c>
      <c r="L34" s="260" t="s">
        <v>1232</v>
      </c>
      <c r="M34" s="260" t="s">
        <v>6</v>
      </c>
      <c r="N34" s="260" t="s">
        <v>23</v>
      </c>
      <c r="O34" s="261"/>
      <c r="P34" s="261"/>
      <c r="Q34" s="261"/>
      <c r="R34" s="261"/>
      <c r="S34" s="261"/>
      <c r="T34" s="243"/>
      <c r="U34" s="142"/>
      <c r="V34" s="142"/>
      <c r="W34" s="142"/>
      <c r="X34" s="142"/>
      <c r="Y34" s="142"/>
      <c r="Z34" s="142"/>
      <c r="AA34" s="142"/>
      <c r="AB34" s="142"/>
      <c r="AC34" s="142"/>
      <c r="AD34" s="142"/>
      <c r="AE34" s="142"/>
      <c r="AF34" s="142"/>
      <c r="AG34" s="142"/>
      <c r="AH34" s="142"/>
      <c r="AI34" s="142"/>
      <c r="AJ34" s="142"/>
    </row>
    <row r="35" spans="1:36" ht="13.2">
      <c r="A35" s="270" t="s">
        <v>931</v>
      </c>
      <c r="B35" s="256" t="s">
        <v>1288</v>
      </c>
      <c r="C35" s="262"/>
      <c r="D35" s="263" t="s">
        <v>1289</v>
      </c>
      <c r="E35" s="262" t="s">
        <v>7</v>
      </c>
      <c r="F35" s="257" t="s">
        <v>1261</v>
      </c>
      <c r="G35" s="264" t="s">
        <v>27</v>
      </c>
      <c r="H35" s="259" t="s">
        <v>57</v>
      </c>
      <c r="I35" s="40" t="s">
        <v>1247</v>
      </c>
      <c r="J35" s="40" t="s">
        <v>6</v>
      </c>
      <c r="K35" s="261" t="s">
        <v>23</v>
      </c>
      <c r="L35" s="260" t="s">
        <v>1232</v>
      </c>
      <c r="M35" s="260" t="s">
        <v>6</v>
      </c>
      <c r="N35" s="260" t="s">
        <v>23</v>
      </c>
      <c r="O35" s="261"/>
      <c r="P35" s="261"/>
      <c r="Q35" s="261"/>
      <c r="R35" s="261"/>
      <c r="S35" s="261"/>
      <c r="T35" s="243"/>
      <c r="U35" s="142"/>
      <c r="V35" s="142"/>
      <c r="W35" s="142"/>
      <c r="X35" s="142"/>
      <c r="Y35" s="142"/>
      <c r="Z35" s="142"/>
      <c r="AA35" s="142"/>
      <c r="AB35" s="142"/>
      <c r="AC35" s="142"/>
      <c r="AD35" s="142"/>
      <c r="AE35" s="142"/>
      <c r="AF35" s="142"/>
      <c r="AG35" s="142"/>
      <c r="AH35" s="142"/>
      <c r="AI35" s="142"/>
      <c r="AJ35" s="142"/>
    </row>
    <row r="36" spans="1:36" ht="13.2">
      <c r="A36" s="270" t="s">
        <v>931</v>
      </c>
      <c r="B36" s="256" t="s">
        <v>1290</v>
      </c>
      <c r="C36" s="262"/>
      <c r="D36" s="263" t="s">
        <v>1291</v>
      </c>
      <c r="E36" s="262" t="s">
        <v>7</v>
      </c>
      <c r="F36" s="257" t="s">
        <v>1261</v>
      </c>
      <c r="G36" s="257" t="s">
        <v>625</v>
      </c>
      <c r="H36" s="259" t="s">
        <v>57</v>
      </c>
      <c r="I36" s="40" t="s">
        <v>1247</v>
      </c>
      <c r="J36" s="40" t="s">
        <v>6</v>
      </c>
      <c r="K36" s="261" t="s">
        <v>23</v>
      </c>
      <c r="L36" s="260" t="s">
        <v>1232</v>
      </c>
      <c r="M36" s="265" t="s">
        <v>27</v>
      </c>
      <c r="N36" s="260" t="s">
        <v>23</v>
      </c>
      <c r="O36" s="261"/>
      <c r="P36" s="261"/>
      <c r="Q36" s="261"/>
      <c r="R36" s="261"/>
      <c r="S36" s="261" t="s">
        <v>1292</v>
      </c>
      <c r="T36" s="243"/>
      <c r="U36" s="142"/>
      <c r="V36" s="142"/>
      <c r="W36" s="142"/>
      <c r="X36" s="142"/>
      <c r="Y36" s="142"/>
      <c r="Z36" s="142"/>
      <c r="AA36" s="142"/>
      <c r="AB36" s="142"/>
      <c r="AC36" s="142"/>
      <c r="AD36" s="142"/>
      <c r="AE36" s="142"/>
      <c r="AF36" s="142"/>
      <c r="AG36" s="142"/>
      <c r="AH36" s="142"/>
      <c r="AI36" s="142"/>
      <c r="AJ36" s="142"/>
    </row>
    <row r="37" spans="1:36" ht="13.2">
      <c r="A37" s="270" t="s">
        <v>931</v>
      </c>
      <c r="B37" s="256" t="s">
        <v>1290</v>
      </c>
      <c r="C37" s="262" t="s">
        <v>1293</v>
      </c>
      <c r="D37" s="91" t="s">
        <v>1294</v>
      </c>
      <c r="E37" s="262" t="s">
        <v>7</v>
      </c>
      <c r="F37" s="257" t="s">
        <v>1261</v>
      </c>
      <c r="G37" s="257" t="s">
        <v>625</v>
      </c>
      <c r="H37" s="259" t="s">
        <v>57</v>
      </c>
      <c r="I37" s="40" t="s">
        <v>1247</v>
      </c>
      <c r="J37" s="40" t="s">
        <v>6</v>
      </c>
      <c r="K37" s="261" t="s">
        <v>23</v>
      </c>
      <c r="L37" s="260" t="s">
        <v>1232</v>
      </c>
      <c r="M37" s="260" t="s">
        <v>6</v>
      </c>
      <c r="N37" s="260" t="s">
        <v>23</v>
      </c>
      <c r="O37" s="261"/>
      <c r="P37" s="261"/>
      <c r="Q37" s="261"/>
      <c r="R37" s="261"/>
      <c r="S37" s="261"/>
      <c r="T37" s="243"/>
      <c r="U37" s="142"/>
      <c r="V37" s="142"/>
      <c r="W37" s="142"/>
      <c r="X37" s="142"/>
      <c r="Y37" s="142"/>
      <c r="Z37" s="142"/>
      <c r="AA37" s="142"/>
      <c r="AB37" s="142"/>
      <c r="AC37" s="142"/>
      <c r="AD37" s="142"/>
      <c r="AE37" s="142"/>
      <c r="AF37" s="142"/>
      <c r="AG37" s="142"/>
      <c r="AH37" s="142"/>
      <c r="AI37" s="142"/>
      <c r="AJ37" s="142"/>
    </row>
    <row r="38" spans="1:36" ht="13.2">
      <c r="A38" s="270" t="s">
        <v>931</v>
      </c>
      <c r="B38" s="256" t="s">
        <v>1290</v>
      </c>
      <c r="C38" s="262" t="s">
        <v>1295</v>
      </c>
      <c r="D38" s="263" t="s">
        <v>1296</v>
      </c>
      <c r="E38" s="262" t="s">
        <v>7</v>
      </c>
      <c r="F38" s="257" t="s">
        <v>1261</v>
      </c>
      <c r="G38" s="257" t="s">
        <v>625</v>
      </c>
      <c r="H38" s="259" t="s">
        <v>57</v>
      </c>
      <c r="I38" s="40" t="s">
        <v>1247</v>
      </c>
      <c r="J38" s="40" t="s">
        <v>6</v>
      </c>
      <c r="K38" s="261" t="s">
        <v>23</v>
      </c>
      <c r="L38" s="260" t="s">
        <v>1232</v>
      </c>
      <c r="M38" s="260" t="s">
        <v>6</v>
      </c>
      <c r="N38" s="260" t="s">
        <v>23</v>
      </c>
      <c r="O38" s="261"/>
      <c r="P38" s="261"/>
      <c r="Q38" s="261"/>
      <c r="R38" s="261"/>
      <c r="S38" s="261"/>
      <c r="T38" s="243"/>
      <c r="U38" s="142"/>
      <c r="V38" s="142"/>
      <c r="W38" s="142"/>
      <c r="X38" s="142"/>
      <c r="Y38" s="142"/>
      <c r="Z38" s="142"/>
      <c r="AA38" s="142"/>
      <c r="AB38" s="142"/>
      <c r="AC38" s="142"/>
      <c r="AD38" s="142"/>
      <c r="AE38" s="142"/>
      <c r="AF38" s="142"/>
      <c r="AG38" s="142"/>
      <c r="AH38" s="142"/>
      <c r="AI38" s="142"/>
      <c r="AJ38" s="142"/>
    </row>
    <row r="39" spans="1:36" ht="13.2">
      <c r="A39" s="270" t="s">
        <v>931</v>
      </c>
      <c r="B39" s="256" t="s">
        <v>1297</v>
      </c>
      <c r="C39" s="262"/>
      <c r="D39" s="263" t="s">
        <v>1298</v>
      </c>
      <c r="E39" s="262" t="s">
        <v>7</v>
      </c>
      <c r="F39" s="257" t="s">
        <v>1261</v>
      </c>
      <c r="G39" s="257" t="s">
        <v>625</v>
      </c>
      <c r="H39" s="259" t="s">
        <v>57</v>
      </c>
      <c r="I39" s="40" t="s">
        <v>1247</v>
      </c>
      <c r="J39" s="40" t="s">
        <v>6</v>
      </c>
      <c r="K39" s="261" t="s">
        <v>23</v>
      </c>
      <c r="L39" s="260" t="s">
        <v>1232</v>
      </c>
      <c r="M39" s="260" t="s">
        <v>6</v>
      </c>
      <c r="N39" s="260" t="s">
        <v>23</v>
      </c>
      <c r="O39" s="261"/>
      <c r="P39" s="261"/>
      <c r="Q39" s="261"/>
      <c r="R39" s="261"/>
      <c r="S39" s="261"/>
      <c r="T39" s="243"/>
      <c r="U39" s="142"/>
      <c r="V39" s="142"/>
      <c r="W39" s="142"/>
      <c r="X39" s="142"/>
      <c r="Y39" s="142"/>
      <c r="Z39" s="142"/>
      <c r="AA39" s="142"/>
      <c r="AB39" s="142"/>
      <c r="AC39" s="142"/>
      <c r="AD39" s="142"/>
      <c r="AE39" s="142"/>
      <c r="AF39" s="142"/>
      <c r="AG39" s="142"/>
      <c r="AH39" s="142"/>
      <c r="AI39" s="142"/>
      <c r="AJ39" s="142"/>
    </row>
    <row r="40" spans="1:36" ht="13.2">
      <c r="A40" s="270" t="s">
        <v>931</v>
      </c>
      <c r="B40" s="256" t="s">
        <v>1297</v>
      </c>
      <c r="C40" s="262" t="s">
        <v>1299</v>
      </c>
      <c r="D40" s="91" t="s">
        <v>1300</v>
      </c>
      <c r="E40" s="262" t="s">
        <v>7</v>
      </c>
      <c r="F40" s="257" t="s">
        <v>1261</v>
      </c>
      <c r="G40" s="257" t="s">
        <v>625</v>
      </c>
      <c r="H40" s="259" t="s">
        <v>57</v>
      </c>
      <c r="I40" s="40" t="s">
        <v>1247</v>
      </c>
      <c r="J40" s="40" t="s">
        <v>6</v>
      </c>
      <c r="K40" s="261" t="s">
        <v>23</v>
      </c>
      <c r="L40" s="260" t="s">
        <v>1232</v>
      </c>
      <c r="M40" s="260" t="s">
        <v>6</v>
      </c>
      <c r="N40" s="260" t="s">
        <v>23</v>
      </c>
      <c r="O40" s="261"/>
      <c r="P40" s="261"/>
      <c r="Q40" s="261"/>
      <c r="R40" s="261"/>
      <c r="S40" s="261"/>
      <c r="T40" s="243"/>
      <c r="U40" s="142"/>
      <c r="V40" s="142"/>
      <c r="W40" s="142"/>
      <c r="X40" s="142"/>
      <c r="Y40" s="142"/>
      <c r="Z40" s="142"/>
      <c r="AA40" s="142"/>
      <c r="AB40" s="142"/>
      <c r="AC40" s="142"/>
      <c r="AD40" s="142"/>
      <c r="AE40" s="142"/>
      <c r="AF40" s="142"/>
      <c r="AG40" s="142"/>
      <c r="AH40" s="142"/>
      <c r="AI40" s="142"/>
      <c r="AJ40" s="142"/>
    </row>
    <row r="41" spans="1:36" ht="13.2">
      <c r="A41" s="270" t="s">
        <v>931</v>
      </c>
      <c r="B41" s="256" t="s">
        <v>1297</v>
      </c>
      <c r="C41" s="262" t="s">
        <v>1301</v>
      </c>
      <c r="D41" s="263" t="s">
        <v>1302</v>
      </c>
      <c r="E41" s="262" t="s">
        <v>7</v>
      </c>
      <c r="F41" s="257" t="s">
        <v>1261</v>
      </c>
      <c r="G41" s="257" t="s">
        <v>625</v>
      </c>
      <c r="H41" s="259" t="s">
        <v>57</v>
      </c>
      <c r="I41" s="40" t="s">
        <v>1247</v>
      </c>
      <c r="J41" s="40" t="s">
        <v>6</v>
      </c>
      <c r="K41" s="261" t="s">
        <v>23</v>
      </c>
      <c r="L41" s="260" t="s">
        <v>1232</v>
      </c>
      <c r="M41" s="260" t="s">
        <v>6</v>
      </c>
      <c r="N41" s="260" t="s">
        <v>23</v>
      </c>
      <c r="O41" s="261"/>
      <c r="P41" s="261"/>
      <c r="Q41" s="261"/>
      <c r="R41" s="261"/>
      <c r="S41" s="261"/>
      <c r="T41" s="243"/>
      <c r="U41" s="142"/>
      <c r="V41" s="142"/>
      <c r="W41" s="142"/>
      <c r="X41" s="142"/>
      <c r="Y41" s="142"/>
      <c r="Z41" s="142"/>
      <c r="AA41" s="142"/>
      <c r="AB41" s="142"/>
      <c r="AC41" s="142"/>
      <c r="AD41" s="142"/>
      <c r="AE41" s="142"/>
      <c r="AF41" s="142"/>
      <c r="AG41" s="142"/>
      <c r="AH41" s="142"/>
      <c r="AI41" s="142"/>
      <c r="AJ41" s="142"/>
    </row>
    <row r="42" spans="1:36" ht="13.2">
      <c r="A42" s="270" t="s">
        <v>931</v>
      </c>
      <c r="B42" s="256" t="s">
        <v>1303</v>
      </c>
      <c r="C42" s="262"/>
      <c r="D42" s="263" t="s">
        <v>1304</v>
      </c>
      <c r="E42" s="262" t="s">
        <v>7</v>
      </c>
      <c r="F42" s="257" t="s">
        <v>1261</v>
      </c>
      <c r="G42" s="257" t="s">
        <v>625</v>
      </c>
      <c r="H42" s="259" t="s">
        <v>57</v>
      </c>
      <c r="I42" s="40" t="s">
        <v>1247</v>
      </c>
      <c r="J42" s="40" t="s">
        <v>6</v>
      </c>
      <c r="K42" s="261" t="s">
        <v>23</v>
      </c>
      <c r="L42" s="260" t="s">
        <v>1232</v>
      </c>
      <c r="M42" s="260" t="s">
        <v>6</v>
      </c>
      <c r="N42" s="260" t="s">
        <v>23</v>
      </c>
      <c r="O42" s="261"/>
      <c r="P42" s="261"/>
      <c r="Q42" s="261"/>
      <c r="R42" s="261"/>
      <c r="S42" s="261"/>
      <c r="T42" s="243"/>
      <c r="U42" s="142"/>
      <c r="V42" s="142"/>
      <c r="W42" s="142"/>
      <c r="X42" s="142"/>
      <c r="Y42" s="142"/>
      <c r="Z42" s="142"/>
      <c r="AA42" s="142"/>
      <c r="AB42" s="142"/>
      <c r="AC42" s="142"/>
      <c r="AD42" s="142"/>
      <c r="AE42" s="142"/>
      <c r="AF42" s="142"/>
      <c r="AG42" s="142"/>
      <c r="AH42" s="142"/>
      <c r="AI42" s="142"/>
      <c r="AJ42" s="142"/>
    </row>
    <row r="43" spans="1:36" ht="13.2">
      <c r="A43" s="270" t="s">
        <v>931</v>
      </c>
      <c r="B43" s="256" t="s">
        <v>1303</v>
      </c>
      <c r="C43" s="262" t="s">
        <v>1305</v>
      </c>
      <c r="D43" s="91" t="s">
        <v>1306</v>
      </c>
      <c r="E43" s="262" t="s">
        <v>7</v>
      </c>
      <c r="F43" s="257" t="s">
        <v>1261</v>
      </c>
      <c r="G43" s="257" t="s">
        <v>625</v>
      </c>
      <c r="H43" s="259" t="s">
        <v>57</v>
      </c>
      <c r="I43" s="40" t="s">
        <v>1247</v>
      </c>
      <c r="J43" s="40" t="s">
        <v>6</v>
      </c>
      <c r="K43" s="261" t="s">
        <v>23</v>
      </c>
      <c r="L43" s="260" t="s">
        <v>1232</v>
      </c>
      <c r="M43" s="260" t="s">
        <v>6</v>
      </c>
      <c r="N43" s="260" t="s">
        <v>23</v>
      </c>
      <c r="O43" s="261"/>
      <c r="P43" s="261"/>
      <c r="Q43" s="261"/>
      <c r="R43" s="261"/>
      <c r="S43" s="261"/>
      <c r="T43" s="243"/>
      <c r="U43" s="142"/>
      <c r="V43" s="142"/>
      <c r="W43" s="142"/>
      <c r="X43" s="142"/>
      <c r="Y43" s="142"/>
      <c r="Z43" s="142"/>
      <c r="AA43" s="142"/>
      <c r="AB43" s="142"/>
      <c r="AC43" s="142"/>
      <c r="AD43" s="142"/>
      <c r="AE43" s="142"/>
      <c r="AF43" s="142"/>
      <c r="AG43" s="142"/>
      <c r="AH43" s="142"/>
      <c r="AI43" s="142"/>
      <c r="AJ43" s="142"/>
    </row>
    <row r="44" spans="1:36" ht="13.2">
      <c r="A44" s="270" t="s">
        <v>931</v>
      </c>
      <c r="B44" s="256" t="s">
        <v>1303</v>
      </c>
      <c r="C44" s="262" t="s">
        <v>1307</v>
      </c>
      <c r="D44" s="263" t="s">
        <v>1296</v>
      </c>
      <c r="E44" s="262" t="s">
        <v>7</v>
      </c>
      <c r="F44" s="257" t="s">
        <v>1261</v>
      </c>
      <c r="G44" s="257" t="s">
        <v>625</v>
      </c>
      <c r="H44" s="259" t="s">
        <v>57</v>
      </c>
      <c r="I44" s="40" t="s">
        <v>1247</v>
      </c>
      <c r="J44" s="40" t="s">
        <v>6</v>
      </c>
      <c r="K44" s="261" t="s">
        <v>23</v>
      </c>
      <c r="L44" s="260" t="s">
        <v>1232</v>
      </c>
      <c r="M44" s="260" t="s">
        <v>6</v>
      </c>
      <c r="N44" s="260" t="s">
        <v>23</v>
      </c>
      <c r="O44" s="261"/>
      <c r="P44" s="261"/>
      <c r="Q44" s="261"/>
      <c r="R44" s="261"/>
      <c r="S44" s="261"/>
      <c r="T44" s="243"/>
      <c r="U44" s="142"/>
      <c r="V44" s="142"/>
      <c r="W44" s="142"/>
      <c r="X44" s="142"/>
      <c r="Y44" s="142"/>
      <c r="Z44" s="142"/>
      <c r="AA44" s="142"/>
      <c r="AB44" s="142"/>
      <c r="AC44" s="142"/>
      <c r="AD44" s="142"/>
      <c r="AE44" s="142"/>
      <c r="AF44" s="142"/>
      <c r="AG44" s="142"/>
      <c r="AH44" s="142"/>
      <c r="AI44" s="142"/>
      <c r="AJ44" s="142"/>
    </row>
    <row r="45" spans="1:36" ht="13.2">
      <c r="A45" s="270" t="s">
        <v>931</v>
      </c>
      <c r="B45" s="256" t="s">
        <v>1308</v>
      </c>
      <c r="C45" s="262"/>
      <c r="D45" s="263" t="s">
        <v>1309</v>
      </c>
      <c r="E45" s="262" t="s">
        <v>7</v>
      </c>
      <c r="F45" s="257" t="s">
        <v>1261</v>
      </c>
      <c r="G45" s="257" t="s">
        <v>625</v>
      </c>
      <c r="H45" s="259" t="s">
        <v>57</v>
      </c>
      <c r="I45" s="40" t="s">
        <v>1247</v>
      </c>
      <c r="J45" s="40" t="s">
        <v>6</v>
      </c>
      <c r="K45" s="261" t="s">
        <v>23</v>
      </c>
      <c r="L45" s="260" t="s">
        <v>1232</v>
      </c>
      <c r="M45" s="260" t="s">
        <v>6</v>
      </c>
      <c r="N45" s="260" t="s">
        <v>23</v>
      </c>
      <c r="O45" s="261"/>
      <c r="P45" s="261"/>
      <c r="Q45" s="261"/>
      <c r="R45" s="261"/>
      <c r="S45" s="261"/>
      <c r="T45" s="243"/>
      <c r="U45" s="142"/>
      <c r="V45" s="142"/>
      <c r="W45" s="142"/>
      <c r="X45" s="142"/>
      <c r="Y45" s="142"/>
      <c r="Z45" s="142"/>
      <c r="AA45" s="142"/>
      <c r="AB45" s="142"/>
      <c r="AC45" s="142"/>
      <c r="AD45" s="142"/>
      <c r="AE45" s="142"/>
      <c r="AF45" s="142"/>
      <c r="AG45" s="142"/>
      <c r="AH45" s="142"/>
      <c r="AI45" s="142"/>
      <c r="AJ45" s="142"/>
    </row>
    <row r="46" spans="1:36" ht="13.2">
      <c r="A46" s="270" t="s">
        <v>931</v>
      </c>
      <c r="B46" s="256" t="s">
        <v>1310</v>
      </c>
      <c r="C46" s="262"/>
      <c r="D46" s="263" t="s">
        <v>1311</v>
      </c>
      <c r="E46" s="262" t="s">
        <v>7</v>
      </c>
      <c r="F46" s="257" t="s">
        <v>1261</v>
      </c>
      <c r="G46" s="257" t="s">
        <v>625</v>
      </c>
      <c r="H46" s="259" t="s">
        <v>57</v>
      </c>
      <c r="I46" s="40" t="s">
        <v>1247</v>
      </c>
      <c r="J46" s="40" t="s">
        <v>6</v>
      </c>
      <c r="K46" s="261" t="s">
        <v>23</v>
      </c>
      <c r="L46" s="260" t="s">
        <v>1232</v>
      </c>
      <c r="M46" s="260" t="s">
        <v>6</v>
      </c>
      <c r="N46" s="260" t="s">
        <v>23</v>
      </c>
      <c r="O46" s="266"/>
      <c r="P46" s="266"/>
      <c r="Q46" s="266"/>
      <c r="R46" s="266"/>
      <c r="S46" s="266" t="s">
        <v>1312</v>
      </c>
      <c r="T46" s="243"/>
      <c r="U46" s="142"/>
      <c r="V46" s="142"/>
      <c r="W46" s="142"/>
      <c r="X46" s="142"/>
      <c r="Y46" s="142"/>
      <c r="Z46" s="142"/>
      <c r="AA46" s="142"/>
      <c r="AB46" s="142"/>
      <c r="AC46" s="142"/>
      <c r="AD46" s="142"/>
      <c r="AE46" s="142"/>
      <c r="AF46" s="142"/>
      <c r="AG46" s="142"/>
      <c r="AH46" s="142"/>
      <c r="AI46" s="142"/>
      <c r="AJ46" s="142"/>
    </row>
    <row r="47" spans="1:36" ht="13.2">
      <c r="A47" s="270" t="s">
        <v>931</v>
      </c>
      <c r="B47" s="256" t="s">
        <v>1310</v>
      </c>
      <c r="C47" s="257" t="s">
        <v>1313</v>
      </c>
      <c r="D47" s="91" t="s">
        <v>1300</v>
      </c>
      <c r="E47" s="257" t="s">
        <v>7</v>
      </c>
      <c r="F47" s="257" t="s">
        <v>1261</v>
      </c>
      <c r="G47" s="257" t="s">
        <v>625</v>
      </c>
      <c r="H47" s="259" t="s">
        <v>57</v>
      </c>
      <c r="I47" s="40" t="s">
        <v>1247</v>
      </c>
      <c r="J47" s="40" t="s">
        <v>6</v>
      </c>
      <c r="K47" s="261" t="s">
        <v>23</v>
      </c>
      <c r="L47" s="260" t="s">
        <v>1232</v>
      </c>
      <c r="M47" s="260" t="s">
        <v>6</v>
      </c>
      <c r="N47" s="260" t="s">
        <v>23</v>
      </c>
      <c r="O47" s="266"/>
      <c r="P47" s="266"/>
      <c r="Q47" s="266"/>
      <c r="R47" s="266"/>
      <c r="S47" s="266" t="s">
        <v>1314</v>
      </c>
      <c r="T47" s="243"/>
      <c r="U47" s="142"/>
      <c r="V47" s="142"/>
      <c r="W47" s="142"/>
      <c r="X47" s="142"/>
      <c r="Y47" s="142"/>
      <c r="Z47" s="142"/>
      <c r="AA47" s="142"/>
      <c r="AB47" s="142"/>
      <c r="AC47" s="142"/>
      <c r="AD47" s="142"/>
      <c r="AE47" s="142"/>
      <c r="AF47" s="142"/>
      <c r="AG47" s="142"/>
      <c r="AH47" s="142"/>
      <c r="AI47" s="142"/>
      <c r="AJ47" s="142"/>
    </row>
    <row r="48" spans="1:36" ht="13.2">
      <c r="A48" s="270" t="s">
        <v>931</v>
      </c>
      <c r="B48" s="256" t="s">
        <v>1310</v>
      </c>
      <c r="C48" s="257" t="s">
        <v>1315</v>
      </c>
      <c r="D48" s="263" t="s">
        <v>1302</v>
      </c>
      <c r="E48" s="257" t="s">
        <v>7</v>
      </c>
      <c r="F48" s="257" t="s">
        <v>1261</v>
      </c>
      <c r="G48" s="257" t="s">
        <v>625</v>
      </c>
      <c r="H48" s="259" t="s">
        <v>57</v>
      </c>
      <c r="I48" s="40" t="s">
        <v>1316</v>
      </c>
      <c r="J48" s="40" t="s">
        <v>6</v>
      </c>
      <c r="K48" s="261" t="s">
        <v>23</v>
      </c>
      <c r="L48" s="260" t="s">
        <v>1232</v>
      </c>
      <c r="M48" s="260" t="s">
        <v>6</v>
      </c>
      <c r="N48" s="260" t="s">
        <v>23</v>
      </c>
      <c r="O48" s="261"/>
      <c r="P48" s="261"/>
      <c r="Q48" s="261"/>
      <c r="R48" s="261"/>
      <c r="S48" s="261"/>
      <c r="T48" s="243"/>
      <c r="U48" s="142"/>
      <c r="V48" s="142"/>
      <c r="W48" s="142"/>
      <c r="X48" s="142"/>
      <c r="Y48" s="142"/>
      <c r="Z48" s="142"/>
      <c r="AA48" s="142"/>
      <c r="AB48" s="142"/>
      <c r="AC48" s="142"/>
      <c r="AD48" s="142"/>
      <c r="AE48" s="142"/>
      <c r="AF48" s="142"/>
      <c r="AG48" s="142"/>
      <c r="AH48" s="142"/>
      <c r="AI48" s="142"/>
      <c r="AJ48" s="142"/>
    </row>
    <row r="49" spans="1:36" ht="13.2">
      <c r="A49" s="270" t="s">
        <v>931</v>
      </c>
      <c r="B49" s="256" t="s">
        <v>1317</v>
      </c>
      <c r="C49" s="257"/>
      <c r="D49" s="256" t="s">
        <v>1318</v>
      </c>
      <c r="E49" s="257" t="s">
        <v>7</v>
      </c>
      <c r="F49" s="257" t="s">
        <v>1261</v>
      </c>
      <c r="G49" s="257" t="s">
        <v>625</v>
      </c>
      <c r="H49" s="259" t="s">
        <v>57</v>
      </c>
      <c r="I49" s="40" t="s">
        <v>1316</v>
      </c>
      <c r="J49" s="265" t="s">
        <v>27</v>
      </c>
      <c r="K49" s="261" t="s">
        <v>23</v>
      </c>
      <c r="L49" s="260" t="s">
        <v>1232</v>
      </c>
      <c r="M49" s="260" t="s">
        <v>6</v>
      </c>
      <c r="N49" s="260" t="s">
        <v>23</v>
      </c>
      <c r="O49" s="268"/>
      <c r="P49" s="268"/>
      <c r="Q49" s="268"/>
      <c r="R49" s="268"/>
      <c r="S49" s="268"/>
      <c r="T49" s="243"/>
      <c r="U49" s="142"/>
      <c r="V49" s="142"/>
      <c r="W49" s="142"/>
      <c r="X49" s="142"/>
      <c r="Y49" s="142"/>
      <c r="Z49" s="142"/>
      <c r="AA49" s="142"/>
      <c r="AB49" s="142"/>
      <c r="AC49" s="142"/>
      <c r="AD49" s="142"/>
      <c r="AE49" s="142"/>
      <c r="AF49" s="142"/>
      <c r="AG49" s="142"/>
      <c r="AH49" s="142"/>
      <c r="AI49" s="142"/>
      <c r="AJ49" s="142"/>
    </row>
    <row r="50" spans="1:36" ht="13.2">
      <c r="A50" s="270" t="s">
        <v>931</v>
      </c>
      <c r="B50" s="256" t="s">
        <v>1319</v>
      </c>
      <c r="C50" s="257"/>
      <c r="D50" s="256" t="s">
        <v>1320</v>
      </c>
      <c r="E50" s="257" t="s">
        <v>7</v>
      </c>
      <c r="F50" s="257" t="s">
        <v>1261</v>
      </c>
      <c r="G50" s="257" t="s">
        <v>625</v>
      </c>
      <c r="H50" s="259" t="s">
        <v>57</v>
      </c>
      <c r="I50" s="40" t="s">
        <v>1316</v>
      </c>
      <c r="J50" s="265" t="s">
        <v>27</v>
      </c>
      <c r="K50" s="261" t="s">
        <v>23</v>
      </c>
      <c r="L50" s="260" t="s">
        <v>1232</v>
      </c>
      <c r="M50" s="260" t="s">
        <v>6</v>
      </c>
      <c r="N50" s="260" t="s">
        <v>23</v>
      </c>
      <c r="O50" s="268"/>
      <c r="P50" s="268"/>
      <c r="Q50" s="268"/>
      <c r="R50" s="268"/>
      <c r="S50" s="268"/>
      <c r="T50" s="243"/>
      <c r="U50" s="142"/>
      <c r="V50" s="142"/>
      <c r="W50" s="142"/>
      <c r="X50" s="142"/>
      <c r="Y50" s="142"/>
      <c r="Z50" s="142"/>
      <c r="AA50" s="142"/>
      <c r="AB50" s="142"/>
      <c r="AC50" s="142"/>
      <c r="AD50" s="142"/>
      <c r="AE50" s="142"/>
      <c r="AF50" s="142"/>
      <c r="AG50" s="142"/>
      <c r="AH50" s="142"/>
      <c r="AI50" s="142"/>
      <c r="AJ50" s="142"/>
    </row>
    <row r="51" spans="1:36" ht="13.2">
      <c r="A51" s="270" t="s">
        <v>931</v>
      </c>
      <c r="B51" s="256" t="s">
        <v>1321</v>
      </c>
      <c r="C51" s="257"/>
      <c r="D51" s="256" t="s">
        <v>1322</v>
      </c>
      <c r="E51" s="257" t="s">
        <v>7</v>
      </c>
      <c r="F51" s="257"/>
      <c r="G51" s="257"/>
      <c r="H51" s="259" t="s">
        <v>57</v>
      </c>
      <c r="I51" s="40" t="s">
        <v>1316</v>
      </c>
      <c r="J51" s="40" t="s">
        <v>6</v>
      </c>
      <c r="K51" s="261" t="s">
        <v>23</v>
      </c>
      <c r="L51" s="260" t="s">
        <v>1232</v>
      </c>
      <c r="M51" s="260" t="s">
        <v>6</v>
      </c>
      <c r="N51" s="260" t="s">
        <v>23</v>
      </c>
      <c r="O51" s="261"/>
      <c r="P51" s="261"/>
      <c r="Q51" s="261"/>
      <c r="R51" s="261"/>
      <c r="S51" s="261"/>
      <c r="T51" s="243"/>
      <c r="U51" s="142"/>
      <c r="V51" s="142"/>
      <c r="W51" s="142"/>
      <c r="X51" s="142"/>
      <c r="Y51" s="142"/>
      <c r="Z51" s="142"/>
      <c r="AA51" s="142"/>
      <c r="AB51" s="142"/>
      <c r="AC51" s="142"/>
      <c r="AD51" s="142"/>
      <c r="AE51" s="142"/>
      <c r="AF51" s="142"/>
      <c r="AG51" s="142"/>
      <c r="AH51" s="142"/>
      <c r="AI51" s="142"/>
      <c r="AJ51" s="142"/>
    </row>
    <row r="52" spans="1:36" ht="13.2">
      <c r="A52" s="270" t="s">
        <v>931</v>
      </c>
      <c r="B52" s="256" t="s">
        <v>1323</v>
      </c>
      <c r="C52" s="257"/>
      <c r="D52" s="256" t="s">
        <v>1324</v>
      </c>
      <c r="E52" s="257" t="s">
        <v>7</v>
      </c>
      <c r="F52" s="257"/>
      <c r="G52" s="257"/>
      <c r="H52" s="259" t="s">
        <v>57</v>
      </c>
      <c r="I52" s="40"/>
      <c r="J52" s="260"/>
      <c r="K52" s="261" t="s">
        <v>23</v>
      </c>
      <c r="L52" s="260" t="s">
        <v>1232</v>
      </c>
      <c r="M52" s="260" t="s">
        <v>1325</v>
      </c>
      <c r="N52" s="260" t="s">
        <v>23</v>
      </c>
      <c r="O52" s="261"/>
      <c r="P52" s="261"/>
      <c r="Q52" s="261"/>
      <c r="R52" s="261"/>
      <c r="S52" s="261"/>
      <c r="T52" s="243"/>
      <c r="U52" s="142"/>
      <c r="V52" s="142"/>
      <c r="W52" s="142"/>
      <c r="X52" s="142"/>
      <c r="Y52" s="142"/>
      <c r="Z52" s="142"/>
      <c r="AA52" s="142"/>
      <c r="AB52" s="142"/>
      <c r="AC52" s="142"/>
      <c r="AD52" s="142"/>
      <c r="AE52" s="142"/>
      <c r="AF52" s="142"/>
      <c r="AG52" s="142"/>
      <c r="AH52" s="142"/>
      <c r="AI52" s="142"/>
      <c r="AJ52" s="142"/>
    </row>
    <row r="53" spans="1:36" ht="13.2">
      <c r="A53" s="270" t="s">
        <v>931</v>
      </c>
      <c r="B53" s="256" t="s">
        <v>1326</v>
      </c>
      <c r="C53" s="257"/>
      <c r="D53" s="256" t="s">
        <v>1327</v>
      </c>
      <c r="E53" s="257" t="s">
        <v>7</v>
      </c>
      <c r="F53" s="257"/>
      <c r="G53" s="257"/>
      <c r="H53" s="259" t="s">
        <v>57</v>
      </c>
      <c r="I53" s="40"/>
      <c r="J53" s="260"/>
      <c r="K53" s="261" t="s">
        <v>23</v>
      </c>
      <c r="L53" s="260" t="s">
        <v>1232</v>
      </c>
      <c r="M53" s="260" t="s">
        <v>1325</v>
      </c>
      <c r="N53" s="260" t="s">
        <v>23</v>
      </c>
      <c r="O53" s="261"/>
      <c r="P53" s="261"/>
      <c r="Q53" s="261"/>
      <c r="R53" s="261"/>
      <c r="S53" s="261"/>
      <c r="T53" s="243"/>
      <c r="U53" s="142"/>
      <c r="V53" s="142"/>
      <c r="W53" s="142"/>
      <c r="X53" s="142"/>
      <c r="Y53" s="142"/>
      <c r="Z53" s="142"/>
      <c r="AA53" s="142"/>
      <c r="AB53" s="142"/>
      <c r="AC53" s="142"/>
      <c r="AD53" s="142"/>
      <c r="AE53" s="142"/>
      <c r="AF53" s="142"/>
      <c r="AG53" s="142"/>
      <c r="AH53" s="142"/>
      <c r="AI53" s="142"/>
      <c r="AJ53" s="142"/>
    </row>
    <row r="54" spans="1:36" ht="13.2">
      <c r="A54" s="270" t="s">
        <v>931</v>
      </c>
      <c r="B54" s="256" t="s">
        <v>1328</v>
      </c>
      <c r="C54" s="256" t="s">
        <v>1329</v>
      </c>
      <c r="D54" s="256" t="s">
        <v>1330</v>
      </c>
      <c r="E54" s="257" t="s">
        <v>7</v>
      </c>
      <c r="F54" s="257"/>
      <c r="G54" s="257"/>
      <c r="H54" s="259" t="s">
        <v>57</v>
      </c>
      <c r="I54" s="40" t="s">
        <v>1316</v>
      </c>
      <c r="J54" s="40" t="s">
        <v>6</v>
      </c>
      <c r="K54" s="261" t="s">
        <v>23</v>
      </c>
      <c r="L54" s="260" t="s">
        <v>1232</v>
      </c>
      <c r="M54" s="260" t="s">
        <v>6</v>
      </c>
      <c r="N54" s="260" t="s">
        <v>23</v>
      </c>
      <c r="O54" s="261"/>
      <c r="P54" s="261"/>
      <c r="Q54" s="261"/>
      <c r="R54" s="261"/>
      <c r="S54" s="261"/>
      <c r="T54" s="243"/>
      <c r="U54" s="142"/>
      <c r="V54" s="142"/>
      <c r="W54" s="142"/>
      <c r="X54" s="142"/>
      <c r="Y54" s="142"/>
      <c r="Z54" s="142"/>
      <c r="AA54" s="142"/>
      <c r="AB54" s="142"/>
      <c r="AC54" s="142"/>
      <c r="AD54" s="142"/>
      <c r="AE54" s="142"/>
      <c r="AF54" s="142"/>
      <c r="AG54" s="142"/>
      <c r="AH54" s="142"/>
      <c r="AI54" s="142"/>
      <c r="AJ54" s="142"/>
    </row>
    <row r="55" spans="1:36" ht="26.4">
      <c r="A55" s="270" t="s">
        <v>931</v>
      </c>
      <c r="B55" s="256" t="s">
        <v>1328</v>
      </c>
      <c r="C55" s="256" t="s">
        <v>1331</v>
      </c>
      <c r="D55" s="256" t="s">
        <v>1330</v>
      </c>
      <c r="E55" s="257" t="s">
        <v>7</v>
      </c>
      <c r="F55" s="257"/>
      <c r="G55" s="257"/>
      <c r="H55" s="259" t="s">
        <v>57</v>
      </c>
      <c r="I55" s="40" t="s">
        <v>1316</v>
      </c>
      <c r="J55" s="40" t="s">
        <v>6</v>
      </c>
      <c r="K55" s="261" t="s">
        <v>23</v>
      </c>
      <c r="L55" s="260" t="s">
        <v>1232</v>
      </c>
      <c r="M55" s="260" t="s">
        <v>6</v>
      </c>
      <c r="N55" s="260" t="s">
        <v>23</v>
      </c>
      <c r="O55" s="261"/>
      <c r="P55" s="261"/>
      <c r="Q55" s="261"/>
      <c r="R55" s="261"/>
      <c r="S55" s="261"/>
      <c r="T55" s="243"/>
      <c r="U55" s="142"/>
      <c r="V55" s="142"/>
      <c r="W55" s="142"/>
      <c r="X55" s="142"/>
      <c r="Y55" s="142"/>
      <c r="Z55" s="142"/>
      <c r="AA55" s="142"/>
      <c r="AB55" s="142"/>
      <c r="AC55" s="142"/>
      <c r="AD55" s="142"/>
      <c r="AE55" s="142"/>
      <c r="AF55" s="142"/>
      <c r="AG55" s="142"/>
      <c r="AH55" s="142"/>
      <c r="AI55" s="142"/>
      <c r="AJ55" s="142"/>
    </row>
    <row r="56" spans="1:36" ht="17.25" customHeight="1">
      <c r="A56" s="270" t="s">
        <v>931</v>
      </c>
      <c r="B56" s="256" t="s">
        <v>1328</v>
      </c>
      <c r="C56" s="257" t="s">
        <v>1332</v>
      </c>
      <c r="D56" s="256" t="s">
        <v>1330</v>
      </c>
      <c r="E56" s="257" t="s">
        <v>7</v>
      </c>
      <c r="F56" s="257" t="s">
        <v>1261</v>
      </c>
      <c r="G56" s="257"/>
      <c r="H56" s="259" t="s">
        <v>57</v>
      </c>
      <c r="I56" s="40" t="s">
        <v>1316</v>
      </c>
      <c r="J56" s="40" t="s">
        <v>6</v>
      </c>
      <c r="K56" s="261" t="s">
        <v>23</v>
      </c>
      <c r="L56" s="260" t="s">
        <v>1232</v>
      </c>
      <c r="M56" s="260" t="s">
        <v>6</v>
      </c>
      <c r="N56" s="260" t="s">
        <v>23</v>
      </c>
      <c r="O56" s="261"/>
      <c r="P56" s="261"/>
      <c r="Q56" s="261"/>
      <c r="R56" s="261"/>
      <c r="S56" s="261"/>
      <c r="T56" s="243"/>
      <c r="U56" s="142"/>
      <c r="V56" s="142"/>
      <c r="W56" s="142"/>
      <c r="X56" s="142"/>
      <c r="Y56" s="142"/>
      <c r="Z56" s="142"/>
      <c r="AA56" s="142"/>
      <c r="AB56" s="142"/>
      <c r="AC56" s="142"/>
      <c r="AD56" s="142"/>
      <c r="AE56" s="142"/>
      <c r="AF56" s="142"/>
      <c r="AG56" s="142"/>
      <c r="AH56" s="142"/>
      <c r="AI56" s="142"/>
      <c r="AJ56" s="142"/>
    </row>
    <row r="57" spans="1:36" ht="13.2">
      <c r="A57" s="270" t="s">
        <v>931</v>
      </c>
      <c r="B57" s="256" t="s">
        <v>1333</v>
      </c>
      <c r="C57" s="257"/>
      <c r="D57" s="256"/>
      <c r="E57" s="257" t="s">
        <v>7</v>
      </c>
      <c r="F57" s="257" t="s">
        <v>1261</v>
      </c>
      <c r="G57" s="264" t="s">
        <v>27</v>
      </c>
      <c r="H57" s="259" t="s">
        <v>57</v>
      </c>
      <c r="I57" s="40" t="s">
        <v>1316</v>
      </c>
      <c r="J57" s="40" t="s">
        <v>6</v>
      </c>
      <c r="K57" s="261" t="s">
        <v>23</v>
      </c>
      <c r="L57" s="260" t="s">
        <v>1232</v>
      </c>
      <c r="M57" s="265" t="s">
        <v>27</v>
      </c>
      <c r="N57" s="260" t="s">
        <v>23</v>
      </c>
      <c r="O57" s="261" t="s">
        <v>1284</v>
      </c>
      <c r="P57" s="261" t="s">
        <v>6</v>
      </c>
      <c r="Q57" s="261" t="s">
        <v>6</v>
      </c>
      <c r="R57" s="261" t="s">
        <v>10</v>
      </c>
      <c r="S57" s="261" t="s">
        <v>1334</v>
      </c>
      <c r="T57" s="243"/>
      <c r="U57" s="142"/>
      <c r="V57" s="142"/>
      <c r="W57" s="142"/>
      <c r="X57" s="142"/>
      <c r="Y57" s="142"/>
      <c r="Z57" s="142"/>
      <c r="AA57" s="142"/>
      <c r="AB57" s="142"/>
      <c r="AC57" s="142"/>
      <c r="AD57" s="142"/>
      <c r="AE57" s="142"/>
      <c r="AF57" s="142"/>
      <c r="AG57" s="142"/>
      <c r="AH57" s="142"/>
      <c r="AI57" s="142"/>
      <c r="AJ57" s="142"/>
    </row>
    <row r="58" spans="1:36" ht="13.2">
      <c r="A58" s="270" t="s">
        <v>931</v>
      </c>
      <c r="B58" s="256" t="s">
        <v>1333</v>
      </c>
      <c r="C58" s="257" t="s">
        <v>1335</v>
      </c>
      <c r="D58" s="256" t="s">
        <v>1336</v>
      </c>
      <c r="E58" s="257" t="s">
        <v>7</v>
      </c>
      <c r="F58" s="257" t="s">
        <v>1261</v>
      </c>
      <c r="G58" s="257" t="s">
        <v>625</v>
      </c>
      <c r="H58" s="259" t="s">
        <v>57</v>
      </c>
      <c r="I58" s="40" t="s">
        <v>1316</v>
      </c>
      <c r="J58" s="40" t="s">
        <v>6</v>
      </c>
      <c r="K58" s="261" t="s">
        <v>23</v>
      </c>
      <c r="L58" s="260" t="s">
        <v>1232</v>
      </c>
      <c r="M58" s="260" t="s">
        <v>6</v>
      </c>
      <c r="N58" s="260" t="s">
        <v>23</v>
      </c>
      <c r="O58" s="261"/>
      <c r="P58" s="261"/>
      <c r="Q58" s="261"/>
      <c r="R58" s="261"/>
      <c r="S58" s="261"/>
      <c r="T58" s="243"/>
      <c r="U58" s="142"/>
      <c r="V58" s="142"/>
      <c r="W58" s="142"/>
      <c r="X58" s="142"/>
      <c r="Y58" s="142"/>
      <c r="Z58" s="142"/>
      <c r="AA58" s="142"/>
      <c r="AB58" s="142"/>
      <c r="AC58" s="142"/>
      <c r="AD58" s="142"/>
      <c r="AE58" s="142"/>
      <c r="AF58" s="142"/>
      <c r="AG58" s="142"/>
      <c r="AH58" s="142"/>
      <c r="AI58" s="142"/>
      <c r="AJ58" s="142"/>
    </row>
    <row r="59" spans="1:36" ht="39.6">
      <c r="A59" s="270" t="s">
        <v>931</v>
      </c>
      <c r="B59" s="256" t="s">
        <v>1333</v>
      </c>
      <c r="C59" s="257" t="s">
        <v>1335</v>
      </c>
      <c r="D59" s="256" t="s">
        <v>1337</v>
      </c>
      <c r="E59" s="257" t="s">
        <v>7</v>
      </c>
      <c r="F59" s="257" t="s">
        <v>1261</v>
      </c>
      <c r="G59" s="257" t="s">
        <v>625</v>
      </c>
      <c r="H59" s="259" t="s">
        <v>57</v>
      </c>
      <c r="I59" s="40" t="s">
        <v>1316</v>
      </c>
      <c r="J59" s="40" t="s">
        <v>6</v>
      </c>
      <c r="K59" s="261" t="s">
        <v>23</v>
      </c>
      <c r="L59" s="260" t="s">
        <v>1232</v>
      </c>
      <c r="M59" s="260" t="s">
        <v>6</v>
      </c>
      <c r="N59" s="260" t="s">
        <v>23</v>
      </c>
      <c r="O59" s="261"/>
      <c r="P59" s="261"/>
      <c r="Q59" s="261"/>
      <c r="R59" s="261"/>
      <c r="S59" s="261" t="s">
        <v>1338</v>
      </c>
      <c r="T59" s="243"/>
      <c r="U59" s="142"/>
      <c r="V59" s="142"/>
      <c r="W59" s="142"/>
      <c r="X59" s="142"/>
      <c r="Y59" s="142"/>
      <c r="Z59" s="142"/>
      <c r="AA59" s="142"/>
      <c r="AB59" s="142"/>
      <c r="AC59" s="142"/>
      <c r="AD59" s="142"/>
      <c r="AE59" s="142"/>
      <c r="AF59" s="142"/>
      <c r="AG59" s="142"/>
      <c r="AH59" s="142"/>
      <c r="AI59" s="142"/>
      <c r="AJ59" s="142"/>
    </row>
    <row r="60" spans="1:36" ht="13.2">
      <c r="A60" s="270" t="s">
        <v>931</v>
      </c>
      <c r="B60" s="256" t="s">
        <v>1333</v>
      </c>
      <c r="C60" s="257" t="s">
        <v>1339</v>
      </c>
      <c r="D60" s="256" t="s">
        <v>1340</v>
      </c>
      <c r="E60" s="257" t="s">
        <v>7</v>
      </c>
      <c r="F60" s="257" t="s">
        <v>1341</v>
      </c>
      <c r="G60" s="257" t="s">
        <v>625</v>
      </c>
      <c r="H60" s="259" t="s">
        <v>57</v>
      </c>
      <c r="I60" s="40" t="s">
        <v>1316</v>
      </c>
      <c r="J60" s="40" t="s">
        <v>6</v>
      </c>
      <c r="K60" s="261" t="s">
        <v>23</v>
      </c>
      <c r="L60" s="260" t="s">
        <v>1232</v>
      </c>
      <c r="M60" s="260" t="s">
        <v>6</v>
      </c>
      <c r="N60" s="260" t="s">
        <v>23</v>
      </c>
      <c r="O60" s="261"/>
      <c r="P60" s="261"/>
      <c r="Q60" s="261"/>
      <c r="R60" s="261"/>
      <c r="S60" s="261"/>
      <c r="T60" s="243"/>
      <c r="U60" s="142"/>
      <c r="V60" s="142"/>
      <c r="W60" s="142"/>
      <c r="X60" s="142"/>
      <c r="Y60" s="142"/>
      <c r="Z60" s="142"/>
      <c r="AA60" s="142"/>
      <c r="AB60" s="142"/>
      <c r="AC60" s="142"/>
      <c r="AD60" s="142"/>
      <c r="AE60" s="142"/>
      <c r="AF60" s="142"/>
      <c r="AG60" s="142"/>
      <c r="AH60" s="142"/>
      <c r="AI60" s="142"/>
      <c r="AJ60" s="142"/>
    </row>
    <row r="61" spans="1:36" ht="13.2">
      <c r="A61" s="270" t="s">
        <v>931</v>
      </c>
      <c r="B61" s="256" t="s">
        <v>1333</v>
      </c>
      <c r="C61" s="257" t="s">
        <v>1342</v>
      </c>
      <c r="D61" s="256" t="s">
        <v>1343</v>
      </c>
      <c r="E61" s="257" t="s">
        <v>7</v>
      </c>
      <c r="F61" s="257" t="s">
        <v>1341</v>
      </c>
      <c r="G61" s="257" t="s">
        <v>625</v>
      </c>
      <c r="H61" s="259" t="s">
        <v>57</v>
      </c>
      <c r="I61" s="40" t="s">
        <v>1316</v>
      </c>
      <c r="J61" s="40" t="s">
        <v>6</v>
      </c>
      <c r="K61" s="261" t="s">
        <v>23</v>
      </c>
      <c r="L61" s="260" t="s">
        <v>1232</v>
      </c>
      <c r="M61" s="260" t="s">
        <v>6</v>
      </c>
      <c r="N61" s="260" t="s">
        <v>23</v>
      </c>
      <c r="O61" s="261"/>
      <c r="P61" s="261"/>
      <c r="Q61" s="261"/>
      <c r="R61" s="261"/>
      <c r="S61" s="261"/>
      <c r="T61" s="243"/>
      <c r="U61" s="142"/>
      <c r="V61" s="142"/>
      <c r="W61" s="142"/>
      <c r="X61" s="142"/>
      <c r="Y61" s="142"/>
      <c r="Z61" s="142"/>
      <c r="AA61" s="142"/>
      <c r="AB61" s="142"/>
      <c r="AC61" s="142"/>
      <c r="AD61" s="142"/>
      <c r="AE61" s="142"/>
      <c r="AF61" s="142"/>
      <c r="AG61" s="142"/>
      <c r="AH61" s="142"/>
      <c r="AI61" s="142"/>
      <c r="AJ61" s="142"/>
    </row>
    <row r="62" spans="1:36" ht="13.2">
      <c r="A62" s="270" t="s">
        <v>931</v>
      </c>
      <c r="B62" s="256" t="s">
        <v>1333</v>
      </c>
      <c r="C62" s="257" t="s">
        <v>1344</v>
      </c>
      <c r="D62" s="256" t="s">
        <v>1345</v>
      </c>
      <c r="E62" s="257" t="s">
        <v>7</v>
      </c>
      <c r="F62" s="257" t="s">
        <v>1341</v>
      </c>
      <c r="G62" s="264" t="s">
        <v>27</v>
      </c>
      <c r="H62" s="259" t="s">
        <v>57</v>
      </c>
      <c r="I62" s="40" t="s">
        <v>1316</v>
      </c>
      <c r="J62" s="40" t="s">
        <v>6</v>
      </c>
      <c r="K62" s="261" t="s">
        <v>23</v>
      </c>
      <c r="L62" s="260" t="s">
        <v>1232</v>
      </c>
      <c r="M62" s="260" t="s">
        <v>6</v>
      </c>
      <c r="N62" s="260" t="s">
        <v>23</v>
      </c>
      <c r="O62" s="261"/>
      <c r="P62" s="261"/>
      <c r="Q62" s="261"/>
      <c r="R62" s="261"/>
      <c r="S62" s="261" t="s">
        <v>1334</v>
      </c>
      <c r="T62" s="243"/>
      <c r="U62" s="142"/>
      <c r="V62" s="142"/>
      <c r="W62" s="142"/>
      <c r="X62" s="142"/>
      <c r="Y62" s="142"/>
      <c r="Z62" s="142"/>
      <c r="AA62" s="142"/>
      <c r="AB62" s="142"/>
      <c r="AC62" s="142"/>
      <c r="AD62" s="142"/>
      <c r="AE62" s="142"/>
      <c r="AF62" s="142"/>
      <c r="AG62" s="142"/>
      <c r="AH62" s="142"/>
      <c r="AI62" s="142"/>
      <c r="AJ62" s="142"/>
    </row>
    <row r="63" spans="1:36" ht="13.2">
      <c r="A63" s="128" t="s">
        <v>933</v>
      </c>
      <c r="B63" s="256" t="s">
        <v>1346</v>
      </c>
      <c r="C63" s="257" t="s">
        <v>1347</v>
      </c>
      <c r="D63" s="256"/>
      <c r="E63" s="257" t="s">
        <v>10</v>
      </c>
      <c r="F63" s="257" t="s">
        <v>1341</v>
      </c>
      <c r="G63" s="257" t="s">
        <v>625</v>
      </c>
      <c r="H63" s="259" t="s">
        <v>10</v>
      </c>
      <c r="I63" s="40" t="s">
        <v>1316</v>
      </c>
      <c r="J63" s="40" t="s">
        <v>6</v>
      </c>
      <c r="K63" s="261" t="s">
        <v>23</v>
      </c>
      <c r="L63" s="260" t="s">
        <v>1232</v>
      </c>
      <c r="M63" s="260" t="s">
        <v>6</v>
      </c>
      <c r="N63" s="260" t="s">
        <v>23</v>
      </c>
      <c r="O63" s="261"/>
      <c r="P63" s="261"/>
      <c r="Q63" s="261"/>
      <c r="R63" s="261"/>
      <c r="S63" s="261"/>
      <c r="T63" s="243"/>
      <c r="U63" s="142"/>
      <c r="V63" s="142"/>
      <c r="W63" s="142"/>
      <c r="X63" s="142"/>
      <c r="Y63" s="142"/>
      <c r="Z63" s="142"/>
      <c r="AA63" s="142"/>
      <c r="AB63" s="142"/>
      <c r="AC63" s="142"/>
      <c r="AD63" s="142"/>
      <c r="AE63" s="142"/>
      <c r="AF63" s="142"/>
      <c r="AG63" s="142"/>
      <c r="AH63" s="142"/>
      <c r="AI63" s="142"/>
      <c r="AJ63" s="142"/>
    </row>
    <row r="64" spans="1:36" ht="13.2">
      <c r="A64" s="128" t="s">
        <v>933</v>
      </c>
      <c r="B64" s="256" t="s">
        <v>1348</v>
      </c>
      <c r="C64" s="257" t="s">
        <v>1349</v>
      </c>
      <c r="D64" s="256"/>
      <c r="E64" s="257" t="s">
        <v>10</v>
      </c>
      <c r="F64" s="257" t="s">
        <v>1341</v>
      </c>
      <c r="G64" s="257" t="s">
        <v>625</v>
      </c>
      <c r="H64" s="259" t="s">
        <v>10</v>
      </c>
      <c r="I64" s="40" t="s">
        <v>1316</v>
      </c>
      <c r="J64" s="40" t="s">
        <v>6</v>
      </c>
      <c r="K64" s="261" t="s">
        <v>23</v>
      </c>
      <c r="L64" s="260" t="s">
        <v>1232</v>
      </c>
      <c r="M64" s="260" t="s">
        <v>6</v>
      </c>
      <c r="N64" s="260" t="s">
        <v>23</v>
      </c>
      <c r="O64" s="261"/>
      <c r="P64" s="261"/>
      <c r="Q64" s="261"/>
      <c r="R64" s="261"/>
      <c r="S64" s="261"/>
      <c r="T64" s="243"/>
      <c r="U64" s="142"/>
      <c r="V64" s="142"/>
      <c r="W64" s="142"/>
      <c r="X64" s="142"/>
      <c r="Y64" s="142"/>
      <c r="Z64" s="142"/>
      <c r="AA64" s="142"/>
      <c r="AB64" s="142"/>
      <c r="AC64" s="142"/>
      <c r="AD64" s="142"/>
      <c r="AE64" s="142"/>
      <c r="AF64" s="142"/>
      <c r="AG64" s="142"/>
      <c r="AH64" s="142"/>
      <c r="AI64" s="142"/>
      <c r="AJ64" s="142"/>
    </row>
    <row r="65" spans="1:36" ht="13.2">
      <c r="A65" s="128" t="s">
        <v>933</v>
      </c>
      <c r="B65" s="256" t="s">
        <v>1350</v>
      </c>
      <c r="C65" s="257" t="s">
        <v>1351</v>
      </c>
      <c r="D65" s="256"/>
      <c r="E65" s="257" t="s">
        <v>10</v>
      </c>
      <c r="F65" s="257" t="s">
        <v>1341</v>
      </c>
      <c r="G65" s="257" t="s">
        <v>625</v>
      </c>
      <c r="H65" s="259" t="s">
        <v>10</v>
      </c>
      <c r="I65" s="40" t="s">
        <v>1316</v>
      </c>
      <c r="J65" s="40" t="s">
        <v>6</v>
      </c>
      <c r="K65" s="261" t="s">
        <v>23</v>
      </c>
      <c r="L65" s="260" t="s">
        <v>1232</v>
      </c>
      <c r="M65" s="260" t="s">
        <v>6</v>
      </c>
      <c r="N65" s="260" t="s">
        <v>23</v>
      </c>
      <c r="O65" s="261"/>
      <c r="P65" s="261"/>
      <c r="Q65" s="261"/>
      <c r="R65" s="261"/>
      <c r="S65" s="261"/>
      <c r="T65" s="243"/>
      <c r="U65" s="142"/>
      <c r="V65" s="142"/>
      <c r="W65" s="142"/>
      <c r="X65" s="142"/>
      <c r="Y65" s="142"/>
      <c r="Z65" s="142"/>
      <c r="AA65" s="142"/>
      <c r="AB65" s="142"/>
      <c r="AC65" s="142"/>
      <c r="AD65" s="142"/>
      <c r="AE65" s="142"/>
      <c r="AF65" s="142"/>
      <c r="AG65" s="142"/>
      <c r="AH65" s="142"/>
      <c r="AI65" s="142"/>
      <c r="AJ65" s="142"/>
    </row>
    <row r="66" spans="1:36" ht="13.2">
      <c r="A66" s="128" t="s">
        <v>933</v>
      </c>
      <c r="B66" s="256" t="s">
        <v>1352</v>
      </c>
      <c r="C66" s="257" t="s">
        <v>1353</v>
      </c>
      <c r="D66" s="256"/>
      <c r="E66" s="257" t="s">
        <v>10</v>
      </c>
      <c r="F66" s="257" t="s">
        <v>1341</v>
      </c>
      <c r="G66" s="264" t="s">
        <v>27</v>
      </c>
      <c r="H66" s="259" t="s">
        <v>10</v>
      </c>
      <c r="I66" s="40" t="s">
        <v>1316</v>
      </c>
      <c r="J66" s="265" t="s">
        <v>27</v>
      </c>
      <c r="K66" s="261" t="s">
        <v>23</v>
      </c>
      <c r="L66" s="260" t="s">
        <v>1232</v>
      </c>
      <c r="M66" s="260" t="s">
        <v>6</v>
      </c>
      <c r="N66" s="260" t="s">
        <v>23</v>
      </c>
      <c r="O66" s="261"/>
      <c r="P66" s="261"/>
      <c r="Q66" s="261"/>
      <c r="R66" s="261"/>
      <c r="S66" s="261"/>
      <c r="T66" s="243"/>
      <c r="U66" s="142"/>
      <c r="V66" s="142"/>
      <c r="W66" s="142"/>
      <c r="X66" s="142"/>
      <c r="Y66" s="142"/>
      <c r="Z66" s="142"/>
      <c r="AA66" s="142"/>
      <c r="AB66" s="142"/>
      <c r="AC66" s="142"/>
      <c r="AD66" s="142"/>
      <c r="AE66" s="142"/>
      <c r="AF66" s="142"/>
      <c r="AG66" s="142"/>
      <c r="AH66" s="142"/>
      <c r="AI66" s="142"/>
      <c r="AJ66" s="142"/>
    </row>
    <row r="67" spans="1:36" ht="13.2">
      <c r="A67" s="128" t="s">
        <v>933</v>
      </c>
      <c r="B67" s="256" t="s">
        <v>1354</v>
      </c>
      <c r="C67" s="257" t="s">
        <v>1355</v>
      </c>
      <c r="D67" s="256"/>
      <c r="E67" s="257" t="s">
        <v>10</v>
      </c>
      <c r="F67" s="257" t="s">
        <v>1341</v>
      </c>
      <c r="G67" s="257" t="s">
        <v>625</v>
      </c>
      <c r="H67" s="259" t="s">
        <v>10</v>
      </c>
      <c r="I67" s="40" t="s">
        <v>1316</v>
      </c>
      <c r="J67" s="40" t="s">
        <v>6</v>
      </c>
      <c r="K67" s="261" t="s">
        <v>23</v>
      </c>
      <c r="L67" s="260" t="s">
        <v>1232</v>
      </c>
      <c r="M67" s="260" t="s">
        <v>6</v>
      </c>
      <c r="N67" s="260" t="s">
        <v>23</v>
      </c>
      <c r="O67" s="261"/>
      <c r="P67" s="261"/>
      <c r="Q67" s="261"/>
      <c r="R67" s="261"/>
      <c r="S67" s="261"/>
      <c r="T67" s="243"/>
      <c r="U67" s="142"/>
      <c r="V67" s="142"/>
      <c r="W67" s="142"/>
      <c r="X67" s="142"/>
      <c r="Y67" s="142"/>
      <c r="Z67" s="142"/>
      <c r="AA67" s="142"/>
      <c r="AB67" s="142"/>
      <c r="AC67" s="142"/>
      <c r="AD67" s="142"/>
      <c r="AE67" s="142"/>
      <c r="AF67" s="142"/>
      <c r="AG67" s="142"/>
      <c r="AH67" s="142"/>
      <c r="AI67" s="142"/>
      <c r="AJ67" s="142"/>
    </row>
    <row r="68" spans="1:36" ht="13.2">
      <c r="A68" s="128" t="s">
        <v>933</v>
      </c>
      <c r="B68" s="256" t="s">
        <v>1354</v>
      </c>
      <c r="C68" s="257" t="s">
        <v>1356</v>
      </c>
      <c r="D68" s="256" t="s">
        <v>1357</v>
      </c>
      <c r="E68" s="257" t="s">
        <v>10</v>
      </c>
      <c r="F68" s="257" t="s">
        <v>1341</v>
      </c>
      <c r="G68" s="257" t="s">
        <v>625</v>
      </c>
      <c r="H68" s="259" t="s">
        <v>10</v>
      </c>
      <c r="I68" s="40" t="s">
        <v>1316</v>
      </c>
      <c r="J68" s="40" t="s">
        <v>6</v>
      </c>
      <c r="K68" s="261" t="s">
        <v>23</v>
      </c>
      <c r="L68" s="260" t="s">
        <v>1232</v>
      </c>
      <c r="M68" s="260" t="s">
        <v>6</v>
      </c>
      <c r="N68" s="260" t="s">
        <v>23</v>
      </c>
      <c r="O68" s="261"/>
      <c r="P68" s="261"/>
      <c r="Q68" s="261"/>
      <c r="R68" s="261"/>
      <c r="S68" s="261"/>
      <c r="T68" s="243"/>
      <c r="U68" s="142"/>
      <c r="V68" s="142"/>
      <c r="W68" s="142"/>
      <c r="X68" s="142"/>
      <c r="Y68" s="142"/>
      <c r="Z68" s="142"/>
      <c r="AA68" s="142"/>
      <c r="AB68" s="142"/>
      <c r="AC68" s="142"/>
      <c r="AD68" s="142"/>
      <c r="AE68" s="142"/>
      <c r="AF68" s="142"/>
      <c r="AG68" s="142"/>
      <c r="AH68" s="142"/>
      <c r="AI68" s="142"/>
      <c r="AJ68" s="142"/>
    </row>
    <row r="69" spans="1:36" ht="13.2">
      <c r="A69" s="128" t="s">
        <v>933</v>
      </c>
      <c r="B69" s="256" t="s">
        <v>1354</v>
      </c>
      <c r="C69" s="257" t="s">
        <v>1356</v>
      </c>
      <c r="D69" s="256" t="s">
        <v>1358</v>
      </c>
      <c r="E69" s="257" t="s">
        <v>10</v>
      </c>
      <c r="F69" s="257" t="s">
        <v>1341</v>
      </c>
      <c r="G69" s="257" t="s">
        <v>625</v>
      </c>
      <c r="H69" s="259" t="s">
        <v>10</v>
      </c>
      <c r="I69" s="40" t="s">
        <v>1316</v>
      </c>
      <c r="J69" s="40" t="s">
        <v>6</v>
      </c>
      <c r="K69" s="261" t="s">
        <v>23</v>
      </c>
      <c r="L69" s="260" t="s">
        <v>1232</v>
      </c>
      <c r="M69" s="260" t="s">
        <v>6</v>
      </c>
      <c r="N69" s="260" t="s">
        <v>23</v>
      </c>
      <c r="O69" s="261"/>
      <c r="P69" s="261"/>
      <c r="Q69" s="261"/>
      <c r="R69" s="261"/>
      <c r="S69" s="261"/>
      <c r="T69" s="243"/>
      <c r="U69" s="142"/>
      <c r="V69" s="142"/>
      <c r="W69" s="142"/>
      <c r="X69" s="142"/>
      <c r="Y69" s="142"/>
      <c r="Z69" s="142"/>
      <c r="AA69" s="142"/>
      <c r="AB69" s="142"/>
      <c r="AC69" s="142"/>
      <c r="AD69" s="142"/>
      <c r="AE69" s="142"/>
      <c r="AF69" s="142"/>
      <c r="AG69" s="142"/>
      <c r="AH69" s="142"/>
      <c r="AI69" s="142"/>
      <c r="AJ69" s="142"/>
    </row>
    <row r="70" spans="1:36" ht="13.2">
      <c r="A70" s="128" t="s">
        <v>933</v>
      </c>
      <c r="B70" s="256" t="s">
        <v>1354</v>
      </c>
      <c r="C70" s="257" t="s">
        <v>1359</v>
      </c>
      <c r="D70" s="256"/>
      <c r="E70" s="257" t="s">
        <v>10</v>
      </c>
      <c r="F70" s="257" t="s">
        <v>1341</v>
      </c>
      <c r="G70" s="257" t="s">
        <v>625</v>
      </c>
      <c r="H70" s="259" t="s">
        <v>10</v>
      </c>
      <c r="I70" s="40" t="s">
        <v>1316</v>
      </c>
      <c r="J70" s="40" t="s">
        <v>6</v>
      </c>
      <c r="K70" s="261" t="s">
        <v>23</v>
      </c>
      <c r="L70" s="260" t="s">
        <v>1232</v>
      </c>
      <c r="M70" s="260" t="s">
        <v>6</v>
      </c>
      <c r="N70" s="260" t="s">
        <v>23</v>
      </c>
      <c r="O70" s="261"/>
      <c r="P70" s="261"/>
      <c r="Q70" s="261"/>
      <c r="R70" s="261"/>
      <c r="S70" s="261"/>
      <c r="T70" s="243"/>
      <c r="U70" s="142"/>
      <c r="V70" s="142"/>
      <c r="W70" s="142"/>
      <c r="X70" s="142"/>
      <c r="Y70" s="142"/>
      <c r="Z70" s="142"/>
      <c r="AA70" s="142"/>
      <c r="AB70" s="142"/>
      <c r="AC70" s="142"/>
      <c r="AD70" s="142"/>
      <c r="AE70" s="142"/>
      <c r="AF70" s="142"/>
      <c r="AG70" s="142"/>
      <c r="AH70" s="142"/>
      <c r="AI70" s="142"/>
      <c r="AJ70" s="142"/>
    </row>
    <row r="71" spans="1:36" ht="13.2">
      <c r="A71" s="128" t="s">
        <v>933</v>
      </c>
      <c r="B71" s="256" t="s">
        <v>1354</v>
      </c>
      <c r="C71" s="257" t="s">
        <v>1360</v>
      </c>
      <c r="D71" s="256" t="s">
        <v>1361</v>
      </c>
      <c r="E71" s="257" t="s">
        <v>10</v>
      </c>
      <c r="F71" s="257" t="s">
        <v>1341</v>
      </c>
      <c r="G71" s="257" t="s">
        <v>625</v>
      </c>
      <c r="H71" s="259" t="s">
        <v>10</v>
      </c>
      <c r="I71" s="40" t="s">
        <v>1316</v>
      </c>
      <c r="J71" s="40" t="s">
        <v>6</v>
      </c>
      <c r="K71" s="261" t="s">
        <v>23</v>
      </c>
      <c r="L71" s="260" t="s">
        <v>1232</v>
      </c>
      <c r="M71" s="265" t="s">
        <v>27</v>
      </c>
      <c r="N71" s="260" t="s">
        <v>23</v>
      </c>
      <c r="O71" s="261"/>
      <c r="P71" s="261"/>
      <c r="Q71" s="261"/>
      <c r="R71" s="261"/>
      <c r="S71" s="261" t="s">
        <v>1362</v>
      </c>
      <c r="T71" s="243"/>
      <c r="U71" s="142"/>
      <c r="V71" s="142"/>
      <c r="W71" s="142"/>
      <c r="X71" s="142"/>
      <c r="Y71" s="142"/>
      <c r="Z71" s="142"/>
      <c r="AA71" s="142"/>
      <c r="AB71" s="142"/>
      <c r="AC71" s="142"/>
      <c r="AD71" s="142"/>
      <c r="AE71" s="142"/>
      <c r="AF71" s="142"/>
      <c r="AG71" s="142"/>
      <c r="AH71" s="142"/>
      <c r="AI71" s="142"/>
      <c r="AJ71" s="142"/>
    </row>
    <row r="72" spans="1:36" ht="13.2">
      <c r="A72" s="128" t="s">
        <v>933</v>
      </c>
      <c r="B72" s="256" t="s">
        <v>1363</v>
      </c>
      <c r="C72" s="257" t="s">
        <v>1364</v>
      </c>
      <c r="D72" s="256"/>
      <c r="E72" s="257" t="s">
        <v>10</v>
      </c>
      <c r="F72" s="257" t="s">
        <v>1341</v>
      </c>
      <c r="G72" s="257" t="s">
        <v>625</v>
      </c>
      <c r="H72" s="259" t="s">
        <v>10</v>
      </c>
      <c r="I72" s="40" t="s">
        <v>1316</v>
      </c>
      <c r="J72" s="40" t="s">
        <v>6</v>
      </c>
      <c r="K72" s="261" t="s">
        <v>23</v>
      </c>
      <c r="L72" s="260" t="s">
        <v>1232</v>
      </c>
      <c r="M72" s="260" t="s">
        <v>6</v>
      </c>
      <c r="N72" s="260" t="s">
        <v>23</v>
      </c>
      <c r="O72" s="261"/>
      <c r="P72" s="261"/>
      <c r="Q72" s="261"/>
      <c r="R72" s="261"/>
      <c r="S72" s="261"/>
      <c r="T72" s="243"/>
      <c r="U72" s="142"/>
      <c r="V72" s="142"/>
      <c r="W72" s="142"/>
      <c r="X72" s="142"/>
      <c r="Y72" s="142"/>
      <c r="Z72" s="142"/>
      <c r="AA72" s="142"/>
      <c r="AB72" s="142"/>
      <c r="AC72" s="142"/>
      <c r="AD72" s="142"/>
      <c r="AE72" s="142"/>
      <c r="AF72" s="142"/>
      <c r="AG72" s="142"/>
      <c r="AH72" s="142"/>
      <c r="AI72" s="142"/>
      <c r="AJ72" s="142"/>
    </row>
    <row r="73" spans="1:36" ht="26.4">
      <c r="A73" s="128" t="s">
        <v>933</v>
      </c>
      <c r="B73" s="256" t="s">
        <v>1363</v>
      </c>
      <c r="C73" s="257" t="s">
        <v>1365</v>
      </c>
      <c r="D73" s="256"/>
      <c r="E73" s="257" t="s">
        <v>10</v>
      </c>
      <c r="F73" s="257" t="s">
        <v>1341</v>
      </c>
      <c r="G73" s="257" t="s">
        <v>625</v>
      </c>
      <c r="H73" s="259" t="s">
        <v>10</v>
      </c>
      <c r="I73" s="40" t="s">
        <v>1316</v>
      </c>
      <c r="J73" s="40" t="s">
        <v>6</v>
      </c>
      <c r="K73" s="261" t="s">
        <v>23</v>
      </c>
      <c r="L73" s="260" t="s">
        <v>1232</v>
      </c>
      <c r="M73" s="260" t="s">
        <v>6</v>
      </c>
      <c r="N73" s="260" t="s">
        <v>23</v>
      </c>
      <c r="O73" s="261"/>
      <c r="P73" s="261"/>
      <c r="Q73" s="261"/>
      <c r="R73" s="261"/>
      <c r="S73" s="261"/>
      <c r="T73" s="243"/>
      <c r="U73" s="142"/>
      <c r="V73" s="142"/>
      <c r="W73" s="142"/>
      <c r="X73" s="142"/>
      <c r="Y73" s="142"/>
      <c r="Z73" s="142"/>
      <c r="AA73" s="142"/>
      <c r="AB73" s="142"/>
      <c r="AC73" s="142"/>
      <c r="AD73" s="142"/>
      <c r="AE73" s="142"/>
      <c r="AF73" s="142"/>
      <c r="AG73" s="142"/>
      <c r="AH73" s="142"/>
      <c r="AI73" s="142"/>
      <c r="AJ73" s="142"/>
    </row>
    <row r="74" spans="1:36" ht="13.2">
      <c r="A74" s="128" t="s">
        <v>933</v>
      </c>
      <c r="B74" s="256" t="s">
        <v>1366</v>
      </c>
      <c r="C74" s="257" t="s">
        <v>1367</v>
      </c>
      <c r="D74" s="256" t="s">
        <v>1368</v>
      </c>
      <c r="E74" s="257" t="s">
        <v>10</v>
      </c>
      <c r="F74" s="257" t="s">
        <v>1341</v>
      </c>
      <c r="G74" s="257" t="s">
        <v>625</v>
      </c>
      <c r="H74" s="259" t="s">
        <v>10</v>
      </c>
      <c r="I74" s="40" t="s">
        <v>1316</v>
      </c>
      <c r="J74" s="40" t="s">
        <v>6</v>
      </c>
      <c r="K74" s="261" t="s">
        <v>23</v>
      </c>
      <c r="L74" s="260" t="s">
        <v>1232</v>
      </c>
      <c r="M74" s="260" t="s">
        <v>6</v>
      </c>
      <c r="N74" s="260" t="s">
        <v>23</v>
      </c>
      <c r="O74" s="261"/>
      <c r="P74" s="261"/>
      <c r="Q74" s="261"/>
      <c r="R74" s="261"/>
      <c r="S74" s="261"/>
      <c r="T74" s="243"/>
      <c r="U74" s="142"/>
      <c r="V74" s="142"/>
      <c r="W74" s="142"/>
      <c r="X74" s="142"/>
      <c r="Y74" s="142"/>
      <c r="Z74" s="142"/>
      <c r="AA74" s="142"/>
      <c r="AB74" s="142"/>
      <c r="AC74" s="142"/>
      <c r="AD74" s="142"/>
      <c r="AE74" s="142"/>
      <c r="AF74" s="142"/>
      <c r="AG74" s="142"/>
      <c r="AH74" s="142"/>
      <c r="AI74" s="142"/>
      <c r="AJ74" s="142"/>
    </row>
    <row r="75" spans="1:36" ht="26.4">
      <c r="A75" s="128" t="s">
        <v>933</v>
      </c>
      <c r="B75" s="256" t="s">
        <v>1366</v>
      </c>
      <c r="C75" s="257" t="s">
        <v>1369</v>
      </c>
      <c r="D75" s="256"/>
      <c r="E75" s="257" t="s">
        <v>10</v>
      </c>
      <c r="F75" s="257" t="s">
        <v>1341</v>
      </c>
      <c r="G75" s="257" t="s">
        <v>625</v>
      </c>
      <c r="H75" s="259" t="s">
        <v>10</v>
      </c>
      <c r="I75" s="40" t="s">
        <v>1316</v>
      </c>
      <c r="J75" s="40" t="s">
        <v>6</v>
      </c>
      <c r="K75" s="261" t="s">
        <v>23</v>
      </c>
      <c r="L75" s="260" t="s">
        <v>1232</v>
      </c>
      <c r="M75" s="260" t="s">
        <v>6</v>
      </c>
      <c r="N75" s="260" t="s">
        <v>23</v>
      </c>
      <c r="O75" s="261"/>
      <c r="P75" s="261"/>
      <c r="Q75" s="261"/>
      <c r="R75" s="261"/>
      <c r="S75" s="261"/>
      <c r="T75" s="243"/>
      <c r="U75" s="142"/>
      <c r="V75" s="142"/>
      <c r="W75" s="142"/>
      <c r="X75" s="142"/>
      <c r="Y75" s="142"/>
      <c r="Z75" s="142"/>
      <c r="AA75" s="142"/>
      <c r="AB75" s="142"/>
      <c r="AC75" s="142"/>
      <c r="AD75" s="142"/>
      <c r="AE75" s="142"/>
      <c r="AF75" s="142"/>
      <c r="AG75" s="142"/>
      <c r="AH75" s="142"/>
      <c r="AI75" s="142"/>
      <c r="AJ75" s="142"/>
    </row>
    <row r="76" spans="1:36" ht="26.4">
      <c r="A76" s="128" t="s">
        <v>933</v>
      </c>
      <c r="B76" s="256" t="s">
        <v>1366</v>
      </c>
      <c r="C76" s="257" t="s">
        <v>1370</v>
      </c>
      <c r="D76" s="256"/>
      <c r="E76" s="257" t="s">
        <v>10</v>
      </c>
      <c r="F76" s="257" t="s">
        <v>1341</v>
      </c>
      <c r="G76" s="257" t="s">
        <v>625</v>
      </c>
      <c r="H76" s="259" t="s">
        <v>10</v>
      </c>
      <c r="I76" s="40" t="s">
        <v>1316</v>
      </c>
      <c r="J76" s="40" t="s">
        <v>1325</v>
      </c>
      <c r="K76" s="261" t="s">
        <v>23</v>
      </c>
      <c r="L76" s="260" t="s">
        <v>1232</v>
      </c>
      <c r="M76" s="260" t="s">
        <v>32</v>
      </c>
      <c r="N76" s="260" t="s">
        <v>23</v>
      </c>
      <c r="O76" s="261"/>
      <c r="P76" s="261"/>
      <c r="Q76" s="261"/>
      <c r="R76" s="261"/>
      <c r="S76" s="261"/>
      <c r="T76" s="243"/>
      <c r="U76" s="142"/>
      <c r="V76" s="142"/>
      <c r="W76" s="142"/>
      <c r="X76" s="142"/>
      <c r="Y76" s="142"/>
      <c r="Z76" s="142"/>
      <c r="AA76" s="142"/>
      <c r="AB76" s="142"/>
      <c r="AC76" s="142"/>
      <c r="AD76" s="142"/>
      <c r="AE76" s="142"/>
      <c r="AF76" s="142"/>
      <c r="AG76" s="142"/>
      <c r="AH76" s="142"/>
      <c r="AI76" s="142"/>
      <c r="AJ76" s="142"/>
    </row>
    <row r="77" spans="1:36" ht="13.2">
      <c r="A77" s="128" t="s">
        <v>933</v>
      </c>
      <c r="B77" s="256" t="s">
        <v>1366</v>
      </c>
      <c r="C77" s="257" t="s">
        <v>1371</v>
      </c>
      <c r="D77" s="256"/>
      <c r="E77" s="257" t="s">
        <v>10</v>
      </c>
      <c r="F77" s="257" t="s">
        <v>1341</v>
      </c>
      <c r="G77" s="257" t="s">
        <v>625</v>
      </c>
      <c r="H77" s="259" t="s">
        <v>10</v>
      </c>
      <c r="I77" s="40" t="s">
        <v>1316</v>
      </c>
      <c r="J77" s="40" t="s">
        <v>6</v>
      </c>
      <c r="K77" s="261" t="s">
        <v>23</v>
      </c>
      <c r="L77" s="260" t="s">
        <v>1232</v>
      </c>
      <c r="M77" s="260" t="s">
        <v>6</v>
      </c>
      <c r="N77" s="260" t="s">
        <v>23</v>
      </c>
      <c r="O77" s="261"/>
      <c r="P77" s="261"/>
      <c r="Q77" s="261"/>
      <c r="R77" s="261"/>
      <c r="S77" s="261"/>
      <c r="T77" s="243"/>
      <c r="U77" s="142"/>
      <c r="V77" s="142"/>
      <c r="W77" s="142"/>
      <c r="X77" s="142"/>
      <c r="Y77" s="142"/>
      <c r="Z77" s="142"/>
      <c r="AA77" s="142"/>
      <c r="AB77" s="142"/>
      <c r="AC77" s="142"/>
      <c r="AD77" s="142"/>
      <c r="AE77" s="142"/>
      <c r="AF77" s="142"/>
      <c r="AG77" s="142"/>
      <c r="AH77" s="142"/>
      <c r="AI77" s="142"/>
      <c r="AJ77" s="142"/>
    </row>
    <row r="78" spans="1:36" ht="13.2">
      <c r="A78" s="128" t="s">
        <v>938</v>
      </c>
      <c r="B78" s="263" t="s">
        <v>1372</v>
      </c>
      <c r="C78" s="257"/>
      <c r="D78" s="256"/>
      <c r="E78" s="257"/>
      <c r="F78" s="257" t="s">
        <v>1341</v>
      </c>
      <c r="G78" s="264" t="s">
        <v>27</v>
      </c>
      <c r="H78" s="259" t="s">
        <v>10</v>
      </c>
      <c r="I78" s="40" t="s">
        <v>1316</v>
      </c>
      <c r="J78" s="40" t="s">
        <v>6</v>
      </c>
      <c r="K78" s="261" t="s">
        <v>23</v>
      </c>
      <c r="L78" s="260" t="s">
        <v>1232</v>
      </c>
      <c r="M78" s="260" t="s">
        <v>6</v>
      </c>
      <c r="N78" s="260" t="s">
        <v>23</v>
      </c>
      <c r="O78" s="261"/>
      <c r="P78" s="261"/>
      <c r="Q78" s="261"/>
      <c r="R78" s="261"/>
      <c r="S78" s="261"/>
      <c r="T78" s="243"/>
      <c r="U78" s="142"/>
      <c r="V78" s="142"/>
      <c r="W78" s="142"/>
      <c r="X78" s="142"/>
      <c r="Y78" s="142"/>
      <c r="Z78" s="142"/>
      <c r="AA78" s="142"/>
      <c r="AB78" s="142"/>
      <c r="AC78" s="142"/>
      <c r="AD78" s="142"/>
      <c r="AE78" s="142"/>
      <c r="AF78" s="142"/>
      <c r="AG78" s="142"/>
      <c r="AH78" s="142"/>
      <c r="AI78" s="142"/>
      <c r="AJ78" s="142"/>
    </row>
    <row r="79" spans="1:36" ht="13.2">
      <c r="A79" s="128" t="s">
        <v>938</v>
      </c>
      <c r="B79" s="263" t="s">
        <v>1372</v>
      </c>
      <c r="C79" s="271" t="s">
        <v>1373</v>
      </c>
      <c r="D79" s="263"/>
      <c r="E79" s="262" t="s">
        <v>10</v>
      </c>
      <c r="F79" s="257" t="s">
        <v>1341</v>
      </c>
      <c r="G79" s="257" t="s">
        <v>625</v>
      </c>
      <c r="H79" s="259" t="s">
        <v>10</v>
      </c>
      <c r="I79" s="40" t="s">
        <v>1316</v>
      </c>
      <c r="J79" s="40" t="s">
        <v>6</v>
      </c>
      <c r="K79" s="261" t="s">
        <v>23</v>
      </c>
      <c r="L79" s="260" t="s">
        <v>1232</v>
      </c>
      <c r="M79" s="260" t="s">
        <v>6</v>
      </c>
      <c r="N79" s="260" t="s">
        <v>23</v>
      </c>
      <c r="O79" s="261"/>
      <c r="P79" s="261"/>
      <c r="Q79" s="261"/>
      <c r="R79" s="261"/>
      <c r="S79" s="261"/>
      <c r="T79" s="243"/>
      <c r="U79" s="142"/>
      <c r="V79" s="142"/>
      <c r="W79" s="142"/>
      <c r="X79" s="142"/>
      <c r="Y79" s="142"/>
      <c r="Z79" s="142"/>
      <c r="AA79" s="142"/>
      <c r="AB79" s="142"/>
      <c r="AC79" s="142"/>
      <c r="AD79" s="142"/>
      <c r="AE79" s="142"/>
      <c r="AF79" s="142"/>
      <c r="AG79" s="142"/>
      <c r="AH79" s="142"/>
      <c r="AI79" s="142"/>
      <c r="AJ79" s="142"/>
    </row>
    <row r="80" spans="1:36" ht="13.2">
      <c r="A80" s="128" t="s">
        <v>938</v>
      </c>
      <c r="B80" s="272" t="s">
        <v>1372</v>
      </c>
      <c r="C80" s="257" t="s">
        <v>1374</v>
      </c>
      <c r="D80" s="263"/>
      <c r="E80" s="262" t="s">
        <v>10</v>
      </c>
      <c r="F80" s="257" t="s">
        <v>1341</v>
      </c>
      <c r="G80" s="257" t="s">
        <v>625</v>
      </c>
      <c r="H80" s="259" t="s">
        <v>10</v>
      </c>
      <c r="I80" s="40" t="s">
        <v>1316</v>
      </c>
      <c r="J80" s="40" t="s">
        <v>6</v>
      </c>
      <c r="K80" s="261" t="s">
        <v>23</v>
      </c>
      <c r="L80" s="260" t="s">
        <v>1232</v>
      </c>
      <c r="M80" s="265" t="s">
        <v>27</v>
      </c>
      <c r="N80" s="260" t="s">
        <v>23</v>
      </c>
      <c r="O80" s="261" t="s">
        <v>1284</v>
      </c>
      <c r="P80" s="261" t="s">
        <v>27</v>
      </c>
      <c r="Q80" s="261" t="s">
        <v>27</v>
      </c>
      <c r="R80" s="261" t="s">
        <v>10</v>
      </c>
      <c r="S80" s="261" t="s">
        <v>1375</v>
      </c>
      <c r="T80" s="243"/>
      <c r="U80" s="142"/>
      <c r="V80" s="142"/>
      <c r="W80" s="142"/>
      <c r="X80" s="142"/>
      <c r="Y80" s="142"/>
      <c r="Z80" s="142"/>
      <c r="AA80" s="142"/>
      <c r="AB80" s="142"/>
      <c r="AC80" s="142"/>
      <c r="AD80" s="142"/>
      <c r="AE80" s="142"/>
      <c r="AF80" s="142"/>
      <c r="AG80" s="142"/>
      <c r="AH80" s="142"/>
      <c r="AI80" s="142"/>
      <c r="AJ80" s="142"/>
    </row>
    <row r="81" spans="1:36" ht="13.2">
      <c r="A81" s="128" t="s">
        <v>938</v>
      </c>
      <c r="B81" s="272" t="s">
        <v>1372</v>
      </c>
      <c r="C81" s="257" t="s">
        <v>1376</v>
      </c>
      <c r="D81" s="263"/>
      <c r="E81" s="262" t="s">
        <v>10</v>
      </c>
      <c r="F81" s="257" t="s">
        <v>1341</v>
      </c>
      <c r="G81" s="257" t="s">
        <v>625</v>
      </c>
      <c r="H81" s="259" t="s">
        <v>10</v>
      </c>
      <c r="I81" s="40" t="s">
        <v>1316</v>
      </c>
      <c r="J81" s="40" t="s">
        <v>6</v>
      </c>
      <c r="K81" s="261" t="s">
        <v>23</v>
      </c>
      <c r="L81" s="260" t="s">
        <v>1232</v>
      </c>
      <c r="M81" s="260" t="s">
        <v>6</v>
      </c>
      <c r="N81" s="260" t="s">
        <v>23</v>
      </c>
      <c r="O81" s="261"/>
      <c r="P81" s="261"/>
      <c r="Q81" s="261"/>
      <c r="R81" s="261"/>
      <c r="S81" s="261"/>
      <c r="T81" s="243"/>
      <c r="U81" s="142"/>
      <c r="V81" s="142"/>
      <c r="W81" s="142"/>
      <c r="X81" s="142"/>
      <c r="Y81" s="142"/>
      <c r="Z81" s="142"/>
      <c r="AA81" s="142"/>
      <c r="AB81" s="142"/>
      <c r="AC81" s="142"/>
      <c r="AD81" s="142"/>
      <c r="AE81" s="142"/>
      <c r="AF81" s="142"/>
      <c r="AG81" s="142"/>
      <c r="AH81" s="142"/>
      <c r="AI81" s="142"/>
      <c r="AJ81" s="142"/>
    </row>
    <row r="82" spans="1:36" ht="13.2">
      <c r="A82" s="128" t="s">
        <v>938</v>
      </c>
      <c r="B82" s="272" t="s">
        <v>1372</v>
      </c>
      <c r="C82" s="257" t="s">
        <v>1377</v>
      </c>
      <c r="D82" s="263"/>
      <c r="E82" s="262" t="s">
        <v>10</v>
      </c>
      <c r="F82" s="257" t="s">
        <v>1341</v>
      </c>
      <c r="G82" s="257" t="s">
        <v>625</v>
      </c>
      <c r="H82" s="259" t="s">
        <v>10</v>
      </c>
      <c r="I82" s="40" t="s">
        <v>1316</v>
      </c>
      <c r="J82" s="40" t="s">
        <v>6</v>
      </c>
      <c r="K82" s="261" t="s">
        <v>23</v>
      </c>
      <c r="L82" s="260" t="s">
        <v>1232</v>
      </c>
      <c r="M82" s="260" t="s">
        <v>6</v>
      </c>
      <c r="N82" s="260" t="s">
        <v>23</v>
      </c>
      <c r="O82" s="261"/>
      <c r="P82" s="261"/>
      <c r="Q82" s="261"/>
      <c r="R82" s="261"/>
      <c r="S82" s="261"/>
      <c r="T82" s="243"/>
      <c r="U82" s="142"/>
      <c r="V82" s="142"/>
      <c r="W82" s="142"/>
      <c r="X82" s="142"/>
      <c r="Y82" s="142"/>
      <c r="Z82" s="142"/>
      <c r="AA82" s="142"/>
      <c r="AB82" s="142"/>
      <c r="AC82" s="142"/>
      <c r="AD82" s="142"/>
      <c r="AE82" s="142"/>
      <c r="AF82" s="142"/>
      <c r="AG82" s="142"/>
      <c r="AH82" s="142"/>
      <c r="AI82" s="142"/>
      <c r="AJ82" s="142"/>
    </row>
    <row r="83" spans="1:36" ht="13.2">
      <c r="A83" s="128" t="s">
        <v>938</v>
      </c>
      <c r="B83" s="272" t="s">
        <v>1372</v>
      </c>
      <c r="C83" s="257" t="s">
        <v>1378</v>
      </c>
      <c r="D83" s="272"/>
      <c r="E83" s="262" t="s">
        <v>10</v>
      </c>
      <c r="F83" s="257" t="s">
        <v>1341</v>
      </c>
      <c r="G83" s="257" t="s">
        <v>625</v>
      </c>
      <c r="H83" s="259" t="s">
        <v>10</v>
      </c>
      <c r="I83" s="40" t="s">
        <v>1316</v>
      </c>
      <c r="J83" s="40" t="s">
        <v>6</v>
      </c>
      <c r="K83" s="261" t="s">
        <v>23</v>
      </c>
      <c r="L83" s="260" t="s">
        <v>1232</v>
      </c>
      <c r="M83" s="260" t="s">
        <v>6</v>
      </c>
      <c r="N83" s="260" t="s">
        <v>23</v>
      </c>
      <c r="O83" s="261"/>
      <c r="P83" s="261"/>
      <c r="Q83" s="261"/>
      <c r="R83" s="261"/>
      <c r="S83" s="261"/>
      <c r="T83" s="243"/>
      <c r="U83" s="142"/>
      <c r="V83" s="142"/>
      <c r="W83" s="142"/>
      <c r="X83" s="142"/>
      <c r="Y83" s="142"/>
      <c r="Z83" s="142"/>
      <c r="AA83" s="142"/>
      <c r="AB83" s="142"/>
      <c r="AC83" s="142"/>
      <c r="AD83" s="142"/>
      <c r="AE83" s="142"/>
      <c r="AF83" s="142"/>
      <c r="AG83" s="142"/>
      <c r="AH83" s="142"/>
      <c r="AI83" s="142"/>
      <c r="AJ83" s="142"/>
    </row>
    <row r="84" spans="1:36" ht="13.2">
      <c r="A84" s="128" t="s">
        <v>938</v>
      </c>
      <c r="B84" s="272" t="s">
        <v>1372</v>
      </c>
      <c r="C84" s="257" t="s">
        <v>1379</v>
      </c>
      <c r="D84" s="263"/>
      <c r="E84" s="262" t="s">
        <v>10</v>
      </c>
      <c r="F84" s="257" t="s">
        <v>1341</v>
      </c>
      <c r="G84" s="257" t="s">
        <v>625</v>
      </c>
      <c r="H84" s="259" t="s">
        <v>10</v>
      </c>
      <c r="I84" s="40" t="s">
        <v>1316</v>
      </c>
      <c r="J84" s="40" t="s">
        <v>6</v>
      </c>
      <c r="K84" s="261" t="s">
        <v>23</v>
      </c>
      <c r="L84" s="260" t="s">
        <v>1232</v>
      </c>
      <c r="M84" s="260" t="s">
        <v>6</v>
      </c>
      <c r="N84" s="260" t="s">
        <v>23</v>
      </c>
      <c r="O84" s="261"/>
      <c r="P84" s="261"/>
      <c r="Q84" s="261"/>
      <c r="R84" s="261"/>
      <c r="S84" s="261"/>
      <c r="T84" s="243"/>
      <c r="U84" s="142"/>
      <c r="V84" s="142"/>
      <c r="W84" s="142"/>
      <c r="X84" s="142"/>
      <c r="Y84" s="142"/>
      <c r="Z84" s="142"/>
      <c r="AA84" s="142"/>
      <c r="AB84" s="142"/>
      <c r="AC84" s="142"/>
      <c r="AD84" s="142"/>
      <c r="AE84" s="142"/>
      <c r="AF84" s="142"/>
      <c r="AG84" s="142"/>
      <c r="AH84" s="142"/>
      <c r="AI84" s="142"/>
      <c r="AJ84" s="142"/>
    </row>
    <row r="85" spans="1:36" ht="13.2">
      <c r="A85" s="128" t="s">
        <v>938</v>
      </c>
      <c r="B85" s="272" t="s">
        <v>1372</v>
      </c>
      <c r="C85" s="257" t="s">
        <v>1380</v>
      </c>
      <c r="D85" s="263"/>
      <c r="E85" s="262" t="s">
        <v>10</v>
      </c>
      <c r="F85" s="257" t="s">
        <v>1341</v>
      </c>
      <c r="G85" s="257" t="s">
        <v>625</v>
      </c>
      <c r="H85" s="259" t="s">
        <v>10</v>
      </c>
      <c r="I85" s="40" t="s">
        <v>1316</v>
      </c>
      <c r="J85" s="260" t="s">
        <v>1325</v>
      </c>
      <c r="K85" s="261" t="s">
        <v>23</v>
      </c>
      <c r="L85" s="260" t="s">
        <v>1232</v>
      </c>
      <c r="M85" s="260" t="s">
        <v>1325</v>
      </c>
      <c r="N85" s="260" t="s">
        <v>23</v>
      </c>
      <c r="O85" s="261"/>
      <c r="P85" s="261"/>
      <c r="Q85" s="261"/>
      <c r="R85" s="261"/>
      <c r="S85" s="261" t="s">
        <v>1381</v>
      </c>
      <c r="T85" s="243"/>
      <c r="U85" s="142"/>
      <c r="V85" s="142"/>
      <c r="W85" s="142"/>
      <c r="X85" s="142"/>
      <c r="Y85" s="142"/>
      <c r="Z85" s="142"/>
      <c r="AA85" s="142"/>
      <c r="AB85" s="142"/>
      <c r="AC85" s="142"/>
      <c r="AD85" s="142"/>
      <c r="AE85" s="142"/>
      <c r="AF85" s="142"/>
      <c r="AG85" s="142"/>
      <c r="AH85" s="142"/>
      <c r="AI85" s="142"/>
      <c r="AJ85" s="142"/>
    </row>
    <row r="86" spans="1:36" ht="13.2">
      <c r="A86" s="128" t="s">
        <v>938</v>
      </c>
      <c r="B86" s="272" t="s">
        <v>1372</v>
      </c>
      <c r="C86" s="257" t="s">
        <v>1382</v>
      </c>
      <c r="D86" s="263"/>
      <c r="E86" s="262" t="s">
        <v>10</v>
      </c>
      <c r="F86" s="257" t="s">
        <v>1341</v>
      </c>
      <c r="G86" s="257" t="s">
        <v>625</v>
      </c>
      <c r="H86" s="259" t="s">
        <v>10</v>
      </c>
      <c r="I86" s="40" t="s">
        <v>1316</v>
      </c>
      <c r="J86" s="40" t="s">
        <v>6</v>
      </c>
      <c r="K86" s="261" t="s">
        <v>23</v>
      </c>
      <c r="L86" s="260" t="s">
        <v>1232</v>
      </c>
      <c r="M86" s="260" t="s">
        <v>6</v>
      </c>
      <c r="N86" s="260" t="s">
        <v>23</v>
      </c>
      <c r="O86" s="261"/>
      <c r="P86" s="261"/>
      <c r="Q86" s="261"/>
      <c r="R86" s="261"/>
      <c r="S86" s="261"/>
      <c r="T86" s="243"/>
      <c r="U86" s="142"/>
      <c r="V86" s="142"/>
      <c r="W86" s="142"/>
      <c r="X86" s="142"/>
      <c r="Y86" s="142"/>
      <c r="Z86" s="142"/>
      <c r="AA86" s="142"/>
      <c r="AB86" s="142"/>
      <c r="AC86" s="142"/>
      <c r="AD86" s="142"/>
      <c r="AE86" s="142"/>
      <c r="AF86" s="142"/>
      <c r="AG86" s="142"/>
      <c r="AH86" s="142"/>
      <c r="AI86" s="142"/>
      <c r="AJ86" s="142"/>
    </row>
    <row r="87" spans="1:36" ht="13.2">
      <c r="A87" s="128" t="s">
        <v>938</v>
      </c>
      <c r="B87" s="272" t="s">
        <v>1372</v>
      </c>
      <c r="C87" s="257" t="s">
        <v>1383</v>
      </c>
      <c r="D87" s="263"/>
      <c r="E87" s="262" t="s">
        <v>10</v>
      </c>
      <c r="F87" s="257" t="s">
        <v>1341</v>
      </c>
      <c r="G87" s="257" t="s">
        <v>625</v>
      </c>
      <c r="H87" s="259" t="s">
        <v>10</v>
      </c>
      <c r="I87" s="40" t="s">
        <v>1316</v>
      </c>
      <c r="J87" s="40" t="s">
        <v>6</v>
      </c>
      <c r="K87" s="261" t="s">
        <v>23</v>
      </c>
      <c r="L87" s="260" t="s">
        <v>1232</v>
      </c>
      <c r="M87" s="260" t="s">
        <v>6</v>
      </c>
      <c r="N87" s="260" t="s">
        <v>23</v>
      </c>
      <c r="O87" s="261"/>
      <c r="P87" s="261"/>
      <c r="Q87" s="261"/>
      <c r="R87" s="261"/>
      <c r="S87" s="261"/>
      <c r="T87" s="243"/>
      <c r="U87" s="142"/>
      <c r="V87" s="142"/>
      <c r="W87" s="142"/>
      <c r="X87" s="142"/>
      <c r="Y87" s="142"/>
      <c r="Z87" s="142"/>
      <c r="AA87" s="142"/>
      <c r="AB87" s="142"/>
      <c r="AC87" s="142"/>
      <c r="AD87" s="142"/>
      <c r="AE87" s="142"/>
      <c r="AF87" s="142"/>
      <c r="AG87" s="142"/>
      <c r="AH87" s="142"/>
      <c r="AI87" s="142"/>
      <c r="AJ87" s="142"/>
    </row>
    <row r="88" spans="1:36" ht="13.2">
      <c r="A88" s="128" t="s">
        <v>938</v>
      </c>
      <c r="B88" s="272" t="s">
        <v>1372</v>
      </c>
      <c r="C88" s="257" t="s">
        <v>1384</v>
      </c>
      <c r="D88" s="257"/>
      <c r="E88" s="262" t="s">
        <v>10</v>
      </c>
      <c r="F88" s="257" t="s">
        <v>1341</v>
      </c>
      <c r="G88" s="257" t="s">
        <v>625</v>
      </c>
      <c r="H88" s="259" t="s">
        <v>10</v>
      </c>
      <c r="I88" s="40" t="s">
        <v>1316</v>
      </c>
      <c r="J88" s="40" t="s">
        <v>6</v>
      </c>
      <c r="K88" s="261" t="s">
        <v>23</v>
      </c>
      <c r="L88" s="260" t="s">
        <v>1232</v>
      </c>
      <c r="M88" s="260" t="s">
        <v>6</v>
      </c>
      <c r="N88" s="260" t="s">
        <v>23</v>
      </c>
      <c r="O88" s="261"/>
      <c r="P88" s="261"/>
      <c r="Q88" s="261"/>
      <c r="R88" s="261"/>
      <c r="S88" s="261"/>
      <c r="T88" s="243"/>
      <c r="U88" s="142"/>
      <c r="V88" s="142"/>
      <c r="W88" s="142"/>
      <c r="X88" s="142"/>
      <c r="Y88" s="142"/>
      <c r="Z88" s="142"/>
      <c r="AA88" s="142"/>
      <c r="AB88" s="142"/>
      <c r="AC88" s="142"/>
      <c r="AD88" s="142"/>
      <c r="AE88" s="142"/>
      <c r="AF88" s="142"/>
      <c r="AG88" s="142"/>
      <c r="AH88" s="142"/>
      <c r="AI88" s="142"/>
      <c r="AJ88" s="142"/>
    </row>
    <row r="89" spans="1:36" ht="13.2">
      <c r="A89" s="128" t="s">
        <v>938</v>
      </c>
      <c r="B89" s="272" t="s">
        <v>1372</v>
      </c>
      <c r="C89" s="257" t="s">
        <v>1385</v>
      </c>
      <c r="D89" s="257"/>
      <c r="E89" s="262" t="s">
        <v>10</v>
      </c>
      <c r="F89" s="257" t="s">
        <v>1341</v>
      </c>
      <c r="G89" s="257" t="s">
        <v>625</v>
      </c>
      <c r="H89" s="259" t="s">
        <v>10</v>
      </c>
      <c r="I89" s="40" t="s">
        <v>1316</v>
      </c>
      <c r="J89" s="40" t="s">
        <v>6</v>
      </c>
      <c r="K89" s="261" t="s">
        <v>23</v>
      </c>
      <c r="L89" s="260" t="s">
        <v>1232</v>
      </c>
      <c r="M89" s="265" t="s">
        <v>27</v>
      </c>
      <c r="N89" s="260" t="s">
        <v>11</v>
      </c>
      <c r="O89" s="261"/>
      <c r="P89" s="261"/>
      <c r="Q89" s="261"/>
      <c r="R89" s="261"/>
      <c r="S89" s="261" t="s">
        <v>1386</v>
      </c>
      <c r="T89" s="243"/>
      <c r="U89" s="142"/>
      <c r="V89" s="142"/>
      <c r="W89" s="142"/>
      <c r="X89" s="142"/>
      <c r="Y89" s="142"/>
      <c r="Z89" s="142"/>
      <c r="AA89" s="142"/>
      <c r="AB89" s="142"/>
      <c r="AC89" s="142"/>
      <c r="AD89" s="142"/>
      <c r="AE89" s="142"/>
      <c r="AF89" s="142"/>
      <c r="AG89" s="142"/>
      <c r="AH89" s="142"/>
      <c r="AI89" s="142"/>
      <c r="AJ89" s="142"/>
    </row>
    <row r="90" spans="1:36" ht="13.2">
      <c r="A90" s="128" t="s">
        <v>938</v>
      </c>
      <c r="B90" s="272" t="s">
        <v>1372</v>
      </c>
      <c r="C90" s="257" t="s">
        <v>1387</v>
      </c>
      <c r="D90" s="257"/>
      <c r="E90" s="262" t="s">
        <v>10</v>
      </c>
      <c r="F90" s="257" t="s">
        <v>1341</v>
      </c>
      <c r="G90" s="257" t="s">
        <v>625</v>
      </c>
      <c r="H90" s="259" t="s">
        <v>10</v>
      </c>
      <c r="I90" s="40" t="s">
        <v>1316</v>
      </c>
      <c r="J90" s="40" t="s">
        <v>6</v>
      </c>
      <c r="K90" s="261" t="s">
        <v>23</v>
      </c>
      <c r="L90" s="260" t="s">
        <v>1232</v>
      </c>
      <c r="M90" s="260" t="s">
        <v>6</v>
      </c>
      <c r="N90" s="260" t="s">
        <v>23</v>
      </c>
      <c r="O90" s="261"/>
      <c r="P90" s="261"/>
      <c r="Q90" s="261"/>
      <c r="R90" s="261"/>
      <c r="S90" s="261"/>
      <c r="T90" s="243"/>
      <c r="U90" s="142"/>
      <c r="V90" s="142"/>
      <c r="W90" s="142"/>
      <c r="X90" s="142"/>
      <c r="Y90" s="142"/>
      <c r="Z90" s="142"/>
      <c r="AA90" s="142"/>
      <c r="AB90" s="142"/>
      <c r="AC90" s="142"/>
      <c r="AD90" s="142"/>
      <c r="AE90" s="142"/>
      <c r="AF90" s="142"/>
      <c r="AG90" s="142"/>
      <c r="AH90" s="142"/>
      <c r="AI90" s="142"/>
      <c r="AJ90" s="142"/>
    </row>
    <row r="91" spans="1:36" ht="13.2">
      <c r="A91" s="128" t="s">
        <v>938</v>
      </c>
      <c r="B91" s="272" t="s">
        <v>1372</v>
      </c>
      <c r="C91" s="257" t="s">
        <v>1388</v>
      </c>
      <c r="D91" s="263"/>
      <c r="E91" s="262" t="s">
        <v>10</v>
      </c>
      <c r="F91" s="257" t="s">
        <v>1341</v>
      </c>
      <c r="G91" s="257" t="s">
        <v>625</v>
      </c>
      <c r="H91" s="259" t="s">
        <v>10</v>
      </c>
      <c r="I91" s="40" t="s">
        <v>1316</v>
      </c>
      <c r="J91" s="40" t="s">
        <v>6</v>
      </c>
      <c r="K91" s="261" t="s">
        <v>23</v>
      </c>
      <c r="L91" s="260" t="s">
        <v>1232</v>
      </c>
      <c r="M91" s="260" t="s">
        <v>6</v>
      </c>
      <c r="N91" s="260" t="s">
        <v>23</v>
      </c>
      <c r="O91" s="261"/>
      <c r="P91" s="261"/>
      <c r="Q91" s="261"/>
      <c r="R91" s="261"/>
      <c r="S91" s="261"/>
      <c r="T91" s="243"/>
      <c r="U91" s="142"/>
      <c r="V91" s="142"/>
      <c r="W91" s="142"/>
      <c r="X91" s="142"/>
      <c r="Y91" s="142"/>
      <c r="Z91" s="142"/>
      <c r="AA91" s="142"/>
      <c r="AB91" s="142"/>
      <c r="AC91" s="142"/>
      <c r="AD91" s="142"/>
      <c r="AE91" s="142"/>
      <c r="AF91" s="142"/>
      <c r="AG91" s="142"/>
      <c r="AH91" s="142"/>
      <c r="AI91" s="142"/>
      <c r="AJ91" s="142"/>
    </row>
    <row r="92" spans="1:36" ht="13.2">
      <c r="A92" s="128" t="s">
        <v>938</v>
      </c>
      <c r="B92" s="272" t="s">
        <v>1372</v>
      </c>
      <c r="C92" s="263" t="s">
        <v>1389</v>
      </c>
      <c r="D92" s="263"/>
      <c r="E92" s="262" t="s">
        <v>10</v>
      </c>
      <c r="F92" s="257" t="s">
        <v>1341</v>
      </c>
      <c r="G92" s="257" t="s">
        <v>625</v>
      </c>
      <c r="H92" s="259" t="s">
        <v>10</v>
      </c>
      <c r="I92" s="40" t="s">
        <v>1316</v>
      </c>
      <c r="J92" s="40" t="s">
        <v>6</v>
      </c>
      <c r="K92" s="261" t="s">
        <v>23</v>
      </c>
      <c r="L92" s="260" t="s">
        <v>1232</v>
      </c>
      <c r="M92" s="260" t="s">
        <v>1325</v>
      </c>
      <c r="N92" s="260" t="s">
        <v>23</v>
      </c>
      <c r="O92" s="261"/>
      <c r="P92" s="261"/>
      <c r="Q92" s="261"/>
      <c r="R92" s="261"/>
      <c r="S92" s="261" t="s">
        <v>1381</v>
      </c>
      <c r="T92" s="243"/>
      <c r="U92" s="142"/>
      <c r="V92" s="142"/>
      <c r="W92" s="142"/>
      <c r="X92" s="142"/>
      <c r="Y92" s="142"/>
      <c r="Z92" s="142"/>
      <c r="AA92" s="142"/>
      <c r="AB92" s="142"/>
      <c r="AC92" s="142"/>
      <c r="AD92" s="142"/>
      <c r="AE92" s="142"/>
      <c r="AF92" s="142"/>
      <c r="AG92" s="142"/>
      <c r="AH92" s="142"/>
      <c r="AI92" s="142"/>
      <c r="AJ92" s="142"/>
    </row>
    <row r="93" spans="1:36" ht="13.2">
      <c r="A93" s="128" t="s">
        <v>938</v>
      </c>
      <c r="B93" s="272" t="s">
        <v>1390</v>
      </c>
      <c r="C93" s="257" t="s">
        <v>1391</v>
      </c>
      <c r="D93" s="263"/>
      <c r="E93" s="262" t="s">
        <v>10</v>
      </c>
      <c r="F93" s="257" t="s">
        <v>1341</v>
      </c>
      <c r="G93" s="257" t="s">
        <v>625</v>
      </c>
      <c r="H93" s="259" t="s">
        <v>10</v>
      </c>
      <c r="I93" s="40" t="s">
        <v>1316</v>
      </c>
      <c r="J93" s="40" t="s">
        <v>6</v>
      </c>
      <c r="K93" s="261" t="s">
        <v>23</v>
      </c>
      <c r="L93" s="260" t="s">
        <v>1232</v>
      </c>
      <c r="M93" s="260" t="s">
        <v>6</v>
      </c>
      <c r="N93" s="260" t="s">
        <v>23</v>
      </c>
      <c r="O93" s="261"/>
      <c r="P93" s="261"/>
      <c r="Q93" s="261"/>
      <c r="R93" s="261"/>
      <c r="S93" s="261"/>
      <c r="T93" s="243"/>
      <c r="U93" s="142"/>
      <c r="V93" s="142"/>
      <c r="W93" s="142"/>
      <c r="X93" s="142"/>
      <c r="Y93" s="142"/>
      <c r="Z93" s="142"/>
      <c r="AA93" s="142"/>
      <c r="AB93" s="142"/>
      <c r="AC93" s="142"/>
      <c r="AD93" s="142"/>
      <c r="AE93" s="142"/>
      <c r="AF93" s="142"/>
      <c r="AG93" s="142"/>
      <c r="AH93" s="142"/>
      <c r="AI93" s="142"/>
      <c r="AJ93" s="142"/>
    </row>
    <row r="94" spans="1:36" ht="13.2">
      <c r="A94" s="128" t="s">
        <v>938</v>
      </c>
      <c r="B94" s="272" t="s">
        <v>1390</v>
      </c>
      <c r="C94" s="257" t="s">
        <v>1392</v>
      </c>
      <c r="D94" s="263"/>
      <c r="E94" s="262" t="s">
        <v>10</v>
      </c>
      <c r="F94" s="257" t="s">
        <v>1341</v>
      </c>
      <c r="G94" s="257" t="s">
        <v>625</v>
      </c>
      <c r="H94" s="259" t="s">
        <v>10</v>
      </c>
      <c r="I94" s="40" t="s">
        <v>1316</v>
      </c>
      <c r="J94" s="40" t="s">
        <v>6</v>
      </c>
      <c r="K94" s="261" t="s">
        <v>23</v>
      </c>
      <c r="L94" s="260" t="s">
        <v>1232</v>
      </c>
      <c r="M94" s="260" t="s">
        <v>1325</v>
      </c>
      <c r="N94" s="260" t="s">
        <v>23</v>
      </c>
      <c r="O94" s="261"/>
      <c r="P94" s="261"/>
      <c r="Q94" s="261"/>
      <c r="R94" s="261"/>
      <c r="S94" s="261" t="s">
        <v>1381</v>
      </c>
      <c r="T94" s="243"/>
      <c r="U94" s="142"/>
      <c r="V94" s="142"/>
      <c r="W94" s="142"/>
      <c r="X94" s="142"/>
      <c r="Y94" s="142"/>
      <c r="Z94" s="142"/>
      <c r="AA94" s="142"/>
      <c r="AB94" s="142"/>
      <c r="AC94" s="142"/>
      <c r="AD94" s="142"/>
      <c r="AE94" s="142"/>
      <c r="AF94" s="142"/>
      <c r="AG94" s="142"/>
      <c r="AH94" s="142"/>
      <c r="AI94" s="142"/>
      <c r="AJ94" s="142"/>
    </row>
    <row r="95" spans="1:36" ht="13.2">
      <c r="A95" s="128" t="s">
        <v>938</v>
      </c>
      <c r="B95" s="272" t="s">
        <v>1390</v>
      </c>
      <c r="C95" s="257" t="s">
        <v>1393</v>
      </c>
      <c r="D95" s="263"/>
      <c r="E95" s="262" t="s">
        <v>10</v>
      </c>
      <c r="F95" s="257" t="s">
        <v>1341</v>
      </c>
      <c r="G95" s="257" t="s">
        <v>625</v>
      </c>
      <c r="H95" s="259" t="s">
        <v>10</v>
      </c>
      <c r="I95" s="40" t="s">
        <v>1316</v>
      </c>
      <c r="J95" s="40" t="s">
        <v>6</v>
      </c>
      <c r="K95" s="261" t="s">
        <v>23</v>
      </c>
      <c r="L95" s="260" t="s">
        <v>1232</v>
      </c>
      <c r="M95" s="260" t="s">
        <v>6</v>
      </c>
      <c r="N95" s="260" t="s">
        <v>23</v>
      </c>
      <c r="O95" s="261"/>
      <c r="P95" s="261"/>
      <c r="Q95" s="261"/>
      <c r="R95" s="261"/>
      <c r="S95" s="261"/>
      <c r="T95" s="243"/>
      <c r="U95" s="142"/>
      <c r="V95" s="142"/>
      <c r="W95" s="142"/>
      <c r="X95" s="142"/>
      <c r="Y95" s="142"/>
      <c r="Z95" s="142"/>
      <c r="AA95" s="142"/>
      <c r="AB95" s="142"/>
      <c r="AC95" s="142"/>
      <c r="AD95" s="142"/>
      <c r="AE95" s="142"/>
      <c r="AF95" s="142"/>
      <c r="AG95" s="142"/>
      <c r="AH95" s="142"/>
      <c r="AI95" s="142"/>
      <c r="AJ95" s="142"/>
    </row>
    <row r="96" spans="1:36" ht="13.2">
      <c r="A96" s="128" t="s">
        <v>938</v>
      </c>
      <c r="B96" s="272" t="s">
        <v>1390</v>
      </c>
      <c r="C96" s="257" t="s">
        <v>1394</v>
      </c>
      <c r="D96" s="263"/>
      <c r="E96" s="262" t="s">
        <v>10</v>
      </c>
      <c r="F96" s="257" t="s">
        <v>1341</v>
      </c>
      <c r="G96" s="257" t="s">
        <v>625</v>
      </c>
      <c r="H96" s="259" t="s">
        <v>10</v>
      </c>
      <c r="I96" s="40" t="s">
        <v>1316</v>
      </c>
      <c r="J96" s="40" t="s">
        <v>6</v>
      </c>
      <c r="K96" s="261" t="s">
        <v>23</v>
      </c>
      <c r="L96" s="260" t="s">
        <v>1232</v>
      </c>
      <c r="M96" s="260" t="s">
        <v>1325</v>
      </c>
      <c r="N96" s="260" t="s">
        <v>23</v>
      </c>
      <c r="O96" s="261"/>
      <c r="P96" s="261"/>
      <c r="Q96" s="261"/>
      <c r="R96" s="261"/>
      <c r="S96" s="261" t="s">
        <v>1381</v>
      </c>
      <c r="T96" s="243"/>
      <c r="U96" s="142"/>
      <c r="V96" s="142"/>
      <c r="W96" s="142"/>
      <c r="X96" s="142"/>
      <c r="Y96" s="142"/>
      <c r="Z96" s="142"/>
      <c r="AA96" s="142"/>
      <c r="AB96" s="142"/>
      <c r="AC96" s="142"/>
      <c r="AD96" s="142"/>
      <c r="AE96" s="142"/>
      <c r="AF96" s="142"/>
      <c r="AG96" s="142"/>
      <c r="AH96" s="142"/>
      <c r="AI96" s="142"/>
      <c r="AJ96" s="142"/>
    </row>
    <row r="97" spans="1:36" ht="13.2">
      <c r="A97" s="128" t="s">
        <v>938</v>
      </c>
      <c r="B97" s="272" t="s">
        <v>1390</v>
      </c>
      <c r="C97" s="257" t="s">
        <v>1395</v>
      </c>
      <c r="D97" s="263"/>
      <c r="E97" s="262" t="s">
        <v>10</v>
      </c>
      <c r="F97" s="257" t="s">
        <v>1341</v>
      </c>
      <c r="G97" s="257" t="s">
        <v>625</v>
      </c>
      <c r="H97" s="259" t="s">
        <v>10</v>
      </c>
      <c r="I97" s="40" t="s">
        <v>1316</v>
      </c>
      <c r="J97" s="40" t="s">
        <v>6</v>
      </c>
      <c r="K97" s="261" t="s">
        <v>23</v>
      </c>
      <c r="L97" s="260" t="s">
        <v>1232</v>
      </c>
      <c r="M97" s="260" t="s">
        <v>1325</v>
      </c>
      <c r="N97" s="260" t="s">
        <v>23</v>
      </c>
      <c r="O97" s="261"/>
      <c r="P97" s="261"/>
      <c r="Q97" s="261"/>
      <c r="R97" s="261"/>
      <c r="S97" s="261" t="s">
        <v>1381</v>
      </c>
      <c r="T97" s="243"/>
      <c r="U97" s="142"/>
      <c r="V97" s="142"/>
      <c r="W97" s="142"/>
      <c r="X97" s="142"/>
      <c r="Y97" s="142"/>
      <c r="Z97" s="142"/>
      <c r="AA97" s="142"/>
      <c r="AB97" s="142"/>
      <c r="AC97" s="142"/>
      <c r="AD97" s="142"/>
      <c r="AE97" s="142"/>
      <c r="AF97" s="142"/>
      <c r="AG97" s="142"/>
      <c r="AH97" s="142"/>
      <c r="AI97" s="142"/>
      <c r="AJ97" s="142"/>
    </row>
    <row r="98" spans="1:36" ht="13.2">
      <c r="A98" s="128" t="s">
        <v>938</v>
      </c>
      <c r="B98" s="272" t="s">
        <v>1390</v>
      </c>
      <c r="C98" s="257" t="s">
        <v>1396</v>
      </c>
      <c r="D98" s="263"/>
      <c r="E98" s="262" t="s">
        <v>10</v>
      </c>
      <c r="F98" s="257" t="s">
        <v>1341</v>
      </c>
      <c r="G98" s="257" t="s">
        <v>625</v>
      </c>
      <c r="H98" s="259" t="s">
        <v>10</v>
      </c>
      <c r="I98" s="40" t="s">
        <v>1316</v>
      </c>
      <c r="J98" s="40" t="s">
        <v>6</v>
      </c>
      <c r="K98" s="261" t="s">
        <v>23</v>
      </c>
      <c r="L98" s="260" t="s">
        <v>1232</v>
      </c>
      <c r="M98" s="260" t="s">
        <v>6</v>
      </c>
      <c r="N98" s="260" t="s">
        <v>23</v>
      </c>
      <c r="O98" s="261"/>
      <c r="P98" s="261"/>
      <c r="Q98" s="261"/>
      <c r="R98" s="261"/>
      <c r="S98" s="261"/>
      <c r="T98" s="243"/>
      <c r="U98" s="142"/>
      <c r="V98" s="142"/>
      <c r="W98" s="142"/>
      <c r="X98" s="142"/>
      <c r="Y98" s="142"/>
      <c r="Z98" s="142"/>
      <c r="AA98" s="142"/>
      <c r="AB98" s="142"/>
      <c r="AC98" s="142"/>
      <c r="AD98" s="142"/>
      <c r="AE98" s="142"/>
      <c r="AF98" s="142"/>
      <c r="AG98" s="142"/>
      <c r="AH98" s="142"/>
      <c r="AI98" s="142"/>
      <c r="AJ98" s="142"/>
    </row>
    <row r="99" spans="1:36" ht="13.2">
      <c r="A99" s="128" t="s">
        <v>938</v>
      </c>
      <c r="B99" s="272" t="s">
        <v>1390</v>
      </c>
      <c r="C99" s="257" t="s">
        <v>1397</v>
      </c>
      <c r="D99" s="257"/>
      <c r="E99" s="262" t="s">
        <v>10</v>
      </c>
      <c r="F99" s="257" t="s">
        <v>1341</v>
      </c>
      <c r="G99" s="257" t="s">
        <v>625</v>
      </c>
      <c r="H99" s="259" t="s">
        <v>10</v>
      </c>
      <c r="I99" s="40" t="s">
        <v>1316</v>
      </c>
      <c r="J99" s="40" t="s">
        <v>6</v>
      </c>
      <c r="K99" s="261" t="s">
        <v>23</v>
      </c>
      <c r="L99" s="260" t="s">
        <v>1232</v>
      </c>
      <c r="M99" s="260" t="s">
        <v>6</v>
      </c>
      <c r="N99" s="260" t="s">
        <v>23</v>
      </c>
      <c r="O99" s="261"/>
      <c r="P99" s="261"/>
      <c r="Q99" s="261"/>
      <c r="R99" s="261"/>
      <c r="S99" s="261"/>
      <c r="T99" s="243"/>
      <c r="U99" s="142"/>
      <c r="V99" s="142"/>
      <c r="W99" s="142"/>
      <c r="X99" s="142"/>
      <c r="Y99" s="142"/>
      <c r="Z99" s="142"/>
      <c r="AA99" s="142"/>
      <c r="AB99" s="142"/>
      <c r="AC99" s="142"/>
      <c r="AD99" s="142"/>
      <c r="AE99" s="142"/>
      <c r="AF99" s="142"/>
      <c r="AG99" s="142"/>
      <c r="AH99" s="142"/>
      <c r="AI99" s="142"/>
      <c r="AJ99" s="142"/>
    </row>
    <row r="100" spans="1:36" ht="13.2">
      <c r="A100" s="128" t="s">
        <v>938</v>
      </c>
      <c r="B100" s="272" t="s">
        <v>1390</v>
      </c>
      <c r="C100" s="257" t="s">
        <v>1398</v>
      </c>
      <c r="D100" s="257"/>
      <c r="E100" s="262" t="s">
        <v>10</v>
      </c>
      <c r="F100" s="257" t="s">
        <v>1341</v>
      </c>
      <c r="G100" s="257" t="s">
        <v>625</v>
      </c>
      <c r="H100" s="259" t="s">
        <v>10</v>
      </c>
      <c r="I100" s="40" t="s">
        <v>1316</v>
      </c>
      <c r="J100" s="40" t="s">
        <v>6</v>
      </c>
      <c r="K100" s="261" t="s">
        <v>23</v>
      </c>
      <c r="L100" s="260" t="s">
        <v>1232</v>
      </c>
      <c r="M100" s="260" t="s">
        <v>6</v>
      </c>
      <c r="N100" s="260" t="s">
        <v>23</v>
      </c>
      <c r="O100" s="261"/>
      <c r="P100" s="261"/>
      <c r="Q100" s="261"/>
      <c r="R100" s="261"/>
      <c r="S100" s="261"/>
      <c r="T100" s="243"/>
      <c r="U100" s="142"/>
      <c r="V100" s="142"/>
      <c r="W100" s="142"/>
      <c r="X100" s="142"/>
      <c r="Y100" s="142"/>
      <c r="Z100" s="142"/>
      <c r="AA100" s="142"/>
      <c r="AB100" s="142"/>
      <c r="AC100" s="142"/>
      <c r="AD100" s="142"/>
      <c r="AE100" s="142"/>
      <c r="AF100" s="142"/>
      <c r="AG100" s="142"/>
      <c r="AH100" s="142"/>
      <c r="AI100" s="142"/>
      <c r="AJ100" s="142"/>
    </row>
    <row r="101" spans="1:36" ht="13.2">
      <c r="A101" s="128" t="s">
        <v>938</v>
      </c>
      <c r="B101" s="272" t="s">
        <v>1390</v>
      </c>
      <c r="C101" s="257" t="s">
        <v>1399</v>
      </c>
      <c r="D101" s="263"/>
      <c r="E101" s="262" t="s">
        <v>10</v>
      </c>
      <c r="F101" s="257" t="s">
        <v>1341</v>
      </c>
      <c r="G101" s="257" t="s">
        <v>625</v>
      </c>
      <c r="H101" s="259" t="s">
        <v>10</v>
      </c>
      <c r="I101" s="40" t="s">
        <v>1316</v>
      </c>
      <c r="J101" s="40" t="s">
        <v>6</v>
      </c>
      <c r="K101" s="261" t="s">
        <v>23</v>
      </c>
      <c r="L101" s="260" t="s">
        <v>1232</v>
      </c>
      <c r="M101" s="260" t="s">
        <v>1325</v>
      </c>
      <c r="N101" s="260" t="s">
        <v>23</v>
      </c>
      <c r="O101" s="261"/>
      <c r="P101" s="261"/>
      <c r="Q101" s="261"/>
      <c r="R101" s="261"/>
      <c r="S101" s="261"/>
      <c r="T101" s="243"/>
      <c r="U101" s="142"/>
      <c r="V101" s="142"/>
      <c r="W101" s="142"/>
      <c r="X101" s="142"/>
      <c r="Y101" s="142"/>
      <c r="Z101" s="142"/>
      <c r="AA101" s="142"/>
      <c r="AB101" s="142"/>
      <c r="AC101" s="142"/>
      <c r="AD101" s="142"/>
      <c r="AE101" s="142"/>
      <c r="AF101" s="142"/>
      <c r="AG101" s="142"/>
      <c r="AH101" s="142"/>
      <c r="AI101" s="142"/>
      <c r="AJ101" s="142"/>
    </row>
    <row r="102" spans="1:36" ht="13.2">
      <c r="A102" s="128" t="s">
        <v>938</v>
      </c>
      <c r="B102" s="272" t="s">
        <v>1390</v>
      </c>
      <c r="C102" s="257" t="s">
        <v>1400</v>
      </c>
      <c r="D102" s="263"/>
      <c r="E102" s="262" t="s">
        <v>10</v>
      </c>
      <c r="F102" s="257" t="s">
        <v>1341</v>
      </c>
      <c r="G102" s="257" t="s">
        <v>625</v>
      </c>
      <c r="H102" s="259" t="s">
        <v>10</v>
      </c>
      <c r="I102" s="40" t="s">
        <v>1316</v>
      </c>
      <c r="J102" s="40" t="s">
        <v>6</v>
      </c>
      <c r="K102" s="261" t="s">
        <v>23</v>
      </c>
      <c r="L102" s="260" t="s">
        <v>1232</v>
      </c>
      <c r="M102" s="260" t="s">
        <v>6</v>
      </c>
      <c r="N102" s="260" t="s">
        <v>23</v>
      </c>
      <c r="O102" s="261"/>
      <c r="P102" s="261"/>
      <c r="Q102" s="261"/>
      <c r="R102" s="261"/>
      <c r="S102" s="261"/>
      <c r="T102" s="243"/>
      <c r="U102" s="142"/>
      <c r="V102" s="142"/>
      <c r="W102" s="142"/>
      <c r="X102" s="142"/>
      <c r="Y102" s="142"/>
      <c r="Z102" s="142"/>
      <c r="AA102" s="142"/>
      <c r="AB102" s="142"/>
      <c r="AC102" s="142"/>
      <c r="AD102" s="142"/>
      <c r="AE102" s="142"/>
      <c r="AF102" s="142"/>
      <c r="AG102" s="142"/>
      <c r="AH102" s="142"/>
      <c r="AI102" s="142"/>
      <c r="AJ102" s="142"/>
    </row>
    <row r="103" spans="1:36" ht="13.2">
      <c r="A103" s="128" t="s">
        <v>938</v>
      </c>
      <c r="B103" s="272" t="s">
        <v>1390</v>
      </c>
      <c r="C103" s="257" t="s">
        <v>1401</v>
      </c>
      <c r="D103" s="263"/>
      <c r="E103" s="262" t="s">
        <v>10</v>
      </c>
      <c r="F103" s="257" t="s">
        <v>1341</v>
      </c>
      <c r="G103" s="257" t="s">
        <v>625</v>
      </c>
      <c r="H103" s="259" t="s">
        <v>10</v>
      </c>
      <c r="I103" s="40" t="s">
        <v>1316</v>
      </c>
      <c r="J103" s="40" t="s">
        <v>6</v>
      </c>
      <c r="K103" s="261" t="s">
        <v>23</v>
      </c>
      <c r="L103" s="260" t="s">
        <v>1232</v>
      </c>
      <c r="M103" s="260" t="s">
        <v>6</v>
      </c>
      <c r="N103" s="260" t="s">
        <v>23</v>
      </c>
      <c r="O103" s="261"/>
      <c r="P103" s="261"/>
      <c r="Q103" s="261"/>
      <c r="R103" s="261"/>
      <c r="S103" s="261"/>
      <c r="T103" s="243"/>
      <c r="U103" s="142"/>
      <c r="V103" s="142"/>
      <c r="W103" s="142"/>
      <c r="X103" s="142"/>
      <c r="Y103" s="142"/>
      <c r="Z103" s="142"/>
      <c r="AA103" s="142"/>
      <c r="AB103" s="142"/>
      <c r="AC103" s="142"/>
      <c r="AD103" s="142"/>
      <c r="AE103" s="142"/>
      <c r="AF103" s="142"/>
      <c r="AG103" s="142"/>
      <c r="AH103" s="142"/>
      <c r="AI103" s="142"/>
      <c r="AJ103" s="142"/>
    </row>
    <row r="104" spans="1:36" ht="13.2">
      <c r="A104" s="128" t="s">
        <v>938</v>
      </c>
      <c r="B104" s="272" t="s">
        <v>1390</v>
      </c>
      <c r="C104" s="257" t="s">
        <v>1402</v>
      </c>
      <c r="D104" s="263"/>
      <c r="E104" s="262" t="s">
        <v>10</v>
      </c>
      <c r="F104" s="257" t="s">
        <v>1341</v>
      </c>
      <c r="G104" s="257" t="s">
        <v>625</v>
      </c>
      <c r="H104" s="259" t="s">
        <v>10</v>
      </c>
      <c r="I104" s="40" t="s">
        <v>1316</v>
      </c>
      <c r="J104" s="40" t="s">
        <v>6</v>
      </c>
      <c r="K104" s="261" t="s">
        <v>23</v>
      </c>
      <c r="L104" s="260" t="s">
        <v>1232</v>
      </c>
      <c r="M104" s="260" t="s">
        <v>6</v>
      </c>
      <c r="N104" s="260" t="s">
        <v>23</v>
      </c>
      <c r="O104" s="261"/>
      <c r="P104" s="261"/>
      <c r="Q104" s="261"/>
      <c r="R104" s="261"/>
      <c r="S104" s="261"/>
      <c r="T104" s="243"/>
      <c r="U104" s="142"/>
      <c r="V104" s="142"/>
      <c r="W104" s="142"/>
      <c r="X104" s="142"/>
      <c r="Y104" s="142"/>
      <c r="Z104" s="142"/>
      <c r="AA104" s="142"/>
      <c r="AB104" s="142"/>
      <c r="AC104" s="142"/>
      <c r="AD104" s="142"/>
      <c r="AE104" s="142"/>
      <c r="AF104" s="142"/>
      <c r="AG104" s="142"/>
      <c r="AH104" s="142"/>
      <c r="AI104" s="142"/>
      <c r="AJ104" s="142"/>
    </row>
    <row r="105" spans="1:36" ht="13.2">
      <c r="A105" s="128" t="s">
        <v>938</v>
      </c>
      <c r="B105" s="272" t="s">
        <v>1390</v>
      </c>
      <c r="C105" s="257" t="s">
        <v>1403</v>
      </c>
      <c r="D105" s="263"/>
      <c r="E105" s="262" t="s">
        <v>10</v>
      </c>
      <c r="F105" s="257" t="s">
        <v>1341</v>
      </c>
      <c r="G105" s="257" t="s">
        <v>625</v>
      </c>
      <c r="H105" s="259" t="s">
        <v>10</v>
      </c>
      <c r="I105" s="40" t="s">
        <v>1316</v>
      </c>
      <c r="J105" s="40" t="s">
        <v>6</v>
      </c>
      <c r="K105" s="261" t="s">
        <v>23</v>
      </c>
      <c r="L105" s="260" t="s">
        <v>1232</v>
      </c>
      <c r="M105" s="260" t="s">
        <v>6</v>
      </c>
      <c r="N105" s="260" t="s">
        <v>23</v>
      </c>
      <c r="O105" s="261"/>
      <c r="P105" s="261"/>
      <c r="Q105" s="261"/>
      <c r="R105" s="261"/>
      <c r="S105" s="261"/>
      <c r="T105" s="243"/>
      <c r="U105" s="142"/>
      <c r="V105" s="142"/>
      <c r="W105" s="142"/>
      <c r="X105" s="142"/>
      <c r="Y105" s="142"/>
      <c r="Z105" s="142"/>
      <c r="AA105" s="142"/>
      <c r="AB105" s="142"/>
      <c r="AC105" s="142"/>
      <c r="AD105" s="142"/>
      <c r="AE105" s="142"/>
      <c r="AF105" s="142"/>
      <c r="AG105" s="142"/>
      <c r="AH105" s="142"/>
      <c r="AI105" s="142"/>
      <c r="AJ105" s="142"/>
    </row>
    <row r="106" spans="1:36" ht="13.2">
      <c r="A106" s="107" t="s">
        <v>939</v>
      </c>
      <c r="B106" s="263" t="s">
        <v>1404</v>
      </c>
      <c r="C106" s="262" t="s">
        <v>1405</v>
      </c>
      <c r="D106" s="263"/>
      <c r="E106" s="262" t="s">
        <v>23</v>
      </c>
      <c r="F106" s="257" t="s">
        <v>1341</v>
      </c>
      <c r="G106" s="264" t="s">
        <v>27</v>
      </c>
      <c r="H106" s="259" t="s">
        <v>7</v>
      </c>
      <c r="I106" s="40" t="s">
        <v>1316</v>
      </c>
      <c r="J106" s="40" t="s">
        <v>6</v>
      </c>
      <c r="K106" s="261" t="s">
        <v>23</v>
      </c>
      <c r="L106" s="260" t="s">
        <v>1232</v>
      </c>
      <c r="M106" s="260" t="s">
        <v>6</v>
      </c>
      <c r="N106" s="260" t="s">
        <v>23</v>
      </c>
      <c r="O106" s="261"/>
      <c r="P106" s="261"/>
      <c r="Q106" s="261"/>
      <c r="R106" s="261"/>
      <c r="S106" s="261" t="s">
        <v>1406</v>
      </c>
      <c r="T106" s="243"/>
      <c r="U106" s="142"/>
      <c r="V106" s="142"/>
      <c r="W106" s="142"/>
      <c r="X106" s="142"/>
      <c r="Y106" s="142"/>
      <c r="Z106" s="142"/>
      <c r="AA106" s="142"/>
      <c r="AB106" s="142"/>
      <c r="AC106" s="142"/>
      <c r="AD106" s="142"/>
      <c r="AE106" s="142"/>
      <c r="AF106" s="142"/>
      <c r="AG106" s="142"/>
      <c r="AH106" s="142"/>
      <c r="AI106" s="142"/>
      <c r="AJ106" s="142"/>
    </row>
    <row r="107" spans="1:36" ht="13.2">
      <c r="A107" s="107" t="s">
        <v>939</v>
      </c>
      <c r="B107" s="263" t="s">
        <v>1404</v>
      </c>
      <c r="C107" s="262" t="s">
        <v>1407</v>
      </c>
      <c r="D107" s="263" t="s">
        <v>1408</v>
      </c>
      <c r="E107" s="262" t="s">
        <v>23</v>
      </c>
      <c r="F107" s="257" t="s">
        <v>1341</v>
      </c>
      <c r="G107" s="257" t="s">
        <v>625</v>
      </c>
      <c r="H107" s="259" t="s">
        <v>7</v>
      </c>
      <c r="I107" s="40" t="s">
        <v>1316</v>
      </c>
      <c r="J107" s="40" t="s">
        <v>6</v>
      </c>
      <c r="K107" s="261" t="s">
        <v>23</v>
      </c>
      <c r="L107" s="260" t="s">
        <v>1232</v>
      </c>
      <c r="M107" s="260" t="s">
        <v>6</v>
      </c>
      <c r="N107" s="260" t="s">
        <v>23</v>
      </c>
      <c r="O107" s="261"/>
      <c r="P107" s="261"/>
      <c r="Q107" s="261"/>
      <c r="R107" s="261"/>
      <c r="S107" s="261"/>
      <c r="T107" s="243"/>
      <c r="U107" s="142"/>
      <c r="V107" s="142"/>
      <c r="W107" s="142"/>
      <c r="X107" s="142"/>
      <c r="Y107" s="142"/>
      <c r="Z107" s="142"/>
      <c r="AA107" s="142"/>
      <c r="AB107" s="142"/>
      <c r="AC107" s="142"/>
      <c r="AD107" s="142"/>
      <c r="AE107" s="142"/>
      <c r="AF107" s="142"/>
      <c r="AG107" s="142"/>
      <c r="AH107" s="142"/>
      <c r="AI107" s="142"/>
      <c r="AJ107" s="142"/>
    </row>
    <row r="108" spans="1:36" ht="13.2">
      <c r="A108" s="107" t="s">
        <v>939</v>
      </c>
      <c r="B108" s="263" t="s">
        <v>1409</v>
      </c>
      <c r="C108" s="262" t="s">
        <v>1410</v>
      </c>
      <c r="D108" s="263" t="s">
        <v>1411</v>
      </c>
      <c r="E108" s="262" t="s">
        <v>23</v>
      </c>
      <c r="F108" s="257" t="s">
        <v>1341</v>
      </c>
      <c r="G108" s="257" t="s">
        <v>625</v>
      </c>
      <c r="H108" s="259" t="s">
        <v>7</v>
      </c>
      <c r="I108" s="40" t="s">
        <v>1316</v>
      </c>
      <c r="J108" s="40" t="s">
        <v>6</v>
      </c>
      <c r="K108" s="261" t="s">
        <v>23</v>
      </c>
      <c r="L108" s="260" t="s">
        <v>1232</v>
      </c>
      <c r="M108" s="260" t="s">
        <v>6</v>
      </c>
      <c r="N108" s="260" t="s">
        <v>23</v>
      </c>
      <c r="O108" s="261"/>
      <c r="P108" s="261"/>
      <c r="Q108" s="261"/>
      <c r="R108" s="261"/>
      <c r="S108" s="261"/>
      <c r="T108" s="243"/>
      <c r="U108" s="142"/>
      <c r="V108" s="142"/>
      <c r="W108" s="142"/>
      <c r="X108" s="142"/>
      <c r="Y108" s="142"/>
      <c r="Z108" s="142"/>
      <c r="AA108" s="142"/>
      <c r="AB108" s="142"/>
      <c r="AC108" s="142"/>
      <c r="AD108" s="142"/>
      <c r="AE108" s="142"/>
      <c r="AF108" s="142"/>
      <c r="AG108" s="142"/>
      <c r="AH108" s="142"/>
      <c r="AI108" s="142"/>
      <c r="AJ108" s="142"/>
    </row>
    <row r="109" spans="1:36" ht="13.2">
      <c r="A109" s="107" t="s">
        <v>939</v>
      </c>
      <c r="B109" s="263" t="s">
        <v>1409</v>
      </c>
      <c r="C109" s="262" t="s">
        <v>1412</v>
      </c>
      <c r="D109" s="263"/>
      <c r="E109" s="262" t="s">
        <v>23</v>
      </c>
      <c r="F109" s="257" t="s">
        <v>1341</v>
      </c>
      <c r="G109" s="257" t="s">
        <v>625</v>
      </c>
      <c r="H109" s="259" t="s">
        <v>7</v>
      </c>
      <c r="I109" s="40" t="s">
        <v>1316</v>
      </c>
      <c r="J109" s="40" t="s">
        <v>6</v>
      </c>
      <c r="K109" s="261" t="s">
        <v>23</v>
      </c>
      <c r="L109" s="260" t="s">
        <v>1232</v>
      </c>
      <c r="M109" s="260" t="s">
        <v>6</v>
      </c>
      <c r="N109" s="260" t="s">
        <v>23</v>
      </c>
      <c r="O109" s="261"/>
      <c r="P109" s="261"/>
      <c r="Q109" s="261"/>
      <c r="R109" s="261"/>
      <c r="S109" s="261"/>
      <c r="T109" s="243"/>
      <c r="U109" s="142"/>
      <c r="V109" s="142"/>
      <c r="W109" s="142"/>
      <c r="X109" s="142"/>
      <c r="Y109" s="142"/>
      <c r="Z109" s="142"/>
      <c r="AA109" s="142"/>
      <c r="AB109" s="142"/>
      <c r="AC109" s="142"/>
      <c r="AD109" s="142"/>
      <c r="AE109" s="142"/>
      <c r="AF109" s="142"/>
      <c r="AG109" s="142"/>
      <c r="AH109" s="142"/>
      <c r="AI109" s="142"/>
      <c r="AJ109" s="142"/>
    </row>
    <row r="110" spans="1:36" ht="13.2">
      <c r="A110" s="107" t="s">
        <v>940</v>
      </c>
      <c r="B110" s="91" t="s">
        <v>1413</v>
      </c>
      <c r="C110" s="91" t="s">
        <v>1414</v>
      </c>
      <c r="D110" s="91"/>
      <c r="E110" s="36" t="s">
        <v>57</v>
      </c>
      <c r="F110" s="257" t="s">
        <v>1341</v>
      </c>
      <c r="G110" s="264" t="s">
        <v>27</v>
      </c>
      <c r="H110" s="259" t="s">
        <v>23</v>
      </c>
      <c r="I110" s="40" t="s">
        <v>1316</v>
      </c>
      <c r="J110" s="40" t="s">
        <v>6</v>
      </c>
      <c r="K110" s="261" t="s">
        <v>23</v>
      </c>
      <c r="L110" s="260" t="s">
        <v>1232</v>
      </c>
      <c r="M110" s="260" t="s">
        <v>6</v>
      </c>
      <c r="N110" s="260" t="s">
        <v>23</v>
      </c>
      <c r="O110" s="261"/>
      <c r="P110" s="261"/>
      <c r="Q110" s="261"/>
      <c r="R110" s="261"/>
      <c r="S110" s="261"/>
      <c r="T110" s="243"/>
      <c r="U110" s="142"/>
      <c r="V110" s="142"/>
      <c r="W110" s="142"/>
      <c r="X110" s="142"/>
      <c r="Y110" s="142"/>
      <c r="Z110" s="142"/>
      <c r="AA110" s="142"/>
      <c r="AB110" s="142"/>
      <c r="AC110" s="142"/>
      <c r="AD110" s="142"/>
      <c r="AE110" s="142"/>
      <c r="AF110" s="142"/>
      <c r="AG110" s="142"/>
      <c r="AH110" s="142"/>
      <c r="AI110" s="142"/>
      <c r="AJ110" s="142"/>
    </row>
    <row r="111" spans="1:36" ht="13.2">
      <c r="A111" s="107" t="s">
        <v>940</v>
      </c>
      <c r="B111" s="91" t="s">
        <v>1413</v>
      </c>
      <c r="C111" s="91" t="s">
        <v>1415</v>
      </c>
      <c r="D111" s="91"/>
      <c r="E111" s="36" t="s">
        <v>57</v>
      </c>
      <c r="F111" s="257" t="s">
        <v>1341</v>
      </c>
      <c r="G111" s="257" t="s">
        <v>6</v>
      </c>
      <c r="H111" s="259" t="s">
        <v>23</v>
      </c>
      <c r="I111" s="40" t="s">
        <v>1316</v>
      </c>
      <c r="J111" s="265" t="s">
        <v>27</v>
      </c>
      <c r="K111" s="261" t="s">
        <v>23</v>
      </c>
      <c r="L111" s="260" t="s">
        <v>1232</v>
      </c>
      <c r="M111" s="265" t="s">
        <v>27</v>
      </c>
      <c r="N111" s="260" t="s">
        <v>23</v>
      </c>
      <c r="O111" s="261"/>
      <c r="P111" s="261"/>
      <c r="Q111" s="261"/>
      <c r="R111" s="261"/>
      <c r="S111" s="261" t="s">
        <v>1416</v>
      </c>
      <c r="T111" s="243"/>
      <c r="U111" s="142"/>
      <c r="V111" s="142"/>
      <c r="W111" s="142"/>
      <c r="X111" s="142"/>
      <c r="Y111" s="142"/>
      <c r="Z111" s="142"/>
      <c r="AA111" s="142"/>
      <c r="AB111" s="142"/>
      <c r="AC111" s="142"/>
      <c r="AD111" s="142"/>
      <c r="AE111" s="142"/>
      <c r="AF111" s="142"/>
      <c r="AG111" s="142"/>
      <c r="AH111" s="142"/>
      <c r="AI111" s="142"/>
      <c r="AJ111" s="142"/>
    </row>
    <row r="112" spans="1:36" ht="13.2">
      <c r="A112" s="107" t="s">
        <v>940</v>
      </c>
      <c r="B112" s="91" t="s">
        <v>1413</v>
      </c>
      <c r="C112" s="91" t="s">
        <v>1417</v>
      </c>
      <c r="D112" s="91" t="s">
        <v>1418</v>
      </c>
      <c r="E112" s="36" t="s">
        <v>57</v>
      </c>
      <c r="F112" s="257" t="s">
        <v>1341</v>
      </c>
      <c r="G112" s="257" t="s">
        <v>6</v>
      </c>
      <c r="H112" s="259" t="s">
        <v>23</v>
      </c>
      <c r="I112" s="40" t="s">
        <v>1316</v>
      </c>
      <c r="J112" s="40" t="s">
        <v>6</v>
      </c>
      <c r="K112" s="261" t="s">
        <v>23</v>
      </c>
      <c r="L112" s="260" t="s">
        <v>1232</v>
      </c>
      <c r="M112" s="260" t="s">
        <v>6</v>
      </c>
      <c r="N112" s="260" t="s">
        <v>23</v>
      </c>
      <c r="O112" s="261"/>
      <c r="P112" s="261"/>
      <c r="Q112" s="261"/>
      <c r="R112" s="261"/>
      <c r="S112" s="261"/>
      <c r="T112" s="243"/>
      <c r="U112" s="142"/>
      <c r="V112" s="142"/>
      <c r="W112" s="142"/>
      <c r="X112" s="142"/>
      <c r="Y112" s="142"/>
      <c r="Z112" s="142"/>
      <c r="AA112" s="142"/>
      <c r="AB112" s="142"/>
      <c r="AC112" s="142"/>
      <c r="AD112" s="142"/>
      <c r="AE112" s="142"/>
      <c r="AF112" s="142"/>
      <c r="AG112" s="142"/>
      <c r="AH112" s="142"/>
      <c r="AI112" s="142"/>
      <c r="AJ112" s="142"/>
    </row>
    <row r="113" spans="1:36" ht="13.2">
      <c r="A113" s="107" t="s">
        <v>940</v>
      </c>
      <c r="B113" s="91" t="s">
        <v>1413</v>
      </c>
      <c r="C113" s="91" t="s">
        <v>1417</v>
      </c>
      <c r="D113" s="91" t="s">
        <v>1419</v>
      </c>
      <c r="E113" s="36" t="s">
        <v>57</v>
      </c>
      <c r="F113" s="257" t="s">
        <v>1341</v>
      </c>
      <c r="G113" s="257" t="s">
        <v>6</v>
      </c>
      <c r="H113" s="259" t="s">
        <v>23</v>
      </c>
      <c r="I113" s="40" t="s">
        <v>1316</v>
      </c>
      <c r="J113" s="40" t="s">
        <v>6</v>
      </c>
      <c r="K113" s="261" t="s">
        <v>23</v>
      </c>
      <c r="L113" s="260" t="s">
        <v>1232</v>
      </c>
      <c r="M113" s="260" t="s">
        <v>6</v>
      </c>
      <c r="N113" s="260" t="s">
        <v>23</v>
      </c>
      <c r="O113" s="261"/>
      <c r="P113" s="261"/>
      <c r="Q113" s="261"/>
      <c r="R113" s="261"/>
      <c r="S113" s="261"/>
      <c r="T113" s="243"/>
      <c r="U113" s="142"/>
      <c r="V113" s="142"/>
      <c r="W113" s="142"/>
      <c r="X113" s="142"/>
      <c r="Y113" s="142"/>
      <c r="Z113" s="142"/>
      <c r="AA113" s="142"/>
      <c r="AB113" s="142"/>
      <c r="AC113" s="142"/>
      <c r="AD113" s="142"/>
      <c r="AE113" s="142"/>
      <c r="AF113" s="142"/>
      <c r="AG113" s="142"/>
      <c r="AH113" s="142"/>
      <c r="AI113" s="142"/>
      <c r="AJ113" s="142"/>
    </row>
    <row r="114" spans="1:36" ht="13.2">
      <c r="A114" s="107" t="s">
        <v>940</v>
      </c>
      <c r="B114" s="91" t="s">
        <v>1409</v>
      </c>
      <c r="C114" s="91" t="s">
        <v>1420</v>
      </c>
      <c r="D114" s="91" t="s">
        <v>1421</v>
      </c>
      <c r="E114" s="36" t="s">
        <v>57</v>
      </c>
      <c r="F114" s="257" t="s">
        <v>1341</v>
      </c>
      <c r="G114" s="264" t="s">
        <v>27</v>
      </c>
      <c r="H114" s="259" t="s">
        <v>23</v>
      </c>
      <c r="I114" s="40" t="s">
        <v>1316</v>
      </c>
      <c r="J114" s="40" t="s">
        <v>6</v>
      </c>
      <c r="K114" s="261" t="s">
        <v>23</v>
      </c>
      <c r="L114" s="260" t="s">
        <v>1232</v>
      </c>
      <c r="M114" s="260" t="s">
        <v>6</v>
      </c>
      <c r="N114" s="260" t="s">
        <v>23</v>
      </c>
      <c r="O114" s="261"/>
      <c r="P114" s="261"/>
      <c r="Q114" s="261"/>
      <c r="R114" s="261"/>
      <c r="S114" s="261"/>
      <c r="T114" s="243"/>
      <c r="U114" s="142"/>
      <c r="V114" s="142"/>
      <c r="W114" s="142"/>
      <c r="X114" s="142"/>
      <c r="Y114" s="142"/>
      <c r="Z114" s="142"/>
      <c r="AA114" s="142"/>
      <c r="AB114" s="142"/>
      <c r="AC114" s="142"/>
      <c r="AD114" s="142"/>
      <c r="AE114" s="142"/>
      <c r="AF114" s="142"/>
      <c r="AG114" s="142"/>
      <c r="AH114" s="142"/>
      <c r="AI114" s="142"/>
      <c r="AJ114" s="142"/>
    </row>
    <row r="115" spans="1:36" ht="13.2">
      <c r="A115" s="255" t="s">
        <v>940</v>
      </c>
      <c r="B115" s="273" t="s">
        <v>1422</v>
      </c>
      <c r="C115" s="273" t="s">
        <v>1423</v>
      </c>
      <c r="D115" s="273" t="s">
        <v>1424</v>
      </c>
      <c r="E115" s="237" t="s">
        <v>57</v>
      </c>
      <c r="F115" s="259" t="s">
        <v>1341</v>
      </c>
      <c r="G115" s="274" t="s">
        <v>27</v>
      </c>
      <c r="H115" s="259" t="s">
        <v>23</v>
      </c>
      <c r="I115" s="40" t="s">
        <v>1316</v>
      </c>
      <c r="J115" s="40" t="s">
        <v>6</v>
      </c>
      <c r="K115" s="261" t="s">
        <v>23</v>
      </c>
      <c r="L115" s="260" t="s">
        <v>1232</v>
      </c>
      <c r="M115" s="265" t="s">
        <v>27</v>
      </c>
      <c r="N115" s="260" t="s">
        <v>23</v>
      </c>
      <c r="O115" s="261" t="s">
        <v>1284</v>
      </c>
      <c r="P115" s="261" t="s">
        <v>27</v>
      </c>
      <c r="Q115" s="261" t="s">
        <v>27</v>
      </c>
      <c r="R115" s="261" t="s">
        <v>10</v>
      </c>
      <c r="S115" s="261" t="s">
        <v>1425</v>
      </c>
      <c r="T115" s="243"/>
      <c r="U115" s="142"/>
      <c r="V115" s="142"/>
      <c r="W115" s="142"/>
      <c r="X115" s="142"/>
      <c r="Y115" s="142"/>
      <c r="Z115" s="142"/>
      <c r="AA115" s="142"/>
      <c r="AB115" s="142"/>
      <c r="AC115" s="142"/>
      <c r="AD115" s="142"/>
      <c r="AE115" s="142"/>
      <c r="AF115" s="142"/>
      <c r="AG115" s="142"/>
      <c r="AH115" s="142"/>
      <c r="AI115" s="142"/>
      <c r="AJ115" s="142"/>
    </row>
    <row r="116" spans="1:36" ht="13.2">
      <c r="A116" s="107" t="s">
        <v>940</v>
      </c>
      <c r="B116" s="91" t="s">
        <v>1422</v>
      </c>
      <c r="C116" s="91" t="s">
        <v>1423</v>
      </c>
      <c r="D116" s="91" t="s">
        <v>1426</v>
      </c>
      <c r="E116" s="36" t="s">
        <v>57</v>
      </c>
      <c r="F116" s="257" t="s">
        <v>1341</v>
      </c>
      <c r="G116" s="264" t="s">
        <v>27</v>
      </c>
      <c r="H116" s="259" t="s">
        <v>23</v>
      </c>
      <c r="I116" s="40" t="s">
        <v>1316</v>
      </c>
      <c r="J116" s="265" t="s">
        <v>27</v>
      </c>
      <c r="K116" s="261" t="s">
        <v>23</v>
      </c>
      <c r="L116" s="260" t="s">
        <v>1232</v>
      </c>
      <c r="M116" s="265" t="s">
        <v>27</v>
      </c>
      <c r="N116" s="260" t="s">
        <v>23</v>
      </c>
      <c r="O116" s="261" t="s">
        <v>1284</v>
      </c>
      <c r="P116" s="261" t="s">
        <v>27</v>
      </c>
      <c r="Q116" s="261" t="s">
        <v>27</v>
      </c>
      <c r="R116" s="261" t="s">
        <v>10</v>
      </c>
      <c r="S116" s="261" t="s">
        <v>1427</v>
      </c>
      <c r="T116" s="243"/>
      <c r="U116" s="142"/>
      <c r="V116" s="142"/>
      <c r="W116" s="142"/>
      <c r="X116" s="142"/>
      <c r="Y116" s="142"/>
      <c r="Z116" s="142"/>
      <c r="AA116" s="142"/>
      <c r="AB116" s="142"/>
      <c r="AC116" s="142"/>
      <c r="AD116" s="142"/>
      <c r="AE116" s="142"/>
      <c r="AF116" s="142"/>
      <c r="AG116" s="142"/>
      <c r="AH116" s="142"/>
      <c r="AI116" s="142"/>
      <c r="AJ116" s="142"/>
    </row>
    <row r="117" spans="1:36" ht="13.2">
      <c r="A117" s="107" t="s">
        <v>940</v>
      </c>
      <c r="B117" s="91" t="s">
        <v>1422</v>
      </c>
      <c r="C117" s="91" t="s">
        <v>1423</v>
      </c>
      <c r="D117" s="91" t="s">
        <v>1428</v>
      </c>
      <c r="E117" s="36" t="s">
        <v>57</v>
      </c>
      <c r="F117" s="257" t="s">
        <v>1341</v>
      </c>
      <c r="G117" s="257" t="s">
        <v>6</v>
      </c>
      <c r="H117" s="259" t="s">
        <v>23</v>
      </c>
      <c r="I117" s="40" t="s">
        <v>1316</v>
      </c>
      <c r="J117" s="40" t="s">
        <v>6</v>
      </c>
      <c r="K117" s="261" t="s">
        <v>23</v>
      </c>
      <c r="L117" s="260" t="s">
        <v>1232</v>
      </c>
      <c r="M117" s="260" t="s">
        <v>6</v>
      </c>
      <c r="N117" s="260" t="s">
        <v>23</v>
      </c>
      <c r="O117" s="261"/>
      <c r="P117" s="261"/>
      <c r="Q117" s="261"/>
      <c r="R117" s="261"/>
      <c r="S117" s="261"/>
      <c r="T117" s="243"/>
      <c r="U117" s="142"/>
      <c r="V117" s="142"/>
      <c r="W117" s="142"/>
      <c r="X117" s="142"/>
      <c r="Y117" s="142"/>
      <c r="Z117" s="142"/>
      <c r="AA117" s="142"/>
      <c r="AB117" s="142"/>
      <c r="AC117" s="142"/>
      <c r="AD117" s="142"/>
      <c r="AE117" s="142"/>
      <c r="AF117" s="142"/>
      <c r="AG117" s="142"/>
      <c r="AH117" s="142"/>
      <c r="AI117" s="142"/>
      <c r="AJ117" s="142"/>
    </row>
    <row r="118" spans="1:36" ht="13.2">
      <c r="A118" s="107" t="s">
        <v>940</v>
      </c>
      <c r="B118" s="91" t="s">
        <v>1422</v>
      </c>
      <c r="C118" s="91" t="s">
        <v>1423</v>
      </c>
      <c r="D118" s="91" t="s">
        <v>1429</v>
      </c>
      <c r="E118" s="36" t="s">
        <v>57</v>
      </c>
      <c r="F118" s="257" t="s">
        <v>1341</v>
      </c>
      <c r="G118" s="264" t="s">
        <v>27</v>
      </c>
      <c r="H118" s="259" t="s">
        <v>23</v>
      </c>
      <c r="I118" s="40" t="s">
        <v>1316</v>
      </c>
      <c r="J118" s="265" t="s">
        <v>27</v>
      </c>
      <c r="K118" s="261" t="s">
        <v>23</v>
      </c>
      <c r="L118" s="260" t="s">
        <v>1232</v>
      </c>
      <c r="M118" s="265" t="s">
        <v>27</v>
      </c>
      <c r="N118" s="260" t="s">
        <v>23</v>
      </c>
      <c r="O118" s="261" t="s">
        <v>1284</v>
      </c>
      <c r="P118" s="261" t="s">
        <v>27</v>
      </c>
      <c r="Q118" s="261" t="s">
        <v>27</v>
      </c>
      <c r="R118" s="261" t="s">
        <v>10</v>
      </c>
      <c r="S118" s="261" t="s">
        <v>1430</v>
      </c>
      <c r="T118" s="243"/>
      <c r="U118" s="142"/>
      <c r="V118" s="142"/>
      <c r="W118" s="142"/>
      <c r="X118" s="142"/>
      <c r="Y118" s="142"/>
      <c r="Z118" s="142"/>
      <c r="AA118" s="142"/>
      <c r="AB118" s="142"/>
      <c r="AC118" s="142"/>
      <c r="AD118" s="142"/>
      <c r="AE118" s="142"/>
      <c r="AF118" s="142"/>
      <c r="AG118" s="142"/>
      <c r="AH118" s="142"/>
      <c r="AI118" s="142"/>
      <c r="AJ118" s="142"/>
    </row>
    <row r="119" spans="1:36" ht="13.2">
      <c r="A119" s="107" t="s">
        <v>940</v>
      </c>
      <c r="B119" s="91" t="s">
        <v>1422</v>
      </c>
      <c r="C119" s="91" t="s">
        <v>1423</v>
      </c>
      <c r="D119" s="91" t="s">
        <v>1415</v>
      </c>
      <c r="E119" s="36" t="s">
        <v>57</v>
      </c>
      <c r="F119" s="257" t="s">
        <v>1341</v>
      </c>
      <c r="G119" s="257" t="s">
        <v>6</v>
      </c>
      <c r="H119" s="259" t="s">
        <v>23</v>
      </c>
      <c r="I119" s="40" t="s">
        <v>1316</v>
      </c>
      <c r="J119" s="40" t="s">
        <v>6</v>
      </c>
      <c r="K119" s="261" t="s">
        <v>23</v>
      </c>
      <c r="L119" s="260" t="s">
        <v>1232</v>
      </c>
      <c r="M119" s="260" t="s">
        <v>6</v>
      </c>
      <c r="N119" s="260" t="s">
        <v>23</v>
      </c>
      <c r="O119" s="261"/>
      <c r="P119" s="261"/>
      <c r="Q119" s="261"/>
      <c r="R119" s="261"/>
      <c r="S119" s="261"/>
      <c r="T119" s="243"/>
      <c r="U119" s="142"/>
      <c r="V119" s="142"/>
      <c r="W119" s="142"/>
      <c r="X119" s="142"/>
      <c r="Y119" s="142"/>
      <c r="Z119" s="142"/>
      <c r="AA119" s="142"/>
      <c r="AB119" s="142"/>
      <c r="AC119" s="142"/>
      <c r="AD119" s="142"/>
      <c r="AE119" s="142"/>
      <c r="AF119" s="142"/>
      <c r="AG119" s="142"/>
      <c r="AH119" s="142"/>
      <c r="AI119" s="142"/>
      <c r="AJ119" s="142"/>
    </row>
    <row r="120" spans="1:36" ht="13.2">
      <c r="A120" s="107" t="s">
        <v>940</v>
      </c>
      <c r="B120" s="91" t="s">
        <v>1422</v>
      </c>
      <c r="C120" s="91" t="s">
        <v>1423</v>
      </c>
      <c r="D120" s="91" t="s">
        <v>1431</v>
      </c>
      <c r="E120" s="36" t="s">
        <v>57</v>
      </c>
      <c r="F120" s="257" t="s">
        <v>1341</v>
      </c>
      <c r="G120" s="257" t="s">
        <v>6</v>
      </c>
      <c r="H120" s="259" t="s">
        <v>23</v>
      </c>
      <c r="I120" s="40" t="s">
        <v>1316</v>
      </c>
      <c r="J120" s="40" t="s">
        <v>6</v>
      </c>
      <c r="K120" s="261" t="s">
        <v>23</v>
      </c>
      <c r="L120" s="260" t="s">
        <v>1232</v>
      </c>
      <c r="M120" s="260" t="s">
        <v>6</v>
      </c>
      <c r="N120" s="260" t="s">
        <v>23</v>
      </c>
      <c r="O120" s="261"/>
      <c r="P120" s="261"/>
      <c r="Q120" s="261"/>
      <c r="R120" s="261"/>
      <c r="S120" s="261"/>
      <c r="T120" s="243"/>
      <c r="U120" s="142"/>
      <c r="V120" s="142"/>
      <c r="W120" s="142"/>
      <c r="X120" s="142"/>
      <c r="Y120" s="142"/>
      <c r="Z120" s="142"/>
      <c r="AA120" s="142"/>
      <c r="AB120" s="142"/>
      <c r="AC120" s="142"/>
      <c r="AD120" s="142"/>
      <c r="AE120" s="142"/>
      <c r="AF120" s="142"/>
      <c r="AG120" s="142"/>
      <c r="AH120" s="142"/>
      <c r="AI120" s="142"/>
      <c r="AJ120" s="142"/>
    </row>
    <row r="121" spans="1:36" ht="13.2">
      <c r="A121" s="107" t="s">
        <v>940</v>
      </c>
      <c r="B121" s="91" t="s">
        <v>1432</v>
      </c>
      <c r="C121" s="91" t="s">
        <v>1433</v>
      </c>
      <c r="D121" s="91"/>
      <c r="E121" s="36" t="s">
        <v>57</v>
      </c>
      <c r="F121" s="257" t="s">
        <v>1341</v>
      </c>
      <c r="G121" s="257" t="s">
        <v>32</v>
      </c>
      <c r="H121" s="259" t="s">
        <v>23</v>
      </c>
      <c r="I121" s="40" t="s">
        <v>1316</v>
      </c>
      <c r="J121" s="260" t="s">
        <v>1325</v>
      </c>
      <c r="K121" s="261" t="s">
        <v>23</v>
      </c>
      <c r="L121" s="260" t="s">
        <v>1232</v>
      </c>
      <c r="M121" s="260" t="s">
        <v>1325</v>
      </c>
      <c r="N121" s="260" t="s">
        <v>23</v>
      </c>
      <c r="O121" s="261"/>
      <c r="P121" s="261"/>
      <c r="Q121" s="261"/>
      <c r="R121" s="261"/>
      <c r="S121" s="261" t="s">
        <v>1427</v>
      </c>
      <c r="T121" s="243"/>
      <c r="U121" s="142"/>
      <c r="V121" s="142"/>
      <c r="W121" s="142"/>
      <c r="X121" s="142"/>
      <c r="Y121" s="142"/>
      <c r="Z121" s="142"/>
      <c r="AA121" s="142"/>
      <c r="AB121" s="142"/>
      <c r="AC121" s="142"/>
      <c r="AD121" s="142"/>
      <c r="AE121" s="142"/>
      <c r="AF121" s="142"/>
      <c r="AG121" s="142"/>
      <c r="AH121" s="142"/>
      <c r="AI121" s="142"/>
      <c r="AJ121" s="142"/>
    </row>
    <row r="122" spans="1:36" ht="13.2">
      <c r="A122" s="107" t="s">
        <v>940</v>
      </c>
      <c r="B122" s="91" t="s">
        <v>1432</v>
      </c>
      <c r="C122" s="91" t="s">
        <v>1434</v>
      </c>
      <c r="D122" s="91"/>
      <c r="E122" s="36" t="s">
        <v>57</v>
      </c>
      <c r="F122" s="257" t="s">
        <v>1341</v>
      </c>
      <c r="G122" s="257" t="s">
        <v>32</v>
      </c>
      <c r="H122" s="259" t="s">
        <v>23</v>
      </c>
      <c r="I122" s="40" t="s">
        <v>1316</v>
      </c>
      <c r="J122" s="260" t="s">
        <v>1325</v>
      </c>
      <c r="K122" s="261" t="s">
        <v>23</v>
      </c>
      <c r="L122" s="260" t="s">
        <v>1232</v>
      </c>
      <c r="M122" s="260" t="s">
        <v>1325</v>
      </c>
      <c r="N122" s="260" t="s">
        <v>23</v>
      </c>
      <c r="O122" s="261"/>
      <c r="P122" s="261"/>
      <c r="Q122" s="261"/>
      <c r="R122" s="261"/>
      <c r="S122" s="261" t="s">
        <v>1427</v>
      </c>
      <c r="T122" s="243"/>
      <c r="U122" s="142"/>
      <c r="V122" s="142"/>
      <c r="W122" s="142"/>
      <c r="X122" s="142"/>
      <c r="Y122" s="142"/>
      <c r="Z122" s="142"/>
      <c r="AA122" s="142"/>
      <c r="AB122" s="142"/>
      <c r="AC122" s="142"/>
      <c r="AD122" s="142"/>
      <c r="AE122" s="142"/>
      <c r="AF122" s="142"/>
      <c r="AG122" s="142"/>
      <c r="AH122" s="142"/>
      <c r="AI122" s="142"/>
      <c r="AJ122" s="142"/>
    </row>
    <row r="123" spans="1:36" ht="13.2">
      <c r="A123" s="107" t="s">
        <v>940</v>
      </c>
      <c r="B123" s="91" t="s">
        <v>1432</v>
      </c>
      <c r="C123" s="91" t="s">
        <v>1429</v>
      </c>
      <c r="D123" s="91"/>
      <c r="E123" s="36" t="s">
        <v>57</v>
      </c>
      <c r="F123" s="257" t="s">
        <v>1341</v>
      </c>
      <c r="G123" s="257" t="s">
        <v>32</v>
      </c>
      <c r="H123" s="259" t="s">
        <v>23</v>
      </c>
      <c r="I123" s="40" t="s">
        <v>1316</v>
      </c>
      <c r="J123" s="260" t="s">
        <v>1325</v>
      </c>
      <c r="K123" s="261" t="s">
        <v>23</v>
      </c>
      <c r="L123" s="260" t="s">
        <v>1232</v>
      </c>
      <c r="M123" s="260" t="s">
        <v>1325</v>
      </c>
      <c r="N123" s="260" t="s">
        <v>23</v>
      </c>
      <c r="O123" s="261"/>
      <c r="P123" s="261"/>
      <c r="Q123" s="261"/>
      <c r="R123" s="261"/>
      <c r="S123" s="261" t="s">
        <v>1427</v>
      </c>
      <c r="T123" s="243"/>
      <c r="U123" s="142"/>
      <c r="V123" s="142"/>
      <c r="W123" s="142"/>
      <c r="X123" s="142"/>
      <c r="Y123" s="142"/>
      <c r="Z123" s="142"/>
      <c r="AA123" s="142"/>
      <c r="AB123" s="142"/>
      <c r="AC123" s="142"/>
      <c r="AD123" s="142"/>
      <c r="AE123" s="142"/>
      <c r="AF123" s="142"/>
      <c r="AG123" s="142"/>
      <c r="AH123" s="142"/>
      <c r="AI123" s="142"/>
      <c r="AJ123" s="142"/>
    </row>
    <row r="124" spans="1:36" ht="13.2">
      <c r="A124" s="107" t="s">
        <v>940</v>
      </c>
      <c r="B124" s="91" t="s">
        <v>1432</v>
      </c>
      <c r="C124" s="91" t="s">
        <v>1415</v>
      </c>
      <c r="D124" s="91"/>
      <c r="E124" s="36" t="s">
        <v>57</v>
      </c>
      <c r="F124" s="257" t="s">
        <v>1341</v>
      </c>
      <c r="G124" s="257" t="s">
        <v>32</v>
      </c>
      <c r="H124" s="259" t="s">
        <v>23</v>
      </c>
      <c r="I124" s="40" t="s">
        <v>1316</v>
      </c>
      <c r="J124" s="260" t="s">
        <v>1325</v>
      </c>
      <c r="K124" s="261" t="s">
        <v>23</v>
      </c>
      <c r="L124" s="260" t="s">
        <v>1232</v>
      </c>
      <c r="M124" s="260" t="s">
        <v>1325</v>
      </c>
      <c r="N124" s="260" t="s">
        <v>23</v>
      </c>
      <c r="O124" s="261"/>
      <c r="P124" s="261"/>
      <c r="Q124" s="261"/>
      <c r="R124" s="261"/>
      <c r="S124" s="261" t="s">
        <v>1427</v>
      </c>
      <c r="T124" s="243"/>
      <c r="U124" s="142"/>
      <c r="V124" s="142"/>
      <c r="W124" s="142"/>
      <c r="X124" s="142"/>
      <c r="Y124" s="142"/>
      <c r="Z124" s="142"/>
      <c r="AA124" s="142"/>
      <c r="AB124" s="142"/>
      <c r="AC124" s="142"/>
      <c r="AD124" s="142"/>
      <c r="AE124" s="142"/>
      <c r="AF124" s="142"/>
      <c r="AG124" s="142"/>
      <c r="AH124" s="142"/>
      <c r="AI124" s="142"/>
      <c r="AJ124" s="142"/>
    </row>
    <row r="125" spans="1:36" ht="13.2">
      <c r="A125" s="107" t="s">
        <v>940</v>
      </c>
      <c r="B125" s="91" t="s">
        <v>1432</v>
      </c>
      <c r="C125" s="91" t="s">
        <v>1435</v>
      </c>
      <c r="D125" s="91"/>
      <c r="E125" s="36" t="s">
        <v>57</v>
      </c>
      <c r="F125" s="257" t="s">
        <v>1341</v>
      </c>
      <c r="G125" s="257" t="s">
        <v>32</v>
      </c>
      <c r="H125" s="259" t="s">
        <v>23</v>
      </c>
      <c r="I125" s="40" t="s">
        <v>1316</v>
      </c>
      <c r="J125" s="260" t="s">
        <v>1325</v>
      </c>
      <c r="K125" s="261" t="s">
        <v>23</v>
      </c>
      <c r="L125" s="260" t="s">
        <v>1232</v>
      </c>
      <c r="M125" s="260" t="s">
        <v>1325</v>
      </c>
      <c r="N125" s="260" t="s">
        <v>23</v>
      </c>
      <c r="O125" s="261"/>
      <c r="P125" s="261"/>
      <c r="Q125" s="261"/>
      <c r="R125" s="261"/>
      <c r="S125" s="261" t="s">
        <v>1427</v>
      </c>
      <c r="T125" s="243"/>
      <c r="U125" s="142"/>
      <c r="V125" s="142"/>
      <c r="W125" s="142"/>
      <c r="X125" s="142"/>
      <c r="Y125" s="142"/>
      <c r="Z125" s="142"/>
      <c r="AA125" s="142"/>
      <c r="AB125" s="142"/>
      <c r="AC125" s="142"/>
      <c r="AD125" s="142"/>
      <c r="AE125" s="142"/>
      <c r="AF125" s="142"/>
      <c r="AG125" s="142"/>
      <c r="AH125" s="142"/>
      <c r="AI125" s="142"/>
      <c r="AJ125" s="142"/>
    </row>
    <row r="126" spans="1:36" ht="13.2">
      <c r="A126" s="107" t="s">
        <v>940</v>
      </c>
      <c r="B126" s="91" t="s">
        <v>1432</v>
      </c>
      <c r="C126" s="91" t="s">
        <v>1419</v>
      </c>
      <c r="D126" s="91"/>
      <c r="E126" s="36" t="s">
        <v>57</v>
      </c>
      <c r="F126" s="257" t="s">
        <v>1341</v>
      </c>
      <c r="G126" s="257" t="s">
        <v>32</v>
      </c>
      <c r="H126" s="259" t="s">
        <v>23</v>
      </c>
      <c r="I126" s="40" t="s">
        <v>1316</v>
      </c>
      <c r="J126" s="260" t="s">
        <v>1325</v>
      </c>
      <c r="K126" s="261" t="s">
        <v>23</v>
      </c>
      <c r="L126" s="260" t="s">
        <v>1232</v>
      </c>
      <c r="M126" s="260" t="s">
        <v>1325</v>
      </c>
      <c r="N126" s="260" t="s">
        <v>23</v>
      </c>
      <c r="O126" s="261"/>
      <c r="P126" s="261"/>
      <c r="Q126" s="261"/>
      <c r="R126" s="261"/>
      <c r="S126" s="261" t="s">
        <v>1427</v>
      </c>
      <c r="T126" s="243"/>
      <c r="U126" s="142"/>
      <c r="V126" s="142"/>
      <c r="W126" s="142"/>
      <c r="X126" s="142"/>
      <c r="Y126" s="142"/>
      <c r="Z126" s="142"/>
      <c r="AA126" s="142"/>
      <c r="AB126" s="142"/>
      <c r="AC126" s="142"/>
      <c r="AD126" s="142"/>
      <c r="AE126" s="142"/>
      <c r="AF126" s="142"/>
      <c r="AG126" s="142"/>
      <c r="AH126" s="142"/>
      <c r="AI126" s="142"/>
      <c r="AJ126" s="142"/>
    </row>
    <row r="127" spans="1:36" ht="13.2">
      <c r="A127" s="107" t="s">
        <v>941</v>
      </c>
      <c r="B127" s="91" t="s">
        <v>1380</v>
      </c>
      <c r="C127" s="91" t="s">
        <v>1436</v>
      </c>
      <c r="D127" s="91" t="s">
        <v>1437</v>
      </c>
      <c r="E127" s="262" t="s">
        <v>23</v>
      </c>
      <c r="F127" s="257" t="s">
        <v>1341</v>
      </c>
      <c r="G127" s="257" t="s">
        <v>6</v>
      </c>
      <c r="H127" s="259" t="s">
        <v>23</v>
      </c>
      <c r="I127" s="40" t="s">
        <v>1247</v>
      </c>
      <c r="J127" s="260" t="s">
        <v>6</v>
      </c>
      <c r="K127" s="261" t="s">
        <v>103</v>
      </c>
      <c r="L127" s="260" t="s">
        <v>1232</v>
      </c>
      <c r="M127" s="260" t="s">
        <v>6</v>
      </c>
      <c r="N127" s="260" t="s">
        <v>23</v>
      </c>
      <c r="O127" s="266"/>
      <c r="P127" s="266"/>
      <c r="Q127" s="266"/>
      <c r="R127" s="266"/>
      <c r="S127" s="266"/>
      <c r="T127" s="243"/>
      <c r="U127" s="142"/>
      <c r="V127" s="142"/>
      <c r="W127" s="142"/>
      <c r="X127" s="142"/>
      <c r="Y127" s="142"/>
      <c r="Z127" s="142"/>
      <c r="AA127" s="142"/>
      <c r="AB127" s="142"/>
      <c r="AC127" s="142"/>
      <c r="AD127" s="142"/>
      <c r="AE127" s="142"/>
      <c r="AF127" s="142"/>
      <c r="AG127" s="142"/>
      <c r="AH127" s="142"/>
      <c r="AI127" s="142"/>
      <c r="AJ127" s="142"/>
    </row>
    <row r="128" spans="1:36" ht="13.2">
      <c r="A128" s="107" t="s">
        <v>941</v>
      </c>
      <c r="B128" s="91" t="s">
        <v>1380</v>
      </c>
      <c r="C128" s="91" t="s">
        <v>1436</v>
      </c>
      <c r="D128" s="91" t="s">
        <v>1438</v>
      </c>
      <c r="E128" s="262" t="s">
        <v>23</v>
      </c>
      <c r="F128" s="257" t="s">
        <v>1341</v>
      </c>
      <c r="G128" s="257" t="s">
        <v>6</v>
      </c>
      <c r="H128" s="259" t="s">
        <v>23</v>
      </c>
      <c r="I128" s="40" t="s">
        <v>1247</v>
      </c>
      <c r="J128" s="260" t="s">
        <v>6</v>
      </c>
      <c r="K128" s="261" t="s">
        <v>103</v>
      </c>
      <c r="L128" s="260" t="s">
        <v>1232</v>
      </c>
      <c r="M128" s="260" t="s">
        <v>6</v>
      </c>
      <c r="N128" s="260" t="s">
        <v>23</v>
      </c>
      <c r="O128" s="261"/>
      <c r="P128" s="261"/>
      <c r="Q128" s="261"/>
      <c r="R128" s="261"/>
      <c r="S128" s="261"/>
      <c r="T128" s="243"/>
      <c r="U128" s="142"/>
      <c r="V128" s="142"/>
      <c r="W128" s="142"/>
      <c r="X128" s="142"/>
      <c r="Y128" s="142"/>
      <c r="Z128" s="142"/>
      <c r="AA128" s="142"/>
      <c r="AB128" s="142"/>
      <c r="AC128" s="142"/>
      <c r="AD128" s="142"/>
      <c r="AE128" s="142"/>
      <c r="AF128" s="142"/>
      <c r="AG128" s="142"/>
      <c r="AH128" s="142"/>
      <c r="AI128" s="142"/>
      <c r="AJ128" s="142"/>
    </row>
    <row r="129" spans="1:36" ht="13.2">
      <c r="A129" s="107" t="s">
        <v>941</v>
      </c>
      <c r="B129" s="91" t="s">
        <v>1380</v>
      </c>
      <c r="C129" s="91" t="s">
        <v>1439</v>
      </c>
      <c r="D129" s="91" t="s">
        <v>1440</v>
      </c>
      <c r="E129" s="262" t="s">
        <v>23</v>
      </c>
      <c r="F129" s="257" t="s">
        <v>1341</v>
      </c>
      <c r="G129" s="257" t="s">
        <v>6</v>
      </c>
      <c r="H129" s="259" t="s">
        <v>23</v>
      </c>
      <c r="I129" s="40" t="s">
        <v>1247</v>
      </c>
      <c r="J129" s="260" t="s">
        <v>6</v>
      </c>
      <c r="K129" s="261" t="s">
        <v>103</v>
      </c>
      <c r="L129" s="260" t="s">
        <v>1232</v>
      </c>
      <c r="M129" s="260" t="s">
        <v>6</v>
      </c>
      <c r="N129" s="260" t="s">
        <v>23</v>
      </c>
      <c r="O129" s="261"/>
      <c r="P129" s="261"/>
      <c r="Q129" s="261"/>
      <c r="R129" s="261"/>
      <c r="S129" s="261"/>
      <c r="T129" s="243"/>
      <c r="U129" s="142"/>
      <c r="V129" s="142"/>
      <c r="W129" s="142"/>
      <c r="X129" s="142"/>
      <c r="Y129" s="142"/>
      <c r="Z129" s="142"/>
      <c r="AA129" s="142"/>
      <c r="AB129" s="142"/>
      <c r="AC129" s="142"/>
      <c r="AD129" s="142"/>
      <c r="AE129" s="142"/>
      <c r="AF129" s="142"/>
      <c r="AG129" s="142"/>
      <c r="AH129" s="142"/>
      <c r="AI129" s="142"/>
      <c r="AJ129" s="142"/>
    </row>
    <row r="130" spans="1:36" ht="13.2">
      <c r="A130" s="107" t="s">
        <v>941</v>
      </c>
      <c r="B130" s="91" t="s">
        <v>1380</v>
      </c>
      <c r="C130" s="91" t="s">
        <v>1439</v>
      </c>
      <c r="D130" s="91" t="s">
        <v>1441</v>
      </c>
      <c r="E130" s="262" t="s">
        <v>23</v>
      </c>
      <c r="F130" s="257" t="s">
        <v>1341</v>
      </c>
      <c r="G130" s="257" t="s">
        <v>6</v>
      </c>
      <c r="H130" s="259" t="s">
        <v>23</v>
      </c>
      <c r="I130" s="40" t="s">
        <v>1247</v>
      </c>
      <c r="J130" s="260" t="s">
        <v>6</v>
      </c>
      <c r="K130" s="261" t="s">
        <v>103</v>
      </c>
      <c r="L130" s="260" t="s">
        <v>1232</v>
      </c>
      <c r="M130" s="260" t="s">
        <v>6</v>
      </c>
      <c r="N130" s="260" t="s">
        <v>23</v>
      </c>
      <c r="O130" s="261"/>
      <c r="P130" s="261"/>
      <c r="Q130" s="261"/>
      <c r="R130" s="261"/>
      <c r="S130" s="261"/>
      <c r="T130" s="243"/>
      <c r="U130" s="142"/>
      <c r="V130" s="142"/>
      <c r="W130" s="142"/>
      <c r="X130" s="142"/>
      <c r="Y130" s="142"/>
      <c r="Z130" s="142"/>
      <c r="AA130" s="142"/>
      <c r="AB130" s="142"/>
      <c r="AC130" s="142"/>
      <c r="AD130" s="142"/>
      <c r="AE130" s="142"/>
      <c r="AF130" s="142"/>
      <c r="AG130" s="142"/>
      <c r="AH130" s="142"/>
      <c r="AI130" s="142"/>
      <c r="AJ130" s="142"/>
    </row>
    <row r="131" spans="1:36" ht="13.2">
      <c r="A131" s="107" t="s">
        <v>941</v>
      </c>
      <c r="B131" s="91" t="s">
        <v>1380</v>
      </c>
      <c r="C131" s="91" t="s">
        <v>1439</v>
      </c>
      <c r="D131" s="91" t="s">
        <v>1442</v>
      </c>
      <c r="E131" s="262" t="s">
        <v>23</v>
      </c>
      <c r="F131" s="257" t="s">
        <v>1341</v>
      </c>
      <c r="G131" s="257" t="s">
        <v>6</v>
      </c>
      <c r="H131" s="259" t="s">
        <v>23</v>
      </c>
      <c r="I131" s="40" t="s">
        <v>1247</v>
      </c>
      <c r="J131" s="260" t="s">
        <v>6</v>
      </c>
      <c r="K131" s="261" t="s">
        <v>103</v>
      </c>
      <c r="L131" s="260" t="s">
        <v>1232</v>
      </c>
      <c r="M131" s="260" t="s">
        <v>6</v>
      </c>
      <c r="N131" s="260" t="s">
        <v>23</v>
      </c>
      <c r="O131" s="261"/>
      <c r="P131" s="261"/>
      <c r="Q131" s="261"/>
      <c r="R131" s="261"/>
      <c r="S131" s="261"/>
      <c r="T131" s="243"/>
      <c r="U131" s="142"/>
      <c r="V131" s="142"/>
      <c r="W131" s="142"/>
      <c r="X131" s="142"/>
      <c r="Y131" s="142"/>
      <c r="Z131" s="142"/>
      <c r="AA131" s="142"/>
      <c r="AB131" s="142"/>
      <c r="AC131" s="142"/>
      <c r="AD131" s="142"/>
      <c r="AE131" s="142"/>
      <c r="AF131" s="142"/>
      <c r="AG131" s="142"/>
      <c r="AH131" s="142"/>
      <c r="AI131" s="142"/>
      <c r="AJ131" s="142"/>
    </row>
    <row r="132" spans="1:36" ht="13.2">
      <c r="A132" s="107" t="s">
        <v>941</v>
      </c>
      <c r="B132" s="91" t="s">
        <v>1380</v>
      </c>
      <c r="C132" s="91" t="s">
        <v>1439</v>
      </c>
      <c r="D132" s="91" t="s">
        <v>1443</v>
      </c>
      <c r="E132" s="262" t="s">
        <v>23</v>
      </c>
      <c r="F132" s="257" t="s">
        <v>1341</v>
      </c>
      <c r="G132" s="257" t="s">
        <v>6</v>
      </c>
      <c r="H132" s="259" t="s">
        <v>23</v>
      </c>
      <c r="I132" s="40" t="s">
        <v>1247</v>
      </c>
      <c r="J132" s="260" t="s">
        <v>6</v>
      </c>
      <c r="K132" s="261" t="s">
        <v>103</v>
      </c>
      <c r="L132" s="260" t="s">
        <v>1232</v>
      </c>
      <c r="M132" s="260" t="s">
        <v>6</v>
      </c>
      <c r="N132" s="260" t="s">
        <v>23</v>
      </c>
      <c r="O132" s="261"/>
      <c r="P132" s="261"/>
      <c r="Q132" s="261"/>
      <c r="R132" s="261"/>
      <c r="S132" s="261"/>
      <c r="T132" s="243"/>
      <c r="U132" s="142"/>
      <c r="V132" s="142"/>
      <c r="W132" s="142"/>
      <c r="X132" s="142"/>
      <c r="Y132" s="142"/>
      <c r="Z132" s="142"/>
      <c r="AA132" s="142"/>
      <c r="AB132" s="142"/>
      <c r="AC132" s="142"/>
      <c r="AD132" s="142"/>
      <c r="AE132" s="142"/>
      <c r="AF132" s="142"/>
      <c r="AG132" s="142"/>
      <c r="AH132" s="142"/>
      <c r="AI132" s="142"/>
      <c r="AJ132" s="142"/>
    </row>
    <row r="133" spans="1:36" ht="13.2">
      <c r="A133" s="107" t="s">
        <v>941</v>
      </c>
      <c r="B133" s="91" t="s">
        <v>1380</v>
      </c>
      <c r="C133" s="91" t="s">
        <v>1439</v>
      </c>
      <c r="D133" s="91" t="s">
        <v>1411</v>
      </c>
      <c r="E133" s="262" t="s">
        <v>23</v>
      </c>
      <c r="F133" s="257" t="s">
        <v>1341</v>
      </c>
      <c r="G133" s="257" t="s">
        <v>6</v>
      </c>
      <c r="H133" s="259" t="s">
        <v>23</v>
      </c>
      <c r="I133" s="40" t="s">
        <v>1247</v>
      </c>
      <c r="J133" s="260" t="s">
        <v>6</v>
      </c>
      <c r="K133" s="261" t="s">
        <v>103</v>
      </c>
      <c r="L133" s="260" t="s">
        <v>1232</v>
      </c>
      <c r="M133" s="260" t="s">
        <v>6</v>
      </c>
      <c r="N133" s="260" t="s">
        <v>23</v>
      </c>
      <c r="O133" s="261"/>
      <c r="P133" s="261"/>
      <c r="Q133" s="261"/>
      <c r="R133" s="261"/>
      <c r="S133" s="261"/>
      <c r="T133" s="243"/>
      <c r="U133" s="142"/>
      <c r="V133" s="142"/>
      <c r="W133" s="142"/>
      <c r="X133" s="142"/>
      <c r="Y133" s="142"/>
      <c r="Z133" s="142"/>
      <c r="AA133" s="142"/>
      <c r="AB133" s="142"/>
      <c r="AC133" s="142"/>
      <c r="AD133" s="142"/>
      <c r="AE133" s="142"/>
      <c r="AF133" s="142"/>
      <c r="AG133" s="142"/>
      <c r="AH133" s="142"/>
      <c r="AI133" s="142"/>
      <c r="AJ133" s="142"/>
    </row>
    <row r="134" spans="1:36" ht="13.2">
      <c r="A134" s="107" t="s">
        <v>941</v>
      </c>
      <c r="B134" s="91" t="s">
        <v>1444</v>
      </c>
      <c r="C134" s="91" t="s">
        <v>1445</v>
      </c>
      <c r="D134" s="91"/>
      <c r="E134" s="262" t="s">
        <v>23</v>
      </c>
      <c r="F134" s="257" t="s">
        <v>1341</v>
      </c>
      <c r="G134" s="257" t="s">
        <v>6</v>
      </c>
      <c r="H134" s="259" t="s">
        <v>23</v>
      </c>
      <c r="I134" s="40" t="s">
        <v>1247</v>
      </c>
      <c r="J134" s="260" t="s">
        <v>6</v>
      </c>
      <c r="K134" s="261" t="s">
        <v>103</v>
      </c>
      <c r="L134" s="260" t="s">
        <v>1232</v>
      </c>
      <c r="M134" s="260" t="s">
        <v>6</v>
      </c>
      <c r="N134" s="260" t="s">
        <v>23</v>
      </c>
      <c r="O134" s="261"/>
      <c r="P134" s="261"/>
      <c r="Q134" s="261"/>
      <c r="R134" s="261"/>
      <c r="S134" s="261"/>
      <c r="T134" s="243"/>
      <c r="U134" s="142"/>
      <c r="V134" s="142"/>
      <c r="W134" s="142"/>
      <c r="X134" s="142"/>
      <c r="Y134" s="142"/>
      <c r="Z134" s="142"/>
      <c r="AA134" s="142"/>
      <c r="AB134" s="142"/>
      <c r="AC134" s="142"/>
      <c r="AD134" s="142"/>
      <c r="AE134" s="142"/>
      <c r="AF134" s="142"/>
      <c r="AG134" s="142"/>
      <c r="AH134" s="142"/>
      <c r="AI134" s="142"/>
      <c r="AJ134" s="142"/>
    </row>
    <row r="135" spans="1:36" ht="13.2">
      <c r="A135" s="107" t="s">
        <v>941</v>
      </c>
      <c r="B135" s="91" t="s">
        <v>1444</v>
      </c>
      <c r="C135" s="91" t="s">
        <v>147</v>
      </c>
      <c r="D135" s="91" t="s">
        <v>1446</v>
      </c>
      <c r="E135" s="262" t="s">
        <v>23</v>
      </c>
      <c r="F135" s="257" t="s">
        <v>1341</v>
      </c>
      <c r="G135" s="257" t="s">
        <v>6</v>
      </c>
      <c r="H135" s="259" t="s">
        <v>23</v>
      </c>
      <c r="I135" s="40" t="s">
        <v>1247</v>
      </c>
      <c r="J135" s="260" t="s">
        <v>6</v>
      </c>
      <c r="K135" s="261" t="s">
        <v>103</v>
      </c>
      <c r="L135" s="260" t="s">
        <v>1232</v>
      </c>
      <c r="M135" s="260" t="s">
        <v>6</v>
      </c>
      <c r="N135" s="260" t="s">
        <v>23</v>
      </c>
      <c r="O135" s="261"/>
      <c r="P135" s="261"/>
      <c r="Q135" s="261"/>
      <c r="R135" s="261"/>
      <c r="S135" s="261"/>
      <c r="T135" s="243"/>
      <c r="U135" s="142"/>
      <c r="V135" s="142"/>
      <c r="W135" s="142"/>
      <c r="X135" s="142"/>
      <c r="Y135" s="142"/>
      <c r="Z135" s="142"/>
      <c r="AA135" s="142"/>
      <c r="AB135" s="142"/>
      <c r="AC135" s="142"/>
      <c r="AD135" s="142"/>
      <c r="AE135" s="142"/>
      <c r="AF135" s="142"/>
      <c r="AG135" s="142"/>
      <c r="AH135" s="142"/>
      <c r="AI135" s="142"/>
      <c r="AJ135" s="142"/>
    </row>
    <row r="136" spans="1:36" ht="13.2">
      <c r="A136" s="107" t="s">
        <v>941</v>
      </c>
      <c r="B136" s="91" t="s">
        <v>1444</v>
      </c>
      <c r="C136" s="91" t="s">
        <v>147</v>
      </c>
      <c r="D136" s="91" t="s">
        <v>1447</v>
      </c>
      <c r="E136" s="262" t="s">
        <v>23</v>
      </c>
      <c r="F136" s="257" t="s">
        <v>1341</v>
      </c>
      <c r="G136" s="264" t="s">
        <v>27</v>
      </c>
      <c r="H136" s="259" t="s">
        <v>23</v>
      </c>
      <c r="I136" s="40" t="s">
        <v>1247</v>
      </c>
      <c r="J136" s="260" t="s">
        <v>6</v>
      </c>
      <c r="K136" s="261" t="s">
        <v>103</v>
      </c>
      <c r="L136" s="260" t="s">
        <v>1232</v>
      </c>
      <c r="M136" s="260" t="s">
        <v>6</v>
      </c>
      <c r="N136" s="260" t="s">
        <v>23</v>
      </c>
      <c r="O136" s="261"/>
      <c r="P136" s="261"/>
      <c r="Q136" s="261"/>
      <c r="R136" s="261"/>
      <c r="S136" s="261"/>
      <c r="T136" s="243"/>
      <c r="U136" s="142"/>
      <c r="V136" s="142"/>
      <c r="W136" s="142"/>
      <c r="X136" s="142"/>
      <c r="Y136" s="142"/>
      <c r="Z136" s="142"/>
      <c r="AA136" s="142"/>
      <c r="AB136" s="142"/>
      <c r="AC136" s="142"/>
      <c r="AD136" s="142"/>
      <c r="AE136" s="142"/>
      <c r="AF136" s="142"/>
      <c r="AG136" s="142"/>
      <c r="AH136" s="142"/>
      <c r="AI136" s="142"/>
      <c r="AJ136" s="142"/>
    </row>
    <row r="137" spans="1:36" ht="13.2">
      <c r="A137" s="107" t="s">
        <v>941</v>
      </c>
      <c r="B137" s="91" t="s">
        <v>1444</v>
      </c>
      <c r="C137" s="91" t="s">
        <v>147</v>
      </c>
      <c r="D137" s="91" t="s">
        <v>1448</v>
      </c>
      <c r="E137" s="262" t="s">
        <v>23</v>
      </c>
      <c r="F137" s="257" t="s">
        <v>1341</v>
      </c>
      <c r="G137" s="264" t="s">
        <v>27</v>
      </c>
      <c r="H137" s="259" t="s">
        <v>23</v>
      </c>
      <c r="I137" s="40" t="s">
        <v>1247</v>
      </c>
      <c r="J137" s="260" t="s">
        <v>6</v>
      </c>
      <c r="K137" s="261" t="s">
        <v>103</v>
      </c>
      <c r="L137" s="260" t="s">
        <v>1232</v>
      </c>
      <c r="M137" s="260" t="s">
        <v>6</v>
      </c>
      <c r="N137" s="260" t="s">
        <v>23</v>
      </c>
      <c r="O137" s="261"/>
      <c r="P137" s="261"/>
      <c r="Q137" s="261"/>
      <c r="R137" s="261"/>
      <c r="S137" s="261"/>
      <c r="T137" s="243"/>
      <c r="U137" s="142"/>
      <c r="V137" s="142"/>
      <c r="W137" s="142"/>
      <c r="X137" s="142"/>
      <c r="Y137" s="142"/>
      <c r="Z137" s="142"/>
      <c r="AA137" s="142"/>
      <c r="AB137" s="142"/>
      <c r="AC137" s="142"/>
      <c r="AD137" s="142"/>
      <c r="AE137" s="142"/>
      <c r="AF137" s="142"/>
      <c r="AG137" s="142"/>
      <c r="AH137" s="142"/>
      <c r="AI137" s="142"/>
      <c r="AJ137" s="142"/>
    </row>
    <row r="138" spans="1:36" ht="13.2">
      <c r="A138" s="107" t="s">
        <v>941</v>
      </c>
      <c r="B138" s="91" t="s">
        <v>1444</v>
      </c>
      <c r="C138" s="91" t="s">
        <v>147</v>
      </c>
      <c r="D138" s="91" t="s">
        <v>1449</v>
      </c>
      <c r="E138" s="262" t="s">
        <v>23</v>
      </c>
      <c r="F138" s="257" t="s">
        <v>1341</v>
      </c>
      <c r="G138" s="257" t="s">
        <v>6</v>
      </c>
      <c r="H138" s="259" t="s">
        <v>23</v>
      </c>
      <c r="I138" s="40" t="s">
        <v>1247</v>
      </c>
      <c r="J138" s="260" t="s">
        <v>6</v>
      </c>
      <c r="K138" s="261" t="s">
        <v>103</v>
      </c>
      <c r="L138" s="260" t="s">
        <v>1232</v>
      </c>
      <c r="M138" s="260" t="s">
        <v>6</v>
      </c>
      <c r="N138" s="260" t="s">
        <v>23</v>
      </c>
      <c r="O138" s="261"/>
      <c r="P138" s="261"/>
      <c r="Q138" s="261"/>
      <c r="R138" s="261"/>
      <c r="S138" s="261"/>
      <c r="T138" s="243"/>
      <c r="U138" s="142"/>
      <c r="V138" s="142"/>
      <c r="W138" s="142"/>
      <c r="X138" s="142"/>
      <c r="Y138" s="142"/>
      <c r="Z138" s="142"/>
      <c r="AA138" s="142"/>
      <c r="AB138" s="142"/>
      <c r="AC138" s="142"/>
      <c r="AD138" s="142"/>
      <c r="AE138" s="142"/>
      <c r="AF138" s="142"/>
      <c r="AG138" s="142"/>
      <c r="AH138" s="142"/>
      <c r="AI138" s="142"/>
      <c r="AJ138" s="142"/>
    </row>
    <row r="139" spans="1:36" ht="13.2">
      <c r="A139" s="107" t="s">
        <v>941</v>
      </c>
      <c r="B139" s="91" t="s">
        <v>1444</v>
      </c>
      <c r="C139" s="91" t="s">
        <v>147</v>
      </c>
      <c r="D139" s="91" t="s">
        <v>1450</v>
      </c>
      <c r="E139" s="262" t="s">
        <v>23</v>
      </c>
      <c r="F139" s="257" t="s">
        <v>1341</v>
      </c>
      <c r="G139" s="257" t="s">
        <v>6</v>
      </c>
      <c r="H139" s="259" t="s">
        <v>23</v>
      </c>
      <c r="I139" s="40" t="s">
        <v>1247</v>
      </c>
      <c r="J139" s="260" t="s">
        <v>6</v>
      </c>
      <c r="K139" s="261" t="s">
        <v>103</v>
      </c>
      <c r="L139" s="260" t="s">
        <v>1232</v>
      </c>
      <c r="M139" s="260" t="s">
        <v>6</v>
      </c>
      <c r="N139" s="260" t="s">
        <v>23</v>
      </c>
      <c r="O139" s="261"/>
      <c r="P139" s="261"/>
      <c r="Q139" s="261"/>
      <c r="R139" s="261"/>
      <c r="S139" s="261"/>
      <c r="T139" s="243"/>
      <c r="U139" s="142"/>
      <c r="V139" s="142"/>
      <c r="W139" s="142"/>
      <c r="X139" s="142"/>
      <c r="Y139" s="142"/>
      <c r="Z139" s="142"/>
      <c r="AA139" s="142"/>
      <c r="AB139" s="142"/>
      <c r="AC139" s="142"/>
      <c r="AD139" s="142"/>
      <c r="AE139" s="142"/>
      <c r="AF139" s="142"/>
      <c r="AG139" s="142"/>
      <c r="AH139" s="142"/>
      <c r="AI139" s="142"/>
      <c r="AJ139" s="142"/>
    </row>
    <row r="140" spans="1:36" ht="13.2">
      <c r="A140" s="107" t="s">
        <v>941</v>
      </c>
      <c r="B140" s="91" t="s">
        <v>1444</v>
      </c>
      <c r="C140" s="91" t="s">
        <v>147</v>
      </c>
      <c r="D140" s="91" t="s">
        <v>1451</v>
      </c>
      <c r="E140" s="262" t="s">
        <v>23</v>
      </c>
      <c r="F140" s="257" t="s">
        <v>1341</v>
      </c>
      <c r="G140" s="257" t="s">
        <v>6</v>
      </c>
      <c r="H140" s="259" t="s">
        <v>23</v>
      </c>
      <c r="I140" s="40" t="s">
        <v>1247</v>
      </c>
      <c r="J140" s="260" t="s">
        <v>6</v>
      </c>
      <c r="K140" s="261" t="s">
        <v>103</v>
      </c>
      <c r="L140" s="260" t="s">
        <v>1232</v>
      </c>
      <c r="M140" s="260" t="s">
        <v>6</v>
      </c>
      <c r="N140" s="260" t="s">
        <v>23</v>
      </c>
      <c r="O140" s="261"/>
      <c r="P140" s="261"/>
      <c r="Q140" s="261"/>
      <c r="R140" s="261"/>
      <c r="S140" s="261"/>
      <c r="T140" s="243"/>
      <c r="U140" s="142"/>
      <c r="V140" s="142"/>
      <c r="W140" s="142"/>
      <c r="X140" s="142"/>
      <c r="Y140" s="142"/>
      <c r="Z140" s="142"/>
      <c r="AA140" s="142"/>
      <c r="AB140" s="142"/>
      <c r="AC140" s="142"/>
      <c r="AD140" s="142"/>
      <c r="AE140" s="142"/>
      <c r="AF140" s="142"/>
      <c r="AG140" s="142"/>
      <c r="AH140" s="142"/>
      <c r="AI140" s="142"/>
      <c r="AJ140" s="142"/>
    </row>
    <row r="141" spans="1:36" ht="13.2">
      <c r="A141" s="107" t="s">
        <v>941</v>
      </c>
      <c r="B141" s="91" t="s">
        <v>1444</v>
      </c>
      <c r="C141" s="91" t="s">
        <v>147</v>
      </c>
      <c r="D141" s="91" t="s">
        <v>1452</v>
      </c>
      <c r="E141" s="262" t="s">
        <v>23</v>
      </c>
      <c r="F141" s="257" t="s">
        <v>1341</v>
      </c>
      <c r="G141" s="257" t="s">
        <v>6</v>
      </c>
      <c r="H141" s="259" t="s">
        <v>23</v>
      </c>
      <c r="I141" s="40" t="s">
        <v>1247</v>
      </c>
      <c r="J141" s="260" t="s">
        <v>6</v>
      </c>
      <c r="K141" s="261" t="s">
        <v>103</v>
      </c>
      <c r="L141" s="260" t="s">
        <v>1232</v>
      </c>
      <c r="M141" s="260" t="s">
        <v>6</v>
      </c>
      <c r="N141" s="260" t="s">
        <v>23</v>
      </c>
      <c r="O141" s="261"/>
      <c r="P141" s="261"/>
      <c r="Q141" s="261"/>
      <c r="R141" s="261"/>
      <c r="S141" s="261"/>
      <c r="T141" s="243"/>
      <c r="U141" s="142"/>
      <c r="V141" s="142"/>
      <c r="W141" s="142"/>
      <c r="X141" s="142"/>
      <c r="Y141" s="142"/>
      <c r="Z141" s="142"/>
      <c r="AA141" s="142"/>
      <c r="AB141" s="142"/>
      <c r="AC141" s="142"/>
      <c r="AD141" s="142"/>
      <c r="AE141" s="142"/>
      <c r="AF141" s="142"/>
      <c r="AG141" s="142"/>
      <c r="AH141" s="142"/>
      <c r="AI141" s="142"/>
      <c r="AJ141" s="142"/>
    </row>
    <row r="142" spans="1:36" ht="13.2">
      <c r="A142" s="107" t="s">
        <v>941</v>
      </c>
      <c r="B142" s="91" t="s">
        <v>1444</v>
      </c>
      <c r="C142" s="91" t="s">
        <v>147</v>
      </c>
      <c r="D142" s="91" t="s">
        <v>1453</v>
      </c>
      <c r="E142" s="262" t="s">
        <v>23</v>
      </c>
      <c r="F142" s="257" t="s">
        <v>1341</v>
      </c>
      <c r="G142" s="257" t="s">
        <v>6</v>
      </c>
      <c r="H142" s="259" t="s">
        <v>23</v>
      </c>
      <c r="I142" s="40" t="s">
        <v>1247</v>
      </c>
      <c r="J142" s="260" t="s">
        <v>6</v>
      </c>
      <c r="K142" s="261" t="s">
        <v>103</v>
      </c>
      <c r="L142" s="260" t="s">
        <v>1232</v>
      </c>
      <c r="M142" s="260" t="s">
        <v>6</v>
      </c>
      <c r="N142" s="260" t="s">
        <v>23</v>
      </c>
      <c r="O142" s="261"/>
      <c r="P142" s="261"/>
      <c r="Q142" s="261"/>
      <c r="R142" s="261"/>
      <c r="S142" s="261"/>
      <c r="T142" s="243"/>
      <c r="U142" s="142"/>
      <c r="V142" s="142"/>
      <c r="W142" s="142"/>
      <c r="X142" s="142"/>
      <c r="Y142" s="142"/>
      <c r="Z142" s="142"/>
      <c r="AA142" s="142"/>
      <c r="AB142" s="142"/>
      <c r="AC142" s="142"/>
      <c r="AD142" s="142"/>
      <c r="AE142" s="142"/>
      <c r="AF142" s="142"/>
      <c r="AG142" s="142"/>
      <c r="AH142" s="142"/>
      <c r="AI142" s="142"/>
      <c r="AJ142" s="142"/>
    </row>
    <row r="143" spans="1:36" ht="13.2">
      <c r="A143" s="107" t="s">
        <v>941</v>
      </c>
      <c r="B143" s="91" t="s">
        <v>1444</v>
      </c>
      <c r="C143" s="91" t="s">
        <v>147</v>
      </c>
      <c r="D143" s="91" t="s">
        <v>1454</v>
      </c>
      <c r="E143" s="262" t="s">
        <v>23</v>
      </c>
      <c r="F143" s="257" t="s">
        <v>1341</v>
      </c>
      <c r="G143" s="257" t="s">
        <v>6</v>
      </c>
      <c r="H143" s="259" t="s">
        <v>23</v>
      </c>
      <c r="I143" s="40" t="s">
        <v>1247</v>
      </c>
      <c r="J143" s="260" t="s">
        <v>6</v>
      </c>
      <c r="K143" s="261" t="s">
        <v>103</v>
      </c>
      <c r="L143" s="260" t="s">
        <v>1232</v>
      </c>
      <c r="M143" s="260" t="s">
        <v>6</v>
      </c>
      <c r="N143" s="260" t="s">
        <v>23</v>
      </c>
      <c r="O143" s="261"/>
      <c r="P143" s="261"/>
      <c r="Q143" s="261"/>
      <c r="R143" s="261"/>
      <c r="S143" s="261"/>
      <c r="T143" s="243"/>
      <c r="U143" s="142"/>
      <c r="V143" s="142"/>
      <c r="W143" s="142"/>
      <c r="X143" s="142"/>
      <c r="Y143" s="142"/>
      <c r="Z143" s="142"/>
      <c r="AA143" s="142"/>
      <c r="AB143" s="142"/>
      <c r="AC143" s="142"/>
      <c r="AD143" s="142"/>
      <c r="AE143" s="142"/>
      <c r="AF143" s="142"/>
      <c r="AG143" s="142"/>
      <c r="AH143" s="142"/>
      <c r="AI143" s="142"/>
      <c r="AJ143" s="142"/>
    </row>
    <row r="144" spans="1:36" ht="13.2">
      <c r="A144" s="107" t="s">
        <v>941</v>
      </c>
      <c r="B144" s="91" t="s">
        <v>1444</v>
      </c>
      <c r="C144" s="91" t="s">
        <v>147</v>
      </c>
      <c r="D144" s="91" t="s">
        <v>1455</v>
      </c>
      <c r="E144" s="262" t="s">
        <v>23</v>
      </c>
      <c r="F144" s="257" t="s">
        <v>1341</v>
      </c>
      <c r="G144" s="257" t="s">
        <v>6</v>
      </c>
      <c r="H144" s="259" t="s">
        <v>23</v>
      </c>
      <c r="I144" s="40" t="s">
        <v>1247</v>
      </c>
      <c r="J144" s="260" t="s">
        <v>6</v>
      </c>
      <c r="K144" s="261" t="s">
        <v>103</v>
      </c>
      <c r="L144" s="260" t="s">
        <v>1232</v>
      </c>
      <c r="M144" s="260" t="s">
        <v>6</v>
      </c>
      <c r="N144" s="260" t="s">
        <v>23</v>
      </c>
      <c r="O144" s="261"/>
      <c r="P144" s="261"/>
      <c r="Q144" s="261"/>
      <c r="R144" s="261"/>
      <c r="S144" s="261"/>
      <c r="T144" s="243"/>
      <c r="U144" s="142"/>
      <c r="V144" s="142"/>
      <c r="W144" s="142"/>
      <c r="X144" s="142"/>
      <c r="Y144" s="142"/>
      <c r="Z144" s="142"/>
      <c r="AA144" s="142"/>
      <c r="AB144" s="142"/>
      <c r="AC144" s="142"/>
      <c r="AD144" s="142"/>
      <c r="AE144" s="142"/>
      <c r="AF144" s="142"/>
      <c r="AG144" s="142"/>
      <c r="AH144" s="142"/>
      <c r="AI144" s="142"/>
      <c r="AJ144" s="142"/>
    </row>
    <row r="145" spans="1:36" ht="13.2">
      <c r="A145" s="107" t="s">
        <v>941</v>
      </c>
      <c r="B145" s="91" t="s">
        <v>1444</v>
      </c>
      <c r="C145" s="91" t="s">
        <v>147</v>
      </c>
      <c r="D145" s="91" t="s">
        <v>1456</v>
      </c>
      <c r="E145" s="262" t="s">
        <v>23</v>
      </c>
      <c r="F145" s="257" t="s">
        <v>1341</v>
      </c>
      <c r="G145" s="257" t="s">
        <v>6</v>
      </c>
      <c r="H145" s="259" t="s">
        <v>23</v>
      </c>
      <c r="I145" s="40" t="s">
        <v>1247</v>
      </c>
      <c r="J145" s="260" t="s">
        <v>6</v>
      </c>
      <c r="K145" s="261" t="s">
        <v>103</v>
      </c>
      <c r="L145" s="260" t="s">
        <v>1232</v>
      </c>
      <c r="M145" s="260" t="s">
        <v>6</v>
      </c>
      <c r="N145" s="260" t="s">
        <v>23</v>
      </c>
      <c r="O145" s="261"/>
      <c r="P145" s="261"/>
      <c r="Q145" s="261"/>
      <c r="R145" s="261"/>
      <c r="S145" s="261"/>
      <c r="T145" s="243"/>
      <c r="U145" s="142"/>
      <c r="V145" s="142"/>
      <c r="W145" s="142"/>
      <c r="X145" s="142"/>
      <c r="Y145" s="142"/>
      <c r="Z145" s="142"/>
      <c r="AA145" s="142"/>
      <c r="AB145" s="142"/>
      <c r="AC145" s="142"/>
      <c r="AD145" s="142"/>
      <c r="AE145" s="142"/>
      <c r="AF145" s="142"/>
      <c r="AG145" s="142"/>
      <c r="AH145" s="142"/>
      <c r="AI145" s="142"/>
      <c r="AJ145" s="142"/>
    </row>
    <row r="146" spans="1:36" ht="13.2">
      <c r="A146" s="107" t="s">
        <v>941</v>
      </c>
      <c r="B146" s="91" t="s">
        <v>1444</v>
      </c>
      <c r="C146" s="91" t="s">
        <v>147</v>
      </c>
      <c r="D146" s="91" t="s">
        <v>1457</v>
      </c>
      <c r="E146" s="262" t="s">
        <v>23</v>
      </c>
      <c r="F146" s="257" t="s">
        <v>1341</v>
      </c>
      <c r="G146" s="257" t="s">
        <v>6</v>
      </c>
      <c r="H146" s="259" t="s">
        <v>23</v>
      </c>
      <c r="I146" s="40" t="s">
        <v>1247</v>
      </c>
      <c r="J146" s="260" t="s">
        <v>6</v>
      </c>
      <c r="K146" s="261" t="s">
        <v>103</v>
      </c>
      <c r="L146" s="260" t="s">
        <v>1232</v>
      </c>
      <c r="M146" s="260" t="s">
        <v>6</v>
      </c>
      <c r="N146" s="260" t="s">
        <v>23</v>
      </c>
      <c r="O146" s="261"/>
      <c r="P146" s="261"/>
      <c r="Q146" s="261"/>
      <c r="R146" s="261"/>
      <c r="S146" s="261"/>
      <c r="T146" s="243"/>
      <c r="U146" s="142"/>
      <c r="V146" s="142"/>
      <c r="W146" s="142"/>
      <c r="X146" s="142"/>
      <c r="Y146" s="142"/>
      <c r="Z146" s="142"/>
      <c r="AA146" s="142"/>
      <c r="AB146" s="142"/>
      <c r="AC146" s="142"/>
      <c r="AD146" s="142"/>
      <c r="AE146" s="142"/>
      <c r="AF146" s="142"/>
      <c r="AG146" s="142"/>
      <c r="AH146" s="142"/>
      <c r="AI146" s="142"/>
      <c r="AJ146" s="142"/>
    </row>
    <row r="147" spans="1:36" ht="13.2">
      <c r="A147" s="107" t="s">
        <v>941</v>
      </c>
      <c r="B147" s="91" t="s">
        <v>1444</v>
      </c>
      <c r="C147" s="91" t="s">
        <v>147</v>
      </c>
      <c r="D147" s="91" t="s">
        <v>1458</v>
      </c>
      <c r="E147" s="262" t="s">
        <v>23</v>
      </c>
      <c r="F147" s="257" t="s">
        <v>1341</v>
      </c>
      <c r="G147" s="264" t="s">
        <v>27</v>
      </c>
      <c r="H147" s="259" t="s">
        <v>23</v>
      </c>
      <c r="I147" s="40" t="s">
        <v>1247</v>
      </c>
      <c r="J147" s="260" t="s">
        <v>6</v>
      </c>
      <c r="K147" s="261" t="s">
        <v>103</v>
      </c>
      <c r="L147" s="260" t="s">
        <v>1232</v>
      </c>
      <c r="M147" s="260" t="s">
        <v>6</v>
      </c>
      <c r="N147" s="260" t="s">
        <v>23</v>
      </c>
      <c r="O147" s="261"/>
      <c r="P147" s="261"/>
      <c r="Q147" s="261"/>
      <c r="R147" s="261"/>
      <c r="S147" s="261"/>
      <c r="T147" s="243"/>
      <c r="U147" s="142"/>
      <c r="V147" s="142"/>
      <c r="W147" s="142"/>
      <c r="X147" s="142"/>
      <c r="Y147" s="142"/>
      <c r="Z147" s="142"/>
      <c r="AA147" s="142"/>
      <c r="AB147" s="142"/>
      <c r="AC147" s="142"/>
      <c r="AD147" s="142"/>
      <c r="AE147" s="142"/>
      <c r="AF147" s="142"/>
      <c r="AG147" s="142"/>
      <c r="AH147" s="142"/>
      <c r="AI147" s="142"/>
      <c r="AJ147" s="142"/>
    </row>
    <row r="148" spans="1:36" ht="13.2">
      <c r="A148" s="107" t="s">
        <v>941</v>
      </c>
      <c r="B148" s="91" t="s">
        <v>1459</v>
      </c>
      <c r="C148" s="91" t="s">
        <v>1460</v>
      </c>
      <c r="D148" s="91"/>
      <c r="E148" s="262" t="s">
        <v>23</v>
      </c>
      <c r="F148" s="257" t="s">
        <v>1341</v>
      </c>
      <c r="G148" s="264" t="s">
        <v>27</v>
      </c>
      <c r="H148" s="259" t="s">
        <v>23</v>
      </c>
      <c r="I148" s="40" t="s">
        <v>1247</v>
      </c>
      <c r="J148" s="260" t="s">
        <v>6</v>
      </c>
      <c r="K148" s="261" t="s">
        <v>103</v>
      </c>
      <c r="L148" s="260" t="s">
        <v>1232</v>
      </c>
      <c r="M148" s="260" t="s">
        <v>6</v>
      </c>
      <c r="N148" s="260" t="s">
        <v>23</v>
      </c>
      <c r="O148" s="261"/>
      <c r="P148" s="261"/>
      <c r="Q148" s="261"/>
      <c r="R148" s="261"/>
      <c r="S148" s="261"/>
      <c r="T148" s="243"/>
      <c r="U148" s="142"/>
      <c r="V148" s="142"/>
      <c r="W148" s="142"/>
      <c r="X148" s="142"/>
      <c r="Y148" s="142"/>
      <c r="Z148" s="142"/>
      <c r="AA148" s="142"/>
      <c r="AB148" s="142"/>
      <c r="AC148" s="142"/>
      <c r="AD148" s="142"/>
      <c r="AE148" s="142"/>
      <c r="AF148" s="142"/>
      <c r="AG148" s="142"/>
      <c r="AH148" s="142"/>
      <c r="AI148" s="142"/>
      <c r="AJ148" s="142"/>
    </row>
    <row r="149" spans="1:36" ht="13.2">
      <c r="A149" s="107" t="s">
        <v>941</v>
      </c>
      <c r="B149" s="91" t="s">
        <v>1461</v>
      </c>
      <c r="C149" s="91" t="s">
        <v>1462</v>
      </c>
      <c r="D149" s="91"/>
      <c r="E149" s="262" t="s">
        <v>23</v>
      </c>
      <c r="F149" s="257" t="s">
        <v>1341</v>
      </c>
      <c r="G149" s="257" t="s">
        <v>6</v>
      </c>
      <c r="H149" s="259" t="s">
        <v>7</v>
      </c>
      <c r="I149" s="40" t="s">
        <v>1247</v>
      </c>
      <c r="J149" s="260" t="s">
        <v>6</v>
      </c>
      <c r="K149" s="261" t="s">
        <v>103</v>
      </c>
      <c r="L149" s="260" t="s">
        <v>1232</v>
      </c>
      <c r="M149" s="260" t="s">
        <v>6</v>
      </c>
      <c r="N149" s="260" t="s">
        <v>23</v>
      </c>
      <c r="O149" s="261"/>
      <c r="P149" s="261"/>
      <c r="Q149" s="261"/>
      <c r="R149" s="261"/>
      <c r="S149" s="261"/>
      <c r="T149" s="243"/>
      <c r="U149" s="142"/>
      <c r="V149" s="142"/>
      <c r="W149" s="142"/>
      <c r="X149" s="142"/>
      <c r="Y149" s="142"/>
      <c r="Z149" s="142"/>
      <c r="AA149" s="142"/>
      <c r="AB149" s="142"/>
      <c r="AC149" s="142"/>
      <c r="AD149" s="142"/>
      <c r="AE149" s="142"/>
      <c r="AF149" s="142"/>
      <c r="AG149" s="142"/>
      <c r="AH149" s="142"/>
      <c r="AI149" s="142"/>
      <c r="AJ149" s="142"/>
    </row>
    <row r="150" spans="1:36" ht="13.2">
      <c r="A150" s="107" t="s">
        <v>941</v>
      </c>
      <c r="B150" s="91" t="s">
        <v>1461</v>
      </c>
      <c r="C150" s="91" t="s">
        <v>1463</v>
      </c>
      <c r="D150" s="91"/>
      <c r="E150" s="262" t="s">
        <v>23</v>
      </c>
      <c r="F150" s="257" t="s">
        <v>1341</v>
      </c>
      <c r="G150" s="257" t="s">
        <v>6</v>
      </c>
      <c r="H150" s="259" t="s">
        <v>7</v>
      </c>
      <c r="I150" s="40" t="s">
        <v>1247</v>
      </c>
      <c r="J150" s="260" t="s">
        <v>6</v>
      </c>
      <c r="K150" s="261" t="s">
        <v>103</v>
      </c>
      <c r="L150" s="260" t="s">
        <v>1232</v>
      </c>
      <c r="M150" s="260" t="s">
        <v>6</v>
      </c>
      <c r="N150" s="260" t="s">
        <v>23</v>
      </c>
      <c r="O150" s="261"/>
      <c r="P150" s="261"/>
      <c r="Q150" s="261"/>
      <c r="R150" s="261"/>
      <c r="S150" s="261"/>
      <c r="T150" s="243"/>
      <c r="U150" s="142"/>
      <c r="V150" s="142"/>
      <c r="W150" s="142"/>
      <c r="X150" s="142"/>
      <c r="Y150" s="142"/>
      <c r="Z150" s="142"/>
      <c r="AA150" s="142"/>
      <c r="AB150" s="142"/>
      <c r="AC150" s="142"/>
      <c r="AD150" s="142"/>
      <c r="AE150" s="142"/>
      <c r="AF150" s="142"/>
      <c r="AG150" s="142"/>
      <c r="AH150" s="142"/>
      <c r="AI150" s="142"/>
      <c r="AJ150" s="142"/>
    </row>
    <row r="151" spans="1:36" ht="13.2">
      <c r="A151" s="107" t="s">
        <v>941</v>
      </c>
      <c r="B151" s="91" t="s">
        <v>1464</v>
      </c>
      <c r="C151" s="91" t="s">
        <v>1465</v>
      </c>
      <c r="D151" s="91" t="s">
        <v>1466</v>
      </c>
      <c r="E151" s="262" t="s">
        <v>23</v>
      </c>
      <c r="F151" s="257" t="s">
        <v>1341</v>
      </c>
      <c r="G151" s="257" t="s">
        <v>6</v>
      </c>
      <c r="H151" s="259" t="s">
        <v>7</v>
      </c>
      <c r="I151" s="40" t="s">
        <v>1247</v>
      </c>
      <c r="J151" s="260" t="s">
        <v>6</v>
      </c>
      <c r="K151" s="261" t="s">
        <v>103</v>
      </c>
      <c r="L151" s="260" t="s">
        <v>1232</v>
      </c>
      <c r="M151" s="260" t="s">
        <v>6</v>
      </c>
      <c r="N151" s="260" t="s">
        <v>23</v>
      </c>
      <c r="O151" s="261"/>
      <c r="P151" s="261"/>
      <c r="Q151" s="261"/>
      <c r="R151" s="261"/>
      <c r="S151" s="261"/>
      <c r="T151" s="243"/>
      <c r="U151" s="142"/>
      <c r="V151" s="142"/>
      <c r="W151" s="142"/>
      <c r="X151" s="142"/>
      <c r="Y151" s="142"/>
      <c r="Z151" s="142"/>
      <c r="AA151" s="142"/>
      <c r="AB151" s="142"/>
      <c r="AC151" s="142"/>
      <c r="AD151" s="142"/>
      <c r="AE151" s="142"/>
      <c r="AF151" s="142"/>
      <c r="AG151" s="142"/>
      <c r="AH151" s="142"/>
      <c r="AI151" s="142"/>
      <c r="AJ151" s="142"/>
    </row>
    <row r="152" spans="1:36" ht="13.2">
      <c r="A152" s="107" t="s">
        <v>941</v>
      </c>
      <c r="B152" s="91" t="s">
        <v>1464</v>
      </c>
      <c r="C152" s="91" t="s">
        <v>1467</v>
      </c>
      <c r="D152" s="91" t="s">
        <v>1468</v>
      </c>
      <c r="E152" s="262" t="s">
        <v>23</v>
      </c>
      <c r="F152" s="257" t="s">
        <v>1341</v>
      </c>
      <c r="G152" s="257" t="s">
        <v>6</v>
      </c>
      <c r="H152" s="259" t="s">
        <v>7</v>
      </c>
      <c r="I152" s="40" t="s">
        <v>1247</v>
      </c>
      <c r="J152" s="260" t="s">
        <v>6</v>
      </c>
      <c r="K152" s="261" t="s">
        <v>103</v>
      </c>
      <c r="L152" s="260" t="s">
        <v>1232</v>
      </c>
      <c r="M152" s="260" t="s">
        <v>27</v>
      </c>
      <c r="N152" s="260" t="s">
        <v>23</v>
      </c>
      <c r="O152" s="261" t="s">
        <v>1284</v>
      </c>
      <c r="P152" s="261" t="s">
        <v>6</v>
      </c>
      <c r="Q152" s="261" t="s">
        <v>6</v>
      </c>
      <c r="R152" s="261" t="s">
        <v>10</v>
      </c>
      <c r="S152" s="261" t="s">
        <v>1469</v>
      </c>
      <c r="T152" s="243"/>
      <c r="U152" s="142"/>
      <c r="V152" s="142"/>
      <c r="W152" s="142"/>
      <c r="X152" s="142"/>
      <c r="Y152" s="142"/>
      <c r="Z152" s="142"/>
      <c r="AA152" s="142"/>
      <c r="AB152" s="142"/>
      <c r="AC152" s="142"/>
      <c r="AD152" s="142"/>
      <c r="AE152" s="142"/>
      <c r="AF152" s="142"/>
      <c r="AG152" s="142"/>
      <c r="AH152" s="142"/>
      <c r="AI152" s="142"/>
      <c r="AJ152" s="142"/>
    </row>
    <row r="153" spans="1:36" ht="13.2">
      <c r="A153" s="107" t="s">
        <v>941</v>
      </c>
      <c r="B153" s="91" t="s">
        <v>1464</v>
      </c>
      <c r="C153" s="91" t="s">
        <v>1467</v>
      </c>
      <c r="D153" s="91" t="s">
        <v>1470</v>
      </c>
      <c r="E153" s="262" t="s">
        <v>23</v>
      </c>
      <c r="F153" s="257" t="s">
        <v>1341</v>
      </c>
      <c r="G153" s="257" t="s">
        <v>6</v>
      </c>
      <c r="H153" s="259" t="s">
        <v>7</v>
      </c>
      <c r="I153" s="40" t="s">
        <v>1247</v>
      </c>
      <c r="J153" s="260" t="s">
        <v>6</v>
      </c>
      <c r="K153" s="261" t="s">
        <v>103</v>
      </c>
      <c r="L153" s="260" t="s">
        <v>1232</v>
      </c>
      <c r="M153" s="260" t="s">
        <v>6</v>
      </c>
      <c r="N153" s="260" t="s">
        <v>23</v>
      </c>
      <c r="O153" s="261"/>
      <c r="P153" s="261"/>
      <c r="Q153" s="261"/>
      <c r="R153" s="261"/>
      <c r="S153" s="261"/>
      <c r="T153" s="243"/>
      <c r="U153" s="142"/>
      <c r="V153" s="142"/>
      <c r="W153" s="142"/>
      <c r="X153" s="142"/>
      <c r="Y153" s="142"/>
      <c r="Z153" s="142"/>
      <c r="AA153" s="142"/>
      <c r="AB153" s="142"/>
      <c r="AC153" s="142"/>
      <c r="AD153" s="142"/>
      <c r="AE153" s="142"/>
      <c r="AF153" s="142"/>
      <c r="AG153" s="142"/>
      <c r="AH153" s="142"/>
      <c r="AI153" s="142"/>
      <c r="AJ153" s="142"/>
    </row>
    <row r="154" spans="1:36" ht="13.2">
      <c r="A154" s="107" t="s">
        <v>941</v>
      </c>
      <c r="B154" s="91" t="s">
        <v>1464</v>
      </c>
      <c r="C154" s="91" t="s">
        <v>1471</v>
      </c>
      <c r="D154" s="91" t="s">
        <v>1468</v>
      </c>
      <c r="E154" s="262" t="s">
        <v>23</v>
      </c>
      <c r="F154" s="257" t="s">
        <v>1341</v>
      </c>
      <c r="G154" s="257" t="s">
        <v>6</v>
      </c>
      <c r="H154" s="259" t="s">
        <v>7</v>
      </c>
      <c r="I154" s="40" t="s">
        <v>1247</v>
      </c>
      <c r="J154" s="260" t="s">
        <v>6</v>
      </c>
      <c r="K154" s="261" t="s">
        <v>103</v>
      </c>
      <c r="L154" s="260" t="s">
        <v>1232</v>
      </c>
      <c r="M154" s="260" t="s">
        <v>6</v>
      </c>
      <c r="N154" s="260" t="s">
        <v>23</v>
      </c>
      <c r="O154" s="261"/>
      <c r="P154" s="261"/>
      <c r="Q154" s="261"/>
      <c r="R154" s="261"/>
      <c r="S154" s="261" t="s">
        <v>1469</v>
      </c>
      <c r="T154" s="243"/>
      <c r="U154" s="142"/>
      <c r="V154" s="142"/>
      <c r="W154" s="142"/>
      <c r="X154" s="142"/>
      <c r="Y154" s="142"/>
      <c r="Z154" s="142"/>
      <c r="AA154" s="142"/>
      <c r="AB154" s="142"/>
      <c r="AC154" s="142"/>
      <c r="AD154" s="142"/>
      <c r="AE154" s="142"/>
      <c r="AF154" s="142"/>
      <c r="AG154" s="142"/>
      <c r="AH154" s="142"/>
      <c r="AI154" s="142"/>
      <c r="AJ154" s="142"/>
    </row>
    <row r="155" spans="1:36" ht="13.2">
      <c r="A155" s="107" t="s">
        <v>941</v>
      </c>
      <c r="B155" s="91"/>
      <c r="C155" s="91" t="s">
        <v>1471</v>
      </c>
      <c r="D155" s="91" t="s">
        <v>1472</v>
      </c>
      <c r="E155" s="262" t="s">
        <v>23</v>
      </c>
      <c r="F155" s="257" t="s">
        <v>1341</v>
      </c>
      <c r="G155" s="257" t="s">
        <v>6</v>
      </c>
      <c r="H155" s="259" t="s">
        <v>7</v>
      </c>
      <c r="I155" s="40" t="s">
        <v>1247</v>
      </c>
      <c r="J155" s="260" t="s">
        <v>6</v>
      </c>
      <c r="K155" s="261" t="s">
        <v>103</v>
      </c>
      <c r="L155" s="260" t="s">
        <v>1232</v>
      </c>
      <c r="M155" s="260" t="s">
        <v>27</v>
      </c>
      <c r="N155" s="260" t="s">
        <v>23</v>
      </c>
      <c r="O155" s="261"/>
      <c r="P155" s="261"/>
      <c r="Q155" s="261"/>
      <c r="R155" s="261"/>
      <c r="S155" s="261"/>
      <c r="T155" s="243"/>
      <c r="U155" s="142"/>
      <c r="V155" s="142"/>
      <c r="W155" s="142"/>
      <c r="X155" s="142"/>
      <c r="Y155" s="142"/>
      <c r="Z155" s="142"/>
      <c r="AA155" s="142"/>
      <c r="AB155" s="142"/>
      <c r="AC155" s="142"/>
      <c r="AD155" s="142"/>
      <c r="AE155" s="142"/>
      <c r="AF155" s="142"/>
      <c r="AG155" s="142"/>
      <c r="AH155" s="142"/>
      <c r="AI155" s="142"/>
      <c r="AJ155" s="142"/>
    </row>
    <row r="156" spans="1:36" ht="13.2">
      <c r="A156" s="275" t="s">
        <v>950</v>
      </c>
      <c r="B156" s="91" t="s">
        <v>1473</v>
      </c>
      <c r="C156" s="91"/>
      <c r="D156" s="91"/>
      <c r="E156" s="36" t="s">
        <v>57</v>
      </c>
      <c r="F156" s="257" t="s">
        <v>1474</v>
      </c>
      <c r="G156" s="257" t="s">
        <v>6</v>
      </c>
      <c r="H156" s="259" t="s">
        <v>11</v>
      </c>
      <c r="I156" s="40" t="s">
        <v>1247</v>
      </c>
      <c r="J156" s="260" t="s">
        <v>6</v>
      </c>
      <c r="K156" s="261" t="s">
        <v>103</v>
      </c>
      <c r="L156" s="260" t="s">
        <v>1232</v>
      </c>
      <c r="M156" s="260" t="s">
        <v>6</v>
      </c>
      <c r="N156" s="260" t="s">
        <v>11</v>
      </c>
      <c r="O156" s="261"/>
      <c r="P156" s="261"/>
      <c r="Q156" s="261"/>
      <c r="R156" s="261"/>
      <c r="S156" s="261"/>
      <c r="T156" s="243"/>
      <c r="U156" s="142"/>
      <c r="V156" s="142"/>
      <c r="W156" s="142"/>
      <c r="X156" s="142"/>
      <c r="Y156" s="142"/>
      <c r="Z156" s="142"/>
      <c r="AA156" s="142"/>
      <c r="AB156" s="142"/>
      <c r="AC156" s="142"/>
      <c r="AD156" s="142"/>
      <c r="AE156" s="142"/>
      <c r="AF156" s="142"/>
      <c r="AG156" s="142"/>
      <c r="AH156" s="142"/>
      <c r="AI156" s="142"/>
      <c r="AJ156" s="142"/>
    </row>
    <row r="157" spans="1:36" ht="13.2">
      <c r="A157" s="275" t="s">
        <v>950</v>
      </c>
      <c r="B157" s="91" t="s">
        <v>1475</v>
      </c>
      <c r="C157" s="91"/>
      <c r="D157" s="91"/>
      <c r="E157" s="36" t="s">
        <v>57</v>
      </c>
      <c r="F157" s="257" t="s">
        <v>1474</v>
      </c>
      <c r="G157" s="264" t="s">
        <v>27</v>
      </c>
      <c r="H157" s="259" t="s">
        <v>11</v>
      </c>
      <c r="I157" s="40" t="s">
        <v>1247</v>
      </c>
      <c r="J157" s="260" t="s">
        <v>6</v>
      </c>
      <c r="K157" s="261" t="s">
        <v>11</v>
      </c>
      <c r="L157" s="260" t="s">
        <v>1232</v>
      </c>
      <c r="M157" s="265" t="s">
        <v>27</v>
      </c>
      <c r="N157" s="260" t="s">
        <v>11</v>
      </c>
      <c r="O157" s="261"/>
      <c r="P157" s="261"/>
      <c r="Q157" s="261"/>
      <c r="R157" s="261"/>
      <c r="S157" s="261" t="s">
        <v>1476</v>
      </c>
      <c r="T157" s="243"/>
      <c r="U157" s="142"/>
      <c r="V157" s="142"/>
      <c r="W157" s="142"/>
      <c r="X157" s="142"/>
      <c r="Y157" s="142"/>
      <c r="Z157" s="142"/>
      <c r="AA157" s="142"/>
      <c r="AB157" s="142"/>
      <c r="AC157" s="142"/>
      <c r="AD157" s="142"/>
      <c r="AE157" s="142"/>
      <c r="AF157" s="142"/>
      <c r="AG157" s="142"/>
      <c r="AH157" s="142"/>
      <c r="AI157" s="142"/>
      <c r="AJ157" s="142"/>
    </row>
    <row r="158" spans="1:36" ht="13.2">
      <c r="A158" s="275" t="s">
        <v>950</v>
      </c>
      <c r="B158" s="91" t="s">
        <v>1477</v>
      </c>
      <c r="C158" s="91" t="s">
        <v>1478</v>
      </c>
      <c r="D158" s="91"/>
      <c r="E158" s="36" t="s">
        <v>57</v>
      </c>
      <c r="F158" s="257" t="s">
        <v>1474</v>
      </c>
      <c r="G158" s="264" t="s">
        <v>27</v>
      </c>
      <c r="H158" s="259" t="s">
        <v>11</v>
      </c>
      <c r="I158" s="40" t="s">
        <v>1247</v>
      </c>
      <c r="J158" s="265" t="s">
        <v>27</v>
      </c>
      <c r="K158" s="261" t="s">
        <v>11</v>
      </c>
      <c r="L158" s="260" t="s">
        <v>1232</v>
      </c>
      <c r="M158" s="265" t="s">
        <v>27</v>
      </c>
      <c r="N158" s="260" t="s">
        <v>11</v>
      </c>
      <c r="O158" s="261" t="s">
        <v>1284</v>
      </c>
      <c r="P158" s="261" t="s">
        <v>6</v>
      </c>
      <c r="Q158" s="261" t="s">
        <v>6</v>
      </c>
      <c r="R158" s="261" t="s">
        <v>10</v>
      </c>
      <c r="S158" s="261" t="s">
        <v>1479</v>
      </c>
      <c r="T158" s="243"/>
      <c r="U158" s="142"/>
      <c r="V158" s="142"/>
      <c r="W158" s="142"/>
      <c r="X158" s="142"/>
      <c r="Y158" s="142"/>
      <c r="Z158" s="142"/>
      <c r="AA158" s="142"/>
      <c r="AB158" s="142"/>
      <c r="AC158" s="142"/>
      <c r="AD158" s="142"/>
      <c r="AE158" s="142"/>
      <c r="AF158" s="142"/>
      <c r="AG158" s="142"/>
      <c r="AH158" s="142"/>
      <c r="AI158" s="142"/>
      <c r="AJ158" s="142"/>
    </row>
    <row r="159" spans="1:36" ht="13.2">
      <c r="A159" s="275" t="s">
        <v>950</v>
      </c>
      <c r="B159" s="91" t="s">
        <v>1477</v>
      </c>
      <c r="C159" s="91" t="s">
        <v>1480</v>
      </c>
      <c r="D159" s="91" t="s">
        <v>1481</v>
      </c>
      <c r="E159" s="36" t="s">
        <v>57</v>
      </c>
      <c r="F159" s="257" t="s">
        <v>1474</v>
      </c>
      <c r="G159" s="257" t="s">
        <v>6</v>
      </c>
      <c r="H159" s="259" t="s">
        <v>11</v>
      </c>
      <c r="I159" s="40" t="s">
        <v>1247</v>
      </c>
      <c r="J159" s="260" t="s">
        <v>6</v>
      </c>
      <c r="K159" s="261" t="s">
        <v>103</v>
      </c>
      <c r="L159" s="260" t="s">
        <v>1232</v>
      </c>
      <c r="M159" s="260" t="s">
        <v>6</v>
      </c>
      <c r="N159" s="260" t="s">
        <v>11</v>
      </c>
      <c r="O159" s="261"/>
      <c r="P159" s="261"/>
      <c r="Q159" s="261"/>
      <c r="R159" s="261"/>
      <c r="S159" s="261"/>
      <c r="T159" s="243"/>
      <c r="U159" s="142"/>
      <c r="V159" s="142"/>
      <c r="W159" s="142"/>
      <c r="X159" s="142"/>
      <c r="Y159" s="142"/>
      <c r="Z159" s="142"/>
      <c r="AA159" s="142"/>
      <c r="AB159" s="142"/>
      <c r="AC159" s="142"/>
      <c r="AD159" s="142"/>
      <c r="AE159" s="142"/>
      <c r="AF159" s="142"/>
      <c r="AG159" s="142"/>
      <c r="AH159" s="142"/>
      <c r="AI159" s="142"/>
      <c r="AJ159" s="142"/>
    </row>
    <row r="160" spans="1:36" ht="13.2">
      <c r="A160" s="275" t="s">
        <v>950</v>
      </c>
      <c r="B160" s="91" t="s">
        <v>1482</v>
      </c>
      <c r="C160" s="91" t="s">
        <v>1483</v>
      </c>
      <c r="D160" s="91" t="s">
        <v>1484</v>
      </c>
      <c r="E160" s="36" t="s">
        <v>57</v>
      </c>
      <c r="F160" s="257" t="s">
        <v>1474</v>
      </c>
      <c r="G160" s="264" t="s">
        <v>27</v>
      </c>
      <c r="H160" s="259" t="s">
        <v>11</v>
      </c>
      <c r="I160" s="40" t="s">
        <v>1247</v>
      </c>
      <c r="J160" s="260" t="s">
        <v>6</v>
      </c>
      <c r="K160" s="261" t="s">
        <v>11</v>
      </c>
      <c r="L160" s="260" t="s">
        <v>1232</v>
      </c>
      <c r="M160" s="260" t="s">
        <v>6</v>
      </c>
      <c r="N160" s="260" t="s">
        <v>11</v>
      </c>
      <c r="O160" s="261"/>
      <c r="P160" s="261"/>
      <c r="Q160" s="261"/>
      <c r="R160" s="261"/>
      <c r="S160" s="261" t="s">
        <v>1485</v>
      </c>
      <c r="T160" s="243"/>
      <c r="U160" s="142"/>
      <c r="V160" s="142"/>
      <c r="W160" s="142"/>
      <c r="X160" s="142"/>
      <c r="Y160" s="142"/>
      <c r="Z160" s="142"/>
      <c r="AA160" s="142"/>
      <c r="AB160" s="142"/>
      <c r="AC160" s="142"/>
      <c r="AD160" s="142"/>
      <c r="AE160" s="142"/>
      <c r="AF160" s="142"/>
      <c r="AG160" s="142"/>
      <c r="AH160" s="142"/>
      <c r="AI160" s="142"/>
      <c r="AJ160" s="142"/>
    </row>
    <row r="161" spans="1:36" ht="13.2">
      <c r="A161" s="275" t="s">
        <v>950</v>
      </c>
      <c r="B161" s="91" t="s">
        <v>1482</v>
      </c>
      <c r="C161" s="91" t="s">
        <v>1486</v>
      </c>
      <c r="D161" s="91" t="s">
        <v>1484</v>
      </c>
      <c r="E161" s="36" t="s">
        <v>57</v>
      </c>
      <c r="F161" s="257" t="s">
        <v>1474</v>
      </c>
      <c r="G161" s="264" t="s">
        <v>27</v>
      </c>
      <c r="H161" s="259" t="s">
        <v>11</v>
      </c>
      <c r="I161" s="40" t="s">
        <v>1247</v>
      </c>
      <c r="J161" s="260" t="s">
        <v>6</v>
      </c>
      <c r="K161" s="261" t="s">
        <v>11</v>
      </c>
      <c r="L161" s="260" t="s">
        <v>1232</v>
      </c>
      <c r="M161" s="260" t="s">
        <v>6</v>
      </c>
      <c r="N161" s="260" t="s">
        <v>11</v>
      </c>
      <c r="O161" s="261"/>
      <c r="P161" s="261"/>
      <c r="Q161" s="261"/>
      <c r="R161" s="261"/>
      <c r="S161" s="261" t="s">
        <v>1485</v>
      </c>
      <c r="T161" s="243"/>
      <c r="U161" s="142"/>
      <c r="V161" s="142"/>
      <c r="W161" s="142"/>
      <c r="X161" s="142"/>
      <c r="Y161" s="142"/>
      <c r="Z161" s="142"/>
      <c r="AA161" s="142"/>
      <c r="AB161" s="142"/>
      <c r="AC161" s="142"/>
      <c r="AD161" s="142"/>
      <c r="AE161" s="142"/>
      <c r="AF161" s="142"/>
      <c r="AG161" s="142"/>
      <c r="AH161" s="142"/>
      <c r="AI161" s="142"/>
      <c r="AJ161" s="142"/>
    </row>
    <row r="162" spans="1:36" ht="13.2">
      <c r="A162" s="275" t="s">
        <v>950</v>
      </c>
      <c r="B162" s="91" t="s">
        <v>1487</v>
      </c>
      <c r="C162" s="91" t="s">
        <v>1488</v>
      </c>
      <c r="D162" s="91" t="s">
        <v>1489</v>
      </c>
      <c r="E162" s="36" t="s">
        <v>57</v>
      </c>
      <c r="F162" s="257" t="s">
        <v>1474</v>
      </c>
      <c r="G162" s="257" t="s">
        <v>6</v>
      </c>
      <c r="H162" s="259" t="s">
        <v>11</v>
      </c>
      <c r="I162" s="40" t="s">
        <v>1247</v>
      </c>
      <c r="J162" s="260" t="s">
        <v>6</v>
      </c>
      <c r="K162" s="261" t="s">
        <v>103</v>
      </c>
      <c r="L162" s="260" t="s">
        <v>1232</v>
      </c>
      <c r="M162" s="260" t="s">
        <v>6</v>
      </c>
      <c r="N162" s="260" t="s">
        <v>11</v>
      </c>
      <c r="O162" s="261"/>
      <c r="P162" s="261"/>
      <c r="Q162" s="261"/>
      <c r="R162" s="261"/>
      <c r="S162" s="261"/>
      <c r="T162" s="243"/>
      <c r="U162" s="142"/>
      <c r="V162" s="142"/>
      <c r="W162" s="142"/>
      <c r="X162" s="142"/>
      <c r="Y162" s="142"/>
      <c r="Z162" s="142"/>
      <c r="AA162" s="142"/>
      <c r="AB162" s="142"/>
      <c r="AC162" s="142"/>
      <c r="AD162" s="142"/>
      <c r="AE162" s="142"/>
      <c r="AF162" s="142"/>
      <c r="AG162" s="142"/>
      <c r="AH162" s="142"/>
      <c r="AI162" s="142"/>
      <c r="AJ162" s="142"/>
    </row>
    <row r="163" spans="1:36" ht="13.2">
      <c r="A163" s="275" t="s">
        <v>950</v>
      </c>
      <c r="B163" s="91" t="s">
        <v>1487</v>
      </c>
      <c r="C163" s="91" t="s">
        <v>1488</v>
      </c>
      <c r="D163" s="91" t="s">
        <v>1490</v>
      </c>
      <c r="E163" s="36" t="s">
        <v>57</v>
      </c>
      <c r="F163" s="257" t="s">
        <v>1474</v>
      </c>
      <c r="G163" s="257" t="s">
        <v>6</v>
      </c>
      <c r="H163" s="259" t="s">
        <v>11</v>
      </c>
      <c r="I163" s="40" t="s">
        <v>1247</v>
      </c>
      <c r="J163" s="260" t="s">
        <v>6</v>
      </c>
      <c r="K163" s="261" t="s">
        <v>103</v>
      </c>
      <c r="L163" s="260" t="s">
        <v>1232</v>
      </c>
      <c r="M163" s="260" t="s">
        <v>6</v>
      </c>
      <c r="N163" s="260" t="s">
        <v>11</v>
      </c>
      <c r="O163" s="261"/>
      <c r="P163" s="261"/>
      <c r="Q163" s="261"/>
      <c r="R163" s="261"/>
      <c r="S163" s="261"/>
      <c r="T163" s="243"/>
      <c r="U163" s="142"/>
      <c r="V163" s="142"/>
      <c r="W163" s="142"/>
      <c r="X163" s="142"/>
      <c r="Y163" s="142"/>
      <c r="Z163" s="142"/>
      <c r="AA163" s="142"/>
      <c r="AB163" s="142"/>
      <c r="AC163" s="142"/>
      <c r="AD163" s="142"/>
      <c r="AE163" s="142"/>
      <c r="AF163" s="142"/>
      <c r="AG163" s="142"/>
      <c r="AH163" s="142"/>
      <c r="AI163" s="142"/>
      <c r="AJ163" s="142"/>
    </row>
    <row r="164" spans="1:36" ht="13.2">
      <c r="A164" s="275" t="s">
        <v>950</v>
      </c>
      <c r="B164" s="91" t="s">
        <v>1487</v>
      </c>
      <c r="C164" s="91" t="s">
        <v>1488</v>
      </c>
      <c r="D164" s="91" t="s">
        <v>1491</v>
      </c>
      <c r="E164" s="36" t="s">
        <v>57</v>
      </c>
      <c r="F164" s="257" t="s">
        <v>1474</v>
      </c>
      <c r="G164" s="257" t="s">
        <v>6</v>
      </c>
      <c r="H164" s="259" t="s">
        <v>11</v>
      </c>
      <c r="I164" s="40" t="s">
        <v>1247</v>
      </c>
      <c r="J164" s="260" t="s">
        <v>6</v>
      </c>
      <c r="K164" s="261" t="s">
        <v>103</v>
      </c>
      <c r="L164" s="260" t="s">
        <v>1232</v>
      </c>
      <c r="M164" s="260" t="s">
        <v>6</v>
      </c>
      <c r="N164" s="260" t="s">
        <v>11</v>
      </c>
      <c r="O164" s="261"/>
      <c r="P164" s="261"/>
      <c r="Q164" s="261"/>
      <c r="R164" s="261"/>
      <c r="S164" s="261"/>
      <c r="T164" s="243"/>
      <c r="U164" s="142"/>
      <c r="V164" s="142"/>
      <c r="W164" s="142"/>
      <c r="X164" s="142"/>
      <c r="Y164" s="142"/>
      <c r="Z164" s="142"/>
      <c r="AA164" s="142"/>
      <c r="AB164" s="142"/>
      <c r="AC164" s="142"/>
      <c r="AD164" s="142"/>
      <c r="AE164" s="142"/>
      <c r="AF164" s="142"/>
      <c r="AG164" s="142"/>
      <c r="AH164" s="142"/>
      <c r="AI164" s="142"/>
      <c r="AJ164" s="142"/>
    </row>
    <row r="165" spans="1:36" ht="13.2">
      <c r="A165" s="275" t="s">
        <v>950</v>
      </c>
      <c r="B165" s="91" t="s">
        <v>1487</v>
      </c>
      <c r="C165" s="91" t="s">
        <v>1488</v>
      </c>
      <c r="D165" s="91" t="s">
        <v>1492</v>
      </c>
      <c r="E165" s="36" t="s">
        <v>57</v>
      </c>
      <c r="F165" s="257" t="s">
        <v>1474</v>
      </c>
      <c r="G165" s="264" t="s">
        <v>27</v>
      </c>
      <c r="H165" s="259" t="s">
        <v>11</v>
      </c>
      <c r="I165" s="40" t="s">
        <v>1247</v>
      </c>
      <c r="J165" s="260" t="s">
        <v>6</v>
      </c>
      <c r="K165" s="261" t="s">
        <v>11</v>
      </c>
      <c r="L165" s="260" t="s">
        <v>1232</v>
      </c>
      <c r="M165" s="260" t="s">
        <v>6</v>
      </c>
      <c r="N165" s="260" t="s">
        <v>11</v>
      </c>
      <c r="O165" s="261"/>
      <c r="P165" s="261"/>
      <c r="Q165" s="261"/>
      <c r="R165" s="261"/>
      <c r="S165" s="261" t="s">
        <v>1493</v>
      </c>
      <c r="T165" s="243"/>
      <c r="U165" s="142"/>
      <c r="V165" s="142"/>
      <c r="W165" s="142"/>
      <c r="X165" s="142"/>
      <c r="Y165" s="142"/>
      <c r="Z165" s="142"/>
      <c r="AA165" s="142"/>
      <c r="AB165" s="142"/>
      <c r="AC165" s="142"/>
      <c r="AD165" s="142"/>
      <c r="AE165" s="142"/>
      <c r="AF165" s="142"/>
      <c r="AG165" s="142"/>
      <c r="AH165" s="142"/>
      <c r="AI165" s="142"/>
      <c r="AJ165" s="142"/>
    </row>
    <row r="166" spans="1:36" ht="13.2">
      <c r="A166" s="275" t="s">
        <v>950</v>
      </c>
      <c r="B166" s="91" t="s">
        <v>1409</v>
      </c>
      <c r="C166" s="91" t="s">
        <v>1494</v>
      </c>
      <c r="D166" s="91" t="s">
        <v>1495</v>
      </c>
      <c r="E166" s="36" t="s">
        <v>57</v>
      </c>
      <c r="F166" s="257" t="s">
        <v>1474</v>
      </c>
      <c r="G166" s="257" t="s">
        <v>6</v>
      </c>
      <c r="H166" s="259" t="s">
        <v>11</v>
      </c>
      <c r="I166" s="40" t="s">
        <v>1247</v>
      </c>
      <c r="J166" s="260" t="s">
        <v>6</v>
      </c>
      <c r="K166" s="261" t="s">
        <v>103</v>
      </c>
      <c r="L166" s="260" t="s">
        <v>1232</v>
      </c>
      <c r="M166" s="260" t="s">
        <v>6</v>
      </c>
      <c r="N166" s="260" t="s">
        <v>11</v>
      </c>
      <c r="O166" s="261"/>
      <c r="P166" s="261"/>
      <c r="Q166" s="261"/>
      <c r="R166" s="261"/>
      <c r="S166" s="261"/>
      <c r="T166" s="243"/>
      <c r="U166" s="142"/>
      <c r="V166" s="142"/>
      <c r="W166" s="142"/>
      <c r="X166" s="142"/>
      <c r="Y166" s="142"/>
      <c r="Z166" s="142"/>
      <c r="AA166" s="142"/>
      <c r="AB166" s="142"/>
      <c r="AC166" s="142"/>
      <c r="AD166" s="142"/>
      <c r="AE166" s="142"/>
      <c r="AF166" s="142"/>
      <c r="AG166" s="142"/>
      <c r="AH166" s="142"/>
      <c r="AI166" s="142"/>
      <c r="AJ166" s="142"/>
    </row>
    <row r="167" spans="1:36" ht="13.2">
      <c r="A167" s="275" t="s">
        <v>950</v>
      </c>
      <c r="B167" s="91" t="s">
        <v>1409</v>
      </c>
      <c r="C167" s="91" t="s">
        <v>1496</v>
      </c>
      <c r="D167" s="91" t="s">
        <v>1497</v>
      </c>
      <c r="E167" s="36" t="s">
        <v>57</v>
      </c>
      <c r="F167" s="257" t="s">
        <v>1474</v>
      </c>
      <c r="G167" s="257" t="s">
        <v>6</v>
      </c>
      <c r="H167" s="259" t="s">
        <v>11</v>
      </c>
      <c r="I167" s="40" t="s">
        <v>1247</v>
      </c>
      <c r="J167" s="260" t="s">
        <v>6</v>
      </c>
      <c r="K167" s="261" t="s">
        <v>103</v>
      </c>
      <c r="L167" s="260" t="s">
        <v>1232</v>
      </c>
      <c r="M167" s="260" t="s">
        <v>6</v>
      </c>
      <c r="N167" s="260" t="s">
        <v>11</v>
      </c>
      <c r="O167" s="261"/>
      <c r="P167" s="261"/>
      <c r="Q167" s="261"/>
      <c r="R167" s="261"/>
      <c r="S167" s="261"/>
      <c r="T167" s="243"/>
      <c r="U167" s="142"/>
      <c r="V167" s="142"/>
      <c r="W167" s="142"/>
      <c r="X167" s="142"/>
      <c r="Y167" s="142"/>
      <c r="Z167" s="142"/>
      <c r="AA167" s="142"/>
      <c r="AB167" s="142"/>
      <c r="AC167" s="142"/>
      <c r="AD167" s="142"/>
      <c r="AE167" s="142"/>
      <c r="AF167" s="142"/>
      <c r="AG167" s="142"/>
      <c r="AH167" s="142"/>
      <c r="AI167" s="142"/>
      <c r="AJ167" s="142"/>
    </row>
    <row r="168" spans="1:36" ht="13.2">
      <c r="A168" s="275" t="s">
        <v>950</v>
      </c>
      <c r="B168" s="91" t="s">
        <v>1409</v>
      </c>
      <c r="C168" s="91" t="s">
        <v>1496</v>
      </c>
      <c r="D168" s="91" t="s">
        <v>1498</v>
      </c>
      <c r="E168" s="36" t="s">
        <v>57</v>
      </c>
      <c r="F168" s="257" t="s">
        <v>1474</v>
      </c>
      <c r="G168" s="257" t="s">
        <v>6</v>
      </c>
      <c r="H168" s="259" t="s">
        <v>11</v>
      </c>
      <c r="I168" s="40" t="s">
        <v>1247</v>
      </c>
      <c r="J168" s="260" t="s">
        <v>6</v>
      </c>
      <c r="K168" s="261" t="s">
        <v>103</v>
      </c>
      <c r="L168" s="260" t="s">
        <v>1232</v>
      </c>
      <c r="M168" s="260" t="s">
        <v>6</v>
      </c>
      <c r="N168" s="260" t="s">
        <v>11</v>
      </c>
      <c r="O168" s="261"/>
      <c r="P168" s="261"/>
      <c r="Q168" s="261"/>
      <c r="R168" s="261"/>
      <c r="S168" s="261"/>
      <c r="T168" s="243"/>
      <c r="U168" s="142"/>
      <c r="V168" s="142"/>
      <c r="W168" s="142"/>
      <c r="X168" s="142"/>
      <c r="Y168" s="142"/>
      <c r="Z168" s="142"/>
      <c r="AA168" s="142"/>
      <c r="AB168" s="142"/>
      <c r="AC168" s="142"/>
      <c r="AD168" s="142"/>
      <c r="AE168" s="142"/>
      <c r="AF168" s="142"/>
      <c r="AG168" s="142"/>
      <c r="AH168" s="142"/>
      <c r="AI168" s="142"/>
      <c r="AJ168" s="142"/>
    </row>
    <row r="169" spans="1:36" ht="13.2">
      <c r="A169" s="275" t="s">
        <v>950</v>
      </c>
      <c r="B169" s="91" t="s">
        <v>1409</v>
      </c>
      <c r="C169" s="91" t="s">
        <v>1499</v>
      </c>
      <c r="D169" s="91"/>
      <c r="E169" s="36" t="s">
        <v>57</v>
      </c>
      <c r="F169" s="257" t="s">
        <v>1474</v>
      </c>
      <c r="G169" s="264" t="s">
        <v>27</v>
      </c>
      <c r="H169" s="259" t="s">
        <v>11</v>
      </c>
      <c r="I169" s="40" t="s">
        <v>1247</v>
      </c>
      <c r="J169" s="260" t="s">
        <v>6</v>
      </c>
      <c r="K169" s="261" t="s">
        <v>103</v>
      </c>
      <c r="L169" s="260" t="s">
        <v>1232</v>
      </c>
      <c r="M169" s="260" t="s">
        <v>6</v>
      </c>
      <c r="N169" s="260" t="s">
        <v>11</v>
      </c>
      <c r="O169" s="261"/>
      <c r="P169" s="261"/>
      <c r="Q169" s="261"/>
      <c r="R169" s="261"/>
      <c r="S169" s="261"/>
      <c r="T169" s="243"/>
      <c r="U169" s="142"/>
      <c r="V169" s="142"/>
      <c r="W169" s="142"/>
      <c r="X169" s="142"/>
      <c r="Y169" s="142"/>
      <c r="Z169" s="142"/>
      <c r="AA169" s="142"/>
      <c r="AB169" s="142"/>
      <c r="AC169" s="142"/>
      <c r="AD169" s="142"/>
      <c r="AE169" s="142"/>
      <c r="AF169" s="142"/>
      <c r="AG169" s="142"/>
      <c r="AH169" s="142"/>
      <c r="AI169" s="142"/>
      <c r="AJ169" s="142"/>
    </row>
    <row r="170" spans="1:36" ht="13.2">
      <c r="A170" s="275" t="s">
        <v>950</v>
      </c>
      <c r="B170" s="91" t="s">
        <v>1500</v>
      </c>
      <c r="C170" s="91" t="s">
        <v>1501</v>
      </c>
      <c r="D170" s="91"/>
      <c r="E170" s="36" t="s">
        <v>57</v>
      </c>
      <c r="F170" s="257" t="s">
        <v>1474</v>
      </c>
      <c r="G170" s="264" t="s">
        <v>27</v>
      </c>
      <c r="H170" s="259" t="s">
        <v>11</v>
      </c>
      <c r="I170" s="40" t="s">
        <v>1247</v>
      </c>
      <c r="J170" s="260" t="s">
        <v>6</v>
      </c>
      <c r="K170" s="261" t="s">
        <v>103</v>
      </c>
      <c r="L170" s="260" t="s">
        <v>1232</v>
      </c>
      <c r="M170" s="260" t="s">
        <v>6</v>
      </c>
      <c r="N170" s="260" t="s">
        <v>11</v>
      </c>
      <c r="O170" s="261"/>
      <c r="P170" s="261"/>
      <c r="Q170" s="261"/>
      <c r="R170" s="261"/>
      <c r="S170" s="261"/>
      <c r="T170" s="243"/>
      <c r="U170" s="142"/>
      <c r="V170" s="142"/>
      <c r="W170" s="142"/>
      <c r="X170" s="142"/>
      <c r="Y170" s="142"/>
      <c r="Z170" s="142"/>
      <c r="AA170" s="142"/>
      <c r="AB170" s="142"/>
      <c r="AC170" s="142"/>
      <c r="AD170" s="142"/>
      <c r="AE170" s="142"/>
      <c r="AF170" s="142"/>
      <c r="AG170" s="142"/>
      <c r="AH170" s="142"/>
      <c r="AI170" s="142"/>
      <c r="AJ170" s="142"/>
    </row>
    <row r="171" spans="1:36" ht="13.2">
      <c r="A171" s="275" t="s">
        <v>950</v>
      </c>
      <c r="B171" s="91" t="s">
        <v>1500</v>
      </c>
      <c r="C171" s="91" t="s">
        <v>1496</v>
      </c>
      <c r="D171" s="91"/>
      <c r="E171" s="36" t="s">
        <v>57</v>
      </c>
      <c r="F171" s="257" t="s">
        <v>1474</v>
      </c>
      <c r="G171" s="257" t="s">
        <v>6</v>
      </c>
      <c r="H171" s="259" t="s">
        <v>11</v>
      </c>
      <c r="I171" s="40" t="s">
        <v>1247</v>
      </c>
      <c r="J171" s="260" t="s">
        <v>6</v>
      </c>
      <c r="K171" s="261" t="s">
        <v>103</v>
      </c>
      <c r="L171" s="260" t="s">
        <v>1232</v>
      </c>
      <c r="M171" s="260" t="s">
        <v>6</v>
      </c>
      <c r="N171" s="260" t="s">
        <v>11</v>
      </c>
      <c r="O171" s="261"/>
      <c r="P171" s="261"/>
      <c r="Q171" s="261"/>
      <c r="R171" s="261"/>
      <c r="S171" s="261"/>
      <c r="T171" s="243"/>
      <c r="U171" s="142"/>
      <c r="V171" s="142"/>
      <c r="W171" s="142"/>
      <c r="X171" s="142"/>
      <c r="Y171" s="142"/>
      <c r="Z171" s="142"/>
      <c r="AA171" s="142"/>
      <c r="AB171" s="142"/>
      <c r="AC171" s="142"/>
      <c r="AD171" s="142"/>
      <c r="AE171" s="142"/>
      <c r="AF171" s="142"/>
      <c r="AG171" s="142"/>
      <c r="AH171" s="142"/>
      <c r="AI171" s="142"/>
      <c r="AJ171" s="142"/>
    </row>
    <row r="172" spans="1:36" ht="13.2">
      <c r="A172" s="275" t="s">
        <v>950</v>
      </c>
      <c r="B172" s="91" t="s">
        <v>1500</v>
      </c>
      <c r="C172" s="91" t="s">
        <v>1502</v>
      </c>
      <c r="D172" s="91"/>
      <c r="E172" s="36" t="s">
        <v>57</v>
      </c>
      <c r="F172" s="257" t="s">
        <v>1474</v>
      </c>
      <c r="G172" s="257" t="s">
        <v>218</v>
      </c>
      <c r="H172" s="259" t="s">
        <v>11</v>
      </c>
      <c r="I172" s="40"/>
      <c r="J172" s="260"/>
      <c r="K172" s="261" t="s">
        <v>103</v>
      </c>
      <c r="L172" s="260" t="s">
        <v>1232</v>
      </c>
      <c r="M172" s="260" t="s">
        <v>218</v>
      </c>
      <c r="N172" s="260" t="s">
        <v>11</v>
      </c>
      <c r="O172" s="261"/>
      <c r="P172" s="261"/>
      <c r="Q172" s="261"/>
      <c r="R172" s="261"/>
      <c r="S172" s="261" t="s">
        <v>1503</v>
      </c>
      <c r="T172" s="243"/>
      <c r="U172" s="142"/>
      <c r="V172" s="142"/>
      <c r="W172" s="142"/>
      <c r="X172" s="142"/>
      <c r="Y172" s="142"/>
      <c r="Z172" s="142"/>
      <c r="AA172" s="142"/>
      <c r="AB172" s="142"/>
      <c r="AC172" s="142"/>
      <c r="AD172" s="142"/>
      <c r="AE172" s="142"/>
      <c r="AF172" s="142"/>
      <c r="AG172" s="142"/>
      <c r="AH172" s="142"/>
      <c r="AI172" s="142"/>
      <c r="AJ172" s="142"/>
    </row>
    <row r="173" spans="1:36" ht="13.2">
      <c r="A173" s="275" t="s">
        <v>950</v>
      </c>
      <c r="B173" s="91" t="s">
        <v>1500</v>
      </c>
      <c r="C173" s="91" t="s">
        <v>1504</v>
      </c>
      <c r="D173" s="91" t="s">
        <v>1505</v>
      </c>
      <c r="E173" s="36" t="s">
        <v>57</v>
      </c>
      <c r="F173" s="257" t="s">
        <v>1474</v>
      </c>
      <c r="G173" s="257" t="s">
        <v>6</v>
      </c>
      <c r="H173" s="259" t="s">
        <v>11</v>
      </c>
      <c r="I173" s="40" t="s">
        <v>1247</v>
      </c>
      <c r="J173" s="260" t="s">
        <v>6</v>
      </c>
      <c r="K173" s="261" t="s">
        <v>103</v>
      </c>
      <c r="L173" s="260" t="s">
        <v>1232</v>
      </c>
      <c r="M173" s="260" t="s">
        <v>6</v>
      </c>
      <c r="N173" s="260" t="s">
        <v>11</v>
      </c>
      <c r="O173" s="261"/>
      <c r="P173" s="261"/>
      <c r="Q173" s="261"/>
      <c r="R173" s="261"/>
      <c r="S173" s="261"/>
      <c r="T173" s="243"/>
      <c r="U173" s="142"/>
      <c r="V173" s="142"/>
      <c r="W173" s="142"/>
      <c r="X173" s="142"/>
      <c r="Y173" s="142"/>
      <c r="Z173" s="142"/>
      <c r="AA173" s="142"/>
      <c r="AB173" s="142"/>
      <c r="AC173" s="142"/>
      <c r="AD173" s="142"/>
      <c r="AE173" s="142"/>
      <c r="AF173" s="142"/>
      <c r="AG173" s="142"/>
      <c r="AH173" s="142"/>
      <c r="AI173" s="142"/>
      <c r="AJ173" s="142"/>
    </row>
    <row r="174" spans="1:36" ht="13.2">
      <c r="A174" s="275" t="s">
        <v>950</v>
      </c>
      <c r="B174" s="91" t="s">
        <v>1500</v>
      </c>
      <c r="C174" s="91" t="s">
        <v>1504</v>
      </c>
      <c r="D174" s="91" t="s">
        <v>1506</v>
      </c>
      <c r="E174" s="36" t="s">
        <v>57</v>
      </c>
      <c r="F174" s="257" t="s">
        <v>1474</v>
      </c>
      <c r="G174" s="264" t="s">
        <v>27</v>
      </c>
      <c r="H174" s="259" t="s">
        <v>11</v>
      </c>
      <c r="I174" s="40" t="s">
        <v>1247</v>
      </c>
      <c r="J174" s="260" t="s">
        <v>6</v>
      </c>
      <c r="K174" s="261" t="s">
        <v>103</v>
      </c>
      <c r="L174" s="260" t="s">
        <v>1232</v>
      </c>
      <c r="M174" s="260" t="s">
        <v>6</v>
      </c>
      <c r="N174" s="260" t="s">
        <v>11</v>
      </c>
      <c r="O174" s="261"/>
      <c r="P174" s="261"/>
      <c r="Q174" s="261"/>
      <c r="R174" s="261"/>
      <c r="S174" s="261" t="s">
        <v>1507</v>
      </c>
      <c r="T174" s="243"/>
      <c r="U174" s="142"/>
      <c r="V174" s="142"/>
      <c r="W174" s="142"/>
      <c r="X174" s="142"/>
      <c r="Y174" s="142"/>
      <c r="Z174" s="142"/>
      <c r="AA174" s="142"/>
      <c r="AB174" s="142"/>
      <c r="AC174" s="142"/>
      <c r="AD174" s="142"/>
      <c r="AE174" s="142"/>
      <c r="AF174" s="142"/>
      <c r="AG174" s="142"/>
      <c r="AH174" s="142"/>
      <c r="AI174" s="142"/>
      <c r="AJ174" s="142"/>
    </row>
    <row r="175" spans="1:36" ht="13.2">
      <c r="A175" s="275" t="s">
        <v>950</v>
      </c>
      <c r="B175" s="91" t="s">
        <v>1500</v>
      </c>
      <c r="C175" s="91" t="s">
        <v>1508</v>
      </c>
      <c r="D175" s="91" t="s">
        <v>1509</v>
      </c>
      <c r="E175" s="36" t="s">
        <v>57</v>
      </c>
      <c r="F175" s="257" t="s">
        <v>1474</v>
      </c>
      <c r="G175" s="257" t="s">
        <v>218</v>
      </c>
      <c r="H175" s="259" t="s">
        <v>11</v>
      </c>
      <c r="I175" s="40" t="s">
        <v>1247</v>
      </c>
      <c r="J175" s="260" t="s">
        <v>218</v>
      </c>
      <c r="K175" s="261" t="s">
        <v>11</v>
      </c>
      <c r="L175" s="260" t="s">
        <v>1232</v>
      </c>
      <c r="M175" s="260" t="s">
        <v>218</v>
      </c>
      <c r="N175" s="260" t="s">
        <v>11</v>
      </c>
      <c r="O175" s="261"/>
      <c r="P175" s="261"/>
      <c r="Q175" s="261"/>
      <c r="R175" s="261"/>
      <c r="S175" s="261" t="s">
        <v>1503</v>
      </c>
      <c r="T175" s="243"/>
      <c r="U175" s="142"/>
      <c r="V175" s="142"/>
      <c r="W175" s="142"/>
      <c r="X175" s="142"/>
      <c r="Y175" s="142"/>
      <c r="Z175" s="142"/>
      <c r="AA175" s="142"/>
      <c r="AB175" s="142"/>
      <c r="AC175" s="142"/>
      <c r="AD175" s="142"/>
      <c r="AE175" s="142"/>
      <c r="AF175" s="142"/>
      <c r="AG175" s="142"/>
      <c r="AH175" s="142"/>
      <c r="AI175" s="142"/>
      <c r="AJ175" s="142"/>
    </row>
    <row r="176" spans="1:36" ht="13.2">
      <c r="A176" s="275" t="s">
        <v>950</v>
      </c>
      <c r="B176" s="91" t="s">
        <v>1500</v>
      </c>
      <c r="C176" s="91" t="s">
        <v>1508</v>
      </c>
      <c r="D176" s="91" t="s">
        <v>1510</v>
      </c>
      <c r="E176" s="36" t="s">
        <v>57</v>
      </c>
      <c r="F176" s="257" t="s">
        <v>1474</v>
      </c>
      <c r="G176" s="257" t="s">
        <v>218</v>
      </c>
      <c r="H176" s="259" t="s">
        <v>11</v>
      </c>
      <c r="I176" s="40" t="s">
        <v>1247</v>
      </c>
      <c r="J176" s="260" t="s">
        <v>218</v>
      </c>
      <c r="K176" s="261" t="s">
        <v>11</v>
      </c>
      <c r="L176" s="260" t="s">
        <v>1232</v>
      </c>
      <c r="M176" s="260" t="s">
        <v>218</v>
      </c>
      <c r="N176" s="260" t="s">
        <v>11</v>
      </c>
      <c r="O176" s="261"/>
      <c r="P176" s="261"/>
      <c r="Q176" s="261"/>
      <c r="R176" s="261"/>
      <c r="S176" s="261" t="s">
        <v>1503</v>
      </c>
      <c r="T176" s="243"/>
      <c r="U176" s="142"/>
      <c r="V176" s="142"/>
      <c r="W176" s="142"/>
      <c r="X176" s="142"/>
      <c r="Y176" s="142"/>
      <c r="Z176" s="142"/>
      <c r="AA176" s="142"/>
      <c r="AB176" s="142"/>
      <c r="AC176" s="142"/>
      <c r="AD176" s="142"/>
      <c r="AE176" s="142"/>
      <c r="AF176" s="142"/>
      <c r="AG176" s="142"/>
      <c r="AH176" s="142"/>
      <c r="AI176" s="142"/>
      <c r="AJ176" s="142"/>
    </row>
    <row r="177" spans="1:36" ht="13.2">
      <c r="A177" s="275" t="s">
        <v>950</v>
      </c>
      <c r="B177" s="91" t="s">
        <v>1500</v>
      </c>
      <c r="C177" s="91" t="s">
        <v>1475</v>
      </c>
      <c r="D177" s="91" t="s">
        <v>1511</v>
      </c>
      <c r="E177" s="36" t="s">
        <v>57</v>
      </c>
      <c r="F177" s="257" t="s">
        <v>1474</v>
      </c>
      <c r="G177" s="264" t="s">
        <v>27</v>
      </c>
      <c r="H177" s="259" t="s">
        <v>11</v>
      </c>
      <c r="I177" s="40" t="s">
        <v>1247</v>
      </c>
      <c r="J177" s="260" t="s">
        <v>6</v>
      </c>
      <c r="K177" s="261" t="s">
        <v>11</v>
      </c>
      <c r="L177" s="260" t="s">
        <v>1232</v>
      </c>
      <c r="M177" s="260" t="s">
        <v>6</v>
      </c>
      <c r="N177" s="260" t="s">
        <v>11</v>
      </c>
      <c r="O177" s="261"/>
      <c r="P177" s="261"/>
      <c r="Q177" s="261"/>
      <c r="R177" s="261"/>
      <c r="S177" s="261" t="s">
        <v>1512</v>
      </c>
      <c r="T177" s="243"/>
      <c r="U177" s="142"/>
      <c r="V177" s="142"/>
      <c r="W177" s="142"/>
      <c r="X177" s="142"/>
      <c r="Y177" s="142"/>
      <c r="Z177" s="142"/>
      <c r="AA177" s="142"/>
      <c r="AB177" s="142"/>
      <c r="AC177" s="142"/>
      <c r="AD177" s="142"/>
      <c r="AE177" s="142"/>
      <c r="AF177" s="142"/>
      <c r="AG177" s="142"/>
      <c r="AH177" s="142"/>
      <c r="AI177" s="142"/>
      <c r="AJ177" s="142"/>
    </row>
    <row r="178" spans="1:36" ht="13.2">
      <c r="A178" s="275" t="s">
        <v>950</v>
      </c>
      <c r="B178" s="91" t="s">
        <v>1500</v>
      </c>
      <c r="C178" s="91" t="s">
        <v>1475</v>
      </c>
      <c r="D178" s="91" t="s">
        <v>1513</v>
      </c>
      <c r="E178" s="36" t="s">
        <v>57</v>
      </c>
      <c r="F178" s="257" t="s">
        <v>1474</v>
      </c>
      <c r="G178" s="264" t="s">
        <v>27</v>
      </c>
      <c r="H178" s="259" t="s">
        <v>11</v>
      </c>
      <c r="I178" s="40" t="s">
        <v>1247</v>
      </c>
      <c r="J178" s="260" t="s">
        <v>6</v>
      </c>
      <c r="K178" s="261" t="s">
        <v>11</v>
      </c>
      <c r="L178" s="260" t="s">
        <v>1232</v>
      </c>
      <c r="M178" s="260" t="s">
        <v>6</v>
      </c>
      <c r="N178" s="260" t="s">
        <v>11</v>
      </c>
      <c r="O178" s="261"/>
      <c r="P178" s="261"/>
      <c r="Q178" s="261"/>
      <c r="R178" s="261"/>
      <c r="S178" s="261" t="s">
        <v>1512</v>
      </c>
      <c r="T178" s="243"/>
      <c r="U178" s="142"/>
      <c r="V178" s="142"/>
      <c r="W178" s="142"/>
      <c r="X178" s="142"/>
      <c r="Y178" s="142"/>
      <c r="Z178" s="142"/>
      <c r="AA178" s="142"/>
      <c r="AB178" s="142"/>
      <c r="AC178" s="142"/>
      <c r="AD178" s="142"/>
      <c r="AE178" s="142"/>
      <c r="AF178" s="142"/>
      <c r="AG178" s="142"/>
      <c r="AH178" s="142"/>
      <c r="AI178" s="142"/>
      <c r="AJ178" s="142"/>
    </row>
    <row r="179" spans="1:36" ht="13.2">
      <c r="A179" s="275" t="s">
        <v>950</v>
      </c>
      <c r="B179" s="91" t="s">
        <v>1500</v>
      </c>
      <c r="C179" s="91" t="s">
        <v>1475</v>
      </c>
      <c r="D179" s="91" t="s">
        <v>1514</v>
      </c>
      <c r="E179" s="36" t="s">
        <v>57</v>
      </c>
      <c r="F179" s="257" t="s">
        <v>1474</v>
      </c>
      <c r="G179" s="264" t="s">
        <v>27</v>
      </c>
      <c r="H179" s="259" t="s">
        <v>11</v>
      </c>
      <c r="I179" s="40" t="s">
        <v>1247</v>
      </c>
      <c r="J179" s="260" t="s">
        <v>6</v>
      </c>
      <c r="K179" s="261" t="s">
        <v>11</v>
      </c>
      <c r="L179" s="260" t="s">
        <v>1232</v>
      </c>
      <c r="M179" s="260" t="s">
        <v>6</v>
      </c>
      <c r="N179" s="260" t="s">
        <v>11</v>
      </c>
      <c r="O179" s="261"/>
      <c r="P179" s="261"/>
      <c r="Q179" s="261"/>
      <c r="R179" s="261"/>
      <c r="S179" s="261" t="s">
        <v>1512</v>
      </c>
      <c r="T179" s="243"/>
      <c r="U179" s="142"/>
      <c r="V179" s="142"/>
      <c r="W179" s="142"/>
      <c r="X179" s="142"/>
      <c r="Y179" s="142"/>
      <c r="Z179" s="142"/>
      <c r="AA179" s="142"/>
      <c r="AB179" s="142"/>
      <c r="AC179" s="142"/>
      <c r="AD179" s="142"/>
      <c r="AE179" s="142"/>
      <c r="AF179" s="142"/>
      <c r="AG179" s="142"/>
      <c r="AH179" s="142"/>
      <c r="AI179" s="142"/>
      <c r="AJ179" s="142"/>
    </row>
    <row r="180" spans="1:36" ht="13.2">
      <c r="A180" s="275" t="s">
        <v>950</v>
      </c>
      <c r="B180" s="91" t="s">
        <v>1500</v>
      </c>
      <c r="C180" s="91" t="s">
        <v>1515</v>
      </c>
      <c r="D180" s="91" t="s">
        <v>1511</v>
      </c>
      <c r="E180" s="36" t="s">
        <v>57</v>
      </c>
      <c r="F180" s="257" t="s">
        <v>1474</v>
      </c>
      <c r="G180" s="264" t="s">
        <v>27</v>
      </c>
      <c r="H180" s="259" t="s">
        <v>11</v>
      </c>
      <c r="I180" s="40" t="s">
        <v>1247</v>
      </c>
      <c r="J180" s="260" t="s">
        <v>6</v>
      </c>
      <c r="K180" s="261" t="s">
        <v>11</v>
      </c>
      <c r="L180" s="260" t="s">
        <v>1232</v>
      </c>
      <c r="M180" s="260" t="s">
        <v>6</v>
      </c>
      <c r="N180" s="260" t="s">
        <v>11</v>
      </c>
      <c r="O180" s="261"/>
      <c r="P180" s="261"/>
      <c r="Q180" s="261"/>
      <c r="R180" s="261"/>
      <c r="S180" s="261" t="s">
        <v>1516</v>
      </c>
      <c r="T180" s="243"/>
      <c r="U180" s="142"/>
      <c r="V180" s="142"/>
      <c r="W180" s="142"/>
      <c r="X180" s="142"/>
      <c r="Y180" s="142"/>
      <c r="Z180" s="142"/>
      <c r="AA180" s="142"/>
      <c r="AB180" s="142"/>
      <c r="AC180" s="142"/>
      <c r="AD180" s="142"/>
      <c r="AE180" s="142"/>
      <c r="AF180" s="142"/>
      <c r="AG180" s="142"/>
      <c r="AH180" s="142"/>
      <c r="AI180" s="142"/>
      <c r="AJ180" s="142"/>
    </row>
    <row r="181" spans="1:36" ht="13.2">
      <c r="A181" s="275" t="s">
        <v>950</v>
      </c>
      <c r="B181" s="91" t="s">
        <v>1500</v>
      </c>
      <c r="C181" s="91" t="s">
        <v>1515</v>
      </c>
      <c r="D181" s="91" t="s">
        <v>1517</v>
      </c>
      <c r="E181" s="36" t="s">
        <v>57</v>
      </c>
      <c r="F181" s="257" t="s">
        <v>1474</v>
      </c>
      <c r="G181" s="264" t="s">
        <v>27</v>
      </c>
      <c r="H181" s="259" t="s">
        <v>11</v>
      </c>
      <c r="I181" s="40" t="s">
        <v>1247</v>
      </c>
      <c r="J181" s="260" t="s">
        <v>6</v>
      </c>
      <c r="K181" s="261" t="s">
        <v>11</v>
      </c>
      <c r="L181" s="260" t="s">
        <v>1232</v>
      </c>
      <c r="M181" s="260" t="s">
        <v>6</v>
      </c>
      <c r="N181" s="260" t="s">
        <v>11</v>
      </c>
      <c r="O181" s="261"/>
      <c r="P181" s="261"/>
      <c r="Q181" s="261"/>
      <c r="R181" s="261"/>
      <c r="S181" s="261" t="s">
        <v>1516</v>
      </c>
      <c r="T181" s="243"/>
      <c r="U181" s="142"/>
      <c r="V181" s="142"/>
      <c r="W181" s="142"/>
      <c r="X181" s="142"/>
      <c r="Y181" s="142"/>
      <c r="Z181" s="142"/>
      <c r="AA181" s="142"/>
      <c r="AB181" s="142"/>
      <c r="AC181" s="142"/>
      <c r="AD181" s="142"/>
      <c r="AE181" s="142"/>
      <c r="AF181" s="142"/>
      <c r="AG181" s="142"/>
      <c r="AH181" s="142"/>
      <c r="AI181" s="142"/>
      <c r="AJ181" s="142"/>
    </row>
    <row r="182" spans="1:36" ht="13.2">
      <c r="A182" s="275" t="s">
        <v>950</v>
      </c>
      <c r="B182" s="91" t="s">
        <v>1500</v>
      </c>
      <c r="C182" s="91" t="s">
        <v>1515</v>
      </c>
      <c r="D182" s="91" t="s">
        <v>1514</v>
      </c>
      <c r="E182" s="36" t="s">
        <v>57</v>
      </c>
      <c r="F182" s="257" t="s">
        <v>1474</v>
      </c>
      <c r="G182" s="264" t="s">
        <v>27</v>
      </c>
      <c r="H182" s="259" t="s">
        <v>11</v>
      </c>
      <c r="I182" s="40" t="s">
        <v>1247</v>
      </c>
      <c r="J182" s="260" t="s">
        <v>6</v>
      </c>
      <c r="K182" s="261" t="s">
        <v>11</v>
      </c>
      <c r="L182" s="260" t="s">
        <v>1232</v>
      </c>
      <c r="M182" s="260" t="s">
        <v>6</v>
      </c>
      <c r="N182" s="260" t="s">
        <v>11</v>
      </c>
      <c r="O182" s="261"/>
      <c r="P182" s="261"/>
      <c r="Q182" s="261"/>
      <c r="R182" s="261"/>
      <c r="S182" s="261" t="s">
        <v>1516</v>
      </c>
      <c r="T182" s="243"/>
      <c r="U182" s="142"/>
      <c r="V182" s="142"/>
      <c r="W182" s="142"/>
      <c r="X182" s="142"/>
      <c r="Y182" s="142"/>
      <c r="Z182" s="142"/>
      <c r="AA182" s="142"/>
      <c r="AB182" s="142"/>
      <c r="AC182" s="142"/>
      <c r="AD182" s="142"/>
      <c r="AE182" s="142"/>
      <c r="AF182" s="142"/>
      <c r="AG182" s="142"/>
      <c r="AH182" s="142"/>
      <c r="AI182" s="142"/>
      <c r="AJ182" s="142"/>
    </row>
    <row r="183" spans="1:36" ht="13.2">
      <c r="A183" s="275" t="s">
        <v>950</v>
      </c>
      <c r="B183" s="91" t="s">
        <v>1500</v>
      </c>
      <c r="C183" s="91" t="s">
        <v>1277</v>
      </c>
      <c r="D183" s="91" t="s">
        <v>1518</v>
      </c>
      <c r="E183" s="36" t="s">
        <v>57</v>
      </c>
      <c r="F183" s="257" t="s">
        <v>1474</v>
      </c>
      <c r="G183" s="264" t="s">
        <v>27</v>
      </c>
      <c r="H183" s="259" t="s">
        <v>11</v>
      </c>
      <c r="I183" s="40" t="s">
        <v>1247</v>
      </c>
      <c r="J183" s="260" t="s">
        <v>6</v>
      </c>
      <c r="K183" s="261" t="s">
        <v>11</v>
      </c>
      <c r="L183" s="260" t="s">
        <v>1232</v>
      </c>
      <c r="M183" s="260" t="s">
        <v>6</v>
      </c>
      <c r="N183" s="260" t="s">
        <v>11</v>
      </c>
      <c r="O183" s="261"/>
      <c r="P183" s="261"/>
      <c r="Q183" s="261"/>
      <c r="R183" s="261"/>
      <c r="S183" s="261" t="s">
        <v>1519</v>
      </c>
      <c r="T183" s="243"/>
      <c r="U183" s="142"/>
      <c r="V183" s="142"/>
      <c r="W183" s="142"/>
      <c r="X183" s="142"/>
      <c r="Y183" s="142"/>
      <c r="Z183" s="142"/>
      <c r="AA183" s="142"/>
      <c r="AB183" s="142"/>
      <c r="AC183" s="142"/>
      <c r="AD183" s="142"/>
      <c r="AE183" s="142"/>
      <c r="AF183" s="142"/>
      <c r="AG183" s="142"/>
      <c r="AH183" s="142"/>
      <c r="AI183" s="142"/>
      <c r="AJ183" s="142"/>
    </row>
    <row r="184" spans="1:36" ht="13.2">
      <c r="A184" s="275" t="s">
        <v>950</v>
      </c>
      <c r="B184" s="91" t="s">
        <v>1500</v>
      </c>
      <c r="C184" s="91" t="s">
        <v>1277</v>
      </c>
      <c r="D184" s="91" t="s">
        <v>1520</v>
      </c>
      <c r="E184" s="36" t="s">
        <v>57</v>
      </c>
      <c r="F184" s="257" t="s">
        <v>1474</v>
      </c>
      <c r="G184" s="257" t="s">
        <v>6</v>
      </c>
      <c r="H184" s="259" t="s">
        <v>11</v>
      </c>
      <c r="I184" s="40" t="s">
        <v>1247</v>
      </c>
      <c r="J184" s="260" t="s">
        <v>6</v>
      </c>
      <c r="K184" s="261" t="s">
        <v>11</v>
      </c>
      <c r="L184" s="260" t="s">
        <v>1232</v>
      </c>
      <c r="M184" s="260" t="s">
        <v>6</v>
      </c>
      <c r="N184" s="260" t="s">
        <v>11</v>
      </c>
      <c r="O184" s="261"/>
      <c r="P184" s="261"/>
      <c r="Q184" s="261"/>
      <c r="R184" s="261"/>
      <c r="S184" s="261"/>
      <c r="T184" s="243"/>
      <c r="U184" s="142"/>
      <c r="V184" s="142"/>
      <c r="W184" s="142"/>
      <c r="X184" s="142"/>
      <c r="Y184" s="142"/>
      <c r="Z184" s="142"/>
      <c r="AA184" s="142"/>
      <c r="AB184" s="142"/>
      <c r="AC184" s="142"/>
      <c r="AD184" s="142"/>
      <c r="AE184" s="142"/>
      <c r="AF184" s="142"/>
      <c r="AG184" s="142"/>
      <c r="AH184" s="142"/>
      <c r="AI184" s="142"/>
      <c r="AJ184" s="142"/>
    </row>
    <row r="185" spans="1:36" ht="39.6">
      <c r="A185" s="275" t="s">
        <v>950</v>
      </c>
      <c r="B185" s="91" t="s">
        <v>1500</v>
      </c>
      <c r="C185" s="91" t="s">
        <v>1277</v>
      </c>
      <c r="D185" s="91" t="s">
        <v>1521</v>
      </c>
      <c r="E185" s="36" t="s">
        <v>57</v>
      </c>
      <c r="F185" s="257" t="s">
        <v>1474</v>
      </c>
      <c r="G185" s="264" t="s">
        <v>27</v>
      </c>
      <c r="H185" s="259" t="s">
        <v>11</v>
      </c>
      <c r="I185" s="40" t="s">
        <v>1247</v>
      </c>
      <c r="J185" s="265" t="s">
        <v>27</v>
      </c>
      <c r="K185" s="261" t="s">
        <v>11</v>
      </c>
      <c r="L185" s="260" t="s">
        <v>1232</v>
      </c>
      <c r="M185" s="265" t="s">
        <v>27</v>
      </c>
      <c r="N185" s="260" t="s">
        <v>11</v>
      </c>
      <c r="O185" s="276"/>
      <c r="P185" s="276"/>
      <c r="Q185" s="276"/>
      <c r="R185" s="276"/>
      <c r="S185" s="276" t="s">
        <v>1522</v>
      </c>
      <c r="T185" s="243"/>
      <c r="U185" s="142"/>
      <c r="V185" s="142"/>
      <c r="W185" s="142"/>
      <c r="X185" s="142"/>
      <c r="Y185" s="142"/>
      <c r="Z185" s="142"/>
      <c r="AA185" s="142"/>
      <c r="AB185" s="142"/>
      <c r="AC185" s="142"/>
      <c r="AD185" s="142"/>
      <c r="AE185" s="142"/>
      <c r="AF185" s="142"/>
      <c r="AG185" s="142"/>
      <c r="AH185" s="142"/>
      <c r="AI185" s="142"/>
      <c r="AJ185" s="142"/>
    </row>
    <row r="186" spans="1:36" ht="13.2">
      <c r="A186" s="275" t="s">
        <v>950</v>
      </c>
      <c r="B186" s="91" t="s">
        <v>1500</v>
      </c>
      <c r="C186" s="91" t="s">
        <v>1523</v>
      </c>
      <c r="D186" s="91" t="s">
        <v>1524</v>
      </c>
      <c r="E186" s="36" t="s">
        <v>57</v>
      </c>
      <c r="F186" s="257" t="s">
        <v>1474</v>
      </c>
      <c r="G186" s="257" t="s">
        <v>6</v>
      </c>
      <c r="H186" s="260" t="s">
        <v>11</v>
      </c>
      <c r="I186" s="40" t="s">
        <v>1247</v>
      </c>
      <c r="J186" s="260" t="s">
        <v>6</v>
      </c>
      <c r="K186" s="261" t="s">
        <v>103</v>
      </c>
      <c r="L186" s="260" t="s">
        <v>1232</v>
      </c>
      <c r="M186" s="260" t="s">
        <v>6</v>
      </c>
      <c r="N186" s="260" t="s">
        <v>11</v>
      </c>
      <c r="O186" s="261"/>
      <c r="P186" s="261"/>
      <c r="Q186" s="261"/>
      <c r="R186" s="261"/>
      <c r="S186" s="261"/>
      <c r="T186" s="243"/>
      <c r="U186" s="142"/>
      <c r="V186" s="142"/>
      <c r="W186" s="142"/>
      <c r="X186" s="142"/>
      <c r="Y186" s="142"/>
      <c r="Z186" s="142"/>
      <c r="AA186" s="142"/>
      <c r="AB186" s="142"/>
      <c r="AC186" s="142"/>
      <c r="AD186" s="142"/>
      <c r="AE186" s="142"/>
      <c r="AF186" s="142"/>
      <c r="AG186" s="142"/>
      <c r="AH186" s="142"/>
      <c r="AI186" s="142"/>
      <c r="AJ186" s="142"/>
    </row>
    <row r="187" spans="1:36" ht="13.2">
      <c r="A187" s="275" t="s">
        <v>950</v>
      </c>
      <c r="B187" s="91" t="s">
        <v>1500</v>
      </c>
      <c r="C187" s="91" t="s">
        <v>1523</v>
      </c>
      <c r="D187" s="91" t="s">
        <v>1412</v>
      </c>
      <c r="E187" s="36" t="s">
        <v>57</v>
      </c>
      <c r="F187" s="257" t="s">
        <v>1474</v>
      </c>
      <c r="G187" s="257" t="s">
        <v>6</v>
      </c>
      <c r="H187" s="259" t="s">
        <v>11</v>
      </c>
      <c r="I187" s="40" t="s">
        <v>1247</v>
      </c>
      <c r="J187" s="260" t="s">
        <v>6</v>
      </c>
      <c r="K187" s="261" t="s">
        <v>103</v>
      </c>
      <c r="L187" s="260" t="s">
        <v>1232</v>
      </c>
      <c r="M187" s="260" t="s">
        <v>6</v>
      </c>
      <c r="N187" s="260" t="s">
        <v>11</v>
      </c>
      <c r="O187" s="261"/>
      <c r="P187" s="261"/>
      <c r="Q187" s="261"/>
      <c r="R187" s="261"/>
      <c r="S187" s="261"/>
      <c r="T187" s="243"/>
      <c r="U187" s="142"/>
      <c r="V187" s="142"/>
      <c r="W187" s="142"/>
      <c r="X187" s="142"/>
      <c r="Y187" s="142"/>
      <c r="Z187" s="142"/>
      <c r="AA187" s="142"/>
      <c r="AB187" s="142"/>
      <c r="AC187" s="142"/>
      <c r="AD187" s="142"/>
      <c r="AE187" s="142"/>
      <c r="AF187" s="142"/>
      <c r="AG187" s="142"/>
      <c r="AH187" s="142"/>
      <c r="AI187" s="142"/>
      <c r="AJ187" s="142"/>
    </row>
    <row r="188" spans="1:36" ht="13.2">
      <c r="A188" s="275" t="s">
        <v>950</v>
      </c>
      <c r="B188" s="91" t="s">
        <v>1500</v>
      </c>
      <c r="C188" s="91" t="s">
        <v>1523</v>
      </c>
      <c r="D188" s="91" t="s">
        <v>1525</v>
      </c>
      <c r="E188" s="36" t="s">
        <v>57</v>
      </c>
      <c r="F188" s="257" t="s">
        <v>1474</v>
      </c>
      <c r="G188" s="257" t="s">
        <v>6</v>
      </c>
      <c r="H188" s="259" t="s">
        <v>11</v>
      </c>
      <c r="I188" s="40" t="s">
        <v>1247</v>
      </c>
      <c r="J188" s="260" t="s">
        <v>6</v>
      </c>
      <c r="K188" s="261" t="s">
        <v>103</v>
      </c>
      <c r="L188" s="260" t="s">
        <v>1232</v>
      </c>
      <c r="M188" s="260" t="s">
        <v>6</v>
      </c>
      <c r="N188" s="260" t="s">
        <v>11</v>
      </c>
      <c r="O188" s="261"/>
      <c r="P188" s="261"/>
      <c r="Q188" s="261"/>
      <c r="R188" s="261"/>
      <c r="S188" s="261"/>
      <c r="T188" s="243"/>
      <c r="U188" s="142"/>
      <c r="V188" s="142"/>
      <c r="W188" s="142"/>
      <c r="X188" s="142"/>
      <c r="Y188" s="142"/>
      <c r="Z188" s="142"/>
      <c r="AA188" s="142"/>
      <c r="AB188" s="142"/>
      <c r="AC188" s="142"/>
      <c r="AD188" s="142"/>
      <c r="AE188" s="142"/>
      <c r="AF188" s="142"/>
      <c r="AG188" s="142"/>
      <c r="AH188" s="142"/>
      <c r="AI188" s="142"/>
      <c r="AJ188" s="142"/>
    </row>
    <row r="189" spans="1:36" ht="13.2">
      <c r="A189" s="275" t="s">
        <v>950</v>
      </c>
      <c r="B189" s="91" t="s">
        <v>1500</v>
      </c>
      <c r="C189" s="91" t="s">
        <v>1523</v>
      </c>
      <c r="D189" s="91" t="s">
        <v>1526</v>
      </c>
      <c r="E189" s="36" t="s">
        <v>57</v>
      </c>
      <c r="F189" s="257" t="s">
        <v>1474</v>
      </c>
      <c r="G189" s="257" t="s">
        <v>6</v>
      </c>
      <c r="H189" s="259" t="s">
        <v>11</v>
      </c>
      <c r="I189" s="40" t="s">
        <v>1247</v>
      </c>
      <c r="J189" s="260" t="s">
        <v>6</v>
      </c>
      <c r="K189" s="261" t="s">
        <v>103</v>
      </c>
      <c r="L189" s="260" t="s">
        <v>1232</v>
      </c>
      <c r="M189" s="260" t="s">
        <v>6</v>
      </c>
      <c r="N189" s="260" t="s">
        <v>11</v>
      </c>
      <c r="O189" s="261"/>
      <c r="P189" s="261"/>
      <c r="Q189" s="261"/>
      <c r="R189" s="261"/>
      <c r="S189" s="261"/>
      <c r="T189" s="243"/>
      <c r="U189" s="142"/>
      <c r="V189" s="142"/>
      <c r="W189" s="142"/>
      <c r="X189" s="142"/>
      <c r="Y189" s="142"/>
      <c r="Z189" s="142"/>
      <c r="AA189" s="142"/>
      <c r="AB189" s="142"/>
      <c r="AC189" s="142"/>
      <c r="AD189" s="142"/>
      <c r="AE189" s="142"/>
      <c r="AF189" s="142"/>
      <c r="AG189" s="142"/>
      <c r="AH189" s="142"/>
      <c r="AI189" s="142"/>
      <c r="AJ189" s="142"/>
    </row>
    <row r="190" spans="1:36" ht="13.2">
      <c r="A190" s="275" t="s">
        <v>951</v>
      </c>
      <c r="B190" s="91" t="s">
        <v>1527</v>
      </c>
      <c r="C190" s="91" t="s">
        <v>1528</v>
      </c>
      <c r="D190" s="91" t="s">
        <v>1529</v>
      </c>
      <c r="E190" s="262" t="s">
        <v>23</v>
      </c>
      <c r="F190" s="257" t="s">
        <v>1341</v>
      </c>
      <c r="G190" s="257" t="s">
        <v>6</v>
      </c>
      <c r="H190" s="259" t="s">
        <v>23</v>
      </c>
      <c r="I190" s="40" t="s">
        <v>1247</v>
      </c>
      <c r="J190" s="260" t="s">
        <v>6</v>
      </c>
      <c r="K190" s="261" t="s">
        <v>103</v>
      </c>
      <c r="L190" s="260" t="s">
        <v>1232</v>
      </c>
      <c r="M190" s="260" t="s">
        <v>6</v>
      </c>
      <c r="N190" s="260" t="s">
        <v>11</v>
      </c>
      <c r="O190" s="261"/>
      <c r="P190" s="261"/>
      <c r="Q190" s="261"/>
      <c r="R190" s="261"/>
      <c r="S190" s="261"/>
      <c r="T190" s="243"/>
      <c r="U190" s="142"/>
      <c r="V190" s="142"/>
      <c r="W190" s="142"/>
      <c r="X190" s="142"/>
      <c r="Y190" s="142"/>
      <c r="Z190" s="142"/>
      <c r="AA190" s="142"/>
      <c r="AB190" s="142"/>
      <c r="AC190" s="142"/>
      <c r="AD190" s="142"/>
      <c r="AE190" s="142"/>
      <c r="AF190" s="142"/>
      <c r="AG190" s="142"/>
      <c r="AH190" s="142"/>
      <c r="AI190" s="142"/>
      <c r="AJ190" s="142"/>
    </row>
    <row r="191" spans="1:36" ht="13.2">
      <c r="A191" s="275" t="s">
        <v>951</v>
      </c>
      <c r="B191" s="91" t="s">
        <v>1530</v>
      </c>
      <c r="C191" s="91" t="s">
        <v>1531</v>
      </c>
      <c r="D191" s="91" t="s">
        <v>1532</v>
      </c>
      <c r="E191" s="262" t="s">
        <v>23</v>
      </c>
      <c r="F191" s="257" t="s">
        <v>1341</v>
      </c>
      <c r="G191" s="257" t="s">
        <v>6</v>
      </c>
      <c r="H191" s="259" t="s">
        <v>23</v>
      </c>
      <c r="I191" s="40" t="s">
        <v>1247</v>
      </c>
      <c r="J191" s="260" t="s">
        <v>6</v>
      </c>
      <c r="K191" s="261" t="s">
        <v>103</v>
      </c>
      <c r="L191" s="260" t="s">
        <v>1232</v>
      </c>
      <c r="M191" s="260" t="s">
        <v>6</v>
      </c>
      <c r="N191" s="260" t="s">
        <v>11</v>
      </c>
      <c r="O191" s="261"/>
      <c r="P191" s="261"/>
      <c r="Q191" s="261"/>
      <c r="R191" s="261"/>
      <c r="S191" s="261"/>
      <c r="T191" s="243"/>
      <c r="U191" s="142"/>
      <c r="V191" s="142"/>
      <c r="W191" s="142"/>
      <c r="X191" s="142"/>
      <c r="Y191" s="142"/>
      <c r="Z191" s="142"/>
      <c r="AA191" s="142"/>
      <c r="AB191" s="142"/>
      <c r="AC191" s="142"/>
      <c r="AD191" s="142"/>
      <c r="AE191" s="142"/>
      <c r="AF191" s="142"/>
      <c r="AG191" s="142"/>
      <c r="AH191" s="142"/>
      <c r="AI191" s="142"/>
      <c r="AJ191" s="142"/>
    </row>
    <row r="192" spans="1:36" ht="13.2">
      <c r="A192" s="275" t="s">
        <v>951</v>
      </c>
      <c r="B192" s="91" t="s">
        <v>1530</v>
      </c>
      <c r="C192" s="91" t="s">
        <v>1531</v>
      </c>
      <c r="D192" s="91" t="s">
        <v>1533</v>
      </c>
      <c r="E192" s="262" t="s">
        <v>23</v>
      </c>
      <c r="F192" s="257" t="s">
        <v>1341</v>
      </c>
      <c r="G192" s="257" t="s">
        <v>6</v>
      </c>
      <c r="H192" s="259" t="s">
        <v>23</v>
      </c>
      <c r="I192" s="40" t="s">
        <v>1247</v>
      </c>
      <c r="J192" s="260" t="s">
        <v>6</v>
      </c>
      <c r="K192" s="261" t="s">
        <v>103</v>
      </c>
      <c r="L192" s="260" t="s">
        <v>1232</v>
      </c>
      <c r="M192" s="260" t="s">
        <v>6</v>
      </c>
      <c r="N192" s="260" t="s">
        <v>11</v>
      </c>
      <c r="O192" s="261"/>
      <c r="P192" s="261"/>
      <c r="Q192" s="261"/>
      <c r="R192" s="261"/>
      <c r="S192" s="261"/>
      <c r="T192" s="243"/>
      <c r="U192" s="142"/>
      <c r="V192" s="142"/>
      <c r="W192" s="142"/>
      <c r="X192" s="142"/>
      <c r="Y192" s="142"/>
      <c r="Z192" s="142"/>
      <c r="AA192" s="142"/>
      <c r="AB192" s="142"/>
      <c r="AC192" s="142"/>
      <c r="AD192" s="142"/>
      <c r="AE192" s="142"/>
      <c r="AF192" s="142"/>
      <c r="AG192" s="142"/>
      <c r="AH192" s="142"/>
      <c r="AI192" s="142"/>
      <c r="AJ192" s="142"/>
    </row>
    <row r="193" spans="1:36" ht="13.2">
      <c r="A193" s="275" t="s">
        <v>951</v>
      </c>
      <c r="B193" s="91" t="s">
        <v>1530</v>
      </c>
      <c r="C193" s="91" t="s">
        <v>1534</v>
      </c>
      <c r="D193" s="91"/>
      <c r="E193" s="262" t="s">
        <v>23</v>
      </c>
      <c r="F193" s="257" t="s">
        <v>1341</v>
      </c>
      <c r="G193" s="257" t="s">
        <v>6</v>
      </c>
      <c r="H193" s="259" t="s">
        <v>23</v>
      </c>
      <c r="I193" s="40" t="s">
        <v>1247</v>
      </c>
      <c r="J193" s="260" t="s">
        <v>6</v>
      </c>
      <c r="K193" s="261" t="s">
        <v>103</v>
      </c>
      <c r="L193" s="260" t="s">
        <v>1232</v>
      </c>
      <c r="M193" s="260" t="s">
        <v>6</v>
      </c>
      <c r="N193" s="260" t="s">
        <v>11</v>
      </c>
      <c r="O193" s="261"/>
      <c r="P193" s="261"/>
      <c r="Q193" s="261"/>
      <c r="R193" s="261"/>
      <c r="S193" s="261"/>
      <c r="T193" s="243"/>
      <c r="U193" s="142"/>
      <c r="V193" s="142"/>
      <c r="W193" s="142"/>
      <c r="X193" s="142"/>
      <c r="Y193" s="142"/>
      <c r="Z193" s="142"/>
      <c r="AA193" s="142"/>
      <c r="AB193" s="142"/>
      <c r="AC193" s="142"/>
      <c r="AD193" s="142"/>
      <c r="AE193" s="142"/>
      <c r="AF193" s="142"/>
      <c r="AG193" s="142"/>
      <c r="AH193" s="142"/>
      <c r="AI193" s="142"/>
      <c r="AJ193" s="142"/>
    </row>
    <row r="194" spans="1:36" ht="13.2">
      <c r="A194" s="275" t="s">
        <v>951</v>
      </c>
      <c r="B194" s="91" t="s">
        <v>1530</v>
      </c>
      <c r="C194" s="91" t="s">
        <v>147</v>
      </c>
      <c r="D194" s="91" t="s">
        <v>1535</v>
      </c>
      <c r="E194" s="262" t="s">
        <v>23</v>
      </c>
      <c r="F194" s="257" t="s">
        <v>1341</v>
      </c>
      <c r="G194" s="257" t="s">
        <v>6</v>
      </c>
      <c r="H194" s="259" t="s">
        <v>23</v>
      </c>
      <c r="I194" s="40" t="s">
        <v>1247</v>
      </c>
      <c r="J194" s="260" t="s">
        <v>6</v>
      </c>
      <c r="K194" s="261" t="s">
        <v>103</v>
      </c>
      <c r="L194" s="260" t="s">
        <v>1232</v>
      </c>
      <c r="M194" s="260" t="s">
        <v>6</v>
      </c>
      <c r="N194" s="260" t="s">
        <v>11</v>
      </c>
      <c r="O194" s="261"/>
      <c r="P194" s="261"/>
      <c r="Q194" s="261"/>
      <c r="R194" s="261"/>
      <c r="S194" s="261"/>
      <c r="T194" s="243"/>
      <c r="U194" s="142"/>
      <c r="V194" s="142"/>
      <c r="W194" s="142"/>
      <c r="X194" s="142"/>
      <c r="Y194" s="142"/>
      <c r="Z194" s="142"/>
      <c r="AA194" s="142"/>
      <c r="AB194" s="142"/>
      <c r="AC194" s="142"/>
      <c r="AD194" s="142"/>
      <c r="AE194" s="142"/>
      <c r="AF194" s="142"/>
      <c r="AG194" s="142"/>
      <c r="AH194" s="142"/>
      <c r="AI194" s="142"/>
      <c r="AJ194" s="142"/>
    </row>
    <row r="195" spans="1:36" ht="13.2">
      <c r="A195" s="275" t="s">
        <v>951</v>
      </c>
      <c r="B195" s="91" t="s">
        <v>1530</v>
      </c>
      <c r="C195" s="91" t="s">
        <v>147</v>
      </c>
      <c r="D195" s="91" t="s">
        <v>1536</v>
      </c>
      <c r="E195" s="262" t="s">
        <v>23</v>
      </c>
      <c r="F195" s="257" t="s">
        <v>1341</v>
      </c>
      <c r="G195" s="257" t="s">
        <v>6</v>
      </c>
      <c r="H195" s="259" t="s">
        <v>23</v>
      </c>
      <c r="I195" s="40" t="s">
        <v>1247</v>
      </c>
      <c r="J195" s="260" t="s">
        <v>6</v>
      </c>
      <c r="K195" s="261" t="s">
        <v>103</v>
      </c>
      <c r="L195" s="260" t="s">
        <v>1232</v>
      </c>
      <c r="M195" s="260" t="s">
        <v>6</v>
      </c>
      <c r="N195" s="260" t="s">
        <v>11</v>
      </c>
      <c r="O195" s="261"/>
      <c r="P195" s="261"/>
      <c r="Q195" s="261"/>
      <c r="R195" s="261"/>
      <c r="S195" s="261"/>
      <c r="T195" s="243"/>
      <c r="U195" s="142"/>
      <c r="V195" s="142"/>
      <c r="W195" s="142"/>
      <c r="X195" s="142"/>
      <c r="Y195" s="142"/>
      <c r="Z195" s="142"/>
      <c r="AA195" s="142"/>
      <c r="AB195" s="142"/>
      <c r="AC195" s="142"/>
      <c r="AD195" s="142"/>
      <c r="AE195" s="142"/>
      <c r="AF195" s="142"/>
      <c r="AG195" s="142"/>
      <c r="AH195" s="142"/>
      <c r="AI195" s="142"/>
      <c r="AJ195" s="142"/>
    </row>
    <row r="196" spans="1:36" ht="13.2">
      <c r="A196" s="275" t="s">
        <v>951</v>
      </c>
      <c r="B196" s="91" t="s">
        <v>1530</v>
      </c>
      <c r="C196" s="91" t="s">
        <v>147</v>
      </c>
      <c r="D196" s="91" t="s">
        <v>1537</v>
      </c>
      <c r="E196" s="262" t="s">
        <v>23</v>
      </c>
      <c r="F196" s="257" t="s">
        <v>1341</v>
      </c>
      <c r="G196" s="257" t="s">
        <v>6</v>
      </c>
      <c r="H196" s="259" t="s">
        <v>23</v>
      </c>
      <c r="I196" s="40" t="s">
        <v>1247</v>
      </c>
      <c r="J196" s="260" t="s">
        <v>6</v>
      </c>
      <c r="K196" s="261" t="s">
        <v>103</v>
      </c>
      <c r="L196" s="260" t="s">
        <v>1232</v>
      </c>
      <c r="M196" s="260" t="s">
        <v>6</v>
      </c>
      <c r="N196" s="260" t="s">
        <v>11</v>
      </c>
      <c r="O196" s="261"/>
      <c r="P196" s="261"/>
      <c r="Q196" s="261"/>
      <c r="R196" s="261"/>
      <c r="S196" s="261"/>
      <c r="T196" s="243"/>
      <c r="U196" s="142"/>
      <c r="V196" s="142"/>
      <c r="W196" s="142"/>
      <c r="X196" s="142"/>
      <c r="Y196" s="142"/>
      <c r="Z196" s="142"/>
      <c r="AA196" s="142"/>
      <c r="AB196" s="142"/>
      <c r="AC196" s="142"/>
      <c r="AD196" s="142"/>
      <c r="AE196" s="142"/>
      <c r="AF196" s="142"/>
      <c r="AG196" s="142"/>
      <c r="AH196" s="142"/>
      <c r="AI196" s="142"/>
      <c r="AJ196" s="142"/>
    </row>
    <row r="197" spans="1:36" ht="13.2">
      <c r="A197" s="275" t="s">
        <v>951</v>
      </c>
      <c r="B197" s="91" t="s">
        <v>1538</v>
      </c>
      <c r="C197" s="91" t="s">
        <v>1539</v>
      </c>
      <c r="D197" s="91"/>
      <c r="E197" s="262" t="s">
        <v>23</v>
      </c>
      <c r="F197" s="257" t="s">
        <v>1341</v>
      </c>
      <c r="G197" s="257" t="s">
        <v>6</v>
      </c>
      <c r="H197" s="259" t="s">
        <v>23</v>
      </c>
      <c r="I197" s="40" t="s">
        <v>1247</v>
      </c>
      <c r="J197" s="260" t="s">
        <v>6</v>
      </c>
      <c r="K197" s="261" t="s">
        <v>103</v>
      </c>
      <c r="L197" s="260" t="s">
        <v>1232</v>
      </c>
      <c r="M197" s="265" t="s">
        <v>27</v>
      </c>
      <c r="N197" s="260" t="s">
        <v>11</v>
      </c>
      <c r="O197" s="261" t="s">
        <v>1284</v>
      </c>
      <c r="P197" s="261" t="s">
        <v>6</v>
      </c>
      <c r="Q197" s="261" t="s">
        <v>6</v>
      </c>
      <c r="R197" s="261" t="s">
        <v>10</v>
      </c>
      <c r="S197" s="261" t="s">
        <v>1540</v>
      </c>
      <c r="T197" s="243"/>
      <c r="U197" s="142"/>
      <c r="V197" s="142"/>
      <c r="W197" s="142"/>
      <c r="X197" s="142"/>
      <c r="Y197" s="142"/>
      <c r="Z197" s="142"/>
      <c r="AA197" s="142"/>
      <c r="AB197" s="142"/>
      <c r="AC197" s="142"/>
      <c r="AD197" s="142"/>
      <c r="AE197" s="142"/>
      <c r="AF197" s="142"/>
      <c r="AG197" s="142"/>
      <c r="AH197" s="142"/>
      <c r="AI197" s="142"/>
      <c r="AJ197" s="142"/>
    </row>
    <row r="198" spans="1:36" ht="13.2">
      <c r="A198" s="275" t="s">
        <v>951</v>
      </c>
      <c r="B198" s="91" t="s">
        <v>1538</v>
      </c>
      <c r="C198" s="91" t="s">
        <v>1532</v>
      </c>
      <c r="D198" s="91"/>
      <c r="E198" s="262" t="s">
        <v>23</v>
      </c>
      <c r="F198" s="257" t="s">
        <v>1341</v>
      </c>
      <c r="G198" s="257" t="s">
        <v>6</v>
      </c>
      <c r="H198" s="259" t="s">
        <v>23</v>
      </c>
      <c r="I198" s="40" t="s">
        <v>1247</v>
      </c>
      <c r="J198" s="260" t="s">
        <v>6</v>
      </c>
      <c r="K198" s="261" t="s">
        <v>103</v>
      </c>
      <c r="L198" s="260" t="s">
        <v>1232</v>
      </c>
      <c r="M198" s="260" t="s">
        <v>6</v>
      </c>
      <c r="N198" s="260" t="s">
        <v>11</v>
      </c>
      <c r="O198" s="261"/>
      <c r="P198" s="261"/>
      <c r="Q198" s="261"/>
      <c r="R198" s="261"/>
      <c r="S198" s="261"/>
      <c r="T198" s="243"/>
      <c r="U198" s="142"/>
      <c r="V198" s="142"/>
      <c r="W198" s="142"/>
      <c r="X198" s="142"/>
      <c r="Y198" s="142"/>
      <c r="Z198" s="142"/>
      <c r="AA198" s="142"/>
      <c r="AB198" s="142"/>
      <c r="AC198" s="142"/>
      <c r="AD198" s="142"/>
      <c r="AE198" s="142"/>
      <c r="AF198" s="142"/>
      <c r="AG198" s="142"/>
      <c r="AH198" s="142"/>
      <c r="AI198" s="142"/>
      <c r="AJ198" s="142"/>
    </row>
    <row r="199" spans="1:36" ht="13.2">
      <c r="A199" s="275" t="s">
        <v>951</v>
      </c>
      <c r="B199" s="91" t="s">
        <v>1541</v>
      </c>
      <c r="C199" s="91" t="s">
        <v>1542</v>
      </c>
      <c r="D199" s="91" t="s">
        <v>1543</v>
      </c>
      <c r="E199" s="262" t="s">
        <v>23</v>
      </c>
      <c r="F199" s="257" t="s">
        <v>1341</v>
      </c>
      <c r="G199" s="257" t="s">
        <v>6</v>
      </c>
      <c r="H199" s="259" t="s">
        <v>23</v>
      </c>
      <c r="I199" s="40" t="s">
        <v>1247</v>
      </c>
      <c r="J199" s="260" t="s">
        <v>6</v>
      </c>
      <c r="K199" s="261" t="s">
        <v>103</v>
      </c>
      <c r="L199" s="260" t="s">
        <v>1232</v>
      </c>
      <c r="M199" s="265" t="s">
        <v>27</v>
      </c>
      <c r="N199" s="260" t="s">
        <v>11</v>
      </c>
      <c r="O199" s="261"/>
      <c r="P199" s="261"/>
      <c r="Q199" s="261"/>
      <c r="R199" s="261"/>
      <c r="S199" s="261" t="s">
        <v>1544</v>
      </c>
      <c r="T199" s="243"/>
      <c r="U199" s="142"/>
      <c r="V199" s="142"/>
      <c r="W199" s="142"/>
      <c r="X199" s="142"/>
      <c r="Y199" s="142"/>
      <c r="Z199" s="142"/>
      <c r="AA199" s="142"/>
      <c r="AB199" s="142"/>
      <c r="AC199" s="142"/>
      <c r="AD199" s="142"/>
      <c r="AE199" s="142"/>
      <c r="AF199" s="142"/>
      <c r="AG199" s="142"/>
      <c r="AH199" s="142"/>
      <c r="AI199" s="142"/>
      <c r="AJ199" s="142"/>
    </row>
    <row r="200" spans="1:36" ht="13.2">
      <c r="A200" s="275" t="s">
        <v>951</v>
      </c>
      <c r="B200" s="91" t="s">
        <v>1545</v>
      </c>
      <c r="C200" s="91" t="s">
        <v>1482</v>
      </c>
      <c r="D200" s="91" t="s">
        <v>1546</v>
      </c>
      <c r="E200" s="262" t="s">
        <v>23</v>
      </c>
      <c r="F200" s="257" t="s">
        <v>1341</v>
      </c>
      <c r="G200" s="257" t="s">
        <v>6</v>
      </c>
      <c r="H200" s="259" t="s">
        <v>23</v>
      </c>
      <c r="I200" s="40" t="s">
        <v>1247</v>
      </c>
      <c r="J200" s="260" t="s">
        <v>6</v>
      </c>
      <c r="K200" s="261" t="s">
        <v>103</v>
      </c>
      <c r="L200" s="260" t="s">
        <v>1232</v>
      </c>
      <c r="M200" s="260" t="s">
        <v>6</v>
      </c>
      <c r="N200" s="260" t="s">
        <v>11</v>
      </c>
      <c r="O200" s="261"/>
      <c r="P200" s="261"/>
      <c r="Q200" s="261"/>
      <c r="R200" s="261"/>
      <c r="S200" s="261"/>
      <c r="T200" s="243"/>
      <c r="U200" s="142"/>
      <c r="V200" s="142"/>
      <c r="W200" s="142"/>
      <c r="X200" s="142"/>
      <c r="Y200" s="142"/>
      <c r="Z200" s="142"/>
      <c r="AA200" s="142"/>
      <c r="AB200" s="142"/>
      <c r="AC200" s="142"/>
      <c r="AD200" s="142"/>
      <c r="AE200" s="142"/>
      <c r="AF200" s="142"/>
      <c r="AG200" s="142"/>
      <c r="AH200" s="142"/>
      <c r="AI200" s="142"/>
      <c r="AJ200" s="142"/>
    </row>
    <row r="201" spans="1:36" ht="13.2">
      <c r="A201" s="275" t="s">
        <v>951</v>
      </c>
      <c r="B201" s="91" t="s">
        <v>1545</v>
      </c>
      <c r="C201" s="91" t="s">
        <v>1482</v>
      </c>
      <c r="D201" s="91" t="s">
        <v>1547</v>
      </c>
      <c r="E201" s="262" t="s">
        <v>23</v>
      </c>
      <c r="F201" s="257" t="s">
        <v>1341</v>
      </c>
      <c r="G201" s="257" t="s">
        <v>6</v>
      </c>
      <c r="H201" s="259" t="s">
        <v>23</v>
      </c>
      <c r="I201" s="40" t="s">
        <v>1247</v>
      </c>
      <c r="J201" s="260" t="s">
        <v>6</v>
      </c>
      <c r="K201" s="261" t="s">
        <v>103</v>
      </c>
      <c r="L201" s="260" t="s">
        <v>1232</v>
      </c>
      <c r="M201" s="260" t="s">
        <v>6</v>
      </c>
      <c r="N201" s="260" t="s">
        <v>11</v>
      </c>
      <c r="O201" s="261"/>
      <c r="P201" s="261"/>
      <c r="Q201" s="261"/>
      <c r="R201" s="261"/>
      <c r="S201" s="261"/>
      <c r="T201" s="243"/>
      <c r="U201" s="142"/>
      <c r="V201" s="142"/>
      <c r="W201" s="142"/>
      <c r="X201" s="142"/>
      <c r="Y201" s="142"/>
      <c r="Z201" s="142"/>
      <c r="AA201" s="142"/>
      <c r="AB201" s="142"/>
      <c r="AC201" s="142"/>
      <c r="AD201" s="142"/>
      <c r="AE201" s="142"/>
      <c r="AF201" s="142"/>
      <c r="AG201" s="142"/>
      <c r="AH201" s="142"/>
      <c r="AI201" s="142"/>
      <c r="AJ201" s="142"/>
    </row>
    <row r="202" spans="1:36" ht="13.2">
      <c r="A202" s="275" t="s">
        <v>951</v>
      </c>
      <c r="B202" s="91" t="s">
        <v>1548</v>
      </c>
      <c r="C202" s="91" t="s">
        <v>1549</v>
      </c>
      <c r="D202" s="91"/>
      <c r="E202" s="262" t="s">
        <v>23</v>
      </c>
      <c r="F202" s="257" t="s">
        <v>1341</v>
      </c>
      <c r="G202" s="257" t="s">
        <v>6</v>
      </c>
      <c r="H202" s="259" t="s">
        <v>23</v>
      </c>
      <c r="I202" s="40" t="s">
        <v>1247</v>
      </c>
      <c r="J202" s="260" t="s">
        <v>6</v>
      </c>
      <c r="K202" s="261" t="s">
        <v>103</v>
      </c>
      <c r="L202" s="260" t="s">
        <v>1232</v>
      </c>
      <c r="M202" s="260" t="s">
        <v>6</v>
      </c>
      <c r="N202" s="260" t="s">
        <v>11</v>
      </c>
      <c r="O202" s="261"/>
      <c r="P202" s="261"/>
      <c r="Q202" s="261"/>
      <c r="R202" s="261"/>
      <c r="S202" s="261"/>
      <c r="T202" s="243"/>
      <c r="U202" s="142"/>
      <c r="V202" s="142"/>
      <c r="W202" s="142"/>
      <c r="X202" s="142"/>
      <c r="Y202" s="142"/>
      <c r="Z202" s="142"/>
      <c r="AA202" s="142"/>
      <c r="AB202" s="142"/>
      <c r="AC202" s="142"/>
      <c r="AD202" s="142"/>
      <c r="AE202" s="142"/>
      <c r="AF202" s="142"/>
      <c r="AG202" s="142"/>
      <c r="AH202" s="142"/>
      <c r="AI202" s="142"/>
      <c r="AJ202" s="142"/>
    </row>
    <row r="203" spans="1:36" ht="13.2">
      <c r="A203" s="275" t="s">
        <v>951</v>
      </c>
      <c r="B203" s="91" t="s">
        <v>1548</v>
      </c>
      <c r="C203" s="91" t="s">
        <v>1550</v>
      </c>
      <c r="D203" s="91"/>
      <c r="E203" s="262" t="s">
        <v>23</v>
      </c>
      <c r="F203" s="257"/>
      <c r="G203" s="257"/>
      <c r="H203" s="259"/>
      <c r="I203" s="40"/>
      <c r="J203" s="260"/>
      <c r="K203" s="261" t="s">
        <v>103</v>
      </c>
      <c r="L203" s="260" t="s">
        <v>1232</v>
      </c>
      <c r="M203" s="260" t="s">
        <v>63</v>
      </c>
      <c r="N203" s="260" t="s">
        <v>11</v>
      </c>
      <c r="O203" s="261"/>
      <c r="P203" s="261"/>
      <c r="Q203" s="261"/>
      <c r="R203" s="261"/>
      <c r="S203" s="261"/>
      <c r="T203" s="243"/>
      <c r="U203" s="142"/>
      <c r="V203" s="142"/>
      <c r="W203" s="142"/>
      <c r="X203" s="142"/>
      <c r="Y203" s="142"/>
      <c r="Z203" s="142"/>
      <c r="AA203" s="142"/>
      <c r="AB203" s="142"/>
      <c r="AC203" s="142"/>
      <c r="AD203" s="142"/>
      <c r="AE203" s="142"/>
      <c r="AF203" s="142"/>
      <c r="AG203" s="142"/>
      <c r="AH203" s="142"/>
      <c r="AI203" s="142"/>
      <c r="AJ203" s="142"/>
    </row>
    <row r="204" spans="1:36" ht="13.2">
      <c r="A204" s="275" t="s">
        <v>951</v>
      </c>
      <c r="B204" s="91" t="s">
        <v>1548</v>
      </c>
      <c r="C204" s="91" t="s">
        <v>1551</v>
      </c>
      <c r="D204" s="91"/>
      <c r="E204" s="262" t="s">
        <v>23</v>
      </c>
      <c r="F204" s="257" t="s">
        <v>1341</v>
      </c>
      <c r="G204" s="257" t="s">
        <v>6</v>
      </c>
      <c r="H204" s="259" t="s">
        <v>23</v>
      </c>
      <c r="I204" s="40" t="s">
        <v>1247</v>
      </c>
      <c r="J204" s="260" t="s">
        <v>6</v>
      </c>
      <c r="K204" s="261" t="s">
        <v>103</v>
      </c>
      <c r="L204" s="260" t="s">
        <v>1232</v>
      </c>
      <c r="M204" s="260" t="s">
        <v>6</v>
      </c>
      <c r="N204" s="260" t="s">
        <v>11</v>
      </c>
      <c r="O204" s="261"/>
      <c r="P204" s="261"/>
      <c r="Q204" s="261"/>
      <c r="R204" s="261"/>
      <c r="S204" s="261"/>
      <c r="T204" s="243"/>
      <c r="U204" s="142"/>
      <c r="V204" s="142"/>
      <c r="W204" s="142"/>
      <c r="X204" s="142"/>
      <c r="Y204" s="142"/>
      <c r="Z204" s="142"/>
      <c r="AA204" s="142"/>
      <c r="AB204" s="142"/>
      <c r="AC204" s="142"/>
      <c r="AD204" s="142"/>
      <c r="AE204" s="142"/>
      <c r="AF204" s="142"/>
      <c r="AG204" s="142"/>
      <c r="AH204" s="142"/>
      <c r="AI204" s="142"/>
      <c r="AJ204" s="142"/>
    </row>
    <row r="205" spans="1:36" ht="13.2">
      <c r="A205" s="275" t="s">
        <v>951</v>
      </c>
      <c r="B205" s="91" t="s">
        <v>1548</v>
      </c>
      <c r="C205" s="91" t="s">
        <v>1552</v>
      </c>
      <c r="D205" s="91"/>
      <c r="E205" s="262" t="s">
        <v>23</v>
      </c>
      <c r="F205" s="257" t="s">
        <v>1341</v>
      </c>
      <c r="G205" s="264" t="s">
        <v>27</v>
      </c>
      <c r="H205" s="259" t="s">
        <v>23</v>
      </c>
      <c r="I205" s="40" t="s">
        <v>1247</v>
      </c>
      <c r="J205" s="40" t="s">
        <v>6</v>
      </c>
      <c r="K205" s="261" t="s">
        <v>103</v>
      </c>
      <c r="L205" s="260" t="s">
        <v>1232</v>
      </c>
      <c r="M205" s="260" t="s">
        <v>6</v>
      </c>
      <c r="N205" s="260" t="s">
        <v>11</v>
      </c>
      <c r="O205" s="277"/>
      <c r="P205" s="277"/>
      <c r="Q205" s="277"/>
      <c r="R205" s="277"/>
      <c r="S205" s="277"/>
      <c r="T205" s="243"/>
      <c r="U205" s="142"/>
      <c r="V205" s="142"/>
      <c r="W205" s="142"/>
      <c r="X205" s="142"/>
      <c r="Y205" s="142"/>
      <c r="Z205" s="142"/>
      <c r="AA205" s="142"/>
      <c r="AB205" s="142"/>
      <c r="AC205" s="142"/>
      <c r="AD205" s="142"/>
      <c r="AE205" s="142"/>
      <c r="AF205" s="142"/>
      <c r="AG205" s="142"/>
      <c r="AH205" s="142"/>
      <c r="AI205" s="142"/>
      <c r="AJ205" s="142"/>
    </row>
    <row r="206" spans="1:36" ht="52.8">
      <c r="A206" s="275" t="s">
        <v>951</v>
      </c>
      <c r="B206" s="91" t="s">
        <v>1548</v>
      </c>
      <c r="C206" s="91" t="s">
        <v>1553</v>
      </c>
      <c r="D206" s="91" t="s">
        <v>1554</v>
      </c>
      <c r="E206" s="262" t="s">
        <v>23</v>
      </c>
      <c r="F206" s="257" t="s">
        <v>1341</v>
      </c>
      <c r="G206" s="264" t="s">
        <v>27</v>
      </c>
      <c r="H206" s="259" t="s">
        <v>10</v>
      </c>
      <c r="I206" s="40" t="s">
        <v>1247</v>
      </c>
      <c r="J206" s="40" t="s">
        <v>6</v>
      </c>
      <c r="K206" s="261" t="s">
        <v>103</v>
      </c>
      <c r="L206" s="260" t="s">
        <v>1232</v>
      </c>
      <c r="M206" s="265" t="s">
        <v>27</v>
      </c>
      <c r="N206" s="260" t="s">
        <v>11</v>
      </c>
      <c r="O206" s="261" t="s">
        <v>1284</v>
      </c>
      <c r="P206" s="261" t="s">
        <v>6</v>
      </c>
      <c r="Q206" s="261" t="s">
        <v>6</v>
      </c>
      <c r="R206" s="261" t="s">
        <v>10</v>
      </c>
      <c r="S206" s="277" t="s">
        <v>1555</v>
      </c>
      <c r="T206" s="243"/>
      <c r="U206" s="142"/>
      <c r="V206" s="142"/>
      <c r="W206" s="142"/>
      <c r="X206" s="142"/>
      <c r="Y206" s="142"/>
      <c r="Z206" s="142"/>
      <c r="AA206" s="142"/>
      <c r="AB206" s="142"/>
      <c r="AC206" s="142"/>
      <c r="AD206" s="142"/>
      <c r="AE206" s="142"/>
      <c r="AF206" s="142"/>
      <c r="AG206" s="142"/>
      <c r="AH206" s="142"/>
      <c r="AI206" s="142"/>
      <c r="AJ206" s="142"/>
    </row>
    <row r="207" spans="1:36" ht="13.2">
      <c r="A207" s="275" t="s">
        <v>951</v>
      </c>
      <c r="B207" s="91" t="s">
        <v>1548</v>
      </c>
      <c r="C207" s="91" t="s">
        <v>1553</v>
      </c>
      <c r="D207" s="91" t="s">
        <v>1556</v>
      </c>
      <c r="E207" s="262" t="s">
        <v>23</v>
      </c>
      <c r="F207" s="257" t="s">
        <v>1341</v>
      </c>
      <c r="G207" s="257" t="s">
        <v>6</v>
      </c>
      <c r="H207" s="259" t="s">
        <v>23</v>
      </c>
      <c r="I207" s="40" t="s">
        <v>1247</v>
      </c>
      <c r="J207" s="40" t="s">
        <v>6</v>
      </c>
      <c r="K207" s="261" t="s">
        <v>103</v>
      </c>
      <c r="L207" s="260" t="s">
        <v>1232</v>
      </c>
      <c r="M207" s="260" t="s">
        <v>63</v>
      </c>
      <c r="N207" s="260" t="s">
        <v>11</v>
      </c>
      <c r="O207" s="261"/>
      <c r="P207" s="261"/>
      <c r="Q207" s="261"/>
      <c r="R207" s="261"/>
      <c r="S207" s="261" t="s">
        <v>1557</v>
      </c>
      <c r="T207" s="243"/>
      <c r="U207" s="142"/>
      <c r="V207" s="142"/>
      <c r="W207" s="142"/>
      <c r="X207" s="142"/>
      <c r="Y207" s="142"/>
      <c r="Z207" s="142"/>
      <c r="AA207" s="142"/>
      <c r="AB207" s="142"/>
      <c r="AC207" s="142"/>
      <c r="AD207" s="142"/>
      <c r="AE207" s="142"/>
      <c r="AF207" s="142"/>
      <c r="AG207" s="142"/>
      <c r="AH207" s="142"/>
      <c r="AI207" s="142"/>
      <c r="AJ207" s="142"/>
    </row>
    <row r="208" spans="1:36" ht="13.2">
      <c r="A208" s="275" t="s">
        <v>951</v>
      </c>
      <c r="B208" s="91" t="s">
        <v>1548</v>
      </c>
      <c r="C208" s="91" t="s">
        <v>1558</v>
      </c>
      <c r="D208" s="91" t="s">
        <v>1559</v>
      </c>
      <c r="E208" s="262" t="s">
        <v>23</v>
      </c>
      <c r="F208" s="257" t="s">
        <v>1341</v>
      </c>
      <c r="G208" s="257" t="s">
        <v>32</v>
      </c>
      <c r="H208" s="259" t="s">
        <v>23</v>
      </c>
      <c r="I208" s="40" t="s">
        <v>1247</v>
      </c>
      <c r="J208" s="257" t="s">
        <v>63</v>
      </c>
      <c r="K208" s="261" t="s">
        <v>103</v>
      </c>
      <c r="L208" s="260" t="s">
        <v>1232</v>
      </c>
      <c r="M208" s="260" t="s">
        <v>63</v>
      </c>
      <c r="N208" s="260" t="s">
        <v>11</v>
      </c>
      <c r="O208" s="261"/>
      <c r="P208" s="261"/>
      <c r="Q208" s="261"/>
      <c r="R208" s="261"/>
      <c r="S208" s="261" t="s">
        <v>1557</v>
      </c>
      <c r="T208" s="243"/>
      <c r="U208" s="142"/>
      <c r="V208" s="142"/>
      <c r="W208" s="142"/>
      <c r="X208" s="142"/>
      <c r="Y208" s="142"/>
      <c r="Z208" s="142"/>
      <c r="AA208" s="142"/>
      <c r="AB208" s="142"/>
      <c r="AC208" s="142"/>
      <c r="AD208" s="142"/>
      <c r="AE208" s="142"/>
      <c r="AF208" s="142"/>
      <c r="AG208" s="142"/>
      <c r="AH208" s="142"/>
      <c r="AI208" s="142"/>
      <c r="AJ208" s="142"/>
    </row>
    <row r="209" spans="1:36" ht="13.2">
      <c r="A209" s="275" t="s">
        <v>951</v>
      </c>
      <c r="B209" s="91" t="s">
        <v>1548</v>
      </c>
      <c r="C209" s="91" t="s">
        <v>1558</v>
      </c>
      <c r="D209" s="91" t="s">
        <v>1560</v>
      </c>
      <c r="E209" s="262" t="s">
        <v>23</v>
      </c>
      <c r="F209" s="257" t="s">
        <v>1341</v>
      </c>
      <c r="G209" s="257" t="s">
        <v>32</v>
      </c>
      <c r="H209" s="259" t="s">
        <v>23</v>
      </c>
      <c r="I209" s="40" t="s">
        <v>1247</v>
      </c>
      <c r="J209" s="257" t="s">
        <v>63</v>
      </c>
      <c r="K209" s="261" t="s">
        <v>103</v>
      </c>
      <c r="L209" s="260" t="s">
        <v>1232</v>
      </c>
      <c r="M209" s="260" t="s">
        <v>63</v>
      </c>
      <c r="N209" s="260" t="s">
        <v>11</v>
      </c>
      <c r="O209" s="261"/>
      <c r="P209" s="261"/>
      <c r="Q209" s="261"/>
      <c r="R209" s="261"/>
      <c r="S209" s="261" t="s">
        <v>1557</v>
      </c>
      <c r="T209" s="243"/>
      <c r="U209" s="142"/>
      <c r="V209" s="142"/>
      <c r="W209" s="142"/>
      <c r="X209" s="142"/>
      <c r="Y209" s="142"/>
      <c r="Z209" s="142"/>
      <c r="AA209" s="142"/>
      <c r="AB209" s="142"/>
      <c r="AC209" s="142"/>
      <c r="AD209" s="142"/>
      <c r="AE209" s="142"/>
      <c r="AF209" s="142"/>
      <c r="AG209" s="142"/>
      <c r="AH209" s="142"/>
      <c r="AI209" s="142"/>
      <c r="AJ209" s="142"/>
    </row>
    <row r="210" spans="1:36" ht="13.2">
      <c r="A210" s="275" t="s">
        <v>951</v>
      </c>
      <c r="B210" s="91" t="s">
        <v>1548</v>
      </c>
      <c r="C210" s="91" t="s">
        <v>1558</v>
      </c>
      <c r="D210" s="91" t="s">
        <v>1561</v>
      </c>
      <c r="E210" s="262" t="s">
        <v>23</v>
      </c>
      <c r="F210" s="257" t="s">
        <v>1341</v>
      </c>
      <c r="G210" s="257" t="s">
        <v>32</v>
      </c>
      <c r="H210" s="259" t="s">
        <v>23</v>
      </c>
      <c r="I210" s="40" t="s">
        <v>1247</v>
      </c>
      <c r="J210" s="257" t="s">
        <v>63</v>
      </c>
      <c r="K210" s="45" t="s">
        <v>103</v>
      </c>
      <c r="L210" s="260" t="s">
        <v>1232</v>
      </c>
      <c r="M210" s="260" t="s">
        <v>63</v>
      </c>
      <c r="N210" s="260" t="s">
        <v>11</v>
      </c>
      <c r="O210" s="261"/>
      <c r="P210" s="261"/>
      <c r="Q210" s="261"/>
      <c r="R210" s="261"/>
      <c r="S210" s="261" t="s">
        <v>1557</v>
      </c>
      <c r="T210" s="243"/>
      <c r="U210" s="142"/>
      <c r="V210" s="142"/>
      <c r="W210" s="142"/>
      <c r="X210" s="142"/>
      <c r="Y210" s="142"/>
      <c r="Z210" s="142"/>
      <c r="AA210" s="142"/>
      <c r="AB210" s="142"/>
      <c r="AC210" s="142"/>
      <c r="AD210" s="142"/>
      <c r="AE210" s="142"/>
      <c r="AF210" s="142"/>
      <c r="AG210" s="142"/>
      <c r="AH210" s="142"/>
      <c r="AI210" s="142"/>
      <c r="AJ210" s="142"/>
    </row>
    <row r="211" spans="1:36" ht="13.2">
      <c r="A211" s="275" t="s">
        <v>951</v>
      </c>
      <c r="B211" s="91" t="s">
        <v>1548</v>
      </c>
      <c r="C211" s="91" t="s">
        <v>1558</v>
      </c>
      <c r="D211" s="91" t="s">
        <v>1562</v>
      </c>
      <c r="E211" s="262" t="s">
        <v>23</v>
      </c>
      <c r="F211" s="257" t="s">
        <v>1341</v>
      </c>
      <c r="G211" s="257" t="s">
        <v>32</v>
      </c>
      <c r="H211" s="278" t="s">
        <v>23</v>
      </c>
      <c r="I211" s="40" t="s">
        <v>1247</v>
      </c>
      <c r="J211" s="257" t="s">
        <v>63</v>
      </c>
      <c r="K211" s="45" t="s">
        <v>103</v>
      </c>
      <c r="L211" s="260" t="s">
        <v>1232</v>
      </c>
      <c r="M211" s="260" t="s">
        <v>63</v>
      </c>
      <c r="N211" s="260" t="s">
        <v>11</v>
      </c>
      <c r="O211" s="261"/>
      <c r="P211" s="261"/>
      <c r="Q211" s="261"/>
      <c r="R211" s="261"/>
      <c r="S211" s="261" t="s">
        <v>1557</v>
      </c>
      <c r="T211" s="243"/>
      <c r="U211" s="142"/>
      <c r="V211" s="142"/>
      <c r="W211" s="142"/>
      <c r="X211" s="142"/>
      <c r="Y211" s="142"/>
      <c r="Z211" s="142"/>
      <c r="AA211" s="142"/>
      <c r="AB211" s="142"/>
      <c r="AC211" s="142"/>
      <c r="AD211" s="142"/>
      <c r="AE211" s="142"/>
      <c r="AF211" s="142"/>
      <c r="AG211" s="142"/>
      <c r="AH211" s="142"/>
      <c r="AI211" s="142"/>
      <c r="AJ211" s="142"/>
    </row>
    <row r="212" spans="1:36" ht="13.2">
      <c r="A212" s="275" t="s">
        <v>951</v>
      </c>
      <c r="B212" s="91" t="s">
        <v>1548</v>
      </c>
      <c r="C212" s="91" t="s">
        <v>192</v>
      </c>
      <c r="D212" s="91" t="s">
        <v>1563</v>
      </c>
      <c r="E212" s="262" t="s">
        <v>23</v>
      </c>
      <c r="F212" s="257" t="s">
        <v>1341</v>
      </c>
      <c r="G212" s="264" t="s">
        <v>27</v>
      </c>
      <c r="H212" s="278" t="s">
        <v>23</v>
      </c>
      <c r="I212" s="40" t="s">
        <v>1247</v>
      </c>
      <c r="J212" s="40" t="s">
        <v>6</v>
      </c>
      <c r="K212" s="45" t="s">
        <v>103</v>
      </c>
      <c r="L212" s="260" t="s">
        <v>1232</v>
      </c>
      <c r="M212" s="260" t="s">
        <v>6</v>
      </c>
      <c r="N212" s="260" t="s">
        <v>11</v>
      </c>
      <c r="O212" s="277"/>
      <c r="P212" s="277"/>
      <c r="Q212" s="277"/>
      <c r="R212" s="277"/>
      <c r="S212" s="277"/>
      <c r="T212" s="243"/>
      <c r="U212" s="142"/>
      <c r="V212" s="142"/>
      <c r="W212" s="142"/>
      <c r="X212" s="142"/>
      <c r="Y212" s="142"/>
      <c r="Z212" s="142"/>
      <c r="AA212" s="142"/>
      <c r="AB212" s="142"/>
      <c r="AC212" s="142"/>
      <c r="AD212" s="142"/>
      <c r="AE212" s="142"/>
      <c r="AF212" s="142"/>
      <c r="AG212" s="142"/>
      <c r="AH212" s="142"/>
      <c r="AI212" s="142"/>
      <c r="AJ212" s="142"/>
    </row>
    <row r="213" spans="1:36" ht="13.2">
      <c r="A213" s="275" t="s">
        <v>951</v>
      </c>
      <c r="B213" s="91" t="s">
        <v>1548</v>
      </c>
      <c r="C213" s="91" t="s">
        <v>192</v>
      </c>
      <c r="D213" s="91" t="s">
        <v>1564</v>
      </c>
      <c r="E213" s="262" t="s">
        <v>23</v>
      </c>
      <c r="F213" s="257" t="s">
        <v>1341</v>
      </c>
      <c r="G213" s="257" t="s">
        <v>6</v>
      </c>
      <c r="H213" s="278" t="s">
        <v>23</v>
      </c>
      <c r="I213" s="40" t="s">
        <v>1247</v>
      </c>
      <c r="J213" s="40" t="s">
        <v>6</v>
      </c>
      <c r="K213" s="45" t="s">
        <v>103</v>
      </c>
      <c r="L213" s="260" t="s">
        <v>1232</v>
      </c>
      <c r="M213" s="260" t="s">
        <v>6</v>
      </c>
      <c r="N213" s="260" t="s">
        <v>11</v>
      </c>
      <c r="O213" s="261"/>
      <c r="P213" s="261"/>
      <c r="Q213" s="261"/>
      <c r="R213" s="261"/>
      <c r="S213" s="261"/>
      <c r="T213" s="243"/>
      <c r="U213" s="142"/>
      <c r="V213" s="142"/>
      <c r="W213" s="142"/>
      <c r="X213" s="142"/>
      <c r="Y213" s="142"/>
      <c r="Z213" s="142"/>
      <c r="AA213" s="142"/>
      <c r="AB213" s="142"/>
      <c r="AC213" s="142"/>
      <c r="AD213" s="142"/>
      <c r="AE213" s="142"/>
      <c r="AF213" s="142"/>
      <c r="AG213" s="142"/>
      <c r="AH213" s="142"/>
      <c r="AI213" s="142"/>
      <c r="AJ213" s="142"/>
    </row>
    <row r="214" spans="1:36" ht="39.6">
      <c r="A214" s="275" t="s">
        <v>951</v>
      </c>
      <c r="B214" s="91" t="s">
        <v>1548</v>
      </c>
      <c r="C214" s="91" t="s">
        <v>192</v>
      </c>
      <c r="D214" s="91" t="s">
        <v>1280</v>
      </c>
      <c r="E214" s="262" t="s">
        <v>23</v>
      </c>
      <c r="F214" s="257" t="s">
        <v>1341</v>
      </c>
      <c r="G214" s="264" t="s">
        <v>27</v>
      </c>
      <c r="H214" s="259" t="s">
        <v>23</v>
      </c>
      <c r="I214" s="40" t="s">
        <v>1247</v>
      </c>
      <c r="J214" s="40" t="s">
        <v>6</v>
      </c>
      <c r="K214" s="261" t="s">
        <v>103</v>
      </c>
      <c r="L214" s="260" t="s">
        <v>1232</v>
      </c>
      <c r="M214" s="265" t="s">
        <v>27</v>
      </c>
      <c r="N214" s="260" t="s">
        <v>11</v>
      </c>
      <c r="O214" s="259"/>
      <c r="P214" s="259"/>
      <c r="Q214" s="259"/>
      <c r="R214" s="259"/>
      <c r="S214" s="259" t="s">
        <v>1522</v>
      </c>
      <c r="T214" s="243"/>
      <c r="U214" s="142"/>
      <c r="V214" s="142"/>
      <c r="W214" s="142"/>
      <c r="X214" s="142"/>
      <c r="Y214" s="142"/>
      <c r="Z214" s="142"/>
      <c r="AA214" s="142"/>
      <c r="AB214" s="142"/>
      <c r="AC214" s="142"/>
      <c r="AD214" s="142"/>
      <c r="AE214" s="142"/>
      <c r="AF214" s="142"/>
      <c r="AG214" s="142"/>
      <c r="AH214" s="142"/>
      <c r="AI214" s="142"/>
      <c r="AJ214" s="142"/>
    </row>
    <row r="215" spans="1:36" ht="13.2">
      <c r="A215" s="275" t="s">
        <v>951</v>
      </c>
      <c r="B215" s="91" t="s">
        <v>1548</v>
      </c>
      <c r="C215" s="91" t="s">
        <v>1565</v>
      </c>
      <c r="D215" s="91"/>
      <c r="E215" s="262" t="s">
        <v>23</v>
      </c>
      <c r="F215" s="257" t="s">
        <v>1341</v>
      </c>
      <c r="G215" s="264" t="s">
        <v>27</v>
      </c>
      <c r="H215" s="259" t="s">
        <v>23</v>
      </c>
      <c r="I215" s="40" t="s">
        <v>1247</v>
      </c>
      <c r="J215" s="40" t="s">
        <v>6</v>
      </c>
      <c r="K215" s="261" t="s">
        <v>103</v>
      </c>
      <c r="L215" s="260" t="s">
        <v>1232</v>
      </c>
      <c r="M215" s="260" t="s">
        <v>6</v>
      </c>
      <c r="N215" s="260" t="s">
        <v>11</v>
      </c>
      <c r="O215" s="277"/>
      <c r="P215" s="277"/>
      <c r="Q215" s="277"/>
      <c r="R215" s="277"/>
      <c r="S215" s="277"/>
      <c r="T215" s="243"/>
      <c r="U215" s="142"/>
      <c r="V215" s="142"/>
      <c r="W215" s="142"/>
      <c r="X215" s="142"/>
      <c r="Y215" s="142"/>
      <c r="Z215" s="142"/>
      <c r="AA215" s="142"/>
      <c r="AB215" s="142"/>
      <c r="AC215" s="142"/>
      <c r="AD215" s="142"/>
      <c r="AE215" s="142"/>
      <c r="AF215" s="142"/>
      <c r="AG215" s="142"/>
      <c r="AH215" s="142"/>
      <c r="AI215" s="142"/>
      <c r="AJ215" s="142"/>
    </row>
    <row r="216" spans="1:36" ht="13.2">
      <c r="A216" s="275" t="s">
        <v>951</v>
      </c>
      <c r="B216" s="91" t="s">
        <v>1548</v>
      </c>
      <c r="C216" s="91" t="s">
        <v>1566</v>
      </c>
      <c r="D216" s="91"/>
      <c r="E216" s="262" t="s">
        <v>23</v>
      </c>
      <c r="F216" s="257" t="s">
        <v>1341</v>
      </c>
      <c r="G216" s="257" t="s">
        <v>6</v>
      </c>
      <c r="H216" s="259" t="s">
        <v>23</v>
      </c>
      <c r="I216" s="40" t="s">
        <v>1247</v>
      </c>
      <c r="J216" s="40" t="s">
        <v>6</v>
      </c>
      <c r="K216" s="261" t="s">
        <v>103</v>
      </c>
      <c r="L216" s="260" t="s">
        <v>1232</v>
      </c>
      <c r="M216" s="260" t="s">
        <v>6</v>
      </c>
      <c r="N216" s="260" t="s">
        <v>11</v>
      </c>
      <c r="O216" s="277"/>
      <c r="P216" s="277"/>
      <c r="Q216" s="277"/>
      <c r="R216" s="277"/>
      <c r="S216" s="277"/>
      <c r="T216" s="243"/>
      <c r="U216" s="142"/>
      <c r="V216" s="142"/>
      <c r="W216" s="142"/>
      <c r="X216" s="142"/>
      <c r="Y216" s="142"/>
      <c r="Z216" s="142"/>
      <c r="AA216" s="142"/>
      <c r="AB216" s="142"/>
      <c r="AC216" s="142"/>
      <c r="AD216" s="142"/>
      <c r="AE216" s="142"/>
      <c r="AF216" s="142"/>
      <c r="AG216" s="142"/>
      <c r="AH216" s="142"/>
      <c r="AI216" s="142"/>
      <c r="AJ216" s="142"/>
    </row>
    <row r="217" spans="1:36" ht="13.2">
      <c r="A217" s="275" t="s">
        <v>951</v>
      </c>
      <c r="B217" s="91" t="s">
        <v>1567</v>
      </c>
      <c r="C217" s="91" t="s">
        <v>1568</v>
      </c>
      <c r="D217" s="91"/>
      <c r="E217" s="262" t="s">
        <v>23</v>
      </c>
      <c r="F217" s="257" t="s">
        <v>1341</v>
      </c>
      <c r="G217" s="257" t="s">
        <v>6</v>
      </c>
      <c r="H217" s="259" t="s">
        <v>23</v>
      </c>
      <c r="I217" s="40" t="s">
        <v>1247</v>
      </c>
      <c r="J217" s="40" t="s">
        <v>6</v>
      </c>
      <c r="K217" s="261" t="s">
        <v>103</v>
      </c>
      <c r="L217" s="260" t="s">
        <v>1232</v>
      </c>
      <c r="M217" s="260" t="s">
        <v>6</v>
      </c>
      <c r="N217" s="260" t="s">
        <v>11</v>
      </c>
      <c r="O217" s="261"/>
      <c r="P217" s="261"/>
      <c r="Q217" s="261"/>
      <c r="R217" s="261"/>
      <c r="S217" s="261"/>
      <c r="T217" s="243"/>
      <c r="U217" s="142"/>
      <c r="V217" s="142"/>
      <c r="W217" s="142"/>
      <c r="X217" s="142"/>
      <c r="Y217" s="142"/>
      <c r="Z217" s="142"/>
      <c r="AA217" s="142"/>
      <c r="AB217" s="142"/>
      <c r="AC217" s="142"/>
      <c r="AD217" s="142"/>
      <c r="AE217" s="142"/>
      <c r="AF217" s="142"/>
      <c r="AG217" s="142"/>
      <c r="AH217" s="142"/>
      <c r="AI217" s="142"/>
      <c r="AJ217" s="142"/>
    </row>
    <row r="218" spans="1:36" ht="13.2">
      <c r="A218" s="275" t="s">
        <v>951</v>
      </c>
      <c r="B218" s="91" t="s">
        <v>1567</v>
      </c>
      <c r="C218" s="91" t="s">
        <v>1569</v>
      </c>
      <c r="D218" s="91" t="s">
        <v>1570</v>
      </c>
      <c r="E218" s="262" t="s">
        <v>23</v>
      </c>
      <c r="F218" s="257" t="s">
        <v>1341</v>
      </c>
      <c r="G218" s="257" t="s">
        <v>6</v>
      </c>
      <c r="H218" s="259" t="s">
        <v>23</v>
      </c>
      <c r="I218" s="40" t="s">
        <v>1247</v>
      </c>
      <c r="J218" s="40" t="s">
        <v>6</v>
      </c>
      <c r="K218" s="261" t="s">
        <v>103</v>
      </c>
      <c r="L218" s="260" t="s">
        <v>1232</v>
      </c>
      <c r="M218" s="260" t="s">
        <v>6</v>
      </c>
      <c r="N218" s="260" t="s">
        <v>11</v>
      </c>
      <c r="O218" s="261"/>
      <c r="P218" s="261"/>
      <c r="Q218" s="261"/>
      <c r="R218" s="261"/>
      <c r="S218" s="261"/>
      <c r="T218" s="243"/>
      <c r="U218" s="142"/>
      <c r="V218" s="142"/>
      <c r="W218" s="142"/>
      <c r="X218" s="142"/>
      <c r="Y218" s="142"/>
      <c r="Z218" s="142"/>
      <c r="AA218" s="142"/>
      <c r="AB218" s="142"/>
      <c r="AC218" s="142"/>
      <c r="AD218" s="142"/>
      <c r="AE218" s="142"/>
      <c r="AF218" s="142"/>
      <c r="AG218" s="142"/>
      <c r="AH218" s="142"/>
      <c r="AI218" s="142"/>
      <c r="AJ218" s="142"/>
    </row>
    <row r="219" spans="1:36" ht="13.2">
      <c r="A219" s="275" t="s">
        <v>951</v>
      </c>
      <c r="B219" s="91" t="s">
        <v>1567</v>
      </c>
      <c r="C219" s="91" t="s">
        <v>1571</v>
      </c>
      <c r="D219" s="91" t="s">
        <v>1532</v>
      </c>
      <c r="E219" s="262" t="s">
        <v>23</v>
      </c>
      <c r="F219" s="257" t="s">
        <v>1341</v>
      </c>
      <c r="G219" s="257" t="s">
        <v>6</v>
      </c>
      <c r="H219" s="259" t="s">
        <v>23</v>
      </c>
      <c r="I219" s="40" t="s">
        <v>1247</v>
      </c>
      <c r="J219" s="40" t="s">
        <v>6</v>
      </c>
      <c r="K219" s="261" t="s">
        <v>103</v>
      </c>
      <c r="L219" s="260" t="s">
        <v>1232</v>
      </c>
      <c r="M219" s="260" t="s">
        <v>6</v>
      </c>
      <c r="N219" s="260" t="s">
        <v>11</v>
      </c>
      <c r="O219" s="261"/>
      <c r="P219" s="261"/>
      <c r="Q219" s="261"/>
      <c r="R219" s="261"/>
      <c r="S219" s="261"/>
      <c r="T219" s="243"/>
      <c r="U219" s="142"/>
      <c r="V219" s="142"/>
      <c r="W219" s="142"/>
      <c r="X219" s="142"/>
      <c r="Y219" s="142"/>
      <c r="Z219" s="142"/>
      <c r="AA219" s="142"/>
      <c r="AB219" s="142"/>
      <c r="AC219" s="142"/>
      <c r="AD219" s="142"/>
      <c r="AE219" s="142"/>
      <c r="AF219" s="142"/>
      <c r="AG219" s="142"/>
      <c r="AH219" s="142"/>
      <c r="AI219" s="142"/>
      <c r="AJ219" s="142"/>
    </row>
    <row r="220" spans="1:36" ht="13.2">
      <c r="A220" s="275" t="s">
        <v>951</v>
      </c>
      <c r="B220" s="91" t="s">
        <v>1567</v>
      </c>
      <c r="C220" s="91" t="s">
        <v>1571</v>
      </c>
      <c r="D220" s="91" t="s">
        <v>1572</v>
      </c>
      <c r="E220" s="262" t="s">
        <v>23</v>
      </c>
      <c r="F220" s="257" t="s">
        <v>1341</v>
      </c>
      <c r="G220" s="257" t="s">
        <v>6</v>
      </c>
      <c r="H220" s="259" t="s">
        <v>23</v>
      </c>
      <c r="I220" s="40" t="s">
        <v>1247</v>
      </c>
      <c r="J220" s="40" t="s">
        <v>6</v>
      </c>
      <c r="K220" s="261" t="s">
        <v>103</v>
      </c>
      <c r="L220" s="260" t="s">
        <v>1232</v>
      </c>
      <c r="M220" s="260" t="s">
        <v>6</v>
      </c>
      <c r="N220" s="260" t="s">
        <v>11</v>
      </c>
      <c r="O220" s="261"/>
      <c r="P220" s="261"/>
      <c r="Q220" s="261"/>
      <c r="R220" s="261"/>
      <c r="S220" s="261"/>
      <c r="T220" s="243"/>
      <c r="U220" s="142"/>
      <c r="V220" s="142"/>
      <c r="W220" s="142"/>
      <c r="X220" s="142"/>
      <c r="Y220" s="142"/>
      <c r="Z220" s="142"/>
      <c r="AA220" s="142"/>
      <c r="AB220" s="142"/>
      <c r="AC220" s="142"/>
      <c r="AD220" s="142"/>
      <c r="AE220" s="142"/>
      <c r="AF220" s="142"/>
      <c r="AG220" s="142"/>
      <c r="AH220" s="142"/>
      <c r="AI220" s="142"/>
      <c r="AJ220" s="142"/>
    </row>
    <row r="221" spans="1:36" ht="13.2">
      <c r="A221" s="275" t="s">
        <v>951</v>
      </c>
      <c r="B221" s="91" t="s">
        <v>1567</v>
      </c>
      <c r="C221" s="91" t="s">
        <v>1569</v>
      </c>
      <c r="D221" s="91" t="s">
        <v>1535</v>
      </c>
      <c r="E221" s="262" t="s">
        <v>23</v>
      </c>
      <c r="F221" s="257" t="s">
        <v>1341</v>
      </c>
      <c r="G221" s="257" t="s">
        <v>6</v>
      </c>
      <c r="H221" s="259" t="s">
        <v>23</v>
      </c>
      <c r="I221" s="40" t="s">
        <v>1247</v>
      </c>
      <c r="J221" s="40" t="s">
        <v>6</v>
      </c>
      <c r="K221" s="261" t="s">
        <v>103</v>
      </c>
      <c r="L221" s="260" t="s">
        <v>1232</v>
      </c>
      <c r="M221" s="260" t="s">
        <v>6</v>
      </c>
      <c r="N221" s="260" t="s">
        <v>11</v>
      </c>
      <c r="O221" s="261"/>
      <c r="P221" s="261"/>
      <c r="Q221" s="261"/>
      <c r="R221" s="261"/>
      <c r="S221" s="261"/>
      <c r="T221" s="243"/>
      <c r="U221" s="142"/>
      <c r="V221" s="142"/>
      <c r="W221" s="142"/>
      <c r="X221" s="142"/>
      <c r="Y221" s="142"/>
      <c r="Z221" s="142"/>
      <c r="AA221" s="142"/>
      <c r="AB221" s="142"/>
      <c r="AC221" s="142"/>
      <c r="AD221" s="142"/>
      <c r="AE221" s="142"/>
      <c r="AF221" s="142"/>
      <c r="AG221" s="142"/>
      <c r="AH221" s="142"/>
      <c r="AI221" s="142"/>
      <c r="AJ221" s="142"/>
    </row>
    <row r="222" spans="1:36" ht="13.2">
      <c r="A222" s="275" t="s">
        <v>951</v>
      </c>
      <c r="B222" s="91" t="s">
        <v>1567</v>
      </c>
      <c r="C222" s="91" t="s">
        <v>1569</v>
      </c>
      <c r="D222" s="91" t="s">
        <v>1573</v>
      </c>
      <c r="E222" s="262" t="s">
        <v>23</v>
      </c>
      <c r="F222" s="257" t="s">
        <v>1341</v>
      </c>
      <c r="G222" s="257" t="s">
        <v>6</v>
      </c>
      <c r="H222" s="259" t="s">
        <v>23</v>
      </c>
      <c r="I222" s="40" t="s">
        <v>1247</v>
      </c>
      <c r="J222" s="40" t="s">
        <v>6</v>
      </c>
      <c r="K222" s="261" t="s">
        <v>103</v>
      </c>
      <c r="L222" s="260" t="s">
        <v>1232</v>
      </c>
      <c r="M222" s="260" t="s">
        <v>6</v>
      </c>
      <c r="N222" s="260" t="s">
        <v>11</v>
      </c>
      <c r="O222" s="261"/>
      <c r="P222" s="261"/>
      <c r="Q222" s="261"/>
      <c r="R222" s="261"/>
      <c r="S222" s="261"/>
      <c r="T222" s="243"/>
      <c r="U222" s="142"/>
      <c r="V222" s="142"/>
      <c r="W222" s="142"/>
      <c r="X222" s="142"/>
      <c r="Y222" s="142"/>
      <c r="Z222" s="142"/>
      <c r="AA222" s="142"/>
      <c r="AB222" s="142"/>
      <c r="AC222" s="142"/>
      <c r="AD222" s="142"/>
      <c r="AE222" s="142"/>
      <c r="AF222" s="142"/>
      <c r="AG222" s="142"/>
      <c r="AH222" s="142"/>
      <c r="AI222" s="142"/>
      <c r="AJ222" s="142"/>
    </row>
    <row r="223" spans="1:36" ht="13.2">
      <c r="A223" s="275" t="s">
        <v>951</v>
      </c>
      <c r="B223" s="91" t="s">
        <v>1567</v>
      </c>
      <c r="C223" s="91" t="s">
        <v>1569</v>
      </c>
      <c r="D223" s="91" t="s">
        <v>1574</v>
      </c>
      <c r="E223" s="262" t="s">
        <v>23</v>
      </c>
      <c r="F223" s="257" t="s">
        <v>1341</v>
      </c>
      <c r="G223" s="257" t="s">
        <v>6</v>
      </c>
      <c r="H223" s="259" t="s">
        <v>23</v>
      </c>
      <c r="I223" s="40" t="s">
        <v>1247</v>
      </c>
      <c r="J223" s="40" t="s">
        <v>6</v>
      </c>
      <c r="K223" s="261" t="s">
        <v>103</v>
      </c>
      <c r="L223" s="260" t="s">
        <v>1232</v>
      </c>
      <c r="M223" s="260" t="s">
        <v>6</v>
      </c>
      <c r="N223" s="260" t="s">
        <v>11</v>
      </c>
      <c r="O223" s="261"/>
      <c r="P223" s="261"/>
      <c r="Q223" s="261"/>
      <c r="R223" s="261"/>
      <c r="S223" s="261"/>
      <c r="T223" s="243"/>
      <c r="U223" s="142"/>
      <c r="V223" s="142"/>
      <c r="W223" s="142"/>
      <c r="X223" s="142"/>
      <c r="Y223" s="142"/>
      <c r="Z223" s="142"/>
      <c r="AA223" s="142"/>
      <c r="AB223" s="142"/>
      <c r="AC223" s="142"/>
      <c r="AD223" s="142"/>
      <c r="AE223" s="142"/>
      <c r="AF223" s="142"/>
      <c r="AG223" s="142"/>
      <c r="AH223" s="142"/>
      <c r="AI223" s="142"/>
      <c r="AJ223" s="142"/>
    </row>
    <row r="224" spans="1:36" ht="13.2">
      <c r="A224" s="275" t="s">
        <v>951</v>
      </c>
      <c r="B224" s="91" t="s">
        <v>1567</v>
      </c>
      <c r="C224" s="91" t="s">
        <v>1575</v>
      </c>
      <c r="D224" s="91" t="s">
        <v>1576</v>
      </c>
      <c r="E224" s="262" t="s">
        <v>23</v>
      </c>
      <c r="F224" s="257" t="s">
        <v>1341</v>
      </c>
      <c r="G224" s="257" t="s">
        <v>6</v>
      </c>
      <c r="H224" s="259" t="s">
        <v>23</v>
      </c>
      <c r="I224" s="40" t="s">
        <v>1247</v>
      </c>
      <c r="J224" s="40" t="s">
        <v>6</v>
      </c>
      <c r="K224" s="261" t="s">
        <v>103</v>
      </c>
      <c r="L224" s="260" t="s">
        <v>1232</v>
      </c>
      <c r="M224" s="260" t="s">
        <v>6</v>
      </c>
      <c r="N224" s="260" t="s">
        <v>11</v>
      </c>
      <c r="O224" s="261"/>
      <c r="P224" s="261"/>
      <c r="Q224" s="261"/>
      <c r="R224" s="261"/>
      <c r="S224" s="261"/>
      <c r="T224" s="243"/>
      <c r="U224" s="142"/>
      <c r="V224" s="142"/>
      <c r="W224" s="142"/>
      <c r="X224" s="142"/>
      <c r="Y224" s="142"/>
      <c r="Z224" s="142"/>
      <c r="AA224" s="142"/>
      <c r="AB224" s="142"/>
      <c r="AC224" s="142"/>
      <c r="AD224" s="142"/>
      <c r="AE224" s="142"/>
      <c r="AF224" s="142"/>
      <c r="AG224" s="142"/>
      <c r="AH224" s="142"/>
      <c r="AI224" s="142"/>
      <c r="AJ224" s="142"/>
    </row>
    <row r="225" spans="1:36" ht="13.2">
      <c r="A225" s="275" t="s">
        <v>951</v>
      </c>
      <c r="B225" s="91" t="s">
        <v>1567</v>
      </c>
      <c r="C225" s="91" t="s">
        <v>1575</v>
      </c>
      <c r="D225" s="91" t="s">
        <v>1535</v>
      </c>
      <c r="E225" s="262" t="s">
        <v>23</v>
      </c>
      <c r="F225" s="257" t="s">
        <v>1341</v>
      </c>
      <c r="G225" s="257" t="s">
        <v>6</v>
      </c>
      <c r="H225" s="259" t="s">
        <v>23</v>
      </c>
      <c r="I225" s="40" t="s">
        <v>1247</v>
      </c>
      <c r="J225" s="40" t="s">
        <v>6</v>
      </c>
      <c r="K225" s="261" t="s">
        <v>103</v>
      </c>
      <c r="L225" s="260" t="s">
        <v>1232</v>
      </c>
      <c r="M225" s="260" t="s">
        <v>6</v>
      </c>
      <c r="N225" s="260" t="s">
        <v>11</v>
      </c>
      <c r="O225" s="261"/>
      <c r="P225" s="261"/>
      <c r="Q225" s="261"/>
      <c r="R225" s="261"/>
      <c r="S225" s="261"/>
      <c r="T225" s="243"/>
      <c r="U225" s="142"/>
      <c r="V225" s="142"/>
      <c r="W225" s="142"/>
      <c r="X225" s="142"/>
      <c r="Y225" s="142"/>
      <c r="Z225" s="142"/>
      <c r="AA225" s="142"/>
      <c r="AB225" s="142"/>
      <c r="AC225" s="142"/>
      <c r="AD225" s="142"/>
      <c r="AE225" s="142"/>
      <c r="AF225" s="142"/>
      <c r="AG225" s="142"/>
      <c r="AH225" s="142"/>
      <c r="AI225" s="142"/>
      <c r="AJ225" s="142"/>
    </row>
    <row r="226" spans="1:36" ht="13.2">
      <c r="A226" s="275" t="s">
        <v>951</v>
      </c>
      <c r="B226" s="91" t="s">
        <v>1567</v>
      </c>
      <c r="C226" s="91" t="s">
        <v>1575</v>
      </c>
      <c r="D226" s="91" t="s">
        <v>1573</v>
      </c>
      <c r="E226" s="262" t="s">
        <v>23</v>
      </c>
      <c r="F226" s="257" t="s">
        <v>1341</v>
      </c>
      <c r="G226" s="257" t="s">
        <v>6</v>
      </c>
      <c r="H226" s="259" t="s">
        <v>23</v>
      </c>
      <c r="I226" s="40" t="s">
        <v>1247</v>
      </c>
      <c r="J226" s="40" t="s">
        <v>6</v>
      </c>
      <c r="K226" s="261" t="s">
        <v>103</v>
      </c>
      <c r="L226" s="260" t="s">
        <v>1232</v>
      </c>
      <c r="M226" s="260" t="s">
        <v>6</v>
      </c>
      <c r="N226" s="260" t="s">
        <v>11</v>
      </c>
      <c r="O226" s="261"/>
      <c r="P226" s="261"/>
      <c r="Q226" s="261"/>
      <c r="R226" s="261"/>
      <c r="S226" s="261"/>
      <c r="T226" s="243"/>
      <c r="U226" s="142"/>
      <c r="V226" s="142"/>
      <c r="W226" s="142"/>
      <c r="X226" s="142"/>
      <c r="Y226" s="142"/>
      <c r="Z226" s="142"/>
      <c r="AA226" s="142"/>
      <c r="AB226" s="142"/>
      <c r="AC226" s="142"/>
      <c r="AD226" s="142"/>
      <c r="AE226" s="142"/>
      <c r="AF226" s="142"/>
      <c r="AG226" s="142"/>
      <c r="AH226" s="142"/>
      <c r="AI226" s="142"/>
      <c r="AJ226" s="142"/>
    </row>
    <row r="227" spans="1:36" ht="13.2">
      <c r="A227" s="275" t="s">
        <v>951</v>
      </c>
      <c r="B227" s="91" t="s">
        <v>1567</v>
      </c>
      <c r="C227" s="91" t="s">
        <v>1575</v>
      </c>
      <c r="D227" s="91" t="s">
        <v>1574</v>
      </c>
      <c r="E227" s="262" t="s">
        <v>23</v>
      </c>
      <c r="F227" s="257" t="s">
        <v>1341</v>
      </c>
      <c r="G227" s="257" t="s">
        <v>6</v>
      </c>
      <c r="H227" s="259" t="s">
        <v>23</v>
      </c>
      <c r="I227" s="40" t="s">
        <v>1247</v>
      </c>
      <c r="J227" s="40" t="s">
        <v>6</v>
      </c>
      <c r="K227" s="261" t="s">
        <v>103</v>
      </c>
      <c r="L227" s="260" t="s">
        <v>1232</v>
      </c>
      <c r="M227" s="260" t="s">
        <v>6</v>
      </c>
      <c r="N227" s="260" t="s">
        <v>11</v>
      </c>
      <c r="O227" s="261"/>
      <c r="P227" s="261"/>
      <c r="Q227" s="261"/>
      <c r="R227" s="261"/>
      <c r="S227" s="261"/>
      <c r="T227" s="243"/>
      <c r="U227" s="142"/>
      <c r="V227" s="142"/>
      <c r="W227" s="142"/>
      <c r="X227" s="142"/>
      <c r="Y227" s="142"/>
      <c r="Z227" s="142"/>
      <c r="AA227" s="142"/>
      <c r="AB227" s="142"/>
      <c r="AC227" s="142"/>
      <c r="AD227" s="142"/>
      <c r="AE227" s="142"/>
      <c r="AF227" s="142"/>
      <c r="AG227" s="142"/>
      <c r="AH227" s="142"/>
      <c r="AI227" s="142"/>
      <c r="AJ227" s="142"/>
    </row>
    <row r="228" spans="1:36" ht="13.2">
      <c r="A228" s="275" t="s">
        <v>951</v>
      </c>
      <c r="B228" s="91" t="s">
        <v>1577</v>
      </c>
      <c r="C228" s="91" t="s">
        <v>1489</v>
      </c>
      <c r="D228" s="91"/>
      <c r="E228" s="262" t="s">
        <v>23</v>
      </c>
      <c r="F228" s="257" t="s">
        <v>1341</v>
      </c>
      <c r="G228" s="257" t="s">
        <v>6</v>
      </c>
      <c r="H228" s="259" t="s">
        <v>23</v>
      </c>
      <c r="I228" s="40" t="s">
        <v>1247</v>
      </c>
      <c r="J228" s="260" t="s">
        <v>6</v>
      </c>
      <c r="K228" s="261" t="s">
        <v>11</v>
      </c>
      <c r="L228" s="260" t="s">
        <v>1232</v>
      </c>
      <c r="M228" s="260" t="s">
        <v>6</v>
      </c>
      <c r="N228" s="260" t="s">
        <v>11</v>
      </c>
      <c r="O228" s="261"/>
      <c r="P228" s="261"/>
      <c r="Q228" s="261"/>
      <c r="R228" s="261"/>
      <c r="S228" s="261"/>
      <c r="T228" s="243"/>
      <c r="U228" s="142"/>
      <c r="V228" s="142"/>
      <c r="W228" s="142"/>
      <c r="X228" s="142"/>
      <c r="Y228" s="142"/>
      <c r="Z228" s="142"/>
      <c r="AA228" s="142"/>
      <c r="AB228" s="142"/>
      <c r="AC228" s="142"/>
      <c r="AD228" s="142"/>
      <c r="AE228" s="142"/>
      <c r="AF228" s="142"/>
      <c r="AG228" s="142"/>
      <c r="AH228" s="142"/>
      <c r="AI228" s="142"/>
      <c r="AJ228" s="142"/>
    </row>
    <row r="229" spans="1:36" ht="13.2">
      <c r="A229" s="275" t="s">
        <v>951</v>
      </c>
      <c r="B229" s="91" t="s">
        <v>1578</v>
      </c>
      <c r="C229" s="91" t="s">
        <v>1409</v>
      </c>
      <c r="D229" s="91" t="s">
        <v>1490</v>
      </c>
      <c r="E229" s="262" t="s">
        <v>23</v>
      </c>
      <c r="F229" s="257" t="s">
        <v>1341</v>
      </c>
      <c r="G229" s="257" t="s">
        <v>6</v>
      </c>
      <c r="H229" s="259" t="s">
        <v>23</v>
      </c>
      <c r="I229" s="40" t="s">
        <v>1247</v>
      </c>
      <c r="J229" s="260" t="s">
        <v>6</v>
      </c>
      <c r="K229" s="261" t="s">
        <v>11</v>
      </c>
      <c r="L229" s="260" t="s">
        <v>1232</v>
      </c>
      <c r="M229" s="260" t="s">
        <v>6</v>
      </c>
      <c r="N229" s="260" t="s">
        <v>11</v>
      </c>
      <c r="O229" s="261"/>
      <c r="P229" s="261"/>
      <c r="Q229" s="261"/>
      <c r="R229" s="261"/>
      <c r="S229" s="261"/>
      <c r="T229" s="243"/>
      <c r="U229" s="142"/>
      <c r="V229" s="142"/>
      <c r="W229" s="142"/>
      <c r="X229" s="142"/>
      <c r="Y229" s="142"/>
      <c r="Z229" s="142"/>
      <c r="AA229" s="142"/>
      <c r="AB229" s="142"/>
      <c r="AC229" s="142"/>
      <c r="AD229" s="142"/>
      <c r="AE229" s="142"/>
      <c r="AF229" s="142"/>
      <c r="AG229" s="142"/>
      <c r="AH229" s="142"/>
      <c r="AI229" s="142"/>
      <c r="AJ229" s="142"/>
    </row>
    <row r="230" spans="1:36" ht="13.2">
      <c r="A230" s="275" t="s">
        <v>951</v>
      </c>
      <c r="B230" s="91" t="s">
        <v>1578</v>
      </c>
      <c r="C230" s="91" t="s">
        <v>1579</v>
      </c>
      <c r="D230" s="91" t="s">
        <v>1580</v>
      </c>
      <c r="E230" s="262" t="s">
        <v>23</v>
      </c>
      <c r="F230" s="257" t="s">
        <v>1341</v>
      </c>
      <c r="G230" s="257" t="s">
        <v>6</v>
      </c>
      <c r="H230" s="259" t="s">
        <v>23</v>
      </c>
      <c r="I230" s="40" t="s">
        <v>1247</v>
      </c>
      <c r="J230" s="260" t="s">
        <v>6</v>
      </c>
      <c r="K230" s="261" t="s">
        <v>11</v>
      </c>
      <c r="L230" s="260" t="s">
        <v>1232</v>
      </c>
      <c r="M230" s="260" t="s">
        <v>6</v>
      </c>
      <c r="N230" s="260" t="s">
        <v>11</v>
      </c>
      <c r="O230" s="261"/>
      <c r="P230" s="261"/>
      <c r="Q230" s="261"/>
      <c r="R230" s="261"/>
      <c r="S230" s="261"/>
      <c r="T230" s="243"/>
      <c r="U230" s="142"/>
      <c r="V230" s="142"/>
      <c r="W230" s="142"/>
      <c r="X230" s="142"/>
      <c r="Y230" s="142"/>
      <c r="Z230" s="142"/>
      <c r="AA230" s="142"/>
      <c r="AB230" s="142"/>
      <c r="AC230" s="142"/>
      <c r="AD230" s="142"/>
      <c r="AE230" s="142"/>
      <c r="AF230" s="142"/>
      <c r="AG230" s="142"/>
      <c r="AH230" s="142"/>
      <c r="AI230" s="142"/>
      <c r="AJ230" s="142"/>
    </row>
    <row r="231" spans="1:36" ht="13.2">
      <c r="A231" s="275" t="s">
        <v>951</v>
      </c>
      <c r="B231" s="91" t="s">
        <v>1578</v>
      </c>
      <c r="C231" s="91" t="s">
        <v>1579</v>
      </c>
      <c r="D231" s="91" t="s">
        <v>1411</v>
      </c>
      <c r="E231" s="262" t="s">
        <v>23</v>
      </c>
      <c r="F231" s="257" t="s">
        <v>1341</v>
      </c>
      <c r="G231" s="257" t="s">
        <v>6</v>
      </c>
      <c r="H231" s="259" t="s">
        <v>23</v>
      </c>
      <c r="I231" s="40" t="s">
        <v>1247</v>
      </c>
      <c r="J231" s="260" t="s">
        <v>6</v>
      </c>
      <c r="K231" s="261" t="s">
        <v>11</v>
      </c>
      <c r="L231" s="260" t="s">
        <v>1232</v>
      </c>
      <c r="M231" s="260" t="s">
        <v>6</v>
      </c>
      <c r="N231" s="260" t="s">
        <v>11</v>
      </c>
      <c r="O231" s="261"/>
      <c r="P231" s="261"/>
      <c r="Q231" s="261"/>
      <c r="R231" s="261"/>
      <c r="S231" s="261"/>
      <c r="T231" s="243"/>
      <c r="U231" s="142"/>
      <c r="V231" s="142"/>
      <c r="W231" s="142"/>
      <c r="X231" s="142"/>
      <c r="Y231" s="142"/>
      <c r="Z231" s="142"/>
      <c r="AA231" s="142"/>
      <c r="AB231" s="142"/>
      <c r="AC231" s="142"/>
      <c r="AD231" s="142"/>
      <c r="AE231" s="142"/>
      <c r="AF231" s="142"/>
      <c r="AG231" s="142"/>
      <c r="AH231" s="142"/>
      <c r="AI231" s="142"/>
      <c r="AJ231" s="142"/>
    </row>
    <row r="232" spans="1:36" ht="13.2">
      <c r="A232" s="275" t="s">
        <v>951</v>
      </c>
      <c r="B232" s="91" t="s">
        <v>1578</v>
      </c>
      <c r="C232" s="91" t="s">
        <v>1579</v>
      </c>
      <c r="D232" s="91" t="s">
        <v>1581</v>
      </c>
      <c r="E232" s="262" t="s">
        <v>23</v>
      </c>
      <c r="F232" s="257" t="s">
        <v>1341</v>
      </c>
      <c r="G232" s="257" t="s">
        <v>6</v>
      </c>
      <c r="H232" s="259" t="s">
        <v>23</v>
      </c>
      <c r="I232" s="40" t="s">
        <v>1247</v>
      </c>
      <c r="J232" s="260" t="s">
        <v>6</v>
      </c>
      <c r="K232" s="261" t="s">
        <v>11</v>
      </c>
      <c r="L232" s="260" t="s">
        <v>1232</v>
      </c>
      <c r="M232" s="260" t="s">
        <v>6</v>
      </c>
      <c r="N232" s="260" t="s">
        <v>11</v>
      </c>
      <c r="O232" s="261"/>
      <c r="P232" s="261"/>
      <c r="Q232" s="261"/>
      <c r="R232" s="261"/>
      <c r="S232" s="261"/>
      <c r="T232" s="243"/>
      <c r="U232" s="142"/>
      <c r="V232" s="142"/>
      <c r="W232" s="142"/>
      <c r="X232" s="142"/>
      <c r="Y232" s="142"/>
      <c r="Z232" s="142"/>
      <c r="AA232" s="142"/>
      <c r="AB232" s="142"/>
      <c r="AC232" s="142"/>
      <c r="AD232" s="142"/>
      <c r="AE232" s="142"/>
      <c r="AF232" s="142"/>
      <c r="AG232" s="142"/>
      <c r="AH232" s="142"/>
      <c r="AI232" s="142"/>
      <c r="AJ232" s="142"/>
    </row>
    <row r="233" spans="1:36" ht="13.2">
      <c r="A233" s="275" t="s">
        <v>951</v>
      </c>
      <c r="B233" s="91" t="s">
        <v>1578</v>
      </c>
      <c r="C233" s="91" t="s">
        <v>1579</v>
      </c>
      <c r="D233" s="91" t="s">
        <v>1582</v>
      </c>
      <c r="E233" s="262" t="s">
        <v>23</v>
      </c>
      <c r="F233" s="257" t="s">
        <v>1341</v>
      </c>
      <c r="G233" s="257" t="s">
        <v>6</v>
      </c>
      <c r="H233" s="259" t="s">
        <v>23</v>
      </c>
      <c r="I233" s="40" t="s">
        <v>1247</v>
      </c>
      <c r="J233" s="260" t="s">
        <v>6</v>
      </c>
      <c r="K233" s="261" t="s">
        <v>11</v>
      </c>
      <c r="L233" s="260" t="s">
        <v>1232</v>
      </c>
      <c r="M233" s="260" t="s">
        <v>6</v>
      </c>
      <c r="N233" s="260" t="s">
        <v>11</v>
      </c>
      <c r="O233" s="261"/>
      <c r="P233" s="261"/>
      <c r="Q233" s="261"/>
      <c r="R233" s="261"/>
      <c r="S233" s="261"/>
      <c r="T233" s="243"/>
      <c r="U233" s="142"/>
      <c r="V233" s="142"/>
      <c r="W233" s="142"/>
      <c r="X233" s="142"/>
      <c r="Y233" s="142"/>
      <c r="Z233" s="142"/>
      <c r="AA233" s="142"/>
      <c r="AB233" s="142"/>
      <c r="AC233" s="142"/>
      <c r="AD233" s="142"/>
      <c r="AE233" s="142"/>
      <c r="AF233" s="142"/>
      <c r="AG233" s="142"/>
      <c r="AH233" s="142"/>
      <c r="AI233" s="142"/>
      <c r="AJ233" s="142"/>
    </row>
    <row r="234" spans="1:36" ht="13.2">
      <c r="A234" s="275" t="s">
        <v>951</v>
      </c>
      <c r="B234" s="91" t="s">
        <v>1577</v>
      </c>
      <c r="C234" s="91" t="s">
        <v>1583</v>
      </c>
      <c r="D234" s="91" t="s">
        <v>1411</v>
      </c>
      <c r="E234" s="262" t="s">
        <v>23</v>
      </c>
      <c r="F234" s="257" t="s">
        <v>1341</v>
      </c>
      <c r="G234" s="264" t="s">
        <v>27</v>
      </c>
      <c r="H234" s="259" t="s">
        <v>23</v>
      </c>
      <c r="I234" s="40" t="s">
        <v>1247</v>
      </c>
      <c r="J234" s="260" t="s">
        <v>6</v>
      </c>
      <c r="K234" s="261" t="s">
        <v>11</v>
      </c>
      <c r="L234" s="260" t="s">
        <v>1232</v>
      </c>
      <c r="M234" s="260" t="s">
        <v>6</v>
      </c>
      <c r="N234" s="260" t="s">
        <v>11</v>
      </c>
      <c r="O234" s="261"/>
      <c r="P234" s="261"/>
      <c r="Q234" s="261"/>
      <c r="R234" s="261"/>
      <c r="S234" s="261" t="s">
        <v>1584</v>
      </c>
      <c r="T234" s="243"/>
      <c r="U234" s="142"/>
      <c r="V234" s="142"/>
      <c r="W234" s="142"/>
      <c r="X234" s="142"/>
      <c r="Y234" s="142"/>
      <c r="Z234" s="142"/>
      <c r="AA234" s="142"/>
      <c r="AB234" s="142"/>
      <c r="AC234" s="142"/>
      <c r="AD234" s="142"/>
      <c r="AE234" s="142"/>
      <c r="AF234" s="142"/>
      <c r="AG234" s="142"/>
      <c r="AH234" s="142"/>
      <c r="AI234" s="142"/>
      <c r="AJ234" s="142"/>
    </row>
    <row r="235" spans="1:36" ht="13.2">
      <c r="A235" s="275" t="s">
        <v>951</v>
      </c>
      <c r="B235" s="263" t="s">
        <v>1585</v>
      </c>
      <c r="C235" s="91" t="s">
        <v>1556</v>
      </c>
      <c r="D235" s="91"/>
      <c r="E235" s="262" t="s">
        <v>23</v>
      </c>
      <c r="F235" s="257" t="s">
        <v>1341</v>
      </c>
      <c r="G235" s="257" t="s">
        <v>6</v>
      </c>
      <c r="H235" s="259" t="s">
        <v>23</v>
      </c>
      <c r="I235" s="40" t="s">
        <v>1247</v>
      </c>
      <c r="J235" s="260" t="s">
        <v>6</v>
      </c>
      <c r="K235" s="261" t="s">
        <v>11</v>
      </c>
      <c r="L235" s="260" t="s">
        <v>1232</v>
      </c>
      <c r="M235" s="260" t="s">
        <v>6</v>
      </c>
      <c r="N235" s="260" t="s">
        <v>11</v>
      </c>
      <c r="O235" s="261"/>
      <c r="P235" s="261"/>
      <c r="Q235" s="261"/>
      <c r="R235" s="261"/>
      <c r="S235" s="261"/>
      <c r="T235" s="243"/>
      <c r="U235" s="142"/>
      <c r="V235" s="142"/>
      <c r="W235" s="142"/>
      <c r="X235" s="142"/>
      <c r="Y235" s="142"/>
      <c r="Z235" s="142"/>
      <c r="AA235" s="142"/>
      <c r="AB235" s="142"/>
      <c r="AC235" s="142"/>
      <c r="AD235" s="142"/>
      <c r="AE235" s="142"/>
      <c r="AF235" s="142"/>
      <c r="AG235" s="142"/>
      <c r="AH235" s="142"/>
      <c r="AI235" s="142"/>
      <c r="AJ235" s="142"/>
    </row>
    <row r="236" spans="1:36" ht="13.2">
      <c r="A236" s="275" t="s">
        <v>951</v>
      </c>
      <c r="B236" s="263" t="s">
        <v>1585</v>
      </c>
      <c r="C236" s="91" t="s">
        <v>1586</v>
      </c>
      <c r="D236" s="91"/>
      <c r="E236" s="262" t="s">
        <v>23</v>
      </c>
      <c r="F236" s="257" t="s">
        <v>1341</v>
      </c>
      <c r="G236" s="257" t="s">
        <v>6</v>
      </c>
      <c r="H236" s="259" t="s">
        <v>23</v>
      </c>
      <c r="I236" s="40" t="s">
        <v>1247</v>
      </c>
      <c r="J236" s="260" t="s">
        <v>6</v>
      </c>
      <c r="K236" s="261" t="s">
        <v>11</v>
      </c>
      <c r="L236" s="260" t="s">
        <v>1232</v>
      </c>
      <c r="M236" s="260" t="s">
        <v>6</v>
      </c>
      <c r="N236" s="260" t="s">
        <v>11</v>
      </c>
      <c r="O236" s="261"/>
      <c r="P236" s="261"/>
      <c r="Q236" s="261"/>
      <c r="R236" s="261"/>
      <c r="S236" s="261"/>
      <c r="T236" s="243"/>
      <c r="U236" s="142"/>
      <c r="V236" s="142"/>
      <c r="W236" s="142"/>
      <c r="X236" s="142"/>
      <c r="Y236" s="142"/>
      <c r="Z236" s="142"/>
      <c r="AA236" s="142"/>
      <c r="AB236" s="142"/>
      <c r="AC236" s="142"/>
      <c r="AD236" s="142"/>
      <c r="AE236" s="142"/>
      <c r="AF236" s="142"/>
      <c r="AG236" s="142"/>
      <c r="AH236" s="142"/>
      <c r="AI236" s="142"/>
      <c r="AJ236" s="142"/>
    </row>
    <row r="237" spans="1:36" ht="13.2">
      <c r="A237" s="275" t="s">
        <v>951</v>
      </c>
      <c r="B237" s="263" t="s">
        <v>1585</v>
      </c>
      <c r="C237" s="91" t="s">
        <v>1527</v>
      </c>
      <c r="D237" s="91"/>
      <c r="E237" s="262" t="s">
        <v>23</v>
      </c>
      <c r="F237" s="257" t="s">
        <v>1341</v>
      </c>
      <c r="G237" s="257" t="s">
        <v>6</v>
      </c>
      <c r="H237" s="259" t="s">
        <v>23</v>
      </c>
      <c r="I237" s="40" t="s">
        <v>1247</v>
      </c>
      <c r="J237" s="260" t="s">
        <v>6</v>
      </c>
      <c r="K237" s="261" t="s">
        <v>11</v>
      </c>
      <c r="L237" s="260" t="s">
        <v>1232</v>
      </c>
      <c r="M237" s="260" t="s">
        <v>6</v>
      </c>
      <c r="N237" s="260" t="s">
        <v>11</v>
      </c>
      <c r="O237" s="261"/>
      <c r="P237" s="261"/>
      <c r="Q237" s="261"/>
      <c r="R237" s="261"/>
      <c r="S237" s="261"/>
      <c r="T237" s="243"/>
      <c r="U237" s="142"/>
      <c r="V237" s="142"/>
      <c r="W237" s="142"/>
      <c r="X237" s="142"/>
      <c r="Y237" s="142"/>
      <c r="Z237" s="142"/>
      <c r="AA237" s="142"/>
      <c r="AB237" s="142"/>
      <c r="AC237" s="142"/>
      <c r="AD237" s="142"/>
      <c r="AE237" s="142"/>
      <c r="AF237" s="142"/>
      <c r="AG237" s="142"/>
      <c r="AH237" s="142"/>
      <c r="AI237" s="142"/>
      <c r="AJ237" s="142"/>
    </row>
    <row r="238" spans="1:36" ht="13.2">
      <c r="A238" s="275" t="s">
        <v>951</v>
      </c>
      <c r="B238" s="263" t="s">
        <v>1585</v>
      </c>
      <c r="C238" s="91" t="s">
        <v>1587</v>
      </c>
      <c r="D238" s="91"/>
      <c r="E238" s="262" t="s">
        <v>23</v>
      </c>
      <c r="F238" s="257" t="s">
        <v>1341</v>
      </c>
      <c r="G238" s="257" t="s">
        <v>6</v>
      </c>
      <c r="H238" s="259" t="s">
        <v>23</v>
      </c>
      <c r="I238" s="40" t="s">
        <v>1247</v>
      </c>
      <c r="J238" s="260" t="s">
        <v>6</v>
      </c>
      <c r="K238" s="261" t="s">
        <v>11</v>
      </c>
      <c r="L238" s="260" t="s">
        <v>1232</v>
      </c>
      <c r="M238" s="260" t="s">
        <v>6</v>
      </c>
      <c r="N238" s="260" t="s">
        <v>11</v>
      </c>
      <c r="O238" s="261"/>
      <c r="P238" s="261"/>
      <c r="Q238" s="261"/>
      <c r="R238" s="261"/>
      <c r="S238" s="261"/>
      <c r="T238" s="243"/>
      <c r="U238" s="142"/>
      <c r="V238" s="142"/>
      <c r="W238" s="142"/>
      <c r="X238" s="142"/>
      <c r="Y238" s="142"/>
      <c r="Z238" s="142"/>
      <c r="AA238" s="142"/>
      <c r="AB238" s="142"/>
      <c r="AC238" s="142"/>
      <c r="AD238" s="142"/>
      <c r="AE238" s="142"/>
      <c r="AF238" s="142"/>
      <c r="AG238" s="142"/>
      <c r="AH238" s="142"/>
      <c r="AI238" s="142"/>
      <c r="AJ238" s="142"/>
    </row>
    <row r="239" spans="1:36" ht="13.2">
      <c r="A239" s="275" t="s">
        <v>951</v>
      </c>
      <c r="B239" s="263" t="s">
        <v>1585</v>
      </c>
      <c r="C239" s="91" t="s">
        <v>1588</v>
      </c>
      <c r="D239" s="91"/>
      <c r="E239" s="262"/>
      <c r="F239" s="257" t="s">
        <v>1341</v>
      </c>
      <c r="G239" s="264" t="s">
        <v>27</v>
      </c>
      <c r="H239" s="259" t="s">
        <v>10</v>
      </c>
      <c r="I239" s="40" t="s">
        <v>1247</v>
      </c>
      <c r="J239" s="260" t="s">
        <v>6</v>
      </c>
      <c r="K239" s="261" t="s">
        <v>11</v>
      </c>
      <c r="L239" s="260" t="s">
        <v>1232</v>
      </c>
      <c r="M239" s="260" t="s">
        <v>6</v>
      </c>
      <c r="N239" s="260" t="s">
        <v>11</v>
      </c>
      <c r="O239" s="261"/>
      <c r="P239" s="261"/>
      <c r="Q239" s="261"/>
      <c r="R239" s="261"/>
      <c r="S239" s="261" t="s">
        <v>1589</v>
      </c>
      <c r="T239" s="243"/>
      <c r="U239" s="142"/>
      <c r="V239" s="142"/>
      <c r="W239" s="142"/>
      <c r="X239" s="142"/>
      <c r="Y239" s="142"/>
      <c r="Z239" s="142"/>
      <c r="AA239" s="142"/>
      <c r="AB239" s="142"/>
      <c r="AC239" s="142"/>
      <c r="AD239" s="142"/>
      <c r="AE239" s="142"/>
      <c r="AF239" s="142"/>
      <c r="AG239" s="142"/>
      <c r="AH239" s="142"/>
      <c r="AI239" s="142"/>
      <c r="AJ239" s="142"/>
    </row>
    <row r="240" spans="1:36" ht="13.2">
      <c r="A240" s="275" t="s">
        <v>951</v>
      </c>
      <c r="B240" s="91" t="s">
        <v>1590</v>
      </c>
      <c r="C240" s="91" t="s">
        <v>1556</v>
      </c>
      <c r="D240" s="91"/>
      <c r="E240" s="262" t="s">
        <v>23</v>
      </c>
      <c r="F240" s="257" t="s">
        <v>1341</v>
      </c>
      <c r="G240" s="257" t="s">
        <v>6</v>
      </c>
      <c r="H240" s="259" t="s">
        <v>23</v>
      </c>
      <c r="I240" s="40" t="s">
        <v>1247</v>
      </c>
      <c r="J240" s="260" t="s">
        <v>6</v>
      </c>
      <c r="K240" s="261" t="s">
        <v>11</v>
      </c>
      <c r="L240" s="260" t="s">
        <v>1232</v>
      </c>
      <c r="M240" s="260" t="s">
        <v>6</v>
      </c>
      <c r="N240" s="260" t="s">
        <v>11</v>
      </c>
      <c r="O240" s="261"/>
      <c r="P240" s="261"/>
      <c r="Q240" s="261"/>
      <c r="R240" s="261"/>
      <c r="S240" s="261"/>
      <c r="T240" s="243"/>
      <c r="U240" s="142"/>
      <c r="V240" s="142"/>
      <c r="W240" s="142"/>
      <c r="X240" s="142"/>
      <c r="Y240" s="142"/>
      <c r="Z240" s="142"/>
      <c r="AA240" s="142"/>
      <c r="AB240" s="142"/>
      <c r="AC240" s="142"/>
      <c r="AD240" s="142"/>
      <c r="AE240" s="142"/>
      <c r="AF240" s="142"/>
      <c r="AG240" s="142"/>
      <c r="AH240" s="142"/>
      <c r="AI240" s="142"/>
      <c r="AJ240" s="142"/>
    </row>
    <row r="241" spans="1:36" ht="13.2">
      <c r="A241" s="275" t="s">
        <v>951</v>
      </c>
      <c r="B241" s="91" t="s">
        <v>1590</v>
      </c>
      <c r="C241" s="91" t="s">
        <v>1586</v>
      </c>
      <c r="D241" s="91"/>
      <c r="E241" s="262" t="s">
        <v>23</v>
      </c>
      <c r="F241" s="257" t="s">
        <v>1341</v>
      </c>
      <c r="G241" s="257" t="s">
        <v>6</v>
      </c>
      <c r="H241" s="259" t="s">
        <v>23</v>
      </c>
      <c r="I241" s="40" t="s">
        <v>1247</v>
      </c>
      <c r="J241" s="260" t="s">
        <v>6</v>
      </c>
      <c r="K241" s="261" t="s">
        <v>11</v>
      </c>
      <c r="L241" s="260" t="s">
        <v>1232</v>
      </c>
      <c r="M241" s="260" t="s">
        <v>6</v>
      </c>
      <c r="N241" s="260" t="s">
        <v>11</v>
      </c>
      <c r="O241" s="261"/>
      <c r="P241" s="261"/>
      <c r="Q241" s="261"/>
      <c r="R241" s="261"/>
      <c r="S241" s="261"/>
      <c r="T241" s="243"/>
      <c r="U241" s="142"/>
      <c r="V241" s="142"/>
      <c r="W241" s="142"/>
      <c r="X241" s="142"/>
      <c r="Y241" s="142"/>
      <c r="Z241" s="142"/>
      <c r="AA241" s="142"/>
      <c r="AB241" s="142"/>
      <c r="AC241" s="142"/>
      <c r="AD241" s="142"/>
      <c r="AE241" s="142"/>
      <c r="AF241" s="142"/>
      <c r="AG241" s="142"/>
      <c r="AH241" s="142"/>
      <c r="AI241" s="142"/>
      <c r="AJ241" s="142"/>
    </row>
    <row r="242" spans="1:36" ht="13.2">
      <c r="A242" s="275" t="s">
        <v>951</v>
      </c>
      <c r="B242" s="91" t="s">
        <v>1590</v>
      </c>
      <c r="C242" s="91" t="s">
        <v>1527</v>
      </c>
      <c r="D242" s="91"/>
      <c r="E242" s="262" t="s">
        <v>23</v>
      </c>
      <c r="F242" s="257" t="s">
        <v>1341</v>
      </c>
      <c r="G242" s="257" t="s">
        <v>6</v>
      </c>
      <c r="H242" s="259" t="s">
        <v>23</v>
      </c>
      <c r="I242" s="40" t="s">
        <v>1247</v>
      </c>
      <c r="J242" s="260" t="s">
        <v>6</v>
      </c>
      <c r="K242" s="261" t="s">
        <v>11</v>
      </c>
      <c r="L242" s="260" t="s">
        <v>1232</v>
      </c>
      <c r="M242" s="260" t="s">
        <v>6</v>
      </c>
      <c r="N242" s="260" t="s">
        <v>11</v>
      </c>
      <c r="O242" s="261"/>
      <c r="P242" s="261"/>
      <c r="Q242" s="261"/>
      <c r="R242" s="261"/>
      <c r="S242" s="261"/>
      <c r="T242" s="243"/>
      <c r="U242" s="142"/>
      <c r="V242" s="142"/>
      <c r="W242" s="142"/>
      <c r="X242" s="142"/>
      <c r="Y242" s="142"/>
      <c r="Z242" s="142"/>
      <c r="AA242" s="142"/>
      <c r="AB242" s="142"/>
      <c r="AC242" s="142"/>
      <c r="AD242" s="142"/>
      <c r="AE242" s="142"/>
      <c r="AF242" s="142"/>
      <c r="AG242" s="142"/>
      <c r="AH242" s="142"/>
      <c r="AI242" s="142"/>
      <c r="AJ242" s="142"/>
    </row>
    <row r="243" spans="1:36" ht="13.2">
      <c r="A243" s="275" t="s">
        <v>951</v>
      </c>
      <c r="B243" s="91" t="s">
        <v>1590</v>
      </c>
      <c r="C243" s="91" t="s">
        <v>1551</v>
      </c>
      <c r="D243" s="91"/>
      <c r="E243" s="262" t="s">
        <v>23</v>
      </c>
      <c r="F243" s="257" t="s">
        <v>1341</v>
      </c>
      <c r="G243" s="257" t="s">
        <v>6</v>
      </c>
      <c r="H243" s="259" t="s">
        <v>23</v>
      </c>
      <c r="I243" s="40" t="s">
        <v>1247</v>
      </c>
      <c r="J243" s="260" t="s">
        <v>6</v>
      </c>
      <c r="K243" s="261" t="s">
        <v>11</v>
      </c>
      <c r="L243" s="260" t="s">
        <v>1232</v>
      </c>
      <c r="M243" s="260" t="s">
        <v>6</v>
      </c>
      <c r="N243" s="260" t="s">
        <v>11</v>
      </c>
      <c r="O243" s="261"/>
      <c r="P243" s="261"/>
      <c r="Q243" s="261"/>
      <c r="R243" s="261"/>
      <c r="S243" s="261"/>
      <c r="T243" s="243"/>
      <c r="U243" s="142"/>
      <c r="V243" s="142"/>
      <c r="W243" s="142"/>
      <c r="X243" s="142"/>
      <c r="Y243" s="142"/>
      <c r="Z243" s="142"/>
      <c r="AA243" s="142"/>
      <c r="AB243" s="142"/>
      <c r="AC243" s="142"/>
      <c r="AD243" s="142"/>
      <c r="AE243" s="142"/>
      <c r="AF243" s="142"/>
      <c r="AG243" s="142"/>
      <c r="AH243" s="142"/>
      <c r="AI243" s="142"/>
      <c r="AJ243" s="142"/>
    </row>
    <row r="244" spans="1:36" ht="13.2">
      <c r="A244" s="275" t="s">
        <v>951</v>
      </c>
      <c r="B244" s="91" t="s">
        <v>1590</v>
      </c>
      <c r="C244" s="91" t="s">
        <v>1591</v>
      </c>
      <c r="D244" s="91"/>
      <c r="E244" s="262" t="s">
        <v>23</v>
      </c>
      <c r="F244" s="257" t="s">
        <v>1341</v>
      </c>
      <c r="G244" s="257" t="s">
        <v>6</v>
      </c>
      <c r="H244" s="259" t="s">
        <v>23</v>
      </c>
      <c r="I244" s="40" t="s">
        <v>1247</v>
      </c>
      <c r="J244" s="260" t="s">
        <v>6</v>
      </c>
      <c r="K244" s="261" t="s">
        <v>11</v>
      </c>
      <c r="L244" s="260" t="s">
        <v>1232</v>
      </c>
      <c r="M244" s="260" t="s">
        <v>6</v>
      </c>
      <c r="N244" s="260" t="s">
        <v>11</v>
      </c>
      <c r="O244" s="261"/>
      <c r="P244" s="261"/>
      <c r="Q244" s="261"/>
      <c r="R244" s="261"/>
      <c r="S244" s="261"/>
      <c r="T244" s="243"/>
      <c r="U244" s="142"/>
      <c r="V244" s="142"/>
      <c r="W244" s="142"/>
      <c r="X244" s="142"/>
      <c r="Y244" s="142"/>
      <c r="Z244" s="142"/>
      <c r="AA244" s="142"/>
      <c r="AB244" s="142"/>
      <c r="AC244" s="142"/>
      <c r="AD244" s="142"/>
      <c r="AE244" s="142"/>
      <c r="AF244" s="142"/>
      <c r="AG244" s="142"/>
      <c r="AH244" s="142"/>
      <c r="AI244" s="142"/>
      <c r="AJ244" s="142"/>
    </row>
    <row r="245" spans="1:36" ht="13.2">
      <c r="A245" s="275" t="s">
        <v>951</v>
      </c>
      <c r="B245" s="91" t="s">
        <v>1590</v>
      </c>
      <c r="C245" s="91" t="s">
        <v>1592</v>
      </c>
      <c r="D245" s="91"/>
      <c r="E245" s="262" t="s">
        <v>23</v>
      </c>
      <c r="F245" s="257" t="s">
        <v>1341</v>
      </c>
      <c r="G245" s="257" t="s">
        <v>6</v>
      </c>
      <c r="H245" s="259" t="s">
        <v>23</v>
      </c>
      <c r="I245" s="40" t="s">
        <v>1247</v>
      </c>
      <c r="J245" s="260" t="s">
        <v>6</v>
      </c>
      <c r="K245" s="261" t="s">
        <v>11</v>
      </c>
      <c r="L245" s="260" t="s">
        <v>1232</v>
      </c>
      <c r="M245" s="260" t="s">
        <v>6</v>
      </c>
      <c r="N245" s="260" t="s">
        <v>11</v>
      </c>
      <c r="O245" s="261"/>
      <c r="P245" s="261"/>
      <c r="Q245" s="261"/>
      <c r="R245" s="261"/>
      <c r="S245" s="261"/>
      <c r="T245" s="243"/>
      <c r="U245" s="142"/>
      <c r="V245" s="142"/>
      <c r="W245" s="142"/>
      <c r="X245" s="142"/>
      <c r="Y245" s="142"/>
      <c r="Z245" s="142"/>
      <c r="AA245" s="142"/>
      <c r="AB245" s="142"/>
      <c r="AC245" s="142"/>
      <c r="AD245" s="142"/>
      <c r="AE245" s="142"/>
      <c r="AF245" s="142"/>
      <c r="AG245" s="142"/>
      <c r="AH245" s="142"/>
      <c r="AI245" s="142"/>
      <c r="AJ245" s="142"/>
    </row>
    <row r="246" spans="1:36" ht="13.2">
      <c r="A246" s="275" t="s">
        <v>951</v>
      </c>
      <c r="B246" s="91" t="s">
        <v>1593</v>
      </c>
      <c r="C246" s="91" t="s">
        <v>1556</v>
      </c>
      <c r="D246" s="91"/>
      <c r="E246" s="262" t="s">
        <v>23</v>
      </c>
      <c r="F246" s="257" t="s">
        <v>1341</v>
      </c>
      <c r="G246" s="257" t="s">
        <v>6</v>
      </c>
      <c r="H246" s="259" t="s">
        <v>23</v>
      </c>
      <c r="I246" s="40" t="s">
        <v>1247</v>
      </c>
      <c r="J246" s="260" t="s">
        <v>6</v>
      </c>
      <c r="K246" s="261" t="s">
        <v>11</v>
      </c>
      <c r="L246" s="260" t="s">
        <v>1232</v>
      </c>
      <c r="M246" s="260" t="s">
        <v>6</v>
      </c>
      <c r="N246" s="260" t="s">
        <v>11</v>
      </c>
      <c r="O246" s="261"/>
      <c r="P246" s="261"/>
      <c r="Q246" s="261"/>
      <c r="R246" s="261"/>
      <c r="S246" s="261"/>
      <c r="T246" s="243"/>
      <c r="U246" s="142"/>
      <c r="V246" s="142"/>
      <c r="W246" s="142"/>
      <c r="X246" s="142"/>
      <c r="Y246" s="142"/>
      <c r="Z246" s="142"/>
      <c r="AA246" s="142"/>
      <c r="AB246" s="142"/>
      <c r="AC246" s="142"/>
      <c r="AD246" s="142"/>
      <c r="AE246" s="142"/>
      <c r="AF246" s="142"/>
      <c r="AG246" s="142"/>
      <c r="AH246" s="142"/>
      <c r="AI246" s="142"/>
      <c r="AJ246" s="142"/>
    </row>
    <row r="247" spans="1:36" ht="13.2">
      <c r="A247" s="275" t="s">
        <v>951</v>
      </c>
      <c r="B247" s="91"/>
      <c r="C247" s="91" t="s">
        <v>1586</v>
      </c>
      <c r="D247" s="91"/>
      <c r="E247" s="262" t="s">
        <v>23</v>
      </c>
      <c r="F247" s="257" t="s">
        <v>1341</v>
      </c>
      <c r="G247" s="257" t="s">
        <v>6</v>
      </c>
      <c r="H247" s="259" t="s">
        <v>23</v>
      </c>
      <c r="I247" s="40" t="s">
        <v>1247</v>
      </c>
      <c r="J247" s="260" t="s">
        <v>6</v>
      </c>
      <c r="K247" s="261" t="s">
        <v>11</v>
      </c>
      <c r="L247" s="260" t="s">
        <v>1232</v>
      </c>
      <c r="M247" s="260" t="s">
        <v>6</v>
      </c>
      <c r="N247" s="260" t="s">
        <v>11</v>
      </c>
      <c r="O247" s="261"/>
      <c r="P247" s="261"/>
      <c r="Q247" s="261"/>
      <c r="R247" s="261"/>
      <c r="S247" s="261"/>
      <c r="T247" s="243"/>
      <c r="U247" s="142"/>
      <c r="V247" s="142"/>
      <c r="W247" s="142"/>
      <c r="X247" s="142"/>
      <c r="Y247" s="142"/>
      <c r="Z247" s="142"/>
      <c r="AA247" s="142"/>
      <c r="AB247" s="142"/>
      <c r="AC247" s="142"/>
      <c r="AD247" s="142"/>
      <c r="AE247" s="142"/>
      <c r="AF247" s="142"/>
      <c r="AG247" s="142"/>
      <c r="AH247" s="142"/>
      <c r="AI247" s="142"/>
      <c r="AJ247" s="142"/>
    </row>
    <row r="248" spans="1:36" ht="13.2">
      <c r="A248" s="275" t="s">
        <v>951</v>
      </c>
      <c r="B248" s="91"/>
      <c r="C248" s="91" t="s">
        <v>1594</v>
      </c>
      <c r="D248" s="91"/>
      <c r="E248" s="262" t="s">
        <v>23</v>
      </c>
      <c r="F248" s="257" t="s">
        <v>1341</v>
      </c>
      <c r="G248" s="257" t="s">
        <v>6</v>
      </c>
      <c r="H248" s="259" t="s">
        <v>23</v>
      </c>
      <c r="I248" s="40" t="s">
        <v>1247</v>
      </c>
      <c r="J248" s="260" t="s">
        <v>6</v>
      </c>
      <c r="K248" s="261" t="s">
        <v>11</v>
      </c>
      <c r="L248" s="260" t="s">
        <v>1232</v>
      </c>
      <c r="M248" s="260" t="s">
        <v>6</v>
      </c>
      <c r="N248" s="260" t="s">
        <v>11</v>
      </c>
      <c r="O248" s="261"/>
      <c r="P248" s="261"/>
      <c r="Q248" s="261"/>
      <c r="R248" s="261"/>
      <c r="S248" s="261"/>
      <c r="T248" s="243"/>
      <c r="U248" s="142"/>
      <c r="V248" s="142"/>
      <c r="W248" s="142"/>
      <c r="X248" s="142"/>
      <c r="Y248" s="142"/>
      <c r="Z248" s="142"/>
      <c r="AA248" s="142"/>
      <c r="AB248" s="142"/>
      <c r="AC248" s="142"/>
      <c r="AD248" s="142"/>
      <c r="AE248" s="142"/>
      <c r="AF248" s="142"/>
      <c r="AG248" s="142"/>
      <c r="AH248" s="142"/>
      <c r="AI248" s="142"/>
      <c r="AJ248" s="142"/>
    </row>
    <row r="249" spans="1:36" ht="13.2">
      <c r="A249" s="275" t="s">
        <v>951</v>
      </c>
      <c r="B249" s="91"/>
      <c r="C249" s="91" t="s">
        <v>1527</v>
      </c>
      <c r="D249" s="91"/>
      <c r="E249" s="262" t="s">
        <v>23</v>
      </c>
      <c r="F249" s="257" t="s">
        <v>1341</v>
      </c>
      <c r="G249" s="257" t="s">
        <v>6</v>
      </c>
      <c r="H249" s="259" t="s">
        <v>23</v>
      </c>
      <c r="I249" s="40" t="s">
        <v>1247</v>
      </c>
      <c r="J249" s="260" t="s">
        <v>6</v>
      </c>
      <c r="K249" s="261" t="s">
        <v>11</v>
      </c>
      <c r="L249" s="260" t="s">
        <v>1232</v>
      </c>
      <c r="M249" s="260" t="s">
        <v>6</v>
      </c>
      <c r="N249" s="260" t="s">
        <v>11</v>
      </c>
      <c r="O249" s="261"/>
      <c r="P249" s="261"/>
      <c r="Q249" s="261"/>
      <c r="R249" s="261"/>
      <c r="S249" s="261"/>
      <c r="T249" s="243"/>
      <c r="U249" s="142"/>
      <c r="V249" s="142"/>
      <c r="W249" s="142"/>
      <c r="X249" s="142"/>
      <c r="Y249" s="142"/>
      <c r="Z249" s="142"/>
      <c r="AA249" s="142"/>
      <c r="AB249" s="142"/>
      <c r="AC249" s="142"/>
      <c r="AD249" s="142"/>
      <c r="AE249" s="142"/>
      <c r="AF249" s="142"/>
      <c r="AG249" s="142"/>
      <c r="AH249" s="142"/>
      <c r="AI249" s="142"/>
      <c r="AJ249" s="142"/>
    </row>
    <row r="250" spans="1:36" ht="13.2">
      <c r="A250" s="275" t="s">
        <v>951</v>
      </c>
      <c r="B250" s="91"/>
      <c r="C250" s="91" t="s">
        <v>1587</v>
      </c>
      <c r="D250" s="91"/>
      <c r="E250" s="262" t="s">
        <v>23</v>
      </c>
      <c r="F250" s="257" t="s">
        <v>1341</v>
      </c>
      <c r="G250" s="257" t="s">
        <v>6</v>
      </c>
      <c r="H250" s="259" t="s">
        <v>23</v>
      </c>
      <c r="I250" s="40" t="s">
        <v>1247</v>
      </c>
      <c r="J250" s="260" t="s">
        <v>6</v>
      </c>
      <c r="K250" s="261" t="s">
        <v>11</v>
      </c>
      <c r="L250" s="260" t="s">
        <v>1232</v>
      </c>
      <c r="M250" s="260" t="s">
        <v>6</v>
      </c>
      <c r="N250" s="260" t="s">
        <v>11</v>
      </c>
      <c r="O250" s="261"/>
      <c r="P250" s="261"/>
      <c r="Q250" s="261"/>
      <c r="R250" s="261"/>
      <c r="S250" s="261"/>
      <c r="T250" s="243"/>
      <c r="U250" s="142"/>
      <c r="V250" s="142"/>
      <c r="W250" s="142"/>
      <c r="X250" s="142"/>
      <c r="Y250" s="142"/>
      <c r="Z250" s="142"/>
      <c r="AA250" s="142"/>
      <c r="AB250" s="142"/>
      <c r="AC250" s="142"/>
      <c r="AD250" s="142"/>
      <c r="AE250" s="142"/>
      <c r="AF250" s="142"/>
      <c r="AG250" s="142"/>
      <c r="AH250" s="142"/>
      <c r="AI250" s="142"/>
      <c r="AJ250" s="142"/>
    </row>
    <row r="251" spans="1:36" ht="13.2">
      <c r="A251" s="275" t="s">
        <v>951</v>
      </c>
      <c r="B251" s="91" t="s">
        <v>1595</v>
      </c>
      <c r="C251" s="91" t="s">
        <v>1535</v>
      </c>
      <c r="D251" s="91"/>
      <c r="E251" s="262" t="s">
        <v>23</v>
      </c>
      <c r="F251" s="257" t="s">
        <v>1341</v>
      </c>
      <c r="G251" s="264" t="s">
        <v>27</v>
      </c>
      <c r="H251" s="259" t="s">
        <v>23</v>
      </c>
      <c r="I251" s="40" t="s">
        <v>1247</v>
      </c>
      <c r="J251" s="260" t="s">
        <v>6</v>
      </c>
      <c r="K251" s="261" t="s">
        <v>11</v>
      </c>
      <c r="L251" s="260" t="s">
        <v>1232</v>
      </c>
      <c r="M251" s="260" t="s">
        <v>6</v>
      </c>
      <c r="N251" s="260" t="s">
        <v>11</v>
      </c>
      <c r="O251" s="261"/>
      <c r="P251" s="261"/>
      <c r="Q251" s="261"/>
      <c r="R251" s="261"/>
      <c r="S251" s="261"/>
      <c r="T251" s="243"/>
      <c r="U251" s="142"/>
      <c r="V251" s="142"/>
      <c r="W251" s="142"/>
      <c r="X251" s="142"/>
      <c r="Y251" s="142"/>
      <c r="Z251" s="142"/>
      <c r="AA251" s="142"/>
      <c r="AB251" s="142"/>
      <c r="AC251" s="142"/>
      <c r="AD251" s="142"/>
      <c r="AE251" s="142"/>
      <c r="AF251" s="142"/>
      <c r="AG251" s="142"/>
      <c r="AH251" s="142"/>
      <c r="AI251" s="142"/>
      <c r="AJ251" s="142"/>
    </row>
    <row r="252" spans="1:36" ht="13.2">
      <c r="A252" s="275" t="s">
        <v>951</v>
      </c>
      <c r="B252" s="91"/>
      <c r="C252" s="91" t="s">
        <v>1596</v>
      </c>
      <c r="D252" s="91"/>
      <c r="E252" s="262" t="s">
        <v>23</v>
      </c>
      <c r="F252" s="257" t="s">
        <v>1341</v>
      </c>
      <c r="G252" s="257" t="s">
        <v>6</v>
      </c>
      <c r="H252" s="259" t="s">
        <v>23</v>
      </c>
      <c r="I252" s="40" t="s">
        <v>1247</v>
      </c>
      <c r="J252" s="265" t="s">
        <v>27</v>
      </c>
      <c r="K252" s="261" t="s">
        <v>11</v>
      </c>
      <c r="L252" s="260" t="s">
        <v>1232</v>
      </c>
      <c r="M252" s="274" t="s">
        <v>27</v>
      </c>
      <c r="N252" s="279" t="s">
        <v>11</v>
      </c>
      <c r="O252" s="261"/>
      <c r="P252" s="261"/>
      <c r="Q252" s="261"/>
      <c r="R252" s="261"/>
      <c r="S252" s="261" t="s">
        <v>1597</v>
      </c>
      <c r="T252" s="243"/>
      <c r="U252" s="142"/>
      <c r="V252" s="142"/>
      <c r="W252" s="142"/>
      <c r="X252" s="142"/>
      <c r="Y252" s="142"/>
      <c r="Z252" s="142"/>
      <c r="AA252" s="142"/>
      <c r="AB252" s="142"/>
      <c r="AC252" s="142"/>
      <c r="AD252" s="142"/>
      <c r="AE252" s="142"/>
      <c r="AF252" s="142"/>
      <c r="AG252" s="142"/>
      <c r="AH252" s="142"/>
      <c r="AI252" s="142"/>
      <c r="AJ252" s="142"/>
    </row>
    <row r="253" spans="1:36" ht="13.2">
      <c r="A253" s="275" t="s">
        <v>951</v>
      </c>
      <c r="B253" s="91" t="s">
        <v>1598</v>
      </c>
      <c r="C253" s="91" t="s">
        <v>1599</v>
      </c>
      <c r="D253" s="91"/>
      <c r="E253" s="262" t="s">
        <v>23</v>
      </c>
      <c r="F253" s="257" t="s">
        <v>1341</v>
      </c>
      <c r="G253" s="257" t="s">
        <v>6</v>
      </c>
      <c r="H253" s="259" t="s">
        <v>23</v>
      </c>
      <c r="I253" s="40" t="s">
        <v>1247</v>
      </c>
      <c r="J253" s="260" t="s">
        <v>6</v>
      </c>
      <c r="K253" s="261" t="s">
        <v>11</v>
      </c>
      <c r="L253" s="260" t="s">
        <v>1232</v>
      </c>
      <c r="M253" s="260" t="s">
        <v>6</v>
      </c>
      <c r="N253" s="260" t="s">
        <v>11</v>
      </c>
      <c r="O253" s="261"/>
      <c r="P253" s="261"/>
      <c r="Q253" s="261"/>
      <c r="R253" s="261"/>
      <c r="S253" s="261"/>
      <c r="T253" s="243"/>
      <c r="U253" s="142"/>
      <c r="V253" s="142"/>
      <c r="W253" s="142"/>
      <c r="X253" s="142"/>
      <c r="Y253" s="142"/>
      <c r="Z253" s="142"/>
      <c r="AA253" s="142"/>
      <c r="AB253" s="142"/>
      <c r="AC253" s="142"/>
      <c r="AD253" s="142"/>
      <c r="AE253" s="142"/>
      <c r="AF253" s="142"/>
      <c r="AG253" s="142"/>
      <c r="AH253" s="142"/>
      <c r="AI253" s="142"/>
      <c r="AJ253" s="142"/>
    </row>
    <row r="254" spans="1:36" ht="26.4">
      <c r="A254" s="275" t="s">
        <v>951</v>
      </c>
      <c r="B254" s="91" t="s">
        <v>1598</v>
      </c>
      <c r="C254" s="280" t="s">
        <v>1600</v>
      </c>
      <c r="D254" s="281"/>
      <c r="E254" s="257" t="s">
        <v>10</v>
      </c>
      <c r="F254" s="257" t="s">
        <v>1269</v>
      </c>
      <c r="G254" s="264" t="s">
        <v>27</v>
      </c>
      <c r="H254" s="259" t="s">
        <v>10</v>
      </c>
      <c r="I254" s="40" t="s">
        <v>1247</v>
      </c>
      <c r="J254" s="260" t="s">
        <v>6</v>
      </c>
      <c r="K254" s="261" t="s">
        <v>11</v>
      </c>
      <c r="L254" s="260" t="s">
        <v>1232</v>
      </c>
      <c r="M254" s="260" t="s">
        <v>6</v>
      </c>
      <c r="N254" s="260" t="s">
        <v>11</v>
      </c>
      <c r="O254" s="261"/>
      <c r="P254" s="261"/>
      <c r="Q254" s="261"/>
      <c r="R254" s="261"/>
      <c r="S254" s="261"/>
      <c r="T254" s="243"/>
      <c r="U254" s="142"/>
      <c r="V254" s="142"/>
      <c r="W254" s="142"/>
      <c r="X254" s="142"/>
      <c r="Y254" s="142"/>
      <c r="Z254" s="142"/>
      <c r="AA254" s="142"/>
      <c r="AB254" s="142"/>
      <c r="AC254" s="142"/>
      <c r="AD254" s="142"/>
      <c r="AE254" s="142"/>
      <c r="AF254" s="142"/>
      <c r="AG254" s="142"/>
      <c r="AH254" s="142"/>
      <c r="AI254" s="142"/>
      <c r="AJ254" s="142"/>
    </row>
    <row r="255" spans="1:36" ht="26.4">
      <c r="A255" s="275" t="s">
        <v>954</v>
      </c>
      <c r="B255" s="256" t="s">
        <v>1601</v>
      </c>
      <c r="C255" s="282" t="s">
        <v>1602</v>
      </c>
      <c r="D255" s="256" t="s">
        <v>1603</v>
      </c>
      <c r="E255" s="257" t="s">
        <v>103</v>
      </c>
      <c r="F255" s="257" t="s">
        <v>1269</v>
      </c>
      <c r="G255" s="257" t="s">
        <v>6</v>
      </c>
      <c r="H255" s="259" t="s">
        <v>103</v>
      </c>
      <c r="I255" s="40" t="s">
        <v>1247</v>
      </c>
      <c r="J255" s="265" t="s">
        <v>27</v>
      </c>
      <c r="K255" s="261" t="s">
        <v>11</v>
      </c>
      <c r="L255" s="260" t="s">
        <v>1232</v>
      </c>
      <c r="M255" s="274" t="s">
        <v>27</v>
      </c>
      <c r="N255" s="279" t="s">
        <v>11</v>
      </c>
      <c r="O255" s="259"/>
      <c r="P255" s="259"/>
      <c r="Q255" s="259"/>
      <c r="R255" s="259"/>
      <c r="S255" s="259" t="s">
        <v>1604</v>
      </c>
      <c r="T255" s="243"/>
      <c r="U255" s="142"/>
      <c r="V255" s="142"/>
      <c r="W255" s="142"/>
      <c r="X255" s="142"/>
      <c r="Y255" s="142"/>
      <c r="Z255" s="142"/>
      <c r="AA255" s="142"/>
      <c r="AB255" s="142"/>
      <c r="AC255" s="142"/>
      <c r="AD255" s="142"/>
      <c r="AE255" s="142"/>
      <c r="AF255" s="142"/>
      <c r="AG255" s="142"/>
      <c r="AH255" s="142"/>
      <c r="AI255" s="142"/>
      <c r="AJ255" s="142"/>
    </row>
    <row r="256" spans="1:36" ht="13.2">
      <c r="A256" s="275" t="s">
        <v>954</v>
      </c>
      <c r="B256" s="256" t="s">
        <v>1605</v>
      </c>
      <c r="C256" s="282" t="s">
        <v>1602</v>
      </c>
      <c r="D256" s="256" t="s">
        <v>1606</v>
      </c>
      <c r="E256" s="257" t="s">
        <v>103</v>
      </c>
      <c r="F256" s="257" t="s">
        <v>1269</v>
      </c>
      <c r="G256" s="257" t="s">
        <v>6</v>
      </c>
      <c r="H256" s="259" t="s">
        <v>103</v>
      </c>
      <c r="I256" s="40" t="s">
        <v>1247</v>
      </c>
      <c r="J256" s="260" t="s">
        <v>6</v>
      </c>
      <c r="K256" s="261" t="s">
        <v>11</v>
      </c>
      <c r="L256" s="260" t="s">
        <v>1232</v>
      </c>
      <c r="M256" s="259" t="s">
        <v>6</v>
      </c>
      <c r="N256" s="279" t="s">
        <v>11</v>
      </c>
      <c r="O256" s="259"/>
      <c r="P256" s="259"/>
      <c r="Q256" s="259"/>
      <c r="R256" s="259"/>
      <c r="S256" s="259"/>
      <c r="T256" s="243"/>
      <c r="U256" s="142"/>
      <c r="V256" s="142"/>
      <c r="W256" s="142"/>
      <c r="X256" s="142"/>
      <c r="Y256" s="142"/>
      <c r="Z256" s="142"/>
      <c r="AA256" s="142"/>
      <c r="AB256" s="142"/>
      <c r="AC256" s="142"/>
      <c r="AD256" s="142"/>
      <c r="AE256" s="142"/>
      <c r="AF256" s="142"/>
      <c r="AG256" s="142"/>
      <c r="AH256" s="142"/>
      <c r="AI256" s="142"/>
      <c r="AJ256" s="142"/>
    </row>
    <row r="257" spans="1:36" ht="13.2">
      <c r="A257" s="275" t="s">
        <v>954</v>
      </c>
      <c r="B257" s="256" t="s">
        <v>1605</v>
      </c>
      <c r="C257" s="282" t="s">
        <v>1602</v>
      </c>
      <c r="D257" s="256" t="s">
        <v>1607</v>
      </c>
      <c r="E257" s="257" t="s">
        <v>103</v>
      </c>
      <c r="F257" s="257" t="s">
        <v>1269</v>
      </c>
      <c r="G257" s="257" t="s">
        <v>6</v>
      </c>
      <c r="H257" s="259" t="s">
        <v>103</v>
      </c>
      <c r="I257" s="40" t="s">
        <v>1247</v>
      </c>
      <c r="J257" s="260" t="s">
        <v>6</v>
      </c>
      <c r="K257" s="261" t="s">
        <v>11</v>
      </c>
      <c r="L257" s="260" t="s">
        <v>1232</v>
      </c>
      <c r="M257" s="259" t="s">
        <v>6</v>
      </c>
      <c r="N257" s="279" t="s">
        <v>11</v>
      </c>
      <c r="O257" s="259"/>
      <c r="P257" s="259"/>
      <c r="Q257" s="259"/>
      <c r="R257" s="259"/>
      <c r="S257" s="259"/>
      <c r="T257" s="243"/>
      <c r="U257" s="142"/>
      <c r="V257" s="142"/>
      <c r="W257" s="142"/>
      <c r="X257" s="142"/>
      <c r="Y257" s="142"/>
      <c r="Z257" s="142"/>
      <c r="AA257" s="142"/>
      <c r="AB257" s="142"/>
      <c r="AC257" s="142"/>
      <c r="AD257" s="142"/>
      <c r="AE257" s="142"/>
      <c r="AF257" s="142"/>
      <c r="AG257" s="142"/>
      <c r="AH257" s="142"/>
      <c r="AI257" s="142"/>
      <c r="AJ257" s="142"/>
    </row>
    <row r="258" spans="1:36" ht="13.2">
      <c r="A258" s="275" t="s">
        <v>954</v>
      </c>
      <c r="B258" s="256" t="s">
        <v>1608</v>
      </c>
      <c r="C258" s="282" t="s">
        <v>1277</v>
      </c>
      <c r="D258" s="256" t="s">
        <v>1609</v>
      </c>
      <c r="E258" s="257" t="s">
        <v>103</v>
      </c>
      <c r="F258" s="257" t="s">
        <v>1269</v>
      </c>
      <c r="G258" s="257" t="s">
        <v>6</v>
      </c>
      <c r="H258" s="259" t="s">
        <v>103</v>
      </c>
      <c r="I258" s="40" t="s">
        <v>1247</v>
      </c>
      <c r="J258" s="260" t="s">
        <v>6</v>
      </c>
      <c r="K258" s="261" t="s">
        <v>11</v>
      </c>
      <c r="L258" s="260" t="s">
        <v>1232</v>
      </c>
      <c r="M258" s="259" t="s">
        <v>6</v>
      </c>
      <c r="N258" s="279" t="s">
        <v>11</v>
      </c>
      <c r="O258" s="259"/>
      <c r="P258" s="259"/>
      <c r="Q258" s="259"/>
      <c r="R258" s="259"/>
      <c r="S258" s="259"/>
      <c r="T258" s="243"/>
      <c r="U258" s="142"/>
      <c r="V258" s="142"/>
      <c r="W258" s="142"/>
      <c r="X258" s="142"/>
      <c r="Y258" s="142"/>
      <c r="Z258" s="142"/>
      <c r="AA258" s="142"/>
      <c r="AB258" s="142"/>
      <c r="AC258" s="142"/>
      <c r="AD258" s="142"/>
      <c r="AE258" s="142"/>
      <c r="AF258" s="142"/>
      <c r="AG258" s="142"/>
      <c r="AH258" s="142"/>
      <c r="AI258" s="142"/>
      <c r="AJ258" s="142"/>
    </row>
    <row r="259" spans="1:36" ht="13.2">
      <c r="A259" s="275" t="s">
        <v>954</v>
      </c>
      <c r="B259" s="256" t="s">
        <v>1608</v>
      </c>
      <c r="C259" s="282" t="s">
        <v>1277</v>
      </c>
      <c r="D259" s="256" t="s">
        <v>1610</v>
      </c>
      <c r="E259" s="257" t="s">
        <v>103</v>
      </c>
      <c r="F259" s="257" t="s">
        <v>1269</v>
      </c>
      <c r="G259" s="257" t="s">
        <v>6</v>
      </c>
      <c r="H259" s="259" t="s">
        <v>103</v>
      </c>
      <c r="I259" s="40" t="s">
        <v>1247</v>
      </c>
      <c r="J259" s="260" t="s">
        <v>6</v>
      </c>
      <c r="K259" s="261" t="s">
        <v>11</v>
      </c>
      <c r="L259" s="260" t="s">
        <v>1232</v>
      </c>
      <c r="M259" s="259" t="s">
        <v>6</v>
      </c>
      <c r="N259" s="279" t="s">
        <v>11</v>
      </c>
      <c r="O259" s="259"/>
      <c r="P259" s="259"/>
      <c r="Q259" s="259"/>
      <c r="R259" s="259"/>
      <c r="S259" s="259"/>
      <c r="T259" s="243"/>
      <c r="U259" s="142"/>
      <c r="V259" s="142"/>
      <c r="W259" s="142"/>
      <c r="X259" s="142"/>
      <c r="Y259" s="142"/>
      <c r="Z259" s="142"/>
      <c r="AA259" s="142"/>
      <c r="AB259" s="142"/>
      <c r="AC259" s="142"/>
      <c r="AD259" s="142"/>
      <c r="AE259" s="142"/>
      <c r="AF259" s="142"/>
      <c r="AG259" s="142"/>
      <c r="AH259" s="142"/>
      <c r="AI259" s="142"/>
      <c r="AJ259" s="142"/>
    </row>
    <row r="260" spans="1:36" ht="39.6">
      <c r="A260" s="275" t="s">
        <v>954</v>
      </c>
      <c r="B260" s="256" t="s">
        <v>1608</v>
      </c>
      <c r="C260" s="282" t="s">
        <v>1277</v>
      </c>
      <c r="D260" s="256" t="s">
        <v>1611</v>
      </c>
      <c r="E260" s="257" t="s">
        <v>103</v>
      </c>
      <c r="F260" s="257" t="s">
        <v>1269</v>
      </c>
      <c r="G260" s="257" t="s">
        <v>6</v>
      </c>
      <c r="H260" s="259" t="s">
        <v>103</v>
      </c>
      <c r="I260" s="40" t="s">
        <v>1247</v>
      </c>
      <c r="J260" s="265" t="s">
        <v>27</v>
      </c>
      <c r="K260" s="261" t="s">
        <v>11</v>
      </c>
      <c r="L260" s="260" t="s">
        <v>1232</v>
      </c>
      <c r="M260" s="274" t="s">
        <v>27</v>
      </c>
      <c r="N260" s="279" t="s">
        <v>11</v>
      </c>
      <c r="O260" s="259"/>
      <c r="P260" s="259"/>
      <c r="Q260" s="259"/>
      <c r="R260" s="259"/>
      <c r="S260" s="259" t="s">
        <v>1522</v>
      </c>
      <c r="T260" s="243"/>
      <c r="U260" s="142"/>
      <c r="V260" s="142"/>
      <c r="W260" s="142"/>
      <c r="X260" s="142"/>
      <c r="Y260" s="142"/>
      <c r="Z260" s="142"/>
      <c r="AA260" s="142"/>
      <c r="AB260" s="142"/>
      <c r="AC260" s="142"/>
      <c r="AD260" s="142"/>
      <c r="AE260" s="142"/>
      <c r="AF260" s="142"/>
      <c r="AG260" s="142"/>
      <c r="AH260" s="142"/>
      <c r="AI260" s="142"/>
      <c r="AJ260" s="142"/>
    </row>
    <row r="261" spans="1:36" ht="13.2">
      <c r="A261" s="275" t="s">
        <v>954</v>
      </c>
      <c r="B261" s="256" t="s">
        <v>1608</v>
      </c>
      <c r="C261" s="282" t="s">
        <v>1612</v>
      </c>
      <c r="D261" s="256" t="s">
        <v>1613</v>
      </c>
      <c r="E261" s="257" t="s">
        <v>103</v>
      </c>
      <c r="F261" s="257" t="s">
        <v>1269</v>
      </c>
      <c r="G261" s="257" t="s">
        <v>6</v>
      </c>
      <c r="H261" s="259" t="s">
        <v>103</v>
      </c>
      <c r="I261" s="40" t="s">
        <v>1247</v>
      </c>
      <c r="J261" s="265" t="s">
        <v>27</v>
      </c>
      <c r="K261" s="261" t="s">
        <v>11</v>
      </c>
      <c r="L261" s="260" t="s">
        <v>1232</v>
      </c>
      <c r="M261" s="274" t="s">
        <v>27</v>
      </c>
      <c r="N261" s="279" t="s">
        <v>11</v>
      </c>
      <c r="O261" s="259"/>
      <c r="P261" s="259"/>
      <c r="Q261" s="259"/>
      <c r="R261" s="259"/>
      <c r="S261" s="259" t="s">
        <v>1614</v>
      </c>
      <c r="T261" s="243"/>
      <c r="U261" s="142"/>
      <c r="V261" s="142"/>
      <c r="W261" s="142"/>
      <c r="X261" s="142"/>
      <c r="Y261" s="142"/>
      <c r="Z261" s="142"/>
      <c r="AA261" s="142"/>
      <c r="AB261" s="142"/>
      <c r="AC261" s="142"/>
      <c r="AD261" s="142"/>
      <c r="AE261" s="142"/>
      <c r="AF261" s="142"/>
      <c r="AG261" s="142"/>
      <c r="AH261" s="142"/>
      <c r="AI261" s="142"/>
      <c r="AJ261" s="142"/>
    </row>
    <row r="262" spans="1:36" ht="39.6">
      <c r="A262" s="275" t="s">
        <v>954</v>
      </c>
      <c r="B262" s="256" t="s">
        <v>1608</v>
      </c>
      <c r="C262" s="282" t="s">
        <v>1615</v>
      </c>
      <c r="D262" s="256" t="s">
        <v>1616</v>
      </c>
      <c r="E262" s="257" t="s">
        <v>103</v>
      </c>
      <c r="F262" s="257" t="s">
        <v>1269</v>
      </c>
      <c r="G262" s="257" t="s">
        <v>6</v>
      </c>
      <c r="H262" s="259" t="s">
        <v>103</v>
      </c>
      <c r="I262" s="40" t="s">
        <v>1247</v>
      </c>
      <c r="J262" s="265" t="s">
        <v>27</v>
      </c>
      <c r="K262" s="261" t="s">
        <v>11</v>
      </c>
      <c r="L262" s="260" t="s">
        <v>1232</v>
      </c>
      <c r="M262" s="274" t="s">
        <v>27</v>
      </c>
      <c r="N262" s="279" t="s">
        <v>11</v>
      </c>
      <c r="O262" s="259"/>
      <c r="P262" s="259"/>
      <c r="Q262" s="259"/>
      <c r="R262" s="259"/>
      <c r="S262" s="259" t="s">
        <v>1617</v>
      </c>
      <c r="T262" s="243"/>
      <c r="U262" s="142"/>
      <c r="V262" s="142"/>
      <c r="W262" s="142"/>
      <c r="X262" s="142"/>
      <c r="Y262" s="142"/>
      <c r="Z262" s="142"/>
      <c r="AA262" s="142"/>
      <c r="AB262" s="142"/>
      <c r="AC262" s="142"/>
      <c r="AD262" s="142"/>
      <c r="AE262" s="142"/>
      <c r="AF262" s="142"/>
      <c r="AG262" s="142"/>
      <c r="AH262" s="142"/>
      <c r="AI262" s="142"/>
      <c r="AJ262" s="142"/>
    </row>
    <row r="263" spans="1:36" ht="13.2">
      <c r="A263" s="275" t="s">
        <v>954</v>
      </c>
      <c r="B263" s="256" t="s">
        <v>1608</v>
      </c>
      <c r="C263" s="282" t="s">
        <v>1618</v>
      </c>
      <c r="D263" s="282" t="s">
        <v>1619</v>
      </c>
      <c r="E263" s="257" t="s">
        <v>103</v>
      </c>
      <c r="F263" s="257" t="s">
        <v>1269</v>
      </c>
      <c r="G263" s="257" t="s">
        <v>6</v>
      </c>
      <c r="H263" s="259" t="s">
        <v>103</v>
      </c>
      <c r="I263" s="40" t="s">
        <v>1247</v>
      </c>
      <c r="J263" s="260" t="s">
        <v>6</v>
      </c>
      <c r="K263" s="261" t="s">
        <v>11</v>
      </c>
      <c r="L263" s="260" t="s">
        <v>1232</v>
      </c>
      <c r="M263" s="259" t="s">
        <v>6</v>
      </c>
      <c r="N263" s="279" t="s">
        <v>11</v>
      </c>
      <c r="O263" s="259"/>
      <c r="P263" s="259"/>
      <c r="Q263" s="259"/>
      <c r="R263" s="259"/>
      <c r="S263" s="259"/>
      <c r="T263" s="243"/>
      <c r="U263" s="142"/>
      <c r="V263" s="142"/>
      <c r="W263" s="142"/>
      <c r="X263" s="142"/>
      <c r="Y263" s="142"/>
      <c r="Z263" s="142"/>
      <c r="AA263" s="142"/>
      <c r="AB263" s="142"/>
      <c r="AC263" s="142"/>
      <c r="AD263" s="142"/>
      <c r="AE263" s="142"/>
      <c r="AF263" s="142"/>
      <c r="AG263" s="142"/>
      <c r="AH263" s="142"/>
      <c r="AI263" s="142"/>
      <c r="AJ263" s="142"/>
    </row>
    <row r="264" spans="1:36" ht="13.2">
      <c r="A264" s="275" t="s">
        <v>954</v>
      </c>
      <c r="B264" s="256" t="s">
        <v>1608</v>
      </c>
      <c r="C264" s="282" t="s">
        <v>1620</v>
      </c>
      <c r="D264" s="256" t="s">
        <v>1621</v>
      </c>
      <c r="E264" s="257" t="s">
        <v>103</v>
      </c>
      <c r="F264" s="257" t="s">
        <v>1269</v>
      </c>
      <c r="G264" s="257" t="s">
        <v>6</v>
      </c>
      <c r="H264" s="259" t="s">
        <v>103</v>
      </c>
      <c r="I264" s="40" t="s">
        <v>1247</v>
      </c>
      <c r="J264" s="260" t="s">
        <v>6</v>
      </c>
      <c r="K264" s="261" t="s">
        <v>11</v>
      </c>
      <c r="L264" s="260" t="s">
        <v>1232</v>
      </c>
      <c r="M264" s="274" t="s">
        <v>27</v>
      </c>
      <c r="N264" s="279" t="s">
        <v>11</v>
      </c>
      <c r="O264" s="259"/>
      <c r="P264" s="259"/>
      <c r="Q264" s="259"/>
      <c r="R264" s="259"/>
      <c r="S264" s="259" t="s">
        <v>1622</v>
      </c>
      <c r="T264" s="243"/>
      <c r="U264" s="142"/>
      <c r="V264" s="142"/>
      <c r="W264" s="142"/>
      <c r="X264" s="142"/>
      <c r="Y264" s="142"/>
      <c r="Z264" s="142"/>
      <c r="AA264" s="142"/>
      <c r="AB264" s="142"/>
      <c r="AC264" s="142"/>
      <c r="AD264" s="142"/>
      <c r="AE264" s="142"/>
      <c r="AF264" s="142"/>
      <c r="AG264" s="142"/>
      <c r="AH264" s="142"/>
      <c r="AI264" s="142"/>
      <c r="AJ264" s="142"/>
    </row>
    <row r="265" spans="1:36" ht="13.2">
      <c r="A265" s="275" t="s">
        <v>954</v>
      </c>
      <c r="B265" s="256" t="s">
        <v>1608</v>
      </c>
      <c r="C265" s="282" t="s">
        <v>1623</v>
      </c>
      <c r="D265" s="256" t="s">
        <v>1624</v>
      </c>
      <c r="E265" s="257" t="s">
        <v>103</v>
      </c>
      <c r="F265" s="257" t="s">
        <v>1269</v>
      </c>
      <c r="G265" s="257" t="s">
        <v>6</v>
      </c>
      <c r="H265" s="259" t="s">
        <v>103</v>
      </c>
      <c r="I265" s="40" t="s">
        <v>1247</v>
      </c>
      <c r="J265" s="265" t="s">
        <v>27</v>
      </c>
      <c r="K265" s="261" t="s">
        <v>11</v>
      </c>
      <c r="L265" s="260" t="s">
        <v>1232</v>
      </c>
      <c r="M265" s="274" t="s">
        <v>27</v>
      </c>
      <c r="N265" s="279" t="s">
        <v>11</v>
      </c>
      <c r="O265" s="259"/>
      <c r="P265" s="259"/>
      <c r="Q265" s="259"/>
      <c r="R265" s="259"/>
      <c r="S265" s="259" t="s">
        <v>1625</v>
      </c>
      <c r="T265" s="243"/>
      <c r="U265" s="142"/>
      <c r="V265" s="142"/>
      <c r="W265" s="142"/>
      <c r="X265" s="142"/>
      <c r="Y265" s="142"/>
      <c r="Z265" s="142"/>
      <c r="AA265" s="142"/>
      <c r="AB265" s="142"/>
      <c r="AC265" s="142"/>
      <c r="AD265" s="142"/>
      <c r="AE265" s="142"/>
      <c r="AF265" s="142"/>
      <c r="AG265" s="142"/>
      <c r="AH265" s="142"/>
      <c r="AI265" s="142"/>
      <c r="AJ265" s="142"/>
    </row>
    <row r="266" spans="1:36" ht="13.2">
      <c r="A266" s="275" t="s">
        <v>954</v>
      </c>
      <c r="B266" s="256" t="s">
        <v>1608</v>
      </c>
      <c r="C266" s="282" t="s">
        <v>1626</v>
      </c>
      <c r="D266" s="282" t="s">
        <v>1627</v>
      </c>
      <c r="E266" s="257" t="s">
        <v>103</v>
      </c>
      <c r="F266" s="257" t="s">
        <v>1269</v>
      </c>
      <c r="G266" s="274" t="s">
        <v>27</v>
      </c>
      <c r="H266" s="40" t="s">
        <v>103</v>
      </c>
      <c r="I266" s="40" t="s">
        <v>1247</v>
      </c>
      <c r="J266" s="260" t="s">
        <v>6</v>
      </c>
      <c r="K266" s="261" t="s">
        <v>11</v>
      </c>
      <c r="L266" s="260" t="s">
        <v>1232</v>
      </c>
      <c r="M266" s="274" t="s">
        <v>27</v>
      </c>
      <c r="N266" s="279" t="s">
        <v>11</v>
      </c>
      <c r="O266" s="261"/>
      <c r="P266" s="261"/>
      <c r="Q266" s="261"/>
      <c r="R266" s="261"/>
      <c r="S266" s="261" t="s">
        <v>1628</v>
      </c>
      <c r="T266" s="243"/>
      <c r="U266" s="142"/>
      <c r="V266" s="142"/>
      <c r="W266" s="142"/>
      <c r="X266" s="142"/>
      <c r="Y266" s="142"/>
      <c r="Z266" s="142"/>
      <c r="AA266" s="142"/>
      <c r="AB266" s="142"/>
      <c r="AC266" s="142"/>
      <c r="AD266" s="142"/>
      <c r="AE266" s="142"/>
      <c r="AF266" s="142"/>
      <c r="AG266" s="142"/>
      <c r="AH266" s="142"/>
      <c r="AI266" s="142"/>
      <c r="AJ266" s="142"/>
    </row>
    <row r="267" spans="1:36" ht="13.2">
      <c r="A267" s="275" t="s">
        <v>954</v>
      </c>
      <c r="B267" s="256" t="s">
        <v>1015</v>
      </c>
      <c r="C267" s="282" t="s">
        <v>147</v>
      </c>
      <c r="D267" s="256" t="s">
        <v>1629</v>
      </c>
      <c r="E267" s="257" t="s">
        <v>103</v>
      </c>
      <c r="F267" s="257" t="s">
        <v>1269</v>
      </c>
      <c r="G267" s="257" t="s">
        <v>6</v>
      </c>
      <c r="H267" s="259" t="s">
        <v>103</v>
      </c>
      <c r="I267" s="40" t="s">
        <v>1247</v>
      </c>
      <c r="J267" s="260" t="s">
        <v>6</v>
      </c>
      <c r="K267" s="261" t="s">
        <v>11</v>
      </c>
      <c r="L267" s="260" t="s">
        <v>1232</v>
      </c>
      <c r="M267" s="259" t="s">
        <v>6</v>
      </c>
      <c r="N267" s="279" t="s">
        <v>11</v>
      </c>
      <c r="O267" s="259"/>
      <c r="P267" s="259"/>
      <c r="Q267" s="259"/>
      <c r="R267" s="259"/>
      <c r="S267" s="259"/>
      <c r="T267" s="243"/>
      <c r="U267" s="142"/>
      <c r="V267" s="142"/>
      <c r="W267" s="142"/>
      <c r="X267" s="142"/>
      <c r="Y267" s="142"/>
      <c r="Z267" s="142"/>
      <c r="AA267" s="142"/>
      <c r="AB267" s="142"/>
      <c r="AC267" s="142"/>
      <c r="AD267" s="142"/>
      <c r="AE267" s="142"/>
      <c r="AF267" s="142"/>
      <c r="AG267" s="142"/>
      <c r="AH267" s="142"/>
      <c r="AI267" s="142"/>
      <c r="AJ267" s="142"/>
    </row>
    <row r="268" spans="1:36" ht="13.2">
      <c r="A268" s="275" t="s">
        <v>954</v>
      </c>
      <c r="B268" s="256" t="s">
        <v>1015</v>
      </c>
      <c r="C268" s="282" t="s">
        <v>1630</v>
      </c>
      <c r="D268" s="256" t="s">
        <v>1631</v>
      </c>
      <c r="E268" s="257" t="s">
        <v>103</v>
      </c>
      <c r="F268" s="257" t="s">
        <v>1269</v>
      </c>
      <c r="G268" s="257" t="s">
        <v>6</v>
      </c>
      <c r="H268" s="259" t="s">
        <v>103</v>
      </c>
      <c r="I268" s="40" t="s">
        <v>1247</v>
      </c>
      <c r="J268" s="265" t="s">
        <v>27</v>
      </c>
      <c r="K268" s="261" t="s">
        <v>11</v>
      </c>
      <c r="L268" s="260" t="s">
        <v>1232</v>
      </c>
      <c r="M268" s="274" t="s">
        <v>27</v>
      </c>
      <c r="N268" s="279" t="s">
        <v>11</v>
      </c>
      <c r="O268" s="259"/>
      <c r="P268" s="259"/>
      <c r="Q268" s="259"/>
      <c r="R268" s="259"/>
      <c r="S268" s="259" t="s">
        <v>1632</v>
      </c>
      <c r="T268" s="243"/>
      <c r="U268" s="142"/>
      <c r="V268" s="142"/>
      <c r="W268" s="142"/>
      <c r="X268" s="142"/>
      <c r="Y268" s="142"/>
      <c r="Z268" s="142"/>
      <c r="AA268" s="142"/>
      <c r="AB268" s="142"/>
      <c r="AC268" s="142"/>
      <c r="AD268" s="142"/>
      <c r="AE268" s="142"/>
      <c r="AF268" s="142"/>
      <c r="AG268" s="142"/>
      <c r="AH268" s="142"/>
      <c r="AI268" s="142"/>
      <c r="AJ268" s="142"/>
    </row>
    <row r="269" spans="1:36" ht="13.2">
      <c r="A269" s="275" t="s">
        <v>954</v>
      </c>
      <c r="B269" s="256" t="s">
        <v>1015</v>
      </c>
      <c r="C269" s="282" t="s">
        <v>1630</v>
      </c>
      <c r="D269" s="256" t="s">
        <v>1633</v>
      </c>
      <c r="E269" s="257" t="s">
        <v>103</v>
      </c>
      <c r="F269" s="257" t="s">
        <v>1269</v>
      </c>
      <c r="G269" s="257" t="s">
        <v>6</v>
      </c>
      <c r="H269" s="259" t="s">
        <v>103</v>
      </c>
      <c r="I269" s="40" t="s">
        <v>1247</v>
      </c>
      <c r="J269" s="265" t="s">
        <v>27</v>
      </c>
      <c r="K269" s="261" t="s">
        <v>11</v>
      </c>
      <c r="L269" s="260" t="s">
        <v>1232</v>
      </c>
      <c r="M269" s="274" t="s">
        <v>27</v>
      </c>
      <c r="N269" s="279" t="s">
        <v>11</v>
      </c>
      <c r="O269" s="259"/>
      <c r="P269" s="259"/>
      <c r="Q269" s="259"/>
      <c r="R269" s="259"/>
      <c r="S269" s="259" t="s">
        <v>1634</v>
      </c>
      <c r="T269" s="243"/>
      <c r="U269" s="142"/>
      <c r="V269" s="142"/>
      <c r="W269" s="142"/>
      <c r="X269" s="142"/>
      <c r="Y269" s="142"/>
      <c r="Z269" s="142"/>
      <c r="AA269" s="142"/>
      <c r="AB269" s="142"/>
      <c r="AC269" s="142"/>
      <c r="AD269" s="142"/>
      <c r="AE269" s="142"/>
      <c r="AF269" s="142"/>
      <c r="AG269" s="142"/>
      <c r="AH269" s="142"/>
      <c r="AI269" s="142"/>
      <c r="AJ269" s="142"/>
    </row>
    <row r="270" spans="1:36" ht="13.2">
      <c r="A270" s="283" t="s">
        <v>954</v>
      </c>
      <c r="B270" s="284" t="s">
        <v>1015</v>
      </c>
      <c r="C270" s="285" t="s">
        <v>1635</v>
      </c>
      <c r="D270" s="284" t="s">
        <v>1636</v>
      </c>
      <c r="E270" s="257" t="s">
        <v>103</v>
      </c>
      <c r="F270" s="257"/>
      <c r="G270" s="257"/>
      <c r="H270" s="259"/>
      <c r="I270" s="40" t="s">
        <v>1247</v>
      </c>
      <c r="J270" s="260" t="s">
        <v>218</v>
      </c>
      <c r="K270" s="261" t="s">
        <v>11</v>
      </c>
      <c r="L270" s="260" t="s">
        <v>1232</v>
      </c>
      <c r="M270" s="260" t="s">
        <v>218</v>
      </c>
      <c r="N270" s="279" t="s">
        <v>11</v>
      </c>
      <c r="O270" s="261"/>
      <c r="P270" s="261"/>
      <c r="Q270" s="261"/>
      <c r="R270" s="261"/>
      <c r="S270" s="261" t="s">
        <v>1637</v>
      </c>
      <c r="T270" s="243"/>
      <c r="U270" s="142"/>
      <c r="V270" s="142"/>
      <c r="W270" s="142"/>
      <c r="X270" s="142"/>
      <c r="Y270" s="142"/>
      <c r="Z270" s="142"/>
      <c r="AA270" s="142"/>
      <c r="AB270" s="142"/>
      <c r="AC270" s="142"/>
      <c r="AD270" s="142"/>
      <c r="AE270" s="142"/>
      <c r="AF270" s="142"/>
      <c r="AG270" s="142"/>
      <c r="AH270" s="142"/>
      <c r="AI270" s="142"/>
      <c r="AJ270" s="142"/>
    </row>
    <row r="271" spans="1:36" ht="13.2">
      <c r="A271" s="283" t="s">
        <v>954</v>
      </c>
      <c r="B271" s="284" t="s">
        <v>1015</v>
      </c>
      <c r="C271" s="285" t="s">
        <v>1638</v>
      </c>
      <c r="D271" s="284" t="s">
        <v>1639</v>
      </c>
      <c r="E271" s="257" t="s">
        <v>103</v>
      </c>
      <c r="F271" s="257"/>
      <c r="G271" s="257"/>
      <c r="H271" s="259"/>
      <c r="I271" s="40" t="s">
        <v>1247</v>
      </c>
      <c r="J271" s="260" t="s">
        <v>218</v>
      </c>
      <c r="K271" s="261" t="s">
        <v>11</v>
      </c>
      <c r="L271" s="260" t="s">
        <v>1232</v>
      </c>
      <c r="M271" s="260" t="s">
        <v>218</v>
      </c>
      <c r="N271" s="279" t="s">
        <v>11</v>
      </c>
      <c r="O271" s="261"/>
      <c r="P271" s="261"/>
      <c r="Q271" s="261"/>
      <c r="R271" s="261"/>
      <c r="S271" s="261" t="s">
        <v>1637</v>
      </c>
      <c r="T271" s="243"/>
      <c r="U271" s="142"/>
      <c r="V271" s="142"/>
      <c r="W271" s="142"/>
      <c r="X271" s="142"/>
      <c r="Y271" s="142"/>
      <c r="Z271" s="142"/>
      <c r="AA271" s="142"/>
      <c r="AB271" s="142"/>
      <c r="AC271" s="142"/>
      <c r="AD271" s="142"/>
      <c r="AE271" s="142"/>
      <c r="AF271" s="142"/>
      <c r="AG271" s="142"/>
      <c r="AH271" s="142"/>
      <c r="AI271" s="142"/>
      <c r="AJ271" s="142"/>
    </row>
    <row r="272" spans="1:36" ht="13.2">
      <c r="A272" s="283" t="s">
        <v>954</v>
      </c>
      <c r="B272" s="284" t="s">
        <v>1015</v>
      </c>
      <c r="C272" s="285" t="s">
        <v>1638</v>
      </c>
      <c r="D272" s="284" t="s">
        <v>1640</v>
      </c>
      <c r="E272" s="257" t="s">
        <v>103</v>
      </c>
      <c r="F272" s="257"/>
      <c r="G272" s="257"/>
      <c r="H272" s="259"/>
      <c r="I272" s="40" t="s">
        <v>1247</v>
      </c>
      <c r="J272" s="260" t="s">
        <v>218</v>
      </c>
      <c r="K272" s="261" t="s">
        <v>11</v>
      </c>
      <c r="L272" s="260" t="s">
        <v>1232</v>
      </c>
      <c r="M272" s="260" t="s">
        <v>218</v>
      </c>
      <c r="N272" s="279" t="s">
        <v>11</v>
      </c>
      <c r="O272" s="261"/>
      <c r="P272" s="261"/>
      <c r="Q272" s="261"/>
      <c r="R272" s="261"/>
      <c r="S272" s="261" t="s">
        <v>1637</v>
      </c>
      <c r="T272" s="243"/>
      <c r="U272" s="142"/>
      <c r="V272" s="142"/>
      <c r="W272" s="142"/>
      <c r="X272" s="142"/>
      <c r="Y272" s="142"/>
      <c r="Z272" s="142"/>
      <c r="AA272" s="142"/>
      <c r="AB272" s="142"/>
      <c r="AC272" s="142"/>
      <c r="AD272" s="142"/>
      <c r="AE272" s="142"/>
      <c r="AF272" s="142"/>
      <c r="AG272" s="142"/>
      <c r="AH272" s="142"/>
      <c r="AI272" s="142"/>
      <c r="AJ272" s="142"/>
    </row>
    <row r="273" spans="1:36" ht="13.2">
      <c r="A273" s="283" t="s">
        <v>954</v>
      </c>
      <c r="B273" s="284" t="s">
        <v>1015</v>
      </c>
      <c r="C273" s="285" t="s">
        <v>1638</v>
      </c>
      <c r="D273" s="284" t="s">
        <v>1641</v>
      </c>
      <c r="E273" s="257" t="s">
        <v>103</v>
      </c>
      <c r="F273" s="257"/>
      <c r="G273" s="257"/>
      <c r="H273" s="259"/>
      <c r="I273" s="40" t="s">
        <v>1247</v>
      </c>
      <c r="J273" s="260" t="s">
        <v>218</v>
      </c>
      <c r="K273" s="261" t="s">
        <v>11</v>
      </c>
      <c r="L273" s="260" t="s">
        <v>1232</v>
      </c>
      <c r="M273" s="260" t="s">
        <v>218</v>
      </c>
      <c r="N273" s="279" t="s">
        <v>11</v>
      </c>
      <c r="O273" s="261"/>
      <c r="P273" s="261"/>
      <c r="Q273" s="261"/>
      <c r="R273" s="261"/>
      <c r="S273" s="261" t="s">
        <v>1637</v>
      </c>
      <c r="T273" s="243"/>
      <c r="U273" s="142"/>
      <c r="V273" s="142"/>
      <c r="W273" s="142"/>
      <c r="X273" s="142"/>
      <c r="Y273" s="142"/>
      <c r="Z273" s="142"/>
      <c r="AA273" s="142"/>
      <c r="AB273" s="142"/>
      <c r="AC273" s="142"/>
      <c r="AD273" s="142"/>
      <c r="AE273" s="142"/>
      <c r="AF273" s="142"/>
      <c r="AG273" s="142"/>
      <c r="AH273" s="142"/>
      <c r="AI273" s="142"/>
      <c r="AJ273" s="142"/>
    </row>
    <row r="274" spans="1:36" ht="13.2">
      <c r="A274" s="283" t="s">
        <v>954</v>
      </c>
      <c r="B274" s="284" t="s">
        <v>1015</v>
      </c>
      <c r="C274" s="285" t="s">
        <v>1638</v>
      </c>
      <c r="D274" s="284" t="s">
        <v>1642</v>
      </c>
      <c r="E274" s="257" t="s">
        <v>103</v>
      </c>
      <c r="F274" s="257"/>
      <c r="G274" s="257"/>
      <c r="H274" s="259"/>
      <c r="I274" s="40" t="s">
        <v>1247</v>
      </c>
      <c r="J274" s="260" t="s">
        <v>218</v>
      </c>
      <c r="K274" s="261" t="s">
        <v>11</v>
      </c>
      <c r="L274" s="260" t="s">
        <v>1232</v>
      </c>
      <c r="M274" s="260" t="s">
        <v>218</v>
      </c>
      <c r="N274" s="279" t="s">
        <v>11</v>
      </c>
      <c r="O274" s="261"/>
      <c r="P274" s="261"/>
      <c r="Q274" s="261"/>
      <c r="R274" s="261"/>
      <c r="S274" s="261" t="s">
        <v>1637</v>
      </c>
      <c r="T274" s="243"/>
      <c r="U274" s="142"/>
      <c r="V274" s="142"/>
      <c r="W274" s="142"/>
      <c r="X274" s="142"/>
      <c r="Y274" s="142"/>
      <c r="Z274" s="142"/>
      <c r="AA274" s="142"/>
      <c r="AB274" s="142"/>
      <c r="AC274" s="142"/>
      <c r="AD274" s="142"/>
      <c r="AE274" s="142"/>
      <c r="AF274" s="142"/>
      <c r="AG274" s="142"/>
      <c r="AH274" s="142"/>
      <c r="AI274" s="142"/>
      <c r="AJ274" s="142"/>
    </row>
    <row r="275" spans="1:36" ht="13.2">
      <c r="A275" s="283" t="s">
        <v>954</v>
      </c>
      <c r="B275" s="284" t="s">
        <v>1015</v>
      </c>
      <c r="C275" s="285" t="s">
        <v>1638</v>
      </c>
      <c r="D275" s="284" t="s">
        <v>1643</v>
      </c>
      <c r="E275" s="257" t="s">
        <v>103</v>
      </c>
      <c r="F275" s="257"/>
      <c r="G275" s="257"/>
      <c r="H275" s="259"/>
      <c r="I275" s="40" t="s">
        <v>1247</v>
      </c>
      <c r="J275" s="260" t="s">
        <v>218</v>
      </c>
      <c r="K275" s="261" t="s">
        <v>11</v>
      </c>
      <c r="L275" s="260" t="s">
        <v>1232</v>
      </c>
      <c r="M275" s="260" t="s">
        <v>218</v>
      </c>
      <c r="N275" s="279" t="s">
        <v>11</v>
      </c>
      <c r="O275" s="261"/>
      <c r="P275" s="261"/>
      <c r="Q275" s="261"/>
      <c r="R275" s="261"/>
      <c r="S275" s="261" t="s">
        <v>1637</v>
      </c>
      <c r="T275" s="243"/>
      <c r="U275" s="142"/>
      <c r="V275" s="142"/>
      <c r="W275" s="142"/>
      <c r="X275" s="142"/>
      <c r="Y275" s="142"/>
      <c r="Z275" s="142"/>
      <c r="AA275" s="142"/>
      <c r="AB275" s="142"/>
      <c r="AC275" s="142"/>
      <c r="AD275" s="142"/>
      <c r="AE275" s="142"/>
      <c r="AF275" s="142"/>
      <c r="AG275" s="142"/>
      <c r="AH275" s="142"/>
      <c r="AI275" s="142"/>
      <c r="AJ275" s="142"/>
    </row>
    <row r="276" spans="1:36" ht="13.2">
      <c r="A276" s="283" t="s">
        <v>954</v>
      </c>
      <c r="B276" s="284" t="s">
        <v>1015</v>
      </c>
      <c r="C276" s="285" t="s">
        <v>1638</v>
      </c>
      <c r="D276" s="284" t="s">
        <v>1644</v>
      </c>
      <c r="E276" s="257" t="s">
        <v>103</v>
      </c>
      <c r="F276" s="257"/>
      <c r="G276" s="257"/>
      <c r="H276" s="259"/>
      <c r="I276" s="40" t="s">
        <v>1247</v>
      </c>
      <c r="J276" s="260" t="s">
        <v>218</v>
      </c>
      <c r="K276" s="261" t="s">
        <v>11</v>
      </c>
      <c r="L276" s="260" t="s">
        <v>1232</v>
      </c>
      <c r="M276" s="260" t="s">
        <v>218</v>
      </c>
      <c r="N276" s="279" t="s">
        <v>11</v>
      </c>
      <c r="O276" s="261"/>
      <c r="P276" s="261"/>
      <c r="Q276" s="261"/>
      <c r="R276" s="261"/>
      <c r="S276" s="261" t="s">
        <v>1637</v>
      </c>
      <c r="T276" s="243"/>
      <c r="U276" s="142"/>
      <c r="V276" s="142"/>
      <c r="W276" s="142"/>
      <c r="X276" s="142"/>
      <c r="Y276" s="142"/>
      <c r="Z276" s="142"/>
      <c r="AA276" s="142"/>
      <c r="AB276" s="142"/>
      <c r="AC276" s="142"/>
      <c r="AD276" s="142"/>
      <c r="AE276" s="142"/>
      <c r="AF276" s="142"/>
      <c r="AG276" s="142"/>
      <c r="AH276" s="142"/>
      <c r="AI276" s="142"/>
      <c r="AJ276" s="142"/>
    </row>
    <row r="277" spans="1:36" ht="13.2">
      <c r="A277" s="283" t="s">
        <v>954</v>
      </c>
      <c r="B277" s="284" t="s">
        <v>1015</v>
      </c>
      <c r="C277" s="285" t="s">
        <v>1638</v>
      </c>
      <c r="D277" s="284" t="s">
        <v>1645</v>
      </c>
      <c r="E277" s="257" t="s">
        <v>103</v>
      </c>
      <c r="F277" s="257"/>
      <c r="G277" s="257"/>
      <c r="H277" s="259"/>
      <c r="I277" s="40" t="s">
        <v>1247</v>
      </c>
      <c r="J277" s="260" t="s">
        <v>218</v>
      </c>
      <c r="K277" s="261" t="s">
        <v>11</v>
      </c>
      <c r="L277" s="260" t="s">
        <v>1232</v>
      </c>
      <c r="M277" s="260" t="s">
        <v>218</v>
      </c>
      <c r="N277" s="279" t="s">
        <v>11</v>
      </c>
      <c r="O277" s="261"/>
      <c r="P277" s="261"/>
      <c r="Q277" s="261"/>
      <c r="R277" s="261"/>
      <c r="S277" s="261" t="s">
        <v>1637</v>
      </c>
      <c r="T277" s="243"/>
      <c r="U277" s="142"/>
      <c r="V277" s="142"/>
      <c r="W277" s="142"/>
      <c r="X277" s="142"/>
      <c r="Y277" s="142"/>
      <c r="Z277" s="142"/>
      <c r="AA277" s="142"/>
      <c r="AB277" s="142"/>
      <c r="AC277" s="142"/>
      <c r="AD277" s="142"/>
      <c r="AE277" s="142"/>
      <c r="AF277" s="142"/>
      <c r="AG277" s="142"/>
      <c r="AH277" s="142"/>
      <c r="AI277" s="142"/>
      <c r="AJ277" s="142"/>
    </row>
    <row r="278" spans="1:36" ht="66">
      <c r="A278" s="275" t="s">
        <v>954</v>
      </c>
      <c r="B278" s="256" t="s">
        <v>1646</v>
      </c>
      <c r="C278" s="282" t="s">
        <v>1647</v>
      </c>
      <c r="D278" s="256" t="s">
        <v>1482</v>
      </c>
      <c r="E278" s="257" t="s">
        <v>103</v>
      </c>
      <c r="F278" s="257" t="s">
        <v>1269</v>
      </c>
      <c r="G278" s="264" t="s">
        <v>27</v>
      </c>
      <c r="H278" s="257" t="s">
        <v>103</v>
      </c>
      <c r="I278" s="40" t="s">
        <v>1247</v>
      </c>
      <c r="J278" s="260" t="s">
        <v>6</v>
      </c>
      <c r="K278" s="261" t="s">
        <v>11</v>
      </c>
      <c r="L278" s="260" t="s">
        <v>1232</v>
      </c>
      <c r="M278" s="274" t="s">
        <v>27</v>
      </c>
      <c r="N278" s="279" t="s">
        <v>11</v>
      </c>
      <c r="O278" s="261" t="s">
        <v>1284</v>
      </c>
      <c r="P278" s="261" t="s">
        <v>27</v>
      </c>
      <c r="Q278" s="261" t="s">
        <v>27</v>
      </c>
      <c r="R278" s="261" t="s">
        <v>10</v>
      </c>
      <c r="S278" s="276" t="s">
        <v>1648</v>
      </c>
      <c r="T278" s="243"/>
      <c r="U278" s="142"/>
      <c r="V278" s="142"/>
      <c r="W278" s="142"/>
      <c r="X278" s="142"/>
      <c r="Y278" s="142"/>
      <c r="Z278" s="142"/>
      <c r="AA278" s="142"/>
      <c r="AB278" s="142"/>
      <c r="AC278" s="142"/>
      <c r="AD278" s="142"/>
      <c r="AE278" s="142"/>
      <c r="AF278" s="142"/>
      <c r="AG278" s="142"/>
      <c r="AH278" s="142"/>
      <c r="AI278" s="142"/>
      <c r="AJ278" s="142"/>
    </row>
    <row r="279" spans="1:36" ht="14.25" customHeight="1">
      <c r="A279" s="275" t="s">
        <v>954</v>
      </c>
      <c r="B279" s="256" t="s">
        <v>1646</v>
      </c>
      <c r="C279" s="282" t="s">
        <v>1630</v>
      </c>
      <c r="D279" s="256" t="s">
        <v>1649</v>
      </c>
      <c r="E279" s="257"/>
      <c r="F279" s="257" t="s">
        <v>1269</v>
      </c>
      <c r="G279" s="264" t="s">
        <v>27</v>
      </c>
      <c r="H279" s="257" t="s">
        <v>103</v>
      </c>
      <c r="I279" s="40" t="s">
        <v>1247</v>
      </c>
      <c r="J279" s="265" t="s">
        <v>27</v>
      </c>
      <c r="K279" s="261" t="s">
        <v>11</v>
      </c>
      <c r="L279" s="260" t="s">
        <v>1232</v>
      </c>
      <c r="M279" s="274" t="s">
        <v>27</v>
      </c>
      <c r="N279" s="279" t="s">
        <v>11</v>
      </c>
      <c r="O279" s="276"/>
      <c r="P279" s="276"/>
      <c r="Q279" s="276"/>
      <c r="R279" s="276"/>
      <c r="S279" s="276" t="s">
        <v>1650</v>
      </c>
      <c r="T279" s="243"/>
      <c r="U279" s="142"/>
      <c r="V279" s="142"/>
      <c r="W279" s="142"/>
      <c r="X279" s="142"/>
      <c r="Y279" s="142"/>
      <c r="Z279" s="142"/>
      <c r="AA279" s="142"/>
      <c r="AB279" s="142"/>
      <c r="AC279" s="142"/>
      <c r="AD279" s="142"/>
      <c r="AE279" s="142"/>
      <c r="AF279" s="142"/>
      <c r="AG279" s="142"/>
      <c r="AH279" s="142"/>
      <c r="AI279" s="142"/>
      <c r="AJ279" s="142"/>
    </row>
    <row r="280" spans="1:36" ht="13.2">
      <c r="A280" s="275" t="s">
        <v>954</v>
      </c>
      <c r="B280" s="256" t="s">
        <v>1646</v>
      </c>
      <c r="C280" s="282" t="s">
        <v>1651</v>
      </c>
      <c r="D280" s="256" t="s">
        <v>1652</v>
      </c>
      <c r="E280" s="257" t="s">
        <v>103</v>
      </c>
      <c r="F280" s="257" t="s">
        <v>1269</v>
      </c>
      <c r="G280" s="264" t="s">
        <v>27</v>
      </c>
      <c r="H280" s="257" t="s">
        <v>103</v>
      </c>
      <c r="I280" s="40" t="s">
        <v>1247</v>
      </c>
      <c r="J280" s="265" t="s">
        <v>27</v>
      </c>
      <c r="K280" s="261" t="s">
        <v>11</v>
      </c>
      <c r="L280" s="260" t="s">
        <v>1232</v>
      </c>
      <c r="M280" s="274" t="s">
        <v>27</v>
      </c>
      <c r="N280" s="279" t="s">
        <v>11</v>
      </c>
      <c r="O280" s="261" t="s">
        <v>1284</v>
      </c>
      <c r="P280" s="261" t="s">
        <v>6</v>
      </c>
      <c r="Q280" s="261" t="s">
        <v>6</v>
      </c>
      <c r="R280" s="261" t="s">
        <v>10</v>
      </c>
      <c r="S280" s="261" t="s">
        <v>1653</v>
      </c>
      <c r="T280" s="243"/>
      <c r="U280" s="142"/>
      <c r="V280" s="142"/>
      <c r="W280" s="142"/>
      <c r="X280" s="142"/>
      <c r="Y280" s="142"/>
      <c r="Z280" s="142"/>
      <c r="AA280" s="142"/>
      <c r="AB280" s="142"/>
      <c r="AC280" s="142"/>
      <c r="AD280" s="142"/>
      <c r="AE280" s="142"/>
      <c r="AF280" s="142"/>
      <c r="AG280" s="142"/>
      <c r="AH280" s="142"/>
      <c r="AI280" s="142"/>
      <c r="AJ280" s="142"/>
    </row>
    <row r="281" spans="1:36" ht="13.2">
      <c r="A281" s="275" t="s">
        <v>954</v>
      </c>
      <c r="B281" s="256" t="s">
        <v>1646</v>
      </c>
      <c r="C281" s="282" t="s">
        <v>1654</v>
      </c>
      <c r="D281" s="282" t="s">
        <v>1655</v>
      </c>
      <c r="E281" s="257" t="s">
        <v>103</v>
      </c>
      <c r="F281" s="257" t="s">
        <v>1269</v>
      </c>
      <c r="G281" s="257" t="s">
        <v>6</v>
      </c>
      <c r="H281" s="259" t="s">
        <v>103</v>
      </c>
      <c r="I281" s="40" t="s">
        <v>1247</v>
      </c>
      <c r="J281" s="260" t="s">
        <v>6</v>
      </c>
      <c r="K281" s="261" t="s">
        <v>11</v>
      </c>
      <c r="L281" s="260" t="s">
        <v>1232</v>
      </c>
      <c r="M281" s="260" t="s">
        <v>6</v>
      </c>
      <c r="N281" s="260" t="s">
        <v>6</v>
      </c>
      <c r="O281" s="261"/>
      <c r="P281" s="261"/>
      <c r="Q281" s="261"/>
      <c r="R281" s="261"/>
      <c r="S281" s="261"/>
      <c r="T281" s="243"/>
      <c r="U281" s="142"/>
      <c r="V281" s="142"/>
      <c r="W281" s="142"/>
      <c r="X281" s="142"/>
      <c r="Y281" s="142"/>
      <c r="Z281" s="142"/>
      <c r="AA281" s="142"/>
      <c r="AB281" s="142"/>
      <c r="AC281" s="142"/>
      <c r="AD281" s="142"/>
      <c r="AE281" s="142"/>
      <c r="AF281" s="142"/>
      <c r="AG281" s="142"/>
      <c r="AH281" s="142"/>
      <c r="AI281" s="142"/>
      <c r="AJ281" s="142"/>
    </row>
    <row r="282" spans="1:36" ht="13.2">
      <c r="A282" s="275" t="s">
        <v>954</v>
      </c>
      <c r="B282" s="256" t="s">
        <v>1646</v>
      </c>
      <c r="C282" s="282" t="s">
        <v>1656</v>
      </c>
      <c r="D282" s="282" t="s">
        <v>1656</v>
      </c>
      <c r="E282" s="257" t="s">
        <v>103</v>
      </c>
      <c r="F282" s="257" t="s">
        <v>1269</v>
      </c>
      <c r="G282" s="257" t="s">
        <v>6</v>
      </c>
      <c r="H282" s="259" t="s">
        <v>103</v>
      </c>
      <c r="I282" s="40" t="s">
        <v>1247</v>
      </c>
      <c r="J282" s="260" t="s">
        <v>6</v>
      </c>
      <c r="K282" s="261" t="s">
        <v>11</v>
      </c>
      <c r="L282" s="260" t="s">
        <v>1232</v>
      </c>
      <c r="M282" s="260" t="s">
        <v>6</v>
      </c>
      <c r="N282" s="260" t="s">
        <v>6</v>
      </c>
      <c r="O282" s="261"/>
      <c r="P282" s="261"/>
      <c r="Q282" s="261"/>
      <c r="R282" s="261"/>
      <c r="S282" s="261"/>
      <c r="T282" s="243"/>
      <c r="U282" s="142"/>
      <c r="V282" s="142"/>
      <c r="W282" s="142"/>
      <c r="X282" s="142"/>
      <c r="Y282" s="142"/>
      <c r="Z282" s="142"/>
      <c r="AA282" s="142"/>
      <c r="AB282" s="142"/>
      <c r="AC282" s="142"/>
      <c r="AD282" s="142"/>
      <c r="AE282" s="142"/>
      <c r="AF282" s="142"/>
      <c r="AG282" s="142"/>
      <c r="AH282" s="142"/>
      <c r="AI282" s="142"/>
      <c r="AJ282" s="142"/>
    </row>
    <row r="283" spans="1:36" ht="13.2">
      <c r="A283" s="107" t="s">
        <v>955</v>
      </c>
      <c r="B283" s="256" t="s">
        <v>1657</v>
      </c>
      <c r="C283" s="257"/>
      <c r="D283" s="256"/>
      <c r="E283" s="257" t="s">
        <v>23</v>
      </c>
      <c r="F283" s="257"/>
      <c r="G283" s="257"/>
      <c r="H283" s="259"/>
      <c r="I283" s="40"/>
      <c r="J283" s="260"/>
      <c r="K283" s="261"/>
      <c r="L283" s="260" t="s">
        <v>1232</v>
      </c>
      <c r="M283" s="274" t="s">
        <v>27</v>
      </c>
      <c r="N283" s="260" t="s">
        <v>23</v>
      </c>
      <c r="O283" s="261"/>
      <c r="P283" s="261"/>
      <c r="Q283" s="261"/>
      <c r="R283" s="261"/>
      <c r="S283" s="261" t="s">
        <v>1658</v>
      </c>
      <c r="T283" s="243"/>
      <c r="U283" s="142"/>
      <c r="V283" s="142"/>
      <c r="W283" s="142"/>
      <c r="X283" s="142"/>
      <c r="Y283" s="142"/>
      <c r="Z283" s="142"/>
      <c r="AA283" s="142"/>
      <c r="AB283" s="142"/>
      <c r="AC283" s="142"/>
      <c r="AD283" s="142"/>
      <c r="AE283" s="142"/>
      <c r="AF283" s="142"/>
      <c r="AG283" s="142"/>
      <c r="AH283" s="142"/>
      <c r="AI283" s="142"/>
      <c r="AJ283" s="142"/>
    </row>
    <row r="284" spans="1:36" ht="13.2">
      <c r="A284" s="107" t="s">
        <v>955</v>
      </c>
      <c r="B284" s="263" t="s">
        <v>1659</v>
      </c>
      <c r="C284" s="262" t="s">
        <v>1660</v>
      </c>
      <c r="D284" s="263"/>
      <c r="E284" s="262" t="s">
        <v>11</v>
      </c>
      <c r="F284" s="257" t="s">
        <v>1269</v>
      </c>
      <c r="G284" s="257" t="s">
        <v>6</v>
      </c>
      <c r="H284" s="259" t="s">
        <v>23</v>
      </c>
      <c r="I284" s="40" t="s">
        <v>1247</v>
      </c>
      <c r="J284" s="260" t="s">
        <v>6</v>
      </c>
      <c r="K284" s="261" t="s">
        <v>11</v>
      </c>
      <c r="L284" s="260" t="s">
        <v>1232</v>
      </c>
      <c r="M284" s="260" t="s">
        <v>6</v>
      </c>
      <c r="N284" s="260" t="s">
        <v>23</v>
      </c>
      <c r="O284" s="261"/>
      <c r="P284" s="261"/>
      <c r="Q284" s="261"/>
      <c r="R284" s="261"/>
      <c r="S284" s="261"/>
      <c r="T284" s="243"/>
      <c r="U284" s="142"/>
      <c r="V284" s="142"/>
      <c r="W284" s="142"/>
      <c r="X284" s="142"/>
      <c r="Y284" s="142"/>
      <c r="Z284" s="142"/>
      <c r="AA284" s="142"/>
      <c r="AB284" s="142"/>
      <c r="AC284" s="142"/>
      <c r="AD284" s="142"/>
      <c r="AE284" s="142"/>
      <c r="AF284" s="142"/>
      <c r="AG284" s="142"/>
      <c r="AH284" s="142"/>
      <c r="AI284" s="142"/>
      <c r="AJ284" s="142"/>
    </row>
    <row r="285" spans="1:36" ht="13.2">
      <c r="A285" s="107" t="s">
        <v>955</v>
      </c>
      <c r="B285" s="263" t="s">
        <v>1661</v>
      </c>
      <c r="C285" s="262" t="s">
        <v>1662</v>
      </c>
      <c r="D285" s="263" t="s">
        <v>1663</v>
      </c>
      <c r="E285" s="262" t="s">
        <v>11</v>
      </c>
      <c r="F285" s="257" t="s">
        <v>1269</v>
      </c>
      <c r="G285" s="257"/>
      <c r="H285" s="259" t="s">
        <v>23</v>
      </c>
      <c r="I285" s="40" t="s">
        <v>1247</v>
      </c>
      <c r="J285" s="260" t="s">
        <v>6</v>
      </c>
      <c r="K285" s="261" t="s">
        <v>11</v>
      </c>
      <c r="L285" s="260" t="s">
        <v>1232</v>
      </c>
      <c r="M285" s="260" t="s">
        <v>6</v>
      </c>
      <c r="N285" s="260" t="s">
        <v>23</v>
      </c>
      <c r="O285" s="261"/>
      <c r="P285" s="261"/>
      <c r="Q285" s="261"/>
      <c r="R285" s="261"/>
      <c r="S285" s="261"/>
      <c r="T285" s="243"/>
      <c r="U285" s="142"/>
      <c r="V285" s="142"/>
      <c r="W285" s="142"/>
      <c r="X285" s="142"/>
      <c r="Y285" s="142"/>
      <c r="Z285" s="142"/>
      <c r="AA285" s="142"/>
      <c r="AB285" s="142"/>
      <c r="AC285" s="142"/>
      <c r="AD285" s="142"/>
      <c r="AE285" s="142"/>
      <c r="AF285" s="142"/>
      <c r="AG285" s="142"/>
      <c r="AH285" s="142"/>
      <c r="AI285" s="142"/>
      <c r="AJ285" s="142"/>
    </row>
    <row r="286" spans="1:36" ht="13.2">
      <c r="A286" s="107" t="s">
        <v>955</v>
      </c>
      <c r="B286" s="263" t="s">
        <v>1664</v>
      </c>
      <c r="C286" s="262" t="s">
        <v>1665</v>
      </c>
      <c r="D286" s="263" t="s">
        <v>1666</v>
      </c>
      <c r="E286" s="262" t="s">
        <v>11</v>
      </c>
      <c r="F286" s="257" t="s">
        <v>1269</v>
      </c>
      <c r="G286" s="257" t="s">
        <v>6</v>
      </c>
      <c r="H286" s="259" t="s">
        <v>103</v>
      </c>
      <c r="I286" s="40" t="s">
        <v>1247</v>
      </c>
      <c r="J286" s="260" t="s">
        <v>6</v>
      </c>
      <c r="K286" s="261" t="s">
        <v>11</v>
      </c>
      <c r="L286" s="260" t="s">
        <v>1232</v>
      </c>
      <c r="M286" s="260" t="s">
        <v>6</v>
      </c>
      <c r="N286" s="260" t="s">
        <v>23</v>
      </c>
      <c r="O286" s="261"/>
      <c r="P286" s="261"/>
      <c r="Q286" s="261"/>
      <c r="R286" s="261"/>
      <c r="S286" s="261"/>
      <c r="T286" s="243"/>
      <c r="U286" s="142"/>
      <c r="V286" s="142"/>
      <c r="W286" s="142"/>
      <c r="X286" s="142"/>
      <c r="Y286" s="142"/>
      <c r="Z286" s="142"/>
      <c r="AA286" s="142"/>
      <c r="AB286" s="142"/>
      <c r="AC286" s="142"/>
      <c r="AD286" s="142"/>
      <c r="AE286" s="142"/>
      <c r="AF286" s="142"/>
      <c r="AG286" s="142"/>
      <c r="AH286" s="142"/>
      <c r="AI286" s="142"/>
      <c r="AJ286" s="142"/>
    </row>
    <row r="287" spans="1:36" ht="13.2">
      <c r="A287" s="107" t="s">
        <v>955</v>
      </c>
      <c r="B287" s="263" t="s">
        <v>1664</v>
      </c>
      <c r="C287" s="262" t="s">
        <v>1665</v>
      </c>
      <c r="D287" s="263" t="s">
        <v>1667</v>
      </c>
      <c r="E287" s="262" t="s">
        <v>11</v>
      </c>
      <c r="F287" s="257" t="s">
        <v>1269</v>
      </c>
      <c r="G287" s="257" t="s">
        <v>6</v>
      </c>
      <c r="H287" s="259" t="s">
        <v>103</v>
      </c>
      <c r="I287" s="40" t="s">
        <v>1247</v>
      </c>
      <c r="J287" s="260" t="s">
        <v>6</v>
      </c>
      <c r="K287" s="261" t="s">
        <v>11</v>
      </c>
      <c r="L287" s="260" t="s">
        <v>1232</v>
      </c>
      <c r="M287" s="260" t="s">
        <v>6</v>
      </c>
      <c r="N287" s="260" t="s">
        <v>23</v>
      </c>
      <c r="O287" s="261"/>
      <c r="P287" s="261"/>
      <c r="Q287" s="261"/>
      <c r="R287" s="261"/>
      <c r="S287" s="261"/>
      <c r="T287" s="243"/>
      <c r="U287" s="142"/>
      <c r="V287" s="142"/>
      <c r="W287" s="142"/>
      <c r="X287" s="142"/>
      <c r="Y287" s="142"/>
      <c r="Z287" s="142"/>
      <c r="AA287" s="142"/>
      <c r="AB287" s="142"/>
      <c r="AC287" s="142"/>
      <c r="AD287" s="142"/>
      <c r="AE287" s="142"/>
      <c r="AF287" s="142"/>
      <c r="AG287" s="142"/>
      <c r="AH287" s="142"/>
      <c r="AI287" s="142"/>
      <c r="AJ287" s="142"/>
    </row>
    <row r="288" spans="1:36" ht="13.2">
      <c r="A288" s="107" t="s">
        <v>955</v>
      </c>
      <c r="B288" s="263" t="s">
        <v>1664</v>
      </c>
      <c r="C288" s="262" t="s">
        <v>1665</v>
      </c>
      <c r="D288" s="263" t="s">
        <v>1668</v>
      </c>
      <c r="E288" s="262" t="s">
        <v>11</v>
      </c>
      <c r="F288" s="257" t="s">
        <v>1269</v>
      </c>
      <c r="G288" s="257" t="s">
        <v>6</v>
      </c>
      <c r="H288" s="259" t="s">
        <v>103</v>
      </c>
      <c r="I288" s="40" t="s">
        <v>1247</v>
      </c>
      <c r="J288" s="260" t="s">
        <v>6</v>
      </c>
      <c r="K288" s="261" t="s">
        <v>11</v>
      </c>
      <c r="L288" s="260" t="s">
        <v>1232</v>
      </c>
      <c r="M288" s="260" t="s">
        <v>6</v>
      </c>
      <c r="N288" s="260" t="s">
        <v>23</v>
      </c>
      <c r="O288" s="261"/>
      <c r="P288" s="261"/>
      <c r="Q288" s="261"/>
      <c r="R288" s="261"/>
      <c r="S288" s="261"/>
      <c r="T288" s="243"/>
      <c r="U288" s="142"/>
      <c r="V288" s="142"/>
      <c r="W288" s="142"/>
      <c r="X288" s="142"/>
      <c r="Y288" s="142"/>
      <c r="Z288" s="142"/>
      <c r="AA288" s="142"/>
      <c r="AB288" s="142"/>
      <c r="AC288" s="142"/>
      <c r="AD288" s="142"/>
      <c r="AE288" s="142"/>
      <c r="AF288" s="142"/>
      <c r="AG288" s="142"/>
      <c r="AH288" s="142"/>
      <c r="AI288" s="142"/>
      <c r="AJ288" s="142"/>
    </row>
    <row r="289" spans="1:36" ht="13.2">
      <c r="A289" s="107" t="s">
        <v>955</v>
      </c>
      <c r="B289" s="263" t="s">
        <v>1664</v>
      </c>
      <c r="C289" s="262" t="s">
        <v>1665</v>
      </c>
      <c r="D289" s="263" t="s">
        <v>1669</v>
      </c>
      <c r="E289" s="262" t="s">
        <v>11</v>
      </c>
      <c r="F289" s="257" t="s">
        <v>1269</v>
      </c>
      <c r="G289" s="257" t="s">
        <v>6</v>
      </c>
      <c r="H289" s="259" t="s">
        <v>23</v>
      </c>
      <c r="I289" s="40" t="s">
        <v>1247</v>
      </c>
      <c r="J289" s="260" t="s">
        <v>6</v>
      </c>
      <c r="K289" s="261" t="s">
        <v>11</v>
      </c>
      <c r="L289" s="260" t="s">
        <v>1232</v>
      </c>
      <c r="M289" s="260" t="s">
        <v>6</v>
      </c>
      <c r="N289" s="260" t="s">
        <v>23</v>
      </c>
      <c r="O289" s="261"/>
      <c r="P289" s="261"/>
      <c r="Q289" s="261"/>
      <c r="R289" s="261"/>
      <c r="S289" s="261"/>
      <c r="T289" s="243"/>
      <c r="U289" s="142"/>
      <c r="V289" s="142"/>
      <c r="W289" s="142"/>
      <c r="X289" s="142"/>
      <c r="Y289" s="142"/>
      <c r="Z289" s="142"/>
      <c r="AA289" s="142"/>
      <c r="AB289" s="142"/>
      <c r="AC289" s="142"/>
      <c r="AD289" s="142"/>
      <c r="AE289" s="142"/>
      <c r="AF289" s="142"/>
      <c r="AG289" s="142"/>
      <c r="AH289" s="142"/>
      <c r="AI289" s="142"/>
      <c r="AJ289" s="142"/>
    </row>
    <row r="290" spans="1:36" ht="13.2">
      <c r="A290" s="107" t="s">
        <v>955</v>
      </c>
      <c r="B290" s="263" t="s">
        <v>1664</v>
      </c>
      <c r="C290" s="262" t="s">
        <v>1670</v>
      </c>
      <c r="D290" s="263"/>
      <c r="E290" s="262" t="s">
        <v>11</v>
      </c>
      <c r="F290" s="257" t="s">
        <v>1269</v>
      </c>
      <c r="G290" s="257" t="s">
        <v>6</v>
      </c>
      <c r="H290" s="259" t="s">
        <v>103</v>
      </c>
      <c r="I290" s="40" t="s">
        <v>1247</v>
      </c>
      <c r="J290" s="260" t="s">
        <v>6</v>
      </c>
      <c r="K290" s="261" t="s">
        <v>11</v>
      </c>
      <c r="L290" s="260" t="s">
        <v>1232</v>
      </c>
      <c r="M290" s="260" t="s">
        <v>6</v>
      </c>
      <c r="N290" s="260" t="s">
        <v>23</v>
      </c>
      <c r="O290" s="261"/>
      <c r="P290" s="261"/>
      <c r="Q290" s="261"/>
      <c r="R290" s="261"/>
      <c r="S290" s="261"/>
      <c r="T290" s="243"/>
      <c r="U290" s="142"/>
      <c r="V290" s="142"/>
      <c r="W290" s="142"/>
      <c r="X290" s="142"/>
      <c r="Y290" s="142"/>
      <c r="Z290" s="142"/>
      <c r="AA290" s="142"/>
      <c r="AB290" s="142"/>
      <c r="AC290" s="142"/>
      <c r="AD290" s="142"/>
      <c r="AE290" s="142"/>
      <c r="AF290" s="142"/>
      <c r="AG290" s="142"/>
      <c r="AH290" s="142"/>
      <c r="AI290" s="142"/>
      <c r="AJ290" s="142"/>
    </row>
    <row r="291" spans="1:36" ht="13.2">
      <c r="A291" s="107" t="s">
        <v>955</v>
      </c>
      <c r="B291" s="263" t="s">
        <v>1671</v>
      </c>
      <c r="C291" s="262" t="s">
        <v>1581</v>
      </c>
      <c r="D291" s="263" t="s">
        <v>1672</v>
      </c>
      <c r="E291" s="262" t="s">
        <v>11</v>
      </c>
      <c r="F291" s="257" t="s">
        <v>1269</v>
      </c>
      <c r="G291" s="257" t="s">
        <v>6</v>
      </c>
      <c r="H291" s="259" t="s">
        <v>103</v>
      </c>
      <c r="I291" s="40" t="s">
        <v>1247</v>
      </c>
      <c r="J291" s="260" t="s">
        <v>6</v>
      </c>
      <c r="K291" s="261" t="s">
        <v>11</v>
      </c>
      <c r="L291" s="260" t="s">
        <v>1232</v>
      </c>
      <c r="M291" s="274" t="s">
        <v>27</v>
      </c>
      <c r="N291" s="260" t="s">
        <v>23</v>
      </c>
      <c r="O291" s="261"/>
      <c r="P291" s="261"/>
      <c r="Q291" s="261"/>
      <c r="R291" s="261"/>
      <c r="S291" s="261" t="s">
        <v>1673</v>
      </c>
      <c r="T291" s="243"/>
      <c r="U291" s="142"/>
      <c r="V291" s="142"/>
      <c r="W291" s="142"/>
      <c r="X291" s="142"/>
      <c r="Y291" s="142"/>
      <c r="Z291" s="142"/>
      <c r="AA291" s="142"/>
      <c r="AB291" s="142"/>
      <c r="AC291" s="142"/>
      <c r="AD291" s="142"/>
      <c r="AE291" s="142"/>
      <c r="AF291" s="142"/>
      <c r="AG291" s="142"/>
      <c r="AH291" s="142"/>
      <c r="AI291" s="142"/>
      <c r="AJ291" s="142"/>
    </row>
    <row r="292" spans="1:36" ht="13.2">
      <c r="A292" s="107" t="s">
        <v>955</v>
      </c>
      <c r="B292" s="263" t="s">
        <v>1671</v>
      </c>
      <c r="C292" s="262" t="s">
        <v>1490</v>
      </c>
      <c r="D292" s="263"/>
      <c r="E292" s="262" t="s">
        <v>11</v>
      </c>
      <c r="F292" s="257" t="s">
        <v>1269</v>
      </c>
      <c r="G292" s="257" t="s">
        <v>6</v>
      </c>
      <c r="H292" s="259" t="s">
        <v>23</v>
      </c>
      <c r="I292" s="40" t="s">
        <v>1247</v>
      </c>
      <c r="J292" s="260" t="s">
        <v>6</v>
      </c>
      <c r="K292" s="261" t="s">
        <v>11</v>
      </c>
      <c r="L292" s="260" t="s">
        <v>1232</v>
      </c>
      <c r="M292" s="260" t="s">
        <v>6</v>
      </c>
      <c r="N292" s="260" t="s">
        <v>23</v>
      </c>
      <c r="O292" s="261"/>
      <c r="P292" s="261"/>
      <c r="Q292" s="261"/>
      <c r="R292" s="261"/>
      <c r="S292" s="261"/>
      <c r="T292" s="243"/>
      <c r="U292" s="142"/>
      <c r="V292" s="142"/>
      <c r="W292" s="142"/>
      <c r="X292" s="142"/>
      <c r="Y292" s="142"/>
      <c r="Z292" s="142"/>
      <c r="AA292" s="142"/>
      <c r="AB292" s="142"/>
      <c r="AC292" s="142"/>
      <c r="AD292" s="142"/>
      <c r="AE292" s="142"/>
      <c r="AF292" s="142"/>
      <c r="AG292" s="142"/>
      <c r="AH292" s="142"/>
      <c r="AI292" s="142"/>
      <c r="AJ292" s="142"/>
    </row>
    <row r="293" spans="1:36" ht="13.2">
      <c r="A293" s="107" t="s">
        <v>955</v>
      </c>
      <c r="B293" s="263" t="s">
        <v>1671</v>
      </c>
      <c r="C293" s="262" t="s">
        <v>1674</v>
      </c>
      <c r="D293" s="263"/>
      <c r="E293" s="262" t="s">
        <v>11</v>
      </c>
      <c r="F293" s="257" t="s">
        <v>1269</v>
      </c>
      <c r="G293" s="257" t="s">
        <v>6</v>
      </c>
      <c r="H293" s="259" t="s">
        <v>23</v>
      </c>
      <c r="I293" s="40" t="s">
        <v>1247</v>
      </c>
      <c r="J293" s="260" t="s">
        <v>6</v>
      </c>
      <c r="K293" s="261" t="s">
        <v>11</v>
      </c>
      <c r="L293" s="260" t="s">
        <v>1232</v>
      </c>
      <c r="M293" s="260" t="s">
        <v>6</v>
      </c>
      <c r="N293" s="260" t="s">
        <v>23</v>
      </c>
      <c r="O293" s="261"/>
      <c r="P293" s="261"/>
      <c r="Q293" s="261"/>
      <c r="R293" s="261"/>
      <c r="S293" s="261"/>
      <c r="T293" s="243"/>
      <c r="U293" s="142"/>
      <c r="V293" s="142"/>
      <c r="W293" s="142"/>
      <c r="X293" s="142"/>
      <c r="Y293" s="142"/>
      <c r="Z293" s="142"/>
      <c r="AA293" s="142"/>
      <c r="AB293" s="142"/>
      <c r="AC293" s="142"/>
      <c r="AD293" s="142"/>
      <c r="AE293" s="142"/>
      <c r="AF293" s="142"/>
      <c r="AG293" s="142"/>
      <c r="AH293" s="142"/>
      <c r="AI293" s="142"/>
      <c r="AJ293" s="142"/>
    </row>
    <row r="294" spans="1:36" ht="13.2">
      <c r="A294" s="107" t="s">
        <v>955</v>
      </c>
      <c r="B294" s="263" t="s">
        <v>1671</v>
      </c>
      <c r="C294" s="262" t="s">
        <v>1411</v>
      </c>
      <c r="D294" s="263"/>
      <c r="E294" s="262" t="s">
        <v>11</v>
      </c>
      <c r="F294" s="257" t="s">
        <v>1269</v>
      </c>
      <c r="G294" s="257" t="s">
        <v>6</v>
      </c>
      <c r="H294" s="259" t="s">
        <v>23</v>
      </c>
      <c r="I294" s="40" t="s">
        <v>1247</v>
      </c>
      <c r="J294" s="260" t="s">
        <v>6</v>
      </c>
      <c r="K294" s="261" t="s">
        <v>11</v>
      </c>
      <c r="L294" s="260" t="s">
        <v>1232</v>
      </c>
      <c r="M294" s="260" t="s">
        <v>6</v>
      </c>
      <c r="N294" s="260" t="s">
        <v>23</v>
      </c>
      <c r="O294" s="261"/>
      <c r="P294" s="261"/>
      <c r="Q294" s="261"/>
      <c r="R294" s="261"/>
      <c r="S294" s="261"/>
      <c r="T294" s="243"/>
      <c r="U294" s="142"/>
      <c r="V294" s="142"/>
      <c r="W294" s="142"/>
      <c r="X294" s="142"/>
      <c r="Y294" s="142"/>
      <c r="Z294" s="142"/>
      <c r="AA294" s="142"/>
      <c r="AB294" s="142"/>
      <c r="AC294" s="142"/>
      <c r="AD294" s="142"/>
      <c r="AE294" s="142"/>
      <c r="AF294" s="142"/>
      <c r="AG294" s="142"/>
      <c r="AH294" s="142"/>
      <c r="AI294" s="142"/>
      <c r="AJ294" s="142"/>
    </row>
    <row r="295" spans="1:36" ht="13.2">
      <c r="A295" s="107" t="s">
        <v>955</v>
      </c>
      <c r="B295" s="263" t="s">
        <v>1671</v>
      </c>
      <c r="C295" s="262" t="s">
        <v>1675</v>
      </c>
      <c r="D295" s="263"/>
      <c r="E295" s="262" t="s">
        <v>11</v>
      </c>
      <c r="F295" s="257" t="s">
        <v>1269</v>
      </c>
      <c r="G295" s="257" t="s">
        <v>6</v>
      </c>
      <c r="H295" s="259" t="s">
        <v>23</v>
      </c>
      <c r="I295" s="40" t="s">
        <v>1247</v>
      </c>
      <c r="J295" s="260" t="s">
        <v>6</v>
      </c>
      <c r="K295" s="261" t="s">
        <v>11</v>
      </c>
      <c r="L295" s="260" t="s">
        <v>1232</v>
      </c>
      <c r="M295" s="260" t="s">
        <v>6</v>
      </c>
      <c r="N295" s="260" t="s">
        <v>23</v>
      </c>
      <c r="O295" s="261"/>
      <c r="P295" s="261"/>
      <c r="Q295" s="261"/>
      <c r="R295" s="261"/>
      <c r="S295" s="261"/>
      <c r="T295" s="243"/>
      <c r="U295" s="142"/>
      <c r="V295" s="142"/>
      <c r="W295" s="142"/>
      <c r="X295" s="142"/>
      <c r="Y295" s="142"/>
      <c r="Z295" s="142"/>
      <c r="AA295" s="142"/>
      <c r="AB295" s="142"/>
      <c r="AC295" s="142"/>
      <c r="AD295" s="142"/>
      <c r="AE295" s="142"/>
      <c r="AF295" s="142"/>
      <c r="AG295" s="142"/>
      <c r="AH295" s="142"/>
      <c r="AI295" s="142"/>
      <c r="AJ295" s="142"/>
    </row>
    <row r="296" spans="1:36" ht="13.2">
      <c r="A296" s="107" t="s">
        <v>955</v>
      </c>
      <c r="B296" s="263" t="s">
        <v>1671</v>
      </c>
      <c r="C296" s="262" t="s">
        <v>1676</v>
      </c>
      <c r="D296" s="263"/>
      <c r="E296" s="262" t="s">
        <v>11</v>
      </c>
      <c r="F296" s="257" t="s">
        <v>1269</v>
      </c>
      <c r="G296" s="257" t="s">
        <v>6</v>
      </c>
      <c r="H296" s="259" t="s">
        <v>23</v>
      </c>
      <c r="I296" s="40" t="s">
        <v>1247</v>
      </c>
      <c r="J296" s="260" t="s">
        <v>6</v>
      </c>
      <c r="K296" s="261" t="s">
        <v>11</v>
      </c>
      <c r="L296" s="260" t="s">
        <v>1232</v>
      </c>
      <c r="M296" s="260" t="s">
        <v>6</v>
      </c>
      <c r="N296" s="260" t="s">
        <v>23</v>
      </c>
      <c r="O296" s="261"/>
      <c r="P296" s="261"/>
      <c r="Q296" s="261"/>
      <c r="R296" s="261"/>
      <c r="S296" s="261"/>
      <c r="T296" s="243"/>
      <c r="U296" s="142"/>
      <c r="V296" s="142"/>
      <c r="W296" s="142"/>
      <c r="X296" s="142"/>
      <c r="Y296" s="142"/>
      <c r="Z296" s="142"/>
      <c r="AA296" s="142"/>
      <c r="AB296" s="142"/>
      <c r="AC296" s="142"/>
      <c r="AD296" s="142"/>
      <c r="AE296" s="142"/>
      <c r="AF296" s="142"/>
      <c r="AG296" s="142"/>
      <c r="AH296" s="142"/>
      <c r="AI296" s="142"/>
      <c r="AJ296" s="142"/>
    </row>
    <row r="297" spans="1:36" ht="13.2">
      <c r="A297" s="107" t="s">
        <v>955</v>
      </c>
      <c r="B297" s="263" t="s">
        <v>1671</v>
      </c>
      <c r="C297" s="262" t="s">
        <v>1409</v>
      </c>
      <c r="D297" s="263" t="s">
        <v>1677</v>
      </c>
      <c r="E297" s="262" t="s">
        <v>11</v>
      </c>
      <c r="F297" s="257" t="s">
        <v>1269</v>
      </c>
      <c r="G297" s="257" t="s">
        <v>6</v>
      </c>
      <c r="H297" s="259" t="s">
        <v>103</v>
      </c>
      <c r="I297" s="40" t="s">
        <v>1247</v>
      </c>
      <c r="J297" s="260" t="s">
        <v>218</v>
      </c>
      <c r="K297" s="261" t="s">
        <v>11</v>
      </c>
      <c r="L297" s="260" t="s">
        <v>1232</v>
      </c>
      <c r="M297" s="260" t="s">
        <v>1325</v>
      </c>
      <c r="N297" s="260" t="s">
        <v>23</v>
      </c>
      <c r="O297" s="261"/>
      <c r="P297" s="261"/>
      <c r="Q297" s="261"/>
      <c r="R297" s="261"/>
      <c r="S297" s="261"/>
      <c r="T297" s="243"/>
      <c r="U297" s="142"/>
      <c r="V297" s="142"/>
      <c r="W297" s="142"/>
      <c r="X297" s="142"/>
      <c r="Y297" s="142"/>
      <c r="Z297" s="142"/>
      <c r="AA297" s="142"/>
      <c r="AB297" s="142"/>
      <c r="AC297" s="142"/>
      <c r="AD297" s="142"/>
      <c r="AE297" s="142"/>
      <c r="AF297" s="142"/>
      <c r="AG297" s="142"/>
      <c r="AH297" s="142"/>
      <c r="AI297" s="142"/>
      <c r="AJ297" s="142"/>
    </row>
    <row r="298" spans="1:36" ht="13.2">
      <c r="A298" s="107" t="s">
        <v>955</v>
      </c>
      <c r="B298" s="263" t="s">
        <v>1671</v>
      </c>
      <c r="C298" s="262" t="s">
        <v>1409</v>
      </c>
      <c r="D298" s="263" t="s">
        <v>1678</v>
      </c>
      <c r="E298" s="262" t="s">
        <v>11</v>
      </c>
      <c r="F298" s="257" t="s">
        <v>1269</v>
      </c>
      <c r="G298" s="257" t="s">
        <v>6</v>
      </c>
      <c r="H298" s="259" t="s">
        <v>103</v>
      </c>
      <c r="I298" s="40" t="s">
        <v>1247</v>
      </c>
      <c r="J298" s="260" t="s">
        <v>218</v>
      </c>
      <c r="K298" s="261" t="s">
        <v>11</v>
      </c>
      <c r="L298" s="260" t="s">
        <v>1232</v>
      </c>
      <c r="M298" s="260" t="s">
        <v>1325</v>
      </c>
      <c r="N298" s="260" t="s">
        <v>23</v>
      </c>
      <c r="O298" s="261"/>
      <c r="P298" s="261"/>
      <c r="Q298" s="261"/>
      <c r="R298" s="261"/>
      <c r="S298" s="261"/>
      <c r="T298" s="243"/>
      <c r="U298" s="142"/>
      <c r="V298" s="142"/>
      <c r="W298" s="142"/>
      <c r="X298" s="142"/>
      <c r="Y298" s="142"/>
      <c r="Z298" s="142"/>
      <c r="AA298" s="142"/>
      <c r="AB298" s="142"/>
      <c r="AC298" s="142"/>
      <c r="AD298" s="142"/>
      <c r="AE298" s="142"/>
      <c r="AF298" s="142"/>
      <c r="AG298" s="142"/>
      <c r="AH298" s="142"/>
      <c r="AI298" s="142"/>
      <c r="AJ298" s="142"/>
    </row>
    <row r="299" spans="1:36" ht="13.2">
      <c r="A299" s="107" t="s">
        <v>955</v>
      </c>
      <c r="B299" s="263" t="s">
        <v>1671</v>
      </c>
      <c r="C299" s="262" t="s">
        <v>1409</v>
      </c>
      <c r="D299" s="263" t="s">
        <v>1679</v>
      </c>
      <c r="E299" s="262" t="s">
        <v>11</v>
      </c>
      <c r="F299" s="257" t="s">
        <v>1269</v>
      </c>
      <c r="G299" s="257" t="s">
        <v>6</v>
      </c>
      <c r="H299" s="259" t="s">
        <v>103</v>
      </c>
      <c r="I299" s="40" t="s">
        <v>1247</v>
      </c>
      <c r="J299" s="260" t="s">
        <v>6</v>
      </c>
      <c r="K299" s="261" t="s">
        <v>11</v>
      </c>
      <c r="L299" s="260" t="s">
        <v>1232</v>
      </c>
      <c r="M299" s="260" t="s">
        <v>6</v>
      </c>
      <c r="N299" s="260" t="s">
        <v>23</v>
      </c>
      <c r="O299" s="261"/>
      <c r="P299" s="261"/>
      <c r="Q299" s="261"/>
      <c r="R299" s="261"/>
      <c r="S299" s="261"/>
      <c r="T299" s="243"/>
      <c r="U299" s="142"/>
      <c r="V299" s="142"/>
      <c r="W299" s="142"/>
      <c r="X299" s="142"/>
      <c r="Y299" s="142"/>
      <c r="Z299" s="142"/>
      <c r="AA299" s="142"/>
      <c r="AB299" s="142"/>
      <c r="AC299" s="142"/>
      <c r="AD299" s="142"/>
      <c r="AE299" s="142"/>
      <c r="AF299" s="142"/>
      <c r="AG299" s="142"/>
      <c r="AH299" s="142"/>
      <c r="AI299" s="142"/>
      <c r="AJ299" s="142"/>
    </row>
    <row r="300" spans="1:36" ht="13.2">
      <c r="A300" s="107" t="s">
        <v>955</v>
      </c>
      <c r="B300" s="263" t="s">
        <v>1671</v>
      </c>
      <c r="C300" s="262" t="s">
        <v>1409</v>
      </c>
      <c r="D300" s="263" t="s">
        <v>1680</v>
      </c>
      <c r="E300" s="262" t="s">
        <v>11</v>
      </c>
      <c r="F300" s="257" t="s">
        <v>1269</v>
      </c>
      <c r="G300" s="257" t="s">
        <v>6</v>
      </c>
      <c r="H300" s="259" t="s">
        <v>103</v>
      </c>
      <c r="I300" s="40" t="s">
        <v>1247</v>
      </c>
      <c r="J300" s="260" t="s">
        <v>218</v>
      </c>
      <c r="K300" s="261" t="s">
        <v>11</v>
      </c>
      <c r="L300" s="260" t="s">
        <v>1232</v>
      </c>
      <c r="M300" s="260" t="s">
        <v>1325</v>
      </c>
      <c r="N300" s="260" t="s">
        <v>23</v>
      </c>
      <c r="O300" s="261"/>
      <c r="P300" s="261"/>
      <c r="Q300" s="261"/>
      <c r="R300" s="261"/>
      <c r="S300" s="261"/>
      <c r="T300" s="243"/>
      <c r="U300" s="142"/>
      <c r="V300" s="142"/>
      <c r="W300" s="142"/>
      <c r="X300" s="142"/>
      <c r="Y300" s="142"/>
      <c r="Z300" s="142"/>
      <c r="AA300" s="142"/>
      <c r="AB300" s="142"/>
      <c r="AC300" s="142"/>
      <c r="AD300" s="142"/>
      <c r="AE300" s="142"/>
      <c r="AF300" s="142"/>
      <c r="AG300" s="142"/>
      <c r="AH300" s="142"/>
      <c r="AI300" s="142"/>
      <c r="AJ300" s="142"/>
    </row>
    <row r="301" spans="1:36" ht="13.2">
      <c r="A301" s="107" t="s">
        <v>955</v>
      </c>
      <c r="B301" s="263" t="s">
        <v>1671</v>
      </c>
      <c r="C301" s="262" t="s">
        <v>1409</v>
      </c>
      <c r="D301" s="263" t="s">
        <v>1681</v>
      </c>
      <c r="E301" s="262" t="s">
        <v>11</v>
      </c>
      <c r="F301" s="257" t="s">
        <v>1269</v>
      </c>
      <c r="G301" s="257" t="s">
        <v>6</v>
      </c>
      <c r="H301" s="259" t="s">
        <v>103</v>
      </c>
      <c r="I301" s="40" t="s">
        <v>1247</v>
      </c>
      <c r="J301" s="260" t="s">
        <v>218</v>
      </c>
      <c r="K301" s="261" t="s">
        <v>11</v>
      </c>
      <c r="L301" s="260" t="s">
        <v>1232</v>
      </c>
      <c r="M301" s="260" t="s">
        <v>1325</v>
      </c>
      <c r="N301" s="260" t="s">
        <v>23</v>
      </c>
      <c r="O301" s="261"/>
      <c r="P301" s="261"/>
      <c r="Q301" s="261"/>
      <c r="R301" s="261"/>
      <c r="S301" s="261"/>
      <c r="T301" s="243"/>
      <c r="U301" s="142"/>
      <c r="V301" s="142"/>
      <c r="W301" s="142"/>
      <c r="X301" s="142"/>
      <c r="Y301" s="142"/>
      <c r="Z301" s="142"/>
      <c r="AA301" s="142"/>
      <c r="AB301" s="142"/>
      <c r="AC301" s="142"/>
      <c r="AD301" s="142"/>
      <c r="AE301" s="142"/>
      <c r="AF301" s="142"/>
      <c r="AG301" s="142"/>
      <c r="AH301" s="142"/>
      <c r="AI301" s="142"/>
      <c r="AJ301" s="142"/>
    </row>
    <row r="302" spans="1:36" ht="13.2">
      <c r="A302" s="107" t="s">
        <v>955</v>
      </c>
      <c r="B302" s="263" t="s">
        <v>1671</v>
      </c>
      <c r="C302" s="262" t="s">
        <v>1409</v>
      </c>
      <c r="D302" s="263" t="s">
        <v>1682</v>
      </c>
      <c r="E302" s="262" t="s">
        <v>11</v>
      </c>
      <c r="F302" s="257" t="s">
        <v>1269</v>
      </c>
      <c r="G302" s="257" t="s">
        <v>6</v>
      </c>
      <c r="H302" s="259" t="s">
        <v>103</v>
      </c>
      <c r="I302" s="40" t="s">
        <v>1247</v>
      </c>
      <c r="J302" s="260" t="s">
        <v>6</v>
      </c>
      <c r="K302" s="261" t="s">
        <v>11</v>
      </c>
      <c r="L302" s="260" t="s">
        <v>1232</v>
      </c>
      <c r="M302" s="260" t="s">
        <v>6</v>
      </c>
      <c r="N302" s="260" t="s">
        <v>23</v>
      </c>
      <c r="O302" s="261"/>
      <c r="P302" s="261"/>
      <c r="Q302" s="261"/>
      <c r="R302" s="261"/>
      <c r="S302" s="261"/>
      <c r="T302" s="243"/>
      <c r="U302" s="142"/>
      <c r="V302" s="142"/>
      <c r="W302" s="142"/>
      <c r="X302" s="142"/>
      <c r="Y302" s="142"/>
      <c r="Z302" s="142"/>
      <c r="AA302" s="142"/>
      <c r="AB302" s="142"/>
      <c r="AC302" s="142"/>
      <c r="AD302" s="142"/>
      <c r="AE302" s="142"/>
      <c r="AF302" s="142"/>
      <c r="AG302" s="142"/>
      <c r="AH302" s="142"/>
      <c r="AI302" s="142"/>
      <c r="AJ302" s="142"/>
    </row>
    <row r="303" spans="1:36" ht="13.2">
      <c r="A303" s="107" t="s">
        <v>955</v>
      </c>
      <c r="B303" s="263" t="s">
        <v>1671</v>
      </c>
      <c r="C303" s="262" t="s">
        <v>1409</v>
      </c>
      <c r="D303" s="263" t="s">
        <v>1683</v>
      </c>
      <c r="E303" s="262" t="s">
        <v>11</v>
      </c>
      <c r="F303" s="257" t="s">
        <v>1269</v>
      </c>
      <c r="G303" s="257" t="s">
        <v>6</v>
      </c>
      <c r="H303" s="259" t="s">
        <v>103</v>
      </c>
      <c r="I303" s="40" t="s">
        <v>1247</v>
      </c>
      <c r="J303" s="260" t="s">
        <v>6</v>
      </c>
      <c r="K303" s="261" t="s">
        <v>11</v>
      </c>
      <c r="L303" s="260" t="s">
        <v>1232</v>
      </c>
      <c r="M303" s="260" t="s">
        <v>6</v>
      </c>
      <c r="N303" s="260" t="s">
        <v>23</v>
      </c>
      <c r="O303" s="261"/>
      <c r="P303" s="261"/>
      <c r="Q303" s="261"/>
      <c r="R303" s="261"/>
      <c r="S303" s="261"/>
      <c r="T303" s="243"/>
      <c r="U303" s="142"/>
      <c r="V303" s="142"/>
      <c r="W303" s="142"/>
      <c r="X303" s="142"/>
      <c r="Y303" s="142"/>
      <c r="Z303" s="142"/>
      <c r="AA303" s="142"/>
      <c r="AB303" s="142"/>
      <c r="AC303" s="142"/>
      <c r="AD303" s="142"/>
      <c r="AE303" s="142"/>
      <c r="AF303" s="142"/>
      <c r="AG303" s="142"/>
      <c r="AH303" s="142"/>
      <c r="AI303" s="142"/>
      <c r="AJ303" s="142"/>
    </row>
    <row r="304" spans="1:36" ht="13.2">
      <c r="A304" s="107" t="s">
        <v>955</v>
      </c>
      <c r="B304" s="263" t="s">
        <v>1671</v>
      </c>
      <c r="C304" s="262" t="s">
        <v>1409</v>
      </c>
      <c r="D304" s="263" t="s">
        <v>1684</v>
      </c>
      <c r="E304" s="262" t="s">
        <v>11</v>
      </c>
      <c r="F304" s="257" t="s">
        <v>1269</v>
      </c>
      <c r="G304" s="257" t="s">
        <v>6</v>
      </c>
      <c r="H304" s="259" t="s">
        <v>103</v>
      </c>
      <c r="I304" s="40" t="s">
        <v>1247</v>
      </c>
      <c r="J304" s="260" t="s">
        <v>6</v>
      </c>
      <c r="K304" s="261" t="s">
        <v>11</v>
      </c>
      <c r="L304" s="260" t="s">
        <v>1232</v>
      </c>
      <c r="M304" s="260" t="s">
        <v>6</v>
      </c>
      <c r="N304" s="260" t="s">
        <v>23</v>
      </c>
      <c r="O304" s="261"/>
      <c r="P304" s="261"/>
      <c r="Q304" s="261"/>
      <c r="R304" s="261"/>
      <c r="S304" s="261"/>
      <c r="T304" s="243"/>
      <c r="U304" s="142"/>
      <c r="V304" s="142"/>
      <c r="W304" s="142"/>
      <c r="X304" s="142"/>
      <c r="Y304" s="142"/>
      <c r="Z304" s="142"/>
      <c r="AA304" s="142"/>
      <c r="AB304" s="142"/>
      <c r="AC304" s="142"/>
      <c r="AD304" s="142"/>
      <c r="AE304" s="142"/>
      <c r="AF304" s="142"/>
      <c r="AG304" s="142"/>
      <c r="AH304" s="142"/>
      <c r="AI304" s="142"/>
      <c r="AJ304" s="142"/>
    </row>
    <row r="305" spans="1:36" ht="13.2">
      <c r="A305" s="107" t="s">
        <v>955</v>
      </c>
      <c r="B305" s="263" t="s">
        <v>1671</v>
      </c>
      <c r="C305" s="262" t="s">
        <v>1409</v>
      </c>
      <c r="D305" s="263" t="s">
        <v>1685</v>
      </c>
      <c r="E305" s="262" t="s">
        <v>11</v>
      </c>
      <c r="F305" s="257" t="s">
        <v>1269</v>
      </c>
      <c r="G305" s="257" t="s">
        <v>6</v>
      </c>
      <c r="H305" s="259" t="s">
        <v>103</v>
      </c>
      <c r="I305" s="40" t="s">
        <v>1247</v>
      </c>
      <c r="J305" s="260" t="s">
        <v>6</v>
      </c>
      <c r="K305" s="261" t="s">
        <v>11</v>
      </c>
      <c r="L305" s="260" t="s">
        <v>1232</v>
      </c>
      <c r="M305" s="260" t="s">
        <v>6</v>
      </c>
      <c r="N305" s="260" t="s">
        <v>23</v>
      </c>
      <c r="O305" s="261"/>
      <c r="P305" s="261"/>
      <c r="Q305" s="261"/>
      <c r="R305" s="261"/>
      <c r="S305" s="261"/>
      <c r="T305" s="243"/>
      <c r="U305" s="142"/>
      <c r="V305" s="142"/>
      <c r="W305" s="142"/>
      <c r="X305" s="142"/>
      <c r="Y305" s="142"/>
      <c r="Z305" s="142"/>
      <c r="AA305" s="142"/>
      <c r="AB305" s="142"/>
      <c r="AC305" s="142"/>
      <c r="AD305" s="142"/>
      <c r="AE305" s="142"/>
      <c r="AF305" s="142"/>
      <c r="AG305" s="142"/>
      <c r="AH305" s="142"/>
      <c r="AI305" s="142"/>
      <c r="AJ305" s="142"/>
    </row>
    <row r="306" spans="1:36" ht="13.2">
      <c r="A306" s="107" t="s">
        <v>955</v>
      </c>
      <c r="B306" s="263" t="s">
        <v>1671</v>
      </c>
      <c r="C306" s="262" t="s">
        <v>1409</v>
      </c>
      <c r="D306" s="263" t="s">
        <v>1686</v>
      </c>
      <c r="E306" s="262" t="s">
        <v>11</v>
      </c>
      <c r="F306" s="257" t="s">
        <v>1269</v>
      </c>
      <c r="G306" s="257" t="s">
        <v>6</v>
      </c>
      <c r="H306" s="259" t="s">
        <v>103</v>
      </c>
      <c r="I306" s="40" t="s">
        <v>1247</v>
      </c>
      <c r="J306" s="260" t="s">
        <v>6</v>
      </c>
      <c r="K306" s="261" t="s">
        <v>11</v>
      </c>
      <c r="L306" s="260" t="s">
        <v>1232</v>
      </c>
      <c r="M306" s="260" t="s">
        <v>6</v>
      </c>
      <c r="N306" s="260" t="s">
        <v>23</v>
      </c>
      <c r="O306" s="261"/>
      <c r="P306" s="261"/>
      <c r="Q306" s="261"/>
      <c r="R306" s="261"/>
      <c r="S306" s="261"/>
      <c r="T306" s="243"/>
      <c r="U306" s="142"/>
      <c r="V306" s="142"/>
      <c r="W306" s="142"/>
      <c r="X306" s="142"/>
      <c r="Y306" s="142"/>
      <c r="Z306" s="142"/>
      <c r="AA306" s="142"/>
      <c r="AB306" s="142"/>
      <c r="AC306" s="142"/>
      <c r="AD306" s="142"/>
      <c r="AE306" s="142"/>
      <c r="AF306" s="142"/>
      <c r="AG306" s="142"/>
      <c r="AH306" s="142"/>
      <c r="AI306" s="142"/>
      <c r="AJ306" s="142"/>
    </row>
    <row r="307" spans="1:36" ht="13.2">
      <c r="A307" s="107" t="s">
        <v>955</v>
      </c>
      <c r="B307" s="263" t="s">
        <v>1671</v>
      </c>
      <c r="C307" s="262" t="s">
        <v>1409</v>
      </c>
      <c r="D307" s="263" t="s">
        <v>1687</v>
      </c>
      <c r="E307" s="262" t="s">
        <v>11</v>
      </c>
      <c r="F307" s="257" t="s">
        <v>1269</v>
      </c>
      <c r="G307" s="257" t="s">
        <v>6</v>
      </c>
      <c r="H307" s="259" t="s">
        <v>103</v>
      </c>
      <c r="I307" s="40" t="s">
        <v>1247</v>
      </c>
      <c r="J307" s="260" t="s">
        <v>218</v>
      </c>
      <c r="K307" s="261" t="s">
        <v>11</v>
      </c>
      <c r="L307" s="260" t="s">
        <v>1232</v>
      </c>
      <c r="M307" s="260" t="s">
        <v>1325</v>
      </c>
      <c r="N307" s="260" t="s">
        <v>23</v>
      </c>
      <c r="O307" s="261"/>
      <c r="P307" s="261"/>
      <c r="Q307" s="261"/>
      <c r="R307" s="261"/>
      <c r="S307" s="261"/>
      <c r="T307" s="243"/>
      <c r="U307" s="142"/>
      <c r="V307" s="142"/>
      <c r="W307" s="142"/>
      <c r="X307" s="142"/>
      <c r="Y307" s="142"/>
      <c r="Z307" s="142"/>
      <c r="AA307" s="142"/>
      <c r="AB307" s="142"/>
      <c r="AC307" s="142"/>
      <c r="AD307" s="142"/>
      <c r="AE307" s="142"/>
      <c r="AF307" s="142"/>
      <c r="AG307" s="142"/>
      <c r="AH307" s="142"/>
      <c r="AI307" s="142"/>
      <c r="AJ307" s="142"/>
    </row>
    <row r="308" spans="1:36" ht="13.2">
      <c r="A308" s="107" t="s">
        <v>955</v>
      </c>
      <c r="B308" s="263" t="s">
        <v>1671</v>
      </c>
      <c r="C308" s="262" t="s">
        <v>1409</v>
      </c>
      <c r="D308" s="263" t="s">
        <v>1688</v>
      </c>
      <c r="E308" s="262" t="s">
        <v>11</v>
      </c>
      <c r="F308" s="257" t="s">
        <v>1269</v>
      </c>
      <c r="G308" s="257" t="s">
        <v>6</v>
      </c>
      <c r="H308" s="259" t="s">
        <v>103</v>
      </c>
      <c r="I308" s="40" t="s">
        <v>1247</v>
      </c>
      <c r="J308" s="260" t="s">
        <v>6</v>
      </c>
      <c r="K308" s="261" t="s">
        <v>11</v>
      </c>
      <c r="L308" s="260" t="s">
        <v>1232</v>
      </c>
      <c r="M308" s="260" t="s">
        <v>6</v>
      </c>
      <c r="N308" s="260" t="s">
        <v>23</v>
      </c>
      <c r="O308" s="261"/>
      <c r="P308" s="261"/>
      <c r="Q308" s="261"/>
      <c r="R308" s="261"/>
      <c r="S308" s="261"/>
      <c r="T308" s="243"/>
      <c r="U308" s="142"/>
      <c r="V308" s="142"/>
      <c r="W308" s="142"/>
      <c r="X308" s="142"/>
      <c r="Y308" s="142"/>
      <c r="Z308" s="142"/>
      <c r="AA308" s="142"/>
      <c r="AB308" s="142"/>
      <c r="AC308" s="142"/>
      <c r="AD308" s="142"/>
      <c r="AE308" s="142"/>
      <c r="AF308" s="142"/>
      <c r="AG308" s="142"/>
      <c r="AH308" s="142"/>
      <c r="AI308" s="142"/>
      <c r="AJ308" s="142"/>
    </row>
    <row r="309" spans="1:36" ht="13.2">
      <c r="A309" s="107" t="s">
        <v>955</v>
      </c>
      <c r="B309" s="263" t="s">
        <v>1671</v>
      </c>
      <c r="C309" s="262" t="s">
        <v>1409</v>
      </c>
      <c r="D309" s="263" t="s">
        <v>1689</v>
      </c>
      <c r="E309" s="262" t="s">
        <v>11</v>
      </c>
      <c r="F309" s="257" t="s">
        <v>1269</v>
      </c>
      <c r="G309" s="257" t="s">
        <v>6</v>
      </c>
      <c r="H309" s="259" t="s">
        <v>103</v>
      </c>
      <c r="I309" s="40" t="s">
        <v>1247</v>
      </c>
      <c r="J309" s="260" t="s">
        <v>218</v>
      </c>
      <c r="K309" s="261" t="s">
        <v>11</v>
      </c>
      <c r="L309" s="260" t="s">
        <v>1232</v>
      </c>
      <c r="M309" s="260" t="s">
        <v>6</v>
      </c>
      <c r="N309" s="260" t="s">
        <v>23</v>
      </c>
      <c r="O309" s="261"/>
      <c r="P309" s="261"/>
      <c r="Q309" s="261"/>
      <c r="R309" s="261"/>
      <c r="S309" s="261"/>
      <c r="T309" s="243"/>
      <c r="U309" s="142"/>
      <c r="V309" s="142"/>
      <c r="W309" s="142"/>
      <c r="X309" s="142"/>
      <c r="Y309" s="142"/>
      <c r="Z309" s="142"/>
      <c r="AA309" s="142"/>
      <c r="AB309" s="142"/>
      <c r="AC309" s="142"/>
      <c r="AD309" s="142"/>
      <c r="AE309" s="142"/>
      <c r="AF309" s="142"/>
      <c r="AG309" s="142"/>
      <c r="AH309" s="142"/>
      <c r="AI309" s="142"/>
      <c r="AJ309" s="142"/>
    </row>
    <row r="310" spans="1:36" ht="13.2">
      <c r="A310" s="107" t="s">
        <v>955</v>
      </c>
      <c r="B310" s="263" t="s">
        <v>1690</v>
      </c>
      <c r="C310" s="262" t="s">
        <v>1691</v>
      </c>
      <c r="D310" s="263" t="s">
        <v>1692</v>
      </c>
      <c r="E310" s="262" t="s">
        <v>11</v>
      </c>
      <c r="F310" s="257" t="s">
        <v>1269</v>
      </c>
      <c r="G310" s="257" t="s">
        <v>6</v>
      </c>
      <c r="H310" s="259" t="s">
        <v>103</v>
      </c>
      <c r="I310" s="40" t="s">
        <v>1247</v>
      </c>
      <c r="J310" s="260" t="s">
        <v>6</v>
      </c>
      <c r="K310" s="261" t="s">
        <v>11</v>
      </c>
      <c r="L310" s="260" t="s">
        <v>1232</v>
      </c>
      <c r="M310" s="260" t="s">
        <v>6</v>
      </c>
      <c r="N310" s="260" t="s">
        <v>23</v>
      </c>
      <c r="O310" s="261"/>
      <c r="P310" s="261"/>
      <c r="Q310" s="261"/>
      <c r="R310" s="261"/>
      <c r="S310" s="261"/>
      <c r="T310" s="243"/>
      <c r="U310" s="142"/>
      <c r="V310" s="142"/>
      <c r="W310" s="142"/>
      <c r="X310" s="142"/>
      <c r="Y310" s="142"/>
      <c r="Z310" s="142"/>
      <c r="AA310" s="142"/>
      <c r="AB310" s="142"/>
      <c r="AC310" s="142"/>
      <c r="AD310" s="142"/>
      <c r="AE310" s="142"/>
      <c r="AF310" s="142"/>
      <c r="AG310" s="142"/>
      <c r="AH310" s="142"/>
      <c r="AI310" s="142"/>
      <c r="AJ310" s="142"/>
    </row>
    <row r="311" spans="1:36" ht="13.2">
      <c r="A311" s="107" t="s">
        <v>955</v>
      </c>
      <c r="B311" s="263" t="s">
        <v>1690</v>
      </c>
      <c r="C311" s="262" t="s">
        <v>1691</v>
      </c>
      <c r="D311" s="263" t="s">
        <v>1693</v>
      </c>
      <c r="E311" s="262" t="s">
        <v>11</v>
      </c>
      <c r="F311" s="257" t="s">
        <v>1269</v>
      </c>
      <c r="G311" s="257" t="s">
        <v>6</v>
      </c>
      <c r="H311" s="259" t="s">
        <v>103</v>
      </c>
      <c r="I311" s="40" t="s">
        <v>1247</v>
      </c>
      <c r="J311" s="260" t="s">
        <v>6</v>
      </c>
      <c r="K311" s="261" t="s">
        <v>11</v>
      </c>
      <c r="L311" s="260" t="s">
        <v>1232</v>
      </c>
      <c r="M311" s="260" t="s">
        <v>6</v>
      </c>
      <c r="N311" s="260" t="s">
        <v>23</v>
      </c>
      <c r="O311" s="261"/>
      <c r="P311" s="261"/>
      <c r="Q311" s="261"/>
      <c r="R311" s="261"/>
      <c r="S311" s="261"/>
      <c r="T311" s="243"/>
      <c r="U311" s="142"/>
      <c r="V311" s="142"/>
      <c r="W311" s="142"/>
      <c r="X311" s="142"/>
      <c r="Y311" s="142"/>
      <c r="Z311" s="142"/>
      <c r="AA311" s="142"/>
      <c r="AB311" s="142"/>
      <c r="AC311" s="142"/>
      <c r="AD311" s="142"/>
      <c r="AE311" s="142"/>
      <c r="AF311" s="142"/>
      <c r="AG311" s="142"/>
      <c r="AH311" s="142"/>
      <c r="AI311" s="142"/>
      <c r="AJ311" s="142"/>
    </row>
    <row r="312" spans="1:36" ht="13.2">
      <c r="A312" s="107" t="s">
        <v>955</v>
      </c>
      <c r="B312" s="263" t="s">
        <v>1690</v>
      </c>
      <c r="C312" s="262" t="s">
        <v>1691</v>
      </c>
      <c r="D312" s="263" t="s">
        <v>1694</v>
      </c>
      <c r="E312" s="262" t="s">
        <v>11</v>
      </c>
      <c r="F312" s="257" t="s">
        <v>1269</v>
      </c>
      <c r="G312" s="257" t="s">
        <v>6</v>
      </c>
      <c r="H312" s="259" t="s">
        <v>103</v>
      </c>
      <c r="I312" s="40" t="s">
        <v>1247</v>
      </c>
      <c r="J312" s="260" t="s">
        <v>6</v>
      </c>
      <c r="K312" s="261" t="s">
        <v>11</v>
      </c>
      <c r="L312" s="260" t="s">
        <v>1232</v>
      </c>
      <c r="M312" s="260" t="s">
        <v>6</v>
      </c>
      <c r="N312" s="260" t="s">
        <v>23</v>
      </c>
      <c r="O312" s="261"/>
      <c r="P312" s="261"/>
      <c r="Q312" s="261"/>
      <c r="R312" s="261"/>
      <c r="S312" s="261"/>
      <c r="T312" s="243"/>
      <c r="U312" s="142"/>
      <c r="V312" s="142"/>
      <c r="W312" s="142"/>
      <c r="X312" s="142"/>
      <c r="Y312" s="142"/>
      <c r="Z312" s="142"/>
      <c r="AA312" s="142"/>
      <c r="AB312" s="142"/>
      <c r="AC312" s="142"/>
      <c r="AD312" s="142"/>
      <c r="AE312" s="142"/>
      <c r="AF312" s="142"/>
      <c r="AG312" s="142"/>
      <c r="AH312" s="142"/>
      <c r="AI312" s="142"/>
      <c r="AJ312" s="142"/>
    </row>
    <row r="313" spans="1:36" ht="13.2">
      <c r="A313" s="107" t="s">
        <v>955</v>
      </c>
      <c r="B313" s="263" t="s">
        <v>1690</v>
      </c>
      <c r="C313" s="262" t="s">
        <v>1691</v>
      </c>
      <c r="D313" s="263" t="s">
        <v>1695</v>
      </c>
      <c r="E313" s="262" t="s">
        <v>11</v>
      </c>
      <c r="F313" s="257" t="s">
        <v>1269</v>
      </c>
      <c r="G313" s="257" t="s">
        <v>6</v>
      </c>
      <c r="H313" s="259" t="s">
        <v>103</v>
      </c>
      <c r="I313" s="40" t="s">
        <v>1247</v>
      </c>
      <c r="J313" s="260" t="s">
        <v>6</v>
      </c>
      <c r="K313" s="261" t="s">
        <v>11</v>
      </c>
      <c r="L313" s="260" t="s">
        <v>1232</v>
      </c>
      <c r="M313" s="260" t="s">
        <v>6</v>
      </c>
      <c r="N313" s="260" t="s">
        <v>23</v>
      </c>
      <c r="O313" s="261"/>
      <c r="P313" s="261"/>
      <c r="Q313" s="261"/>
      <c r="R313" s="261"/>
      <c r="S313" s="261"/>
      <c r="T313" s="243"/>
      <c r="U313" s="142"/>
      <c r="V313" s="142"/>
      <c r="W313" s="142"/>
      <c r="X313" s="142"/>
      <c r="Y313" s="142"/>
      <c r="Z313" s="142"/>
      <c r="AA313" s="142"/>
      <c r="AB313" s="142"/>
      <c r="AC313" s="142"/>
      <c r="AD313" s="142"/>
      <c r="AE313" s="142"/>
      <c r="AF313" s="142"/>
      <c r="AG313" s="142"/>
      <c r="AH313" s="142"/>
      <c r="AI313" s="142"/>
      <c r="AJ313" s="142"/>
    </row>
    <row r="314" spans="1:36" ht="13.2">
      <c r="A314" s="107" t="s">
        <v>955</v>
      </c>
      <c r="B314" s="263" t="s">
        <v>1690</v>
      </c>
      <c r="C314" s="262" t="s">
        <v>1696</v>
      </c>
      <c r="D314" s="263" t="s">
        <v>1697</v>
      </c>
      <c r="E314" s="262" t="s">
        <v>11</v>
      </c>
      <c r="F314" s="257" t="s">
        <v>1269</v>
      </c>
      <c r="G314" s="257" t="s">
        <v>6</v>
      </c>
      <c r="H314" s="259" t="s">
        <v>103</v>
      </c>
      <c r="I314" s="40" t="s">
        <v>1247</v>
      </c>
      <c r="J314" s="260" t="s">
        <v>6</v>
      </c>
      <c r="K314" s="261" t="s">
        <v>11</v>
      </c>
      <c r="L314" s="260" t="s">
        <v>1232</v>
      </c>
      <c r="M314" s="260" t="s">
        <v>6</v>
      </c>
      <c r="N314" s="260" t="s">
        <v>23</v>
      </c>
      <c r="O314" s="261"/>
      <c r="P314" s="261"/>
      <c r="Q314" s="261"/>
      <c r="R314" s="261"/>
      <c r="S314" s="261"/>
      <c r="T314" s="243"/>
      <c r="U314" s="142"/>
      <c r="V314" s="142"/>
      <c r="W314" s="142"/>
      <c r="X314" s="142"/>
      <c r="Y314" s="142"/>
      <c r="Z314" s="142"/>
      <c r="AA314" s="142"/>
      <c r="AB314" s="142"/>
      <c r="AC314" s="142"/>
      <c r="AD314" s="142"/>
      <c r="AE314" s="142"/>
      <c r="AF314" s="142"/>
      <c r="AG314" s="142"/>
      <c r="AH314" s="142"/>
      <c r="AI314" s="142"/>
      <c r="AJ314" s="142"/>
    </row>
    <row r="315" spans="1:36" ht="13.2">
      <c r="A315" s="107" t="s">
        <v>955</v>
      </c>
      <c r="B315" s="263" t="s">
        <v>1690</v>
      </c>
      <c r="C315" s="262" t="s">
        <v>1696</v>
      </c>
      <c r="D315" s="263" t="s">
        <v>1698</v>
      </c>
      <c r="E315" s="262" t="s">
        <v>11</v>
      </c>
      <c r="F315" s="257" t="s">
        <v>1269</v>
      </c>
      <c r="G315" s="257" t="s">
        <v>6</v>
      </c>
      <c r="H315" s="259" t="s">
        <v>103</v>
      </c>
      <c r="I315" s="40" t="s">
        <v>1247</v>
      </c>
      <c r="J315" s="260" t="s">
        <v>6</v>
      </c>
      <c r="K315" s="261" t="s">
        <v>11</v>
      </c>
      <c r="L315" s="260" t="s">
        <v>1232</v>
      </c>
      <c r="M315" s="260" t="s">
        <v>6</v>
      </c>
      <c r="N315" s="260" t="s">
        <v>23</v>
      </c>
      <c r="O315" s="261"/>
      <c r="P315" s="261"/>
      <c r="Q315" s="261"/>
      <c r="R315" s="261"/>
      <c r="S315" s="261"/>
      <c r="T315" s="243"/>
      <c r="U315" s="142"/>
      <c r="V315" s="142"/>
      <c r="W315" s="142"/>
      <c r="X315" s="142"/>
      <c r="Y315" s="142"/>
      <c r="Z315" s="142"/>
      <c r="AA315" s="142"/>
      <c r="AB315" s="142"/>
      <c r="AC315" s="142"/>
      <c r="AD315" s="142"/>
      <c r="AE315" s="142"/>
      <c r="AF315" s="142"/>
      <c r="AG315" s="142"/>
      <c r="AH315" s="142"/>
      <c r="AI315" s="142"/>
      <c r="AJ315" s="142"/>
    </row>
    <row r="316" spans="1:36" ht="13.2">
      <c r="A316" s="107" t="s">
        <v>955</v>
      </c>
      <c r="B316" s="263" t="s">
        <v>1690</v>
      </c>
      <c r="C316" s="262" t="s">
        <v>1696</v>
      </c>
      <c r="D316" s="263" t="s">
        <v>1699</v>
      </c>
      <c r="E316" s="262" t="s">
        <v>11</v>
      </c>
      <c r="F316" s="257" t="s">
        <v>1269</v>
      </c>
      <c r="G316" s="257" t="s">
        <v>6</v>
      </c>
      <c r="H316" s="259" t="s">
        <v>103</v>
      </c>
      <c r="I316" s="40" t="s">
        <v>1247</v>
      </c>
      <c r="J316" s="260" t="s">
        <v>6</v>
      </c>
      <c r="K316" s="261" t="s">
        <v>11</v>
      </c>
      <c r="L316" s="260" t="s">
        <v>1232</v>
      </c>
      <c r="M316" s="260" t="s">
        <v>6</v>
      </c>
      <c r="N316" s="260" t="s">
        <v>23</v>
      </c>
      <c r="O316" s="261"/>
      <c r="P316" s="261"/>
      <c r="Q316" s="261"/>
      <c r="R316" s="261"/>
      <c r="S316" s="261"/>
      <c r="T316" s="243"/>
      <c r="U316" s="142"/>
      <c r="V316" s="142"/>
      <c r="W316" s="142"/>
      <c r="X316" s="142"/>
      <c r="Y316" s="142"/>
      <c r="Z316" s="142"/>
      <c r="AA316" s="142"/>
      <c r="AB316" s="142"/>
      <c r="AC316" s="142"/>
      <c r="AD316" s="142"/>
      <c r="AE316" s="142"/>
      <c r="AF316" s="142"/>
      <c r="AG316" s="142"/>
      <c r="AH316" s="142"/>
      <c r="AI316" s="142"/>
      <c r="AJ316" s="142"/>
    </row>
    <row r="317" spans="1:36" ht="13.2">
      <c r="A317" s="107" t="s">
        <v>955</v>
      </c>
      <c r="B317" s="263" t="s">
        <v>1690</v>
      </c>
      <c r="C317" s="262" t="s">
        <v>1700</v>
      </c>
      <c r="D317" s="263" t="s">
        <v>1701</v>
      </c>
      <c r="E317" s="262" t="s">
        <v>11</v>
      </c>
      <c r="F317" s="257" t="s">
        <v>1702</v>
      </c>
      <c r="G317" s="257" t="s">
        <v>6</v>
      </c>
      <c r="H317" s="259" t="s">
        <v>103</v>
      </c>
      <c r="I317" s="40" t="s">
        <v>1247</v>
      </c>
      <c r="J317" s="260" t="s">
        <v>6</v>
      </c>
      <c r="K317" s="261" t="s">
        <v>11</v>
      </c>
      <c r="L317" s="260" t="s">
        <v>1232</v>
      </c>
      <c r="M317" s="260" t="s">
        <v>6</v>
      </c>
      <c r="N317" s="260" t="s">
        <v>23</v>
      </c>
      <c r="O317" s="261"/>
      <c r="P317" s="261"/>
      <c r="Q317" s="261"/>
      <c r="R317" s="261"/>
      <c r="S317" s="261"/>
      <c r="T317" s="243"/>
      <c r="U317" s="142"/>
      <c r="V317" s="142"/>
      <c r="W317" s="142"/>
      <c r="X317" s="142"/>
      <c r="Y317" s="142"/>
      <c r="Z317" s="142"/>
      <c r="AA317" s="142"/>
      <c r="AB317" s="142"/>
      <c r="AC317" s="142"/>
      <c r="AD317" s="142"/>
      <c r="AE317" s="142"/>
      <c r="AF317" s="142"/>
      <c r="AG317" s="142"/>
      <c r="AH317" s="142"/>
      <c r="AI317" s="142"/>
      <c r="AJ317" s="142"/>
    </row>
    <row r="318" spans="1:36" ht="13.2">
      <c r="A318" s="107" t="s">
        <v>955</v>
      </c>
      <c r="B318" s="263" t="s">
        <v>1690</v>
      </c>
      <c r="C318" s="262" t="s">
        <v>1700</v>
      </c>
      <c r="D318" s="263" t="s">
        <v>1703</v>
      </c>
      <c r="E318" s="262" t="s">
        <v>11</v>
      </c>
      <c r="F318" s="257" t="s">
        <v>1702</v>
      </c>
      <c r="G318" s="257" t="s">
        <v>6</v>
      </c>
      <c r="H318" s="259" t="s">
        <v>103</v>
      </c>
      <c r="I318" s="40" t="s">
        <v>1247</v>
      </c>
      <c r="J318" s="260" t="s">
        <v>6</v>
      </c>
      <c r="K318" s="261" t="s">
        <v>11</v>
      </c>
      <c r="L318" s="260" t="s">
        <v>1232</v>
      </c>
      <c r="M318" s="260" t="s">
        <v>6</v>
      </c>
      <c r="N318" s="260" t="s">
        <v>23</v>
      </c>
      <c r="O318" s="261"/>
      <c r="P318" s="261"/>
      <c r="Q318" s="261"/>
      <c r="R318" s="261"/>
      <c r="S318" s="261"/>
      <c r="T318" s="243"/>
      <c r="U318" s="142"/>
      <c r="V318" s="142"/>
      <c r="W318" s="142"/>
      <c r="X318" s="142"/>
      <c r="Y318" s="142"/>
      <c r="Z318" s="142"/>
      <c r="AA318" s="142"/>
      <c r="AB318" s="142"/>
      <c r="AC318" s="142"/>
      <c r="AD318" s="142"/>
      <c r="AE318" s="142"/>
      <c r="AF318" s="142"/>
      <c r="AG318" s="142"/>
      <c r="AH318" s="142"/>
      <c r="AI318" s="142"/>
      <c r="AJ318" s="142"/>
    </row>
    <row r="319" spans="1:36" ht="13.2">
      <c r="A319" s="107" t="s">
        <v>955</v>
      </c>
      <c r="B319" s="263" t="s">
        <v>1690</v>
      </c>
      <c r="C319" s="262" t="s">
        <v>1700</v>
      </c>
      <c r="D319" s="263" t="s">
        <v>1704</v>
      </c>
      <c r="E319" s="262" t="s">
        <v>11</v>
      </c>
      <c r="F319" s="257" t="s">
        <v>1702</v>
      </c>
      <c r="G319" s="257" t="s">
        <v>6</v>
      </c>
      <c r="H319" s="259" t="s">
        <v>103</v>
      </c>
      <c r="I319" s="40" t="s">
        <v>1247</v>
      </c>
      <c r="J319" s="260" t="s">
        <v>6</v>
      </c>
      <c r="K319" s="261" t="s">
        <v>11</v>
      </c>
      <c r="L319" s="260" t="s">
        <v>1232</v>
      </c>
      <c r="M319" s="260" t="s">
        <v>6</v>
      </c>
      <c r="N319" s="260" t="s">
        <v>23</v>
      </c>
      <c r="O319" s="261"/>
      <c r="P319" s="261"/>
      <c r="Q319" s="261"/>
      <c r="R319" s="261"/>
      <c r="S319" s="261"/>
      <c r="T319" s="243"/>
      <c r="U319" s="142"/>
      <c r="V319" s="142"/>
      <c r="W319" s="142"/>
      <c r="X319" s="142"/>
      <c r="Y319" s="142"/>
      <c r="Z319" s="142"/>
      <c r="AA319" s="142"/>
      <c r="AB319" s="142"/>
      <c r="AC319" s="142"/>
      <c r="AD319" s="142"/>
      <c r="AE319" s="142"/>
      <c r="AF319" s="142"/>
      <c r="AG319" s="142"/>
      <c r="AH319" s="142"/>
      <c r="AI319" s="142"/>
      <c r="AJ319" s="142"/>
    </row>
    <row r="320" spans="1:36" ht="13.2">
      <c r="A320" s="107" t="s">
        <v>955</v>
      </c>
      <c r="B320" s="263" t="s">
        <v>1690</v>
      </c>
      <c r="C320" s="262" t="s">
        <v>1700</v>
      </c>
      <c r="D320" s="263" t="s">
        <v>1705</v>
      </c>
      <c r="E320" s="262" t="s">
        <v>11</v>
      </c>
      <c r="F320" s="257" t="s">
        <v>1702</v>
      </c>
      <c r="G320" s="257" t="s">
        <v>6</v>
      </c>
      <c r="H320" s="259" t="s">
        <v>103</v>
      </c>
      <c r="I320" s="40" t="s">
        <v>1247</v>
      </c>
      <c r="J320" s="260" t="s">
        <v>6</v>
      </c>
      <c r="K320" s="261" t="s">
        <v>11</v>
      </c>
      <c r="L320" s="260" t="s">
        <v>1232</v>
      </c>
      <c r="M320" s="260" t="s">
        <v>6</v>
      </c>
      <c r="N320" s="260" t="s">
        <v>23</v>
      </c>
      <c r="O320" s="261"/>
      <c r="P320" s="261"/>
      <c r="Q320" s="261"/>
      <c r="R320" s="261"/>
      <c r="S320" s="261"/>
      <c r="T320" s="243"/>
      <c r="U320" s="142"/>
      <c r="V320" s="142"/>
      <c r="W320" s="142"/>
      <c r="X320" s="142"/>
      <c r="Y320" s="142"/>
      <c r="Z320" s="142"/>
      <c r="AA320" s="142"/>
      <c r="AB320" s="142"/>
      <c r="AC320" s="142"/>
      <c r="AD320" s="142"/>
      <c r="AE320" s="142"/>
      <c r="AF320" s="142"/>
      <c r="AG320" s="142"/>
      <c r="AH320" s="142"/>
      <c r="AI320" s="142"/>
      <c r="AJ320" s="142"/>
    </row>
    <row r="321" spans="1:36" ht="13.2">
      <c r="A321" s="107" t="s">
        <v>955</v>
      </c>
      <c r="B321" s="263" t="s">
        <v>1690</v>
      </c>
      <c r="C321" s="262" t="s">
        <v>1706</v>
      </c>
      <c r="D321" s="263"/>
      <c r="E321" s="262" t="s">
        <v>11</v>
      </c>
      <c r="F321" s="257" t="s">
        <v>1702</v>
      </c>
      <c r="G321" s="257" t="s">
        <v>6</v>
      </c>
      <c r="H321" s="259" t="s">
        <v>103</v>
      </c>
      <c r="I321" s="40" t="s">
        <v>1247</v>
      </c>
      <c r="J321" s="260" t="s">
        <v>6</v>
      </c>
      <c r="K321" s="261" t="s">
        <v>11</v>
      </c>
      <c r="L321" s="260" t="s">
        <v>1232</v>
      </c>
      <c r="M321" s="260" t="s">
        <v>6</v>
      </c>
      <c r="N321" s="260" t="s">
        <v>23</v>
      </c>
      <c r="O321" s="261"/>
      <c r="P321" s="261"/>
      <c r="Q321" s="261"/>
      <c r="R321" s="261"/>
      <c r="S321" s="261"/>
      <c r="T321" s="243"/>
      <c r="U321" s="142"/>
      <c r="V321" s="142"/>
      <c r="W321" s="142"/>
      <c r="X321" s="142"/>
      <c r="Y321" s="142"/>
      <c r="Z321" s="142"/>
      <c r="AA321" s="142"/>
      <c r="AB321" s="142"/>
      <c r="AC321" s="142"/>
      <c r="AD321" s="142"/>
      <c r="AE321" s="142"/>
      <c r="AF321" s="142"/>
      <c r="AG321" s="142"/>
      <c r="AH321" s="142"/>
      <c r="AI321" s="142"/>
      <c r="AJ321" s="142"/>
    </row>
    <row r="322" spans="1:36" ht="13.2">
      <c r="A322" s="107" t="s">
        <v>955</v>
      </c>
      <c r="B322" s="263" t="s">
        <v>1690</v>
      </c>
      <c r="C322" s="262" t="s">
        <v>1707</v>
      </c>
      <c r="D322" s="263"/>
      <c r="E322" s="262" t="s">
        <v>11</v>
      </c>
      <c r="F322" s="257" t="s">
        <v>1702</v>
      </c>
      <c r="G322" s="257" t="s">
        <v>6</v>
      </c>
      <c r="H322" s="259" t="s">
        <v>103</v>
      </c>
      <c r="I322" s="40" t="s">
        <v>1247</v>
      </c>
      <c r="J322" s="260" t="s">
        <v>6</v>
      </c>
      <c r="K322" s="261" t="s">
        <v>11</v>
      </c>
      <c r="L322" s="260" t="s">
        <v>1232</v>
      </c>
      <c r="M322" s="260" t="s">
        <v>6</v>
      </c>
      <c r="N322" s="260" t="s">
        <v>23</v>
      </c>
      <c r="O322" s="261"/>
      <c r="P322" s="261"/>
      <c r="Q322" s="261"/>
      <c r="R322" s="261"/>
      <c r="S322" s="261"/>
      <c r="T322" s="243"/>
      <c r="U322" s="142"/>
      <c r="V322" s="142"/>
      <c r="W322" s="142"/>
      <c r="X322" s="142"/>
      <c r="Y322" s="142"/>
      <c r="Z322" s="142"/>
      <c r="AA322" s="142"/>
      <c r="AB322" s="142"/>
      <c r="AC322" s="142"/>
      <c r="AD322" s="142"/>
      <c r="AE322" s="142"/>
      <c r="AF322" s="142"/>
      <c r="AG322" s="142"/>
      <c r="AH322" s="142"/>
      <c r="AI322" s="142"/>
      <c r="AJ322" s="142"/>
    </row>
    <row r="323" spans="1:36" ht="13.2">
      <c r="A323" s="107" t="s">
        <v>955</v>
      </c>
      <c r="B323" s="263" t="s">
        <v>1690</v>
      </c>
      <c r="C323" s="262" t="s">
        <v>1708</v>
      </c>
      <c r="D323" s="263"/>
      <c r="E323" s="262" t="s">
        <v>11</v>
      </c>
      <c r="F323" s="257" t="s">
        <v>1702</v>
      </c>
      <c r="G323" s="257" t="s">
        <v>6</v>
      </c>
      <c r="H323" s="259" t="s">
        <v>103</v>
      </c>
      <c r="I323" s="40" t="s">
        <v>1247</v>
      </c>
      <c r="J323" s="260" t="s">
        <v>6</v>
      </c>
      <c r="K323" s="261" t="s">
        <v>11</v>
      </c>
      <c r="L323" s="260" t="s">
        <v>1232</v>
      </c>
      <c r="M323" s="260" t="s">
        <v>6</v>
      </c>
      <c r="N323" s="260" t="s">
        <v>23</v>
      </c>
      <c r="O323" s="261"/>
      <c r="P323" s="261"/>
      <c r="Q323" s="261"/>
      <c r="R323" s="261"/>
      <c r="S323" s="261"/>
      <c r="T323" s="243"/>
      <c r="U323" s="142"/>
      <c r="V323" s="142"/>
      <c r="W323" s="142"/>
      <c r="X323" s="142"/>
      <c r="Y323" s="142"/>
      <c r="Z323" s="142"/>
      <c r="AA323" s="142"/>
      <c r="AB323" s="142"/>
      <c r="AC323" s="142"/>
      <c r="AD323" s="142"/>
      <c r="AE323" s="142"/>
      <c r="AF323" s="142"/>
      <c r="AG323" s="142"/>
      <c r="AH323" s="142"/>
      <c r="AI323" s="142"/>
      <c r="AJ323" s="142"/>
    </row>
    <row r="324" spans="1:36" ht="13.2">
      <c r="A324" s="107" t="s">
        <v>955</v>
      </c>
      <c r="B324" s="263" t="s">
        <v>1690</v>
      </c>
      <c r="C324" s="262" t="s">
        <v>1709</v>
      </c>
      <c r="D324" s="263"/>
      <c r="E324" s="262" t="s">
        <v>11</v>
      </c>
      <c r="F324" s="257" t="s">
        <v>1702</v>
      </c>
      <c r="G324" s="257" t="s">
        <v>6</v>
      </c>
      <c r="H324" s="259" t="s">
        <v>103</v>
      </c>
      <c r="I324" s="40" t="s">
        <v>1247</v>
      </c>
      <c r="J324" s="260" t="s">
        <v>6</v>
      </c>
      <c r="K324" s="261" t="s">
        <v>11</v>
      </c>
      <c r="L324" s="260" t="s">
        <v>1232</v>
      </c>
      <c r="M324" s="260" t="s">
        <v>6</v>
      </c>
      <c r="N324" s="260" t="s">
        <v>23</v>
      </c>
      <c r="O324" s="261"/>
      <c r="P324" s="261"/>
      <c r="Q324" s="261"/>
      <c r="R324" s="261"/>
      <c r="S324" s="261"/>
      <c r="T324" s="243"/>
      <c r="U324" s="142"/>
      <c r="V324" s="142"/>
      <c r="W324" s="142"/>
      <c r="X324" s="142"/>
      <c r="Y324" s="142"/>
      <c r="Z324" s="142"/>
      <c r="AA324" s="142"/>
      <c r="AB324" s="142"/>
      <c r="AC324" s="142"/>
      <c r="AD324" s="142"/>
      <c r="AE324" s="142"/>
      <c r="AF324" s="142"/>
      <c r="AG324" s="142"/>
      <c r="AH324" s="142"/>
      <c r="AI324" s="142"/>
      <c r="AJ324" s="142"/>
    </row>
    <row r="325" spans="1:36" ht="13.2">
      <c r="A325" s="107" t="s">
        <v>955</v>
      </c>
      <c r="B325" s="263" t="s">
        <v>1710</v>
      </c>
      <c r="C325" s="262" t="s">
        <v>1711</v>
      </c>
      <c r="D325" s="263"/>
      <c r="E325" s="262" t="s">
        <v>11</v>
      </c>
      <c r="F325" s="257" t="s">
        <v>1702</v>
      </c>
      <c r="G325" s="257" t="s">
        <v>6</v>
      </c>
      <c r="H325" s="259" t="s">
        <v>103</v>
      </c>
      <c r="I325" s="40" t="s">
        <v>1247</v>
      </c>
      <c r="J325" s="260" t="s">
        <v>6</v>
      </c>
      <c r="K325" s="261" t="s">
        <v>11</v>
      </c>
      <c r="L325" s="260" t="s">
        <v>1232</v>
      </c>
      <c r="M325" s="260" t="s">
        <v>6</v>
      </c>
      <c r="N325" s="260" t="s">
        <v>23</v>
      </c>
      <c r="O325" s="261"/>
      <c r="P325" s="261"/>
      <c r="Q325" s="261"/>
      <c r="R325" s="261"/>
      <c r="S325" s="261"/>
      <c r="T325" s="243"/>
      <c r="U325" s="142"/>
      <c r="V325" s="142"/>
      <c r="W325" s="142"/>
      <c r="X325" s="142"/>
      <c r="Y325" s="142"/>
      <c r="Z325" s="142"/>
      <c r="AA325" s="142"/>
      <c r="AB325" s="142"/>
      <c r="AC325" s="142"/>
      <c r="AD325" s="142"/>
      <c r="AE325" s="142"/>
      <c r="AF325" s="142"/>
      <c r="AG325" s="142"/>
      <c r="AH325" s="142"/>
      <c r="AI325" s="142"/>
      <c r="AJ325" s="142"/>
    </row>
    <row r="326" spans="1:36" ht="13.2">
      <c r="A326" s="107" t="s">
        <v>955</v>
      </c>
      <c r="B326" s="263" t="s">
        <v>1710</v>
      </c>
      <c r="C326" s="262" t="s">
        <v>1712</v>
      </c>
      <c r="D326" s="263"/>
      <c r="E326" s="262" t="s">
        <v>11</v>
      </c>
      <c r="F326" s="257" t="s">
        <v>1702</v>
      </c>
      <c r="G326" s="257" t="s">
        <v>6</v>
      </c>
      <c r="H326" s="259" t="s">
        <v>103</v>
      </c>
      <c r="I326" s="40" t="s">
        <v>1247</v>
      </c>
      <c r="J326" s="260" t="s">
        <v>6</v>
      </c>
      <c r="K326" s="261" t="s">
        <v>11</v>
      </c>
      <c r="L326" s="260" t="s">
        <v>1232</v>
      </c>
      <c r="M326" s="260" t="s">
        <v>6</v>
      </c>
      <c r="N326" s="260" t="s">
        <v>23</v>
      </c>
      <c r="O326" s="261"/>
      <c r="P326" s="261"/>
      <c r="Q326" s="261"/>
      <c r="R326" s="261"/>
      <c r="S326" s="261"/>
      <c r="T326" s="243"/>
      <c r="U326" s="142"/>
      <c r="V326" s="142"/>
      <c r="W326" s="142"/>
      <c r="X326" s="142"/>
      <c r="Y326" s="142"/>
      <c r="Z326" s="142"/>
      <c r="AA326" s="142"/>
      <c r="AB326" s="142"/>
      <c r="AC326" s="142"/>
      <c r="AD326" s="142"/>
      <c r="AE326" s="142"/>
      <c r="AF326" s="142"/>
      <c r="AG326" s="142"/>
      <c r="AH326" s="142"/>
      <c r="AI326" s="142"/>
      <c r="AJ326" s="142"/>
    </row>
    <row r="327" spans="1:36" ht="13.2">
      <c r="A327" s="107" t="s">
        <v>955</v>
      </c>
      <c r="B327" s="263" t="s">
        <v>1710</v>
      </c>
      <c r="C327" s="262" t="s">
        <v>1713</v>
      </c>
      <c r="D327" s="263"/>
      <c r="E327" s="262" t="s">
        <v>11</v>
      </c>
      <c r="F327" s="257" t="s">
        <v>1702</v>
      </c>
      <c r="G327" s="257" t="s">
        <v>6</v>
      </c>
      <c r="H327" s="259" t="s">
        <v>103</v>
      </c>
      <c r="I327" s="40" t="s">
        <v>1247</v>
      </c>
      <c r="J327" s="260" t="s">
        <v>6</v>
      </c>
      <c r="K327" s="261" t="s">
        <v>11</v>
      </c>
      <c r="L327" s="260" t="s">
        <v>1232</v>
      </c>
      <c r="M327" s="260" t="s">
        <v>6</v>
      </c>
      <c r="N327" s="260" t="s">
        <v>23</v>
      </c>
      <c r="O327" s="261"/>
      <c r="P327" s="261"/>
      <c r="Q327" s="261"/>
      <c r="R327" s="261"/>
      <c r="S327" s="261"/>
      <c r="T327" s="243"/>
      <c r="U327" s="142"/>
      <c r="V327" s="142"/>
      <c r="W327" s="142"/>
      <c r="X327" s="142"/>
      <c r="Y327" s="142"/>
      <c r="Z327" s="142"/>
      <c r="AA327" s="142"/>
      <c r="AB327" s="142"/>
      <c r="AC327" s="142"/>
      <c r="AD327" s="142"/>
      <c r="AE327" s="142"/>
      <c r="AF327" s="142"/>
      <c r="AG327" s="142"/>
      <c r="AH327" s="142"/>
      <c r="AI327" s="142"/>
      <c r="AJ327" s="142"/>
    </row>
    <row r="328" spans="1:36" ht="13.2">
      <c r="A328" s="107" t="s">
        <v>955</v>
      </c>
      <c r="B328" s="263" t="s">
        <v>1710</v>
      </c>
      <c r="C328" s="262" t="s">
        <v>1714</v>
      </c>
      <c r="D328" s="263"/>
      <c r="E328" s="262" t="s">
        <v>11</v>
      </c>
      <c r="F328" s="257" t="s">
        <v>1702</v>
      </c>
      <c r="G328" s="257" t="s">
        <v>6</v>
      </c>
      <c r="H328" s="259" t="s">
        <v>103</v>
      </c>
      <c r="I328" s="40" t="s">
        <v>1247</v>
      </c>
      <c r="J328" s="260" t="s">
        <v>6</v>
      </c>
      <c r="K328" s="261" t="s">
        <v>11</v>
      </c>
      <c r="L328" s="260" t="s">
        <v>1232</v>
      </c>
      <c r="M328" s="260" t="s">
        <v>6</v>
      </c>
      <c r="N328" s="260" t="s">
        <v>23</v>
      </c>
      <c r="O328" s="261"/>
      <c r="P328" s="261"/>
      <c r="Q328" s="261"/>
      <c r="R328" s="261"/>
      <c r="S328" s="261"/>
      <c r="T328" s="243"/>
      <c r="U328" s="142"/>
      <c r="V328" s="142"/>
      <c r="W328" s="142"/>
      <c r="X328" s="142"/>
      <c r="Y328" s="142"/>
      <c r="Z328" s="142"/>
      <c r="AA328" s="142"/>
      <c r="AB328" s="142"/>
      <c r="AC328" s="142"/>
      <c r="AD328" s="142"/>
      <c r="AE328" s="142"/>
      <c r="AF328" s="142"/>
      <c r="AG328" s="142"/>
      <c r="AH328" s="142"/>
      <c r="AI328" s="142"/>
      <c r="AJ328" s="142"/>
    </row>
    <row r="329" spans="1:36" ht="13.2">
      <c r="A329" s="107" t="s">
        <v>955</v>
      </c>
      <c r="B329" s="263" t="s">
        <v>1710</v>
      </c>
      <c r="C329" s="262" t="s">
        <v>1715</v>
      </c>
      <c r="D329" s="263"/>
      <c r="E329" s="262" t="s">
        <v>11</v>
      </c>
      <c r="F329" s="257" t="s">
        <v>1702</v>
      </c>
      <c r="G329" s="257" t="s">
        <v>6</v>
      </c>
      <c r="H329" s="259" t="s">
        <v>103</v>
      </c>
      <c r="I329" s="40" t="s">
        <v>1247</v>
      </c>
      <c r="J329" s="260" t="s">
        <v>6</v>
      </c>
      <c r="K329" s="261" t="s">
        <v>11</v>
      </c>
      <c r="L329" s="260" t="s">
        <v>1232</v>
      </c>
      <c r="M329" s="260" t="s">
        <v>6</v>
      </c>
      <c r="N329" s="260" t="s">
        <v>23</v>
      </c>
      <c r="O329" s="261"/>
      <c r="P329" s="261"/>
      <c r="Q329" s="261"/>
      <c r="R329" s="261"/>
      <c r="S329" s="261"/>
      <c r="T329" s="243"/>
      <c r="U329" s="142"/>
      <c r="V329" s="142"/>
      <c r="W329" s="142"/>
      <c r="X329" s="142"/>
      <c r="Y329" s="142"/>
      <c r="Z329" s="142"/>
      <c r="AA329" s="142"/>
      <c r="AB329" s="142"/>
      <c r="AC329" s="142"/>
      <c r="AD329" s="142"/>
      <c r="AE329" s="142"/>
      <c r="AF329" s="142"/>
      <c r="AG329" s="142"/>
      <c r="AH329" s="142"/>
      <c r="AI329" s="142"/>
      <c r="AJ329" s="142"/>
    </row>
    <row r="330" spans="1:36" ht="13.2">
      <c r="A330" s="107" t="s">
        <v>955</v>
      </c>
      <c r="B330" s="263" t="s">
        <v>1716</v>
      </c>
      <c r="C330" s="262" t="s">
        <v>1717</v>
      </c>
      <c r="D330" s="263"/>
      <c r="E330" s="262" t="s">
        <v>11</v>
      </c>
      <c r="F330" s="257" t="s">
        <v>1702</v>
      </c>
      <c r="G330" s="257" t="s">
        <v>6</v>
      </c>
      <c r="H330" s="259" t="s">
        <v>103</v>
      </c>
      <c r="I330" s="40" t="s">
        <v>1247</v>
      </c>
      <c r="J330" s="260" t="s">
        <v>6</v>
      </c>
      <c r="K330" s="261" t="s">
        <v>57</v>
      </c>
      <c r="L330" s="260" t="s">
        <v>1232</v>
      </c>
      <c r="M330" s="260" t="s">
        <v>6</v>
      </c>
      <c r="N330" s="260" t="s">
        <v>23</v>
      </c>
      <c r="O330" s="261"/>
      <c r="P330" s="261"/>
      <c r="Q330" s="261"/>
      <c r="R330" s="261"/>
      <c r="S330" s="261"/>
      <c r="T330" s="243"/>
      <c r="U330" s="142"/>
      <c r="V330" s="142"/>
      <c r="W330" s="142"/>
      <c r="X330" s="142"/>
      <c r="Y330" s="142"/>
      <c r="Z330" s="142"/>
      <c r="AA330" s="142"/>
      <c r="AB330" s="142"/>
      <c r="AC330" s="142"/>
      <c r="AD330" s="142"/>
      <c r="AE330" s="142"/>
      <c r="AF330" s="142"/>
      <c r="AG330" s="142"/>
      <c r="AH330" s="142"/>
      <c r="AI330" s="142"/>
      <c r="AJ330" s="142"/>
    </row>
    <row r="331" spans="1:36" ht="13.2">
      <c r="A331" s="107" t="s">
        <v>955</v>
      </c>
      <c r="B331" s="263" t="s">
        <v>1716</v>
      </c>
      <c r="C331" s="262" t="s">
        <v>1581</v>
      </c>
      <c r="D331" s="263"/>
      <c r="E331" s="262" t="s">
        <v>11</v>
      </c>
      <c r="F331" s="257" t="s">
        <v>1702</v>
      </c>
      <c r="G331" s="257" t="s">
        <v>6</v>
      </c>
      <c r="H331" s="259" t="s">
        <v>103</v>
      </c>
      <c r="I331" s="40" t="s">
        <v>1247</v>
      </c>
      <c r="J331" s="265" t="s">
        <v>27</v>
      </c>
      <c r="K331" s="261" t="s">
        <v>57</v>
      </c>
      <c r="L331" s="260" t="s">
        <v>1232</v>
      </c>
      <c r="M331" s="265" t="s">
        <v>27</v>
      </c>
      <c r="N331" s="260" t="s">
        <v>23</v>
      </c>
      <c r="O331" s="261" t="s">
        <v>1284</v>
      </c>
      <c r="P331" s="261" t="s">
        <v>27</v>
      </c>
      <c r="Q331" s="261" t="s">
        <v>27</v>
      </c>
      <c r="R331" s="261" t="s">
        <v>10</v>
      </c>
      <c r="S331" s="261" t="s">
        <v>1718</v>
      </c>
      <c r="T331" s="243"/>
      <c r="U331" s="142"/>
      <c r="V331" s="142"/>
      <c r="W331" s="142"/>
      <c r="X331" s="142"/>
      <c r="Y331" s="142"/>
      <c r="Z331" s="142"/>
      <c r="AA331" s="142"/>
      <c r="AB331" s="142"/>
      <c r="AC331" s="142"/>
      <c r="AD331" s="142"/>
      <c r="AE331" s="142"/>
      <c r="AF331" s="142"/>
      <c r="AG331" s="142"/>
      <c r="AH331" s="142"/>
      <c r="AI331" s="142"/>
      <c r="AJ331" s="142"/>
    </row>
    <row r="332" spans="1:36" ht="13.2">
      <c r="A332" s="107" t="s">
        <v>955</v>
      </c>
      <c r="B332" s="263" t="s">
        <v>1716</v>
      </c>
      <c r="C332" s="262" t="s">
        <v>1490</v>
      </c>
      <c r="D332" s="263"/>
      <c r="E332" s="262" t="s">
        <v>11</v>
      </c>
      <c r="F332" s="257" t="s">
        <v>1702</v>
      </c>
      <c r="G332" s="257" t="s">
        <v>6</v>
      </c>
      <c r="H332" s="259" t="s">
        <v>10</v>
      </c>
      <c r="I332" s="40" t="s">
        <v>1247</v>
      </c>
      <c r="J332" s="265" t="s">
        <v>27</v>
      </c>
      <c r="K332" s="261" t="s">
        <v>57</v>
      </c>
      <c r="L332" s="260" t="s">
        <v>1232</v>
      </c>
      <c r="M332" s="260" t="s">
        <v>6</v>
      </c>
      <c r="N332" s="260" t="s">
        <v>23</v>
      </c>
      <c r="O332" s="261"/>
      <c r="P332" s="261"/>
      <c r="Q332" s="261"/>
      <c r="R332" s="261"/>
      <c r="S332" s="261"/>
      <c r="T332" s="243"/>
      <c r="U332" s="142"/>
      <c r="V332" s="142"/>
      <c r="W332" s="142"/>
      <c r="X332" s="142"/>
      <c r="Y332" s="142"/>
      <c r="Z332" s="142"/>
      <c r="AA332" s="142"/>
      <c r="AB332" s="142"/>
      <c r="AC332" s="142"/>
      <c r="AD332" s="142"/>
      <c r="AE332" s="142"/>
      <c r="AF332" s="142"/>
      <c r="AG332" s="142"/>
      <c r="AH332" s="142"/>
      <c r="AI332" s="142"/>
      <c r="AJ332" s="142"/>
    </row>
    <row r="333" spans="1:36" ht="13.2">
      <c r="A333" s="107" t="s">
        <v>955</v>
      </c>
      <c r="B333" s="263" t="s">
        <v>1716</v>
      </c>
      <c r="C333" s="262" t="s">
        <v>1411</v>
      </c>
      <c r="D333" s="263"/>
      <c r="E333" s="262" t="s">
        <v>11</v>
      </c>
      <c r="F333" s="257" t="s">
        <v>1702</v>
      </c>
      <c r="G333" s="257" t="s">
        <v>6</v>
      </c>
      <c r="H333" s="259" t="s">
        <v>10</v>
      </c>
      <c r="I333" s="40" t="s">
        <v>1247</v>
      </c>
      <c r="J333" s="260" t="s">
        <v>6</v>
      </c>
      <c r="K333" s="261" t="s">
        <v>57</v>
      </c>
      <c r="L333" s="260" t="s">
        <v>1232</v>
      </c>
      <c r="M333" s="260" t="s">
        <v>6</v>
      </c>
      <c r="N333" s="260" t="s">
        <v>23</v>
      </c>
      <c r="O333" s="261"/>
      <c r="P333" s="261"/>
      <c r="Q333" s="261"/>
      <c r="R333" s="261"/>
      <c r="S333" s="261"/>
      <c r="T333" s="243"/>
      <c r="U333" s="142"/>
      <c r="V333" s="142"/>
      <c r="W333" s="142"/>
      <c r="X333" s="142"/>
      <c r="Y333" s="142"/>
      <c r="Z333" s="142"/>
      <c r="AA333" s="142"/>
      <c r="AB333" s="142"/>
      <c r="AC333" s="142"/>
      <c r="AD333" s="142"/>
      <c r="AE333" s="142"/>
      <c r="AF333" s="142"/>
      <c r="AG333" s="142"/>
      <c r="AH333" s="142"/>
      <c r="AI333" s="142"/>
      <c r="AJ333" s="142"/>
    </row>
    <row r="334" spans="1:36" ht="13.2">
      <c r="A334" s="107" t="s">
        <v>955</v>
      </c>
      <c r="B334" s="263" t="s">
        <v>1716</v>
      </c>
      <c r="C334" s="262" t="s">
        <v>1675</v>
      </c>
      <c r="D334" s="263"/>
      <c r="E334" s="262" t="s">
        <v>11</v>
      </c>
      <c r="F334" s="257" t="s">
        <v>1702</v>
      </c>
      <c r="G334" s="264" t="s">
        <v>27</v>
      </c>
      <c r="H334" s="259" t="s">
        <v>10</v>
      </c>
      <c r="I334" s="40" t="s">
        <v>1719</v>
      </c>
      <c r="J334" s="260" t="s">
        <v>6</v>
      </c>
      <c r="K334" s="261" t="s">
        <v>57</v>
      </c>
      <c r="L334" s="260" t="s">
        <v>1232</v>
      </c>
      <c r="M334" s="260" t="s">
        <v>6</v>
      </c>
      <c r="N334" s="260" t="s">
        <v>23</v>
      </c>
      <c r="O334" s="261"/>
      <c r="P334" s="261"/>
      <c r="Q334" s="261"/>
      <c r="R334" s="261"/>
      <c r="S334" s="261" t="s">
        <v>1720</v>
      </c>
      <c r="T334" s="243"/>
      <c r="U334" s="142"/>
      <c r="V334" s="142"/>
      <c r="W334" s="142"/>
      <c r="X334" s="142"/>
      <c r="Y334" s="142"/>
      <c r="Z334" s="142"/>
      <c r="AA334" s="142"/>
      <c r="AB334" s="142"/>
      <c r="AC334" s="142"/>
      <c r="AD334" s="142"/>
      <c r="AE334" s="142"/>
      <c r="AF334" s="142"/>
      <c r="AG334" s="142"/>
      <c r="AH334" s="142"/>
      <c r="AI334" s="142"/>
      <c r="AJ334" s="142"/>
    </row>
    <row r="335" spans="1:36" ht="13.2">
      <c r="A335" s="107" t="s">
        <v>955</v>
      </c>
      <c r="B335" s="263" t="s">
        <v>1716</v>
      </c>
      <c r="C335" s="262" t="s">
        <v>1721</v>
      </c>
      <c r="D335" s="263"/>
      <c r="E335" s="262" t="s">
        <v>11</v>
      </c>
      <c r="F335" s="257" t="s">
        <v>1722</v>
      </c>
      <c r="G335" s="257" t="s">
        <v>6</v>
      </c>
      <c r="H335" s="259" t="s">
        <v>103</v>
      </c>
      <c r="I335" s="40" t="s">
        <v>1723</v>
      </c>
      <c r="J335" s="260" t="s">
        <v>6</v>
      </c>
      <c r="K335" s="261" t="s">
        <v>11</v>
      </c>
      <c r="L335" s="260" t="s">
        <v>1232</v>
      </c>
      <c r="M335" s="260" t="s">
        <v>6</v>
      </c>
      <c r="N335" s="260" t="s">
        <v>23</v>
      </c>
      <c r="O335" s="261"/>
      <c r="P335" s="261"/>
      <c r="Q335" s="261"/>
      <c r="R335" s="261"/>
      <c r="S335" s="261"/>
      <c r="T335" s="243"/>
      <c r="U335" s="142"/>
      <c r="V335" s="142"/>
      <c r="W335" s="142"/>
      <c r="X335" s="142"/>
      <c r="Y335" s="142"/>
      <c r="Z335" s="142"/>
      <c r="AA335" s="142"/>
      <c r="AB335" s="142"/>
      <c r="AC335" s="142"/>
      <c r="AD335" s="142"/>
      <c r="AE335" s="142"/>
      <c r="AF335" s="142"/>
      <c r="AG335" s="142"/>
      <c r="AH335" s="142"/>
      <c r="AI335" s="142"/>
      <c r="AJ335" s="142"/>
    </row>
    <row r="336" spans="1:36" ht="13.2">
      <c r="A336" s="107" t="s">
        <v>955</v>
      </c>
      <c r="B336" s="263" t="s">
        <v>1716</v>
      </c>
      <c r="C336" s="262" t="s">
        <v>1409</v>
      </c>
      <c r="D336" s="263" t="s">
        <v>1566</v>
      </c>
      <c r="E336" s="262" t="s">
        <v>11</v>
      </c>
      <c r="F336" s="257" t="s">
        <v>1722</v>
      </c>
      <c r="G336" s="257" t="s">
        <v>6</v>
      </c>
      <c r="H336" s="259" t="s">
        <v>103</v>
      </c>
      <c r="I336" s="40" t="s">
        <v>1723</v>
      </c>
      <c r="J336" s="260" t="s">
        <v>63</v>
      </c>
      <c r="K336" s="261" t="s">
        <v>11</v>
      </c>
      <c r="L336" s="260" t="s">
        <v>1232</v>
      </c>
      <c r="M336" s="260" t="s">
        <v>1325</v>
      </c>
      <c r="N336" s="260" t="s">
        <v>23</v>
      </c>
      <c r="O336" s="261"/>
      <c r="P336" s="261"/>
      <c r="Q336" s="261"/>
      <c r="R336" s="261"/>
      <c r="S336" s="261" t="s">
        <v>1724</v>
      </c>
      <c r="T336" s="243"/>
      <c r="U336" s="142"/>
      <c r="V336" s="142"/>
      <c r="W336" s="142"/>
      <c r="X336" s="142"/>
      <c r="Y336" s="142"/>
      <c r="Z336" s="142"/>
      <c r="AA336" s="142"/>
      <c r="AB336" s="142"/>
      <c r="AC336" s="142"/>
      <c r="AD336" s="142"/>
      <c r="AE336" s="142"/>
      <c r="AF336" s="142"/>
      <c r="AG336" s="142"/>
      <c r="AH336" s="142"/>
      <c r="AI336" s="142"/>
      <c r="AJ336" s="142"/>
    </row>
    <row r="337" spans="1:36" ht="13.2">
      <c r="A337" s="107" t="s">
        <v>955</v>
      </c>
      <c r="B337" s="263" t="s">
        <v>1716</v>
      </c>
      <c r="C337" s="262" t="s">
        <v>1409</v>
      </c>
      <c r="D337" s="263" t="s">
        <v>1677</v>
      </c>
      <c r="E337" s="262" t="s">
        <v>11</v>
      </c>
      <c r="F337" s="257" t="s">
        <v>1722</v>
      </c>
      <c r="G337" s="257" t="s">
        <v>6</v>
      </c>
      <c r="H337" s="259" t="s">
        <v>103</v>
      </c>
      <c r="I337" s="40" t="s">
        <v>1723</v>
      </c>
      <c r="J337" s="260" t="s">
        <v>63</v>
      </c>
      <c r="K337" s="261" t="s">
        <v>11</v>
      </c>
      <c r="L337" s="260" t="s">
        <v>1232</v>
      </c>
      <c r="M337" s="260" t="s">
        <v>1325</v>
      </c>
      <c r="N337" s="260" t="s">
        <v>23</v>
      </c>
      <c r="O337" s="261"/>
      <c r="P337" s="261"/>
      <c r="Q337" s="261"/>
      <c r="R337" s="261"/>
      <c r="S337" s="261" t="s">
        <v>1724</v>
      </c>
      <c r="T337" s="243"/>
      <c r="U337" s="142"/>
      <c r="V337" s="142"/>
      <c r="W337" s="142"/>
      <c r="X337" s="142"/>
      <c r="Y337" s="142"/>
      <c r="Z337" s="142"/>
      <c r="AA337" s="142"/>
      <c r="AB337" s="142"/>
      <c r="AC337" s="142"/>
      <c r="AD337" s="142"/>
      <c r="AE337" s="142"/>
      <c r="AF337" s="142"/>
      <c r="AG337" s="142"/>
      <c r="AH337" s="142"/>
      <c r="AI337" s="142"/>
      <c r="AJ337" s="142"/>
    </row>
    <row r="338" spans="1:36" ht="13.2">
      <c r="A338" s="107" t="s">
        <v>955</v>
      </c>
      <c r="B338" s="263" t="s">
        <v>1716</v>
      </c>
      <c r="C338" s="262" t="s">
        <v>1409</v>
      </c>
      <c r="D338" s="263" t="s">
        <v>1725</v>
      </c>
      <c r="E338" s="262" t="s">
        <v>11</v>
      </c>
      <c r="F338" s="257" t="s">
        <v>1722</v>
      </c>
      <c r="G338" s="257" t="s">
        <v>6</v>
      </c>
      <c r="H338" s="259" t="s">
        <v>103</v>
      </c>
      <c r="I338" s="40" t="s">
        <v>1723</v>
      </c>
      <c r="J338" s="260" t="s">
        <v>6</v>
      </c>
      <c r="K338" s="261" t="s">
        <v>11</v>
      </c>
      <c r="L338" s="260" t="s">
        <v>1232</v>
      </c>
      <c r="M338" s="260" t="s">
        <v>6</v>
      </c>
      <c r="N338" s="260" t="s">
        <v>23</v>
      </c>
      <c r="O338" s="261"/>
      <c r="P338" s="261"/>
      <c r="Q338" s="261"/>
      <c r="R338" s="261"/>
      <c r="S338" s="261"/>
      <c r="T338" s="243"/>
      <c r="U338" s="142"/>
      <c r="V338" s="142"/>
      <c r="W338" s="142"/>
      <c r="X338" s="142"/>
      <c r="Y338" s="142"/>
      <c r="Z338" s="142"/>
      <c r="AA338" s="142"/>
      <c r="AB338" s="142"/>
      <c r="AC338" s="142"/>
      <c r="AD338" s="142"/>
      <c r="AE338" s="142"/>
      <c r="AF338" s="142"/>
      <c r="AG338" s="142"/>
      <c r="AH338" s="142"/>
      <c r="AI338" s="142"/>
      <c r="AJ338" s="142"/>
    </row>
    <row r="339" spans="1:36" ht="13.2">
      <c r="A339" s="107" t="s">
        <v>955</v>
      </c>
      <c r="B339" s="263" t="s">
        <v>1716</v>
      </c>
      <c r="C339" s="262" t="s">
        <v>1409</v>
      </c>
      <c r="D339" s="263" t="s">
        <v>1726</v>
      </c>
      <c r="E339" s="262" t="s">
        <v>11</v>
      </c>
      <c r="F339" s="257" t="s">
        <v>1722</v>
      </c>
      <c r="G339" s="257" t="s">
        <v>6</v>
      </c>
      <c r="H339" s="259" t="s">
        <v>103</v>
      </c>
      <c r="I339" s="40" t="s">
        <v>1723</v>
      </c>
      <c r="J339" s="260" t="s">
        <v>6</v>
      </c>
      <c r="K339" s="261" t="s">
        <v>11</v>
      </c>
      <c r="L339" s="260" t="s">
        <v>1232</v>
      </c>
      <c r="M339" s="260" t="s">
        <v>6</v>
      </c>
      <c r="N339" s="260" t="s">
        <v>23</v>
      </c>
      <c r="O339" s="261"/>
      <c r="P339" s="261"/>
      <c r="Q339" s="261"/>
      <c r="R339" s="261"/>
      <c r="S339" s="261"/>
      <c r="T339" s="243"/>
      <c r="U339" s="142"/>
      <c r="V339" s="142"/>
      <c r="W339" s="142"/>
      <c r="X339" s="142"/>
      <c r="Y339" s="142"/>
      <c r="Z339" s="142"/>
      <c r="AA339" s="142"/>
      <c r="AB339" s="142"/>
      <c r="AC339" s="142"/>
      <c r="AD339" s="142"/>
      <c r="AE339" s="142"/>
      <c r="AF339" s="142"/>
      <c r="AG339" s="142"/>
      <c r="AH339" s="142"/>
      <c r="AI339" s="142"/>
      <c r="AJ339" s="142"/>
    </row>
    <row r="340" spans="1:36" ht="13.2">
      <c r="A340" s="107" t="s">
        <v>955</v>
      </c>
      <c r="B340" s="263" t="s">
        <v>1716</v>
      </c>
      <c r="C340" s="262" t="s">
        <v>1409</v>
      </c>
      <c r="D340" s="263" t="s">
        <v>1727</v>
      </c>
      <c r="E340" s="262" t="s">
        <v>11</v>
      </c>
      <c r="F340" s="257" t="s">
        <v>1722</v>
      </c>
      <c r="G340" s="257" t="s">
        <v>6</v>
      </c>
      <c r="H340" s="259" t="s">
        <v>103</v>
      </c>
      <c r="I340" s="40" t="s">
        <v>1723</v>
      </c>
      <c r="J340" s="260" t="s">
        <v>6</v>
      </c>
      <c r="K340" s="261" t="s">
        <v>11</v>
      </c>
      <c r="L340" s="260" t="s">
        <v>1232</v>
      </c>
      <c r="M340" s="260" t="s">
        <v>6</v>
      </c>
      <c r="N340" s="260" t="s">
        <v>23</v>
      </c>
      <c r="O340" s="261"/>
      <c r="P340" s="261"/>
      <c r="Q340" s="261"/>
      <c r="R340" s="261"/>
      <c r="S340" s="261"/>
      <c r="T340" s="243"/>
      <c r="U340" s="142"/>
      <c r="V340" s="142"/>
      <c r="W340" s="142"/>
      <c r="X340" s="142"/>
      <c r="Y340" s="142"/>
      <c r="Z340" s="142"/>
      <c r="AA340" s="142"/>
      <c r="AB340" s="142"/>
      <c r="AC340" s="142"/>
      <c r="AD340" s="142"/>
      <c r="AE340" s="142"/>
      <c r="AF340" s="142"/>
      <c r="AG340" s="142"/>
      <c r="AH340" s="142"/>
      <c r="AI340" s="142"/>
      <c r="AJ340" s="142"/>
    </row>
    <row r="341" spans="1:36" ht="13.2">
      <c r="A341" s="107" t="s">
        <v>955</v>
      </c>
      <c r="B341" s="263" t="s">
        <v>1716</v>
      </c>
      <c r="C341" s="262" t="s">
        <v>1409</v>
      </c>
      <c r="D341" s="263" t="s">
        <v>1678</v>
      </c>
      <c r="E341" s="262" t="s">
        <v>11</v>
      </c>
      <c r="F341" s="257" t="s">
        <v>1722</v>
      </c>
      <c r="G341" s="257" t="s">
        <v>6</v>
      </c>
      <c r="H341" s="259" t="s">
        <v>103</v>
      </c>
      <c r="I341" s="40" t="s">
        <v>1723</v>
      </c>
      <c r="J341" s="260" t="s">
        <v>63</v>
      </c>
      <c r="K341" s="261" t="s">
        <v>11</v>
      </c>
      <c r="L341" s="260" t="s">
        <v>1232</v>
      </c>
      <c r="M341" s="260" t="s">
        <v>1325</v>
      </c>
      <c r="N341" s="260" t="s">
        <v>23</v>
      </c>
      <c r="O341" s="261"/>
      <c r="P341" s="261"/>
      <c r="Q341" s="261"/>
      <c r="R341" s="261"/>
      <c r="S341" s="261" t="s">
        <v>1724</v>
      </c>
      <c r="T341" s="243"/>
      <c r="U341" s="142"/>
      <c r="V341" s="142"/>
      <c r="W341" s="142"/>
      <c r="X341" s="142"/>
      <c r="Y341" s="142"/>
      <c r="Z341" s="142"/>
      <c r="AA341" s="142"/>
      <c r="AB341" s="142"/>
      <c r="AC341" s="142"/>
      <c r="AD341" s="142"/>
      <c r="AE341" s="142"/>
      <c r="AF341" s="142"/>
      <c r="AG341" s="142"/>
      <c r="AH341" s="142"/>
      <c r="AI341" s="142"/>
      <c r="AJ341" s="142"/>
    </row>
    <row r="342" spans="1:36" ht="13.2">
      <c r="A342" s="107" t="s">
        <v>955</v>
      </c>
      <c r="B342" s="263" t="s">
        <v>1716</v>
      </c>
      <c r="C342" s="262" t="s">
        <v>1409</v>
      </c>
      <c r="D342" s="263" t="s">
        <v>1679</v>
      </c>
      <c r="E342" s="262" t="s">
        <v>11</v>
      </c>
      <c r="F342" s="257" t="s">
        <v>1722</v>
      </c>
      <c r="G342" s="257" t="s">
        <v>6</v>
      </c>
      <c r="H342" s="259" t="s">
        <v>103</v>
      </c>
      <c r="I342" s="40" t="s">
        <v>1723</v>
      </c>
      <c r="J342" s="260" t="s">
        <v>63</v>
      </c>
      <c r="K342" s="261" t="s">
        <v>11</v>
      </c>
      <c r="L342" s="260" t="s">
        <v>1232</v>
      </c>
      <c r="M342" s="260" t="s">
        <v>1325</v>
      </c>
      <c r="N342" s="260" t="s">
        <v>23</v>
      </c>
      <c r="O342" s="261"/>
      <c r="P342" s="261"/>
      <c r="Q342" s="261"/>
      <c r="R342" s="261"/>
      <c r="S342" s="261" t="s">
        <v>1724</v>
      </c>
      <c r="T342" s="243"/>
      <c r="U342" s="142"/>
      <c r="V342" s="142"/>
      <c r="W342" s="142"/>
      <c r="X342" s="142"/>
      <c r="Y342" s="142"/>
      <c r="Z342" s="142"/>
      <c r="AA342" s="142"/>
      <c r="AB342" s="142"/>
      <c r="AC342" s="142"/>
      <c r="AD342" s="142"/>
      <c r="AE342" s="142"/>
      <c r="AF342" s="142"/>
      <c r="AG342" s="142"/>
      <c r="AH342" s="142"/>
      <c r="AI342" s="142"/>
      <c r="AJ342" s="142"/>
    </row>
    <row r="343" spans="1:36" ht="13.2">
      <c r="A343" s="107" t="s">
        <v>955</v>
      </c>
      <c r="B343" s="263" t="s">
        <v>1716</v>
      </c>
      <c r="C343" s="262" t="s">
        <v>1409</v>
      </c>
      <c r="D343" s="263" t="s">
        <v>1681</v>
      </c>
      <c r="E343" s="262" t="s">
        <v>11</v>
      </c>
      <c r="F343" s="257" t="s">
        <v>1722</v>
      </c>
      <c r="G343" s="257" t="s">
        <v>6</v>
      </c>
      <c r="H343" s="259" t="s">
        <v>103</v>
      </c>
      <c r="I343" s="40" t="s">
        <v>1723</v>
      </c>
      <c r="J343" s="260" t="s">
        <v>63</v>
      </c>
      <c r="K343" s="261" t="s">
        <v>11</v>
      </c>
      <c r="L343" s="260" t="s">
        <v>1232</v>
      </c>
      <c r="M343" s="260" t="s">
        <v>1325</v>
      </c>
      <c r="N343" s="260" t="s">
        <v>23</v>
      </c>
      <c r="O343" s="261"/>
      <c r="P343" s="261"/>
      <c r="Q343" s="261"/>
      <c r="R343" s="261"/>
      <c r="S343" s="261" t="s">
        <v>1724</v>
      </c>
      <c r="T343" s="243"/>
      <c r="U343" s="142"/>
      <c r="V343" s="142"/>
      <c r="W343" s="142"/>
      <c r="X343" s="142"/>
      <c r="Y343" s="142"/>
      <c r="Z343" s="142"/>
      <c r="AA343" s="142"/>
      <c r="AB343" s="142"/>
      <c r="AC343" s="142"/>
      <c r="AD343" s="142"/>
      <c r="AE343" s="142"/>
      <c r="AF343" s="142"/>
      <c r="AG343" s="142"/>
      <c r="AH343" s="142"/>
      <c r="AI343" s="142"/>
      <c r="AJ343" s="142"/>
    </row>
    <row r="344" spans="1:36" ht="13.2">
      <c r="A344" s="107" t="s">
        <v>955</v>
      </c>
      <c r="B344" s="263" t="s">
        <v>1716</v>
      </c>
      <c r="C344" s="262" t="s">
        <v>1409</v>
      </c>
      <c r="D344" s="263" t="s">
        <v>1683</v>
      </c>
      <c r="E344" s="262" t="s">
        <v>11</v>
      </c>
      <c r="F344" s="257" t="s">
        <v>1722</v>
      </c>
      <c r="G344" s="257" t="s">
        <v>6</v>
      </c>
      <c r="H344" s="259" t="s">
        <v>103</v>
      </c>
      <c r="I344" s="40" t="s">
        <v>1723</v>
      </c>
      <c r="J344" s="260" t="s">
        <v>6</v>
      </c>
      <c r="K344" s="261" t="s">
        <v>11</v>
      </c>
      <c r="L344" s="260" t="s">
        <v>1232</v>
      </c>
      <c r="M344" s="260" t="s">
        <v>6</v>
      </c>
      <c r="N344" s="260" t="s">
        <v>23</v>
      </c>
      <c r="O344" s="261"/>
      <c r="P344" s="261"/>
      <c r="Q344" s="261"/>
      <c r="R344" s="261"/>
      <c r="S344" s="261"/>
      <c r="T344" s="243"/>
      <c r="U344" s="142"/>
      <c r="V344" s="142"/>
      <c r="W344" s="142"/>
      <c r="X344" s="142"/>
      <c r="Y344" s="142"/>
      <c r="Z344" s="142"/>
      <c r="AA344" s="142"/>
      <c r="AB344" s="142"/>
      <c r="AC344" s="142"/>
      <c r="AD344" s="142"/>
      <c r="AE344" s="142"/>
      <c r="AF344" s="142"/>
      <c r="AG344" s="142"/>
      <c r="AH344" s="142"/>
      <c r="AI344" s="142"/>
      <c r="AJ344" s="142"/>
    </row>
    <row r="345" spans="1:36" ht="13.2">
      <c r="A345" s="107" t="s">
        <v>955</v>
      </c>
      <c r="B345" s="263" t="s">
        <v>1716</v>
      </c>
      <c r="C345" s="262" t="s">
        <v>1409</v>
      </c>
      <c r="D345" s="263" t="s">
        <v>1685</v>
      </c>
      <c r="E345" s="262" t="s">
        <v>11</v>
      </c>
      <c r="F345" s="257" t="s">
        <v>1722</v>
      </c>
      <c r="G345" s="257" t="s">
        <v>6</v>
      </c>
      <c r="H345" s="259" t="s">
        <v>103</v>
      </c>
      <c r="I345" s="40" t="s">
        <v>1723</v>
      </c>
      <c r="J345" s="260" t="s">
        <v>6</v>
      </c>
      <c r="K345" s="261" t="s">
        <v>11</v>
      </c>
      <c r="L345" s="260" t="s">
        <v>1232</v>
      </c>
      <c r="M345" s="260" t="s">
        <v>6</v>
      </c>
      <c r="N345" s="260" t="s">
        <v>23</v>
      </c>
      <c r="O345" s="261"/>
      <c r="P345" s="261"/>
      <c r="Q345" s="261"/>
      <c r="R345" s="261"/>
      <c r="S345" s="261"/>
      <c r="T345" s="243"/>
      <c r="U345" s="142"/>
      <c r="V345" s="142"/>
      <c r="W345" s="142"/>
      <c r="X345" s="142"/>
      <c r="Y345" s="142"/>
      <c r="Z345" s="142"/>
      <c r="AA345" s="142"/>
      <c r="AB345" s="142"/>
      <c r="AC345" s="142"/>
      <c r="AD345" s="142"/>
      <c r="AE345" s="142"/>
      <c r="AF345" s="142"/>
      <c r="AG345" s="142"/>
      <c r="AH345" s="142"/>
      <c r="AI345" s="142"/>
      <c r="AJ345" s="142"/>
    </row>
    <row r="346" spans="1:36" ht="13.2">
      <c r="A346" s="107" t="s">
        <v>955</v>
      </c>
      <c r="B346" s="263" t="s">
        <v>1716</v>
      </c>
      <c r="C346" s="262" t="s">
        <v>1409</v>
      </c>
      <c r="D346" s="263" t="s">
        <v>1728</v>
      </c>
      <c r="E346" s="262" t="s">
        <v>11</v>
      </c>
      <c r="F346" s="257" t="s">
        <v>1722</v>
      </c>
      <c r="G346" s="257" t="s">
        <v>6</v>
      </c>
      <c r="H346" s="259" t="s">
        <v>103</v>
      </c>
      <c r="I346" s="40" t="s">
        <v>1723</v>
      </c>
      <c r="J346" s="260" t="s">
        <v>6</v>
      </c>
      <c r="K346" s="261" t="s">
        <v>11</v>
      </c>
      <c r="L346" s="260" t="s">
        <v>1232</v>
      </c>
      <c r="M346" s="260" t="s">
        <v>6</v>
      </c>
      <c r="N346" s="260" t="s">
        <v>23</v>
      </c>
      <c r="O346" s="261"/>
      <c r="P346" s="261"/>
      <c r="Q346" s="261"/>
      <c r="R346" s="261"/>
      <c r="S346" s="261"/>
      <c r="T346" s="243"/>
      <c r="U346" s="142"/>
      <c r="V346" s="142"/>
      <c r="W346" s="142"/>
      <c r="X346" s="142"/>
      <c r="Y346" s="142"/>
      <c r="Z346" s="142"/>
      <c r="AA346" s="142"/>
      <c r="AB346" s="142"/>
      <c r="AC346" s="142"/>
      <c r="AD346" s="142"/>
      <c r="AE346" s="142"/>
      <c r="AF346" s="142"/>
      <c r="AG346" s="142"/>
      <c r="AH346" s="142"/>
      <c r="AI346" s="142"/>
      <c r="AJ346" s="142"/>
    </row>
    <row r="347" spans="1:36" ht="13.2">
      <c r="A347" s="107" t="s">
        <v>955</v>
      </c>
      <c r="B347" s="263" t="s">
        <v>1716</v>
      </c>
      <c r="C347" s="262" t="s">
        <v>1409</v>
      </c>
      <c r="D347" s="263" t="s">
        <v>1729</v>
      </c>
      <c r="E347" s="262" t="s">
        <v>11</v>
      </c>
      <c r="F347" s="257" t="s">
        <v>1722</v>
      </c>
      <c r="G347" s="257" t="s">
        <v>6</v>
      </c>
      <c r="H347" s="259" t="s">
        <v>103</v>
      </c>
      <c r="I347" s="40" t="s">
        <v>1723</v>
      </c>
      <c r="J347" s="260" t="s">
        <v>63</v>
      </c>
      <c r="K347" s="261" t="s">
        <v>11</v>
      </c>
      <c r="L347" s="260" t="s">
        <v>1232</v>
      </c>
      <c r="M347" s="260" t="s">
        <v>1325</v>
      </c>
      <c r="N347" s="260" t="s">
        <v>23</v>
      </c>
      <c r="O347" s="261"/>
      <c r="P347" s="261"/>
      <c r="Q347" s="261"/>
      <c r="R347" s="261"/>
      <c r="S347" s="261" t="s">
        <v>1724</v>
      </c>
      <c r="T347" s="243"/>
      <c r="U347" s="142"/>
      <c r="V347" s="142"/>
      <c r="W347" s="142"/>
      <c r="X347" s="142"/>
      <c r="Y347" s="142"/>
      <c r="Z347" s="142"/>
      <c r="AA347" s="142"/>
      <c r="AB347" s="142"/>
      <c r="AC347" s="142"/>
      <c r="AD347" s="142"/>
      <c r="AE347" s="142"/>
      <c r="AF347" s="142"/>
      <c r="AG347" s="142"/>
      <c r="AH347" s="142"/>
      <c r="AI347" s="142"/>
      <c r="AJ347" s="142"/>
    </row>
    <row r="348" spans="1:36" ht="13.2">
      <c r="A348" s="107" t="s">
        <v>955</v>
      </c>
      <c r="B348" s="263" t="s">
        <v>1716</v>
      </c>
      <c r="C348" s="262" t="s">
        <v>1409</v>
      </c>
      <c r="D348" s="263" t="s">
        <v>1688</v>
      </c>
      <c r="E348" s="262" t="s">
        <v>11</v>
      </c>
      <c r="F348" s="257" t="s">
        <v>1722</v>
      </c>
      <c r="G348" s="257" t="s">
        <v>6</v>
      </c>
      <c r="H348" s="259" t="s">
        <v>103</v>
      </c>
      <c r="I348" s="40" t="s">
        <v>1723</v>
      </c>
      <c r="J348" s="260" t="s">
        <v>6</v>
      </c>
      <c r="K348" s="261" t="s">
        <v>11</v>
      </c>
      <c r="L348" s="260" t="s">
        <v>1232</v>
      </c>
      <c r="M348" s="260" t="s">
        <v>6</v>
      </c>
      <c r="N348" s="260" t="s">
        <v>23</v>
      </c>
      <c r="O348" s="261"/>
      <c r="P348" s="261"/>
      <c r="Q348" s="261"/>
      <c r="R348" s="261"/>
      <c r="S348" s="261"/>
      <c r="T348" s="243"/>
      <c r="U348" s="142"/>
      <c r="V348" s="142"/>
      <c r="W348" s="142"/>
      <c r="X348" s="142"/>
      <c r="Y348" s="142"/>
      <c r="Z348" s="142"/>
      <c r="AA348" s="142"/>
      <c r="AB348" s="142"/>
      <c r="AC348" s="142"/>
      <c r="AD348" s="142"/>
      <c r="AE348" s="142"/>
      <c r="AF348" s="142"/>
      <c r="AG348" s="142"/>
      <c r="AH348" s="142"/>
      <c r="AI348" s="142"/>
      <c r="AJ348" s="142"/>
    </row>
    <row r="349" spans="1:36" ht="13.2">
      <c r="A349" s="107" t="s">
        <v>955</v>
      </c>
      <c r="B349" s="263" t="s">
        <v>1716</v>
      </c>
      <c r="C349" s="262" t="s">
        <v>1409</v>
      </c>
      <c r="D349" s="263" t="s">
        <v>1730</v>
      </c>
      <c r="E349" s="262" t="s">
        <v>11</v>
      </c>
      <c r="F349" s="257" t="s">
        <v>1722</v>
      </c>
      <c r="G349" s="257" t="s">
        <v>6</v>
      </c>
      <c r="H349" s="259" t="s">
        <v>103</v>
      </c>
      <c r="I349" s="40" t="s">
        <v>1723</v>
      </c>
      <c r="J349" s="260" t="s">
        <v>63</v>
      </c>
      <c r="K349" s="261" t="s">
        <v>11</v>
      </c>
      <c r="L349" s="260" t="s">
        <v>1232</v>
      </c>
      <c r="M349" s="260" t="s">
        <v>1325</v>
      </c>
      <c r="N349" s="260" t="s">
        <v>23</v>
      </c>
      <c r="O349" s="261"/>
      <c r="P349" s="261"/>
      <c r="Q349" s="261"/>
      <c r="R349" s="261"/>
      <c r="S349" s="261" t="s">
        <v>1724</v>
      </c>
      <c r="T349" s="243"/>
      <c r="U349" s="142"/>
      <c r="V349" s="142"/>
      <c r="W349" s="142"/>
      <c r="X349" s="142"/>
      <c r="Y349" s="142"/>
      <c r="Z349" s="142"/>
      <c r="AA349" s="142"/>
      <c r="AB349" s="142"/>
      <c r="AC349" s="142"/>
      <c r="AD349" s="142"/>
      <c r="AE349" s="142"/>
      <c r="AF349" s="142"/>
      <c r="AG349" s="142"/>
      <c r="AH349" s="142"/>
      <c r="AI349" s="142"/>
      <c r="AJ349" s="142"/>
    </row>
    <row r="350" spans="1:36" ht="13.2">
      <c r="A350" s="107" t="s">
        <v>955</v>
      </c>
      <c r="B350" s="263" t="s">
        <v>1731</v>
      </c>
      <c r="C350" s="262" t="s">
        <v>1732</v>
      </c>
      <c r="D350" s="263"/>
      <c r="E350" s="262" t="s">
        <v>11</v>
      </c>
      <c r="F350" s="257" t="s">
        <v>1702</v>
      </c>
      <c r="G350" s="257" t="s">
        <v>6</v>
      </c>
      <c r="H350" s="259" t="s">
        <v>10</v>
      </c>
      <c r="I350" s="40" t="s">
        <v>1723</v>
      </c>
      <c r="J350" s="260" t="s">
        <v>6</v>
      </c>
      <c r="K350" s="261" t="s">
        <v>11</v>
      </c>
      <c r="L350" s="260" t="s">
        <v>1232</v>
      </c>
      <c r="M350" s="260" t="s">
        <v>6</v>
      </c>
      <c r="N350" s="260" t="s">
        <v>23</v>
      </c>
      <c r="O350" s="261"/>
      <c r="P350" s="261"/>
      <c r="Q350" s="261"/>
      <c r="R350" s="261"/>
      <c r="S350" s="261"/>
      <c r="T350" s="243"/>
      <c r="U350" s="142"/>
      <c r="V350" s="142"/>
      <c r="W350" s="142"/>
      <c r="X350" s="142"/>
      <c r="Y350" s="142"/>
      <c r="Z350" s="142"/>
      <c r="AA350" s="142"/>
      <c r="AB350" s="142"/>
      <c r="AC350" s="142"/>
      <c r="AD350" s="142"/>
      <c r="AE350" s="142"/>
      <c r="AF350" s="142"/>
      <c r="AG350" s="142"/>
      <c r="AH350" s="142"/>
      <c r="AI350" s="142"/>
      <c r="AJ350" s="142"/>
    </row>
    <row r="351" spans="1:36" ht="13.2">
      <c r="A351" s="107" t="s">
        <v>955</v>
      </c>
      <c r="B351" s="263" t="s">
        <v>1731</v>
      </c>
      <c r="C351" s="262" t="s">
        <v>1733</v>
      </c>
      <c r="D351" s="263" t="s">
        <v>1734</v>
      </c>
      <c r="E351" s="262" t="s">
        <v>11</v>
      </c>
      <c r="F351" s="257" t="s">
        <v>1702</v>
      </c>
      <c r="G351" s="257" t="s">
        <v>6</v>
      </c>
      <c r="H351" s="259" t="s">
        <v>10</v>
      </c>
      <c r="I351" s="40" t="s">
        <v>1723</v>
      </c>
      <c r="J351" s="260" t="s">
        <v>6</v>
      </c>
      <c r="K351" s="261" t="s">
        <v>11</v>
      </c>
      <c r="L351" s="260" t="s">
        <v>1232</v>
      </c>
      <c r="M351" s="260" t="s">
        <v>6</v>
      </c>
      <c r="N351" s="260" t="s">
        <v>23</v>
      </c>
      <c r="O351" s="261"/>
      <c r="P351" s="261"/>
      <c r="Q351" s="261"/>
      <c r="R351" s="261"/>
      <c r="S351" s="261"/>
      <c r="T351" s="243"/>
      <c r="U351" s="142"/>
      <c r="V351" s="142"/>
      <c r="W351" s="142"/>
      <c r="X351" s="142"/>
      <c r="Y351" s="142"/>
      <c r="Z351" s="142"/>
      <c r="AA351" s="142"/>
      <c r="AB351" s="142"/>
      <c r="AC351" s="142"/>
      <c r="AD351" s="142"/>
      <c r="AE351" s="142"/>
      <c r="AF351" s="142"/>
      <c r="AG351" s="142"/>
      <c r="AH351" s="142"/>
      <c r="AI351" s="142"/>
      <c r="AJ351" s="142"/>
    </row>
    <row r="352" spans="1:36" ht="13.2">
      <c r="A352" s="107" t="s">
        <v>955</v>
      </c>
      <c r="B352" s="263" t="s">
        <v>1731</v>
      </c>
      <c r="C352" s="262" t="s">
        <v>1733</v>
      </c>
      <c r="D352" s="263" t="s">
        <v>1735</v>
      </c>
      <c r="E352" s="262" t="s">
        <v>11</v>
      </c>
      <c r="F352" s="257" t="s">
        <v>1702</v>
      </c>
      <c r="G352" s="257" t="s">
        <v>6</v>
      </c>
      <c r="H352" s="259" t="s">
        <v>10</v>
      </c>
      <c r="I352" s="40" t="s">
        <v>1723</v>
      </c>
      <c r="J352" s="260" t="s">
        <v>6</v>
      </c>
      <c r="K352" s="261" t="s">
        <v>11</v>
      </c>
      <c r="L352" s="260" t="s">
        <v>1232</v>
      </c>
      <c r="M352" s="260" t="s">
        <v>6</v>
      </c>
      <c r="N352" s="260" t="s">
        <v>23</v>
      </c>
      <c r="O352" s="261"/>
      <c r="P352" s="261"/>
      <c r="Q352" s="261"/>
      <c r="R352" s="261"/>
      <c r="S352" s="261"/>
      <c r="T352" s="243"/>
      <c r="U352" s="142"/>
      <c r="V352" s="142"/>
      <c r="W352" s="142"/>
      <c r="X352" s="142"/>
      <c r="Y352" s="142"/>
      <c r="Z352" s="142"/>
      <c r="AA352" s="142"/>
      <c r="AB352" s="142"/>
      <c r="AC352" s="142"/>
      <c r="AD352" s="142"/>
      <c r="AE352" s="142"/>
      <c r="AF352" s="142"/>
      <c r="AG352" s="142"/>
      <c r="AH352" s="142"/>
      <c r="AI352" s="142"/>
      <c r="AJ352" s="142"/>
    </row>
    <row r="353" spans="1:36" ht="13.2">
      <c r="A353" s="107" t="s">
        <v>955</v>
      </c>
      <c r="B353" s="263" t="s">
        <v>1731</v>
      </c>
      <c r="C353" s="262" t="s">
        <v>1707</v>
      </c>
      <c r="D353" s="263"/>
      <c r="E353" s="262" t="s">
        <v>11</v>
      </c>
      <c r="F353" s="257" t="s">
        <v>1702</v>
      </c>
      <c r="G353" s="257" t="s">
        <v>6</v>
      </c>
      <c r="H353" s="259" t="s">
        <v>10</v>
      </c>
      <c r="I353" s="40" t="s">
        <v>1723</v>
      </c>
      <c r="J353" s="260" t="s">
        <v>6</v>
      </c>
      <c r="K353" s="261" t="s">
        <v>11</v>
      </c>
      <c r="L353" s="260" t="s">
        <v>1232</v>
      </c>
      <c r="M353" s="260" t="s">
        <v>6</v>
      </c>
      <c r="N353" s="260" t="s">
        <v>23</v>
      </c>
      <c r="O353" s="261"/>
      <c r="P353" s="261"/>
      <c r="Q353" s="261"/>
      <c r="R353" s="261"/>
      <c r="S353" s="261"/>
      <c r="T353" s="243"/>
      <c r="U353" s="142"/>
      <c r="V353" s="142"/>
      <c r="W353" s="142"/>
      <c r="X353" s="142"/>
      <c r="Y353" s="142"/>
      <c r="Z353" s="142"/>
      <c r="AA353" s="142"/>
      <c r="AB353" s="142"/>
      <c r="AC353" s="142"/>
      <c r="AD353" s="142"/>
      <c r="AE353" s="142"/>
      <c r="AF353" s="142"/>
      <c r="AG353" s="142"/>
      <c r="AH353" s="142"/>
      <c r="AI353" s="142"/>
      <c r="AJ353" s="142"/>
    </row>
    <row r="354" spans="1:36" ht="13.2">
      <c r="A354" s="107" t="s">
        <v>955</v>
      </c>
      <c r="B354" s="263" t="s">
        <v>1731</v>
      </c>
      <c r="C354" s="262" t="s">
        <v>1708</v>
      </c>
      <c r="D354" s="263"/>
      <c r="E354" s="262" t="s">
        <v>11</v>
      </c>
      <c r="F354" s="257" t="s">
        <v>1702</v>
      </c>
      <c r="G354" s="257" t="s">
        <v>6</v>
      </c>
      <c r="H354" s="259" t="s">
        <v>10</v>
      </c>
      <c r="I354" s="40" t="s">
        <v>1723</v>
      </c>
      <c r="J354" s="260" t="s">
        <v>6</v>
      </c>
      <c r="K354" s="261" t="s">
        <v>11</v>
      </c>
      <c r="L354" s="260" t="s">
        <v>1232</v>
      </c>
      <c r="M354" s="260" t="s">
        <v>6</v>
      </c>
      <c r="N354" s="260" t="s">
        <v>23</v>
      </c>
      <c r="O354" s="261"/>
      <c r="P354" s="261"/>
      <c r="Q354" s="261"/>
      <c r="R354" s="261"/>
      <c r="S354" s="261"/>
      <c r="T354" s="243"/>
      <c r="U354" s="142"/>
      <c r="V354" s="142"/>
      <c r="W354" s="142"/>
      <c r="X354" s="142"/>
      <c r="Y354" s="142"/>
      <c r="Z354" s="142"/>
      <c r="AA354" s="142"/>
      <c r="AB354" s="142"/>
      <c r="AC354" s="142"/>
      <c r="AD354" s="142"/>
      <c r="AE354" s="142"/>
      <c r="AF354" s="142"/>
      <c r="AG354" s="142"/>
      <c r="AH354" s="142"/>
      <c r="AI354" s="142"/>
      <c r="AJ354" s="142"/>
    </row>
    <row r="355" spans="1:36" ht="13.2">
      <c r="A355" s="107" t="s">
        <v>955</v>
      </c>
      <c r="B355" s="263" t="s">
        <v>1731</v>
      </c>
      <c r="C355" s="262" t="s">
        <v>1709</v>
      </c>
      <c r="D355" s="263"/>
      <c r="E355" s="262" t="s">
        <v>11</v>
      </c>
      <c r="F355" s="257" t="s">
        <v>1702</v>
      </c>
      <c r="G355" s="257" t="s">
        <v>6</v>
      </c>
      <c r="H355" s="259" t="s">
        <v>10</v>
      </c>
      <c r="I355" s="40" t="s">
        <v>1723</v>
      </c>
      <c r="J355" s="260" t="s">
        <v>63</v>
      </c>
      <c r="K355" s="261" t="s">
        <v>11</v>
      </c>
      <c r="L355" s="260" t="s">
        <v>1232</v>
      </c>
      <c r="M355" s="260" t="s">
        <v>6</v>
      </c>
      <c r="N355" s="260" t="s">
        <v>23</v>
      </c>
      <c r="O355" s="261"/>
      <c r="P355" s="261"/>
      <c r="Q355" s="261"/>
      <c r="R355" s="261"/>
      <c r="S355" s="261"/>
      <c r="T355" s="243"/>
      <c r="U355" s="142"/>
      <c r="V355" s="142"/>
      <c r="W355" s="142"/>
      <c r="X355" s="142"/>
      <c r="Y355" s="142"/>
      <c r="Z355" s="142"/>
      <c r="AA355" s="142"/>
      <c r="AB355" s="142"/>
      <c r="AC355" s="142"/>
      <c r="AD355" s="142"/>
      <c r="AE355" s="142"/>
      <c r="AF355" s="142"/>
      <c r="AG355" s="142"/>
      <c r="AH355" s="142"/>
      <c r="AI355" s="142"/>
      <c r="AJ355" s="142"/>
    </row>
    <row r="356" spans="1:36" ht="13.2">
      <c r="A356" s="107" t="s">
        <v>955</v>
      </c>
      <c r="B356" s="263" t="s">
        <v>1731</v>
      </c>
      <c r="C356" s="262" t="s">
        <v>1701</v>
      </c>
      <c r="D356" s="263"/>
      <c r="E356" s="262" t="s">
        <v>11</v>
      </c>
      <c r="F356" s="257" t="s">
        <v>1702</v>
      </c>
      <c r="G356" s="257" t="s">
        <v>6</v>
      </c>
      <c r="H356" s="259" t="s">
        <v>10</v>
      </c>
      <c r="I356" s="40" t="s">
        <v>1723</v>
      </c>
      <c r="J356" s="260" t="s">
        <v>6</v>
      </c>
      <c r="K356" s="261" t="s">
        <v>11</v>
      </c>
      <c r="L356" s="260" t="s">
        <v>1232</v>
      </c>
      <c r="M356" s="260" t="s">
        <v>6</v>
      </c>
      <c r="N356" s="260" t="s">
        <v>23</v>
      </c>
      <c r="O356" s="261"/>
      <c r="P356" s="261"/>
      <c r="Q356" s="261"/>
      <c r="R356" s="261"/>
      <c r="S356" s="261"/>
      <c r="T356" s="243"/>
      <c r="U356" s="142"/>
      <c r="V356" s="142"/>
      <c r="W356" s="142"/>
      <c r="X356" s="142"/>
      <c r="Y356" s="142"/>
      <c r="Z356" s="142"/>
      <c r="AA356" s="142"/>
      <c r="AB356" s="142"/>
      <c r="AC356" s="142"/>
      <c r="AD356" s="142"/>
      <c r="AE356" s="142"/>
      <c r="AF356" s="142"/>
      <c r="AG356" s="142"/>
      <c r="AH356" s="142"/>
      <c r="AI356" s="142"/>
      <c r="AJ356" s="142"/>
    </row>
    <row r="357" spans="1:36" ht="13.2">
      <c r="A357" s="107" t="s">
        <v>955</v>
      </c>
      <c r="B357" s="263" t="s">
        <v>1736</v>
      </c>
      <c r="C357" s="262" t="s">
        <v>1737</v>
      </c>
      <c r="D357" s="263"/>
      <c r="E357" s="262" t="s">
        <v>11</v>
      </c>
      <c r="F357" s="257" t="s">
        <v>1702</v>
      </c>
      <c r="G357" s="257" t="s">
        <v>6</v>
      </c>
      <c r="H357" s="259" t="s">
        <v>10</v>
      </c>
      <c r="I357" s="40" t="s">
        <v>1723</v>
      </c>
      <c r="J357" s="260" t="s">
        <v>6</v>
      </c>
      <c r="K357" s="261" t="s">
        <v>11</v>
      </c>
      <c r="L357" s="260" t="s">
        <v>1232</v>
      </c>
      <c r="M357" s="260" t="s">
        <v>6</v>
      </c>
      <c r="N357" s="260" t="s">
        <v>23</v>
      </c>
      <c r="O357" s="261"/>
      <c r="P357" s="261"/>
      <c r="Q357" s="261"/>
      <c r="R357" s="261"/>
      <c r="S357" s="261"/>
      <c r="T357" s="243"/>
      <c r="U357" s="142"/>
      <c r="V357" s="142"/>
      <c r="W357" s="142"/>
      <c r="X357" s="142"/>
      <c r="Y357" s="142"/>
      <c r="Z357" s="142"/>
      <c r="AA357" s="142"/>
      <c r="AB357" s="142"/>
      <c r="AC357" s="142"/>
      <c r="AD357" s="142"/>
      <c r="AE357" s="142"/>
      <c r="AF357" s="142"/>
      <c r="AG357" s="142"/>
      <c r="AH357" s="142"/>
      <c r="AI357" s="142"/>
      <c r="AJ357" s="142"/>
    </row>
    <row r="358" spans="1:36" ht="13.2">
      <c r="A358" s="107" t="s">
        <v>955</v>
      </c>
      <c r="B358" s="263" t="s">
        <v>1738</v>
      </c>
      <c r="C358" s="262" t="s">
        <v>1739</v>
      </c>
      <c r="D358" s="263"/>
      <c r="E358" s="262" t="s">
        <v>11</v>
      </c>
      <c r="F358" s="257" t="s">
        <v>1702</v>
      </c>
      <c r="G358" s="257" t="s">
        <v>6</v>
      </c>
      <c r="H358" s="259" t="s">
        <v>10</v>
      </c>
      <c r="I358" s="40" t="s">
        <v>1723</v>
      </c>
      <c r="J358" s="260" t="s">
        <v>6</v>
      </c>
      <c r="K358" s="261" t="s">
        <v>11</v>
      </c>
      <c r="L358" s="260" t="s">
        <v>1232</v>
      </c>
      <c r="M358" s="260" t="s">
        <v>6</v>
      </c>
      <c r="N358" s="260" t="s">
        <v>23</v>
      </c>
      <c r="O358" s="261"/>
      <c r="P358" s="261"/>
      <c r="Q358" s="261"/>
      <c r="R358" s="261"/>
      <c r="S358" s="261"/>
      <c r="T358" s="243"/>
      <c r="U358" s="142"/>
      <c r="V358" s="142"/>
      <c r="W358" s="142"/>
      <c r="X358" s="142"/>
      <c r="Y358" s="142"/>
      <c r="Z358" s="142"/>
      <c r="AA358" s="142"/>
      <c r="AB358" s="142"/>
      <c r="AC358" s="142"/>
      <c r="AD358" s="142"/>
      <c r="AE358" s="142"/>
      <c r="AF358" s="142"/>
      <c r="AG358" s="142"/>
      <c r="AH358" s="142"/>
      <c r="AI358" s="142"/>
      <c r="AJ358" s="142"/>
    </row>
    <row r="359" spans="1:36" ht="13.2">
      <c r="A359" s="107" t="s">
        <v>955</v>
      </c>
      <c r="B359" s="263" t="s">
        <v>1740</v>
      </c>
      <c r="C359" s="262" t="s">
        <v>1741</v>
      </c>
      <c r="D359" s="263"/>
      <c r="E359" s="262" t="s">
        <v>11</v>
      </c>
      <c r="F359" s="257" t="s">
        <v>1702</v>
      </c>
      <c r="G359" s="257" t="s">
        <v>6</v>
      </c>
      <c r="H359" s="259" t="s">
        <v>10</v>
      </c>
      <c r="I359" s="40" t="s">
        <v>1723</v>
      </c>
      <c r="J359" s="260" t="s">
        <v>6</v>
      </c>
      <c r="K359" s="261" t="s">
        <v>11</v>
      </c>
      <c r="L359" s="260" t="s">
        <v>1232</v>
      </c>
      <c r="M359" s="260" t="s">
        <v>6</v>
      </c>
      <c r="N359" s="260" t="s">
        <v>23</v>
      </c>
      <c r="O359" s="261"/>
      <c r="P359" s="261"/>
      <c r="Q359" s="261"/>
      <c r="R359" s="261"/>
      <c r="S359" s="261"/>
      <c r="T359" s="243"/>
      <c r="U359" s="142"/>
      <c r="V359" s="142"/>
      <c r="W359" s="142"/>
      <c r="X359" s="142"/>
      <c r="Y359" s="142"/>
      <c r="Z359" s="142"/>
      <c r="AA359" s="142"/>
      <c r="AB359" s="142"/>
      <c r="AC359" s="142"/>
      <c r="AD359" s="142"/>
      <c r="AE359" s="142"/>
      <c r="AF359" s="142"/>
      <c r="AG359" s="142"/>
      <c r="AH359" s="142"/>
      <c r="AI359" s="142"/>
      <c r="AJ359" s="142"/>
    </row>
    <row r="360" spans="1:36" ht="13.2">
      <c r="A360" s="107" t="s">
        <v>955</v>
      </c>
      <c r="B360" s="263" t="s">
        <v>1742</v>
      </c>
      <c r="C360" s="262" t="s">
        <v>1743</v>
      </c>
      <c r="D360" s="263"/>
      <c r="E360" s="262" t="s">
        <v>11</v>
      </c>
      <c r="F360" s="257" t="s">
        <v>1702</v>
      </c>
      <c r="G360" s="257" t="s">
        <v>6</v>
      </c>
      <c r="H360" s="259" t="s">
        <v>10</v>
      </c>
      <c r="I360" s="40" t="s">
        <v>1723</v>
      </c>
      <c r="J360" s="260" t="s">
        <v>6</v>
      </c>
      <c r="K360" s="261" t="s">
        <v>11</v>
      </c>
      <c r="L360" s="260" t="s">
        <v>1232</v>
      </c>
      <c r="M360" s="260" t="s">
        <v>6</v>
      </c>
      <c r="N360" s="260" t="s">
        <v>23</v>
      </c>
      <c r="O360" s="261"/>
      <c r="P360" s="261"/>
      <c r="Q360" s="261"/>
      <c r="R360" s="261"/>
      <c r="S360" s="261"/>
      <c r="T360" s="243"/>
      <c r="U360" s="142"/>
      <c r="V360" s="142"/>
      <c r="W360" s="142"/>
      <c r="X360" s="142"/>
      <c r="Y360" s="142"/>
      <c r="Z360" s="142"/>
      <c r="AA360" s="142"/>
      <c r="AB360" s="142"/>
      <c r="AC360" s="142"/>
      <c r="AD360" s="142"/>
      <c r="AE360" s="142"/>
      <c r="AF360" s="142"/>
      <c r="AG360" s="142"/>
      <c r="AH360" s="142"/>
      <c r="AI360" s="142"/>
      <c r="AJ360" s="142"/>
    </row>
    <row r="361" spans="1:36" ht="13.2">
      <c r="A361" s="107" t="s">
        <v>955</v>
      </c>
      <c r="B361" s="263" t="s">
        <v>1742</v>
      </c>
      <c r="C361" s="262" t="s">
        <v>1744</v>
      </c>
      <c r="D361" s="263" t="s">
        <v>1745</v>
      </c>
      <c r="E361" s="262" t="s">
        <v>11</v>
      </c>
      <c r="F361" s="257" t="s">
        <v>1702</v>
      </c>
      <c r="G361" s="257" t="s">
        <v>6</v>
      </c>
      <c r="H361" s="259" t="s">
        <v>10</v>
      </c>
      <c r="I361" s="40" t="s">
        <v>1723</v>
      </c>
      <c r="J361" s="260" t="s">
        <v>6</v>
      </c>
      <c r="K361" s="261" t="s">
        <v>11</v>
      </c>
      <c r="L361" s="260" t="s">
        <v>1232</v>
      </c>
      <c r="M361" s="260" t="s">
        <v>6</v>
      </c>
      <c r="N361" s="260" t="s">
        <v>23</v>
      </c>
      <c r="O361" s="261"/>
      <c r="P361" s="261"/>
      <c r="Q361" s="261"/>
      <c r="R361" s="261"/>
      <c r="S361" s="261"/>
      <c r="T361" s="243"/>
      <c r="U361" s="142"/>
      <c r="V361" s="142"/>
      <c r="W361" s="142"/>
      <c r="X361" s="142"/>
      <c r="Y361" s="142"/>
      <c r="Z361" s="142"/>
      <c r="AA361" s="142"/>
      <c r="AB361" s="142"/>
      <c r="AC361" s="142"/>
      <c r="AD361" s="142"/>
      <c r="AE361" s="142"/>
      <c r="AF361" s="142"/>
      <c r="AG361" s="142"/>
      <c r="AH361" s="142"/>
      <c r="AI361" s="142"/>
      <c r="AJ361" s="142"/>
    </row>
    <row r="362" spans="1:36" ht="13.2">
      <c r="A362" s="107" t="s">
        <v>955</v>
      </c>
      <c r="B362" s="263" t="s">
        <v>1740</v>
      </c>
      <c r="C362" s="262" t="s">
        <v>1409</v>
      </c>
      <c r="D362" s="263" t="s">
        <v>1746</v>
      </c>
      <c r="E362" s="262" t="s">
        <v>11</v>
      </c>
      <c r="F362" s="257" t="s">
        <v>1702</v>
      </c>
      <c r="G362" s="257" t="s">
        <v>6</v>
      </c>
      <c r="H362" s="259" t="s">
        <v>10</v>
      </c>
      <c r="I362" s="40" t="s">
        <v>1723</v>
      </c>
      <c r="J362" s="260" t="s">
        <v>6</v>
      </c>
      <c r="K362" s="261" t="s">
        <v>11</v>
      </c>
      <c r="L362" s="260" t="s">
        <v>1232</v>
      </c>
      <c r="M362" s="260" t="s">
        <v>6</v>
      </c>
      <c r="N362" s="260" t="s">
        <v>23</v>
      </c>
      <c r="O362" s="261"/>
      <c r="P362" s="261"/>
      <c r="Q362" s="261"/>
      <c r="R362" s="261"/>
      <c r="S362" s="261"/>
      <c r="T362" s="243"/>
      <c r="U362" s="142"/>
      <c r="V362" s="142"/>
      <c r="W362" s="142"/>
      <c r="X362" s="142"/>
      <c r="Y362" s="142"/>
      <c r="Z362" s="142"/>
      <c r="AA362" s="142"/>
      <c r="AB362" s="142"/>
      <c r="AC362" s="142"/>
      <c r="AD362" s="142"/>
      <c r="AE362" s="142"/>
      <c r="AF362" s="142"/>
      <c r="AG362" s="142"/>
      <c r="AH362" s="142"/>
      <c r="AI362" s="142"/>
      <c r="AJ362" s="142"/>
    </row>
    <row r="363" spans="1:36" ht="13.2">
      <c r="A363" s="107" t="s">
        <v>955</v>
      </c>
      <c r="B363" s="263" t="s">
        <v>1740</v>
      </c>
      <c r="C363" s="262" t="s">
        <v>1409</v>
      </c>
      <c r="D363" s="263" t="s">
        <v>1747</v>
      </c>
      <c r="E363" s="262" t="s">
        <v>11</v>
      </c>
      <c r="F363" s="257" t="s">
        <v>1702</v>
      </c>
      <c r="G363" s="257" t="s">
        <v>6</v>
      </c>
      <c r="H363" s="259" t="s">
        <v>10</v>
      </c>
      <c r="I363" s="40" t="s">
        <v>1723</v>
      </c>
      <c r="J363" s="260" t="s">
        <v>6</v>
      </c>
      <c r="K363" s="261" t="s">
        <v>11</v>
      </c>
      <c r="L363" s="260" t="s">
        <v>1232</v>
      </c>
      <c r="M363" s="260" t="s">
        <v>6</v>
      </c>
      <c r="N363" s="260" t="s">
        <v>23</v>
      </c>
      <c r="O363" s="261"/>
      <c r="P363" s="261"/>
      <c r="Q363" s="261"/>
      <c r="R363" s="261"/>
      <c r="S363" s="261"/>
      <c r="T363" s="243"/>
      <c r="U363" s="142"/>
      <c r="V363" s="142"/>
      <c r="W363" s="142"/>
      <c r="X363" s="142"/>
      <c r="Y363" s="142"/>
      <c r="Z363" s="142"/>
      <c r="AA363" s="142"/>
      <c r="AB363" s="142"/>
      <c r="AC363" s="142"/>
      <c r="AD363" s="142"/>
      <c r="AE363" s="142"/>
      <c r="AF363" s="142"/>
      <c r="AG363" s="142"/>
      <c r="AH363" s="142"/>
      <c r="AI363" s="142"/>
      <c r="AJ363" s="142"/>
    </row>
    <row r="364" spans="1:36" ht="13.2">
      <c r="A364" s="107" t="s">
        <v>955</v>
      </c>
      <c r="B364" s="263" t="s">
        <v>1748</v>
      </c>
      <c r="C364" s="262" t="s">
        <v>1749</v>
      </c>
      <c r="D364" s="263"/>
      <c r="E364" s="262" t="s">
        <v>11</v>
      </c>
      <c r="F364" s="257" t="s">
        <v>1269</v>
      </c>
      <c r="G364" s="264" t="s">
        <v>27</v>
      </c>
      <c r="H364" s="259" t="s">
        <v>10</v>
      </c>
      <c r="I364" s="40" t="s">
        <v>1723</v>
      </c>
      <c r="J364" s="260" t="s">
        <v>6</v>
      </c>
      <c r="K364" s="261" t="s">
        <v>11</v>
      </c>
      <c r="L364" s="260" t="s">
        <v>1232</v>
      </c>
      <c r="M364" s="260" t="s">
        <v>6</v>
      </c>
      <c r="N364" s="260" t="s">
        <v>23</v>
      </c>
      <c r="O364" s="261"/>
      <c r="P364" s="261"/>
      <c r="Q364" s="261"/>
      <c r="R364" s="261"/>
      <c r="S364" s="261"/>
      <c r="T364" s="243"/>
      <c r="U364" s="142"/>
      <c r="V364" s="142"/>
      <c r="W364" s="142"/>
      <c r="X364" s="142"/>
      <c r="Y364" s="142"/>
      <c r="Z364" s="142"/>
      <c r="AA364" s="142"/>
      <c r="AB364" s="142"/>
      <c r="AC364" s="142"/>
      <c r="AD364" s="142"/>
      <c r="AE364" s="142"/>
      <c r="AF364" s="142"/>
      <c r="AG364" s="142"/>
      <c r="AH364" s="142"/>
      <c r="AI364" s="142"/>
      <c r="AJ364" s="142"/>
    </row>
    <row r="365" spans="1:36" ht="13.2">
      <c r="A365" s="107" t="s">
        <v>955</v>
      </c>
      <c r="B365" s="263" t="s">
        <v>1748</v>
      </c>
      <c r="C365" s="262" t="s">
        <v>1750</v>
      </c>
      <c r="D365" s="263"/>
      <c r="E365" s="262" t="s">
        <v>11</v>
      </c>
      <c r="F365" s="257" t="s">
        <v>1269</v>
      </c>
      <c r="G365" s="257" t="s">
        <v>6</v>
      </c>
      <c r="H365" s="259" t="s">
        <v>10</v>
      </c>
      <c r="I365" s="40" t="s">
        <v>1723</v>
      </c>
      <c r="J365" s="260" t="s">
        <v>6</v>
      </c>
      <c r="K365" s="261" t="s">
        <v>11</v>
      </c>
      <c r="L365" s="260" t="s">
        <v>1232</v>
      </c>
      <c r="M365" s="260" t="s">
        <v>6</v>
      </c>
      <c r="N365" s="260" t="s">
        <v>23</v>
      </c>
      <c r="O365" s="261"/>
      <c r="P365" s="261"/>
      <c r="Q365" s="261"/>
      <c r="R365" s="261"/>
      <c r="S365" s="261"/>
      <c r="T365" s="243"/>
      <c r="U365" s="142"/>
      <c r="V365" s="142"/>
      <c r="W365" s="142"/>
      <c r="X365" s="142"/>
      <c r="Y365" s="142"/>
      <c r="Z365" s="142"/>
      <c r="AA365" s="142"/>
      <c r="AB365" s="142"/>
      <c r="AC365" s="142"/>
      <c r="AD365" s="142"/>
      <c r="AE365" s="142"/>
      <c r="AF365" s="142"/>
      <c r="AG365" s="142"/>
      <c r="AH365" s="142"/>
      <c r="AI365" s="142"/>
      <c r="AJ365" s="142"/>
    </row>
    <row r="366" spans="1:36" ht="13.2">
      <c r="A366" s="107" t="s">
        <v>955</v>
      </c>
      <c r="B366" s="263" t="s">
        <v>1748</v>
      </c>
      <c r="C366" s="262" t="s">
        <v>1751</v>
      </c>
      <c r="D366" s="263"/>
      <c r="E366" s="262" t="s">
        <v>11</v>
      </c>
      <c r="F366" s="257" t="s">
        <v>1269</v>
      </c>
      <c r="G366" s="257" t="s">
        <v>6</v>
      </c>
      <c r="H366" s="259" t="s">
        <v>10</v>
      </c>
      <c r="I366" s="40" t="s">
        <v>1723</v>
      </c>
      <c r="J366" s="260" t="s">
        <v>6</v>
      </c>
      <c r="K366" s="261" t="s">
        <v>11</v>
      </c>
      <c r="L366" s="260" t="s">
        <v>1232</v>
      </c>
      <c r="M366" s="260" t="s">
        <v>6</v>
      </c>
      <c r="N366" s="260" t="s">
        <v>23</v>
      </c>
      <c r="O366" s="261"/>
      <c r="P366" s="261"/>
      <c r="Q366" s="261"/>
      <c r="R366" s="261"/>
      <c r="S366" s="261"/>
      <c r="T366" s="243"/>
      <c r="U366" s="142"/>
      <c r="V366" s="142"/>
      <c r="W366" s="142"/>
      <c r="X366" s="142"/>
      <c r="Y366" s="142"/>
      <c r="Z366" s="142"/>
      <c r="AA366" s="142"/>
      <c r="AB366" s="142"/>
      <c r="AC366" s="142"/>
      <c r="AD366" s="142"/>
      <c r="AE366" s="142"/>
      <c r="AF366" s="142"/>
      <c r="AG366" s="142"/>
      <c r="AH366" s="142"/>
      <c r="AI366" s="142"/>
      <c r="AJ366" s="142"/>
    </row>
    <row r="367" spans="1:36" ht="13.2">
      <c r="A367" s="107" t="s">
        <v>955</v>
      </c>
      <c r="B367" s="263" t="s">
        <v>1748</v>
      </c>
      <c r="C367" s="262" t="s">
        <v>1752</v>
      </c>
      <c r="D367" s="263" t="s">
        <v>1753</v>
      </c>
      <c r="E367" s="262" t="s">
        <v>11</v>
      </c>
      <c r="F367" s="257" t="s">
        <v>1269</v>
      </c>
      <c r="G367" s="257" t="s">
        <v>6</v>
      </c>
      <c r="H367" s="259" t="s">
        <v>10</v>
      </c>
      <c r="I367" s="40" t="s">
        <v>1723</v>
      </c>
      <c r="J367" s="260" t="s">
        <v>6</v>
      </c>
      <c r="K367" s="261" t="s">
        <v>11</v>
      </c>
      <c r="L367" s="260" t="s">
        <v>1232</v>
      </c>
      <c r="M367" s="260" t="s">
        <v>6</v>
      </c>
      <c r="N367" s="260" t="s">
        <v>23</v>
      </c>
      <c r="O367" s="261"/>
      <c r="P367" s="261"/>
      <c r="Q367" s="261"/>
      <c r="R367" s="261"/>
      <c r="S367" s="261"/>
      <c r="T367" s="243"/>
      <c r="U367" s="142"/>
      <c r="V367" s="142"/>
      <c r="W367" s="142"/>
      <c r="X367" s="142"/>
      <c r="Y367" s="142"/>
      <c r="Z367" s="142"/>
      <c r="AA367" s="142"/>
      <c r="AB367" s="142"/>
      <c r="AC367" s="142"/>
      <c r="AD367" s="142"/>
      <c r="AE367" s="142"/>
      <c r="AF367" s="142"/>
      <c r="AG367" s="142"/>
      <c r="AH367" s="142"/>
      <c r="AI367" s="142"/>
      <c r="AJ367" s="142"/>
    </row>
    <row r="368" spans="1:36" ht="13.2">
      <c r="A368" s="107" t="s">
        <v>955</v>
      </c>
      <c r="B368" s="263" t="s">
        <v>1748</v>
      </c>
      <c r="C368" s="262" t="s">
        <v>1754</v>
      </c>
      <c r="D368" s="263" t="s">
        <v>1755</v>
      </c>
      <c r="E368" s="262" t="s">
        <v>11</v>
      </c>
      <c r="F368" s="257" t="s">
        <v>1269</v>
      </c>
      <c r="G368" s="257" t="s">
        <v>6</v>
      </c>
      <c r="H368" s="259" t="s">
        <v>10</v>
      </c>
      <c r="I368" s="40" t="s">
        <v>1723</v>
      </c>
      <c r="J368" s="260" t="s">
        <v>6</v>
      </c>
      <c r="K368" s="261" t="s">
        <v>11</v>
      </c>
      <c r="L368" s="260" t="s">
        <v>1232</v>
      </c>
      <c r="M368" s="260" t="s">
        <v>6</v>
      </c>
      <c r="N368" s="260" t="s">
        <v>23</v>
      </c>
      <c r="O368" s="261"/>
      <c r="P368" s="261"/>
      <c r="Q368" s="261"/>
      <c r="R368" s="261"/>
      <c r="S368" s="261"/>
      <c r="T368" s="243"/>
      <c r="U368" s="142"/>
      <c r="V368" s="142"/>
      <c r="W368" s="142"/>
      <c r="X368" s="142"/>
      <c r="Y368" s="142"/>
      <c r="Z368" s="142"/>
      <c r="AA368" s="142"/>
      <c r="AB368" s="142"/>
      <c r="AC368" s="142"/>
      <c r="AD368" s="142"/>
      <c r="AE368" s="142"/>
      <c r="AF368" s="142"/>
      <c r="AG368" s="142"/>
      <c r="AH368" s="142"/>
      <c r="AI368" s="142"/>
      <c r="AJ368" s="142"/>
    </row>
    <row r="369" spans="1:36" ht="13.2">
      <c r="A369" s="107" t="s">
        <v>955</v>
      </c>
      <c r="B369" s="263" t="s">
        <v>1748</v>
      </c>
      <c r="C369" s="262" t="s">
        <v>1754</v>
      </c>
      <c r="D369" s="263" t="s">
        <v>1756</v>
      </c>
      <c r="E369" s="262" t="s">
        <v>11</v>
      </c>
      <c r="F369" s="257" t="s">
        <v>1269</v>
      </c>
      <c r="G369" s="257" t="s">
        <v>6</v>
      </c>
      <c r="H369" s="259" t="s">
        <v>10</v>
      </c>
      <c r="I369" s="40" t="s">
        <v>1723</v>
      </c>
      <c r="J369" s="260" t="s">
        <v>6</v>
      </c>
      <c r="K369" s="261" t="s">
        <v>11</v>
      </c>
      <c r="L369" s="260" t="s">
        <v>1232</v>
      </c>
      <c r="M369" s="260" t="s">
        <v>6</v>
      </c>
      <c r="N369" s="260" t="s">
        <v>23</v>
      </c>
      <c r="O369" s="261"/>
      <c r="P369" s="261"/>
      <c r="Q369" s="261"/>
      <c r="R369" s="261"/>
      <c r="S369" s="261"/>
      <c r="T369" s="243"/>
      <c r="U369" s="142"/>
      <c r="V369" s="142"/>
      <c r="W369" s="142"/>
      <c r="X369" s="142"/>
      <c r="Y369" s="142"/>
      <c r="Z369" s="142"/>
      <c r="AA369" s="142"/>
      <c r="AB369" s="142"/>
      <c r="AC369" s="142"/>
      <c r="AD369" s="142"/>
      <c r="AE369" s="142"/>
      <c r="AF369" s="142"/>
      <c r="AG369" s="142"/>
      <c r="AH369" s="142"/>
      <c r="AI369" s="142"/>
      <c r="AJ369" s="142"/>
    </row>
    <row r="370" spans="1:36" ht="13.2">
      <c r="A370" s="107" t="s">
        <v>955</v>
      </c>
      <c r="B370" s="263" t="s">
        <v>1748</v>
      </c>
      <c r="C370" s="262" t="s">
        <v>1757</v>
      </c>
      <c r="D370" s="263"/>
      <c r="E370" s="262" t="s">
        <v>11</v>
      </c>
      <c r="F370" s="257" t="s">
        <v>1269</v>
      </c>
      <c r="G370" s="257" t="s">
        <v>6</v>
      </c>
      <c r="H370" s="259" t="s">
        <v>10</v>
      </c>
      <c r="I370" s="40" t="s">
        <v>1723</v>
      </c>
      <c r="J370" s="260" t="s">
        <v>6</v>
      </c>
      <c r="K370" s="261" t="s">
        <v>11</v>
      </c>
      <c r="L370" s="260" t="s">
        <v>1232</v>
      </c>
      <c r="M370" s="265" t="s">
        <v>27</v>
      </c>
      <c r="N370" s="260" t="s">
        <v>23</v>
      </c>
      <c r="O370" s="261"/>
      <c r="P370" s="261"/>
      <c r="Q370" s="261"/>
      <c r="R370" s="261"/>
      <c r="S370" s="261" t="s">
        <v>1758</v>
      </c>
      <c r="T370" s="243"/>
      <c r="U370" s="142"/>
      <c r="V370" s="142"/>
      <c r="W370" s="142"/>
      <c r="X370" s="142"/>
      <c r="Y370" s="142"/>
      <c r="Z370" s="142"/>
      <c r="AA370" s="142"/>
      <c r="AB370" s="142"/>
      <c r="AC370" s="142"/>
      <c r="AD370" s="142"/>
      <c r="AE370" s="142"/>
      <c r="AF370" s="142"/>
      <c r="AG370" s="142"/>
      <c r="AH370" s="142"/>
      <c r="AI370" s="142"/>
      <c r="AJ370" s="142"/>
    </row>
    <row r="371" spans="1:36" ht="13.2">
      <c r="A371" s="107" t="s">
        <v>955</v>
      </c>
      <c r="B371" s="263" t="s">
        <v>1748</v>
      </c>
      <c r="C371" s="262" t="s">
        <v>1759</v>
      </c>
      <c r="D371" s="263"/>
      <c r="E371" s="262" t="s">
        <v>11</v>
      </c>
      <c r="F371" s="257" t="s">
        <v>1269</v>
      </c>
      <c r="G371" s="257" t="s">
        <v>6</v>
      </c>
      <c r="H371" s="259" t="s">
        <v>10</v>
      </c>
      <c r="I371" s="40" t="s">
        <v>1723</v>
      </c>
      <c r="J371" s="260" t="s">
        <v>6</v>
      </c>
      <c r="K371" s="261" t="s">
        <v>11</v>
      </c>
      <c r="L371" s="260" t="s">
        <v>1232</v>
      </c>
      <c r="M371" s="265" t="s">
        <v>27</v>
      </c>
      <c r="N371" s="260" t="s">
        <v>23</v>
      </c>
      <c r="O371" s="261"/>
      <c r="P371" s="261"/>
      <c r="Q371" s="261"/>
      <c r="R371" s="261"/>
      <c r="S371" s="261" t="s">
        <v>1760</v>
      </c>
      <c r="T371" s="243"/>
      <c r="U371" s="142"/>
      <c r="V371" s="142"/>
      <c r="W371" s="142"/>
      <c r="X371" s="142"/>
      <c r="Y371" s="142"/>
      <c r="Z371" s="142"/>
      <c r="AA371" s="142"/>
      <c r="AB371" s="142"/>
      <c r="AC371" s="142"/>
      <c r="AD371" s="142"/>
      <c r="AE371" s="142"/>
      <c r="AF371" s="142"/>
      <c r="AG371" s="142"/>
      <c r="AH371" s="142"/>
      <c r="AI371" s="142"/>
      <c r="AJ371" s="142"/>
    </row>
    <row r="372" spans="1:36" ht="13.2">
      <c r="A372" s="107" t="s">
        <v>955</v>
      </c>
      <c r="B372" s="263" t="s">
        <v>1748</v>
      </c>
      <c r="C372" s="262" t="s">
        <v>1761</v>
      </c>
      <c r="D372" s="263"/>
      <c r="E372" s="262" t="s">
        <v>11</v>
      </c>
      <c r="F372" s="257" t="s">
        <v>1269</v>
      </c>
      <c r="G372" s="257" t="s">
        <v>6</v>
      </c>
      <c r="H372" s="259" t="s">
        <v>10</v>
      </c>
      <c r="I372" s="40" t="s">
        <v>1723</v>
      </c>
      <c r="J372" s="265" t="s">
        <v>27</v>
      </c>
      <c r="K372" s="261" t="s">
        <v>11</v>
      </c>
      <c r="L372" s="260" t="s">
        <v>1232</v>
      </c>
      <c r="M372" s="265" t="s">
        <v>27</v>
      </c>
      <c r="N372" s="260" t="s">
        <v>23</v>
      </c>
      <c r="O372" s="261"/>
      <c r="P372" s="261"/>
      <c r="Q372" s="261"/>
      <c r="R372" s="261"/>
      <c r="S372" s="261" t="s">
        <v>1762</v>
      </c>
      <c r="T372" s="243"/>
      <c r="U372" s="142"/>
      <c r="V372" s="142"/>
      <c r="W372" s="142"/>
      <c r="X372" s="142"/>
      <c r="Y372" s="142"/>
      <c r="Z372" s="142"/>
      <c r="AA372" s="142"/>
      <c r="AB372" s="142"/>
      <c r="AC372" s="142"/>
      <c r="AD372" s="142"/>
      <c r="AE372" s="142"/>
      <c r="AF372" s="142"/>
      <c r="AG372" s="142"/>
      <c r="AH372" s="142"/>
      <c r="AI372" s="142"/>
      <c r="AJ372" s="142"/>
    </row>
    <row r="373" spans="1:36" ht="13.2">
      <c r="A373" s="107" t="s">
        <v>955</v>
      </c>
      <c r="B373" s="263" t="s">
        <v>1748</v>
      </c>
      <c r="C373" s="262" t="s">
        <v>1763</v>
      </c>
      <c r="D373" s="263"/>
      <c r="E373" s="262" t="s">
        <v>11</v>
      </c>
      <c r="F373" s="257" t="s">
        <v>1269</v>
      </c>
      <c r="G373" s="257" t="s">
        <v>6</v>
      </c>
      <c r="H373" s="259" t="s">
        <v>10</v>
      </c>
      <c r="I373" s="40" t="s">
        <v>1723</v>
      </c>
      <c r="J373" s="260" t="s">
        <v>218</v>
      </c>
      <c r="K373" s="261" t="s">
        <v>11</v>
      </c>
      <c r="L373" s="260" t="s">
        <v>1232</v>
      </c>
      <c r="M373" s="260" t="s">
        <v>63</v>
      </c>
      <c r="N373" s="260" t="s">
        <v>23</v>
      </c>
      <c r="O373" s="261"/>
      <c r="P373" s="261"/>
      <c r="Q373" s="261"/>
      <c r="R373" s="261"/>
      <c r="S373" s="261" t="s">
        <v>1764</v>
      </c>
      <c r="T373" s="243"/>
      <c r="U373" s="142"/>
      <c r="V373" s="142"/>
      <c r="W373" s="142"/>
      <c r="X373" s="142"/>
      <c r="Y373" s="142"/>
      <c r="Z373" s="142"/>
      <c r="AA373" s="142"/>
      <c r="AB373" s="142"/>
      <c r="AC373" s="142"/>
      <c r="AD373" s="142"/>
      <c r="AE373" s="142"/>
      <c r="AF373" s="142"/>
      <c r="AG373" s="142"/>
      <c r="AH373" s="142"/>
      <c r="AI373" s="142"/>
      <c r="AJ373" s="142"/>
    </row>
    <row r="374" spans="1:36" ht="13.2">
      <c r="A374" s="128" t="s">
        <v>956</v>
      </c>
      <c r="B374" s="256" t="s">
        <v>1765</v>
      </c>
      <c r="C374" s="257" t="s">
        <v>1766</v>
      </c>
      <c r="D374" s="256" t="s">
        <v>1767</v>
      </c>
      <c r="E374" s="257" t="s">
        <v>11</v>
      </c>
      <c r="F374" s="257" t="s">
        <v>1702</v>
      </c>
      <c r="G374" s="264" t="s">
        <v>27</v>
      </c>
      <c r="H374" s="259" t="s">
        <v>103</v>
      </c>
      <c r="I374" s="40" t="s">
        <v>1723</v>
      </c>
      <c r="J374" s="260" t="s">
        <v>6</v>
      </c>
      <c r="K374" s="261" t="s">
        <v>11</v>
      </c>
      <c r="L374" s="260" t="s">
        <v>1232</v>
      </c>
      <c r="M374" s="260" t="s">
        <v>6</v>
      </c>
      <c r="N374" s="260" t="s">
        <v>103</v>
      </c>
      <c r="O374" s="261"/>
      <c r="P374" s="261"/>
      <c r="Q374" s="261"/>
      <c r="R374" s="261"/>
      <c r="S374" s="261"/>
      <c r="T374" s="243"/>
      <c r="U374" s="142"/>
      <c r="V374" s="142"/>
      <c r="W374" s="142"/>
      <c r="X374" s="142"/>
      <c r="Y374" s="142"/>
      <c r="Z374" s="142"/>
      <c r="AA374" s="142"/>
      <c r="AB374" s="142"/>
      <c r="AC374" s="142"/>
      <c r="AD374" s="142"/>
      <c r="AE374" s="142"/>
      <c r="AF374" s="142"/>
      <c r="AG374" s="142"/>
      <c r="AH374" s="142"/>
      <c r="AI374" s="142"/>
      <c r="AJ374" s="142"/>
    </row>
    <row r="375" spans="1:36" ht="13.2">
      <c r="A375" s="128" t="s">
        <v>956</v>
      </c>
      <c r="B375" s="256" t="s">
        <v>1765</v>
      </c>
      <c r="C375" s="257" t="s">
        <v>1766</v>
      </c>
      <c r="D375" s="256" t="s">
        <v>1675</v>
      </c>
      <c r="E375" s="257" t="s">
        <v>11</v>
      </c>
      <c r="F375" s="257" t="s">
        <v>1702</v>
      </c>
      <c r="G375" s="257" t="s">
        <v>6</v>
      </c>
      <c r="H375" s="259" t="s">
        <v>103</v>
      </c>
      <c r="I375" s="40" t="s">
        <v>1723</v>
      </c>
      <c r="J375" s="260" t="s">
        <v>6</v>
      </c>
      <c r="K375" s="261" t="s">
        <v>11</v>
      </c>
      <c r="L375" s="260" t="s">
        <v>1232</v>
      </c>
      <c r="M375" s="260" t="s">
        <v>6</v>
      </c>
      <c r="N375" s="260" t="s">
        <v>103</v>
      </c>
      <c r="O375" s="261"/>
      <c r="P375" s="261"/>
      <c r="Q375" s="261"/>
      <c r="R375" s="261"/>
      <c r="S375" s="261"/>
      <c r="T375" s="243"/>
      <c r="U375" s="142"/>
      <c r="V375" s="142"/>
      <c r="W375" s="142"/>
      <c r="X375" s="142"/>
      <c r="Y375" s="142"/>
      <c r="Z375" s="142"/>
      <c r="AA375" s="142"/>
      <c r="AB375" s="142"/>
      <c r="AC375" s="142"/>
      <c r="AD375" s="142"/>
      <c r="AE375" s="142"/>
      <c r="AF375" s="142"/>
      <c r="AG375" s="142"/>
      <c r="AH375" s="142"/>
      <c r="AI375" s="142"/>
      <c r="AJ375" s="142"/>
    </row>
    <row r="376" spans="1:36" ht="13.2">
      <c r="A376" s="128" t="s">
        <v>956</v>
      </c>
      <c r="B376" s="256" t="s">
        <v>1765</v>
      </c>
      <c r="C376" s="257" t="s">
        <v>1766</v>
      </c>
      <c r="D376" s="256" t="s">
        <v>1768</v>
      </c>
      <c r="E376" s="257" t="s">
        <v>11</v>
      </c>
      <c r="F376" s="257" t="s">
        <v>1702</v>
      </c>
      <c r="G376" s="257" t="s">
        <v>6</v>
      </c>
      <c r="H376" s="259" t="s">
        <v>103</v>
      </c>
      <c r="I376" s="40" t="s">
        <v>1723</v>
      </c>
      <c r="J376" s="265" t="s">
        <v>27</v>
      </c>
      <c r="K376" s="261" t="s">
        <v>11</v>
      </c>
      <c r="L376" s="260" t="s">
        <v>1232</v>
      </c>
      <c r="M376" s="260" t="s">
        <v>6</v>
      </c>
      <c r="N376" s="260" t="s">
        <v>103</v>
      </c>
      <c r="O376" s="261"/>
      <c r="P376" s="261"/>
      <c r="Q376" s="261"/>
      <c r="R376" s="261"/>
      <c r="S376" s="261" t="s">
        <v>1769</v>
      </c>
      <c r="T376" s="243"/>
      <c r="U376" s="142"/>
      <c r="V376" s="142"/>
      <c r="W376" s="142"/>
      <c r="X376" s="142"/>
      <c r="Y376" s="142"/>
      <c r="Z376" s="142"/>
      <c r="AA376" s="142"/>
      <c r="AB376" s="142"/>
      <c r="AC376" s="142"/>
      <c r="AD376" s="142"/>
      <c r="AE376" s="142"/>
      <c r="AF376" s="142"/>
      <c r="AG376" s="142"/>
      <c r="AH376" s="142"/>
      <c r="AI376" s="142"/>
      <c r="AJ376" s="142"/>
    </row>
    <row r="377" spans="1:36" ht="13.2">
      <c r="A377" s="128" t="s">
        <v>956</v>
      </c>
      <c r="B377" s="256" t="s">
        <v>1765</v>
      </c>
      <c r="C377" s="257" t="s">
        <v>1766</v>
      </c>
      <c r="D377" s="256" t="s">
        <v>1411</v>
      </c>
      <c r="E377" s="257" t="s">
        <v>11</v>
      </c>
      <c r="F377" s="257" t="s">
        <v>1702</v>
      </c>
      <c r="G377" s="264" t="s">
        <v>27</v>
      </c>
      <c r="H377" s="259" t="s">
        <v>103</v>
      </c>
      <c r="I377" s="40" t="s">
        <v>1723</v>
      </c>
      <c r="J377" s="260" t="s">
        <v>6</v>
      </c>
      <c r="K377" s="261" t="s">
        <v>11</v>
      </c>
      <c r="L377" s="260" t="s">
        <v>1232</v>
      </c>
      <c r="M377" s="260" t="s">
        <v>6</v>
      </c>
      <c r="N377" s="260" t="s">
        <v>103</v>
      </c>
      <c r="O377" s="261"/>
      <c r="P377" s="261"/>
      <c r="Q377" s="261"/>
      <c r="R377" s="261"/>
      <c r="S377" s="261"/>
      <c r="T377" s="243"/>
      <c r="U377" s="142"/>
      <c r="V377" s="142"/>
      <c r="W377" s="142"/>
      <c r="X377" s="142"/>
      <c r="Y377" s="142"/>
      <c r="Z377" s="142"/>
      <c r="AA377" s="142"/>
      <c r="AB377" s="142"/>
      <c r="AC377" s="142"/>
      <c r="AD377" s="142"/>
      <c r="AE377" s="142"/>
      <c r="AF377" s="142"/>
      <c r="AG377" s="142"/>
      <c r="AH377" s="142"/>
      <c r="AI377" s="142"/>
      <c r="AJ377" s="142"/>
    </row>
    <row r="378" spans="1:36" ht="13.2">
      <c r="A378" s="128" t="s">
        <v>956</v>
      </c>
      <c r="B378" s="256" t="s">
        <v>1765</v>
      </c>
      <c r="C378" s="257" t="s">
        <v>1766</v>
      </c>
      <c r="D378" s="256" t="s">
        <v>1770</v>
      </c>
      <c r="E378" s="257" t="s">
        <v>11</v>
      </c>
      <c r="F378" s="257" t="s">
        <v>1702</v>
      </c>
      <c r="G378" s="264" t="s">
        <v>27</v>
      </c>
      <c r="H378" s="259" t="s">
        <v>103</v>
      </c>
      <c r="I378" s="40" t="s">
        <v>1723</v>
      </c>
      <c r="J378" s="265" t="s">
        <v>27</v>
      </c>
      <c r="K378" s="261" t="s">
        <v>11</v>
      </c>
      <c r="L378" s="260" t="s">
        <v>1232</v>
      </c>
      <c r="M378" s="260" t="s">
        <v>6</v>
      </c>
      <c r="N378" s="260" t="s">
        <v>103</v>
      </c>
      <c r="O378" s="261"/>
      <c r="P378" s="261"/>
      <c r="Q378" s="261"/>
      <c r="R378" s="261"/>
      <c r="S378" s="261" t="s">
        <v>1769</v>
      </c>
      <c r="T378" s="243"/>
      <c r="U378" s="142"/>
      <c r="V378" s="142"/>
      <c r="W378" s="142"/>
      <c r="X378" s="142"/>
      <c r="Y378" s="142"/>
      <c r="Z378" s="142"/>
      <c r="AA378" s="142"/>
      <c r="AB378" s="142"/>
      <c r="AC378" s="142"/>
      <c r="AD378" s="142"/>
      <c r="AE378" s="142"/>
      <c r="AF378" s="142"/>
      <c r="AG378" s="142"/>
      <c r="AH378" s="142"/>
      <c r="AI378" s="142"/>
      <c r="AJ378" s="142"/>
    </row>
    <row r="379" spans="1:36" ht="13.2">
      <c r="A379" s="128" t="s">
        <v>956</v>
      </c>
      <c r="B379" s="256" t="s">
        <v>1771</v>
      </c>
      <c r="C379" s="257" t="s">
        <v>1772</v>
      </c>
      <c r="D379" s="256" t="s">
        <v>1773</v>
      </c>
      <c r="E379" s="257" t="s">
        <v>11</v>
      </c>
      <c r="F379" s="257" t="s">
        <v>1702</v>
      </c>
      <c r="G379" s="257" t="s">
        <v>6</v>
      </c>
      <c r="H379" s="259" t="s">
        <v>103</v>
      </c>
      <c r="I379" s="40" t="s">
        <v>1723</v>
      </c>
      <c r="J379" s="260" t="s">
        <v>6</v>
      </c>
      <c r="K379" s="261" t="s">
        <v>11</v>
      </c>
      <c r="L379" s="260" t="s">
        <v>1232</v>
      </c>
      <c r="M379" s="260" t="s">
        <v>6</v>
      </c>
      <c r="N379" s="260" t="s">
        <v>103</v>
      </c>
      <c r="O379" s="261"/>
      <c r="P379" s="261"/>
      <c r="Q379" s="261"/>
      <c r="R379" s="261"/>
      <c r="S379" s="261"/>
      <c r="T379" s="243"/>
      <c r="U379" s="142"/>
      <c r="V379" s="142"/>
      <c r="W379" s="142"/>
      <c r="X379" s="142"/>
      <c r="Y379" s="142"/>
      <c r="Z379" s="142"/>
      <c r="AA379" s="142"/>
      <c r="AB379" s="142"/>
      <c r="AC379" s="142"/>
      <c r="AD379" s="142"/>
      <c r="AE379" s="142"/>
      <c r="AF379" s="142"/>
      <c r="AG379" s="142"/>
      <c r="AH379" s="142"/>
      <c r="AI379" s="142"/>
      <c r="AJ379" s="142"/>
    </row>
    <row r="380" spans="1:36" ht="13.2">
      <c r="A380" s="128" t="s">
        <v>956</v>
      </c>
      <c r="B380" s="256" t="s">
        <v>1774</v>
      </c>
      <c r="C380" s="257" t="s">
        <v>1775</v>
      </c>
      <c r="D380" s="256" t="s">
        <v>1776</v>
      </c>
      <c r="E380" s="257" t="s">
        <v>11</v>
      </c>
      <c r="F380" s="257" t="s">
        <v>1702</v>
      </c>
      <c r="G380" s="257" t="s">
        <v>6</v>
      </c>
      <c r="H380" s="259" t="s">
        <v>103</v>
      </c>
      <c r="I380" s="40" t="s">
        <v>1723</v>
      </c>
      <c r="J380" s="260" t="s">
        <v>6</v>
      </c>
      <c r="K380" s="261" t="s">
        <v>11</v>
      </c>
      <c r="L380" s="260" t="s">
        <v>1232</v>
      </c>
      <c r="M380" s="260" t="s">
        <v>6</v>
      </c>
      <c r="N380" s="260" t="s">
        <v>103</v>
      </c>
      <c r="O380" s="261"/>
      <c r="P380" s="261"/>
      <c r="Q380" s="261"/>
      <c r="R380" s="261"/>
      <c r="S380" s="261" t="s">
        <v>1777</v>
      </c>
      <c r="T380" s="243"/>
      <c r="U380" s="142"/>
      <c r="V380" s="142"/>
      <c r="W380" s="142"/>
      <c r="X380" s="142"/>
      <c r="Y380" s="142"/>
      <c r="Z380" s="142"/>
      <c r="AA380" s="142"/>
      <c r="AB380" s="142"/>
      <c r="AC380" s="142"/>
      <c r="AD380" s="142"/>
      <c r="AE380" s="142"/>
      <c r="AF380" s="142"/>
      <c r="AG380" s="142"/>
      <c r="AH380" s="142"/>
      <c r="AI380" s="142"/>
      <c r="AJ380" s="142"/>
    </row>
    <row r="381" spans="1:36" ht="13.2">
      <c r="A381" s="128" t="s">
        <v>956</v>
      </c>
      <c r="B381" s="256" t="s">
        <v>1774</v>
      </c>
      <c r="C381" s="257" t="s">
        <v>1413</v>
      </c>
      <c r="D381" s="256" t="s">
        <v>1778</v>
      </c>
      <c r="E381" s="257" t="s">
        <v>11</v>
      </c>
      <c r="F381" s="257" t="s">
        <v>1702</v>
      </c>
      <c r="G381" s="257" t="s">
        <v>6</v>
      </c>
      <c r="H381" s="259" t="s">
        <v>103</v>
      </c>
      <c r="I381" s="40" t="s">
        <v>1723</v>
      </c>
      <c r="J381" s="260" t="s">
        <v>6</v>
      </c>
      <c r="K381" s="261" t="s">
        <v>11</v>
      </c>
      <c r="L381" s="260" t="s">
        <v>1232</v>
      </c>
      <c r="M381" s="260" t="s">
        <v>6</v>
      </c>
      <c r="N381" s="260" t="s">
        <v>103</v>
      </c>
      <c r="O381" s="261"/>
      <c r="P381" s="261"/>
      <c r="Q381" s="261"/>
      <c r="R381" s="261"/>
      <c r="S381" s="261"/>
      <c r="T381" s="243"/>
      <c r="U381" s="142"/>
      <c r="V381" s="142"/>
      <c r="W381" s="142"/>
      <c r="X381" s="142"/>
      <c r="Y381" s="142"/>
      <c r="Z381" s="142"/>
      <c r="AA381" s="142"/>
      <c r="AB381" s="142"/>
      <c r="AC381" s="142"/>
      <c r="AD381" s="142"/>
      <c r="AE381" s="142"/>
      <c r="AF381" s="142"/>
      <c r="AG381" s="142"/>
      <c r="AH381" s="142"/>
      <c r="AI381" s="142"/>
      <c r="AJ381" s="142"/>
    </row>
    <row r="382" spans="1:36" ht="13.2">
      <c r="A382" s="128" t="s">
        <v>956</v>
      </c>
      <c r="B382" s="256" t="s">
        <v>1774</v>
      </c>
      <c r="C382" s="257" t="s">
        <v>1779</v>
      </c>
      <c r="D382" s="256" t="s">
        <v>1780</v>
      </c>
      <c r="E382" s="257" t="s">
        <v>11</v>
      </c>
      <c r="F382" s="257" t="s">
        <v>1702</v>
      </c>
      <c r="G382" s="257" t="s">
        <v>6</v>
      </c>
      <c r="H382" s="259" t="s">
        <v>103</v>
      </c>
      <c r="I382" s="40" t="s">
        <v>1723</v>
      </c>
      <c r="J382" s="260" t="s">
        <v>6</v>
      </c>
      <c r="K382" s="261" t="s">
        <v>11</v>
      </c>
      <c r="L382" s="260" t="s">
        <v>1232</v>
      </c>
      <c r="M382" s="260" t="s">
        <v>6</v>
      </c>
      <c r="N382" s="260" t="s">
        <v>103</v>
      </c>
      <c r="O382" s="261"/>
      <c r="P382" s="261"/>
      <c r="Q382" s="261"/>
      <c r="R382" s="261"/>
      <c r="S382" s="261"/>
      <c r="T382" s="243"/>
      <c r="U382" s="142"/>
      <c r="V382" s="142"/>
      <c r="W382" s="142"/>
      <c r="X382" s="142"/>
      <c r="Y382" s="142"/>
      <c r="Z382" s="142"/>
      <c r="AA382" s="142"/>
      <c r="AB382" s="142"/>
      <c r="AC382" s="142"/>
      <c r="AD382" s="142"/>
      <c r="AE382" s="142"/>
      <c r="AF382" s="142"/>
      <c r="AG382" s="142"/>
      <c r="AH382" s="142"/>
      <c r="AI382" s="142"/>
      <c r="AJ382" s="142"/>
    </row>
    <row r="383" spans="1:36" ht="13.2">
      <c r="A383" s="128" t="s">
        <v>956</v>
      </c>
      <c r="B383" s="256" t="s">
        <v>1774</v>
      </c>
      <c r="C383" s="257" t="s">
        <v>1413</v>
      </c>
      <c r="D383" s="256" t="s">
        <v>1781</v>
      </c>
      <c r="E383" s="257" t="s">
        <v>11</v>
      </c>
      <c r="F383" s="257" t="s">
        <v>1702</v>
      </c>
      <c r="G383" s="264" t="s">
        <v>27</v>
      </c>
      <c r="H383" s="259" t="s">
        <v>103</v>
      </c>
      <c r="I383" s="40" t="s">
        <v>1723</v>
      </c>
      <c r="J383" s="260" t="s">
        <v>6</v>
      </c>
      <c r="K383" s="261" t="s">
        <v>11</v>
      </c>
      <c r="L383" s="260" t="s">
        <v>1232</v>
      </c>
      <c r="M383" s="260" t="s">
        <v>6</v>
      </c>
      <c r="N383" s="260" t="s">
        <v>103</v>
      </c>
      <c r="O383" s="261"/>
      <c r="P383" s="261"/>
      <c r="Q383" s="261"/>
      <c r="R383" s="261"/>
      <c r="S383" s="261"/>
      <c r="T383" s="243"/>
      <c r="U383" s="142"/>
      <c r="V383" s="142"/>
      <c r="W383" s="142"/>
      <c r="X383" s="142"/>
      <c r="Y383" s="142"/>
      <c r="Z383" s="142"/>
      <c r="AA383" s="142"/>
      <c r="AB383" s="142"/>
      <c r="AC383" s="142"/>
      <c r="AD383" s="142"/>
      <c r="AE383" s="142"/>
      <c r="AF383" s="142"/>
      <c r="AG383" s="142"/>
      <c r="AH383" s="142"/>
      <c r="AI383" s="142"/>
      <c r="AJ383" s="142"/>
    </row>
    <row r="384" spans="1:36" ht="13.2">
      <c r="A384" s="128" t="s">
        <v>956</v>
      </c>
      <c r="B384" s="256" t="s">
        <v>1774</v>
      </c>
      <c r="C384" s="257" t="s">
        <v>147</v>
      </c>
      <c r="D384" s="256" t="s">
        <v>1782</v>
      </c>
      <c r="E384" s="257" t="s">
        <v>11</v>
      </c>
      <c r="F384" s="257" t="s">
        <v>1702</v>
      </c>
      <c r="G384" s="257" t="s">
        <v>6</v>
      </c>
      <c r="H384" s="259" t="s">
        <v>103</v>
      </c>
      <c r="I384" s="40" t="s">
        <v>1723</v>
      </c>
      <c r="J384" s="265" t="s">
        <v>27</v>
      </c>
      <c r="K384" s="261" t="s">
        <v>11</v>
      </c>
      <c r="L384" s="260" t="s">
        <v>1232</v>
      </c>
      <c r="M384" s="260" t="s">
        <v>6</v>
      </c>
      <c r="N384" s="260" t="s">
        <v>103</v>
      </c>
      <c r="O384" s="261"/>
      <c r="P384" s="261"/>
      <c r="Q384" s="261"/>
      <c r="R384" s="261"/>
      <c r="S384" s="261"/>
      <c r="T384" s="243"/>
      <c r="U384" s="142"/>
      <c r="V384" s="142"/>
      <c r="W384" s="142"/>
      <c r="X384" s="142"/>
      <c r="Y384" s="142"/>
      <c r="Z384" s="142"/>
      <c r="AA384" s="142"/>
      <c r="AB384" s="142"/>
      <c r="AC384" s="142"/>
      <c r="AD384" s="142"/>
      <c r="AE384" s="142"/>
      <c r="AF384" s="142"/>
      <c r="AG384" s="142"/>
      <c r="AH384" s="142"/>
      <c r="AI384" s="142"/>
      <c r="AJ384" s="142"/>
    </row>
    <row r="385" spans="1:36" ht="13.2">
      <c r="A385" s="128" t="s">
        <v>956</v>
      </c>
      <c r="B385" s="256" t="s">
        <v>1774</v>
      </c>
      <c r="C385" s="257" t="s">
        <v>147</v>
      </c>
      <c r="D385" s="256" t="s">
        <v>1783</v>
      </c>
      <c r="E385" s="257" t="s">
        <v>11</v>
      </c>
      <c r="F385" s="257" t="s">
        <v>1702</v>
      </c>
      <c r="G385" s="257" t="s">
        <v>6</v>
      </c>
      <c r="H385" s="259" t="s">
        <v>103</v>
      </c>
      <c r="I385" s="40" t="s">
        <v>1723</v>
      </c>
      <c r="J385" s="260" t="s">
        <v>6</v>
      </c>
      <c r="K385" s="261" t="s">
        <v>11</v>
      </c>
      <c r="L385" s="260" t="s">
        <v>1232</v>
      </c>
      <c r="M385" s="260" t="s">
        <v>6</v>
      </c>
      <c r="N385" s="260" t="s">
        <v>103</v>
      </c>
      <c r="O385" s="261"/>
      <c r="P385" s="261"/>
      <c r="Q385" s="261"/>
      <c r="R385" s="261"/>
      <c r="S385" s="261"/>
      <c r="T385" s="243"/>
      <c r="U385" s="142"/>
      <c r="V385" s="142"/>
      <c r="W385" s="142"/>
      <c r="X385" s="142"/>
      <c r="Y385" s="142"/>
      <c r="Z385" s="142"/>
      <c r="AA385" s="142"/>
      <c r="AB385" s="142"/>
      <c r="AC385" s="142"/>
      <c r="AD385" s="142"/>
      <c r="AE385" s="142"/>
      <c r="AF385" s="142"/>
      <c r="AG385" s="142"/>
      <c r="AH385" s="142"/>
      <c r="AI385" s="142"/>
      <c r="AJ385" s="142"/>
    </row>
    <row r="386" spans="1:36" ht="13.2">
      <c r="A386" s="128" t="s">
        <v>956</v>
      </c>
      <c r="B386" s="256" t="s">
        <v>1774</v>
      </c>
      <c r="C386" s="257" t="s">
        <v>147</v>
      </c>
      <c r="D386" s="256" t="s">
        <v>1784</v>
      </c>
      <c r="E386" s="257" t="s">
        <v>11</v>
      </c>
      <c r="F386" s="257" t="s">
        <v>1702</v>
      </c>
      <c r="G386" s="257" t="s">
        <v>6</v>
      </c>
      <c r="H386" s="259" t="s">
        <v>103</v>
      </c>
      <c r="I386" s="40" t="s">
        <v>1723</v>
      </c>
      <c r="J386" s="260" t="s">
        <v>6</v>
      </c>
      <c r="K386" s="261" t="s">
        <v>11</v>
      </c>
      <c r="L386" s="260" t="s">
        <v>1232</v>
      </c>
      <c r="M386" s="260" t="s">
        <v>6</v>
      </c>
      <c r="N386" s="260" t="s">
        <v>103</v>
      </c>
      <c r="O386" s="261"/>
      <c r="P386" s="261"/>
      <c r="Q386" s="261"/>
      <c r="R386" s="261"/>
      <c r="S386" s="261"/>
      <c r="T386" s="243"/>
      <c r="U386" s="142"/>
      <c r="V386" s="142"/>
      <c r="W386" s="142"/>
      <c r="X386" s="142"/>
      <c r="Y386" s="142"/>
      <c r="Z386" s="142"/>
      <c r="AA386" s="142"/>
      <c r="AB386" s="142"/>
      <c r="AC386" s="142"/>
      <c r="AD386" s="142"/>
      <c r="AE386" s="142"/>
      <c r="AF386" s="142"/>
      <c r="AG386" s="142"/>
      <c r="AH386" s="142"/>
      <c r="AI386" s="142"/>
      <c r="AJ386" s="142"/>
    </row>
    <row r="387" spans="1:36" ht="13.2">
      <c r="A387" s="128" t="s">
        <v>956</v>
      </c>
      <c r="B387" s="256" t="s">
        <v>1774</v>
      </c>
      <c r="C387" s="257" t="s">
        <v>147</v>
      </c>
      <c r="D387" s="256" t="s">
        <v>1785</v>
      </c>
      <c r="E387" s="257" t="s">
        <v>11</v>
      </c>
      <c r="F387" s="257" t="s">
        <v>1702</v>
      </c>
      <c r="G387" s="257" t="s">
        <v>6</v>
      </c>
      <c r="H387" s="259" t="s">
        <v>103</v>
      </c>
      <c r="I387" s="40" t="s">
        <v>1723</v>
      </c>
      <c r="J387" s="260" t="s">
        <v>6</v>
      </c>
      <c r="K387" s="261" t="s">
        <v>11</v>
      </c>
      <c r="L387" s="260" t="s">
        <v>1232</v>
      </c>
      <c r="M387" s="260" t="s">
        <v>6</v>
      </c>
      <c r="N387" s="260" t="s">
        <v>103</v>
      </c>
      <c r="O387" s="261"/>
      <c r="P387" s="261"/>
      <c r="Q387" s="261"/>
      <c r="R387" s="261"/>
      <c r="S387" s="261"/>
      <c r="T387" s="243"/>
      <c r="U387" s="142"/>
      <c r="V387" s="142"/>
      <c r="W387" s="142"/>
      <c r="X387" s="142"/>
      <c r="Y387" s="142"/>
      <c r="Z387" s="142"/>
      <c r="AA387" s="142"/>
      <c r="AB387" s="142"/>
      <c r="AC387" s="142"/>
      <c r="AD387" s="142"/>
      <c r="AE387" s="142"/>
      <c r="AF387" s="142"/>
      <c r="AG387" s="142"/>
      <c r="AH387" s="142"/>
      <c r="AI387" s="142"/>
      <c r="AJ387" s="142"/>
    </row>
    <row r="388" spans="1:36" ht="13.2">
      <c r="A388" s="128" t="s">
        <v>956</v>
      </c>
      <c r="B388" s="256" t="s">
        <v>1774</v>
      </c>
      <c r="C388" s="257" t="s">
        <v>147</v>
      </c>
      <c r="D388" s="256" t="s">
        <v>1786</v>
      </c>
      <c r="E388" s="257" t="s">
        <v>11</v>
      </c>
      <c r="F388" s="257" t="s">
        <v>1702</v>
      </c>
      <c r="G388" s="257" t="s">
        <v>6</v>
      </c>
      <c r="H388" s="259" t="s">
        <v>103</v>
      </c>
      <c r="I388" s="40" t="s">
        <v>1723</v>
      </c>
      <c r="J388" s="260" t="s">
        <v>6</v>
      </c>
      <c r="K388" s="261" t="s">
        <v>11</v>
      </c>
      <c r="L388" s="260" t="s">
        <v>1232</v>
      </c>
      <c r="M388" s="260" t="s">
        <v>6</v>
      </c>
      <c r="N388" s="260" t="s">
        <v>103</v>
      </c>
      <c r="O388" s="261"/>
      <c r="P388" s="261"/>
      <c r="Q388" s="261"/>
      <c r="R388" s="261"/>
      <c r="S388" s="261"/>
      <c r="T388" s="243"/>
      <c r="U388" s="142"/>
      <c r="V388" s="142"/>
      <c r="W388" s="142"/>
      <c r="X388" s="142"/>
      <c r="Y388" s="142"/>
      <c r="Z388" s="142"/>
      <c r="AA388" s="142"/>
      <c r="AB388" s="142"/>
      <c r="AC388" s="142"/>
      <c r="AD388" s="142"/>
      <c r="AE388" s="142"/>
      <c r="AF388" s="142"/>
      <c r="AG388" s="142"/>
      <c r="AH388" s="142"/>
      <c r="AI388" s="142"/>
      <c r="AJ388" s="142"/>
    </row>
    <row r="389" spans="1:36" ht="13.2">
      <c r="A389" s="128" t="s">
        <v>956</v>
      </c>
      <c r="B389" s="256" t="s">
        <v>1774</v>
      </c>
      <c r="C389" s="257" t="s">
        <v>147</v>
      </c>
      <c r="D389" s="256" t="s">
        <v>1787</v>
      </c>
      <c r="E389" s="257" t="s">
        <v>11</v>
      </c>
      <c r="F389" s="257" t="s">
        <v>1702</v>
      </c>
      <c r="G389" s="264" t="s">
        <v>27</v>
      </c>
      <c r="H389" s="259" t="s">
        <v>103</v>
      </c>
      <c r="I389" s="40" t="s">
        <v>1723</v>
      </c>
      <c r="J389" s="260" t="s">
        <v>6</v>
      </c>
      <c r="K389" s="261" t="s">
        <v>11</v>
      </c>
      <c r="L389" s="260" t="s">
        <v>1232</v>
      </c>
      <c r="M389" s="260" t="s">
        <v>6</v>
      </c>
      <c r="N389" s="260" t="s">
        <v>103</v>
      </c>
      <c r="O389" s="261"/>
      <c r="P389" s="261"/>
      <c r="Q389" s="261"/>
      <c r="R389" s="261"/>
      <c r="S389" s="261"/>
      <c r="T389" s="243"/>
      <c r="U389" s="142"/>
      <c r="V389" s="142"/>
      <c r="W389" s="142"/>
      <c r="X389" s="142"/>
      <c r="Y389" s="142"/>
      <c r="Z389" s="142"/>
      <c r="AA389" s="142"/>
      <c r="AB389" s="142"/>
      <c r="AC389" s="142"/>
      <c r="AD389" s="142"/>
      <c r="AE389" s="142"/>
      <c r="AF389" s="142"/>
      <c r="AG389" s="142"/>
      <c r="AH389" s="142"/>
      <c r="AI389" s="142"/>
      <c r="AJ389" s="142"/>
    </row>
    <row r="390" spans="1:36" ht="13.2">
      <c r="A390" s="128" t="s">
        <v>956</v>
      </c>
      <c r="B390" s="256" t="s">
        <v>1774</v>
      </c>
      <c r="C390" s="257" t="s">
        <v>147</v>
      </c>
      <c r="D390" s="256" t="s">
        <v>1788</v>
      </c>
      <c r="E390" s="257" t="s">
        <v>11</v>
      </c>
      <c r="F390" s="257" t="s">
        <v>1702</v>
      </c>
      <c r="G390" s="264" t="s">
        <v>27</v>
      </c>
      <c r="H390" s="259" t="s">
        <v>103</v>
      </c>
      <c r="I390" s="40" t="s">
        <v>1723</v>
      </c>
      <c r="J390" s="260" t="s">
        <v>6</v>
      </c>
      <c r="K390" s="261" t="s">
        <v>11</v>
      </c>
      <c r="L390" s="260" t="s">
        <v>1232</v>
      </c>
      <c r="M390" s="260" t="s">
        <v>6</v>
      </c>
      <c r="N390" s="260" t="s">
        <v>103</v>
      </c>
      <c r="O390" s="261"/>
      <c r="P390" s="261"/>
      <c r="Q390" s="261"/>
      <c r="R390" s="261"/>
      <c r="S390" s="261"/>
      <c r="T390" s="243"/>
      <c r="U390" s="142"/>
      <c r="V390" s="142"/>
      <c r="W390" s="142"/>
      <c r="X390" s="142"/>
      <c r="Y390" s="142"/>
      <c r="Z390" s="142"/>
      <c r="AA390" s="142"/>
      <c r="AB390" s="142"/>
      <c r="AC390" s="142"/>
      <c r="AD390" s="142"/>
      <c r="AE390" s="142"/>
      <c r="AF390" s="142"/>
      <c r="AG390" s="142"/>
      <c r="AH390" s="142"/>
      <c r="AI390" s="142"/>
      <c r="AJ390" s="142"/>
    </row>
    <row r="391" spans="1:36" ht="13.2">
      <c r="A391" s="128" t="s">
        <v>956</v>
      </c>
      <c r="B391" s="256" t="s">
        <v>1774</v>
      </c>
      <c r="C391" s="257" t="s">
        <v>147</v>
      </c>
      <c r="D391" s="256" t="s">
        <v>1789</v>
      </c>
      <c r="E391" s="257" t="s">
        <v>11</v>
      </c>
      <c r="F391" s="257" t="s">
        <v>1702</v>
      </c>
      <c r="G391" s="257" t="s">
        <v>6</v>
      </c>
      <c r="H391" s="259" t="s">
        <v>103</v>
      </c>
      <c r="I391" s="40" t="s">
        <v>1723</v>
      </c>
      <c r="J391" s="265" t="s">
        <v>27</v>
      </c>
      <c r="K391" s="261" t="s">
        <v>11</v>
      </c>
      <c r="L391" s="260" t="s">
        <v>1232</v>
      </c>
      <c r="M391" s="260" t="s">
        <v>6</v>
      </c>
      <c r="N391" s="260" t="s">
        <v>103</v>
      </c>
      <c r="O391" s="261"/>
      <c r="P391" s="261"/>
      <c r="Q391" s="261"/>
      <c r="R391" s="261"/>
      <c r="S391" s="261"/>
      <c r="T391" s="243"/>
      <c r="U391" s="142"/>
      <c r="V391" s="142"/>
      <c r="W391" s="142"/>
      <c r="X391" s="142"/>
      <c r="Y391" s="142"/>
      <c r="Z391" s="142"/>
      <c r="AA391" s="142"/>
      <c r="AB391" s="142"/>
      <c r="AC391" s="142"/>
      <c r="AD391" s="142"/>
      <c r="AE391" s="142"/>
      <c r="AF391" s="142"/>
      <c r="AG391" s="142"/>
      <c r="AH391" s="142"/>
      <c r="AI391" s="142"/>
      <c r="AJ391" s="142"/>
    </row>
    <row r="392" spans="1:36" ht="13.2">
      <c r="A392" s="128" t="s">
        <v>956</v>
      </c>
      <c r="B392" s="256" t="s">
        <v>1790</v>
      </c>
      <c r="C392" s="257" t="s">
        <v>1791</v>
      </c>
      <c r="D392" s="256" t="s">
        <v>1792</v>
      </c>
      <c r="E392" s="257" t="s">
        <v>11</v>
      </c>
      <c r="F392" s="257" t="s">
        <v>1702</v>
      </c>
      <c r="G392" s="257" t="s">
        <v>6</v>
      </c>
      <c r="H392" s="259" t="s">
        <v>103</v>
      </c>
      <c r="I392" s="40" t="s">
        <v>1723</v>
      </c>
      <c r="J392" s="260" t="s">
        <v>6</v>
      </c>
      <c r="K392" s="261" t="s">
        <v>11</v>
      </c>
      <c r="L392" s="260" t="s">
        <v>1232</v>
      </c>
      <c r="M392" s="260" t="s">
        <v>6</v>
      </c>
      <c r="N392" s="260" t="s">
        <v>103</v>
      </c>
      <c r="O392" s="261"/>
      <c r="P392" s="261"/>
      <c r="Q392" s="261"/>
      <c r="R392" s="261"/>
      <c r="S392" s="261"/>
      <c r="T392" s="243"/>
      <c r="U392" s="142"/>
      <c r="V392" s="142"/>
      <c r="W392" s="142"/>
      <c r="X392" s="142"/>
      <c r="Y392" s="142"/>
      <c r="Z392" s="142"/>
      <c r="AA392" s="142"/>
      <c r="AB392" s="142"/>
      <c r="AC392" s="142"/>
      <c r="AD392" s="142"/>
      <c r="AE392" s="142"/>
      <c r="AF392" s="142"/>
      <c r="AG392" s="142"/>
      <c r="AH392" s="142"/>
      <c r="AI392" s="142"/>
      <c r="AJ392" s="142"/>
    </row>
    <row r="393" spans="1:36" ht="26.4">
      <c r="A393" s="128" t="s">
        <v>956</v>
      </c>
      <c r="B393" s="256" t="s">
        <v>1793</v>
      </c>
      <c r="C393" s="257" t="s">
        <v>1794</v>
      </c>
      <c r="D393" s="256" t="s">
        <v>1795</v>
      </c>
      <c r="E393" s="257" t="s">
        <v>11</v>
      </c>
      <c r="F393" s="257" t="s">
        <v>1702</v>
      </c>
      <c r="G393" s="257" t="s">
        <v>6</v>
      </c>
      <c r="H393" s="259" t="s">
        <v>103</v>
      </c>
      <c r="I393" s="40" t="s">
        <v>1723</v>
      </c>
      <c r="J393" s="260" t="s">
        <v>6</v>
      </c>
      <c r="K393" s="261" t="s">
        <v>11</v>
      </c>
      <c r="L393" s="260" t="s">
        <v>1232</v>
      </c>
      <c r="M393" s="260" t="s">
        <v>6</v>
      </c>
      <c r="N393" s="260" t="s">
        <v>103</v>
      </c>
      <c r="O393" s="261"/>
      <c r="P393" s="261"/>
      <c r="Q393" s="261"/>
      <c r="R393" s="261"/>
      <c r="S393" s="261"/>
      <c r="T393" s="243"/>
      <c r="U393" s="142"/>
      <c r="V393" s="142"/>
      <c r="W393" s="142"/>
      <c r="X393" s="142"/>
      <c r="Y393" s="142"/>
      <c r="Z393" s="142"/>
      <c r="AA393" s="142"/>
      <c r="AB393" s="142"/>
      <c r="AC393" s="142"/>
      <c r="AD393" s="142"/>
      <c r="AE393" s="142"/>
      <c r="AF393" s="142"/>
      <c r="AG393" s="142"/>
      <c r="AH393" s="142"/>
      <c r="AI393" s="142"/>
      <c r="AJ393" s="142"/>
    </row>
    <row r="394" spans="1:36" ht="26.4">
      <c r="A394" s="128" t="s">
        <v>956</v>
      </c>
      <c r="B394" s="256" t="s">
        <v>1793</v>
      </c>
      <c r="C394" s="257" t="s">
        <v>1794</v>
      </c>
      <c r="D394" s="256" t="s">
        <v>1780</v>
      </c>
      <c r="E394" s="257" t="s">
        <v>11</v>
      </c>
      <c r="F394" s="257" t="s">
        <v>1702</v>
      </c>
      <c r="G394" s="257" t="s">
        <v>6</v>
      </c>
      <c r="H394" s="259" t="s">
        <v>103</v>
      </c>
      <c r="I394" s="40" t="s">
        <v>1723</v>
      </c>
      <c r="J394" s="260" t="s">
        <v>6</v>
      </c>
      <c r="K394" s="261" t="s">
        <v>11</v>
      </c>
      <c r="L394" s="260" t="s">
        <v>1232</v>
      </c>
      <c r="M394" s="260" t="s">
        <v>6</v>
      </c>
      <c r="N394" s="260" t="s">
        <v>103</v>
      </c>
      <c r="O394" s="261"/>
      <c r="P394" s="261"/>
      <c r="Q394" s="261"/>
      <c r="R394" s="261"/>
      <c r="S394" s="261"/>
      <c r="T394" s="243"/>
      <c r="U394" s="142"/>
      <c r="V394" s="142"/>
      <c r="W394" s="142"/>
      <c r="X394" s="142"/>
      <c r="Y394" s="142"/>
      <c r="Z394" s="142"/>
      <c r="AA394" s="142"/>
      <c r="AB394" s="142"/>
      <c r="AC394" s="142"/>
      <c r="AD394" s="142"/>
      <c r="AE394" s="142"/>
      <c r="AF394" s="142"/>
      <c r="AG394" s="142"/>
      <c r="AH394" s="142"/>
      <c r="AI394" s="142"/>
      <c r="AJ394" s="142"/>
    </row>
    <row r="395" spans="1:36" ht="26.4">
      <c r="A395" s="128" t="s">
        <v>956</v>
      </c>
      <c r="B395" s="256" t="s">
        <v>1793</v>
      </c>
      <c r="C395" s="257" t="s">
        <v>1794</v>
      </c>
      <c r="D395" s="256" t="s">
        <v>1796</v>
      </c>
      <c r="E395" s="257" t="s">
        <v>11</v>
      </c>
      <c r="F395" s="257" t="s">
        <v>1702</v>
      </c>
      <c r="G395" s="257" t="s">
        <v>6</v>
      </c>
      <c r="H395" s="259" t="s">
        <v>103</v>
      </c>
      <c r="I395" s="40" t="s">
        <v>1723</v>
      </c>
      <c r="J395" s="260" t="s">
        <v>6</v>
      </c>
      <c r="K395" s="261" t="s">
        <v>11</v>
      </c>
      <c r="L395" s="260" t="s">
        <v>1232</v>
      </c>
      <c r="M395" s="260" t="s">
        <v>6</v>
      </c>
      <c r="N395" s="260" t="s">
        <v>103</v>
      </c>
      <c r="O395" s="261"/>
      <c r="P395" s="261"/>
      <c r="Q395" s="261"/>
      <c r="R395" s="261"/>
      <c r="S395" s="261"/>
      <c r="T395" s="243"/>
      <c r="U395" s="142"/>
      <c r="V395" s="142"/>
      <c r="W395" s="142"/>
      <c r="X395" s="142"/>
      <c r="Y395" s="142"/>
      <c r="Z395" s="142"/>
      <c r="AA395" s="142"/>
      <c r="AB395" s="142"/>
      <c r="AC395" s="142"/>
      <c r="AD395" s="142"/>
      <c r="AE395" s="142"/>
      <c r="AF395" s="142"/>
      <c r="AG395" s="142"/>
      <c r="AH395" s="142"/>
      <c r="AI395" s="142"/>
      <c r="AJ395" s="142"/>
    </row>
    <row r="396" spans="1:36" ht="26.4">
      <c r="A396" s="128" t="s">
        <v>956</v>
      </c>
      <c r="B396" s="256" t="s">
        <v>1793</v>
      </c>
      <c r="C396" s="257" t="s">
        <v>1794</v>
      </c>
      <c r="D396" s="256" t="s">
        <v>1797</v>
      </c>
      <c r="E396" s="257" t="s">
        <v>11</v>
      </c>
      <c r="F396" s="257" t="s">
        <v>1702</v>
      </c>
      <c r="G396" s="257" t="s">
        <v>6</v>
      </c>
      <c r="H396" s="259" t="s">
        <v>103</v>
      </c>
      <c r="I396" s="40" t="s">
        <v>1723</v>
      </c>
      <c r="J396" s="265" t="s">
        <v>27</v>
      </c>
      <c r="K396" s="261" t="s">
        <v>11</v>
      </c>
      <c r="L396" s="260" t="s">
        <v>1232</v>
      </c>
      <c r="M396" s="260" t="s">
        <v>6</v>
      </c>
      <c r="N396" s="260" t="s">
        <v>103</v>
      </c>
      <c r="O396" s="261"/>
      <c r="P396" s="261"/>
      <c r="Q396" s="261"/>
      <c r="R396" s="261"/>
      <c r="S396" s="261"/>
      <c r="T396" s="243"/>
      <c r="U396" s="142"/>
      <c r="V396" s="142"/>
      <c r="W396" s="142"/>
      <c r="X396" s="142"/>
      <c r="Y396" s="142"/>
      <c r="Z396" s="142"/>
      <c r="AA396" s="142"/>
      <c r="AB396" s="142"/>
      <c r="AC396" s="142"/>
      <c r="AD396" s="142"/>
      <c r="AE396" s="142"/>
      <c r="AF396" s="142"/>
      <c r="AG396" s="142"/>
      <c r="AH396" s="142"/>
      <c r="AI396" s="142"/>
      <c r="AJ396" s="142"/>
    </row>
    <row r="397" spans="1:36" ht="26.4">
      <c r="A397" s="128" t="s">
        <v>956</v>
      </c>
      <c r="B397" s="256" t="s">
        <v>1793</v>
      </c>
      <c r="C397" s="257" t="s">
        <v>1798</v>
      </c>
      <c r="D397" s="256" t="s">
        <v>1799</v>
      </c>
      <c r="E397" s="257" t="s">
        <v>11</v>
      </c>
      <c r="F397" s="257" t="s">
        <v>1702</v>
      </c>
      <c r="G397" s="264" t="s">
        <v>27</v>
      </c>
      <c r="H397" s="259" t="s">
        <v>103</v>
      </c>
      <c r="I397" s="40" t="s">
        <v>1723</v>
      </c>
      <c r="J397" s="260" t="s">
        <v>6</v>
      </c>
      <c r="K397" s="261" t="s">
        <v>11</v>
      </c>
      <c r="L397" s="260" t="s">
        <v>1232</v>
      </c>
      <c r="M397" s="260" t="s">
        <v>6</v>
      </c>
      <c r="N397" s="260" t="s">
        <v>103</v>
      </c>
      <c r="O397" s="261"/>
      <c r="P397" s="261"/>
      <c r="Q397" s="261"/>
      <c r="R397" s="261"/>
      <c r="S397" s="261"/>
      <c r="T397" s="243"/>
      <c r="U397" s="142"/>
      <c r="V397" s="142"/>
      <c r="W397" s="142"/>
      <c r="X397" s="142"/>
      <c r="Y397" s="142"/>
      <c r="Z397" s="142"/>
      <c r="AA397" s="142"/>
      <c r="AB397" s="142"/>
      <c r="AC397" s="142"/>
      <c r="AD397" s="142"/>
      <c r="AE397" s="142"/>
      <c r="AF397" s="142"/>
      <c r="AG397" s="142"/>
      <c r="AH397" s="142"/>
      <c r="AI397" s="142"/>
      <c r="AJ397" s="142"/>
    </row>
    <row r="398" spans="1:36" ht="26.4">
      <c r="A398" s="128" t="s">
        <v>956</v>
      </c>
      <c r="B398" s="256" t="s">
        <v>1793</v>
      </c>
      <c r="C398" s="257" t="s">
        <v>1800</v>
      </c>
      <c r="D398" s="256"/>
      <c r="E398" s="257" t="s">
        <v>11</v>
      </c>
      <c r="F398" s="257" t="s">
        <v>1702</v>
      </c>
      <c r="G398" s="257" t="s">
        <v>6</v>
      </c>
      <c r="H398" s="259" t="s">
        <v>103</v>
      </c>
      <c r="I398" s="40" t="s">
        <v>1723</v>
      </c>
      <c r="J398" s="260" t="s">
        <v>6</v>
      </c>
      <c r="K398" s="261" t="s">
        <v>11</v>
      </c>
      <c r="L398" s="260" t="s">
        <v>1232</v>
      </c>
      <c r="M398" s="260" t="s">
        <v>6</v>
      </c>
      <c r="N398" s="260" t="s">
        <v>103</v>
      </c>
      <c r="O398" s="261"/>
      <c r="P398" s="261"/>
      <c r="Q398" s="261"/>
      <c r="R398" s="261"/>
      <c r="S398" s="261"/>
      <c r="T398" s="243"/>
      <c r="U398" s="142"/>
      <c r="V398" s="142"/>
      <c r="W398" s="142"/>
      <c r="X398" s="142"/>
      <c r="Y398" s="142"/>
      <c r="Z398" s="142"/>
      <c r="AA398" s="142"/>
      <c r="AB398" s="142"/>
      <c r="AC398" s="142"/>
      <c r="AD398" s="142"/>
      <c r="AE398" s="142"/>
      <c r="AF398" s="142"/>
      <c r="AG398" s="142"/>
      <c r="AH398" s="142"/>
      <c r="AI398" s="142"/>
      <c r="AJ398" s="142"/>
    </row>
    <row r="399" spans="1:36" ht="26.4">
      <c r="A399" s="128" t="s">
        <v>956</v>
      </c>
      <c r="B399" s="256" t="s">
        <v>1793</v>
      </c>
      <c r="C399" s="257" t="s">
        <v>1801</v>
      </c>
      <c r="D399" s="256"/>
      <c r="E399" s="257" t="s">
        <v>11</v>
      </c>
      <c r="F399" s="257" t="s">
        <v>1702</v>
      </c>
      <c r="G399" s="257" t="s">
        <v>6</v>
      </c>
      <c r="H399" s="259" t="s">
        <v>103</v>
      </c>
      <c r="I399" s="40" t="s">
        <v>1723</v>
      </c>
      <c r="J399" s="260" t="s">
        <v>6</v>
      </c>
      <c r="K399" s="261" t="s">
        <v>11</v>
      </c>
      <c r="L399" s="260" t="s">
        <v>1232</v>
      </c>
      <c r="M399" s="260" t="s">
        <v>6</v>
      </c>
      <c r="N399" s="260" t="s">
        <v>103</v>
      </c>
      <c r="O399" s="261"/>
      <c r="P399" s="261"/>
      <c r="Q399" s="261"/>
      <c r="R399" s="261"/>
      <c r="S399" s="261"/>
      <c r="T399" s="243"/>
      <c r="U399" s="142"/>
      <c r="V399" s="142"/>
      <c r="W399" s="142"/>
      <c r="X399" s="142"/>
      <c r="Y399" s="142"/>
      <c r="Z399" s="142"/>
      <c r="AA399" s="142"/>
      <c r="AB399" s="142"/>
      <c r="AC399" s="142"/>
      <c r="AD399" s="142"/>
      <c r="AE399" s="142"/>
      <c r="AF399" s="142"/>
      <c r="AG399" s="142"/>
      <c r="AH399" s="142"/>
      <c r="AI399" s="142"/>
      <c r="AJ399" s="142"/>
    </row>
    <row r="400" spans="1:36" ht="26.4">
      <c r="A400" s="128" t="s">
        <v>956</v>
      </c>
      <c r="B400" s="256" t="s">
        <v>1793</v>
      </c>
      <c r="C400" s="257" t="s">
        <v>1802</v>
      </c>
      <c r="D400" s="256"/>
      <c r="E400" s="257" t="s">
        <v>11</v>
      </c>
      <c r="F400" s="257" t="s">
        <v>1702</v>
      </c>
      <c r="G400" s="257" t="s">
        <v>6</v>
      </c>
      <c r="H400" s="259" t="s">
        <v>103</v>
      </c>
      <c r="I400" s="40" t="s">
        <v>1723</v>
      </c>
      <c r="J400" s="260" t="s">
        <v>6</v>
      </c>
      <c r="K400" s="261" t="s">
        <v>11</v>
      </c>
      <c r="L400" s="260" t="s">
        <v>1232</v>
      </c>
      <c r="M400" s="260" t="s">
        <v>6</v>
      </c>
      <c r="N400" s="260" t="s">
        <v>103</v>
      </c>
      <c r="O400" s="261"/>
      <c r="P400" s="261"/>
      <c r="Q400" s="261"/>
      <c r="R400" s="261"/>
      <c r="S400" s="261"/>
      <c r="T400" s="243"/>
      <c r="U400" s="142"/>
      <c r="V400" s="142"/>
      <c r="W400" s="142"/>
      <c r="X400" s="142"/>
      <c r="Y400" s="142"/>
      <c r="Z400" s="142"/>
      <c r="AA400" s="142"/>
      <c r="AB400" s="142"/>
      <c r="AC400" s="142"/>
      <c r="AD400" s="142"/>
      <c r="AE400" s="142"/>
      <c r="AF400" s="142"/>
      <c r="AG400" s="142"/>
      <c r="AH400" s="142"/>
      <c r="AI400" s="142"/>
      <c r="AJ400" s="142"/>
    </row>
    <row r="401" spans="1:36" ht="26.4">
      <c r="A401" s="128" t="s">
        <v>956</v>
      </c>
      <c r="B401" s="256" t="s">
        <v>1793</v>
      </c>
      <c r="C401" s="257" t="s">
        <v>1803</v>
      </c>
      <c r="D401" s="256"/>
      <c r="E401" s="257" t="s">
        <v>11</v>
      </c>
      <c r="F401" s="257" t="s">
        <v>1702</v>
      </c>
      <c r="G401" s="257" t="s">
        <v>6</v>
      </c>
      <c r="H401" s="259" t="s">
        <v>103</v>
      </c>
      <c r="I401" s="40" t="s">
        <v>1723</v>
      </c>
      <c r="J401" s="260" t="s">
        <v>6</v>
      </c>
      <c r="K401" s="261" t="s">
        <v>11</v>
      </c>
      <c r="L401" s="260" t="s">
        <v>1232</v>
      </c>
      <c r="M401" s="260" t="s">
        <v>6</v>
      </c>
      <c r="N401" s="260" t="s">
        <v>103</v>
      </c>
      <c r="O401" s="261"/>
      <c r="P401" s="261"/>
      <c r="Q401" s="261"/>
      <c r="R401" s="261"/>
      <c r="S401" s="261"/>
      <c r="T401" s="243"/>
      <c r="U401" s="142"/>
      <c r="V401" s="142"/>
      <c r="W401" s="142"/>
      <c r="X401" s="142"/>
      <c r="Y401" s="142"/>
      <c r="Z401" s="142"/>
      <c r="AA401" s="142"/>
      <c r="AB401" s="142"/>
      <c r="AC401" s="142"/>
      <c r="AD401" s="142"/>
      <c r="AE401" s="142"/>
      <c r="AF401" s="142"/>
      <c r="AG401" s="142"/>
      <c r="AH401" s="142"/>
      <c r="AI401" s="142"/>
      <c r="AJ401" s="142"/>
    </row>
    <row r="402" spans="1:36" ht="31.2">
      <c r="A402" s="286" t="s">
        <v>956</v>
      </c>
      <c r="B402" s="287" t="s">
        <v>1793</v>
      </c>
      <c r="C402" s="288" t="s">
        <v>1577</v>
      </c>
      <c r="D402" s="287" t="s">
        <v>1804</v>
      </c>
      <c r="E402" s="288" t="s">
        <v>11</v>
      </c>
      <c r="F402" s="257" t="s">
        <v>1702</v>
      </c>
      <c r="G402" s="257" t="s">
        <v>6</v>
      </c>
      <c r="H402" s="259" t="s">
        <v>103</v>
      </c>
      <c r="I402" s="40" t="s">
        <v>1723</v>
      </c>
      <c r="J402" s="260" t="s">
        <v>6</v>
      </c>
      <c r="K402" s="261" t="s">
        <v>11</v>
      </c>
      <c r="L402" s="260" t="s">
        <v>1232</v>
      </c>
      <c r="M402" s="260" t="s">
        <v>6</v>
      </c>
      <c r="N402" s="260" t="s">
        <v>103</v>
      </c>
      <c r="O402" s="261"/>
      <c r="P402" s="261"/>
      <c r="Q402" s="261"/>
      <c r="R402" s="261"/>
      <c r="S402" s="261"/>
      <c r="T402" s="243"/>
      <c r="U402" s="142"/>
      <c r="V402" s="142"/>
      <c r="W402" s="142"/>
      <c r="X402" s="142"/>
      <c r="Y402" s="142"/>
      <c r="Z402" s="142"/>
      <c r="AA402" s="142"/>
      <c r="AB402" s="142"/>
      <c r="AC402" s="142"/>
      <c r="AD402" s="142"/>
      <c r="AE402" s="142"/>
      <c r="AF402" s="142"/>
      <c r="AG402" s="142"/>
      <c r="AH402" s="142"/>
      <c r="AI402" s="142"/>
      <c r="AJ402" s="142"/>
    </row>
    <row r="403" spans="1:36" ht="31.2">
      <c r="A403" s="286" t="s">
        <v>956</v>
      </c>
      <c r="B403" s="287" t="s">
        <v>1793</v>
      </c>
      <c r="C403" s="288" t="s">
        <v>1577</v>
      </c>
      <c r="D403" s="256" t="s">
        <v>1805</v>
      </c>
      <c r="E403" s="288" t="s">
        <v>11</v>
      </c>
      <c r="F403" s="257" t="s">
        <v>1702</v>
      </c>
      <c r="G403" s="257" t="s">
        <v>6</v>
      </c>
      <c r="H403" s="259" t="s">
        <v>103</v>
      </c>
      <c r="I403" s="40" t="s">
        <v>1723</v>
      </c>
      <c r="J403" s="265" t="s">
        <v>27</v>
      </c>
      <c r="K403" s="261" t="s">
        <v>11</v>
      </c>
      <c r="L403" s="260" t="s">
        <v>1232</v>
      </c>
      <c r="M403" s="260" t="s">
        <v>6</v>
      </c>
      <c r="N403" s="260" t="s">
        <v>103</v>
      </c>
      <c r="O403" s="261"/>
      <c r="P403" s="261"/>
      <c r="Q403" s="261"/>
      <c r="R403" s="261"/>
      <c r="S403" s="261"/>
      <c r="T403" s="243"/>
      <c r="U403" s="142"/>
      <c r="V403" s="142"/>
      <c r="W403" s="142"/>
      <c r="X403" s="142"/>
      <c r="Y403" s="142"/>
      <c r="Z403" s="142"/>
      <c r="AA403" s="142"/>
      <c r="AB403" s="142"/>
      <c r="AC403" s="142"/>
      <c r="AD403" s="142"/>
      <c r="AE403" s="142"/>
      <c r="AF403" s="142"/>
      <c r="AG403" s="142"/>
      <c r="AH403" s="142"/>
      <c r="AI403" s="142"/>
      <c r="AJ403" s="142"/>
    </row>
    <row r="404" spans="1:36" ht="15" customHeight="1">
      <c r="A404" s="128" t="s">
        <v>956</v>
      </c>
      <c r="B404" s="256" t="s">
        <v>1806</v>
      </c>
      <c r="C404" s="257" t="s">
        <v>1807</v>
      </c>
      <c r="D404" s="256"/>
      <c r="E404" s="257" t="s">
        <v>11</v>
      </c>
      <c r="F404" s="257" t="s">
        <v>1702</v>
      </c>
      <c r="G404" s="257" t="s">
        <v>6</v>
      </c>
      <c r="H404" s="259" t="s">
        <v>103</v>
      </c>
      <c r="I404" s="40" t="s">
        <v>1723</v>
      </c>
      <c r="J404" s="260" t="s">
        <v>6</v>
      </c>
      <c r="K404" s="261" t="s">
        <v>11</v>
      </c>
      <c r="L404" s="260" t="s">
        <v>1232</v>
      </c>
      <c r="M404" s="260" t="s">
        <v>6</v>
      </c>
      <c r="N404" s="260" t="s">
        <v>103</v>
      </c>
      <c r="O404" s="261"/>
      <c r="P404" s="261"/>
      <c r="Q404" s="261"/>
      <c r="R404" s="261"/>
      <c r="S404" s="261"/>
      <c r="T404" s="243"/>
      <c r="U404" s="142"/>
      <c r="V404" s="142"/>
      <c r="W404" s="142"/>
      <c r="X404" s="142"/>
      <c r="Y404" s="142"/>
      <c r="Z404" s="142"/>
      <c r="AA404" s="142"/>
      <c r="AB404" s="142"/>
      <c r="AC404" s="142"/>
      <c r="AD404" s="142"/>
      <c r="AE404" s="142"/>
      <c r="AF404" s="142"/>
      <c r="AG404" s="142"/>
      <c r="AH404" s="142"/>
      <c r="AI404" s="142"/>
      <c r="AJ404" s="142"/>
    </row>
    <row r="405" spans="1:36" ht="13.2">
      <c r="A405" s="128" t="s">
        <v>1808</v>
      </c>
      <c r="B405" s="256"/>
      <c r="C405" s="257" t="s">
        <v>1809</v>
      </c>
      <c r="D405" s="256"/>
      <c r="E405" s="257" t="s">
        <v>7</v>
      </c>
      <c r="F405" s="257" t="s">
        <v>1269</v>
      </c>
      <c r="G405" s="257" t="s">
        <v>6</v>
      </c>
      <c r="H405" s="259" t="s">
        <v>8</v>
      </c>
      <c r="I405" s="40" t="s">
        <v>1723</v>
      </c>
      <c r="J405" s="260" t="s">
        <v>6</v>
      </c>
      <c r="K405" s="261" t="s">
        <v>11</v>
      </c>
      <c r="L405" s="260" t="s">
        <v>1232</v>
      </c>
      <c r="M405" s="260" t="s">
        <v>6</v>
      </c>
      <c r="N405" s="260" t="s">
        <v>103</v>
      </c>
      <c r="O405" s="261"/>
      <c r="P405" s="261"/>
      <c r="Q405" s="261"/>
      <c r="R405" s="261"/>
      <c r="S405" s="261"/>
      <c r="T405" s="243"/>
      <c r="U405" s="142"/>
      <c r="V405" s="142"/>
      <c r="W405" s="142"/>
      <c r="X405" s="142"/>
      <c r="Y405" s="142"/>
      <c r="Z405" s="142"/>
      <c r="AA405" s="142"/>
      <c r="AB405" s="142"/>
      <c r="AC405" s="142"/>
      <c r="AD405" s="142"/>
      <c r="AE405" s="142"/>
      <c r="AF405" s="142"/>
      <c r="AG405" s="142"/>
      <c r="AH405" s="142"/>
      <c r="AI405" s="142"/>
      <c r="AJ405" s="142"/>
    </row>
    <row r="406" spans="1:36" ht="13.2">
      <c r="A406" s="128" t="s">
        <v>1808</v>
      </c>
      <c r="B406" s="256" t="s">
        <v>1810</v>
      </c>
      <c r="C406" s="257" t="s">
        <v>136</v>
      </c>
      <c r="D406" s="289" t="s">
        <v>1811</v>
      </c>
      <c r="E406" s="259" t="s">
        <v>8</v>
      </c>
      <c r="F406" s="257" t="s">
        <v>1269</v>
      </c>
      <c r="G406" s="257" t="s">
        <v>6</v>
      </c>
      <c r="H406" s="259" t="s">
        <v>8</v>
      </c>
      <c r="I406" s="40" t="s">
        <v>1723</v>
      </c>
      <c r="J406" s="265" t="s">
        <v>27</v>
      </c>
      <c r="K406" s="261" t="s">
        <v>11</v>
      </c>
      <c r="L406" s="260" t="s">
        <v>1232</v>
      </c>
      <c r="M406" s="260" t="s">
        <v>6</v>
      </c>
      <c r="N406" s="260" t="s">
        <v>103</v>
      </c>
      <c r="O406" s="261"/>
      <c r="P406" s="261"/>
      <c r="Q406" s="261"/>
      <c r="R406" s="261"/>
      <c r="S406" s="261" t="s">
        <v>1812</v>
      </c>
      <c r="T406" s="243"/>
      <c r="U406" s="142"/>
      <c r="V406" s="142"/>
      <c r="W406" s="142"/>
      <c r="X406" s="142"/>
      <c r="Y406" s="142"/>
      <c r="Z406" s="142"/>
      <c r="AA406" s="142"/>
      <c r="AB406" s="142"/>
      <c r="AC406" s="142"/>
      <c r="AD406" s="142"/>
      <c r="AE406" s="142"/>
      <c r="AF406" s="142"/>
      <c r="AG406" s="142"/>
      <c r="AH406" s="142"/>
      <c r="AI406" s="142"/>
      <c r="AJ406" s="142"/>
    </row>
    <row r="407" spans="1:36" ht="13.2">
      <c r="A407" s="128" t="s">
        <v>1808</v>
      </c>
      <c r="B407" s="256" t="s">
        <v>1810</v>
      </c>
      <c r="C407" s="257" t="s">
        <v>136</v>
      </c>
      <c r="D407" s="256" t="s">
        <v>1813</v>
      </c>
      <c r="E407" s="257" t="s">
        <v>7</v>
      </c>
      <c r="F407" s="257" t="s">
        <v>1269</v>
      </c>
      <c r="G407" s="257" t="s">
        <v>6</v>
      </c>
      <c r="H407" s="259" t="s">
        <v>8</v>
      </c>
      <c r="I407" s="40" t="s">
        <v>1723</v>
      </c>
      <c r="J407" s="260" t="s">
        <v>6</v>
      </c>
      <c r="K407" s="261" t="s">
        <v>11</v>
      </c>
      <c r="L407" s="260" t="s">
        <v>1232</v>
      </c>
      <c r="M407" s="260" t="s">
        <v>6</v>
      </c>
      <c r="N407" s="260" t="s">
        <v>103</v>
      </c>
      <c r="O407" s="261"/>
      <c r="P407" s="261"/>
      <c r="Q407" s="261"/>
      <c r="R407" s="261"/>
      <c r="S407" s="261"/>
      <c r="T407" s="243"/>
      <c r="U407" s="142"/>
      <c r="V407" s="142"/>
      <c r="W407" s="142"/>
      <c r="X407" s="142"/>
      <c r="Y407" s="142"/>
      <c r="Z407" s="142"/>
      <c r="AA407" s="142"/>
      <c r="AB407" s="142"/>
      <c r="AC407" s="142"/>
      <c r="AD407" s="142"/>
      <c r="AE407" s="142"/>
      <c r="AF407" s="142"/>
      <c r="AG407" s="142"/>
      <c r="AH407" s="142"/>
      <c r="AI407" s="142"/>
      <c r="AJ407" s="142"/>
    </row>
    <row r="408" spans="1:36" ht="13.2">
      <c r="A408" s="128" t="s">
        <v>1808</v>
      </c>
      <c r="B408" s="256" t="s">
        <v>1810</v>
      </c>
      <c r="C408" s="257" t="s">
        <v>136</v>
      </c>
      <c r="D408" s="256" t="s">
        <v>1814</v>
      </c>
      <c r="E408" s="257" t="s">
        <v>7</v>
      </c>
      <c r="F408" s="257" t="s">
        <v>1269</v>
      </c>
      <c r="G408" s="257" t="s">
        <v>6</v>
      </c>
      <c r="H408" s="259" t="s">
        <v>8</v>
      </c>
      <c r="I408" s="40" t="s">
        <v>1723</v>
      </c>
      <c r="J408" s="260" t="s">
        <v>6</v>
      </c>
      <c r="K408" s="261" t="s">
        <v>11</v>
      </c>
      <c r="L408" s="260" t="s">
        <v>1232</v>
      </c>
      <c r="M408" s="260" t="s">
        <v>6</v>
      </c>
      <c r="N408" s="260" t="s">
        <v>103</v>
      </c>
      <c r="O408" s="261"/>
      <c r="P408" s="261"/>
      <c r="Q408" s="261"/>
      <c r="R408" s="261"/>
      <c r="S408" s="261"/>
      <c r="T408" s="243"/>
      <c r="U408" s="142"/>
      <c r="V408" s="142"/>
      <c r="W408" s="142"/>
      <c r="X408" s="142"/>
      <c r="Y408" s="142"/>
      <c r="Z408" s="142"/>
      <c r="AA408" s="142"/>
      <c r="AB408" s="142"/>
      <c r="AC408" s="142"/>
      <c r="AD408" s="142"/>
      <c r="AE408" s="142"/>
      <c r="AF408" s="142"/>
      <c r="AG408" s="142"/>
      <c r="AH408" s="142"/>
      <c r="AI408" s="142"/>
      <c r="AJ408" s="142"/>
    </row>
    <row r="409" spans="1:36" ht="13.2">
      <c r="A409" s="128" t="s">
        <v>1808</v>
      </c>
      <c r="B409" s="256" t="s">
        <v>1810</v>
      </c>
      <c r="C409" s="257" t="s">
        <v>136</v>
      </c>
      <c r="D409" s="256" t="s">
        <v>1815</v>
      </c>
      <c r="E409" s="257" t="s">
        <v>7</v>
      </c>
      <c r="F409" s="257" t="s">
        <v>1269</v>
      </c>
      <c r="G409" s="257"/>
      <c r="H409" s="259" t="s">
        <v>8</v>
      </c>
      <c r="I409" s="40" t="s">
        <v>1723</v>
      </c>
      <c r="J409" s="260" t="s">
        <v>6</v>
      </c>
      <c r="K409" s="261" t="s">
        <v>11</v>
      </c>
      <c r="L409" s="260" t="s">
        <v>1232</v>
      </c>
      <c r="M409" s="260" t="s">
        <v>6</v>
      </c>
      <c r="N409" s="260" t="s">
        <v>103</v>
      </c>
      <c r="O409" s="261"/>
      <c r="P409" s="261"/>
      <c r="Q409" s="261"/>
      <c r="R409" s="261"/>
      <c r="S409" s="261"/>
      <c r="T409" s="243"/>
      <c r="U409" s="142"/>
      <c r="V409" s="142"/>
      <c r="W409" s="142"/>
      <c r="X409" s="142"/>
      <c r="Y409" s="142"/>
      <c r="Z409" s="142"/>
      <c r="AA409" s="142"/>
      <c r="AB409" s="142"/>
      <c r="AC409" s="142"/>
      <c r="AD409" s="142"/>
      <c r="AE409" s="142"/>
      <c r="AF409" s="142"/>
      <c r="AG409" s="142"/>
      <c r="AH409" s="142"/>
      <c r="AI409" s="142"/>
      <c r="AJ409" s="142"/>
    </row>
    <row r="410" spans="1:36" ht="13.2">
      <c r="A410" s="128" t="s">
        <v>1808</v>
      </c>
      <c r="B410" s="256" t="s">
        <v>1810</v>
      </c>
      <c r="C410" s="257" t="s">
        <v>136</v>
      </c>
      <c r="D410" s="256" t="s">
        <v>1816</v>
      </c>
      <c r="E410" s="257" t="s">
        <v>7</v>
      </c>
      <c r="F410" s="257" t="s">
        <v>1269</v>
      </c>
      <c r="G410" s="257" t="s">
        <v>6</v>
      </c>
      <c r="H410" s="259" t="s">
        <v>8</v>
      </c>
      <c r="I410" s="40" t="s">
        <v>1723</v>
      </c>
      <c r="J410" s="260" t="s">
        <v>6</v>
      </c>
      <c r="K410" s="261" t="s">
        <v>11</v>
      </c>
      <c r="L410" s="260" t="s">
        <v>1232</v>
      </c>
      <c r="M410" s="260" t="s">
        <v>6</v>
      </c>
      <c r="N410" s="260" t="s">
        <v>103</v>
      </c>
      <c r="O410" s="261"/>
      <c r="P410" s="261"/>
      <c r="Q410" s="261"/>
      <c r="R410" s="261"/>
      <c r="S410" s="261"/>
      <c r="T410" s="243"/>
      <c r="U410" s="142"/>
      <c r="V410" s="142"/>
      <c r="W410" s="142"/>
      <c r="X410" s="142"/>
      <c r="Y410" s="142"/>
      <c r="Z410" s="142"/>
      <c r="AA410" s="142"/>
      <c r="AB410" s="142"/>
      <c r="AC410" s="142"/>
      <c r="AD410" s="142"/>
      <c r="AE410" s="142"/>
      <c r="AF410" s="142"/>
      <c r="AG410" s="142"/>
      <c r="AH410" s="142"/>
      <c r="AI410" s="142"/>
      <c r="AJ410" s="142"/>
    </row>
    <row r="411" spans="1:36" ht="13.2">
      <c r="A411" s="128" t="s">
        <v>1808</v>
      </c>
      <c r="B411" s="256" t="s">
        <v>1810</v>
      </c>
      <c r="C411" s="257" t="s">
        <v>136</v>
      </c>
      <c r="D411" s="256" t="s">
        <v>1817</v>
      </c>
      <c r="E411" s="257" t="s">
        <v>7</v>
      </c>
      <c r="F411" s="257" t="s">
        <v>1269</v>
      </c>
      <c r="G411" s="257" t="s">
        <v>6</v>
      </c>
      <c r="H411" s="259" t="s">
        <v>8</v>
      </c>
      <c r="I411" s="40" t="s">
        <v>1723</v>
      </c>
      <c r="J411" s="260" t="s">
        <v>6</v>
      </c>
      <c r="K411" s="261" t="s">
        <v>11</v>
      </c>
      <c r="L411" s="260" t="s">
        <v>1232</v>
      </c>
      <c r="M411" s="260" t="s">
        <v>6</v>
      </c>
      <c r="N411" s="260" t="s">
        <v>103</v>
      </c>
      <c r="O411" s="261"/>
      <c r="P411" s="261"/>
      <c r="Q411" s="261"/>
      <c r="R411" s="261"/>
      <c r="S411" s="261"/>
      <c r="T411" s="243"/>
      <c r="U411" s="142"/>
      <c r="V411" s="142"/>
      <c r="W411" s="142"/>
      <c r="X411" s="142"/>
      <c r="Y411" s="142"/>
      <c r="Z411" s="142"/>
      <c r="AA411" s="142"/>
      <c r="AB411" s="142"/>
      <c r="AC411" s="142"/>
      <c r="AD411" s="142"/>
      <c r="AE411" s="142"/>
      <c r="AF411" s="142"/>
      <c r="AG411" s="142"/>
      <c r="AH411" s="142"/>
      <c r="AI411" s="142"/>
      <c r="AJ411" s="142"/>
    </row>
    <row r="412" spans="1:36" ht="13.2">
      <c r="A412" s="128" t="s">
        <v>1808</v>
      </c>
      <c r="B412" s="256" t="s">
        <v>1810</v>
      </c>
      <c r="C412" s="257" t="s">
        <v>1818</v>
      </c>
      <c r="D412" s="256" t="s">
        <v>1819</v>
      </c>
      <c r="E412" s="257" t="s">
        <v>7</v>
      </c>
      <c r="F412" s="257" t="s">
        <v>1269</v>
      </c>
      <c r="G412" s="257" t="s">
        <v>6</v>
      </c>
      <c r="H412" s="259" t="s">
        <v>8</v>
      </c>
      <c r="I412" s="40" t="s">
        <v>1723</v>
      </c>
      <c r="J412" s="260" t="s">
        <v>6</v>
      </c>
      <c r="K412" s="261" t="s">
        <v>11</v>
      </c>
      <c r="L412" s="260" t="s">
        <v>1232</v>
      </c>
      <c r="M412" s="260" t="s">
        <v>6</v>
      </c>
      <c r="N412" s="260" t="s">
        <v>103</v>
      </c>
      <c r="O412" s="261"/>
      <c r="P412" s="261"/>
      <c r="Q412" s="261"/>
      <c r="R412" s="261"/>
      <c r="S412" s="261"/>
      <c r="T412" s="243"/>
      <c r="U412" s="142"/>
      <c r="V412" s="142"/>
      <c r="W412" s="142"/>
      <c r="X412" s="142"/>
      <c r="Y412" s="142"/>
      <c r="Z412" s="142"/>
      <c r="AA412" s="142"/>
      <c r="AB412" s="142"/>
      <c r="AC412" s="142"/>
      <c r="AD412" s="142"/>
      <c r="AE412" s="142"/>
      <c r="AF412" s="142"/>
      <c r="AG412" s="142"/>
      <c r="AH412" s="142"/>
      <c r="AI412" s="142"/>
      <c r="AJ412" s="142"/>
    </row>
    <row r="413" spans="1:36" ht="13.2">
      <c r="A413" s="128" t="s">
        <v>1808</v>
      </c>
      <c r="B413" s="256" t="s">
        <v>1810</v>
      </c>
      <c r="C413" s="257" t="s">
        <v>1818</v>
      </c>
      <c r="D413" s="256" t="s">
        <v>1820</v>
      </c>
      <c r="E413" s="257" t="s">
        <v>7</v>
      </c>
      <c r="F413" s="257" t="s">
        <v>1269</v>
      </c>
      <c r="G413" s="257" t="s">
        <v>6</v>
      </c>
      <c r="H413" s="259" t="s">
        <v>8</v>
      </c>
      <c r="I413" s="40" t="s">
        <v>1723</v>
      </c>
      <c r="J413" s="260" t="s">
        <v>6</v>
      </c>
      <c r="K413" s="261" t="s">
        <v>11</v>
      </c>
      <c r="L413" s="260" t="s">
        <v>1232</v>
      </c>
      <c r="M413" s="260" t="s">
        <v>6</v>
      </c>
      <c r="N413" s="260" t="s">
        <v>103</v>
      </c>
      <c r="O413" s="261"/>
      <c r="P413" s="261"/>
      <c r="Q413" s="261"/>
      <c r="R413" s="261"/>
      <c r="S413" s="261"/>
      <c r="T413" s="243"/>
      <c r="U413" s="142"/>
      <c r="V413" s="142"/>
      <c r="W413" s="142"/>
      <c r="X413" s="142"/>
      <c r="Y413" s="142"/>
      <c r="Z413" s="142"/>
      <c r="AA413" s="142"/>
      <c r="AB413" s="142"/>
      <c r="AC413" s="142"/>
      <c r="AD413" s="142"/>
      <c r="AE413" s="142"/>
      <c r="AF413" s="142"/>
      <c r="AG413" s="142"/>
      <c r="AH413" s="142"/>
      <c r="AI413" s="142"/>
      <c r="AJ413" s="142"/>
    </row>
    <row r="414" spans="1:36" ht="13.2">
      <c r="A414" s="128" t="s">
        <v>1808</v>
      </c>
      <c r="B414" s="256" t="s">
        <v>1810</v>
      </c>
      <c r="C414" s="257" t="s">
        <v>1818</v>
      </c>
      <c r="D414" s="256" t="s">
        <v>1821</v>
      </c>
      <c r="E414" s="257" t="s">
        <v>7</v>
      </c>
      <c r="F414" s="257" t="s">
        <v>1269</v>
      </c>
      <c r="G414" s="257" t="s">
        <v>6</v>
      </c>
      <c r="H414" s="259" t="s">
        <v>8</v>
      </c>
      <c r="I414" s="40" t="s">
        <v>1723</v>
      </c>
      <c r="J414" s="260" t="s">
        <v>6</v>
      </c>
      <c r="K414" s="261" t="s">
        <v>11</v>
      </c>
      <c r="L414" s="260" t="s">
        <v>1232</v>
      </c>
      <c r="M414" s="260" t="s">
        <v>6</v>
      </c>
      <c r="N414" s="260" t="s">
        <v>103</v>
      </c>
      <c r="O414" s="261"/>
      <c r="P414" s="261"/>
      <c r="Q414" s="261"/>
      <c r="R414" s="261"/>
      <c r="S414" s="261"/>
      <c r="T414" s="243"/>
      <c r="U414" s="142"/>
      <c r="V414" s="142"/>
      <c r="W414" s="142"/>
      <c r="X414" s="142"/>
      <c r="Y414" s="142"/>
      <c r="Z414" s="142"/>
      <c r="AA414" s="142"/>
      <c r="AB414" s="142"/>
      <c r="AC414" s="142"/>
      <c r="AD414" s="142"/>
      <c r="AE414" s="142"/>
      <c r="AF414" s="142"/>
      <c r="AG414" s="142"/>
      <c r="AH414" s="142"/>
      <c r="AI414" s="142"/>
      <c r="AJ414" s="142"/>
    </row>
    <row r="415" spans="1:36" ht="13.2">
      <c r="A415" s="128" t="s">
        <v>1808</v>
      </c>
      <c r="B415" s="256" t="s">
        <v>1810</v>
      </c>
      <c r="C415" s="257" t="s">
        <v>1818</v>
      </c>
      <c r="D415" s="256" t="s">
        <v>1822</v>
      </c>
      <c r="E415" s="257" t="s">
        <v>7</v>
      </c>
      <c r="F415" s="257" t="s">
        <v>1269</v>
      </c>
      <c r="G415" s="257" t="s">
        <v>6</v>
      </c>
      <c r="H415" s="259" t="s">
        <v>8</v>
      </c>
      <c r="I415" s="40" t="s">
        <v>1723</v>
      </c>
      <c r="J415" s="260" t="s">
        <v>6</v>
      </c>
      <c r="K415" s="261" t="s">
        <v>11</v>
      </c>
      <c r="L415" s="260" t="s">
        <v>1232</v>
      </c>
      <c r="M415" s="260" t="s">
        <v>6</v>
      </c>
      <c r="N415" s="260" t="s">
        <v>103</v>
      </c>
      <c r="O415" s="261"/>
      <c r="P415" s="261"/>
      <c r="Q415" s="261"/>
      <c r="R415" s="261"/>
      <c r="S415" s="261"/>
      <c r="T415" s="243"/>
      <c r="U415" s="142"/>
      <c r="V415" s="142"/>
      <c r="W415" s="142"/>
      <c r="X415" s="142"/>
      <c r="Y415" s="142"/>
      <c r="Z415" s="142"/>
      <c r="AA415" s="142"/>
      <c r="AB415" s="142"/>
      <c r="AC415" s="142"/>
      <c r="AD415" s="142"/>
      <c r="AE415" s="142"/>
      <c r="AF415" s="142"/>
      <c r="AG415" s="142"/>
      <c r="AH415" s="142"/>
      <c r="AI415" s="142"/>
      <c r="AJ415" s="142"/>
    </row>
    <row r="416" spans="1:36" ht="13.2">
      <c r="A416" s="128" t="s">
        <v>1808</v>
      </c>
      <c r="B416" s="256" t="s">
        <v>1810</v>
      </c>
      <c r="C416" s="257" t="s">
        <v>1818</v>
      </c>
      <c r="D416" s="256" t="s">
        <v>1823</v>
      </c>
      <c r="E416" s="257" t="s">
        <v>7</v>
      </c>
      <c r="F416" s="257" t="s">
        <v>1269</v>
      </c>
      <c r="G416" s="264" t="s">
        <v>27</v>
      </c>
      <c r="H416" s="259" t="s">
        <v>8</v>
      </c>
      <c r="I416" s="40" t="s">
        <v>1723</v>
      </c>
      <c r="J416" s="260" t="s">
        <v>6</v>
      </c>
      <c r="K416" s="261" t="s">
        <v>11</v>
      </c>
      <c r="L416" s="260" t="s">
        <v>1232</v>
      </c>
      <c r="M416" s="260" t="s">
        <v>6</v>
      </c>
      <c r="N416" s="260" t="s">
        <v>103</v>
      </c>
      <c r="O416" s="261"/>
      <c r="P416" s="261"/>
      <c r="Q416" s="261"/>
      <c r="R416" s="261"/>
      <c r="S416" s="261" t="s">
        <v>1824</v>
      </c>
      <c r="T416" s="243"/>
      <c r="U416" s="142"/>
      <c r="V416" s="142"/>
      <c r="W416" s="142"/>
      <c r="X416" s="142"/>
      <c r="Y416" s="142"/>
      <c r="Z416" s="142"/>
      <c r="AA416" s="142"/>
      <c r="AB416" s="142"/>
      <c r="AC416" s="142"/>
      <c r="AD416" s="142"/>
      <c r="AE416" s="142"/>
      <c r="AF416" s="142"/>
      <c r="AG416" s="142"/>
      <c r="AH416" s="142"/>
      <c r="AI416" s="142"/>
      <c r="AJ416" s="142"/>
    </row>
    <row r="417" spans="1:36" ht="13.2">
      <c r="A417" s="128" t="s">
        <v>1808</v>
      </c>
      <c r="B417" s="256" t="s">
        <v>1810</v>
      </c>
      <c r="C417" s="257" t="s">
        <v>1818</v>
      </c>
      <c r="D417" s="256" t="s">
        <v>1825</v>
      </c>
      <c r="E417" s="257" t="s">
        <v>7</v>
      </c>
      <c r="F417" s="257" t="s">
        <v>1269</v>
      </c>
      <c r="G417" s="257" t="s">
        <v>6</v>
      </c>
      <c r="H417" s="259" t="s">
        <v>8</v>
      </c>
      <c r="I417" s="40" t="s">
        <v>1723</v>
      </c>
      <c r="J417" s="260" t="s">
        <v>218</v>
      </c>
      <c r="K417" s="261" t="s">
        <v>11</v>
      </c>
      <c r="L417" s="260" t="s">
        <v>1232</v>
      </c>
      <c r="M417" s="260" t="s">
        <v>6</v>
      </c>
      <c r="N417" s="260" t="s">
        <v>103</v>
      </c>
      <c r="O417" s="261"/>
      <c r="P417" s="261"/>
      <c r="Q417" s="261"/>
      <c r="R417" s="261"/>
      <c r="S417" s="261" t="s">
        <v>1764</v>
      </c>
      <c r="T417" s="243"/>
      <c r="U417" s="142"/>
      <c r="V417" s="142"/>
      <c r="W417" s="142"/>
      <c r="X417" s="142"/>
      <c r="Y417" s="142"/>
      <c r="Z417" s="142"/>
      <c r="AA417" s="142"/>
      <c r="AB417" s="142"/>
      <c r="AC417" s="142"/>
      <c r="AD417" s="142"/>
      <c r="AE417" s="142"/>
      <c r="AF417" s="142"/>
      <c r="AG417" s="142"/>
      <c r="AH417" s="142"/>
      <c r="AI417" s="142"/>
      <c r="AJ417" s="142"/>
    </row>
    <row r="418" spans="1:36" ht="13.2">
      <c r="A418" s="128" t="s">
        <v>1808</v>
      </c>
      <c r="B418" s="256" t="s">
        <v>1810</v>
      </c>
      <c r="C418" s="257" t="s">
        <v>1818</v>
      </c>
      <c r="D418" s="256" t="s">
        <v>1826</v>
      </c>
      <c r="E418" s="257" t="s">
        <v>7</v>
      </c>
      <c r="F418" s="257" t="s">
        <v>1269</v>
      </c>
      <c r="G418" s="257" t="s">
        <v>6</v>
      </c>
      <c r="H418" s="259" t="s">
        <v>8</v>
      </c>
      <c r="I418" s="40" t="s">
        <v>1723</v>
      </c>
      <c r="J418" s="260" t="s">
        <v>6</v>
      </c>
      <c r="K418" s="261" t="s">
        <v>11</v>
      </c>
      <c r="L418" s="260" t="s">
        <v>1232</v>
      </c>
      <c r="M418" s="260" t="s">
        <v>6</v>
      </c>
      <c r="N418" s="260" t="s">
        <v>103</v>
      </c>
      <c r="O418" s="261"/>
      <c r="P418" s="261"/>
      <c r="Q418" s="261"/>
      <c r="R418" s="261"/>
      <c r="S418" s="261"/>
      <c r="T418" s="243"/>
      <c r="U418" s="142"/>
      <c r="V418" s="142"/>
      <c r="W418" s="142"/>
      <c r="X418" s="142"/>
      <c r="Y418" s="142"/>
      <c r="Z418" s="142"/>
      <c r="AA418" s="142"/>
      <c r="AB418" s="142"/>
      <c r="AC418" s="142"/>
      <c r="AD418" s="142"/>
      <c r="AE418" s="142"/>
      <c r="AF418" s="142"/>
      <c r="AG418" s="142"/>
      <c r="AH418" s="142"/>
      <c r="AI418" s="142"/>
      <c r="AJ418" s="142"/>
    </row>
    <row r="419" spans="1:36" ht="13.2">
      <c r="A419" s="128" t="s">
        <v>1808</v>
      </c>
      <c r="B419" s="256" t="s">
        <v>1810</v>
      </c>
      <c r="C419" s="257" t="s">
        <v>1827</v>
      </c>
      <c r="D419" s="256"/>
      <c r="E419" s="257" t="s">
        <v>7</v>
      </c>
      <c r="F419" s="257" t="s">
        <v>1269</v>
      </c>
      <c r="G419" s="264" t="s">
        <v>27</v>
      </c>
      <c r="H419" s="259" t="s">
        <v>8</v>
      </c>
      <c r="I419" s="40" t="s">
        <v>1723</v>
      </c>
      <c r="J419" s="260" t="s">
        <v>6</v>
      </c>
      <c r="K419" s="261" t="s">
        <v>11</v>
      </c>
      <c r="L419" s="260" t="s">
        <v>1232</v>
      </c>
      <c r="M419" s="260" t="s">
        <v>6</v>
      </c>
      <c r="N419" s="260" t="s">
        <v>103</v>
      </c>
      <c r="O419" s="261"/>
      <c r="P419" s="261"/>
      <c r="Q419" s="261"/>
      <c r="R419" s="261"/>
      <c r="S419" s="261" t="s">
        <v>1828</v>
      </c>
      <c r="T419" s="243"/>
      <c r="U419" s="142"/>
      <c r="V419" s="142"/>
      <c r="W419" s="142"/>
      <c r="X419" s="142"/>
      <c r="Y419" s="142"/>
      <c r="Z419" s="142"/>
      <c r="AA419" s="142"/>
      <c r="AB419" s="142"/>
      <c r="AC419" s="142"/>
      <c r="AD419" s="142"/>
      <c r="AE419" s="142"/>
      <c r="AF419" s="142"/>
      <c r="AG419" s="142"/>
      <c r="AH419" s="142"/>
      <c r="AI419" s="142"/>
      <c r="AJ419" s="142"/>
    </row>
    <row r="420" spans="1:36" ht="13.2">
      <c r="A420" s="128" t="s">
        <v>1808</v>
      </c>
      <c r="B420" s="256" t="s">
        <v>1810</v>
      </c>
      <c r="C420" s="257" t="s">
        <v>1829</v>
      </c>
      <c r="D420" s="256" t="s">
        <v>1830</v>
      </c>
      <c r="E420" s="257" t="s">
        <v>7</v>
      </c>
      <c r="F420" s="257" t="s">
        <v>1269</v>
      </c>
      <c r="G420" s="257" t="s">
        <v>6</v>
      </c>
      <c r="H420" s="259" t="s">
        <v>8</v>
      </c>
      <c r="I420" s="40" t="s">
        <v>1723</v>
      </c>
      <c r="J420" s="260" t="s">
        <v>6</v>
      </c>
      <c r="K420" s="261" t="s">
        <v>11</v>
      </c>
      <c r="L420" s="260" t="s">
        <v>1232</v>
      </c>
      <c r="M420" s="260" t="s">
        <v>6</v>
      </c>
      <c r="N420" s="260" t="s">
        <v>103</v>
      </c>
      <c r="O420" s="261"/>
      <c r="P420" s="261"/>
      <c r="Q420" s="261"/>
      <c r="R420" s="261"/>
      <c r="S420" s="261"/>
      <c r="T420" s="243"/>
      <c r="U420" s="142"/>
      <c r="V420" s="142"/>
      <c r="W420" s="142"/>
      <c r="X420" s="142"/>
      <c r="Y420" s="142"/>
      <c r="Z420" s="142"/>
      <c r="AA420" s="142"/>
      <c r="AB420" s="142"/>
      <c r="AC420" s="142"/>
      <c r="AD420" s="142"/>
      <c r="AE420" s="142"/>
      <c r="AF420" s="142"/>
      <c r="AG420" s="142"/>
      <c r="AH420" s="142"/>
      <c r="AI420" s="142"/>
      <c r="AJ420" s="142"/>
    </row>
    <row r="421" spans="1:36" ht="13.2">
      <c r="A421" s="128" t="s">
        <v>1808</v>
      </c>
      <c r="B421" s="256" t="s">
        <v>1810</v>
      </c>
      <c r="C421" s="257" t="s">
        <v>1829</v>
      </c>
      <c r="D421" s="256" t="s">
        <v>1831</v>
      </c>
      <c r="E421" s="257" t="s">
        <v>7</v>
      </c>
      <c r="F421" s="257" t="s">
        <v>1269</v>
      </c>
      <c r="G421" s="257" t="s">
        <v>6</v>
      </c>
      <c r="H421" s="259" t="s">
        <v>8</v>
      </c>
      <c r="I421" s="40" t="s">
        <v>1723</v>
      </c>
      <c r="J421" s="260" t="s">
        <v>6</v>
      </c>
      <c r="K421" s="261" t="s">
        <v>11</v>
      </c>
      <c r="L421" s="260" t="s">
        <v>1232</v>
      </c>
      <c r="M421" s="260" t="s">
        <v>6</v>
      </c>
      <c r="N421" s="260" t="s">
        <v>103</v>
      </c>
      <c r="O421" s="261"/>
      <c r="P421" s="261"/>
      <c r="Q421" s="261"/>
      <c r="R421" s="261"/>
      <c r="S421" s="261"/>
      <c r="T421" s="243"/>
      <c r="U421" s="142"/>
      <c r="V421" s="142"/>
      <c r="W421" s="142"/>
      <c r="X421" s="142"/>
      <c r="Y421" s="142"/>
      <c r="Z421" s="142"/>
      <c r="AA421" s="142"/>
      <c r="AB421" s="142"/>
      <c r="AC421" s="142"/>
      <c r="AD421" s="142"/>
      <c r="AE421" s="142"/>
      <c r="AF421" s="142"/>
      <c r="AG421" s="142"/>
      <c r="AH421" s="142"/>
      <c r="AI421" s="142"/>
      <c r="AJ421" s="142"/>
    </row>
    <row r="422" spans="1:36" ht="13.2">
      <c r="A422" s="128" t="s">
        <v>1808</v>
      </c>
      <c r="B422" s="256" t="s">
        <v>1810</v>
      </c>
      <c r="C422" s="257" t="s">
        <v>1829</v>
      </c>
      <c r="D422" s="256" t="s">
        <v>1832</v>
      </c>
      <c r="E422" s="257" t="s">
        <v>7</v>
      </c>
      <c r="F422" s="257" t="s">
        <v>1269</v>
      </c>
      <c r="G422" s="257" t="s">
        <v>6</v>
      </c>
      <c r="H422" s="259" t="s">
        <v>8</v>
      </c>
      <c r="I422" s="40" t="s">
        <v>1723</v>
      </c>
      <c r="J422" s="260" t="s">
        <v>6</v>
      </c>
      <c r="K422" s="261" t="s">
        <v>11</v>
      </c>
      <c r="L422" s="260" t="s">
        <v>1232</v>
      </c>
      <c r="M422" s="260" t="s">
        <v>6</v>
      </c>
      <c r="N422" s="260" t="s">
        <v>103</v>
      </c>
      <c r="O422" s="261"/>
      <c r="P422" s="261"/>
      <c r="Q422" s="261"/>
      <c r="R422" s="261"/>
      <c r="S422" s="261"/>
      <c r="T422" s="243"/>
      <c r="U422" s="142"/>
      <c r="V422" s="142"/>
      <c r="W422" s="142"/>
      <c r="X422" s="142"/>
      <c r="Y422" s="142"/>
      <c r="Z422" s="142"/>
      <c r="AA422" s="142"/>
      <c r="AB422" s="142"/>
      <c r="AC422" s="142"/>
      <c r="AD422" s="142"/>
      <c r="AE422" s="142"/>
      <c r="AF422" s="142"/>
      <c r="AG422" s="142"/>
      <c r="AH422" s="142"/>
      <c r="AI422" s="142"/>
      <c r="AJ422" s="142"/>
    </row>
    <row r="423" spans="1:36" ht="13.2">
      <c r="A423" s="128" t="s">
        <v>1808</v>
      </c>
      <c r="B423" s="256" t="s">
        <v>1810</v>
      </c>
      <c r="C423" s="257" t="s">
        <v>1829</v>
      </c>
      <c r="D423" s="256" t="s">
        <v>1833</v>
      </c>
      <c r="E423" s="257" t="s">
        <v>7</v>
      </c>
      <c r="F423" s="257" t="s">
        <v>1269</v>
      </c>
      <c r="G423" s="257" t="s">
        <v>32</v>
      </c>
      <c r="H423" s="259" t="s">
        <v>8</v>
      </c>
      <c r="I423" s="40" t="s">
        <v>1723</v>
      </c>
      <c r="J423" s="260" t="s">
        <v>63</v>
      </c>
      <c r="K423" s="261" t="s">
        <v>11</v>
      </c>
      <c r="L423" s="260" t="s">
        <v>1232</v>
      </c>
      <c r="M423" s="260" t="s">
        <v>32</v>
      </c>
      <c r="N423" s="260" t="s">
        <v>103</v>
      </c>
      <c r="O423" s="261"/>
      <c r="P423" s="261"/>
      <c r="Q423" s="261"/>
      <c r="R423" s="261"/>
      <c r="S423" s="261" t="s">
        <v>1834</v>
      </c>
      <c r="T423" s="243"/>
      <c r="U423" s="142"/>
      <c r="V423" s="142"/>
      <c r="W423" s="142"/>
      <c r="X423" s="142"/>
      <c r="Y423" s="142"/>
      <c r="Z423" s="142"/>
      <c r="AA423" s="142"/>
      <c r="AB423" s="142"/>
      <c r="AC423" s="142"/>
      <c r="AD423" s="142"/>
      <c r="AE423" s="142"/>
      <c r="AF423" s="142"/>
      <c r="AG423" s="142"/>
      <c r="AH423" s="142"/>
      <c r="AI423" s="142"/>
      <c r="AJ423" s="142"/>
    </row>
    <row r="424" spans="1:36" ht="13.2">
      <c r="A424" s="128" t="s">
        <v>1808</v>
      </c>
      <c r="B424" s="256" t="s">
        <v>1810</v>
      </c>
      <c r="C424" s="257" t="s">
        <v>1835</v>
      </c>
      <c r="D424" s="256" t="s">
        <v>1836</v>
      </c>
      <c r="E424" s="257" t="s">
        <v>7</v>
      </c>
      <c r="F424" s="257" t="s">
        <v>1269</v>
      </c>
      <c r="G424" s="257" t="s">
        <v>6</v>
      </c>
      <c r="H424" s="259" t="s">
        <v>8</v>
      </c>
      <c r="I424" s="40" t="s">
        <v>1723</v>
      </c>
      <c r="J424" s="260" t="s">
        <v>6</v>
      </c>
      <c r="K424" s="261" t="s">
        <v>11</v>
      </c>
      <c r="L424" s="260" t="s">
        <v>1232</v>
      </c>
      <c r="M424" s="260" t="s">
        <v>6</v>
      </c>
      <c r="N424" s="260" t="s">
        <v>103</v>
      </c>
      <c r="O424" s="261"/>
      <c r="P424" s="261"/>
      <c r="Q424" s="261"/>
      <c r="R424" s="261"/>
      <c r="S424" s="261"/>
      <c r="T424" s="243"/>
      <c r="U424" s="142"/>
      <c r="V424" s="142"/>
      <c r="W424" s="142"/>
      <c r="X424" s="142"/>
      <c r="Y424" s="142"/>
      <c r="Z424" s="142"/>
      <c r="AA424" s="142"/>
      <c r="AB424" s="142"/>
      <c r="AC424" s="142"/>
      <c r="AD424" s="142"/>
      <c r="AE424" s="142"/>
      <c r="AF424" s="142"/>
      <c r="AG424" s="142"/>
      <c r="AH424" s="142"/>
      <c r="AI424" s="142"/>
      <c r="AJ424" s="142"/>
    </row>
    <row r="425" spans="1:36" ht="13.2">
      <c r="A425" s="128" t="s">
        <v>1808</v>
      </c>
      <c r="B425" s="256" t="s">
        <v>1810</v>
      </c>
      <c r="C425" s="262" t="s">
        <v>1837</v>
      </c>
      <c r="D425" s="263" t="s">
        <v>1838</v>
      </c>
      <c r="E425" s="257" t="s">
        <v>103</v>
      </c>
      <c r="F425" s="257" t="s">
        <v>1269</v>
      </c>
      <c r="G425" s="257" t="s">
        <v>6</v>
      </c>
      <c r="H425" s="259" t="s">
        <v>8</v>
      </c>
      <c r="I425" s="40" t="s">
        <v>1723</v>
      </c>
      <c r="J425" s="260" t="s">
        <v>6</v>
      </c>
      <c r="K425" s="261" t="s">
        <v>11</v>
      </c>
      <c r="L425" s="260" t="s">
        <v>1232</v>
      </c>
      <c r="M425" s="260" t="s">
        <v>6</v>
      </c>
      <c r="N425" s="260" t="s">
        <v>103</v>
      </c>
      <c r="O425" s="261"/>
      <c r="P425" s="261"/>
      <c r="Q425" s="261"/>
      <c r="R425" s="261"/>
      <c r="S425" s="261"/>
      <c r="T425" s="243"/>
      <c r="U425" s="142"/>
      <c r="V425" s="142"/>
      <c r="W425" s="142"/>
      <c r="X425" s="142"/>
      <c r="Y425" s="142"/>
      <c r="Z425" s="142"/>
      <c r="AA425" s="142"/>
      <c r="AB425" s="142"/>
      <c r="AC425" s="142"/>
      <c r="AD425" s="142"/>
      <c r="AE425" s="142"/>
      <c r="AF425" s="142"/>
      <c r="AG425" s="142"/>
      <c r="AH425" s="142"/>
      <c r="AI425" s="142"/>
      <c r="AJ425" s="142"/>
    </row>
    <row r="426" spans="1:36" ht="13.2">
      <c r="A426" s="128" t="s">
        <v>1808</v>
      </c>
      <c r="B426" s="256" t="s">
        <v>1810</v>
      </c>
      <c r="C426" s="262" t="s">
        <v>1837</v>
      </c>
      <c r="D426" s="263" t="s">
        <v>1839</v>
      </c>
      <c r="E426" s="257" t="s">
        <v>103</v>
      </c>
      <c r="F426" s="257" t="s">
        <v>1269</v>
      </c>
      <c r="G426" s="257" t="s">
        <v>6</v>
      </c>
      <c r="H426" s="259" t="s">
        <v>8</v>
      </c>
      <c r="I426" s="40" t="s">
        <v>1723</v>
      </c>
      <c r="J426" s="260" t="s">
        <v>6</v>
      </c>
      <c r="K426" s="261" t="s">
        <v>11</v>
      </c>
      <c r="L426" s="260" t="s">
        <v>1232</v>
      </c>
      <c r="M426" s="260" t="s">
        <v>6</v>
      </c>
      <c r="N426" s="260" t="s">
        <v>103</v>
      </c>
      <c r="O426" s="261"/>
      <c r="P426" s="261"/>
      <c r="Q426" s="261"/>
      <c r="R426" s="261"/>
      <c r="S426" s="261"/>
      <c r="T426" s="243"/>
      <c r="U426" s="142"/>
      <c r="V426" s="142"/>
      <c r="W426" s="142"/>
      <c r="X426" s="142"/>
      <c r="Y426" s="142"/>
      <c r="Z426" s="142"/>
      <c r="AA426" s="142"/>
      <c r="AB426" s="142"/>
      <c r="AC426" s="142"/>
      <c r="AD426" s="142"/>
      <c r="AE426" s="142"/>
      <c r="AF426" s="142"/>
      <c r="AG426" s="142"/>
      <c r="AH426" s="142"/>
      <c r="AI426" s="142"/>
      <c r="AJ426" s="142"/>
    </row>
    <row r="427" spans="1:36" ht="13.2">
      <c r="A427" s="128" t="s">
        <v>1808</v>
      </c>
      <c r="B427" s="256" t="s">
        <v>1810</v>
      </c>
      <c r="C427" s="262" t="s">
        <v>1837</v>
      </c>
      <c r="D427" s="263" t="s">
        <v>1840</v>
      </c>
      <c r="E427" s="257" t="s">
        <v>103</v>
      </c>
      <c r="F427" s="257" t="s">
        <v>1269</v>
      </c>
      <c r="G427" s="257" t="s">
        <v>6</v>
      </c>
      <c r="H427" s="259" t="s">
        <v>8</v>
      </c>
      <c r="I427" s="40" t="s">
        <v>1723</v>
      </c>
      <c r="J427" s="260" t="s">
        <v>6</v>
      </c>
      <c r="K427" s="261" t="s">
        <v>11</v>
      </c>
      <c r="L427" s="260" t="s">
        <v>1232</v>
      </c>
      <c r="M427" s="260" t="s">
        <v>6</v>
      </c>
      <c r="N427" s="260" t="s">
        <v>103</v>
      </c>
      <c r="O427" s="261"/>
      <c r="P427" s="261"/>
      <c r="Q427" s="261"/>
      <c r="R427" s="261"/>
      <c r="S427" s="261"/>
      <c r="T427" s="243"/>
      <c r="U427" s="142"/>
      <c r="V427" s="142"/>
      <c r="W427" s="142"/>
      <c r="X427" s="142"/>
      <c r="Y427" s="142"/>
      <c r="Z427" s="142"/>
      <c r="AA427" s="142"/>
      <c r="AB427" s="142"/>
      <c r="AC427" s="142"/>
      <c r="AD427" s="142"/>
      <c r="AE427" s="142"/>
      <c r="AF427" s="142"/>
      <c r="AG427" s="142"/>
      <c r="AH427" s="142"/>
      <c r="AI427" s="142"/>
      <c r="AJ427" s="142"/>
    </row>
    <row r="428" spans="1:36" ht="13.2">
      <c r="A428" s="128" t="s">
        <v>1808</v>
      </c>
      <c r="B428" s="256" t="s">
        <v>1810</v>
      </c>
      <c r="C428" s="257" t="s">
        <v>1837</v>
      </c>
      <c r="D428" s="256" t="s">
        <v>1841</v>
      </c>
      <c r="E428" s="257" t="s">
        <v>103</v>
      </c>
      <c r="F428" s="257"/>
      <c r="G428" s="257"/>
      <c r="H428" s="259"/>
      <c r="I428" s="40"/>
      <c r="J428" s="260"/>
      <c r="K428" s="261" t="s">
        <v>57</v>
      </c>
      <c r="L428" s="260" t="s">
        <v>1232</v>
      </c>
      <c r="M428" s="260" t="s">
        <v>6</v>
      </c>
      <c r="N428" s="260" t="s">
        <v>103</v>
      </c>
      <c r="O428" s="261"/>
      <c r="P428" s="261"/>
      <c r="Q428" s="261"/>
      <c r="R428" s="261"/>
      <c r="S428" s="261"/>
      <c r="T428" s="243"/>
      <c r="U428" s="142"/>
      <c r="V428" s="142"/>
      <c r="W428" s="142"/>
      <c r="X428" s="142"/>
      <c r="Y428" s="142"/>
      <c r="Z428" s="142"/>
      <c r="AA428" s="142"/>
      <c r="AB428" s="142"/>
      <c r="AC428" s="142"/>
      <c r="AD428" s="142"/>
      <c r="AE428" s="142"/>
      <c r="AF428" s="142"/>
      <c r="AG428" s="142"/>
      <c r="AH428" s="142"/>
      <c r="AI428" s="142"/>
      <c r="AJ428" s="142"/>
    </row>
    <row r="429" spans="1:36" ht="13.2">
      <c r="A429" s="128" t="s">
        <v>1808</v>
      </c>
      <c r="B429" s="256" t="s">
        <v>1810</v>
      </c>
      <c r="C429" s="257" t="s">
        <v>1842</v>
      </c>
      <c r="D429" s="282" t="s">
        <v>1843</v>
      </c>
      <c r="E429" s="257" t="s">
        <v>103</v>
      </c>
      <c r="F429" s="257" t="s">
        <v>1269</v>
      </c>
      <c r="G429" s="257" t="s">
        <v>6</v>
      </c>
      <c r="H429" s="259" t="s">
        <v>8</v>
      </c>
      <c r="I429" s="40" t="s">
        <v>1723</v>
      </c>
      <c r="J429" s="260" t="s">
        <v>6</v>
      </c>
      <c r="K429" s="261" t="s">
        <v>11</v>
      </c>
      <c r="L429" s="260" t="s">
        <v>1232</v>
      </c>
      <c r="M429" s="260" t="s">
        <v>6</v>
      </c>
      <c r="N429" s="260" t="s">
        <v>103</v>
      </c>
      <c r="O429" s="261"/>
      <c r="P429" s="261"/>
      <c r="Q429" s="261"/>
      <c r="R429" s="261"/>
      <c r="S429" s="261"/>
      <c r="T429" s="243"/>
      <c r="U429" s="142"/>
      <c r="V429" s="142"/>
      <c r="W429" s="142"/>
      <c r="X429" s="142"/>
      <c r="Y429" s="142"/>
      <c r="Z429" s="142"/>
      <c r="AA429" s="142"/>
      <c r="AB429" s="142"/>
      <c r="AC429" s="142"/>
      <c r="AD429" s="142"/>
      <c r="AE429" s="142"/>
      <c r="AF429" s="142"/>
      <c r="AG429" s="142"/>
      <c r="AH429" s="142"/>
      <c r="AI429" s="142"/>
      <c r="AJ429" s="142"/>
    </row>
    <row r="430" spans="1:36" ht="13.2">
      <c r="A430" s="128" t="s">
        <v>1808</v>
      </c>
      <c r="B430" s="256" t="s">
        <v>1810</v>
      </c>
      <c r="C430" s="257" t="s">
        <v>1842</v>
      </c>
      <c r="D430" s="282" t="s">
        <v>1844</v>
      </c>
      <c r="E430" s="257" t="s">
        <v>103</v>
      </c>
      <c r="F430" s="257" t="s">
        <v>1269</v>
      </c>
      <c r="G430" s="257" t="s">
        <v>32</v>
      </c>
      <c r="H430" s="259" t="s">
        <v>8</v>
      </c>
      <c r="I430" s="40" t="s">
        <v>1723</v>
      </c>
      <c r="J430" s="260" t="s">
        <v>63</v>
      </c>
      <c r="K430" s="261" t="s">
        <v>11</v>
      </c>
      <c r="L430" s="260" t="s">
        <v>1232</v>
      </c>
      <c r="M430" s="260" t="s">
        <v>6</v>
      </c>
      <c r="N430" s="260" t="s">
        <v>103</v>
      </c>
      <c r="O430" s="261"/>
      <c r="P430" s="261"/>
      <c r="Q430" s="261"/>
      <c r="R430" s="261"/>
      <c r="S430" s="261" t="s">
        <v>1845</v>
      </c>
      <c r="T430" s="243"/>
      <c r="U430" s="142"/>
      <c r="V430" s="142"/>
      <c r="W430" s="142"/>
      <c r="X430" s="142"/>
      <c r="Y430" s="142"/>
      <c r="Z430" s="142"/>
      <c r="AA430" s="142"/>
      <c r="AB430" s="142"/>
      <c r="AC430" s="142"/>
      <c r="AD430" s="142"/>
      <c r="AE430" s="142"/>
      <c r="AF430" s="142"/>
      <c r="AG430" s="142"/>
      <c r="AH430" s="142"/>
      <c r="AI430" s="142"/>
      <c r="AJ430" s="142"/>
    </row>
    <row r="431" spans="1:36" ht="13.2">
      <c r="A431" s="128" t="s">
        <v>1808</v>
      </c>
      <c r="B431" s="256" t="s">
        <v>1810</v>
      </c>
      <c r="C431" s="257" t="s">
        <v>1842</v>
      </c>
      <c r="D431" s="282" t="s">
        <v>1835</v>
      </c>
      <c r="E431" s="257" t="s">
        <v>103</v>
      </c>
      <c r="F431" s="257" t="s">
        <v>1269</v>
      </c>
      <c r="G431" s="257" t="s">
        <v>6</v>
      </c>
      <c r="H431" s="259" t="s">
        <v>8</v>
      </c>
      <c r="I431" s="40" t="s">
        <v>1723</v>
      </c>
      <c r="J431" s="260" t="s">
        <v>6</v>
      </c>
      <c r="K431" s="261" t="s">
        <v>11</v>
      </c>
      <c r="L431" s="260" t="s">
        <v>1232</v>
      </c>
      <c r="M431" s="260" t="s">
        <v>6</v>
      </c>
      <c r="N431" s="260" t="s">
        <v>103</v>
      </c>
      <c r="O431" s="261"/>
      <c r="P431" s="261"/>
      <c r="Q431" s="261"/>
      <c r="R431" s="261"/>
      <c r="S431" s="261"/>
      <c r="T431" s="243"/>
      <c r="U431" s="142"/>
      <c r="V431" s="142"/>
      <c r="W431" s="142"/>
      <c r="X431" s="142"/>
      <c r="Y431" s="142"/>
      <c r="Z431" s="142"/>
      <c r="AA431" s="142"/>
      <c r="AB431" s="142"/>
      <c r="AC431" s="142"/>
      <c r="AD431" s="142"/>
      <c r="AE431" s="142"/>
      <c r="AF431" s="142"/>
      <c r="AG431" s="142"/>
      <c r="AH431" s="142"/>
      <c r="AI431" s="142"/>
      <c r="AJ431" s="142"/>
    </row>
    <row r="432" spans="1:36" ht="13.2">
      <c r="A432" s="128" t="s">
        <v>1808</v>
      </c>
      <c r="B432" s="256" t="s">
        <v>1810</v>
      </c>
      <c r="C432" s="257" t="s">
        <v>1842</v>
      </c>
      <c r="D432" s="282" t="s">
        <v>1846</v>
      </c>
      <c r="E432" s="257" t="s">
        <v>103</v>
      </c>
      <c r="F432" s="257" t="s">
        <v>1269</v>
      </c>
      <c r="G432" s="257" t="s">
        <v>6</v>
      </c>
      <c r="H432" s="259" t="s">
        <v>8</v>
      </c>
      <c r="I432" s="40" t="s">
        <v>1723</v>
      </c>
      <c r="J432" s="260" t="s">
        <v>6</v>
      </c>
      <c r="K432" s="261" t="s">
        <v>11</v>
      </c>
      <c r="L432" s="260" t="s">
        <v>1232</v>
      </c>
      <c r="M432" s="260" t="s">
        <v>6</v>
      </c>
      <c r="N432" s="260" t="s">
        <v>103</v>
      </c>
      <c r="O432" s="261"/>
      <c r="P432" s="261"/>
      <c r="Q432" s="261"/>
      <c r="R432" s="261"/>
      <c r="S432" s="261"/>
      <c r="T432" s="243"/>
      <c r="U432" s="142"/>
      <c r="V432" s="142"/>
      <c r="W432" s="142"/>
      <c r="X432" s="142"/>
      <c r="Y432" s="142"/>
      <c r="Z432" s="142"/>
      <c r="AA432" s="142"/>
      <c r="AB432" s="142"/>
      <c r="AC432" s="142"/>
      <c r="AD432" s="142"/>
      <c r="AE432" s="142"/>
      <c r="AF432" s="142"/>
      <c r="AG432" s="142"/>
      <c r="AH432" s="142"/>
      <c r="AI432" s="142"/>
      <c r="AJ432" s="142"/>
    </row>
    <row r="433" spans="1:36" ht="13.2">
      <c r="A433" s="128" t="s">
        <v>1808</v>
      </c>
      <c r="B433" s="256" t="s">
        <v>1810</v>
      </c>
      <c r="C433" s="257" t="s">
        <v>1842</v>
      </c>
      <c r="D433" s="282" t="s">
        <v>1847</v>
      </c>
      <c r="E433" s="257" t="s">
        <v>103</v>
      </c>
      <c r="F433" s="257" t="s">
        <v>1269</v>
      </c>
      <c r="G433" s="264" t="s">
        <v>27</v>
      </c>
      <c r="H433" s="259" t="s">
        <v>8</v>
      </c>
      <c r="I433" s="40" t="s">
        <v>1723</v>
      </c>
      <c r="J433" s="260" t="s">
        <v>6</v>
      </c>
      <c r="K433" s="261" t="s">
        <v>11</v>
      </c>
      <c r="L433" s="260" t="s">
        <v>1232</v>
      </c>
      <c r="M433" s="260" t="s">
        <v>6</v>
      </c>
      <c r="N433" s="260" t="s">
        <v>103</v>
      </c>
      <c r="O433" s="261"/>
      <c r="P433" s="261"/>
      <c r="Q433" s="261"/>
      <c r="R433" s="261"/>
      <c r="S433" s="261" t="s">
        <v>1848</v>
      </c>
      <c r="T433" s="243"/>
      <c r="U433" s="142"/>
      <c r="V433" s="142"/>
      <c r="W433" s="142"/>
      <c r="X433" s="142"/>
      <c r="Y433" s="142"/>
      <c r="Z433" s="142"/>
      <c r="AA433" s="142"/>
      <c r="AB433" s="142"/>
      <c r="AC433" s="142"/>
      <c r="AD433" s="142"/>
      <c r="AE433" s="142"/>
      <c r="AF433" s="142"/>
      <c r="AG433" s="142"/>
      <c r="AH433" s="142"/>
      <c r="AI433" s="142"/>
      <c r="AJ433" s="142"/>
    </row>
    <row r="434" spans="1:36" ht="13.2">
      <c r="A434" s="128" t="s">
        <v>1808</v>
      </c>
      <c r="B434" s="256" t="s">
        <v>1810</v>
      </c>
      <c r="C434" s="257" t="s">
        <v>1842</v>
      </c>
      <c r="D434" s="282" t="s">
        <v>1849</v>
      </c>
      <c r="E434" s="257" t="s">
        <v>103</v>
      </c>
      <c r="F434" s="257" t="s">
        <v>1269</v>
      </c>
      <c r="G434" s="257" t="s">
        <v>6</v>
      </c>
      <c r="H434" s="259" t="s">
        <v>8</v>
      </c>
      <c r="I434" s="40" t="s">
        <v>1723</v>
      </c>
      <c r="J434" s="260" t="s">
        <v>6</v>
      </c>
      <c r="K434" s="261" t="s">
        <v>11</v>
      </c>
      <c r="L434" s="260" t="s">
        <v>1232</v>
      </c>
      <c r="M434" s="260" t="s">
        <v>6</v>
      </c>
      <c r="N434" s="260" t="s">
        <v>103</v>
      </c>
      <c r="O434" s="261"/>
      <c r="P434" s="261"/>
      <c r="Q434" s="261"/>
      <c r="R434" s="261"/>
      <c r="S434" s="261"/>
      <c r="T434" s="243"/>
      <c r="U434" s="142"/>
      <c r="V434" s="142"/>
      <c r="W434" s="142"/>
      <c r="X434" s="142"/>
      <c r="Y434" s="142"/>
      <c r="Z434" s="142"/>
      <c r="AA434" s="142"/>
      <c r="AB434" s="142"/>
      <c r="AC434" s="142"/>
      <c r="AD434" s="142"/>
      <c r="AE434" s="142"/>
      <c r="AF434" s="142"/>
      <c r="AG434" s="142"/>
      <c r="AH434" s="142"/>
      <c r="AI434" s="142"/>
      <c r="AJ434" s="142"/>
    </row>
    <row r="435" spans="1:36" ht="13.2">
      <c r="A435" s="128" t="s">
        <v>1808</v>
      </c>
      <c r="B435" s="256" t="s">
        <v>1810</v>
      </c>
      <c r="C435" s="257" t="s">
        <v>1842</v>
      </c>
      <c r="D435" s="282" t="s">
        <v>1850</v>
      </c>
      <c r="E435" s="257" t="s">
        <v>103</v>
      </c>
      <c r="F435" s="257" t="s">
        <v>1269</v>
      </c>
      <c r="G435" s="257" t="s">
        <v>6</v>
      </c>
      <c r="H435" s="259" t="s">
        <v>8</v>
      </c>
      <c r="I435" s="40" t="s">
        <v>1723</v>
      </c>
      <c r="J435" s="260" t="s">
        <v>6</v>
      </c>
      <c r="K435" s="261" t="s">
        <v>11</v>
      </c>
      <c r="L435" s="260" t="s">
        <v>1232</v>
      </c>
      <c r="M435" s="260" t="s">
        <v>6</v>
      </c>
      <c r="N435" s="260" t="s">
        <v>103</v>
      </c>
      <c r="O435" s="261"/>
      <c r="P435" s="261"/>
      <c r="Q435" s="261"/>
      <c r="R435" s="261"/>
      <c r="S435" s="261"/>
      <c r="T435" s="243"/>
      <c r="U435" s="142"/>
      <c r="V435" s="142"/>
      <c r="W435" s="142"/>
      <c r="X435" s="142"/>
      <c r="Y435" s="142"/>
      <c r="Z435" s="142"/>
      <c r="AA435" s="142"/>
      <c r="AB435" s="142"/>
      <c r="AC435" s="142"/>
      <c r="AD435" s="142"/>
      <c r="AE435" s="142"/>
      <c r="AF435" s="142"/>
      <c r="AG435" s="142"/>
      <c r="AH435" s="142"/>
      <c r="AI435" s="142"/>
      <c r="AJ435" s="142"/>
    </row>
    <row r="436" spans="1:36" ht="13.2">
      <c r="A436" s="128" t="s">
        <v>1808</v>
      </c>
      <c r="B436" s="256" t="s">
        <v>1810</v>
      </c>
      <c r="C436" s="257" t="s">
        <v>1851</v>
      </c>
      <c r="D436" s="282" t="s">
        <v>1852</v>
      </c>
      <c r="E436" s="257" t="s">
        <v>103</v>
      </c>
      <c r="F436" s="257" t="s">
        <v>1269</v>
      </c>
      <c r="G436" s="257" t="s">
        <v>6</v>
      </c>
      <c r="H436" s="259" t="s">
        <v>8</v>
      </c>
      <c r="I436" s="40" t="s">
        <v>1723</v>
      </c>
      <c r="J436" s="260" t="s">
        <v>6</v>
      </c>
      <c r="K436" s="261" t="s">
        <v>11</v>
      </c>
      <c r="L436" s="260" t="s">
        <v>1232</v>
      </c>
      <c r="M436" s="260" t="s">
        <v>6</v>
      </c>
      <c r="N436" s="260" t="s">
        <v>103</v>
      </c>
      <c r="O436" s="261"/>
      <c r="P436" s="261"/>
      <c r="Q436" s="261"/>
      <c r="R436" s="261"/>
      <c r="S436" s="261"/>
      <c r="T436" s="243"/>
      <c r="U436" s="142"/>
      <c r="V436" s="142"/>
      <c r="W436" s="142"/>
      <c r="X436" s="142"/>
      <c r="Y436" s="142"/>
      <c r="Z436" s="142"/>
      <c r="AA436" s="142"/>
      <c r="AB436" s="142"/>
      <c r="AC436" s="142"/>
      <c r="AD436" s="142"/>
      <c r="AE436" s="142"/>
      <c r="AF436" s="142"/>
      <c r="AG436" s="142"/>
      <c r="AH436" s="142"/>
      <c r="AI436" s="142"/>
      <c r="AJ436" s="142"/>
    </row>
    <row r="437" spans="1:36" ht="13.2">
      <c r="A437" s="128" t="s">
        <v>1808</v>
      </c>
      <c r="B437" s="256" t="s">
        <v>1810</v>
      </c>
      <c r="C437" s="257" t="s">
        <v>1851</v>
      </c>
      <c r="D437" s="256" t="s">
        <v>1853</v>
      </c>
      <c r="E437" s="257" t="s">
        <v>103</v>
      </c>
      <c r="F437" s="257" t="s">
        <v>1269</v>
      </c>
      <c r="G437" s="257" t="s">
        <v>6</v>
      </c>
      <c r="H437" s="259" t="s">
        <v>8</v>
      </c>
      <c r="I437" s="40" t="s">
        <v>1723</v>
      </c>
      <c r="J437" s="260" t="s">
        <v>6</v>
      </c>
      <c r="K437" s="261" t="s">
        <v>11</v>
      </c>
      <c r="L437" s="260" t="s">
        <v>1232</v>
      </c>
      <c r="M437" s="260" t="s">
        <v>6</v>
      </c>
      <c r="N437" s="260" t="s">
        <v>103</v>
      </c>
      <c r="O437" s="261"/>
      <c r="P437" s="261"/>
      <c r="Q437" s="261"/>
      <c r="R437" s="261"/>
      <c r="S437" s="261"/>
      <c r="T437" s="243"/>
      <c r="U437" s="142"/>
      <c r="V437" s="142"/>
      <c r="W437" s="142"/>
      <c r="X437" s="142"/>
      <c r="Y437" s="142"/>
      <c r="Z437" s="142"/>
      <c r="AA437" s="142"/>
      <c r="AB437" s="142"/>
      <c r="AC437" s="142"/>
      <c r="AD437" s="142"/>
      <c r="AE437" s="142"/>
      <c r="AF437" s="142"/>
      <c r="AG437" s="142"/>
      <c r="AH437" s="142"/>
      <c r="AI437" s="142"/>
      <c r="AJ437" s="142"/>
    </row>
    <row r="438" spans="1:36" ht="13.2">
      <c r="A438" s="128" t="s">
        <v>1808</v>
      </c>
      <c r="B438" s="256" t="s">
        <v>1854</v>
      </c>
      <c r="C438" s="257" t="s">
        <v>1855</v>
      </c>
      <c r="D438" s="256" t="s">
        <v>1856</v>
      </c>
      <c r="E438" s="257" t="s">
        <v>103</v>
      </c>
      <c r="F438" s="257" t="s">
        <v>1269</v>
      </c>
      <c r="G438" s="257" t="s">
        <v>6</v>
      </c>
      <c r="H438" s="257" t="s">
        <v>11</v>
      </c>
      <c r="I438" s="40" t="s">
        <v>1723</v>
      </c>
      <c r="J438" s="260" t="s">
        <v>6</v>
      </c>
      <c r="K438" s="261" t="s">
        <v>11</v>
      </c>
      <c r="L438" s="260" t="s">
        <v>1232</v>
      </c>
      <c r="M438" s="260" t="s">
        <v>58</v>
      </c>
      <c r="N438" s="260" t="s">
        <v>103</v>
      </c>
      <c r="O438" s="261"/>
      <c r="P438" s="261"/>
      <c r="Q438" s="261"/>
      <c r="R438" s="261"/>
      <c r="S438" s="261" t="s">
        <v>1857</v>
      </c>
      <c r="T438" s="243"/>
      <c r="U438" s="142"/>
      <c r="V438" s="142"/>
      <c r="W438" s="142"/>
      <c r="X438" s="142"/>
      <c r="Y438" s="142"/>
      <c r="Z438" s="142"/>
      <c r="AA438" s="142"/>
      <c r="AB438" s="142"/>
      <c r="AC438" s="142"/>
      <c r="AD438" s="142"/>
      <c r="AE438" s="142"/>
      <c r="AF438" s="142"/>
      <c r="AG438" s="142"/>
      <c r="AH438" s="142"/>
      <c r="AI438" s="142"/>
      <c r="AJ438" s="142"/>
    </row>
    <row r="439" spans="1:36" ht="13.2">
      <c r="A439" s="128" t="s">
        <v>1808</v>
      </c>
      <c r="B439" s="256" t="s">
        <v>1854</v>
      </c>
      <c r="C439" s="257" t="s">
        <v>1855</v>
      </c>
      <c r="D439" s="256" t="s">
        <v>1858</v>
      </c>
      <c r="E439" s="257" t="s">
        <v>11</v>
      </c>
      <c r="F439" s="257" t="s">
        <v>1269</v>
      </c>
      <c r="G439" s="257" t="s">
        <v>6</v>
      </c>
      <c r="H439" s="257" t="s">
        <v>11</v>
      </c>
      <c r="I439" s="40" t="s">
        <v>1723</v>
      </c>
      <c r="J439" s="260" t="s">
        <v>6</v>
      </c>
      <c r="K439" s="261" t="s">
        <v>11</v>
      </c>
      <c r="L439" s="260" t="s">
        <v>1232</v>
      </c>
      <c r="M439" s="260" t="s">
        <v>58</v>
      </c>
      <c r="N439" s="260" t="s">
        <v>103</v>
      </c>
      <c r="O439" s="261"/>
      <c r="P439" s="261"/>
      <c r="Q439" s="261"/>
      <c r="R439" s="261"/>
      <c r="S439" s="261" t="s">
        <v>1857</v>
      </c>
      <c r="T439" s="243"/>
      <c r="U439" s="142"/>
      <c r="V439" s="142"/>
      <c r="W439" s="142"/>
      <c r="X439" s="142"/>
      <c r="Y439" s="142"/>
      <c r="Z439" s="142"/>
      <c r="AA439" s="142"/>
      <c r="AB439" s="142"/>
      <c r="AC439" s="142"/>
      <c r="AD439" s="142"/>
      <c r="AE439" s="142"/>
      <c r="AF439" s="142"/>
      <c r="AG439" s="142"/>
      <c r="AH439" s="142"/>
      <c r="AI439" s="142"/>
      <c r="AJ439" s="142"/>
    </row>
    <row r="440" spans="1:36" ht="13.2">
      <c r="A440" s="128" t="s">
        <v>1808</v>
      </c>
      <c r="B440" s="256" t="s">
        <v>1854</v>
      </c>
      <c r="C440" s="257" t="s">
        <v>1859</v>
      </c>
      <c r="D440" s="256" t="s">
        <v>1860</v>
      </c>
      <c r="E440" s="257" t="s">
        <v>11</v>
      </c>
      <c r="F440" s="257" t="s">
        <v>1269</v>
      </c>
      <c r="G440" s="257" t="s">
        <v>6</v>
      </c>
      <c r="H440" s="257" t="s">
        <v>11</v>
      </c>
      <c r="I440" s="40" t="s">
        <v>1723</v>
      </c>
      <c r="J440" s="260" t="s">
        <v>6</v>
      </c>
      <c r="K440" s="261" t="s">
        <v>11</v>
      </c>
      <c r="L440" s="260" t="s">
        <v>1232</v>
      </c>
      <c r="M440" s="260" t="s">
        <v>58</v>
      </c>
      <c r="N440" s="260" t="s">
        <v>103</v>
      </c>
      <c r="O440" s="261"/>
      <c r="P440" s="261"/>
      <c r="Q440" s="261"/>
      <c r="R440" s="261"/>
      <c r="S440" s="261" t="s">
        <v>1857</v>
      </c>
      <c r="T440" s="243"/>
      <c r="U440" s="142"/>
      <c r="V440" s="142"/>
      <c r="W440" s="142"/>
      <c r="X440" s="142"/>
      <c r="Y440" s="142"/>
      <c r="Z440" s="142"/>
      <c r="AA440" s="142"/>
      <c r="AB440" s="142"/>
      <c r="AC440" s="142"/>
      <c r="AD440" s="142"/>
      <c r="AE440" s="142"/>
      <c r="AF440" s="142"/>
      <c r="AG440" s="142"/>
      <c r="AH440" s="142"/>
      <c r="AI440" s="142"/>
      <c r="AJ440" s="142"/>
    </row>
    <row r="441" spans="1:36" ht="13.2">
      <c r="A441" s="128" t="s">
        <v>1808</v>
      </c>
      <c r="B441" s="256" t="s">
        <v>1854</v>
      </c>
      <c r="C441" s="257" t="s">
        <v>1859</v>
      </c>
      <c r="D441" s="256" t="s">
        <v>1861</v>
      </c>
      <c r="E441" s="257" t="s">
        <v>11</v>
      </c>
      <c r="F441" s="257" t="s">
        <v>1269</v>
      </c>
      <c r="G441" s="257" t="s">
        <v>6</v>
      </c>
      <c r="H441" s="257" t="s">
        <v>11</v>
      </c>
      <c r="I441" s="40" t="s">
        <v>1723</v>
      </c>
      <c r="J441" s="260" t="s">
        <v>6</v>
      </c>
      <c r="K441" s="261" t="s">
        <v>11</v>
      </c>
      <c r="L441" s="260" t="s">
        <v>1232</v>
      </c>
      <c r="M441" s="260" t="s">
        <v>58</v>
      </c>
      <c r="N441" s="260" t="s">
        <v>103</v>
      </c>
      <c r="O441" s="261"/>
      <c r="P441" s="261"/>
      <c r="Q441" s="261"/>
      <c r="R441" s="261"/>
      <c r="S441" s="261" t="s">
        <v>1857</v>
      </c>
      <c r="T441" s="243"/>
      <c r="U441" s="142"/>
      <c r="V441" s="142"/>
      <c r="W441" s="142"/>
      <c r="X441" s="142"/>
      <c r="Y441" s="142"/>
      <c r="Z441" s="142"/>
      <c r="AA441" s="142"/>
      <c r="AB441" s="142"/>
      <c r="AC441" s="142"/>
      <c r="AD441" s="142"/>
      <c r="AE441" s="142"/>
      <c r="AF441" s="142"/>
      <c r="AG441" s="142"/>
      <c r="AH441" s="142"/>
      <c r="AI441" s="142"/>
      <c r="AJ441" s="142"/>
    </row>
    <row r="442" spans="1:36" ht="13.2">
      <c r="A442" s="128" t="s">
        <v>1808</v>
      </c>
      <c r="B442" s="256" t="s">
        <v>1854</v>
      </c>
      <c r="C442" s="257" t="s">
        <v>1859</v>
      </c>
      <c r="D442" s="256" t="s">
        <v>1862</v>
      </c>
      <c r="E442" s="257" t="s">
        <v>11</v>
      </c>
      <c r="F442" s="257" t="s">
        <v>1269</v>
      </c>
      <c r="G442" s="264" t="s">
        <v>27</v>
      </c>
      <c r="H442" s="257" t="s">
        <v>11</v>
      </c>
      <c r="I442" s="40" t="s">
        <v>1723</v>
      </c>
      <c r="J442" s="264" t="s">
        <v>27</v>
      </c>
      <c r="K442" s="261" t="s">
        <v>11</v>
      </c>
      <c r="L442" s="260" t="s">
        <v>1232</v>
      </c>
      <c r="M442" s="260" t="s">
        <v>58</v>
      </c>
      <c r="N442" s="260" t="s">
        <v>103</v>
      </c>
      <c r="O442" s="261"/>
      <c r="P442" s="261"/>
      <c r="Q442" s="261"/>
      <c r="R442" s="261"/>
      <c r="S442" s="261" t="s">
        <v>1863</v>
      </c>
      <c r="T442" s="243"/>
      <c r="U442" s="142"/>
      <c r="V442" s="142"/>
      <c r="W442" s="142"/>
      <c r="X442" s="142"/>
      <c r="Y442" s="142"/>
      <c r="Z442" s="142"/>
      <c r="AA442" s="142"/>
      <c r="AB442" s="142"/>
      <c r="AC442" s="142"/>
      <c r="AD442" s="142"/>
      <c r="AE442" s="142"/>
      <c r="AF442" s="142"/>
      <c r="AG442" s="142"/>
      <c r="AH442" s="142"/>
      <c r="AI442" s="142"/>
      <c r="AJ442" s="142"/>
    </row>
    <row r="443" spans="1:36" ht="13.2">
      <c r="A443" s="128" t="s">
        <v>1808</v>
      </c>
      <c r="B443" s="256" t="s">
        <v>1854</v>
      </c>
      <c r="C443" s="257" t="s">
        <v>1864</v>
      </c>
      <c r="D443" s="256" t="s">
        <v>1066</v>
      </c>
      <c r="E443" s="257" t="s">
        <v>11</v>
      </c>
      <c r="F443" s="257" t="s">
        <v>1269</v>
      </c>
      <c r="G443" s="257" t="s">
        <v>6</v>
      </c>
      <c r="H443" s="257" t="s">
        <v>11</v>
      </c>
      <c r="I443" s="40" t="s">
        <v>1723</v>
      </c>
      <c r="J443" s="260" t="s">
        <v>6</v>
      </c>
      <c r="K443" s="261" t="s">
        <v>11</v>
      </c>
      <c r="L443" s="260" t="s">
        <v>1232</v>
      </c>
      <c r="M443" s="260" t="s">
        <v>58</v>
      </c>
      <c r="N443" s="260" t="s">
        <v>103</v>
      </c>
      <c r="O443" s="261"/>
      <c r="P443" s="261"/>
      <c r="Q443" s="261"/>
      <c r="R443" s="261"/>
      <c r="S443" s="261" t="s">
        <v>1857</v>
      </c>
      <c r="T443" s="243"/>
      <c r="U443" s="142"/>
      <c r="V443" s="142"/>
      <c r="W443" s="142"/>
      <c r="X443" s="142"/>
      <c r="Y443" s="142"/>
      <c r="Z443" s="142"/>
      <c r="AA443" s="142"/>
      <c r="AB443" s="142"/>
      <c r="AC443" s="142"/>
      <c r="AD443" s="142"/>
      <c r="AE443" s="142"/>
      <c r="AF443" s="142"/>
      <c r="AG443" s="142"/>
      <c r="AH443" s="142"/>
      <c r="AI443" s="142"/>
      <c r="AJ443" s="142"/>
    </row>
    <row r="444" spans="1:36" ht="13.2">
      <c r="A444" s="128" t="s">
        <v>1808</v>
      </c>
      <c r="B444" s="256" t="s">
        <v>1854</v>
      </c>
      <c r="C444" s="257" t="s">
        <v>1864</v>
      </c>
      <c r="D444" s="256" t="s">
        <v>1865</v>
      </c>
      <c r="E444" s="257" t="s">
        <v>11</v>
      </c>
      <c r="F444" s="257" t="s">
        <v>1269</v>
      </c>
      <c r="G444" s="257" t="s">
        <v>63</v>
      </c>
      <c r="H444" s="257" t="s">
        <v>11</v>
      </c>
      <c r="I444" s="40" t="s">
        <v>1723</v>
      </c>
      <c r="J444" s="260" t="s">
        <v>63</v>
      </c>
      <c r="K444" s="261" t="s">
        <v>11</v>
      </c>
      <c r="L444" s="260" t="s">
        <v>1232</v>
      </c>
      <c r="M444" s="260" t="s">
        <v>58</v>
      </c>
      <c r="N444" s="260" t="s">
        <v>103</v>
      </c>
      <c r="O444" s="261"/>
      <c r="P444" s="261"/>
      <c r="Q444" s="261"/>
      <c r="R444" s="261"/>
      <c r="S444" s="261" t="s">
        <v>1866</v>
      </c>
      <c r="T444" s="243"/>
      <c r="U444" s="142"/>
      <c r="V444" s="142"/>
      <c r="W444" s="142"/>
      <c r="X444" s="142"/>
      <c r="Y444" s="142"/>
      <c r="Z444" s="142"/>
      <c r="AA444" s="142"/>
      <c r="AB444" s="142"/>
      <c r="AC444" s="142"/>
      <c r="AD444" s="142"/>
      <c r="AE444" s="142"/>
      <c r="AF444" s="142"/>
      <c r="AG444" s="142"/>
      <c r="AH444" s="142"/>
      <c r="AI444" s="142"/>
      <c r="AJ444" s="142"/>
    </row>
    <row r="445" spans="1:36" ht="13.2">
      <c r="A445" s="128" t="s">
        <v>1808</v>
      </c>
      <c r="B445" s="256" t="s">
        <v>1854</v>
      </c>
      <c r="C445" s="257" t="s">
        <v>1864</v>
      </c>
      <c r="D445" s="256" t="s">
        <v>1684</v>
      </c>
      <c r="E445" s="257" t="s">
        <v>11</v>
      </c>
      <c r="F445" s="257" t="s">
        <v>1269</v>
      </c>
      <c r="G445" s="257" t="s">
        <v>63</v>
      </c>
      <c r="H445" s="257" t="s">
        <v>11</v>
      </c>
      <c r="I445" s="40" t="s">
        <v>1723</v>
      </c>
      <c r="J445" s="260" t="s">
        <v>63</v>
      </c>
      <c r="K445" s="261" t="s">
        <v>11</v>
      </c>
      <c r="L445" s="260" t="s">
        <v>1232</v>
      </c>
      <c r="M445" s="260" t="s">
        <v>58</v>
      </c>
      <c r="N445" s="260" t="s">
        <v>103</v>
      </c>
      <c r="O445" s="261"/>
      <c r="P445" s="261"/>
      <c r="Q445" s="261"/>
      <c r="R445" s="261"/>
      <c r="S445" s="261" t="s">
        <v>1866</v>
      </c>
      <c r="T445" s="243"/>
      <c r="U445" s="142"/>
      <c r="V445" s="142"/>
      <c r="W445" s="142"/>
      <c r="X445" s="142"/>
      <c r="Y445" s="142"/>
      <c r="Z445" s="142"/>
      <c r="AA445" s="142"/>
      <c r="AB445" s="142"/>
      <c r="AC445" s="142"/>
      <c r="AD445" s="142"/>
      <c r="AE445" s="142"/>
      <c r="AF445" s="142"/>
      <c r="AG445" s="142"/>
      <c r="AH445" s="142"/>
      <c r="AI445" s="142"/>
      <c r="AJ445" s="142"/>
    </row>
    <row r="446" spans="1:36" ht="13.2">
      <c r="A446" s="128" t="s">
        <v>1808</v>
      </c>
      <c r="B446" s="256" t="s">
        <v>1854</v>
      </c>
      <c r="C446" s="257" t="s">
        <v>1864</v>
      </c>
      <c r="D446" s="256" t="s">
        <v>1867</v>
      </c>
      <c r="E446" s="257" t="s">
        <v>11</v>
      </c>
      <c r="F446" s="257" t="s">
        <v>1269</v>
      </c>
      <c r="G446" s="269" t="s">
        <v>6</v>
      </c>
      <c r="H446" s="257" t="s">
        <v>11</v>
      </c>
      <c r="I446" s="40" t="s">
        <v>1723</v>
      </c>
      <c r="J446" s="260" t="s">
        <v>6</v>
      </c>
      <c r="K446" s="261" t="s">
        <v>11</v>
      </c>
      <c r="L446" s="260" t="s">
        <v>1232</v>
      </c>
      <c r="M446" s="260" t="s">
        <v>58</v>
      </c>
      <c r="N446" s="260" t="s">
        <v>103</v>
      </c>
      <c r="O446" s="261"/>
      <c r="P446" s="261"/>
      <c r="Q446" s="261"/>
      <c r="R446" s="261"/>
      <c r="S446" s="261" t="s">
        <v>1857</v>
      </c>
      <c r="T446" s="243"/>
      <c r="U446" s="142"/>
      <c r="V446" s="142"/>
      <c r="W446" s="142"/>
      <c r="X446" s="142"/>
      <c r="Y446" s="142"/>
      <c r="Z446" s="142"/>
      <c r="AA446" s="142"/>
      <c r="AB446" s="142"/>
      <c r="AC446" s="142"/>
      <c r="AD446" s="142"/>
      <c r="AE446" s="142"/>
      <c r="AF446" s="142"/>
      <c r="AG446" s="142"/>
      <c r="AH446" s="142"/>
      <c r="AI446" s="142"/>
      <c r="AJ446" s="142"/>
    </row>
    <row r="447" spans="1:36" ht="13.2">
      <c r="A447" s="128" t="s">
        <v>1808</v>
      </c>
      <c r="B447" s="256" t="s">
        <v>1854</v>
      </c>
      <c r="C447" s="257" t="s">
        <v>1864</v>
      </c>
      <c r="D447" s="256" t="s">
        <v>1868</v>
      </c>
      <c r="E447" s="257" t="s">
        <v>11</v>
      </c>
      <c r="F447" s="257" t="s">
        <v>1269</v>
      </c>
      <c r="G447" s="257" t="s">
        <v>6</v>
      </c>
      <c r="H447" s="257" t="s">
        <v>11</v>
      </c>
      <c r="I447" s="40" t="s">
        <v>1723</v>
      </c>
      <c r="J447" s="260" t="s">
        <v>6</v>
      </c>
      <c r="K447" s="261" t="s">
        <v>11</v>
      </c>
      <c r="L447" s="260" t="s">
        <v>1232</v>
      </c>
      <c r="M447" s="260" t="s">
        <v>58</v>
      </c>
      <c r="N447" s="260" t="s">
        <v>103</v>
      </c>
      <c r="O447" s="261"/>
      <c r="P447" s="261"/>
      <c r="Q447" s="261"/>
      <c r="R447" s="261"/>
      <c r="S447" s="261" t="s">
        <v>1869</v>
      </c>
      <c r="T447" s="243"/>
      <c r="U447" s="142"/>
      <c r="V447" s="142"/>
      <c r="W447" s="142"/>
      <c r="X447" s="142"/>
      <c r="Y447" s="142"/>
      <c r="Z447" s="142"/>
      <c r="AA447" s="142"/>
      <c r="AB447" s="142"/>
      <c r="AC447" s="142"/>
      <c r="AD447" s="142"/>
      <c r="AE447" s="142"/>
      <c r="AF447" s="142"/>
      <c r="AG447" s="142"/>
      <c r="AH447" s="142"/>
      <c r="AI447" s="142"/>
      <c r="AJ447" s="142"/>
    </row>
    <row r="448" spans="1:36" ht="13.2">
      <c r="A448" s="128" t="s">
        <v>1808</v>
      </c>
      <c r="B448" s="256" t="s">
        <v>1854</v>
      </c>
      <c r="C448" s="257" t="s">
        <v>1864</v>
      </c>
      <c r="D448" s="256" t="s">
        <v>1870</v>
      </c>
      <c r="E448" s="257" t="s">
        <v>11</v>
      </c>
      <c r="F448" s="257" t="s">
        <v>1269</v>
      </c>
      <c r="G448" s="257" t="s">
        <v>63</v>
      </c>
      <c r="H448" s="257" t="s">
        <v>11</v>
      </c>
      <c r="I448" s="40" t="s">
        <v>1723</v>
      </c>
      <c r="J448" s="260" t="s">
        <v>63</v>
      </c>
      <c r="K448" s="261" t="s">
        <v>11</v>
      </c>
      <c r="L448" s="260" t="s">
        <v>1232</v>
      </c>
      <c r="M448" s="260" t="s">
        <v>58</v>
      </c>
      <c r="N448" s="260" t="s">
        <v>103</v>
      </c>
      <c r="O448" s="261"/>
      <c r="P448" s="261"/>
      <c r="Q448" s="261"/>
      <c r="R448" s="261"/>
      <c r="S448" s="261" t="s">
        <v>1871</v>
      </c>
      <c r="T448" s="243"/>
      <c r="U448" s="142"/>
      <c r="V448" s="142"/>
      <c r="W448" s="142"/>
      <c r="X448" s="142"/>
      <c r="Y448" s="142"/>
      <c r="Z448" s="142"/>
      <c r="AA448" s="142"/>
      <c r="AB448" s="142"/>
      <c r="AC448" s="142"/>
      <c r="AD448" s="142"/>
      <c r="AE448" s="142"/>
      <c r="AF448" s="142"/>
      <c r="AG448" s="142"/>
      <c r="AH448" s="142"/>
      <c r="AI448" s="142"/>
      <c r="AJ448" s="142"/>
    </row>
    <row r="449" spans="1:36" ht="13.2">
      <c r="A449" s="128" t="s">
        <v>1808</v>
      </c>
      <c r="B449" s="256" t="s">
        <v>1872</v>
      </c>
      <c r="C449" s="257" t="s">
        <v>1873</v>
      </c>
      <c r="D449" s="256" t="s">
        <v>1874</v>
      </c>
      <c r="E449" s="257" t="s">
        <v>11</v>
      </c>
      <c r="F449" s="257" t="s">
        <v>1269</v>
      </c>
      <c r="G449" s="257" t="s">
        <v>6</v>
      </c>
      <c r="H449" s="257" t="s">
        <v>11</v>
      </c>
      <c r="I449" s="40" t="s">
        <v>1875</v>
      </c>
      <c r="J449" s="260" t="s">
        <v>6</v>
      </c>
      <c r="K449" s="261" t="s">
        <v>7</v>
      </c>
      <c r="L449" s="260" t="s">
        <v>1232</v>
      </c>
      <c r="M449" s="260" t="s">
        <v>6</v>
      </c>
      <c r="N449" s="260" t="s">
        <v>103</v>
      </c>
      <c r="O449" s="261"/>
      <c r="P449" s="261"/>
      <c r="Q449" s="261"/>
      <c r="R449" s="261"/>
      <c r="S449" s="261"/>
      <c r="T449" s="243"/>
      <c r="U449" s="142"/>
      <c r="V449" s="142"/>
      <c r="W449" s="142"/>
      <c r="X449" s="142"/>
      <c r="Y449" s="142"/>
      <c r="Z449" s="142"/>
      <c r="AA449" s="142"/>
      <c r="AB449" s="142"/>
      <c r="AC449" s="142"/>
      <c r="AD449" s="142"/>
      <c r="AE449" s="142"/>
      <c r="AF449" s="142"/>
      <c r="AG449" s="142"/>
      <c r="AH449" s="142"/>
      <c r="AI449" s="142"/>
      <c r="AJ449" s="142"/>
    </row>
    <row r="450" spans="1:36" ht="13.2">
      <c r="A450" s="128" t="s">
        <v>1808</v>
      </c>
      <c r="B450" s="256" t="s">
        <v>1872</v>
      </c>
      <c r="C450" s="257" t="s">
        <v>1876</v>
      </c>
      <c r="D450" s="256" t="s">
        <v>1877</v>
      </c>
      <c r="E450" s="257" t="s">
        <v>11</v>
      </c>
      <c r="F450" s="257" t="s">
        <v>1269</v>
      </c>
      <c r="G450" s="257" t="s">
        <v>6</v>
      </c>
      <c r="H450" s="257" t="s">
        <v>11</v>
      </c>
      <c r="I450" s="40" t="s">
        <v>1875</v>
      </c>
      <c r="J450" s="260" t="s">
        <v>6</v>
      </c>
      <c r="K450" s="261" t="s">
        <v>7</v>
      </c>
      <c r="L450" s="260" t="s">
        <v>1232</v>
      </c>
      <c r="M450" s="260" t="s">
        <v>6</v>
      </c>
      <c r="N450" s="260" t="s">
        <v>103</v>
      </c>
      <c r="O450" s="261"/>
      <c r="P450" s="261"/>
      <c r="Q450" s="261"/>
      <c r="R450" s="261"/>
      <c r="S450" s="261" t="s">
        <v>1878</v>
      </c>
      <c r="T450" s="243"/>
      <c r="U450" s="142"/>
      <c r="V450" s="142"/>
      <c r="W450" s="142"/>
      <c r="X450" s="142"/>
      <c r="Y450" s="142"/>
      <c r="Z450" s="142"/>
      <c r="AA450" s="142"/>
      <c r="AB450" s="142"/>
      <c r="AC450" s="142"/>
      <c r="AD450" s="142"/>
      <c r="AE450" s="142"/>
      <c r="AF450" s="142"/>
      <c r="AG450" s="142"/>
      <c r="AH450" s="142"/>
      <c r="AI450" s="142"/>
      <c r="AJ450" s="142"/>
    </row>
    <row r="451" spans="1:36" ht="13.2">
      <c r="A451" s="128" t="s">
        <v>1808</v>
      </c>
      <c r="B451" s="256" t="s">
        <v>1872</v>
      </c>
      <c r="C451" s="257" t="s">
        <v>1876</v>
      </c>
      <c r="D451" s="256" t="s">
        <v>1879</v>
      </c>
      <c r="E451" s="257" t="s">
        <v>11</v>
      </c>
      <c r="F451" s="257" t="s">
        <v>1269</v>
      </c>
      <c r="G451" s="257" t="s">
        <v>6</v>
      </c>
      <c r="H451" s="257" t="s">
        <v>11</v>
      </c>
      <c r="I451" s="40" t="s">
        <v>1875</v>
      </c>
      <c r="J451" s="264" t="s">
        <v>27</v>
      </c>
      <c r="K451" s="261" t="s">
        <v>7</v>
      </c>
      <c r="L451" s="260" t="s">
        <v>1232</v>
      </c>
      <c r="M451" s="260" t="s">
        <v>6</v>
      </c>
      <c r="N451" s="260" t="s">
        <v>103</v>
      </c>
      <c r="O451" s="261"/>
      <c r="P451" s="261"/>
      <c r="Q451" s="261"/>
      <c r="R451" s="261"/>
      <c r="S451" s="261" t="s">
        <v>1880</v>
      </c>
      <c r="T451" s="243"/>
      <c r="U451" s="142"/>
      <c r="V451" s="142"/>
      <c r="W451" s="142"/>
      <c r="X451" s="142"/>
      <c r="Y451" s="142"/>
      <c r="Z451" s="142"/>
      <c r="AA451" s="142"/>
      <c r="AB451" s="142"/>
      <c r="AC451" s="142"/>
      <c r="AD451" s="142"/>
      <c r="AE451" s="142"/>
      <c r="AF451" s="142"/>
      <c r="AG451" s="142"/>
      <c r="AH451" s="142"/>
      <c r="AI451" s="142"/>
      <c r="AJ451" s="142"/>
    </row>
    <row r="452" spans="1:36" ht="13.2">
      <c r="A452" s="128" t="s">
        <v>1808</v>
      </c>
      <c r="B452" s="256" t="s">
        <v>1872</v>
      </c>
      <c r="C452" s="257" t="s">
        <v>1876</v>
      </c>
      <c r="D452" s="256" t="s">
        <v>1881</v>
      </c>
      <c r="E452" s="257" t="s">
        <v>11</v>
      </c>
      <c r="F452" s="257" t="s">
        <v>1269</v>
      </c>
      <c r="G452" s="257" t="s">
        <v>6</v>
      </c>
      <c r="H452" s="257" t="s">
        <v>11</v>
      </c>
      <c r="I452" s="40" t="s">
        <v>1875</v>
      </c>
      <c r="J452" s="260" t="s">
        <v>6</v>
      </c>
      <c r="K452" s="261" t="s">
        <v>7</v>
      </c>
      <c r="L452" s="260" t="s">
        <v>1232</v>
      </c>
      <c r="M452" s="260" t="s">
        <v>6</v>
      </c>
      <c r="N452" s="260" t="s">
        <v>103</v>
      </c>
      <c r="O452" s="261"/>
      <c r="P452" s="261"/>
      <c r="Q452" s="261"/>
      <c r="R452" s="261"/>
      <c r="S452" s="261"/>
      <c r="T452" s="243"/>
      <c r="U452" s="142"/>
      <c r="V452" s="142"/>
      <c r="W452" s="142"/>
      <c r="X452" s="142"/>
      <c r="Y452" s="142"/>
      <c r="Z452" s="142"/>
      <c r="AA452" s="142"/>
      <c r="AB452" s="142"/>
      <c r="AC452" s="142"/>
      <c r="AD452" s="142"/>
      <c r="AE452" s="142"/>
      <c r="AF452" s="142"/>
      <c r="AG452" s="142"/>
      <c r="AH452" s="142"/>
      <c r="AI452" s="142"/>
      <c r="AJ452" s="142"/>
    </row>
    <row r="453" spans="1:36" ht="13.2">
      <c r="A453" s="128" t="s">
        <v>1808</v>
      </c>
      <c r="B453" s="256" t="s">
        <v>1872</v>
      </c>
      <c r="C453" s="257" t="s">
        <v>1882</v>
      </c>
      <c r="D453" s="256" t="s">
        <v>1883</v>
      </c>
      <c r="E453" s="257" t="s">
        <v>11</v>
      </c>
      <c r="F453" s="257" t="s">
        <v>1269</v>
      </c>
      <c r="G453" s="257" t="s">
        <v>6</v>
      </c>
      <c r="H453" s="257" t="s">
        <v>11</v>
      </c>
      <c r="I453" s="40" t="s">
        <v>1875</v>
      </c>
      <c r="J453" s="260" t="s">
        <v>6</v>
      </c>
      <c r="K453" s="261" t="s">
        <v>7</v>
      </c>
      <c r="L453" s="260" t="s">
        <v>1232</v>
      </c>
      <c r="M453" s="260" t="s">
        <v>6</v>
      </c>
      <c r="N453" s="260" t="s">
        <v>103</v>
      </c>
      <c r="O453" s="261"/>
      <c r="P453" s="261"/>
      <c r="Q453" s="261"/>
      <c r="R453" s="261"/>
      <c r="S453" s="261"/>
      <c r="T453" s="243"/>
      <c r="U453" s="142"/>
      <c r="V453" s="142"/>
      <c r="W453" s="142"/>
      <c r="X453" s="142"/>
      <c r="Y453" s="142"/>
      <c r="Z453" s="142"/>
      <c r="AA453" s="142"/>
      <c r="AB453" s="142"/>
      <c r="AC453" s="142"/>
      <c r="AD453" s="142"/>
      <c r="AE453" s="142"/>
      <c r="AF453" s="142"/>
      <c r="AG453" s="142"/>
      <c r="AH453" s="142"/>
      <c r="AI453" s="142"/>
      <c r="AJ453" s="142"/>
    </row>
    <row r="454" spans="1:36" ht="13.2">
      <c r="A454" s="128" t="s">
        <v>1808</v>
      </c>
      <c r="B454" s="256" t="s">
        <v>1872</v>
      </c>
      <c r="C454" s="257" t="s">
        <v>1882</v>
      </c>
      <c r="D454" s="256" t="s">
        <v>1884</v>
      </c>
      <c r="E454" s="257" t="s">
        <v>11</v>
      </c>
      <c r="F454" s="257" t="s">
        <v>1269</v>
      </c>
      <c r="G454" s="257" t="s">
        <v>6</v>
      </c>
      <c r="H454" s="257" t="s">
        <v>11</v>
      </c>
      <c r="I454" s="40" t="s">
        <v>1875</v>
      </c>
      <c r="J454" s="260" t="s">
        <v>6</v>
      </c>
      <c r="K454" s="261" t="s">
        <v>7</v>
      </c>
      <c r="L454" s="260" t="s">
        <v>1232</v>
      </c>
      <c r="M454" s="260" t="s">
        <v>6</v>
      </c>
      <c r="N454" s="260" t="s">
        <v>103</v>
      </c>
      <c r="O454" s="261"/>
      <c r="P454" s="261"/>
      <c r="Q454" s="261"/>
      <c r="R454" s="261"/>
      <c r="S454" s="261"/>
      <c r="T454" s="243"/>
      <c r="U454" s="142"/>
      <c r="V454" s="142"/>
      <c r="W454" s="142"/>
      <c r="X454" s="142"/>
      <c r="Y454" s="142"/>
      <c r="Z454" s="142"/>
      <c r="AA454" s="142"/>
      <c r="AB454" s="142"/>
      <c r="AC454" s="142"/>
      <c r="AD454" s="142"/>
      <c r="AE454" s="142"/>
      <c r="AF454" s="142"/>
      <c r="AG454" s="142"/>
      <c r="AH454" s="142"/>
      <c r="AI454" s="142"/>
      <c r="AJ454" s="142"/>
    </row>
    <row r="455" spans="1:36" ht="13.2">
      <c r="A455" s="128" t="s">
        <v>1808</v>
      </c>
      <c r="B455" s="256" t="s">
        <v>1872</v>
      </c>
      <c r="C455" s="257" t="s">
        <v>1882</v>
      </c>
      <c r="D455" s="256" t="s">
        <v>1885</v>
      </c>
      <c r="E455" s="257" t="s">
        <v>11</v>
      </c>
      <c r="F455" s="257" t="s">
        <v>1269</v>
      </c>
      <c r="G455" s="257" t="s">
        <v>6</v>
      </c>
      <c r="H455" s="257" t="s">
        <v>11</v>
      </c>
      <c r="I455" s="40" t="s">
        <v>1875</v>
      </c>
      <c r="J455" s="260" t="s">
        <v>6</v>
      </c>
      <c r="K455" s="261" t="s">
        <v>7</v>
      </c>
      <c r="L455" s="260" t="s">
        <v>1232</v>
      </c>
      <c r="M455" s="260" t="s">
        <v>6</v>
      </c>
      <c r="N455" s="260" t="s">
        <v>103</v>
      </c>
      <c r="O455" s="261"/>
      <c r="P455" s="261"/>
      <c r="Q455" s="261"/>
      <c r="R455" s="261"/>
      <c r="S455" s="261"/>
      <c r="T455" s="243"/>
      <c r="U455" s="142"/>
      <c r="V455" s="142"/>
      <c r="W455" s="142"/>
      <c r="X455" s="142"/>
      <c r="Y455" s="142"/>
      <c r="Z455" s="142"/>
      <c r="AA455" s="142"/>
      <c r="AB455" s="142"/>
      <c r="AC455" s="142"/>
      <c r="AD455" s="142"/>
      <c r="AE455" s="142"/>
      <c r="AF455" s="142"/>
      <c r="AG455" s="142"/>
      <c r="AH455" s="142"/>
      <c r="AI455" s="142"/>
      <c r="AJ455" s="142"/>
    </row>
    <row r="456" spans="1:36" ht="13.2">
      <c r="A456" s="128" t="s">
        <v>1808</v>
      </c>
      <c r="B456" s="256" t="s">
        <v>1872</v>
      </c>
      <c r="C456" s="257" t="s">
        <v>1882</v>
      </c>
      <c r="D456" s="256" t="s">
        <v>1886</v>
      </c>
      <c r="E456" s="257" t="s">
        <v>11</v>
      </c>
      <c r="F456" s="257" t="s">
        <v>1269</v>
      </c>
      <c r="G456" s="257" t="s">
        <v>6</v>
      </c>
      <c r="H456" s="257" t="s">
        <v>11</v>
      </c>
      <c r="I456" s="40" t="s">
        <v>1875</v>
      </c>
      <c r="J456" s="260" t="s">
        <v>6</v>
      </c>
      <c r="K456" s="261" t="s">
        <v>7</v>
      </c>
      <c r="L456" s="260" t="s">
        <v>1232</v>
      </c>
      <c r="M456" s="260" t="s">
        <v>6</v>
      </c>
      <c r="N456" s="260" t="s">
        <v>103</v>
      </c>
      <c r="O456" s="261"/>
      <c r="P456" s="261"/>
      <c r="Q456" s="261"/>
      <c r="R456" s="261"/>
      <c r="S456" s="261"/>
      <c r="T456" s="243"/>
      <c r="U456" s="142"/>
      <c r="V456" s="142"/>
      <c r="W456" s="142"/>
      <c r="X456" s="142"/>
      <c r="Y456" s="142"/>
      <c r="Z456" s="142"/>
      <c r="AA456" s="142"/>
      <c r="AB456" s="142"/>
      <c r="AC456" s="142"/>
      <c r="AD456" s="142"/>
      <c r="AE456" s="142"/>
      <c r="AF456" s="142"/>
      <c r="AG456" s="142"/>
      <c r="AH456" s="142"/>
      <c r="AI456" s="142"/>
      <c r="AJ456" s="142"/>
    </row>
    <row r="457" spans="1:36" ht="13.2">
      <c r="A457" s="128" t="s">
        <v>1808</v>
      </c>
      <c r="B457" s="256" t="s">
        <v>1872</v>
      </c>
      <c r="C457" s="257" t="s">
        <v>1882</v>
      </c>
      <c r="D457" s="256" t="s">
        <v>1887</v>
      </c>
      <c r="E457" s="257" t="s">
        <v>11</v>
      </c>
      <c r="F457" s="257" t="s">
        <v>1269</v>
      </c>
      <c r="G457" s="257" t="s">
        <v>6</v>
      </c>
      <c r="H457" s="257" t="s">
        <v>11</v>
      </c>
      <c r="I457" s="40" t="s">
        <v>1875</v>
      </c>
      <c r="J457" s="260" t="s">
        <v>6</v>
      </c>
      <c r="K457" s="261" t="s">
        <v>7</v>
      </c>
      <c r="L457" s="260" t="s">
        <v>1232</v>
      </c>
      <c r="M457" s="260" t="s">
        <v>6</v>
      </c>
      <c r="N457" s="260" t="s">
        <v>103</v>
      </c>
      <c r="O457" s="261"/>
      <c r="P457" s="261"/>
      <c r="Q457" s="261"/>
      <c r="R457" s="261"/>
      <c r="S457" s="261"/>
      <c r="T457" s="243"/>
      <c r="U457" s="142"/>
      <c r="V457" s="142"/>
      <c r="W457" s="142"/>
      <c r="X457" s="142"/>
      <c r="Y457" s="142"/>
      <c r="Z457" s="142"/>
      <c r="AA457" s="142"/>
      <c r="AB457" s="142"/>
      <c r="AC457" s="142"/>
      <c r="AD457" s="142"/>
      <c r="AE457" s="142"/>
      <c r="AF457" s="142"/>
      <c r="AG457" s="142"/>
      <c r="AH457" s="142"/>
      <c r="AI457" s="142"/>
      <c r="AJ457" s="142"/>
    </row>
    <row r="458" spans="1:36" ht="13.2">
      <c r="A458" s="128" t="s">
        <v>1808</v>
      </c>
      <c r="B458" s="256" t="s">
        <v>1872</v>
      </c>
      <c r="C458" s="257" t="s">
        <v>1882</v>
      </c>
      <c r="D458" s="256" t="s">
        <v>1888</v>
      </c>
      <c r="E458" s="257" t="s">
        <v>11</v>
      </c>
      <c r="F458" s="257" t="s">
        <v>1269</v>
      </c>
      <c r="G458" s="257" t="s">
        <v>63</v>
      </c>
      <c r="H458" s="257" t="s">
        <v>11</v>
      </c>
      <c r="I458" s="40" t="s">
        <v>1875</v>
      </c>
      <c r="J458" s="260" t="s">
        <v>6</v>
      </c>
      <c r="K458" s="261" t="s">
        <v>7</v>
      </c>
      <c r="L458" s="260" t="s">
        <v>1232</v>
      </c>
      <c r="M458" s="260" t="s">
        <v>6</v>
      </c>
      <c r="N458" s="260" t="s">
        <v>103</v>
      </c>
      <c r="O458" s="261"/>
      <c r="P458" s="261"/>
      <c r="Q458" s="261"/>
      <c r="R458" s="261"/>
      <c r="S458" s="261"/>
      <c r="T458" s="243"/>
      <c r="U458" s="142"/>
      <c r="V458" s="142"/>
      <c r="W458" s="142"/>
      <c r="X458" s="142"/>
      <c r="Y458" s="142"/>
      <c r="Z458" s="142"/>
      <c r="AA458" s="142"/>
      <c r="AB458" s="142"/>
      <c r="AC458" s="142"/>
      <c r="AD458" s="142"/>
      <c r="AE458" s="142"/>
      <c r="AF458" s="142"/>
      <c r="AG458" s="142"/>
      <c r="AH458" s="142"/>
      <c r="AI458" s="142"/>
      <c r="AJ458" s="142"/>
    </row>
    <row r="459" spans="1:36" ht="13.2">
      <c r="A459" s="128" t="s">
        <v>1808</v>
      </c>
      <c r="B459" s="256" t="s">
        <v>1872</v>
      </c>
      <c r="C459" s="257" t="s">
        <v>1889</v>
      </c>
      <c r="D459" s="256" t="s">
        <v>1890</v>
      </c>
      <c r="E459" s="257" t="s">
        <v>11</v>
      </c>
      <c r="F459" s="257" t="s">
        <v>1269</v>
      </c>
      <c r="G459" s="269" t="s">
        <v>6</v>
      </c>
      <c r="H459" s="257" t="s">
        <v>11</v>
      </c>
      <c r="I459" s="40" t="s">
        <v>1875</v>
      </c>
      <c r="J459" s="260" t="s">
        <v>6</v>
      </c>
      <c r="K459" s="261" t="s">
        <v>7</v>
      </c>
      <c r="L459" s="260" t="s">
        <v>1232</v>
      </c>
      <c r="M459" s="260" t="s">
        <v>6</v>
      </c>
      <c r="N459" s="260" t="s">
        <v>103</v>
      </c>
      <c r="O459" s="261"/>
      <c r="P459" s="261"/>
      <c r="Q459" s="261"/>
      <c r="R459" s="261"/>
      <c r="S459" s="261"/>
      <c r="T459" s="243"/>
      <c r="U459" s="142"/>
      <c r="V459" s="142"/>
      <c r="W459" s="142"/>
      <c r="X459" s="142"/>
      <c r="Y459" s="142"/>
      <c r="Z459" s="142"/>
      <c r="AA459" s="142"/>
      <c r="AB459" s="142"/>
      <c r="AC459" s="142"/>
      <c r="AD459" s="142"/>
      <c r="AE459" s="142"/>
      <c r="AF459" s="142"/>
      <c r="AG459" s="142"/>
      <c r="AH459" s="142"/>
      <c r="AI459" s="142"/>
      <c r="AJ459" s="142"/>
    </row>
    <row r="460" spans="1:36" ht="13.2">
      <c r="A460" s="128" t="s">
        <v>1808</v>
      </c>
      <c r="B460" s="256" t="s">
        <v>1872</v>
      </c>
      <c r="C460" s="257" t="s">
        <v>1891</v>
      </c>
      <c r="D460" s="256" t="s">
        <v>1892</v>
      </c>
      <c r="E460" s="257" t="s">
        <v>11</v>
      </c>
      <c r="F460" s="257" t="s">
        <v>1269</v>
      </c>
      <c r="G460" s="269" t="s">
        <v>6</v>
      </c>
      <c r="H460" s="257" t="s">
        <v>11</v>
      </c>
      <c r="I460" s="40" t="s">
        <v>1875</v>
      </c>
      <c r="J460" s="260" t="s">
        <v>6</v>
      </c>
      <c r="K460" s="261" t="s">
        <v>7</v>
      </c>
      <c r="L460" s="260" t="s">
        <v>1232</v>
      </c>
      <c r="M460" s="260" t="s">
        <v>6</v>
      </c>
      <c r="N460" s="260" t="s">
        <v>103</v>
      </c>
      <c r="O460" s="261"/>
      <c r="P460" s="261"/>
      <c r="Q460" s="261"/>
      <c r="R460" s="261"/>
      <c r="S460" s="261"/>
      <c r="T460" s="243"/>
      <c r="U460" s="142"/>
      <c r="V460" s="142"/>
      <c r="W460" s="142"/>
      <c r="X460" s="142"/>
      <c r="Y460" s="142"/>
      <c r="Z460" s="142"/>
      <c r="AA460" s="142"/>
      <c r="AB460" s="142"/>
      <c r="AC460" s="142"/>
      <c r="AD460" s="142"/>
      <c r="AE460" s="142"/>
      <c r="AF460" s="142"/>
      <c r="AG460" s="142"/>
      <c r="AH460" s="142"/>
      <c r="AI460" s="142"/>
      <c r="AJ460" s="142"/>
    </row>
    <row r="461" spans="1:36" ht="13.2">
      <c r="A461" s="128" t="s">
        <v>1808</v>
      </c>
      <c r="B461" s="256" t="s">
        <v>1872</v>
      </c>
      <c r="C461" s="257" t="s">
        <v>1893</v>
      </c>
      <c r="D461" s="256" t="s">
        <v>1894</v>
      </c>
      <c r="E461" s="257" t="s">
        <v>11</v>
      </c>
      <c r="F461" s="257" t="s">
        <v>1269</v>
      </c>
      <c r="G461" s="257" t="s">
        <v>6</v>
      </c>
      <c r="H461" s="257" t="s">
        <v>11</v>
      </c>
      <c r="I461" s="40" t="s">
        <v>1875</v>
      </c>
      <c r="J461" s="260" t="s">
        <v>6</v>
      </c>
      <c r="K461" s="261" t="s">
        <v>7</v>
      </c>
      <c r="L461" s="260" t="s">
        <v>1232</v>
      </c>
      <c r="M461" s="260" t="s">
        <v>6</v>
      </c>
      <c r="N461" s="260" t="s">
        <v>103</v>
      </c>
      <c r="O461" s="261"/>
      <c r="P461" s="261"/>
      <c r="Q461" s="261"/>
      <c r="R461" s="261"/>
      <c r="S461" s="261"/>
      <c r="T461" s="243"/>
      <c r="U461" s="142"/>
      <c r="V461" s="142"/>
      <c r="W461" s="142"/>
      <c r="X461" s="142"/>
      <c r="Y461" s="142"/>
      <c r="Z461" s="142"/>
      <c r="AA461" s="142"/>
      <c r="AB461" s="142"/>
      <c r="AC461" s="142"/>
      <c r="AD461" s="142"/>
      <c r="AE461" s="142"/>
      <c r="AF461" s="142"/>
      <c r="AG461" s="142"/>
      <c r="AH461" s="142"/>
      <c r="AI461" s="142"/>
      <c r="AJ461" s="142"/>
    </row>
    <row r="462" spans="1:36" ht="13.2">
      <c r="A462" s="128" t="s">
        <v>1808</v>
      </c>
      <c r="B462" s="256" t="s">
        <v>1872</v>
      </c>
      <c r="C462" s="257" t="s">
        <v>1893</v>
      </c>
      <c r="D462" s="256" t="s">
        <v>1895</v>
      </c>
      <c r="E462" s="257" t="s">
        <v>11</v>
      </c>
      <c r="F462" s="257" t="s">
        <v>1269</v>
      </c>
      <c r="G462" s="257" t="s">
        <v>6</v>
      </c>
      <c r="H462" s="257" t="s">
        <v>11</v>
      </c>
      <c r="I462" s="40" t="s">
        <v>1875</v>
      </c>
      <c r="J462" s="260" t="s">
        <v>6</v>
      </c>
      <c r="K462" s="261" t="s">
        <v>7</v>
      </c>
      <c r="L462" s="260" t="s">
        <v>1232</v>
      </c>
      <c r="M462" s="260" t="s">
        <v>6</v>
      </c>
      <c r="N462" s="260" t="s">
        <v>103</v>
      </c>
      <c r="O462" s="261"/>
      <c r="P462" s="261"/>
      <c r="Q462" s="261"/>
      <c r="R462" s="261"/>
      <c r="S462" s="261"/>
      <c r="T462" s="243"/>
      <c r="U462" s="142"/>
      <c r="V462" s="142"/>
      <c r="W462" s="142"/>
      <c r="X462" s="142"/>
      <c r="Y462" s="142"/>
      <c r="Z462" s="142"/>
      <c r="AA462" s="142"/>
      <c r="AB462" s="142"/>
      <c r="AC462" s="142"/>
      <c r="AD462" s="142"/>
      <c r="AE462" s="142"/>
      <c r="AF462" s="142"/>
      <c r="AG462" s="142"/>
      <c r="AH462" s="142"/>
      <c r="AI462" s="142"/>
      <c r="AJ462" s="142"/>
    </row>
    <row r="463" spans="1:36" ht="13.2">
      <c r="A463" s="128" t="s">
        <v>1808</v>
      </c>
      <c r="B463" s="256" t="s">
        <v>1872</v>
      </c>
      <c r="C463" s="257" t="s">
        <v>1893</v>
      </c>
      <c r="D463" s="256" t="s">
        <v>1896</v>
      </c>
      <c r="E463" s="257" t="s">
        <v>11</v>
      </c>
      <c r="F463" s="257" t="s">
        <v>1269</v>
      </c>
      <c r="G463" s="257" t="s">
        <v>6</v>
      </c>
      <c r="H463" s="257" t="s">
        <v>11</v>
      </c>
      <c r="I463" s="40" t="s">
        <v>1875</v>
      </c>
      <c r="J463" s="260" t="s">
        <v>6</v>
      </c>
      <c r="K463" s="261" t="s">
        <v>7</v>
      </c>
      <c r="L463" s="260" t="s">
        <v>1232</v>
      </c>
      <c r="M463" s="260" t="s">
        <v>6</v>
      </c>
      <c r="N463" s="260" t="s">
        <v>103</v>
      </c>
      <c r="O463" s="261"/>
      <c r="P463" s="261"/>
      <c r="Q463" s="261"/>
      <c r="R463" s="261"/>
      <c r="S463" s="261"/>
      <c r="T463" s="243"/>
      <c r="U463" s="142"/>
      <c r="V463" s="142"/>
      <c r="W463" s="142"/>
      <c r="X463" s="142"/>
      <c r="Y463" s="142"/>
      <c r="Z463" s="142"/>
      <c r="AA463" s="142"/>
      <c r="AB463" s="142"/>
      <c r="AC463" s="142"/>
      <c r="AD463" s="142"/>
      <c r="AE463" s="142"/>
      <c r="AF463" s="142"/>
      <c r="AG463" s="142"/>
      <c r="AH463" s="142"/>
      <c r="AI463" s="142"/>
      <c r="AJ463" s="142"/>
    </row>
    <row r="464" spans="1:36" ht="13.2">
      <c r="A464" s="128" t="s">
        <v>1808</v>
      </c>
      <c r="B464" s="256" t="s">
        <v>1872</v>
      </c>
      <c r="C464" s="257" t="s">
        <v>1893</v>
      </c>
      <c r="D464" s="256" t="s">
        <v>1897</v>
      </c>
      <c r="E464" s="257" t="s">
        <v>11</v>
      </c>
      <c r="F464" s="257" t="s">
        <v>1269</v>
      </c>
      <c r="G464" s="264" t="s">
        <v>27</v>
      </c>
      <c r="H464" s="257" t="s">
        <v>11</v>
      </c>
      <c r="I464" s="40" t="s">
        <v>1875</v>
      </c>
      <c r="J464" s="260" t="s">
        <v>6</v>
      </c>
      <c r="K464" s="261" t="s">
        <v>7</v>
      </c>
      <c r="L464" s="260" t="s">
        <v>1232</v>
      </c>
      <c r="M464" s="260" t="s">
        <v>6</v>
      </c>
      <c r="N464" s="260" t="s">
        <v>103</v>
      </c>
      <c r="O464" s="268"/>
      <c r="P464" s="268"/>
      <c r="Q464" s="268"/>
      <c r="R464" s="268"/>
      <c r="S464" s="268" t="s">
        <v>1898</v>
      </c>
      <c r="T464" s="243"/>
      <c r="U464" s="142"/>
      <c r="V464" s="142"/>
      <c r="W464" s="142"/>
      <c r="X464" s="142"/>
      <c r="Y464" s="142"/>
      <c r="Z464" s="142"/>
      <c r="AA464" s="142"/>
      <c r="AB464" s="142"/>
      <c r="AC464" s="142"/>
      <c r="AD464" s="142"/>
      <c r="AE464" s="142"/>
      <c r="AF464" s="142"/>
      <c r="AG464" s="142"/>
      <c r="AH464" s="142"/>
      <c r="AI464" s="142"/>
      <c r="AJ464" s="142"/>
    </row>
    <row r="465" spans="1:36" ht="13.2">
      <c r="A465" s="128" t="s">
        <v>1808</v>
      </c>
      <c r="B465" s="256" t="s">
        <v>1872</v>
      </c>
      <c r="C465" s="257" t="s">
        <v>1893</v>
      </c>
      <c r="D465" s="256" t="s">
        <v>1899</v>
      </c>
      <c r="E465" s="257" t="s">
        <v>11</v>
      </c>
      <c r="F465" s="257" t="s">
        <v>1269</v>
      </c>
      <c r="G465" s="257" t="s">
        <v>6</v>
      </c>
      <c r="H465" s="257" t="s">
        <v>11</v>
      </c>
      <c r="I465" s="40" t="s">
        <v>1875</v>
      </c>
      <c r="J465" s="260" t="s">
        <v>6</v>
      </c>
      <c r="K465" s="261" t="s">
        <v>7</v>
      </c>
      <c r="L465" s="260" t="s">
        <v>1232</v>
      </c>
      <c r="M465" s="260" t="s">
        <v>6</v>
      </c>
      <c r="N465" s="260" t="s">
        <v>103</v>
      </c>
      <c r="O465" s="261"/>
      <c r="P465" s="261"/>
      <c r="Q465" s="261"/>
      <c r="R465" s="261"/>
      <c r="S465" s="261"/>
      <c r="T465" s="243"/>
      <c r="U465" s="142"/>
      <c r="V465" s="142"/>
      <c r="W465" s="142"/>
      <c r="X465" s="142"/>
      <c r="Y465" s="142"/>
      <c r="Z465" s="142"/>
      <c r="AA465" s="142"/>
      <c r="AB465" s="142"/>
      <c r="AC465" s="142"/>
      <c r="AD465" s="142"/>
      <c r="AE465" s="142"/>
      <c r="AF465" s="142"/>
      <c r="AG465" s="142"/>
      <c r="AH465" s="142"/>
      <c r="AI465" s="142"/>
      <c r="AJ465" s="142"/>
    </row>
    <row r="466" spans="1:36" ht="13.2">
      <c r="A466" s="128" t="s">
        <v>1808</v>
      </c>
      <c r="B466" s="256" t="s">
        <v>1872</v>
      </c>
      <c r="C466" s="257" t="s">
        <v>1893</v>
      </c>
      <c r="D466" s="256" t="s">
        <v>1900</v>
      </c>
      <c r="E466" s="257" t="s">
        <v>11</v>
      </c>
      <c r="F466" s="257" t="s">
        <v>1269</v>
      </c>
      <c r="G466" s="257" t="s">
        <v>6</v>
      </c>
      <c r="H466" s="257" t="s">
        <v>11</v>
      </c>
      <c r="I466" s="40" t="s">
        <v>1875</v>
      </c>
      <c r="J466" s="260" t="s">
        <v>6</v>
      </c>
      <c r="K466" s="261" t="s">
        <v>7</v>
      </c>
      <c r="L466" s="260" t="s">
        <v>1232</v>
      </c>
      <c r="M466" s="260" t="s">
        <v>6</v>
      </c>
      <c r="N466" s="260" t="s">
        <v>103</v>
      </c>
      <c r="O466" s="261"/>
      <c r="P466" s="261"/>
      <c r="Q466" s="261"/>
      <c r="R466" s="261"/>
      <c r="S466" s="261"/>
      <c r="T466" s="243"/>
      <c r="U466" s="142"/>
      <c r="V466" s="142"/>
      <c r="W466" s="142"/>
      <c r="X466" s="142"/>
      <c r="Y466" s="142"/>
      <c r="Z466" s="142"/>
      <c r="AA466" s="142"/>
      <c r="AB466" s="142"/>
      <c r="AC466" s="142"/>
      <c r="AD466" s="142"/>
      <c r="AE466" s="142"/>
      <c r="AF466" s="142"/>
      <c r="AG466" s="142"/>
      <c r="AH466" s="142"/>
      <c r="AI466" s="142"/>
      <c r="AJ466" s="142"/>
    </row>
    <row r="467" spans="1:36" ht="13.2">
      <c r="A467" s="128" t="s">
        <v>1808</v>
      </c>
      <c r="B467" s="256" t="s">
        <v>1872</v>
      </c>
      <c r="C467" s="257" t="s">
        <v>1893</v>
      </c>
      <c r="D467" s="256" t="s">
        <v>1901</v>
      </c>
      <c r="E467" s="257" t="s">
        <v>11</v>
      </c>
      <c r="F467" s="257" t="s">
        <v>1269</v>
      </c>
      <c r="G467" s="257" t="s">
        <v>6</v>
      </c>
      <c r="H467" s="257" t="s">
        <v>11</v>
      </c>
      <c r="I467" s="40" t="s">
        <v>1875</v>
      </c>
      <c r="J467" s="260" t="s">
        <v>6</v>
      </c>
      <c r="K467" s="261" t="s">
        <v>7</v>
      </c>
      <c r="L467" s="260" t="s">
        <v>1232</v>
      </c>
      <c r="M467" s="260" t="s">
        <v>6</v>
      </c>
      <c r="N467" s="260" t="s">
        <v>103</v>
      </c>
      <c r="O467" s="261"/>
      <c r="P467" s="261"/>
      <c r="Q467" s="261"/>
      <c r="R467" s="261"/>
      <c r="S467" s="261"/>
      <c r="T467" s="243"/>
      <c r="U467" s="142"/>
      <c r="V467" s="142"/>
      <c r="W467" s="142"/>
      <c r="X467" s="142"/>
      <c r="Y467" s="142"/>
      <c r="Z467" s="142"/>
      <c r="AA467" s="142"/>
      <c r="AB467" s="142"/>
      <c r="AC467" s="142"/>
      <c r="AD467" s="142"/>
      <c r="AE467" s="142"/>
      <c r="AF467" s="142"/>
      <c r="AG467" s="142"/>
      <c r="AH467" s="142"/>
      <c r="AI467" s="142"/>
      <c r="AJ467" s="142"/>
    </row>
    <row r="468" spans="1:36" ht="13.2">
      <c r="A468" s="128" t="s">
        <v>1808</v>
      </c>
      <c r="B468" s="256" t="s">
        <v>1872</v>
      </c>
      <c r="C468" s="257" t="s">
        <v>1893</v>
      </c>
      <c r="D468" s="256" t="s">
        <v>1902</v>
      </c>
      <c r="E468" s="257" t="s">
        <v>11</v>
      </c>
      <c r="F468" s="257" t="s">
        <v>1269</v>
      </c>
      <c r="G468" s="257" t="s">
        <v>6</v>
      </c>
      <c r="H468" s="257" t="s">
        <v>11</v>
      </c>
      <c r="I468" s="40" t="s">
        <v>1875</v>
      </c>
      <c r="J468" s="260" t="s">
        <v>6</v>
      </c>
      <c r="K468" s="261" t="s">
        <v>7</v>
      </c>
      <c r="L468" s="260" t="s">
        <v>1232</v>
      </c>
      <c r="M468" s="260" t="s">
        <v>6</v>
      </c>
      <c r="N468" s="260" t="s">
        <v>103</v>
      </c>
      <c r="O468" s="261"/>
      <c r="P468" s="261"/>
      <c r="Q468" s="261"/>
      <c r="R468" s="261"/>
      <c r="S468" s="261"/>
      <c r="T468" s="243"/>
      <c r="U468" s="142"/>
      <c r="V468" s="142"/>
      <c r="W468" s="142"/>
      <c r="X468" s="142"/>
      <c r="Y468" s="142"/>
      <c r="Z468" s="142"/>
      <c r="AA468" s="142"/>
      <c r="AB468" s="142"/>
      <c r="AC468" s="142"/>
      <c r="AD468" s="142"/>
      <c r="AE468" s="142"/>
      <c r="AF468" s="142"/>
      <c r="AG468" s="142"/>
      <c r="AH468" s="142"/>
      <c r="AI468" s="142"/>
      <c r="AJ468" s="142"/>
    </row>
    <row r="469" spans="1:36" ht="13.2">
      <c r="A469" s="128" t="s">
        <v>1808</v>
      </c>
      <c r="B469" s="256" t="s">
        <v>1872</v>
      </c>
      <c r="C469" s="257" t="s">
        <v>1893</v>
      </c>
      <c r="D469" s="256" t="s">
        <v>1903</v>
      </c>
      <c r="E469" s="257" t="s">
        <v>11</v>
      </c>
      <c r="F469" s="257" t="s">
        <v>1269</v>
      </c>
      <c r="G469" s="257" t="s">
        <v>6</v>
      </c>
      <c r="H469" s="257" t="s">
        <v>11</v>
      </c>
      <c r="I469" s="40" t="s">
        <v>1875</v>
      </c>
      <c r="J469" s="260" t="s">
        <v>6</v>
      </c>
      <c r="K469" s="261" t="s">
        <v>7</v>
      </c>
      <c r="L469" s="260" t="s">
        <v>1232</v>
      </c>
      <c r="M469" s="260" t="s">
        <v>6</v>
      </c>
      <c r="N469" s="260" t="s">
        <v>103</v>
      </c>
      <c r="O469" s="261"/>
      <c r="P469" s="261"/>
      <c r="Q469" s="261"/>
      <c r="R469" s="261"/>
      <c r="S469" s="261"/>
      <c r="T469" s="243"/>
      <c r="U469" s="142"/>
      <c r="V469" s="142"/>
      <c r="W469" s="142"/>
      <c r="X469" s="142"/>
      <c r="Y469" s="142"/>
      <c r="Z469" s="142"/>
      <c r="AA469" s="142"/>
      <c r="AB469" s="142"/>
      <c r="AC469" s="142"/>
      <c r="AD469" s="142"/>
      <c r="AE469" s="142"/>
      <c r="AF469" s="142"/>
      <c r="AG469" s="142"/>
      <c r="AH469" s="142"/>
      <c r="AI469" s="142"/>
      <c r="AJ469" s="142"/>
    </row>
    <row r="470" spans="1:36" ht="13.2">
      <c r="A470" s="128" t="s">
        <v>1808</v>
      </c>
      <c r="B470" s="256" t="s">
        <v>1872</v>
      </c>
      <c r="C470" s="257" t="s">
        <v>1893</v>
      </c>
      <c r="D470" s="256" t="s">
        <v>1904</v>
      </c>
      <c r="E470" s="257" t="s">
        <v>11</v>
      </c>
      <c r="F470" s="257" t="s">
        <v>1269</v>
      </c>
      <c r="G470" s="257" t="s">
        <v>6</v>
      </c>
      <c r="H470" s="257" t="s">
        <v>11</v>
      </c>
      <c r="I470" s="40" t="s">
        <v>1875</v>
      </c>
      <c r="J470" s="260" t="s">
        <v>6</v>
      </c>
      <c r="K470" s="261" t="s">
        <v>7</v>
      </c>
      <c r="L470" s="260" t="s">
        <v>1232</v>
      </c>
      <c r="M470" s="260" t="s">
        <v>6</v>
      </c>
      <c r="N470" s="260" t="s">
        <v>103</v>
      </c>
      <c r="O470" s="261"/>
      <c r="P470" s="261"/>
      <c r="Q470" s="261"/>
      <c r="R470" s="261"/>
      <c r="S470" s="261"/>
      <c r="T470" s="243"/>
      <c r="U470" s="142"/>
      <c r="V470" s="142"/>
      <c r="W470" s="142"/>
      <c r="X470" s="142"/>
      <c r="Y470" s="142"/>
      <c r="Z470" s="142"/>
      <c r="AA470" s="142"/>
      <c r="AB470" s="142"/>
      <c r="AC470" s="142"/>
      <c r="AD470" s="142"/>
      <c r="AE470" s="142"/>
      <c r="AF470" s="142"/>
      <c r="AG470" s="142"/>
      <c r="AH470" s="142"/>
      <c r="AI470" s="142"/>
      <c r="AJ470" s="142"/>
    </row>
    <row r="471" spans="1:36" ht="13.2">
      <c r="A471" s="128" t="s">
        <v>1808</v>
      </c>
      <c r="B471" s="256" t="s">
        <v>1872</v>
      </c>
      <c r="C471" s="257" t="s">
        <v>1893</v>
      </c>
      <c r="D471" s="256" t="s">
        <v>1905</v>
      </c>
      <c r="E471" s="257" t="s">
        <v>11</v>
      </c>
      <c r="F471" s="257" t="s">
        <v>1269</v>
      </c>
      <c r="G471" s="257" t="s">
        <v>6</v>
      </c>
      <c r="H471" s="257" t="s">
        <v>11</v>
      </c>
      <c r="I471" s="40" t="s">
        <v>1875</v>
      </c>
      <c r="J471" s="260" t="s">
        <v>6</v>
      </c>
      <c r="K471" s="261" t="s">
        <v>7</v>
      </c>
      <c r="L471" s="260" t="s">
        <v>1232</v>
      </c>
      <c r="M471" s="260" t="s">
        <v>6</v>
      </c>
      <c r="N471" s="260" t="s">
        <v>103</v>
      </c>
      <c r="O471" s="261"/>
      <c r="P471" s="261"/>
      <c r="Q471" s="261"/>
      <c r="R471" s="261"/>
      <c r="S471" s="261"/>
      <c r="T471" s="243"/>
      <c r="U471" s="142"/>
      <c r="V471" s="142"/>
      <c r="W471" s="142"/>
      <c r="X471" s="142"/>
      <c r="Y471" s="142"/>
      <c r="Z471" s="142"/>
      <c r="AA471" s="142"/>
      <c r="AB471" s="142"/>
      <c r="AC471" s="142"/>
      <c r="AD471" s="142"/>
      <c r="AE471" s="142"/>
      <c r="AF471" s="142"/>
      <c r="AG471" s="142"/>
      <c r="AH471" s="142"/>
      <c r="AI471" s="142"/>
      <c r="AJ471" s="142"/>
    </row>
    <row r="472" spans="1:36" ht="13.2">
      <c r="A472" s="128" t="s">
        <v>1808</v>
      </c>
      <c r="B472" s="256" t="s">
        <v>1872</v>
      </c>
      <c r="C472" s="257" t="s">
        <v>1893</v>
      </c>
      <c r="D472" s="256" t="s">
        <v>1906</v>
      </c>
      <c r="E472" s="257" t="s">
        <v>11</v>
      </c>
      <c r="F472" s="257" t="s">
        <v>1269</v>
      </c>
      <c r="G472" s="257" t="s">
        <v>6</v>
      </c>
      <c r="H472" s="257" t="s">
        <v>11</v>
      </c>
      <c r="I472" s="40" t="s">
        <v>1875</v>
      </c>
      <c r="J472" s="260" t="s">
        <v>6</v>
      </c>
      <c r="K472" s="261" t="s">
        <v>7</v>
      </c>
      <c r="L472" s="260" t="s">
        <v>1232</v>
      </c>
      <c r="M472" s="260" t="s">
        <v>6</v>
      </c>
      <c r="N472" s="260" t="s">
        <v>103</v>
      </c>
      <c r="O472" s="261"/>
      <c r="P472" s="261"/>
      <c r="Q472" s="261"/>
      <c r="R472" s="261"/>
      <c r="S472" s="261"/>
      <c r="T472" s="243"/>
      <c r="U472" s="142"/>
      <c r="V472" s="142"/>
      <c r="W472" s="142"/>
      <c r="X472" s="142"/>
      <c r="Y472" s="142"/>
      <c r="Z472" s="142"/>
      <c r="AA472" s="142"/>
      <c r="AB472" s="142"/>
      <c r="AC472" s="142"/>
      <c r="AD472" s="142"/>
      <c r="AE472" s="142"/>
      <c r="AF472" s="142"/>
      <c r="AG472" s="142"/>
      <c r="AH472" s="142"/>
      <c r="AI472" s="142"/>
      <c r="AJ472" s="142"/>
    </row>
    <row r="473" spans="1:36" ht="13.2">
      <c r="A473" s="128" t="s">
        <v>1808</v>
      </c>
      <c r="B473" s="256" t="s">
        <v>1872</v>
      </c>
      <c r="C473" s="257" t="s">
        <v>1893</v>
      </c>
      <c r="D473" s="256" t="s">
        <v>1907</v>
      </c>
      <c r="E473" s="257" t="s">
        <v>11</v>
      </c>
      <c r="F473" s="257" t="s">
        <v>1269</v>
      </c>
      <c r="G473" s="257" t="s">
        <v>6</v>
      </c>
      <c r="H473" s="257" t="s">
        <v>11</v>
      </c>
      <c r="I473" s="40" t="s">
        <v>1875</v>
      </c>
      <c r="J473" s="260" t="s">
        <v>6</v>
      </c>
      <c r="K473" s="261" t="s">
        <v>7</v>
      </c>
      <c r="L473" s="260" t="s">
        <v>1232</v>
      </c>
      <c r="M473" s="260" t="s">
        <v>6</v>
      </c>
      <c r="N473" s="260" t="s">
        <v>103</v>
      </c>
      <c r="O473" s="261"/>
      <c r="P473" s="261"/>
      <c r="Q473" s="261"/>
      <c r="R473" s="261"/>
      <c r="S473" s="261"/>
      <c r="T473" s="243"/>
      <c r="U473" s="142"/>
      <c r="V473" s="142"/>
      <c r="W473" s="142"/>
      <c r="X473" s="142"/>
      <c r="Y473" s="142"/>
      <c r="Z473" s="142"/>
      <c r="AA473" s="142"/>
      <c r="AB473" s="142"/>
      <c r="AC473" s="142"/>
      <c r="AD473" s="142"/>
      <c r="AE473" s="142"/>
      <c r="AF473" s="142"/>
      <c r="AG473" s="142"/>
      <c r="AH473" s="142"/>
      <c r="AI473" s="142"/>
      <c r="AJ473" s="142"/>
    </row>
    <row r="474" spans="1:36" ht="13.2">
      <c r="A474" s="128" t="s">
        <v>1808</v>
      </c>
      <c r="B474" s="256" t="s">
        <v>1872</v>
      </c>
      <c r="C474" s="257" t="s">
        <v>1893</v>
      </c>
      <c r="D474" s="256" t="s">
        <v>1908</v>
      </c>
      <c r="E474" s="257" t="s">
        <v>11</v>
      </c>
      <c r="F474" s="257" t="s">
        <v>1269</v>
      </c>
      <c r="G474" s="257" t="s">
        <v>63</v>
      </c>
      <c r="H474" s="257" t="s">
        <v>11</v>
      </c>
      <c r="I474" s="40" t="s">
        <v>1875</v>
      </c>
      <c r="J474" s="257" t="s">
        <v>63</v>
      </c>
      <c r="K474" s="261" t="s">
        <v>7</v>
      </c>
      <c r="L474" s="260" t="s">
        <v>1232</v>
      </c>
      <c r="M474" s="260" t="s">
        <v>63</v>
      </c>
      <c r="N474" s="260" t="s">
        <v>103</v>
      </c>
      <c r="O474" s="261"/>
      <c r="P474" s="261"/>
      <c r="Q474" s="261"/>
      <c r="R474" s="261"/>
      <c r="S474" s="261" t="s">
        <v>1909</v>
      </c>
      <c r="T474" s="243"/>
      <c r="U474" s="142"/>
      <c r="V474" s="142"/>
      <c r="W474" s="142"/>
      <c r="X474" s="142"/>
      <c r="Y474" s="142"/>
      <c r="Z474" s="142"/>
      <c r="AA474" s="142"/>
      <c r="AB474" s="142"/>
      <c r="AC474" s="142"/>
      <c r="AD474" s="142"/>
      <c r="AE474" s="142"/>
      <c r="AF474" s="142"/>
      <c r="AG474" s="142"/>
      <c r="AH474" s="142"/>
      <c r="AI474" s="142"/>
      <c r="AJ474" s="142"/>
    </row>
    <row r="475" spans="1:36" ht="13.2">
      <c r="A475" s="128" t="s">
        <v>1808</v>
      </c>
      <c r="B475" s="256" t="s">
        <v>1872</v>
      </c>
      <c r="C475" s="257" t="s">
        <v>1893</v>
      </c>
      <c r="D475" s="256" t="s">
        <v>1910</v>
      </c>
      <c r="E475" s="257" t="s">
        <v>11</v>
      </c>
      <c r="F475" s="257" t="s">
        <v>1269</v>
      </c>
      <c r="G475" s="257" t="s">
        <v>6</v>
      </c>
      <c r="H475" s="257" t="s">
        <v>11</v>
      </c>
      <c r="I475" s="40" t="s">
        <v>1875</v>
      </c>
      <c r="J475" s="260" t="s">
        <v>6</v>
      </c>
      <c r="K475" s="261" t="s">
        <v>7</v>
      </c>
      <c r="L475" s="260" t="s">
        <v>1232</v>
      </c>
      <c r="M475" s="260" t="s">
        <v>6</v>
      </c>
      <c r="N475" s="260" t="s">
        <v>103</v>
      </c>
      <c r="O475" s="261"/>
      <c r="P475" s="261"/>
      <c r="Q475" s="261"/>
      <c r="R475" s="261"/>
      <c r="S475" s="261"/>
      <c r="T475" s="243"/>
      <c r="U475" s="142"/>
      <c r="V475" s="142"/>
      <c r="W475" s="142"/>
      <c r="X475" s="142"/>
      <c r="Y475" s="142"/>
      <c r="Z475" s="142"/>
      <c r="AA475" s="142"/>
      <c r="AB475" s="142"/>
      <c r="AC475" s="142"/>
      <c r="AD475" s="142"/>
      <c r="AE475" s="142"/>
      <c r="AF475" s="142"/>
      <c r="AG475" s="142"/>
      <c r="AH475" s="142"/>
      <c r="AI475" s="142"/>
      <c r="AJ475" s="142"/>
    </row>
    <row r="476" spans="1:36" ht="13.2">
      <c r="A476" s="128" t="s">
        <v>1808</v>
      </c>
      <c r="B476" s="256" t="s">
        <v>1872</v>
      </c>
      <c r="C476" s="257" t="s">
        <v>1893</v>
      </c>
      <c r="D476" s="256" t="s">
        <v>1911</v>
      </c>
      <c r="E476" s="257" t="s">
        <v>11</v>
      </c>
      <c r="F476" s="257" t="s">
        <v>1269</v>
      </c>
      <c r="G476" s="264" t="s">
        <v>27</v>
      </c>
      <c r="H476" s="257" t="s">
        <v>11</v>
      </c>
      <c r="I476" s="40" t="s">
        <v>1875</v>
      </c>
      <c r="J476" s="260" t="s">
        <v>6</v>
      </c>
      <c r="K476" s="261" t="s">
        <v>7</v>
      </c>
      <c r="L476" s="260" t="s">
        <v>1232</v>
      </c>
      <c r="M476" s="260" t="s">
        <v>6</v>
      </c>
      <c r="N476" s="260" t="s">
        <v>103</v>
      </c>
      <c r="O476" s="268"/>
      <c r="P476" s="268"/>
      <c r="Q476" s="268"/>
      <c r="R476" s="268"/>
      <c r="S476" s="268"/>
      <c r="T476" s="243"/>
      <c r="U476" s="142"/>
      <c r="V476" s="142"/>
      <c r="W476" s="142"/>
      <c r="X476" s="142"/>
      <c r="Y476" s="142"/>
      <c r="Z476" s="142"/>
      <c r="AA476" s="142"/>
      <c r="AB476" s="142"/>
      <c r="AC476" s="142"/>
      <c r="AD476" s="142"/>
      <c r="AE476" s="142"/>
      <c r="AF476" s="142"/>
      <c r="AG476" s="142"/>
      <c r="AH476" s="142"/>
      <c r="AI476" s="142"/>
      <c r="AJ476" s="142"/>
    </row>
    <row r="477" spans="1:36" ht="13.2">
      <c r="A477" s="128" t="s">
        <v>1808</v>
      </c>
      <c r="B477" s="256" t="s">
        <v>1912</v>
      </c>
      <c r="C477" s="257" t="s">
        <v>1913</v>
      </c>
      <c r="D477" s="256" t="s">
        <v>1914</v>
      </c>
      <c r="E477" s="257" t="s">
        <v>11</v>
      </c>
      <c r="F477" s="257" t="s">
        <v>1269</v>
      </c>
      <c r="G477" s="257" t="s">
        <v>6</v>
      </c>
      <c r="H477" s="257" t="s">
        <v>11</v>
      </c>
      <c r="I477" s="40" t="s">
        <v>1875</v>
      </c>
      <c r="J477" s="260" t="s">
        <v>6</v>
      </c>
      <c r="K477" s="261" t="s">
        <v>7</v>
      </c>
      <c r="L477" s="260" t="s">
        <v>1232</v>
      </c>
      <c r="M477" s="260" t="s">
        <v>6</v>
      </c>
      <c r="N477" s="260" t="s">
        <v>103</v>
      </c>
      <c r="O477" s="261"/>
      <c r="P477" s="261"/>
      <c r="Q477" s="261"/>
      <c r="R477" s="261"/>
      <c r="S477" s="261"/>
      <c r="T477" s="243"/>
      <c r="U477" s="142"/>
      <c r="V477" s="142"/>
      <c r="W477" s="142"/>
      <c r="X477" s="142"/>
      <c r="Y477" s="142"/>
      <c r="Z477" s="142"/>
      <c r="AA477" s="142"/>
      <c r="AB477" s="142"/>
      <c r="AC477" s="142"/>
      <c r="AD477" s="142"/>
      <c r="AE477" s="142"/>
      <c r="AF477" s="142"/>
      <c r="AG477" s="142"/>
      <c r="AH477" s="142"/>
      <c r="AI477" s="142"/>
      <c r="AJ477" s="142"/>
    </row>
    <row r="478" spans="1:36" ht="26.4">
      <c r="A478" s="128" t="s">
        <v>1808</v>
      </c>
      <c r="B478" s="256" t="s">
        <v>1912</v>
      </c>
      <c r="C478" s="257" t="s">
        <v>1913</v>
      </c>
      <c r="D478" s="256" t="s">
        <v>1915</v>
      </c>
      <c r="E478" s="257" t="s">
        <v>11</v>
      </c>
      <c r="F478" s="257" t="s">
        <v>1269</v>
      </c>
      <c r="G478" s="257" t="s">
        <v>6</v>
      </c>
      <c r="H478" s="257" t="s">
        <v>11</v>
      </c>
      <c r="I478" s="40" t="s">
        <v>1875</v>
      </c>
      <c r="J478" s="260" t="s">
        <v>6</v>
      </c>
      <c r="K478" s="261" t="s">
        <v>7</v>
      </c>
      <c r="L478" s="260" t="s">
        <v>1232</v>
      </c>
      <c r="M478" s="260" t="s">
        <v>6</v>
      </c>
      <c r="N478" s="260" t="s">
        <v>103</v>
      </c>
      <c r="O478" s="261"/>
      <c r="P478" s="261"/>
      <c r="Q478" s="261"/>
      <c r="R478" s="261"/>
      <c r="S478" s="261"/>
      <c r="T478" s="243"/>
      <c r="U478" s="142"/>
      <c r="V478" s="142"/>
      <c r="W478" s="142"/>
      <c r="X478" s="142"/>
      <c r="Y478" s="142"/>
      <c r="Z478" s="142"/>
      <c r="AA478" s="142"/>
      <c r="AB478" s="142"/>
      <c r="AC478" s="142"/>
      <c r="AD478" s="142"/>
      <c r="AE478" s="142"/>
      <c r="AF478" s="142"/>
      <c r="AG478" s="142"/>
      <c r="AH478" s="142"/>
      <c r="AI478" s="142"/>
      <c r="AJ478" s="142"/>
    </row>
    <row r="479" spans="1:36" ht="13.2">
      <c r="A479" s="128" t="s">
        <v>1808</v>
      </c>
      <c r="B479" s="256" t="s">
        <v>1912</v>
      </c>
      <c r="C479" s="257" t="s">
        <v>1913</v>
      </c>
      <c r="D479" s="256" t="s">
        <v>1916</v>
      </c>
      <c r="E479" s="257" t="s">
        <v>11</v>
      </c>
      <c r="F479" s="257" t="s">
        <v>1269</v>
      </c>
      <c r="G479" s="257" t="s">
        <v>6</v>
      </c>
      <c r="H479" s="257" t="s">
        <v>11</v>
      </c>
      <c r="I479" s="40" t="s">
        <v>1875</v>
      </c>
      <c r="J479" s="260" t="s">
        <v>6</v>
      </c>
      <c r="K479" s="261" t="s">
        <v>7</v>
      </c>
      <c r="L479" s="260" t="s">
        <v>1232</v>
      </c>
      <c r="M479" s="260" t="s">
        <v>6</v>
      </c>
      <c r="N479" s="260" t="s">
        <v>103</v>
      </c>
      <c r="O479" s="261"/>
      <c r="P479" s="261"/>
      <c r="Q479" s="261"/>
      <c r="R479" s="261"/>
      <c r="S479" s="261"/>
      <c r="T479" s="243"/>
      <c r="U479" s="142"/>
      <c r="V479" s="142"/>
      <c r="W479" s="142"/>
      <c r="X479" s="142"/>
      <c r="Y479" s="142"/>
      <c r="Z479" s="142"/>
      <c r="AA479" s="142"/>
      <c r="AB479" s="142"/>
      <c r="AC479" s="142"/>
      <c r="AD479" s="142"/>
      <c r="AE479" s="142"/>
      <c r="AF479" s="142"/>
      <c r="AG479" s="142"/>
      <c r="AH479" s="142"/>
      <c r="AI479" s="142"/>
      <c r="AJ479" s="142"/>
    </row>
    <row r="480" spans="1:36" ht="13.2">
      <c r="A480" s="128" t="s">
        <v>1808</v>
      </c>
      <c r="B480" s="256" t="s">
        <v>1912</v>
      </c>
      <c r="C480" s="257" t="s">
        <v>1913</v>
      </c>
      <c r="D480" s="256" t="s">
        <v>1917</v>
      </c>
      <c r="E480" s="257" t="s">
        <v>11</v>
      </c>
      <c r="F480" s="257" t="s">
        <v>1269</v>
      </c>
      <c r="G480" s="257" t="s">
        <v>6</v>
      </c>
      <c r="H480" s="257" t="s">
        <v>11</v>
      </c>
      <c r="I480" s="40" t="s">
        <v>1875</v>
      </c>
      <c r="J480" s="260" t="s">
        <v>6</v>
      </c>
      <c r="K480" s="261" t="s">
        <v>7</v>
      </c>
      <c r="L480" s="260" t="s">
        <v>1232</v>
      </c>
      <c r="M480" s="260" t="s">
        <v>6</v>
      </c>
      <c r="N480" s="260" t="s">
        <v>103</v>
      </c>
      <c r="O480" s="261"/>
      <c r="P480" s="261"/>
      <c r="Q480" s="261"/>
      <c r="R480" s="261"/>
      <c r="S480" s="261"/>
      <c r="T480" s="243"/>
      <c r="U480" s="142"/>
      <c r="V480" s="142"/>
      <c r="W480" s="142"/>
      <c r="X480" s="142"/>
      <c r="Y480" s="142"/>
      <c r="Z480" s="142"/>
      <c r="AA480" s="142"/>
      <c r="AB480" s="142"/>
      <c r="AC480" s="142"/>
      <c r="AD480" s="142"/>
      <c r="AE480" s="142"/>
      <c r="AF480" s="142"/>
      <c r="AG480" s="142"/>
      <c r="AH480" s="142"/>
      <c r="AI480" s="142"/>
      <c r="AJ480" s="142"/>
    </row>
    <row r="481" spans="1:36" ht="13.2">
      <c r="A481" s="128" t="s">
        <v>1808</v>
      </c>
      <c r="B481" s="256" t="s">
        <v>1912</v>
      </c>
      <c r="C481" s="257" t="s">
        <v>1918</v>
      </c>
      <c r="D481" s="256" t="s">
        <v>1919</v>
      </c>
      <c r="E481" s="257" t="s">
        <v>11</v>
      </c>
      <c r="F481" s="257" t="s">
        <v>1269</v>
      </c>
      <c r="G481" s="257" t="s">
        <v>6</v>
      </c>
      <c r="H481" s="257" t="s">
        <v>11</v>
      </c>
      <c r="I481" s="40" t="s">
        <v>1875</v>
      </c>
      <c r="J481" s="260" t="s">
        <v>6</v>
      </c>
      <c r="K481" s="261" t="s">
        <v>7</v>
      </c>
      <c r="L481" s="260" t="s">
        <v>1232</v>
      </c>
      <c r="M481" s="260" t="s">
        <v>6</v>
      </c>
      <c r="N481" s="260" t="s">
        <v>103</v>
      </c>
      <c r="O481" s="261"/>
      <c r="P481" s="261"/>
      <c r="Q481" s="261"/>
      <c r="R481" s="261"/>
      <c r="S481" s="261"/>
      <c r="T481" s="243"/>
      <c r="U481" s="142"/>
      <c r="V481" s="142"/>
      <c r="W481" s="142"/>
      <c r="X481" s="142"/>
      <c r="Y481" s="142"/>
      <c r="Z481" s="142"/>
      <c r="AA481" s="142"/>
      <c r="AB481" s="142"/>
      <c r="AC481" s="142"/>
      <c r="AD481" s="142"/>
      <c r="AE481" s="142"/>
      <c r="AF481" s="142"/>
      <c r="AG481" s="142"/>
      <c r="AH481" s="142"/>
      <c r="AI481" s="142"/>
      <c r="AJ481" s="142"/>
    </row>
    <row r="482" spans="1:36" ht="13.2">
      <c r="A482" s="128" t="s">
        <v>1808</v>
      </c>
      <c r="B482" s="256" t="s">
        <v>1912</v>
      </c>
      <c r="C482" s="257" t="s">
        <v>1920</v>
      </c>
      <c r="D482" s="256" t="s">
        <v>1921</v>
      </c>
      <c r="E482" s="257" t="s">
        <v>11</v>
      </c>
      <c r="F482" s="257" t="s">
        <v>1269</v>
      </c>
      <c r="G482" s="257" t="s">
        <v>63</v>
      </c>
      <c r="H482" s="257" t="s">
        <v>11</v>
      </c>
      <c r="I482" s="40" t="s">
        <v>1922</v>
      </c>
      <c r="J482" s="257" t="s">
        <v>63</v>
      </c>
      <c r="K482" s="261" t="s">
        <v>7</v>
      </c>
      <c r="L482" s="260" t="s">
        <v>1232</v>
      </c>
      <c r="M482" s="260" t="s">
        <v>26</v>
      </c>
      <c r="N482" s="260" t="s">
        <v>103</v>
      </c>
      <c r="O482" s="261"/>
      <c r="P482" s="261"/>
      <c r="Q482" s="261"/>
      <c r="R482" s="261"/>
      <c r="S482" s="261" t="s">
        <v>1923</v>
      </c>
      <c r="T482" s="243"/>
      <c r="U482" s="142"/>
      <c r="V482" s="142"/>
      <c r="W482" s="142"/>
      <c r="X482" s="142"/>
      <c r="Y482" s="142"/>
      <c r="Z482" s="142"/>
      <c r="AA482" s="142"/>
      <c r="AB482" s="142"/>
      <c r="AC482" s="142"/>
      <c r="AD482" s="142"/>
      <c r="AE482" s="142"/>
      <c r="AF482" s="142"/>
      <c r="AG482" s="142"/>
      <c r="AH482" s="142"/>
      <c r="AI482" s="142"/>
      <c r="AJ482" s="142"/>
    </row>
    <row r="483" spans="1:36" ht="13.2">
      <c r="A483" s="128" t="s">
        <v>1808</v>
      </c>
      <c r="B483" s="256" t="s">
        <v>1912</v>
      </c>
      <c r="C483" s="257" t="s">
        <v>1924</v>
      </c>
      <c r="D483" s="256" t="s">
        <v>1925</v>
      </c>
      <c r="E483" s="257" t="s">
        <v>11</v>
      </c>
      <c r="F483" s="257" t="s">
        <v>1269</v>
      </c>
      <c r="G483" s="264" t="s">
        <v>27</v>
      </c>
      <c r="H483" s="257" t="s">
        <v>11</v>
      </c>
      <c r="I483" s="40" t="s">
        <v>1926</v>
      </c>
      <c r="J483" s="264" t="s">
        <v>27</v>
      </c>
      <c r="K483" s="261" t="s">
        <v>7</v>
      </c>
      <c r="L483" s="260" t="s">
        <v>1232</v>
      </c>
      <c r="M483" s="260" t="s">
        <v>63</v>
      </c>
      <c r="N483" s="267" t="s">
        <v>103</v>
      </c>
      <c r="O483" s="268"/>
      <c r="P483" s="268"/>
      <c r="Q483" s="268"/>
      <c r="R483" s="268"/>
      <c r="S483" s="268" t="s">
        <v>1927</v>
      </c>
      <c r="T483" s="243"/>
      <c r="U483" s="142"/>
      <c r="V483" s="142"/>
      <c r="W483" s="142"/>
      <c r="X483" s="142"/>
      <c r="Y483" s="142"/>
      <c r="Z483" s="142"/>
      <c r="AA483" s="142"/>
      <c r="AB483" s="142"/>
      <c r="AC483" s="142"/>
      <c r="AD483" s="142"/>
      <c r="AE483" s="142"/>
      <c r="AF483" s="142"/>
      <c r="AG483" s="142"/>
      <c r="AH483" s="142"/>
      <c r="AI483" s="142"/>
      <c r="AJ483" s="142"/>
    </row>
    <row r="484" spans="1:36" ht="13.2">
      <c r="A484" s="128" t="s">
        <v>1808</v>
      </c>
      <c r="B484" s="256" t="s">
        <v>1912</v>
      </c>
      <c r="C484" s="257" t="s">
        <v>1901</v>
      </c>
      <c r="D484" s="256" t="s">
        <v>1928</v>
      </c>
      <c r="E484" s="257" t="s">
        <v>11</v>
      </c>
      <c r="F484" s="257" t="s">
        <v>1269</v>
      </c>
      <c r="G484" s="257" t="s">
        <v>6</v>
      </c>
      <c r="H484" s="257" t="s">
        <v>11</v>
      </c>
      <c r="I484" s="40" t="s">
        <v>1926</v>
      </c>
      <c r="J484" s="260" t="s">
        <v>6</v>
      </c>
      <c r="K484" s="261" t="s">
        <v>7</v>
      </c>
      <c r="L484" s="260" t="s">
        <v>1232</v>
      </c>
      <c r="M484" s="260" t="s">
        <v>6</v>
      </c>
      <c r="N484" s="260" t="s">
        <v>103</v>
      </c>
      <c r="O484" s="261"/>
      <c r="P484" s="261"/>
      <c r="Q484" s="261"/>
      <c r="R484" s="261"/>
      <c r="S484" s="261"/>
      <c r="T484" s="243"/>
      <c r="U484" s="142"/>
      <c r="V484" s="142"/>
      <c r="W484" s="142"/>
      <c r="X484" s="142"/>
      <c r="Y484" s="142"/>
      <c r="Z484" s="142"/>
      <c r="AA484" s="142"/>
      <c r="AB484" s="142"/>
      <c r="AC484" s="142"/>
      <c r="AD484" s="142"/>
      <c r="AE484" s="142"/>
      <c r="AF484" s="142"/>
      <c r="AG484" s="142"/>
      <c r="AH484" s="142"/>
      <c r="AI484" s="142"/>
      <c r="AJ484" s="142"/>
    </row>
    <row r="485" spans="1:36" ht="13.2">
      <c r="A485" s="128" t="s">
        <v>1808</v>
      </c>
      <c r="B485" s="256" t="s">
        <v>1912</v>
      </c>
      <c r="C485" s="257" t="s">
        <v>1929</v>
      </c>
      <c r="D485" s="256" t="s">
        <v>1930</v>
      </c>
      <c r="E485" s="257" t="s">
        <v>11</v>
      </c>
      <c r="F485" s="257" t="s">
        <v>1269</v>
      </c>
      <c r="G485" s="257" t="s">
        <v>6</v>
      </c>
      <c r="H485" s="257" t="s">
        <v>11</v>
      </c>
      <c r="I485" s="40" t="s">
        <v>1926</v>
      </c>
      <c r="J485" s="260" t="s">
        <v>6</v>
      </c>
      <c r="K485" s="261" t="s">
        <v>7</v>
      </c>
      <c r="L485" s="260" t="s">
        <v>1232</v>
      </c>
      <c r="M485" s="260" t="s">
        <v>6</v>
      </c>
      <c r="N485" s="260" t="s">
        <v>103</v>
      </c>
      <c r="O485" s="261"/>
      <c r="P485" s="261"/>
      <c r="Q485" s="261"/>
      <c r="R485" s="261"/>
      <c r="S485" s="261"/>
      <c r="T485" s="243"/>
      <c r="U485" s="142"/>
      <c r="V485" s="142"/>
      <c r="W485" s="142"/>
      <c r="X485" s="142"/>
      <c r="Y485" s="142"/>
      <c r="Z485" s="142"/>
      <c r="AA485" s="142"/>
      <c r="AB485" s="142"/>
      <c r="AC485" s="142"/>
      <c r="AD485" s="142"/>
      <c r="AE485" s="142"/>
      <c r="AF485" s="142"/>
      <c r="AG485" s="142"/>
      <c r="AH485" s="142"/>
      <c r="AI485" s="142"/>
      <c r="AJ485" s="142"/>
    </row>
    <row r="486" spans="1:36" ht="13.2">
      <c r="A486" s="128" t="s">
        <v>1808</v>
      </c>
      <c r="B486" s="256" t="s">
        <v>1912</v>
      </c>
      <c r="C486" s="257" t="s">
        <v>1929</v>
      </c>
      <c r="D486" s="256" t="s">
        <v>1931</v>
      </c>
      <c r="E486" s="257" t="s">
        <v>11</v>
      </c>
      <c r="F486" s="257" t="s">
        <v>1269</v>
      </c>
      <c r="G486" s="257" t="s">
        <v>6</v>
      </c>
      <c r="H486" s="257" t="s">
        <v>11</v>
      </c>
      <c r="I486" s="40" t="s">
        <v>1926</v>
      </c>
      <c r="J486" s="260" t="s">
        <v>6</v>
      </c>
      <c r="K486" s="261" t="s">
        <v>7</v>
      </c>
      <c r="L486" s="260" t="s">
        <v>1232</v>
      </c>
      <c r="M486" s="260" t="s">
        <v>6</v>
      </c>
      <c r="N486" s="260" t="s">
        <v>103</v>
      </c>
      <c r="O486" s="261"/>
      <c r="P486" s="261"/>
      <c r="Q486" s="261"/>
      <c r="R486" s="261"/>
      <c r="S486" s="261"/>
      <c r="T486" s="243"/>
      <c r="U486" s="142"/>
      <c r="V486" s="142"/>
      <c r="W486" s="142"/>
      <c r="X486" s="142"/>
      <c r="Y486" s="142"/>
      <c r="Z486" s="142"/>
      <c r="AA486" s="142"/>
      <c r="AB486" s="142"/>
      <c r="AC486" s="142"/>
      <c r="AD486" s="142"/>
      <c r="AE486" s="142"/>
      <c r="AF486" s="142"/>
      <c r="AG486" s="142"/>
      <c r="AH486" s="142"/>
      <c r="AI486" s="142"/>
      <c r="AJ486" s="142"/>
    </row>
    <row r="487" spans="1:36" ht="13.2">
      <c r="A487" s="128" t="s">
        <v>1808</v>
      </c>
      <c r="B487" s="256" t="s">
        <v>1912</v>
      </c>
      <c r="C487" s="257" t="s">
        <v>1929</v>
      </c>
      <c r="D487" s="256" t="s">
        <v>1932</v>
      </c>
      <c r="E487" s="257" t="s">
        <v>11</v>
      </c>
      <c r="F487" s="257" t="s">
        <v>1269</v>
      </c>
      <c r="G487" s="257" t="s">
        <v>6</v>
      </c>
      <c r="H487" s="257" t="s">
        <v>11</v>
      </c>
      <c r="I487" s="40" t="s">
        <v>1926</v>
      </c>
      <c r="J487" s="260" t="s">
        <v>6</v>
      </c>
      <c r="K487" s="261" t="s">
        <v>7</v>
      </c>
      <c r="L487" s="260" t="s">
        <v>1232</v>
      </c>
      <c r="M487" s="260" t="s">
        <v>6</v>
      </c>
      <c r="N487" s="260" t="s">
        <v>103</v>
      </c>
      <c r="O487" s="261"/>
      <c r="P487" s="261"/>
      <c r="Q487" s="261"/>
      <c r="R487" s="261"/>
      <c r="S487" s="261"/>
      <c r="T487" s="243"/>
      <c r="U487" s="142"/>
      <c r="V487" s="142"/>
      <c r="W487" s="142"/>
      <c r="X487" s="142"/>
      <c r="Y487" s="142"/>
      <c r="Z487" s="142"/>
      <c r="AA487" s="142"/>
      <c r="AB487" s="142"/>
      <c r="AC487" s="142"/>
      <c r="AD487" s="142"/>
      <c r="AE487" s="142"/>
      <c r="AF487" s="142"/>
      <c r="AG487" s="142"/>
      <c r="AH487" s="142"/>
      <c r="AI487" s="142"/>
      <c r="AJ487" s="142"/>
    </row>
    <row r="488" spans="1:36" ht="13.2">
      <c r="A488" s="128" t="s">
        <v>1808</v>
      </c>
      <c r="B488" s="256" t="s">
        <v>1912</v>
      </c>
      <c r="C488" s="257" t="s">
        <v>1933</v>
      </c>
      <c r="D488" s="256"/>
      <c r="E488" s="257" t="s">
        <v>11</v>
      </c>
      <c r="F488" s="257" t="s">
        <v>1269</v>
      </c>
      <c r="G488" s="264" t="s">
        <v>27</v>
      </c>
      <c r="H488" s="257" t="s">
        <v>11</v>
      </c>
      <c r="I488" s="40" t="s">
        <v>1926</v>
      </c>
      <c r="J488" s="260" t="s">
        <v>6</v>
      </c>
      <c r="K488" s="261" t="s">
        <v>7</v>
      </c>
      <c r="L488" s="260" t="s">
        <v>1232</v>
      </c>
      <c r="M488" s="260" t="s">
        <v>63</v>
      </c>
      <c r="N488" s="260" t="s">
        <v>103</v>
      </c>
      <c r="O488" s="268"/>
      <c r="P488" s="268"/>
      <c r="Q488" s="268"/>
      <c r="R488" s="268"/>
      <c r="S488" s="268" t="s">
        <v>1934</v>
      </c>
      <c r="T488" s="243"/>
      <c r="U488" s="142"/>
      <c r="V488" s="142"/>
      <c r="W488" s="142"/>
      <c r="X488" s="142"/>
      <c r="Y488" s="142"/>
      <c r="Z488" s="142"/>
      <c r="AA488" s="142"/>
      <c r="AB488" s="142"/>
      <c r="AC488" s="142"/>
      <c r="AD488" s="142"/>
      <c r="AE488" s="142"/>
      <c r="AF488" s="142"/>
      <c r="AG488" s="142"/>
      <c r="AH488" s="142"/>
      <c r="AI488" s="142"/>
      <c r="AJ488" s="142"/>
    </row>
    <row r="489" spans="1:36" ht="13.2">
      <c r="A489" s="128" t="s">
        <v>1808</v>
      </c>
      <c r="B489" s="256" t="s">
        <v>1912</v>
      </c>
      <c r="C489" s="257" t="s">
        <v>1379</v>
      </c>
      <c r="D489" s="256" t="s">
        <v>1935</v>
      </c>
      <c r="E489" s="257" t="s">
        <v>11</v>
      </c>
      <c r="F489" s="257" t="s">
        <v>1269</v>
      </c>
      <c r="G489" s="257" t="s">
        <v>6</v>
      </c>
      <c r="H489" s="257" t="s">
        <v>11</v>
      </c>
      <c r="I489" s="40" t="s">
        <v>1926</v>
      </c>
      <c r="J489" s="260" t="s">
        <v>6</v>
      </c>
      <c r="K489" s="261" t="s">
        <v>7</v>
      </c>
      <c r="L489" s="260" t="s">
        <v>1232</v>
      </c>
      <c r="M489" s="260" t="s">
        <v>6</v>
      </c>
      <c r="N489" s="260" t="s">
        <v>103</v>
      </c>
      <c r="O489" s="261"/>
      <c r="P489" s="261"/>
      <c r="Q489" s="261"/>
      <c r="R489" s="261"/>
      <c r="S489" s="261"/>
      <c r="T489" s="243"/>
      <c r="U489" s="142"/>
      <c r="V489" s="142"/>
      <c r="W489" s="142"/>
      <c r="X489" s="142"/>
      <c r="Y489" s="142"/>
      <c r="Z489" s="142"/>
      <c r="AA489" s="142"/>
      <c r="AB489" s="142"/>
      <c r="AC489" s="142"/>
      <c r="AD489" s="142"/>
      <c r="AE489" s="142"/>
      <c r="AF489" s="142"/>
      <c r="AG489" s="142"/>
      <c r="AH489" s="142"/>
      <c r="AI489" s="142"/>
      <c r="AJ489" s="142"/>
    </row>
    <row r="490" spans="1:36" ht="13.2">
      <c r="A490" s="128" t="s">
        <v>1808</v>
      </c>
      <c r="B490" s="256" t="s">
        <v>1912</v>
      </c>
      <c r="C490" s="257" t="s">
        <v>1379</v>
      </c>
      <c r="D490" s="256" t="s">
        <v>1936</v>
      </c>
      <c r="E490" s="257" t="s">
        <v>11</v>
      </c>
      <c r="F490" s="257" t="s">
        <v>1269</v>
      </c>
      <c r="G490" s="269" t="s">
        <v>6</v>
      </c>
      <c r="H490" s="257" t="s">
        <v>11</v>
      </c>
      <c r="I490" s="40" t="s">
        <v>1926</v>
      </c>
      <c r="J490" s="260" t="s">
        <v>6</v>
      </c>
      <c r="K490" s="261" t="s">
        <v>7</v>
      </c>
      <c r="L490" s="260" t="s">
        <v>1232</v>
      </c>
      <c r="M490" s="260" t="s">
        <v>26</v>
      </c>
      <c r="N490" s="260" t="s">
        <v>103</v>
      </c>
      <c r="O490" s="261"/>
      <c r="P490" s="261"/>
      <c r="Q490" s="261"/>
      <c r="R490" s="261"/>
      <c r="S490" s="261" t="s">
        <v>1937</v>
      </c>
      <c r="T490" s="243"/>
      <c r="U490" s="142"/>
      <c r="V490" s="142"/>
      <c r="W490" s="142"/>
      <c r="X490" s="142"/>
      <c r="Y490" s="142"/>
      <c r="Z490" s="142"/>
      <c r="AA490" s="142"/>
      <c r="AB490" s="142"/>
      <c r="AC490" s="142"/>
      <c r="AD490" s="142"/>
      <c r="AE490" s="142"/>
      <c r="AF490" s="142"/>
      <c r="AG490" s="142"/>
      <c r="AH490" s="142"/>
      <c r="AI490" s="142"/>
      <c r="AJ490" s="142"/>
    </row>
    <row r="491" spans="1:36" ht="13.2">
      <c r="A491" s="128" t="s">
        <v>1808</v>
      </c>
      <c r="B491" s="256" t="s">
        <v>1912</v>
      </c>
      <c r="C491" s="257" t="s">
        <v>1379</v>
      </c>
      <c r="D491" s="256" t="s">
        <v>1872</v>
      </c>
      <c r="E491" s="257" t="s">
        <v>11</v>
      </c>
      <c r="F491" s="257" t="s">
        <v>1269</v>
      </c>
      <c r="G491" s="257" t="s">
        <v>6</v>
      </c>
      <c r="H491" s="257" t="s">
        <v>11</v>
      </c>
      <c r="I491" s="40" t="s">
        <v>1926</v>
      </c>
      <c r="J491" s="260" t="s">
        <v>6</v>
      </c>
      <c r="K491" s="261" t="s">
        <v>7</v>
      </c>
      <c r="L491" s="260" t="s">
        <v>1232</v>
      </c>
      <c r="M491" s="260" t="s">
        <v>6</v>
      </c>
      <c r="N491" s="260" t="s">
        <v>103</v>
      </c>
      <c r="O491" s="261"/>
      <c r="P491" s="261"/>
      <c r="Q491" s="261"/>
      <c r="R491" s="261"/>
      <c r="S491" s="261"/>
      <c r="T491" s="243"/>
      <c r="U491" s="142"/>
      <c r="V491" s="142"/>
      <c r="W491" s="142"/>
      <c r="X491" s="142"/>
      <c r="Y491" s="142"/>
      <c r="Z491" s="142"/>
      <c r="AA491" s="142"/>
      <c r="AB491" s="142"/>
      <c r="AC491" s="142"/>
      <c r="AD491" s="142"/>
      <c r="AE491" s="142"/>
      <c r="AF491" s="142"/>
      <c r="AG491" s="142"/>
      <c r="AH491" s="142"/>
      <c r="AI491" s="142"/>
      <c r="AJ491" s="142"/>
    </row>
    <row r="492" spans="1:36" ht="13.2">
      <c r="A492" s="128" t="s">
        <v>1808</v>
      </c>
      <c r="B492" s="256" t="s">
        <v>1912</v>
      </c>
      <c r="C492" s="257" t="s">
        <v>1379</v>
      </c>
      <c r="D492" s="256" t="s">
        <v>1938</v>
      </c>
      <c r="E492" s="257" t="s">
        <v>11</v>
      </c>
      <c r="F492" s="257" t="s">
        <v>1269</v>
      </c>
      <c r="G492" s="257" t="s">
        <v>6</v>
      </c>
      <c r="H492" s="257" t="s">
        <v>11</v>
      </c>
      <c r="I492" s="40" t="s">
        <v>1926</v>
      </c>
      <c r="J492" s="260" t="s">
        <v>6</v>
      </c>
      <c r="K492" s="261" t="s">
        <v>7</v>
      </c>
      <c r="L492" s="260" t="s">
        <v>1232</v>
      </c>
      <c r="M492" s="260" t="s">
        <v>6</v>
      </c>
      <c r="N492" s="260" t="s">
        <v>103</v>
      </c>
      <c r="O492" s="261"/>
      <c r="P492" s="261"/>
      <c r="Q492" s="261"/>
      <c r="R492" s="261"/>
      <c r="S492" s="261"/>
      <c r="T492" s="243"/>
      <c r="U492" s="142"/>
      <c r="V492" s="142"/>
      <c r="W492" s="142"/>
      <c r="X492" s="142"/>
      <c r="Y492" s="142"/>
      <c r="Z492" s="142"/>
      <c r="AA492" s="142"/>
      <c r="AB492" s="142"/>
      <c r="AC492" s="142"/>
      <c r="AD492" s="142"/>
      <c r="AE492" s="142"/>
      <c r="AF492" s="142"/>
      <c r="AG492" s="142"/>
      <c r="AH492" s="142"/>
      <c r="AI492" s="142"/>
      <c r="AJ492" s="142"/>
    </row>
    <row r="493" spans="1:36" ht="13.2">
      <c r="A493" s="128" t="s">
        <v>1808</v>
      </c>
      <c r="B493" s="256" t="s">
        <v>1912</v>
      </c>
      <c r="C493" s="257" t="s">
        <v>1379</v>
      </c>
      <c r="D493" s="256" t="s">
        <v>1939</v>
      </c>
      <c r="E493" s="257" t="s">
        <v>11</v>
      </c>
      <c r="F493" s="257" t="s">
        <v>1269</v>
      </c>
      <c r="G493" s="257" t="s">
        <v>6</v>
      </c>
      <c r="H493" s="257" t="s">
        <v>11</v>
      </c>
      <c r="I493" s="40" t="s">
        <v>1926</v>
      </c>
      <c r="J493" s="260" t="s">
        <v>6</v>
      </c>
      <c r="K493" s="261" t="s">
        <v>7</v>
      </c>
      <c r="L493" s="260" t="s">
        <v>1232</v>
      </c>
      <c r="M493" s="260" t="s">
        <v>6</v>
      </c>
      <c r="N493" s="260" t="s">
        <v>103</v>
      </c>
      <c r="O493" s="261"/>
      <c r="P493" s="261"/>
      <c r="Q493" s="261"/>
      <c r="R493" s="261"/>
      <c r="S493" s="261"/>
      <c r="T493" s="243"/>
      <c r="U493" s="142"/>
      <c r="V493" s="142"/>
      <c r="W493" s="142"/>
      <c r="X493" s="142"/>
      <c r="Y493" s="142"/>
      <c r="Z493" s="142"/>
      <c r="AA493" s="142"/>
      <c r="AB493" s="142"/>
      <c r="AC493" s="142"/>
      <c r="AD493" s="142"/>
      <c r="AE493" s="142"/>
      <c r="AF493" s="142"/>
      <c r="AG493" s="142"/>
      <c r="AH493" s="142"/>
      <c r="AI493" s="142"/>
      <c r="AJ493" s="142"/>
    </row>
    <row r="494" spans="1:36" ht="13.2">
      <c r="A494" s="128" t="s">
        <v>1808</v>
      </c>
      <c r="B494" s="256" t="s">
        <v>1912</v>
      </c>
      <c r="C494" s="257" t="s">
        <v>1379</v>
      </c>
      <c r="D494" s="256" t="s">
        <v>1940</v>
      </c>
      <c r="E494" s="257" t="s">
        <v>11</v>
      </c>
      <c r="F494" s="257" t="s">
        <v>1269</v>
      </c>
      <c r="G494" s="257" t="s">
        <v>6</v>
      </c>
      <c r="H494" s="257" t="s">
        <v>11</v>
      </c>
      <c r="I494" s="40" t="s">
        <v>1926</v>
      </c>
      <c r="J494" s="260" t="s">
        <v>6</v>
      </c>
      <c r="K494" s="261" t="s">
        <v>7</v>
      </c>
      <c r="L494" s="260" t="s">
        <v>1232</v>
      </c>
      <c r="M494" s="260" t="s">
        <v>6</v>
      </c>
      <c r="N494" s="260" t="s">
        <v>103</v>
      </c>
      <c r="O494" s="261"/>
      <c r="P494" s="261"/>
      <c r="Q494" s="261"/>
      <c r="R494" s="261"/>
      <c r="S494" s="261"/>
      <c r="T494" s="243"/>
      <c r="U494" s="142"/>
      <c r="V494" s="142"/>
      <c r="W494" s="142"/>
      <c r="X494" s="142"/>
      <c r="Y494" s="142"/>
      <c r="Z494" s="142"/>
      <c r="AA494" s="142"/>
      <c r="AB494" s="142"/>
      <c r="AC494" s="142"/>
      <c r="AD494" s="142"/>
      <c r="AE494" s="142"/>
      <c r="AF494" s="142"/>
      <c r="AG494" s="142"/>
      <c r="AH494" s="142"/>
      <c r="AI494" s="142"/>
      <c r="AJ494" s="142"/>
    </row>
    <row r="495" spans="1:36" ht="13.2">
      <c r="A495" s="128" t="s">
        <v>1808</v>
      </c>
      <c r="B495" s="256" t="s">
        <v>1912</v>
      </c>
      <c r="C495" s="257" t="s">
        <v>1379</v>
      </c>
      <c r="D495" s="256" t="s">
        <v>1941</v>
      </c>
      <c r="E495" s="257" t="s">
        <v>11</v>
      </c>
      <c r="F495" s="257" t="s">
        <v>1269</v>
      </c>
      <c r="G495" s="264" t="s">
        <v>27</v>
      </c>
      <c r="H495" s="257" t="s">
        <v>11</v>
      </c>
      <c r="I495" s="40" t="s">
        <v>1926</v>
      </c>
      <c r="J495" s="260" t="s">
        <v>6</v>
      </c>
      <c r="K495" s="261" t="s">
        <v>7</v>
      </c>
      <c r="L495" s="260" t="s">
        <v>1232</v>
      </c>
      <c r="M495" s="260" t="s">
        <v>6</v>
      </c>
      <c r="N495" s="260" t="s">
        <v>103</v>
      </c>
      <c r="O495" s="261"/>
      <c r="P495" s="261"/>
      <c r="Q495" s="261"/>
      <c r="R495" s="261"/>
      <c r="S495" s="261" t="s">
        <v>1942</v>
      </c>
      <c r="T495" s="243"/>
      <c r="U495" s="142"/>
      <c r="V495" s="142"/>
      <c r="W495" s="142"/>
      <c r="X495" s="142"/>
      <c r="Y495" s="142"/>
      <c r="Z495" s="142"/>
      <c r="AA495" s="142"/>
      <c r="AB495" s="142"/>
      <c r="AC495" s="142"/>
      <c r="AD495" s="142"/>
      <c r="AE495" s="142"/>
      <c r="AF495" s="142"/>
      <c r="AG495" s="142"/>
      <c r="AH495" s="142"/>
      <c r="AI495" s="142"/>
      <c r="AJ495" s="142"/>
    </row>
    <row r="496" spans="1:36" ht="13.2">
      <c r="A496" s="128" t="s">
        <v>1808</v>
      </c>
      <c r="B496" s="256" t="s">
        <v>1912</v>
      </c>
      <c r="C496" s="257" t="s">
        <v>649</v>
      </c>
      <c r="D496" s="256" t="s">
        <v>1943</v>
      </c>
      <c r="E496" s="257" t="s">
        <v>11</v>
      </c>
      <c r="F496" s="257"/>
      <c r="G496" s="257"/>
      <c r="H496" s="259"/>
      <c r="I496" s="40" t="s">
        <v>1926</v>
      </c>
      <c r="J496" s="260" t="s">
        <v>63</v>
      </c>
      <c r="K496" s="261" t="s">
        <v>7</v>
      </c>
      <c r="L496" s="260" t="s">
        <v>1232</v>
      </c>
      <c r="M496" s="260" t="s">
        <v>6</v>
      </c>
      <c r="N496" s="260" t="s">
        <v>103</v>
      </c>
      <c r="O496" s="261"/>
      <c r="P496" s="261"/>
      <c r="Q496" s="261"/>
      <c r="R496" s="261"/>
      <c r="S496" s="261"/>
      <c r="T496" s="243"/>
      <c r="U496" s="142"/>
      <c r="V496" s="142"/>
      <c r="W496" s="142"/>
      <c r="X496" s="142"/>
      <c r="Y496" s="142"/>
      <c r="Z496" s="142"/>
      <c r="AA496" s="142"/>
      <c r="AB496" s="142"/>
      <c r="AC496" s="142"/>
      <c r="AD496" s="142"/>
      <c r="AE496" s="142"/>
      <c r="AF496" s="142"/>
      <c r="AG496" s="142"/>
      <c r="AH496" s="142"/>
      <c r="AI496" s="142"/>
      <c r="AJ496" s="142"/>
    </row>
    <row r="497" spans="1:36" ht="26.4">
      <c r="A497" s="128" t="s">
        <v>1808</v>
      </c>
      <c r="B497" s="256" t="s">
        <v>1912</v>
      </c>
      <c r="C497" s="257" t="s">
        <v>1944</v>
      </c>
      <c r="D497" s="256"/>
      <c r="E497" s="257" t="s">
        <v>11</v>
      </c>
      <c r="F497" s="257" t="s">
        <v>1269</v>
      </c>
      <c r="G497" s="257" t="s">
        <v>6</v>
      </c>
      <c r="H497" s="257" t="s">
        <v>11</v>
      </c>
      <c r="I497" s="40" t="s">
        <v>1926</v>
      </c>
      <c r="J497" s="260" t="s">
        <v>6</v>
      </c>
      <c r="K497" s="261" t="s">
        <v>7</v>
      </c>
      <c r="L497" s="260" t="s">
        <v>1232</v>
      </c>
      <c r="M497" s="260" t="s">
        <v>6</v>
      </c>
      <c r="N497" s="260" t="s">
        <v>103</v>
      </c>
      <c r="O497" s="261"/>
      <c r="P497" s="261"/>
      <c r="Q497" s="261"/>
      <c r="R497" s="261"/>
      <c r="S497" s="261"/>
      <c r="T497" s="243"/>
      <c r="U497" s="142"/>
      <c r="V497" s="142"/>
      <c r="W497" s="142"/>
      <c r="X497" s="142"/>
      <c r="Y497" s="142"/>
      <c r="Z497" s="142"/>
      <c r="AA497" s="142"/>
      <c r="AB497" s="142"/>
      <c r="AC497" s="142"/>
      <c r="AD497" s="142"/>
      <c r="AE497" s="142"/>
      <c r="AF497" s="142"/>
      <c r="AG497" s="142"/>
      <c r="AH497" s="142"/>
      <c r="AI497" s="142"/>
      <c r="AJ497" s="142"/>
    </row>
    <row r="498" spans="1:36" ht="13.2">
      <c r="A498" s="128" t="s">
        <v>1808</v>
      </c>
      <c r="B498" s="256" t="s">
        <v>1912</v>
      </c>
      <c r="C498" s="257" t="s">
        <v>1945</v>
      </c>
      <c r="D498" s="256"/>
      <c r="E498" s="257" t="s">
        <v>11</v>
      </c>
      <c r="F498" s="257" t="s">
        <v>1269</v>
      </c>
      <c r="G498" s="257" t="s">
        <v>6</v>
      </c>
      <c r="H498" s="257" t="s">
        <v>11</v>
      </c>
      <c r="I498" s="40" t="s">
        <v>1926</v>
      </c>
      <c r="J498" s="260" t="s">
        <v>6</v>
      </c>
      <c r="K498" s="261" t="s">
        <v>7</v>
      </c>
      <c r="L498" s="260" t="s">
        <v>1232</v>
      </c>
      <c r="M498" s="260" t="s">
        <v>6</v>
      </c>
      <c r="N498" s="260" t="s">
        <v>103</v>
      </c>
      <c r="O498" s="261"/>
      <c r="P498" s="261"/>
      <c r="Q498" s="261"/>
      <c r="R498" s="261"/>
      <c r="S498" s="261"/>
      <c r="T498" s="243"/>
      <c r="U498" s="142"/>
      <c r="V498" s="142"/>
      <c r="W498" s="142"/>
      <c r="X498" s="142"/>
      <c r="Y498" s="142"/>
      <c r="Z498" s="142"/>
      <c r="AA498" s="142"/>
      <c r="AB498" s="142"/>
      <c r="AC498" s="142"/>
      <c r="AD498" s="142"/>
      <c r="AE498" s="142"/>
      <c r="AF498" s="142"/>
      <c r="AG498" s="142"/>
      <c r="AH498" s="142"/>
      <c r="AI498" s="142"/>
      <c r="AJ498" s="142"/>
    </row>
    <row r="499" spans="1:36" ht="26.4">
      <c r="A499" s="128" t="s">
        <v>1808</v>
      </c>
      <c r="B499" s="256" t="s">
        <v>1912</v>
      </c>
      <c r="C499" s="257" t="s">
        <v>1946</v>
      </c>
      <c r="D499" s="256"/>
      <c r="E499" s="257" t="s">
        <v>11</v>
      </c>
      <c r="F499" s="257" t="s">
        <v>1269</v>
      </c>
      <c r="G499" s="257" t="s">
        <v>6</v>
      </c>
      <c r="H499" s="257" t="s">
        <v>11</v>
      </c>
      <c r="I499" s="40" t="s">
        <v>1926</v>
      </c>
      <c r="J499" s="260" t="s">
        <v>6</v>
      </c>
      <c r="K499" s="261" t="s">
        <v>7</v>
      </c>
      <c r="L499" s="260" t="s">
        <v>1232</v>
      </c>
      <c r="M499" s="260" t="s">
        <v>6</v>
      </c>
      <c r="N499" s="260" t="s">
        <v>103</v>
      </c>
      <c r="O499" s="261"/>
      <c r="P499" s="261"/>
      <c r="Q499" s="261"/>
      <c r="R499" s="261"/>
      <c r="S499" s="261"/>
      <c r="T499" s="243"/>
      <c r="U499" s="142"/>
      <c r="V499" s="142"/>
      <c r="W499" s="142"/>
      <c r="X499" s="142"/>
      <c r="Y499" s="142"/>
      <c r="Z499" s="142"/>
      <c r="AA499" s="142"/>
      <c r="AB499" s="142"/>
      <c r="AC499" s="142"/>
      <c r="AD499" s="142"/>
      <c r="AE499" s="142"/>
      <c r="AF499" s="142"/>
      <c r="AG499" s="142"/>
      <c r="AH499" s="142"/>
      <c r="AI499" s="142"/>
      <c r="AJ499" s="142"/>
    </row>
    <row r="500" spans="1:36" ht="13.2">
      <c r="A500" s="128" t="s">
        <v>1808</v>
      </c>
      <c r="B500" s="256" t="s">
        <v>1912</v>
      </c>
      <c r="C500" s="257" t="s">
        <v>1947</v>
      </c>
      <c r="D500" s="256"/>
      <c r="E500" s="257" t="s">
        <v>11</v>
      </c>
      <c r="F500" s="257" t="s">
        <v>1269</v>
      </c>
      <c r="G500" s="257" t="s">
        <v>6</v>
      </c>
      <c r="H500" s="257" t="s">
        <v>11</v>
      </c>
      <c r="I500" s="40" t="s">
        <v>1926</v>
      </c>
      <c r="J500" s="260" t="s">
        <v>6</v>
      </c>
      <c r="K500" s="261" t="s">
        <v>7</v>
      </c>
      <c r="L500" s="260" t="s">
        <v>1232</v>
      </c>
      <c r="M500" s="260" t="s">
        <v>6</v>
      </c>
      <c r="N500" s="260" t="s">
        <v>103</v>
      </c>
      <c r="O500" s="261"/>
      <c r="P500" s="261"/>
      <c r="Q500" s="261"/>
      <c r="R500" s="261"/>
      <c r="S500" s="261"/>
      <c r="T500" s="243"/>
      <c r="U500" s="142"/>
      <c r="V500" s="142"/>
      <c r="W500" s="142"/>
      <c r="X500" s="142"/>
      <c r="Y500" s="142"/>
      <c r="Z500" s="142"/>
      <c r="AA500" s="142"/>
      <c r="AB500" s="142"/>
      <c r="AC500" s="142"/>
      <c r="AD500" s="142"/>
      <c r="AE500" s="142"/>
      <c r="AF500" s="142"/>
      <c r="AG500" s="142"/>
      <c r="AH500" s="142"/>
      <c r="AI500" s="142"/>
      <c r="AJ500" s="142"/>
    </row>
    <row r="501" spans="1:36" ht="13.2">
      <c r="A501" s="128" t="s">
        <v>1808</v>
      </c>
      <c r="B501" s="256" t="s">
        <v>1948</v>
      </c>
      <c r="C501" s="257" t="s">
        <v>1949</v>
      </c>
      <c r="D501" s="256"/>
      <c r="E501" s="257" t="s">
        <v>11</v>
      </c>
      <c r="F501" s="257" t="s">
        <v>1269</v>
      </c>
      <c r="G501" s="257" t="s">
        <v>6</v>
      </c>
      <c r="H501" s="257" t="s">
        <v>11</v>
      </c>
      <c r="I501" s="40" t="s">
        <v>1926</v>
      </c>
      <c r="J501" s="260" t="s">
        <v>6</v>
      </c>
      <c r="K501" s="261" t="s">
        <v>7</v>
      </c>
      <c r="L501" s="260" t="s">
        <v>1232</v>
      </c>
      <c r="M501" s="260" t="s">
        <v>6</v>
      </c>
      <c r="N501" s="260" t="s">
        <v>103</v>
      </c>
      <c r="O501" s="261"/>
      <c r="P501" s="261"/>
      <c r="Q501" s="261"/>
      <c r="R501" s="261"/>
      <c r="S501" s="261"/>
      <c r="T501" s="243"/>
      <c r="U501" s="142"/>
      <c r="V501" s="142"/>
      <c r="W501" s="142"/>
      <c r="X501" s="142"/>
      <c r="Y501" s="142"/>
      <c r="Z501" s="142"/>
      <c r="AA501" s="142"/>
      <c r="AB501" s="142"/>
      <c r="AC501" s="142"/>
      <c r="AD501" s="142"/>
      <c r="AE501" s="142"/>
      <c r="AF501" s="142"/>
      <c r="AG501" s="142"/>
      <c r="AH501" s="142"/>
      <c r="AI501" s="142"/>
      <c r="AJ501" s="142"/>
    </row>
    <row r="502" spans="1:36" ht="13.2">
      <c r="A502" s="128" t="s">
        <v>1808</v>
      </c>
      <c r="B502" s="256" t="s">
        <v>1948</v>
      </c>
      <c r="C502" s="257" t="s">
        <v>1950</v>
      </c>
      <c r="D502" s="256" t="s">
        <v>1951</v>
      </c>
      <c r="E502" s="257" t="s">
        <v>11</v>
      </c>
      <c r="F502" s="257" t="s">
        <v>1269</v>
      </c>
      <c r="G502" s="257" t="s">
        <v>6</v>
      </c>
      <c r="H502" s="257" t="s">
        <v>11</v>
      </c>
      <c r="I502" s="40" t="s">
        <v>1926</v>
      </c>
      <c r="J502" s="260" t="s">
        <v>6</v>
      </c>
      <c r="K502" s="261" t="s">
        <v>7</v>
      </c>
      <c r="L502" s="260" t="s">
        <v>1232</v>
      </c>
      <c r="M502" s="260" t="s">
        <v>6</v>
      </c>
      <c r="N502" s="260" t="s">
        <v>103</v>
      </c>
      <c r="O502" s="261"/>
      <c r="P502" s="261"/>
      <c r="Q502" s="261"/>
      <c r="R502" s="261"/>
      <c r="S502" s="261"/>
      <c r="T502" s="243"/>
      <c r="U502" s="142"/>
      <c r="V502" s="142"/>
      <c r="W502" s="142"/>
      <c r="X502" s="142"/>
      <c r="Y502" s="142"/>
      <c r="Z502" s="142"/>
      <c r="AA502" s="142"/>
      <c r="AB502" s="142"/>
      <c r="AC502" s="142"/>
      <c r="AD502" s="142"/>
      <c r="AE502" s="142"/>
      <c r="AF502" s="142"/>
      <c r="AG502" s="142"/>
      <c r="AH502" s="142"/>
      <c r="AI502" s="142"/>
      <c r="AJ502" s="142"/>
    </row>
    <row r="503" spans="1:36" ht="13.2">
      <c r="A503" s="128" t="s">
        <v>1808</v>
      </c>
      <c r="B503" s="256" t="s">
        <v>1948</v>
      </c>
      <c r="C503" s="257" t="s">
        <v>1952</v>
      </c>
      <c r="D503" s="256" t="s">
        <v>1953</v>
      </c>
      <c r="E503" s="257" t="s">
        <v>11</v>
      </c>
      <c r="F503" s="257" t="s">
        <v>1269</v>
      </c>
      <c r="G503" s="257" t="s">
        <v>6</v>
      </c>
      <c r="H503" s="257" t="s">
        <v>11</v>
      </c>
      <c r="I503" s="40" t="s">
        <v>1926</v>
      </c>
      <c r="J503" s="260" t="s">
        <v>6</v>
      </c>
      <c r="K503" s="261" t="s">
        <v>7</v>
      </c>
      <c r="L503" s="260" t="s">
        <v>1232</v>
      </c>
      <c r="M503" s="260" t="s">
        <v>6</v>
      </c>
      <c r="N503" s="260" t="s">
        <v>103</v>
      </c>
      <c r="O503" s="261"/>
      <c r="P503" s="261"/>
      <c r="Q503" s="261"/>
      <c r="R503" s="261"/>
      <c r="S503" s="261"/>
      <c r="T503" s="243"/>
      <c r="U503" s="142"/>
      <c r="V503" s="142"/>
      <c r="W503" s="142"/>
      <c r="X503" s="142"/>
      <c r="Y503" s="142"/>
      <c r="Z503" s="142"/>
      <c r="AA503" s="142"/>
      <c r="AB503" s="142"/>
      <c r="AC503" s="142"/>
      <c r="AD503" s="142"/>
      <c r="AE503" s="142"/>
      <c r="AF503" s="142"/>
      <c r="AG503" s="142"/>
      <c r="AH503" s="142"/>
      <c r="AI503" s="142"/>
      <c r="AJ503" s="142"/>
    </row>
    <row r="504" spans="1:36" ht="13.2">
      <c r="A504" s="128" t="s">
        <v>1808</v>
      </c>
      <c r="B504" s="256" t="s">
        <v>1948</v>
      </c>
      <c r="C504" s="257" t="s">
        <v>1952</v>
      </c>
      <c r="D504" s="256" t="s">
        <v>1954</v>
      </c>
      <c r="E504" s="257" t="s">
        <v>11</v>
      </c>
      <c r="F504" s="257" t="s">
        <v>1269</v>
      </c>
      <c r="G504" s="257" t="s">
        <v>6</v>
      </c>
      <c r="H504" s="257" t="s">
        <v>11</v>
      </c>
      <c r="I504" s="40" t="s">
        <v>1926</v>
      </c>
      <c r="J504" s="260" t="s">
        <v>6</v>
      </c>
      <c r="K504" s="261" t="s">
        <v>7</v>
      </c>
      <c r="L504" s="260" t="s">
        <v>1232</v>
      </c>
      <c r="M504" s="260" t="s">
        <v>6</v>
      </c>
      <c r="N504" s="260" t="s">
        <v>103</v>
      </c>
      <c r="O504" s="261"/>
      <c r="P504" s="261"/>
      <c r="Q504" s="261"/>
      <c r="R504" s="261"/>
      <c r="S504" s="261"/>
      <c r="T504" s="243"/>
      <c r="U504" s="142"/>
      <c r="V504" s="142"/>
      <c r="W504" s="142"/>
      <c r="X504" s="142"/>
      <c r="Y504" s="142"/>
      <c r="Z504" s="142"/>
      <c r="AA504" s="142"/>
      <c r="AB504" s="142"/>
      <c r="AC504" s="142"/>
      <c r="AD504" s="142"/>
      <c r="AE504" s="142"/>
      <c r="AF504" s="142"/>
      <c r="AG504" s="142"/>
      <c r="AH504" s="142"/>
      <c r="AI504" s="142"/>
      <c r="AJ504" s="142"/>
    </row>
    <row r="505" spans="1:36" ht="13.2">
      <c r="A505" s="128" t="s">
        <v>1808</v>
      </c>
      <c r="B505" s="256" t="s">
        <v>1948</v>
      </c>
      <c r="C505" s="257" t="s">
        <v>1952</v>
      </c>
      <c r="D505" s="138" t="s">
        <v>1955</v>
      </c>
      <c r="E505" s="257" t="s">
        <v>11</v>
      </c>
      <c r="F505" s="257" t="s">
        <v>1269</v>
      </c>
      <c r="G505" s="257" t="s">
        <v>6</v>
      </c>
      <c r="H505" s="257" t="s">
        <v>11</v>
      </c>
      <c r="I505" s="40" t="s">
        <v>1926</v>
      </c>
      <c r="J505" s="260" t="s">
        <v>6</v>
      </c>
      <c r="K505" s="261" t="s">
        <v>7</v>
      </c>
      <c r="L505" s="260" t="s">
        <v>1232</v>
      </c>
      <c r="M505" s="260" t="s">
        <v>6</v>
      </c>
      <c r="N505" s="260" t="s">
        <v>103</v>
      </c>
      <c r="O505" s="261"/>
      <c r="P505" s="261"/>
      <c r="Q505" s="261"/>
      <c r="R505" s="261"/>
      <c r="S505" s="261"/>
      <c r="T505" s="243"/>
      <c r="U505" s="142"/>
      <c r="V505" s="142"/>
      <c r="W505" s="142"/>
      <c r="X505" s="142"/>
      <c r="Y505" s="142"/>
      <c r="Z505" s="142"/>
      <c r="AA505" s="142"/>
      <c r="AB505" s="142"/>
      <c r="AC505" s="142"/>
      <c r="AD505" s="142"/>
      <c r="AE505" s="142"/>
      <c r="AF505" s="142"/>
      <c r="AG505" s="142"/>
      <c r="AH505" s="142"/>
      <c r="AI505" s="142"/>
      <c r="AJ505" s="142"/>
    </row>
    <row r="506" spans="1:36" ht="13.2">
      <c r="A506" s="128" t="s">
        <v>1808</v>
      </c>
      <c r="B506" s="256" t="s">
        <v>1948</v>
      </c>
      <c r="C506" s="257" t="s">
        <v>1956</v>
      </c>
      <c r="D506" s="138" t="s">
        <v>1957</v>
      </c>
      <c r="E506" s="257" t="s">
        <v>11</v>
      </c>
      <c r="F506" s="257" t="s">
        <v>1269</v>
      </c>
      <c r="G506" s="257" t="s">
        <v>63</v>
      </c>
      <c r="H506" s="257" t="s">
        <v>11</v>
      </c>
      <c r="I506" s="40" t="s">
        <v>1926</v>
      </c>
      <c r="J506" s="257" t="s">
        <v>63</v>
      </c>
      <c r="K506" s="261" t="s">
        <v>7</v>
      </c>
      <c r="L506" s="260" t="s">
        <v>1232</v>
      </c>
      <c r="M506" s="260" t="s">
        <v>6</v>
      </c>
      <c r="N506" s="260" t="s">
        <v>103</v>
      </c>
      <c r="O506" s="261"/>
      <c r="P506" s="261"/>
      <c r="Q506" s="261"/>
      <c r="R506" s="261"/>
      <c r="S506" s="261" t="s">
        <v>1958</v>
      </c>
      <c r="T506" s="243"/>
      <c r="U506" s="142"/>
      <c r="V506" s="142"/>
      <c r="W506" s="142"/>
      <c r="X506" s="142"/>
      <c r="Y506" s="142"/>
      <c r="Z506" s="142"/>
      <c r="AA506" s="142"/>
      <c r="AB506" s="142"/>
      <c r="AC506" s="142"/>
      <c r="AD506" s="142"/>
      <c r="AE506" s="142"/>
      <c r="AF506" s="142"/>
      <c r="AG506" s="142"/>
      <c r="AH506" s="142"/>
      <c r="AI506" s="142"/>
      <c r="AJ506" s="142"/>
    </row>
    <row r="507" spans="1:36" ht="13.2">
      <c r="A507" s="128" t="s">
        <v>1808</v>
      </c>
      <c r="B507" s="256" t="s">
        <v>1948</v>
      </c>
      <c r="C507" s="257" t="s">
        <v>1959</v>
      </c>
      <c r="D507" s="138"/>
      <c r="E507" s="257" t="s">
        <v>11</v>
      </c>
      <c r="F507" s="257" t="s">
        <v>1269</v>
      </c>
      <c r="G507" s="257" t="s">
        <v>6</v>
      </c>
      <c r="H507" s="257" t="s">
        <v>11</v>
      </c>
      <c r="I507" s="40" t="s">
        <v>1926</v>
      </c>
      <c r="J507" s="260" t="s">
        <v>6</v>
      </c>
      <c r="K507" s="261" t="s">
        <v>7</v>
      </c>
      <c r="L507" s="260" t="s">
        <v>1232</v>
      </c>
      <c r="M507" s="260" t="s">
        <v>6</v>
      </c>
      <c r="N507" s="260" t="s">
        <v>103</v>
      </c>
      <c r="O507" s="261"/>
      <c r="P507" s="261"/>
      <c r="Q507" s="261"/>
      <c r="R507" s="261"/>
      <c r="S507" s="261"/>
      <c r="T507" s="243"/>
      <c r="U507" s="142"/>
      <c r="V507" s="142"/>
      <c r="W507" s="142"/>
      <c r="X507" s="142"/>
      <c r="Y507" s="142"/>
      <c r="Z507" s="142"/>
      <c r="AA507" s="142"/>
      <c r="AB507" s="142"/>
      <c r="AC507" s="142"/>
      <c r="AD507" s="142"/>
      <c r="AE507" s="142"/>
      <c r="AF507" s="142"/>
      <c r="AG507" s="142"/>
      <c r="AH507" s="142"/>
      <c r="AI507" s="142"/>
      <c r="AJ507" s="142"/>
    </row>
    <row r="508" spans="1:36" ht="13.2">
      <c r="A508" s="128" t="s">
        <v>1808</v>
      </c>
      <c r="B508" s="256" t="s">
        <v>1400</v>
      </c>
      <c r="C508" s="257" t="s">
        <v>1960</v>
      </c>
      <c r="D508" s="138"/>
      <c r="E508" s="257" t="s">
        <v>11</v>
      </c>
      <c r="F508" s="257" t="s">
        <v>1269</v>
      </c>
      <c r="G508" s="257" t="s">
        <v>6</v>
      </c>
      <c r="H508" s="257" t="s">
        <v>11</v>
      </c>
      <c r="I508" s="40" t="s">
        <v>1926</v>
      </c>
      <c r="J508" s="260" t="s">
        <v>6</v>
      </c>
      <c r="K508" s="261" t="s">
        <v>7</v>
      </c>
      <c r="L508" s="260" t="s">
        <v>1232</v>
      </c>
      <c r="M508" s="260" t="s">
        <v>6</v>
      </c>
      <c r="N508" s="260" t="s">
        <v>103</v>
      </c>
      <c r="O508" s="261"/>
      <c r="P508" s="261"/>
      <c r="Q508" s="261"/>
      <c r="R508" s="261"/>
      <c r="S508" s="261"/>
      <c r="T508" s="243"/>
      <c r="U508" s="142"/>
      <c r="V508" s="142"/>
      <c r="W508" s="142"/>
      <c r="X508" s="142"/>
      <c r="Y508" s="142"/>
      <c r="Z508" s="142"/>
      <c r="AA508" s="142"/>
      <c r="AB508" s="142"/>
      <c r="AC508" s="142"/>
      <c r="AD508" s="142"/>
      <c r="AE508" s="142"/>
      <c r="AF508" s="142"/>
      <c r="AG508" s="142"/>
      <c r="AH508" s="142"/>
      <c r="AI508" s="142"/>
      <c r="AJ508" s="142"/>
    </row>
    <row r="509" spans="1:36" ht="13.2">
      <c r="A509" s="128" t="s">
        <v>1808</v>
      </c>
      <c r="B509" s="256" t="s">
        <v>1400</v>
      </c>
      <c r="C509" s="257" t="s">
        <v>1961</v>
      </c>
      <c r="D509" s="138" t="s">
        <v>1962</v>
      </c>
      <c r="E509" s="257" t="s">
        <v>11</v>
      </c>
      <c r="F509" s="257" t="s">
        <v>1269</v>
      </c>
      <c r="G509" s="257" t="s">
        <v>6</v>
      </c>
      <c r="H509" s="257" t="s">
        <v>11</v>
      </c>
      <c r="I509" s="40" t="s">
        <v>1926</v>
      </c>
      <c r="J509" s="260" t="s">
        <v>6</v>
      </c>
      <c r="K509" s="261" t="s">
        <v>7</v>
      </c>
      <c r="L509" s="260" t="s">
        <v>1232</v>
      </c>
      <c r="M509" s="260" t="s">
        <v>6</v>
      </c>
      <c r="N509" s="260" t="s">
        <v>103</v>
      </c>
      <c r="O509" s="261"/>
      <c r="P509" s="261"/>
      <c r="Q509" s="261"/>
      <c r="R509" s="261"/>
      <c r="S509" s="261"/>
      <c r="T509" s="243"/>
      <c r="U509" s="142"/>
      <c r="V509" s="142"/>
      <c r="W509" s="142"/>
      <c r="X509" s="142"/>
      <c r="Y509" s="142"/>
      <c r="Z509" s="142"/>
      <c r="AA509" s="142"/>
      <c r="AB509" s="142"/>
      <c r="AC509" s="142"/>
      <c r="AD509" s="142"/>
      <c r="AE509" s="142"/>
      <c r="AF509" s="142"/>
      <c r="AG509" s="142"/>
      <c r="AH509" s="142"/>
      <c r="AI509" s="142"/>
      <c r="AJ509" s="142"/>
    </row>
    <row r="510" spans="1:36" ht="13.2">
      <c r="A510" s="128" t="s">
        <v>1808</v>
      </c>
      <c r="B510" s="256" t="s">
        <v>1400</v>
      </c>
      <c r="C510" s="257" t="s">
        <v>1961</v>
      </c>
      <c r="D510" s="138" t="s">
        <v>1963</v>
      </c>
      <c r="E510" s="257" t="s">
        <v>11</v>
      </c>
      <c r="F510" s="257" t="s">
        <v>1269</v>
      </c>
      <c r="G510" s="257" t="s">
        <v>6</v>
      </c>
      <c r="H510" s="257" t="s">
        <v>11</v>
      </c>
      <c r="I510" s="40" t="s">
        <v>1926</v>
      </c>
      <c r="J510" s="260" t="s">
        <v>6</v>
      </c>
      <c r="K510" s="261" t="s">
        <v>7</v>
      </c>
      <c r="L510" s="260" t="s">
        <v>1232</v>
      </c>
      <c r="M510" s="260" t="s">
        <v>6</v>
      </c>
      <c r="N510" s="260" t="s">
        <v>103</v>
      </c>
      <c r="O510" s="261"/>
      <c r="P510" s="261"/>
      <c r="Q510" s="261"/>
      <c r="R510" s="261"/>
      <c r="S510" s="261"/>
      <c r="T510" s="243"/>
      <c r="U510" s="142"/>
      <c r="V510" s="142"/>
      <c r="W510" s="142"/>
      <c r="X510" s="142"/>
      <c r="Y510" s="142"/>
      <c r="Z510" s="142"/>
      <c r="AA510" s="142"/>
      <c r="AB510" s="142"/>
      <c r="AC510" s="142"/>
      <c r="AD510" s="142"/>
      <c r="AE510" s="142"/>
      <c r="AF510" s="142"/>
      <c r="AG510" s="142"/>
      <c r="AH510" s="142"/>
      <c r="AI510" s="142"/>
      <c r="AJ510" s="142"/>
    </row>
    <row r="511" spans="1:36" ht="13.2">
      <c r="A511" s="128" t="s">
        <v>1808</v>
      </c>
      <c r="B511" s="256" t="s">
        <v>1400</v>
      </c>
      <c r="C511" s="257" t="s">
        <v>1964</v>
      </c>
      <c r="D511" s="138" t="s">
        <v>1965</v>
      </c>
      <c r="E511" s="257" t="s">
        <v>11</v>
      </c>
      <c r="F511" s="257" t="s">
        <v>1269</v>
      </c>
      <c r="G511" s="257" t="s">
        <v>6</v>
      </c>
      <c r="H511" s="257" t="s">
        <v>11</v>
      </c>
      <c r="I511" s="40" t="s">
        <v>1926</v>
      </c>
      <c r="J511" s="260" t="s">
        <v>6</v>
      </c>
      <c r="K511" s="261" t="s">
        <v>7</v>
      </c>
      <c r="L511" s="260" t="s">
        <v>1232</v>
      </c>
      <c r="M511" s="260" t="s">
        <v>6</v>
      </c>
      <c r="N511" s="260" t="s">
        <v>103</v>
      </c>
      <c r="O511" s="261"/>
      <c r="P511" s="261"/>
      <c r="Q511" s="261"/>
      <c r="R511" s="261"/>
      <c r="S511" s="261"/>
      <c r="T511" s="243"/>
      <c r="U511" s="142"/>
      <c r="V511" s="142"/>
      <c r="W511" s="142"/>
      <c r="X511" s="142"/>
      <c r="Y511" s="142"/>
      <c r="Z511" s="142"/>
      <c r="AA511" s="142"/>
      <c r="AB511" s="142"/>
      <c r="AC511" s="142"/>
      <c r="AD511" s="142"/>
      <c r="AE511" s="142"/>
      <c r="AF511" s="142"/>
      <c r="AG511" s="142"/>
      <c r="AH511" s="142"/>
      <c r="AI511" s="142"/>
      <c r="AJ511" s="142"/>
    </row>
    <row r="512" spans="1:36" ht="13.2">
      <c r="A512" s="128" t="s">
        <v>1808</v>
      </c>
      <c r="B512" s="256" t="s">
        <v>1400</v>
      </c>
      <c r="C512" s="257" t="s">
        <v>1872</v>
      </c>
      <c r="D512" s="138" t="s">
        <v>1966</v>
      </c>
      <c r="E512" s="257" t="s">
        <v>11</v>
      </c>
      <c r="F512" s="257" t="s">
        <v>1269</v>
      </c>
      <c r="G512" s="257" t="s">
        <v>6</v>
      </c>
      <c r="H512" s="257" t="s">
        <v>11</v>
      </c>
      <c r="I512" s="40" t="s">
        <v>1926</v>
      </c>
      <c r="J512" s="260" t="s">
        <v>6</v>
      </c>
      <c r="K512" s="261" t="s">
        <v>7</v>
      </c>
      <c r="L512" s="260" t="s">
        <v>1232</v>
      </c>
      <c r="M512" s="260" t="s">
        <v>6</v>
      </c>
      <c r="N512" s="260" t="s">
        <v>103</v>
      </c>
      <c r="O512" s="261"/>
      <c r="P512" s="261"/>
      <c r="Q512" s="261"/>
      <c r="R512" s="261"/>
      <c r="S512" s="261"/>
      <c r="T512" s="243"/>
      <c r="U512" s="142"/>
      <c r="V512" s="142"/>
      <c r="W512" s="142"/>
      <c r="X512" s="142"/>
      <c r="Y512" s="142"/>
      <c r="Z512" s="142"/>
      <c r="AA512" s="142"/>
      <c r="AB512" s="142"/>
      <c r="AC512" s="142"/>
      <c r="AD512" s="142"/>
      <c r="AE512" s="142"/>
      <c r="AF512" s="142"/>
      <c r="AG512" s="142"/>
      <c r="AH512" s="142"/>
      <c r="AI512" s="142"/>
      <c r="AJ512" s="142"/>
    </row>
    <row r="513" spans="1:36" ht="13.2">
      <c r="A513" s="128" t="s">
        <v>1808</v>
      </c>
      <c r="B513" s="256" t="s">
        <v>1400</v>
      </c>
      <c r="C513" s="257" t="s">
        <v>1872</v>
      </c>
      <c r="D513" s="138" t="s">
        <v>1967</v>
      </c>
      <c r="E513" s="257" t="s">
        <v>11</v>
      </c>
      <c r="F513" s="257" t="s">
        <v>1269</v>
      </c>
      <c r="G513" s="257" t="s">
        <v>6</v>
      </c>
      <c r="H513" s="257" t="s">
        <v>11</v>
      </c>
      <c r="I513" s="40" t="s">
        <v>1926</v>
      </c>
      <c r="J513" s="260" t="s">
        <v>6</v>
      </c>
      <c r="K513" s="261" t="s">
        <v>7</v>
      </c>
      <c r="L513" s="260" t="s">
        <v>1232</v>
      </c>
      <c r="M513" s="260" t="s">
        <v>6</v>
      </c>
      <c r="N513" s="260" t="s">
        <v>103</v>
      </c>
      <c r="O513" s="261"/>
      <c r="P513" s="261"/>
      <c r="Q513" s="261"/>
      <c r="R513" s="261"/>
      <c r="S513" s="261"/>
      <c r="T513" s="243"/>
      <c r="U513" s="142"/>
      <c r="V513" s="142"/>
      <c r="W513" s="142"/>
      <c r="X513" s="142"/>
      <c r="Y513" s="142"/>
      <c r="Z513" s="142"/>
      <c r="AA513" s="142"/>
      <c r="AB513" s="142"/>
      <c r="AC513" s="142"/>
      <c r="AD513" s="142"/>
      <c r="AE513" s="142"/>
      <c r="AF513" s="142"/>
      <c r="AG513" s="142"/>
      <c r="AH513" s="142"/>
      <c r="AI513" s="142"/>
      <c r="AJ513" s="142"/>
    </row>
    <row r="514" spans="1:36" ht="13.2">
      <c r="A514" s="128" t="s">
        <v>1808</v>
      </c>
      <c r="B514" s="256" t="s">
        <v>1400</v>
      </c>
      <c r="C514" s="257" t="s">
        <v>1872</v>
      </c>
      <c r="D514" s="138" t="s">
        <v>1968</v>
      </c>
      <c r="E514" s="257" t="s">
        <v>11</v>
      </c>
      <c r="F514" s="257" t="s">
        <v>1269</v>
      </c>
      <c r="G514" s="257" t="s">
        <v>6</v>
      </c>
      <c r="H514" s="257" t="s">
        <v>11</v>
      </c>
      <c r="I514" s="40" t="s">
        <v>1926</v>
      </c>
      <c r="J514" s="260" t="s">
        <v>6</v>
      </c>
      <c r="K514" s="261" t="s">
        <v>7</v>
      </c>
      <c r="L514" s="260" t="s">
        <v>1232</v>
      </c>
      <c r="M514" s="260" t="s">
        <v>6</v>
      </c>
      <c r="N514" s="260" t="s">
        <v>103</v>
      </c>
      <c r="O514" s="261"/>
      <c r="P514" s="261"/>
      <c r="Q514" s="261"/>
      <c r="R514" s="261"/>
      <c r="S514" s="261"/>
      <c r="T514" s="243"/>
      <c r="U514" s="142"/>
      <c r="V514" s="142"/>
      <c r="W514" s="142"/>
      <c r="X514" s="142"/>
      <c r="Y514" s="142"/>
      <c r="Z514" s="142"/>
      <c r="AA514" s="142"/>
      <c r="AB514" s="142"/>
      <c r="AC514" s="142"/>
      <c r="AD514" s="142"/>
      <c r="AE514" s="142"/>
      <c r="AF514" s="142"/>
      <c r="AG514" s="142"/>
      <c r="AH514" s="142"/>
      <c r="AI514" s="142"/>
      <c r="AJ514" s="142"/>
    </row>
    <row r="515" spans="1:36" ht="13.2">
      <c r="A515" s="128" t="s">
        <v>1808</v>
      </c>
      <c r="B515" s="256" t="s">
        <v>1400</v>
      </c>
      <c r="C515" s="257" t="s">
        <v>1969</v>
      </c>
      <c r="D515" s="138" t="s">
        <v>1970</v>
      </c>
      <c r="E515" s="257" t="s">
        <v>11</v>
      </c>
      <c r="F515" s="257" t="s">
        <v>1269</v>
      </c>
      <c r="G515" s="257" t="s">
        <v>6</v>
      </c>
      <c r="H515" s="257" t="s">
        <v>11</v>
      </c>
      <c r="I515" s="40" t="s">
        <v>1926</v>
      </c>
      <c r="J515" s="260" t="s">
        <v>6</v>
      </c>
      <c r="K515" s="261" t="s">
        <v>7</v>
      </c>
      <c r="L515" s="260" t="s">
        <v>1232</v>
      </c>
      <c r="M515" s="260" t="s">
        <v>6</v>
      </c>
      <c r="N515" s="260" t="s">
        <v>103</v>
      </c>
      <c r="O515" s="261"/>
      <c r="P515" s="261"/>
      <c r="Q515" s="261"/>
      <c r="R515" s="261"/>
      <c r="S515" s="261"/>
      <c r="T515" s="243"/>
      <c r="U515" s="142"/>
      <c r="V515" s="142"/>
      <c r="W515" s="142"/>
      <c r="X515" s="142"/>
      <c r="Y515" s="142"/>
      <c r="Z515" s="142"/>
      <c r="AA515" s="142"/>
      <c r="AB515" s="142"/>
      <c r="AC515" s="142"/>
      <c r="AD515" s="142"/>
      <c r="AE515" s="142"/>
      <c r="AF515" s="142"/>
      <c r="AG515" s="142"/>
      <c r="AH515" s="142"/>
      <c r="AI515" s="142"/>
      <c r="AJ515" s="142"/>
    </row>
    <row r="516" spans="1:36" ht="13.2">
      <c r="A516" s="128" t="s">
        <v>1808</v>
      </c>
      <c r="B516" s="256" t="s">
        <v>1400</v>
      </c>
      <c r="C516" s="257" t="s">
        <v>1971</v>
      </c>
      <c r="D516" s="138" t="s">
        <v>1971</v>
      </c>
      <c r="E516" s="257" t="s">
        <v>11</v>
      </c>
      <c r="F516" s="257" t="s">
        <v>1269</v>
      </c>
      <c r="G516" s="257" t="s">
        <v>6</v>
      </c>
      <c r="H516" s="257" t="s">
        <v>11</v>
      </c>
      <c r="I516" s="40" t="s">
        <v>1926</v>
      </c>
      <c r="J516" s="260" t="s">
        <v>6</v>
      </c>
      <c r="K516" s="261" t="s">
        <v>7</v>
      </c>
      <c r="L516" s="260" t="s">
        <v>1232</v>
      </c>
      <c r="M516" s="260" t="s">
        <v>6</v>
      </c>
      <c r="N516" s="260" t="s">
        <v>103</v>
      </c>
      <c r="O516" s="261"/>
      <c r="P516" s="261"/>
      <c r="Q516" s="261"/>
      <c r="R516" s="261"/>
      <c r="S516" s="261"/>
      <c r="T516" s="243"/>
      <c r="U516" s="142"/>
      <c r="V516" s="142"/>
      <c r="W516" s="142"/>
      <c r="X516" s="142"/>
      <c r="Y516" s="142"/>
      <c r="Z516" s="142"/>
      <c r="AA516" s="142"/>
      <c r="AB516" s="142"/>
      <c r="AC516" s="142"/>
      <c r="AD516" s="142"/>
      <c r="AE516" s="142"/>
      <c r="AF516" s="142"/>
      <c r="AG516" s="142"/>
      <c r="AH516" s="142"/>
      <c r="AI516" s="142"/>
      <c r="AJ516" s="142"/>
    </row>
    <row r="517" spans="1:36" ht="13.2">
      <c r="A517" s="128" t="s">
        <v>1808</v>
      </c>
      <c r="B517" s="256" t="s">
        <v>1400</v>
      </c>
      <c r="C517" s="257" t="s">
        <v>1972</v>
      </c>
      <c r="D517" s="256" t="s">
        <v>1972</v>
      </c>
      <c r="E517" s="257" t="s">
        <v>11</v>
      </c>
      <c r="F517" s="257" t="s">
        <v>1269</v>
      </c>
      <c r="G517" s="257" t="s">
        <v>6</v>
      </c>
      <c r="H517" s="257" t="s">
        <v>11</v>
      </c>
      <c r="I517" s="40" t="s">
        <v>1926</v>
      </c>
      <c r="J517" s="260" t="s">
        <v>6</v>
      </c>
      <c r="K517" s="261" t="s">
        <v>7</v>
      </c>
      <c r="L517" s="260" t="s">
        <v>1232</v>
      </c>
      <c r="M517" s="260" t="s">
        <v>6</v>
      </c>
      <c r="N517" s="260" t="s">
        <v>103</v>
      </c>
      <c r="O517" s="261"/>
      <c r="P517" s="261"/>
      <c r="Q517" s="261"/>
      <c r="R517" s="261"/>
      <c r="S517" s="261"/>
      <c r="T517" s="243"/>
      <c r="U517" s="142"/>
      <c r="V517" s="142"/>
      <c r="W517" s="142"/>
      <c r="X517" s="142"/>
      <c r="Y517" s="142"/>
      <c r="Z517" s="142"/>
      <c r="AA517" s="142"/>
      <c r="AB517" s="142"/>
      <c r="AC517" s="142"/>
      <c r="AD517" s="142"/>
      <c r="AE517" s="142"/>
      <c r="AF517" s="142"/>
      <c r="AG517" s="142"/>
      <c r="AH517" s="142"/>
      <c r="AI517" s="142"/>
      <c r="AJ517" s="142"/>
    </row>
    <row r="518" spans="1:36" ht="13.2">
      <c r="A518" s="128" t="s">
        <v>1808</v>
      </c>
      <c r="B518" s="256" t="s">
        <v>1400</v>
      </c>
      <c r="C518" s="257" t="s">
        <v>1972</v>
      </c>
      <c r="D518" s="256" t="s">
        <v>1973</v>
      </c>
      <c r="E518" s="257" t="s">
        <v>11</v>
      </c>
      <c r="F518" s="257" t="s">
        <v>1269</v>
      </c>
      <c r="G518" s="257" t="s">
        <v>6</v>
      </c>
      <c r="H518" s="257" t="s">
        <v>11</v>
      </c>
      <c r="I518" s="40" t="s">
        <v>1926</v>
      </c>
      <c r="J518" s="260" t="s">
        <v>6</v>
      </c>
      <c r="K518" s="261" t="s">
        <v>7</v>
      </c>
      <c r="L518" s="260" t="s">
        <v>1232</v>
      </c>
      <c r="M518" s="260" t="s">
        <v>6</v>
      </c>
      <c r="N518" s="260" t="s">
        <v>103</v>
      </c>
      <c r="O518" s="261"/>
      <c r="P518" s="261"/>
      <c r="Q518" s="261"/>
      <c r="R518" s="261"/>
      <c r="S518" s="261"/>
      <c r="T518" s="243"/>
      <c r="U518" s="142"/>
      <c r="V518" s="142"/>
      <c r="W518" s="142"/>
      <c r="X518" s="142"/>
      <c r="Y518" s="142"/>
      <c r="Z518" s="142"/>
      <c r="AA518" s="142"/>
      <c r="AB518" s="142"/>
      <c r="AC518" s="142"/>
      <c r="AD518" s="142"/>
      <c r="AE518" s="142"/>
      <c r="AF518" s="142"/>
      <c r="AG518" s="142"/>
      <c r="AH518" s="142"/>
      <c r="AI518" s="142"/>
      <c r="AJ518" s="142"/>
    </row>
    <row r="519" spans="1:36" ht="13.2">
      <c r="A519" s="128" t="s">
        <v>1808</v>
      </c>
      <c r="B519" s="256" t="s">
        <v>1400</v>
      </c>
      <c r="C519" s="257" t="s">
        <v>1972</v>
      </c>
      <c r="D519" s="256" t="s">
        <v>1974</v>
      </c>
      <c r="E519" s="257" t="s">
        <v>11</v>
      </c>
      <c r="F519" s="257" t="s">
        <v>1269</v>
      </c>
      <c r="G519" s="257" t="s">
        <v>6</v>
      </c>
      <c r="H519" s="257" t="s">
        <v>11</v>
      </c>
      <c r="I519" s="40" t="s">
        <v>1926</v>
      </c>
      <c r="J519" s="260" t="s">
        <v>6</v>
      </c>
      <c r="K519" s="261" t="s">
        <v>7</v>
      </c>
      <c r="L519" s="260" t="s">
        <v>1232</v>
      </c>
      <c r="M519" s="260" t="s">
        <v>6</v>
      </c>
      <c r="N519" s="260" t="s">
        <v>103</v>
      </c>
      <c r="O519" s="261"/>
      <c r="P519" s="261"/>
      <c r="Q519" s="261"/>
      <c r="R519" s="261"/>
      <c r="S519" s="261"/>
      <c r="T519" s="243"/>
      <c r="U519" s="142"/>
      <c r="V519" s="142"/>
      <c r="W519" s="142"/>
      <c r="X519" s="142"/>
      <c r="Y519" s="142"/>
      <c r="Z519" s="142"/>
      <c r="AA519" s="142"/>
      <c r="AB519" s="142"/>
      <c r="AC519" s="142"/>
      <c r="AD519" s="142"/>
      <c r="AE519" s="142"/>
      <c r="AF519" s="142"/>
      <c r="AG519" s="142"/>
      <c r="AH519" s="142"/>
      <c r="AI519" s="142"/>
      <c r="AJ519" s="142"/>
    </row>
    <row r="520" spans="1:36" ht="13.2">
      <c r="A520" s="128" t="s">
        <v>1808</v>
      </c>
      <c r="B520" s="256" t="s">
        <v>1400</v>
      </c>
      <c r="C520" s="257" t="s">
        <v>1975</v>
      </c>
      <c r="D520" s="138" t="s">
        <v>1970</v>
      </c>
      <c r="E520" s="257" t="s">
        <v>11</v>
      </c>
      <c r="F520" s="257" t="s">
        <v>1269</v>
      </c>
      <c r="G520" s="257" t="s">
        <v>6</v>
      </c>
      <c r="H520" s="257" t="s">
        <v>11</v>
      </c>
      <c r="I520" s="40" t="s">
        <v>1926</v>
      </c>
      <c r="J520" s="260" t="s">
        <v>6</v>
      </c>
      <c r="K520" s="261" t="s">
        <v>7</v>
      </c>
      <c r="L520" s="260" t="s">
        <v>1232</v>
      </c>
      <c r="M520" s="260" t="s">
        <v>6</v>
      </c>
      <c r="N520" s="260" t="s">
        <v>103</v>
      </c>
      <c r="O520" s="261"/>
      <c r="P520" s="261"/>
      <c r="Q520" s="261"/>
      <c r="R520" s="261"/>
      <c r="S520" s="261"/>
      <c r="T520" s="243"/>
      <c r="U520" s="142"/>
      <c r="V520" s="142"/>
      <c r="W520" s="142"/>
      <c r="X520" s="142"/>
      <c r="Y520" s="142"/>
      <c r="Z520" s="142"/>
      <c r="AA520" s="142"/>
      <c r="AB520" s="142"/>
      <c r="AC520" s="142"/>
      <c r="AD520" s="142"/>
      <c r="AE520" s="142"/>
      <c r="AF520" s="142"/>
      <c r="AG520" s="142"/>
      <c r="AH520" s="142"/>
      <c r="AI520" s="142"/>
      <c r="AJ520" s="142"/>
    </row>
    <row r="521" spans="1:36" ht="13.2">
      <c r="A521" s="128" t="s">
        <v>1808</v>
      </c>
      <c r="B521" s="256" t="s">
        <v>1400</v>
      </c>
      <c r="C521" s="257" t="s">
        <v>1976</v>
      </c>
      <c r="D521" s="138" t="s">
        <v>1970</v>
      </c>
      <c r="E521" s="257" t="s">
        <v>11</v>
      </c>
      <c r="F521" s="257" t="s">
        <v>1269</v>
      </c>
      <c r="G521" s="257" t="s">
        <v>6</v>
      </c>
      <c r="H521" s="257" t="s">
        <v>11</v>
      </c>
      <c r="I521" s="40" t="s">
        <v>1926</v>
      </c>
      <c r="J521" s="260" t="s">
        <v>6</v>
      </c>
      <c r="K521" s="261" t="s">
        <v>7</v>
      </c>
      <c r="L521" s="260" t="s">
        <v>1232</v>
      </c>
      <c r="M521" s="260" t="s">
        <v>6</v>
      </c>
      <c r="N521" s="260" t="s">
        <v>103</v>
      </c>
      <c r="O521" s="261"/>
      <c r="P521" s="261"/>
      <c r="Q521" s="261"/>
      <c r="R521" s="261"/>
      <c r="S521" s="261"/>
      <c r="T521" s="243"/>
      <c r="U521" s="142"/>
      <c r="V521" s="142"/>
      <c r="W521" s="142"/>
      <c r="X521" s="142"/>
      <c r="Y521" s="142"/>
      <c r="Z521" s="142"/>
      <c r="AA521" s="142"/>
      <c r="AB521" s="142"/>
      <c r="AC521" s="142"/>
      <c r="AD521" s="142"/>
      <c r="AE521" s="142"/>
      <c r="AF521" s="142"/>
      <c r="AG521" s="142"/>
      <c r="AH521" s="142"/>
      <c r="AI521" s="142"/>
      <c r="AJ521" s="142"/>
    </row>
    <row r="522" spans="1:36" ht="13.2">
      <c r="A522" s="128" t="s">
        <v>1808</v>
      </c>
      <c r="B522" s="256" t="s">
        <v>1400</v>
      </c>
      <c r="C522" s="257" t="s">
        <v>1977</v>
      </c>
      <c r="D522" s="138" t="s">
        <v>1970</v>
      </c>
      <c r="E522" s="257" t="s">
        <v>11</v>
      </c>
      <c r="F522" s="257" t="s">
        <v>1269</v>
      </c>
      <c r="G522" s="257" t="s">
        <v>6</v>
      </c>
      <c r="H522" s="257" t="s">
        <v>11</v>
      </c>
      <c r="I522" s="40" t="s">
        <v>1926</v>
      </c>
      <c r="J522" s="260" t="s">
        <v>6</v>
      </c>
      <c r="K522" s="261" t="s">
        <v>7</v>
      </c>
      <c r="L522" s="260" t="s">
        <v>1232</v>
      </c>
      <c r="M522" s="260" t="s">
        <v>6</v>
      </c>
      <c r="N522" s="260" t="s">
        <v>103</v>
      </c>
      <c r="O522" s="261"/>
      <c r="P522" s="261"/>
      <c r="Q522" s="261"/>
      <c r="R522" s="261"/>
      <c r="S522" s="261"/>
      <c r="T522" s="243"/>
      <c r="U522" s="142"/>
      <c r="V522" s="142"/>
      <c r="W522" s="142"/>
      <c r="X522" s="142"/>
      <c r="Y522" s="142"/>
      <c r="Z522" s="142"/>
      <c r="AA522" s="142"/>
      <c r="AB522" s="142"/>
      <c r="AC522" s="142"/>
      <c r="AD522" s="142"/>
      <c r="AE522" s="142"/>
      <c r="AF522" s="142"/>
      <c r="AG522" s="142"/>
      <c r="AH522" s="142"/>
      <c r="AI522" s="142"/>
      <c r="AJ522" s="142"/>
    </row>
    <row r="523" spans="1:36" ht="13.2">
      <c r="A523" s="128" t="s">
        <v>1808</v>
      </c>
      <c r="B523" s="256" t="s">
        <v>1549</v>
      </c>
      <c r="C523" s="257" t="s">
        <v>1978</v>
      </c>
      <c r="D523" s="256"/>
      <c r="E523" s="257" t="s">
        <v>11</v>
      </c>
      <c r="F523" s="257" t="s">
        <v>1269</v>
      </c>
      <c r="G523" s="257" t="s">
        <v>6</v>
      </c>
      <c r="H523" s="257" t="s">
        <v>11</v>
      </c>
      <c r="I523" s="40" t="s">
        <v>1875</v>
      </c>
      <c r="J523" s="260" t="s">
        <v>6</v>
      </c>
      <c r="K523" s="261" t="s">
        <v>7</v>
      </c>
      <c r="L523" s="260" t="s">
        <v>1232</v>
      </c>
      <c r="M523" s="260" t="s">
        <v>6</v>
      </c>
      <c r="N523" s="260" t="s">
        <v>103</v>
      </c>
      <c r="O523" s="261"/>
      <c r="P523" s="261"/>
      <c r="Q523" s="261"/>
      <c r="R523" s="261"/>
      <c r="S523" s="261"/>
      <c r="T523" s="243"/>
      <c r="U523" s="142"/>
      <c r="V523" s="142"/>
      <c r="W523" s="142"/>
      <c r="X523" s="142"/>
      <c r="Y523" s="142"/>
      <c r="Z523" s="142"/>
      <c r="AA523" s="142"/>
      <c r="AB523" s="142"/>
      <c r="AC523" s="142"/>
      <c r="AD523" s="142"/>
      <c r="AE523" s="142"/>
      <c r="AF523" s="142"/>
      <c r="AG523" s="142"/>
      <c r="AH523" s="142"/>
      <c r="AI523" s="142"/>
      <c r="AJ523" s="142"/>
    </row>
    <row r="524" spans="1:36" ht="13.2">
      <c r="A524" s="128" t="s">
        <v>1808</v>
      </c>
      <c r="B524" s="256" t="s">
        <v>1549</v>
      </c>
      <c r="C524" s="257" t="s">
        <v>1979</v>
      </c>
      <c r="D524" s="256"/>
      <c r="E524" s="257" t="s">
        <v>11</v>
      </c>
      <c r="F524" s="257" t="s">
        <v>1269</v>
      </c>
      <c r="G524" s="257" t="s">
        <v>6</v>
      </c>
      <c r="H524" s="257" t="s">
        <v>11</v>
      </c>
      <c r="I524" s="40" t="s">
        <v>1875</v>
      </c>
      <c r="J524" s="260" t="s">
        <v>6</v>
      </c>
      <c r="K524" s="261" t="s">
        <v>7</v>
      </c>
      <c r="L524" s="260" t="s">
        <v>1232</v>
      </c>
      <c r="M524" s="260" t="s">
        <v>6</v>
      </c>
      <c r="N524" s="260" t="s">
        <v>103</v>
      </c>
      <c r="O524" s="261"/>
      <c r="P524" s="261"/>
      <c r="Q524" s="261"/>
      <c r="R524" s="261"/>
      <c r="S524" s="261"/>
      <c r="T524" s="243"/>
      <c r="U524" s="142"/>
      <c r="V524" s="142"/>
      <c r="W524" s="142"/>
      <c r="X524" s="142"/>
      <c r="Y524" s="142"/>
      <c r="Z524" s="142"/>
      <c r="AA524" s="142"/>
      <c r="AB524" s="142"/>
      <c r="AC524" s="142"/>
      <c r="AD524" s="142"/>
      <c r="AE524" s="142"/>
      <c r="AF524" s="142"/>
      <c r="AG524" s="142"/>
      <c r="AH524" s="142"/>
      <c r="AI524" s="142"/>
      <c r="AJ524" s="142"/>
    </row>
    <row r="525" spans="1:36" ht="13.2">
      <c r="A525" s="128" t="s">
        <v>1808</v>
      </c>
      <c r="B525" s="256" t="s">
        <v>1549</v>
      </c>
      <c r="C525" s="257" t="s">
        <v>1980</v>
      </c>
      <c r="D525" s="256"/>
      <c r="E525" s="257" t="s">
        <v>11</v>
      </c>
      <c r="F525" s="257" t="s">
        <v>1269</v>
      </c>
      <c r="G525" s="257" t="s">
        <v>6</v>
      </c>
      <c r="H525" s="257" t="s">
        <v>11</v>
      </c>
      <c r="I525" s="40" t="s">
        <v>1875</v>
      </c>
      <c r="J525" s="260" t="s">
        <v>6</v>
      </c>
      <c r="K525" s="261" t="s">
        <v>7</v>
      </c>
      <c r="L525" s="260" t="s">
        <v>1232</v>
      </c>
      <c r="M525" s="260" t="s">
        <v>6</v>
      </c>
      <c r="N525" s="260" t="s">
        <v>103</v>
      </c>
      <c r="O525" s="261"/>
      <c r="P525" s="261"/>
      <c r="Q525" s="261"/>
      <c r="R525" s="261"/>
      <c r="S525" s="261"/>
      <c r="T525" s="243"/>
      <c r="U525" s="142"/>
      <c r="V525" s="142"/>
      <c r="W525" s="142"/>
      <c r="X525" s="142"/>
      <c r="Y525" s="142"/>
      <c r="Z525" s="142"/>
      <c r="AA525" s="142"/>
      <c r="AB525" s="142"/>
      <c r="AC525" s="142"/>
      <c r="AD525" s="142"/>
      <c r="AE525" s="142"/>
      <c r="AF525" s="142"/>
      <c r="AG525" s="142"/>
      <c r="AH525" s="142"/>
      <c r="AI525" s="142"/>
      <c r="AJ525" s="142"/>
    </row>
    <row r="526" spans="1:36" ht="13.2">
      <c r="A526" s="128" t="s">
        <v>1808</v>
      </c>
      <c r="B526" s="256" t="s">
        <v>1549</v>
      </c>
      <c r="C526" s="257" t="s">
        <v>1981</v>
      </c>
      <c r="D526" s="256"/>
      <c r="E526" s="257" t="s">
        <v>11</v>
      </c>
      <c r="F526" s="257" t="s">
        <v>1269</v>
      </c>
      <c r="G526" s="257" t="s">
        <v>6</v>
      </c>
      <c r="H526" s="257" t="s">
        <v>11</v>
      </c>
      <c r="I526" s="40" t="s">
        <v>1875</v>
      </c>
      <c r="J526" s="260" t="s">
        <v>6</v>
      </c>
      <c r="K526" s="261" t="s">
        <v>7</v>
      </c>
      <c r="L526" s="260" t="s">
        <v>1232</v>
      </c>
      <c r="M526" s="260" t="s">
        <v>6</v>
      </c>
      <c r="N526" s="260" t="s">
        <v>103</v>
      </c>
      <c r="O526" s="261"/>
      <c r="P526" s="261"/>
      <c r="Q526" s="261"/>
      <c r="R526" s="261"/>
      <c r="S526" s="261"/>
      <c r="T526" s="243"/>
      <c r="U526" s="142"/>
      <c r="V526" s="142"/>
      <c r="W526" s="142"/>
      <c r="X526" s="142"/>
      <c r="Y526" s="142"/>
      <c r="Z526" s="142"/>
      <c r="AA526" s="142"/>
      <c r="AB526" s="142"/>
      <c r="AC526" s="142"/>
      <c r="AD526" s="142"/>
      <c r="AE526" s="142"/>
      <c r="AF526" s="142"/>
      <c r="AG526" s="142"/>
      <c r="AH526" s="142"/>
      <c r="AI526" s="142"/>
      <c r="AJ526" s="142"/>
    </row>
    <row r="527" spans="1:36" ht="13.2">
      <c r="A527" s="128" t="s">
        <v>1808</v>
      </c>
      <c r="B527" s="256" t="s">
        <v>1549</v>
      </c>
      <c r="C527" s="257" t="s">
        <v>1379</v>
      </c>
      <c r="D527" s="256" t="s">
        <v>1935</v>
      </c>
      <c r="E527" s="257" t="s">
        <v>11</v>
      </c>
      <c r="F527" s="257" t="s">
        <v>1269</v>
      </c>
      <c r="G527" s="257" t="s">
        <v>6</v>
      </c>
      <c r="H527" s="257" t="s">
        <v>11</v>
      </c>
      <c r="I527" s="40" t="s">
        <v>1875</v>
      </c>
      <c r="J527" s="260" t="s">
        <v>6</v>
      </c>
      <c r="K527" s="261" t="s">
        <v>7</v>
      </c>
      <c r="L527" s="260" t="s">
        <v>1232</v>
      </c>
      <c r="M527" s="260" t="s">
        <v>6</v>
      </c>
      <c r="N527" s="260" t="s">
        <v>103</v>
      </c>
      <c r="O527" s="261"/>
      <c r="P527" s="261"/>
      <c r="Q527" s="261"/>
      <c r="R527" s="261"/>
      <c r="S527" s="261"/>
      <c r="T527" s="243"/>
      <c r="U527" s="142"/>
      <c r="V527" s="142"/>
      <c r="W527" s="142"/>
      <c r="X527" s="142"/>
      <c r="Y527" s="142"/>
      <c r="Z527" s="142"/>
      <c r="AA527" s="142"/>
      <c r="AB527" s="142"/>
      <c r="AC527" s="142"/>
      <c r="AD527" s="142"/>
      <c r="AE527" s="142"/>
      <c r="AF527" s="142"/>
      <c r="AG527" s="142"/>
      <c r="AH527" s="142"/>
      <c r="AI527" s="142"/>
      <c r="AJ527" s="142"/>
    </row>
    <row r="528" spans="1:36" ht="13.2">
      <c r="A528" s="128" t="s">
        <v>1808</v>
      </c>
      <c r="B528" s="256" t="s">
        <v>1549</v>
      </c>
      <c r="C528" s="257" t="s">
        <v>1379</v>
      </c>
      <c r="D528" s="256" t="s">
        <v>1936</v>
      </c>
      <c r="E528" s="257" t="s">
        <v>11</v>
      </c>
      <c r="F528" s="257" t="s">
        <v>1269</v>
      </c>
      <c r="G528" s="264" t="s">
        <v>27</v>
      </c>
      <c r="H528" s="257" t="s">
        <v>11</v>
      </c>
      <c r="I528" s="40" t="s">
        <v>1875</v>
      </c>
      <c r="J528" s="264" t="s">
        <v>27</v>
      </c>
      <c r="K528" s="261" t="s">
        <v>7</v>
      </c>
      <c r="L528" s="260" t="s">
        <v>1232</v>
      </c>
      <c r="M528" s="260"/>
      <c r="N528" s="260" t="s">
        <v>103</v>
      </c>
      <c r="O528" s="261"/>
      <c r="P528" s="261"/>
      <c r="Q528" s="261"/>
      <c r="R528" s="261"/>
      <c r="S528" s="261" t="s">
        <v>1937</v>
      </c>
      <c r="T528" s="243"/>
      <c r="U528" s="142"/>
      <c r="V528" s="142"/>
      <c r="W528" s="142"/>
      <c r="X528" s="142"/>
      <c r="Y528" s="142"/>
      <c r="Z528" s="142"/>
      <c r="AA528" s="142"/>
      <c r="AB528" s="142"/>
      <c r="AC528" s="142"/>
      <c r="AD528" s="142"/>
      <c r="AE528" s="142"/>
      <c r="AF528" s="142"/>
      <c r="AG528" s="142"/>
      <c r="AH528" s="142"/>
      <c r="AI528" s="142"/>
      <c r="AJ528" s="142"/>
    </row>
    <row r="529" spans="1:36" ht="13.2">
      <c r="A529" s="128" t="s">
        <v>1808</v>
      </c>
      <c r="B529" s="256" t="s">
        <v>1549</v>
      </c>
      <c r="C529" s="257" t="s">
        <v>1379</v>
      </c>
      <c r="D529" s="256" t="s">
        <v>1872</v>
      </c>
      <c r="E529" s="257" t="s">
        <v>11</v>
      </c>
      <c r="F529" s="257" t="s">
        <v>1269</v>
      </c>
      <c r="G529" s="257" t="s">
        <v>6</v>
      </c>
      <c r="H529" s="257" t="s">
        <v>11</v>
      </c>
      <c r="I529" s="40" t="s">
        <v>1875</v>
      </c>
      <c r="J529" s="260" t="s">
        <v>6</v>
      </c>
      <c r="K529" s="261" t="s">
        <v>7</v>
      </c>
      <c r="L529" s="260" t="s">
        <v>1232</v>
      </c>
      <c r="M529" s="260" t="s">
        <v>6</v>
      </c>
      <c r="N529" s="260" t="s">
        <v>103</v>
      </c>
      <c r="O529" s="261"/>
      <c r="P529" s="261"/>
      <c r="Q529" s="261"/>
      <c r="R529" s="261"/>
      <c r="S529" s="261"/>
      <c r="T529" s="243"/>
      <c r="U529" s="142"/>
      <c r="V529" s="142"/>
      <c r="W529" s="142"/>
      <c r="X529" s="142"/>
      <c r="Y529" s="142"/>
      <c r="Z529" s="142"/>
      <c r="AA529" s="142"/>
      <c r="AB529" s="142"/>
      <c r="AC529" s="142"/>
      <c r="AD529" s="142"/>
      <c r="AE529" s="142"/>
      <c r="AF529" s="142"/>
      <c r="AG529" s="142"/>
      <c r="AH529" s="142"/>
      <c r="AI529" s="142"/>
      <c r="AJ529" s="142"/>
    </row>
    <row r="530" spans="1:36" ht="13.2">
      <c r="A530" s="128" t="s">
        <v>1808</v>
      </c>
      <c r="B530" s="256" t="s">
        <v>1549</v>
      </c>
      <c r="C530" s="257" t="s">
        <v>1379</v>
      </c>
      <c r="D530" s="256" t="s">
        <v>1938</v>
      </c>
      <c r="E530" s="257" t="s">
        <v>11</v>
      </c>
      <c r="F530" s="257" t="s">
        <v>1269</v>
      </c>
      <c r="G530" s="257" t="s">
        <v>6</v>
      </c>
      <c r="H530" s="257" t="s">
        <v>11</v>
      </c>
      <c r="I530" s="40" t="s">
        <v>1875</v>
      </c>
      <c r="J530" s="260" t="s">
        <v>6</v>
      </c>
      <c r="K530" s="261" t="s">
        <v>7</v>
      </c>
      <c r="L530" s="260" t="s">
        <v>1232</v>
      </c>
      <c r="M530" s="260" t="s">
        <v>6</v>
      </c>
      <c r="N530" s="260" t="s">
        <v>103</v>
      </c>
      <c r="O530" s="261"/>
      <c r="P530" s="261"/>
      <c r="Q530" s="261"/>
      <c r="R530" s="261"/>
      <c r="S530" s="261"/>
      <c r="T530" s="243"/>
      <c r="U530" s="142"/>
      <c r="V530" s="142"/>
      <c r="W530" s="142"/>
      <c r="X530" s="142"/>
      <c r="Y530" s="142"/>
      <c r="Z530" s="142"/>
      <c r="AA530" s="142"/>
      <c r="AB530" s="142"/>
      <c r="AC530" s="142"/>
      <c r="AD530" s="142"/>
      <c r="AE530" s="142"/>
      <c r="AF530" s="142"/>
      <c r="AG530" s="142"/>
      <c r="AH530" s="142"/>
      <c r="AI530" s="142"/>
      <c r="AJ530" s="142"/>
    </row>
    <row r="531" spans="1:36" ht="13.2">
      <c r="A531" s="128" t="s">
        <v>1808</v>
      </c>
      <c r="B531" s="256" t="s">
        <v>1549</v>
      </c>
      <c r="C531" s="257" t="s">
        <v>1379</v>
      </c>
      <c r="D531" s="256" t="s">
        <v>1939</v>
      </c>
      <c r="E531" s="257" t="s">
        <v>11</v>
      </c>
      <c r="F531" s="257" t="s">
        <v>1269</v>
      </c>
      <c r="G531" s="257" t="s">
        <v>6</v>
      </c>
      <c r="H531" s="257" t="s">
        <v>11</v>
      </c>
      <c r="I531" s="80" t="s">
        <v>1875</v>
      </c>
      <c r="J531" s="290" t="s">
        <v>6</v>
      </c>
      <c r="K531" s="261" t="s">
        <v>7</v>
      </c>
      <c r="L531" s="260" t="s">
        <v>1232</v>
      </c>
      <c r="M531" s="260" t="s">
        <v>6</v>
      </c>
      <c r="N531" s="260" t="s">
        <v>103</v>
      </c>
      <c r="O531" s="261"/>
      <c r="P531" s="261"/>
      <c r="Q531" s="261"/>
      <c r="R531" s="261"/>
      <c r="S531" s="261"/>
      <c r="T531" s="243"/>
      <c r="U531" s="142"/>
      <c r="V531" s="142"/>
      <c r="W531" s="142"/>
      <c r="X531" s="142"/>
      <c r="Y531" s="142"/>
      <c r="Z531" s="142"/>
      <c r="AA531" s="142"/>
      <c r="AB531" s="142"/>
      <c r="AC531" s="142"/>
      <c r="AD531" s="142"/>
      <c r="AE531" s="142"/>
      <c r="AF531" s="142"/>
      <c r="AG531" s="142"/>
      <c r="AH531" s="142"/>
      <c r="AI531" s="142"/>
      <c r="AJ531" s="142"/>
    </row>
    <row r="532" spans="1:36" ht="13.2">
      <c r="A532" s="128" t="s">
        <v>1808</v>
      </c>
      <c r="B532" s="256" t="s">
        <v>1549</v>
      </c>
      <c r="C532" s="257" t="s">
        <v>1379</v>
      </c>
      <c r="D532" s="256" t="s">
        <v>1940</v>
      </c>
      <c r="E532" s="257" t="s">
        <v>11</v>
      </c>
      <c r="F532" s="257" t="s">
        <v>1269</v>
      </c>
      <c r="G532" s="257" t="s">
        <v>6</v>
      </c>
      <c r="H532" s="257" t="s">
        <v>11</v>
      </c>
      <c r="I532" s="80" t="s">
        <v>1875</v>
      </c>
      <c r="J532" s="290" t="s">
        <v>6</v>
      </c>
      <c r="K532" s="261" t="s">
        <v>7</v>
      </c>
      <c r="L532" s="260" t="s">
        <v>1232</v>
      </c>
      <c r="M532" s="260" t="s">
        <v>6</v>
      </c>
      <c r="N532" s="260" t="s">
        <v>103</v>
      </c>
      <c r="O532" s="261"/>
      <c r="P532" s="261"/>
      <c r="Q532" s="261"/>
      <c r="R532" s="261"/>
      <c r="S532" s="261"/>
      <c r="T532" s="243"/>
      <c r="U532" s="142"/>
      <c r="V532" s="142"/>
      <c r="W532" s="142"/>
      <c r="X532" s="142"/>
      <c r="Y532" s="142"/>
      <c r="Z532" s="142"/>
      <c r="AA532" s="142"/>
      <c r="AB532" s="142"/>
      <c r="AC532" s="142"/>
      <c r="AD532" s="142"/>
      <c r="AE532" s="142"/>
      <c r="AF532" s="142"/>
      <c r="AG532" s="142"/>
      <c r="AH532" s="142"/>
      <c r="AI532" s="142"/>
      <c r="AJ532" s="142"/>
    </row>
    <row r="533" spans="1:36" ht="13.2">
      <c r="A533" s="128" t="s">
        <v>1808</v>
      </c>
      <c r="B533" s="256" t="s">
        <v>1549</v>
      </c>
      <c r="C533" s="257" t="s">
        <v>1379</v>
      </c>
      <c r="D533" s="256" t="s">
        <v>1941</v>
      </c>
      <c r="E533" s="257" t="s">
        <v>11</v>
      </c>
      <c r="F533" s="257" t="s">
        <v>1269</v>
      </c>
      <c r="G533" s="264" t="s">
        <v>27</v>
      </c>
      <c r="H533" s="257" t="s">
        <v>11</v>
      </c>
      <c r="I533" s="80" t="s">
        <v>1875</v>
      </c>
      <c r="J533" s="290" t="s">
        <v>6</v>
      </c>
      <c r="K533" s="261" t="s">
        <v>7</v>
      </c>
      <c r="L533" s="260" t="s">
        <v>1232</v>
      </c>
      <c r="M533" s="260" t="s">
        <v>6</v>
      </c>
      <c r="N533" s="260" t="s">
        <v>103</v>
      </c>
      <c r="O533" s="261"/>
      <c r="P533" s="261"/>
      <c r="Q533" s="261"/>
      <c r="R533" s="261"/>
      <c r="S533" s="261"/>
      <c r="T533" s="243"/>
      <c r="U533" s="142"/>
      <c r="V533" s="142"/>
      <c r="W533" s="142"/>
      <c r="X533" s="142"/>
      <c r="Y533" s="142"/>
      <c r="Z533" s="142"/>
      <c r="AA533" s="142"/>
      <c r="AB533" s="142"/>
      <c r="AC533" s="142"/>
      <c r="AD533" s="142"/>
      <c r="AE533" s="142"/>
      <c r="AF533" s="142"/>
      <c r="AG533" s="142"/>
      <c r="AH533" s="142"/>
      <c r="AI533" s="142"/>
      <c r="AJ533" s="142"/>
    </row>
    <row r="534" spans="1:36" ht="13.2">
      <c r="A534" s="128" t="s">
        <v>1808</v>
      </c>
      <c r="B534" s="256" t="s">
        <v>1549</v>
      </c>
      <c r="C534" s="257" t="s">
        <v>1982</v>
      </c>
      <c r="D534" s="256" t="s">
        <v>1983</v>
      </c>
      <c r="E534" s="257" t="s">
        <v>11</v>
      </c>
      <c r="F534" s="257" t="s">
        <v>1269</v>
      </c>
      <c r="G534" s="257" t="s">
        <v>6</v>
      </c>
      <c r="H534" s="257" t="s">
        <v>11</v>
      </c>
      <c r="I534" s="80" t="s">
        <v>1875</v>
      </c>
      <c r="J534" s="290" t="s">
        <v>6</v>
      </c>
      <c r="K534" s="261" t="s">
        <v>7</v>
      </c>
      <c r="L534" s="260" t="s">
        <v>1232</v>
      </c>
      <c r="M534" s="260" t="s">
        <v>6</v>
      </c>
      <c r="N534" s="260" t="s">
        <v>103</v>
      </c>
      <c r="O534" s="261"/>
      <c r="P534" s="261"/>
      <c r="Q534" s="261"/>
      <c r="R534" s="261"/>
      <c r="S534" s="261"/>
      <c r="T534" s="243"/>
      <c r="U534" s="142"/>
      <c r="V534" s="142"/>
      <c r="W534" s="142"/>
      <c r="X534" s="142"/>
      <c r="Y534" s="142"/>
      <c r="Z534" s="142"/>
      <c r="AA534" s="142"/>
      <c r="AB534" s="142"/>
      <c r="AC534" s="142"/>
      <c r="AD534" s="142"/>
      <c r="AE534" s="142"/>
      <c r="AF534" s="142"/>
      <c r="AG534" s="142"/>
      <c r="AH534" s="142"/>
      <c r="AI534" s="142"/>
      <c r="AJ534" s="142"/>
    </row>
    <row r="535" spans="1:36" ht="13.2">
      <c r="A535" s="128" t="s">
        <v>1808</v>
      </c>
      <c r="B535" s="256" t="s">
        <v>1549</v>
      </c>
      <c r="C535" s="257" t="s">
        <v>1984</v>
      </c>
      <c r="D535" s="256" t="s">
        <v>1985</v>
      </c>
      <c r="E535" s="257" t="s">
        <v>11</v>
      </c>
      <c r="F535" s="257" t="s">
        <v>1269</v>
      </c>
      <c r="G535" s="257" t="s">
        <v>6</v>
      </c>
      <c r="H535" s="257" t="s">
        <v>8</v>
      </c>
      <c r="I535" s="40" t="s">
        <v>1926</v>
      </c>
      <c r="J535" s="260" t="s">
        <v>6</v>
      </c>
      <c r="K535" s="261" t="s">
        <v>7</v>
      </c>
      <c r="L535" s="260" t="s">
        <v>1232</v>
      </c>
      <c r="M535" s="260" t="s">
        <v>6</v>
      </c>
      <c r="N535" s="260" t="s">
        <v>103</v>
      </c>
      <c r="O535" s="261"/>
      <c r="P535" s="261"/>
      <c r="Q535" s="261"/>
      <c r="R535" s="261"/>
      <c r="S535" s="261"/>
      <c r="T535" s="243"/>
      <c r="U535" s="142"/>
      <c r="V535" s="142"/>
      <c r="W535" s="142"/>
      <c r="X535" s="142"/>
      <c r="Y535" s="142"/>
      <c r="Z535" s="142"/>
      <c r="AA535" s="142"/>
      <c r="AB535" s="142"/>
      <c r="AC535" s="142"/>
      <c r="AD535" s="142"/>
      <c r="AE535" s="142"/>
      <c r="AF535" s="142"/>
      <c r="AG535" s="142"/>
      <c r="AH535" s="142"/>
      <c r="AI535" s="142"/>
      <c r="AJ535" s="142"/>
    </row>
    <row r="536" spans="1:36" ht="13.2">
      <c r="A536" s="128" t="s">
        <v>1808</v>
      </c>
      <c r="B536" s="256" t="s">
        <v>1549</v>
      </c>
      <c r="C536" s="257" t="s">
        <v>1984</v>
      </c>
      <c r="D536" s="256" t="s">
        <v>1986</v>
      </c>
      <c r="E536" s="257" t="s">
        <v>11</v>
      </c>
      <c r="F536" s="257" t="s">
        <v>1269</v>
      </c>
      <c r="G536" s="257" t="s">
        <v>6</v>
      </c>
      <c r="H536" s="257" t="s">
        <v>11</v>
      </c>
      <c r="I536" s="40" t="s">
        <v>1926</v>
      </c>
      <c r="J536" s="260" t="s">
        <v>6</v>
      </c>
      <c r="K536" s="261" t="s">
        <v>7</v>
      </c>
      <c r="L536" s="260" t="s">
        <v>1232</v>
      </c>
      <c r="M536" s="260" t="s">
        <v>6</v>
      </c>
      <c r="N536" s="260" t="s">
        <v>103</v>
      </c>
      <c r="O536" s="261"/>
      <c r="P536" s="261"/>
      <c r="Q536" s="261"/>
      <c r="R536" s="261"/>
      <c r="S536" s="261"/>
      <c r="T536" s="243"/>
      <c r="U536" s="142"/>
      <c r="V536" s="142"/>
      <c r="W536" s="142"/>
      <c r="X536" s="142"/>
      <c r="Y536" s="142"/>
      <c r="Z536" s="142"/>
      <c r="AA536" s="142"/>
      <c r="AB536" s="142"/>
      <c r="AC536" s="142"/>
      <c r="AD536" s="142"/>
      <c r="AE536" s="142"/>
      <c r="AF536" s="142"/>
      <c r="AG536" s="142"/>
      <c r="AH536" s="142"/>
      <c r="AI536" s="142"/>
      <c r="AJ536" s="142"/>
    </row>
    <row r="537" spans="1:36" ht="13.2">
      <c r="A537" s="128" t="s">
        <v>1808</v>
      </c>
      <c r="B537" s="256" t="s">
        <v>1549</v>
      </c>
      <c r="C537" s="257" t="s">
        <v>1984</v>
      </c>
      <c r="D537" s="256" t="s">
        <v>1987</v>
      </c>
      <c r="E537" s="257" t="s">
        <v>11</v>
      </c>
      <c r="F537" s="257" t="s">
        <v>1269</v>
      </c>
      <c r="G537" s="257" t="s">
        <v>63</v>
      </c>
      <c r="H537" s="257" t="s">
        <v>11</v>
      </c>
      <c r="I537" s="40" t="s">
        <v>1926</v>
      </c>
      <c r="J537" s="260" t="s">
        <v>6</v>
      </c>
      <c r="K537" s="261" t="s">
        <v>7</v>
      </c>
      <c r="L537" s="260" t="s">
        <v>1232</v>
      </c>
      <c r="M537" s="260" t="s">
        <v>6</v>
      </c>
      <c r="N537" s="260" t="s">
        <v>103</v>
      </c>
      <c r="O537" s="261"/>
      <c r="P537" s="261"/>
      <c r="Q537" s="261"/>
      <c r="R537" s="261"/>
      <c r="S537" s="261"/>
      <c r="T537" s="243"/>
      <c r="U537" s="142"/>
      <c r="V537" s="142"/>
      <c r="W537" s="142"/>
      <c r="X537" s="142"/>
      <c r="Y537" s="142"/>
      <c r="Z537" s="142"/>
      <c r="AA537" s="142"/>
      <c r="AB537" s="142"/>
      <c r="AC537" s="142"/>
      <c r="AD537" s="142"/>
      <c r="AE537" s="142"/>
      <c r="AF537" s="142"/>
      <c r="AG537" s="142"/>
      <c r="AH537" s="142"/>
      <c r="AI537" s="142"/>
      <c r="AJ537" s="142"/>
    </row>
    <row r="538" spans="1:36" ht="13.2">
      <c r="A538" s="128" t="s">
        <v>1808</v>
      </c>
      <c r="B538" s="256" t="s">
        <v>1549</v>
      </c>
      <c r="C538" s="257" t="s">
        <v>1988</v>
      </c>
      <c r="D538" s="256" t="s">
        <v>1989</v>
      </c>
      <c r="E538" s="257" t="s">
        <v>11</v>
      </c>
      <c r="F538" s="257" t="s">
        <v>1269</v>
      </c>
      <c r="G538" s="257" t="s">
        <v>6</v>
      </c>
      <c r="H538" s="257" t="s">
        <v>11</v>
      </c>
      <c r="I538" s="40" t="s">
        <v>1926</v>
      </c>
      <c r="J538" s="260" t="s">
        <v>6</v>
      </c>
      <c r="K538" s="261" t="s">
        <v>7</v>
      </c>
      <c r="L538" s="260" t="s">
        <v>1232</v>
      </c>
      <c r="M538" s="260" t="s">
        <v>6</v>
      </c>
      <c r="N538" s="260" t="s">
        <v>103</v>
      </c>
      <c r="O538" s="261"/>
      <c r="P538" s="261"/>
      <c r="Q538" s="261"/>
      <c r="R538" s="261"/>
      <c r="S538" s="261"/>
      <c r="T538" s="243"/>
      <c r="U538" s="142"/>
      <c r="V538" s="142"/>
      <c r="W538" s="142"/>
      <c r="X538" s="142"/>
      <c r="Y538" s="142"/>
      <c r="Z538" s="142"/>
      <c r="AA538" s="142"/>
      <c r="AB538" s="142"/>
      <c r="AC538" s="142"/>
      <c r="AD538" s="142"/>
      <c r="AE538" s="142"/>
      <c r="AF538" s="142"/>
      <c r="AG538" s="142"/>
      <c r="AH538" s="142"/>
      <c r="AI538" s="142"/>
      <c r="AJ538" s="142"/>
    </row>
    <row r="539" spans="1:36" ht="13.2">
      <c r="A539" s="128" t="s">
        <v>1808</v>
      </c>
      <c r="B539" s="256" t="s">
        <v>1549</v>
      </c>
      <c r="C539" s="257" t="s">
        <v>1988</v>
      </c>
      <c r="D539" s="256" t="s">
        <v>1990</v>
      </c>
      <c r="E539" s="257" t="s">
        <v>11</v>
      </c>
      <c r="F539" s="257" t="s">
        <v>1269</v>
      </c>
      <c r="G539" s="257" t="s">
        <v>6</v>
      </c>
      <c r="H539" s="257" t="s">
        <v>11</v>
      </c>
      <c r="I539" s="40" t="s">
        <v>1926</v>
      </c>
      <c r="J539" s="260" t="s">
        <v>6</v>
      </c>
      <c r="K539" s="261" t="s">
        <v>7</v>
      </c>
      <c r="L539" s="260" t="s">
        <v>1232</v>
      </c>
      <c r="M539" s="260" t="s">
        <v>6</v>
      </c>
      <c r="N539" s="260" t="s">
        <v>103</v>
      </c>
      <c r="O539" s="261"/>
      <c r="P539" s="261"/>
      <c r="Q539" s="261"/>
      <c r="R539" s="261"/>
      <c r="S539" s="261"/>
      <c r="T539" s="243"/>
      <c r="U539" s="142"/>
      <c r="V539" s="142"/>
      <c r="W539" s="142"/>
      <c r="X539" s="142"/>
      <c r="Y539" s="142"/>
      <c r="Z539" s="142"/>
      <c r="AA539" s="142"/>
      <c r="AB539" s="142"/>
      <c r="AC539" s="142"/>
      <c r="AD539" s="142"/>
      <c r="AE539" s="142"/>
      <c r="AF539" s="142"/>
      <c r="AG539" s="142"/>
      <c r="AH539" s="142"/>
      <c r="AI539" s="142"/>
      <c r="AJ539" s="142"/>
    </row>
    <row r="540" spans="1:36" ht="13.2">
      <c r="A540" s="128" t="s">
        <v>1808</v>
      </c>
      <c r="B540" s="256" t="s">
        <v>1549</v>
      </c>
      <c r="C540" s="257" t="s">
        <v>1988</v>
      </c>
      <c r="D540" s="256" t="s">
        <v>1991</v>
      </c>
      <c r="E540" s="257" t="s">
        <v>11</v>
      </c>
      <c r="F540" s="257" t="s">
        <v>1269</v>
      </c>
      <c r="G540" s="257" t="s">
        <v>6</v>
      </c>
      <c r="H540" s="257" t="s">
        <v>11</v>
      </c>
      <c r="I540" s="40" t="s">
        <v>1926</v>
      </c>
      <c r="J540" s="260" t="s">
        <v>6</v>
      </c>
      <c r="K540" s="261" t="s">
        <v>7</v>
      </c>
      <c r="L540" s="260" t="s">
        <v>1232</v>
      </c>
      <c r="M540" s="260" t="s">
        <v>6</v>
      </c>
      <c r="N540" s="260" t="s">
        <v>103</v>
      </c>
      <c r="O540" s="261"/>
      <c r="P540" s="261"/>
      <c r="Q540" s="261"/>
      <c r="R540" s="261"/>
      <c r="S540" s="261"/>
      <c r="T540" s="243"/>
      <c r="U540" s="142"/>
      <c r="V540" s="142"/>
      <c r="W540" s="142"/>
      <c r="X540" s="142"/>
      <c r="Y540" s="142"/>
      <c r="Z540" s="142"/>
      <c r="AA540" s="142"/>
      <c r="AB540" s="142"/>
      <c r="AC540" s="142"/>
      <c r="AD540" s="142"/>
      <c r="AE540" s="142"/>
      <c r="AF540" s="142"/>
      <c r="AG540" s="142"/>
      <c r="AH540" s="142"/>
      <c r="AI540" s="142"/>
      <c r="AJ540" s="142"/>
    </row>
    <row r="541" spans="1:36" ht="13.2">
      <c r="A541" s="128" t="s">
        <v>1808</v>
      </c>
      <c r="B541" s="256" t="s">
        <v>1549</v>
      </c>
      <c r="C541" s="257" t="s">
        <v>1988</v>
      </c>
      <c r="D541" s="256" t="s">
        <v>1992</v>
      </c>
      <c r="E541" s="257" t="s">
        <v>11</v>
      </c>
      <c r="F541" s="257" t="s">
        <v>1269</v>
      </c>
      <c r="G541" s="257" t="s">
        <v>6</v>
      </c>
      <c r="H541" s="257" t="s">
        <v>11</v>
      </c>
      <c r="I541" s="40" t="s">
        <v>1926</v>
      </c>
      <c r="J541" s="260" t="s">
        <v>6</v>
      </c>
      <c r="K541" s="261" t="s">
        <v>7</v>
      </c>
      <c r="L541" s="260" t="s">
        <v>1232</v>
      </c>
      <c r="M541" s="260" t="s">
        <v>6</v>
      </c>
      <c r="N541" s="260" t="s">
        <v>103</v>
      </c>
      <c r="O541" s="261"/>
      <c r="P541" s="261"/>
      <c r="Q541" s="261"/>
      <c r="R541" s="261"/>
      <c r="S541" s="261"/>
      <c r="T541" s="243"/>
      <c r="U541" s="142"/>
      <c r="V541" s="142"/>
      <c r="W541" s="142"/>
      <c r="X541" s="142"/>
      <c r="Y541" s="142"/>
      <c r="Z541" s="142"/>
      <c r="AA541" s="142"/>
      <c r="AB541" s="142"/>
      <c r="AC541" s="142"/>
      <c r="AD541" s="142"/>
      <c r="AE541" s="142"/>
      <c r="AF541" s="142"/>
      <c r="AG541" s="142"/>
      <c r="AH541" s="142"/>
      <c r="AI541" s="142"/>
      <c r="AJ541" s="142"/>
    </row>
    <row r="542" spans="1:36" ht="13.2">
      <c r="A542" s="128" t="s">
        <v>1808</v>
      </c>
      <c r="B542" s="256"/>
      <c r="C542" s="257" t="s">
        <v>1988</v>
      </c>
      <c r="D542" s="256" t="s">
        <v>1993</v>
      </c>
      <c r="E542" s="257"/>
      <c r="F542" s="257" t="s">
        <v>1269</v>
      </c>
      <c r="G542" s="257" t="s">
        <v>6</v>
      </c>
      <c r="H542" s="257" t="s">
        <v>11</v>
      </c>
      <c r="I542" s="40" t="s">
        <v>1926</v>
      </c>
      <c r="J542" s="260" t="s">
        <v>6</v>
      </c>
      <c r="K542" s="261" t="s">
        <v>7</v>
      </c>
      <c r="L542" s="260" t="s">
        <v>1232</v>
      </c>
      <c r="M542" s="260" t="s">
        <v>6</v>
      </c>
      <c r="N542" s="260" t="s">
        <v>23</v>
      </c>
      <c r="O542" s="261"/>
      <c r="P542" s="261"/>
      <c r="Q542" s="261"/>
      <c r="R542" s="261"/>
      <c r="S542" s="261"/>
      <c r="T542" s="243"/>
      <c r="U542" s="142"/>
      <c r="V542" s="142"/>
      <c r="W542" s="142"/>
      <c r="X542" s="142"/>
      <c r="Y542" s="142"/>
      <c r="Z542" s="142"/>
      <c r="AA542" s="142"/>
      <c r="AB542" s="142"/>
      <c r="AC542" s="142"/>
      <c r="AD542" s="142"/>
      <c r="AE542" s="142"/>
      <c r="AF542" s="142"/>
      <c r="AG542" s="142"/>
      <c r="AH542" s="142"/>
      <c r="AI542" s="142"/>
      <c r="AJ542" s="142"/>
    </row>
    <row r="543" spans="1:36" ht="13.2">
      <c r="A543" s="128" t="s">
        <v>1808</v>
      </c>
      <c r="B543" s="256" t="s">
        <v>1549</v>
      </c>
      <c r="C543" s="257" t="s">
        <v>1988</v>
      </c>
      <c r="D543" s="256" t="s">
        <v>1994</v>
      </c>
      <c r="E543" s="257" t="s">
        <v>11</v>
      </c>
      <c r="F543" s="257" t="s">
        <v>1269</v>
      </c>
      <c r="G543" s="257" t="s">
        <v>6</v>
      </c>
      <c r="H543" s="257" t="s">
        <v>11</v>
      </c>
      <c r="I543" s="40" t="s">
        <v>1926</v>
      </c>
      <c r="J543" s="260" t="s">
        <v>6</v>
      </c>
      <c r="K543" s="261" t="s">
        <v>7</v>
      </c>
      <c r="L543" s="260" t="s">
        <v>1232</v>
      </c>
      <c r="M543" s="260" t="s">
        <v>6</v>
      </c>
      <c r="N543" s="260" t="s">
        <v>23</v>
      </c>
      <c r="O543" s="261"/>
      <c r="P543" s="261"/>
      <c r="Q543" s="261"/>
      <c r="R543" s="261"/>
      <c r="S543" s="261"/>
      <c r="T543" s="243"/>
      <c r="U543" s="142"/>
      <c r="V543" s="142"/>
      <c r="W543" s="142"/>
      <c r="X543" s="142"/>
      <c r="Y543" s="142"/>
      <c r="Z543" s="142"/>
      <c r="AA543" s="142"/>
      <c r="AB543" s="142"/>
      <c r="AC543" s="142"/>
      <c r="AD543" s="142"/>
      <c r="AE543" s="142"/>
      <c r="AF543" s="142"/>
      <c r="AG543" s="142"/>
      <c r="AH543" s="142"/>
      <c r="AI543" s="142"/>
      <c r="AJ543" s="142"/>
    </row>
    <row r="544" spans="1:36" ht="26.4">
      <c r="A544" s="128" t="s">
        <v>1808</v>
      </c>
      <c r="B544" s="256" t="s">
        <v>1549</v>
      </c>
      <c r="C544" s="257" t="s">
        <v>1995</v>
      </c>
      <c r="D544" s="256"/>
      <c r="E544" s="257" t="s">
        <v>11</v>
      </c>
      <c r="F544" s="257" t="s">
        <v>1269</v>
      </c>
      <c r="G544" s="264" t="s">
        <v>27</v>
      </c>
      <c r="H544" s="257" t="s">
        <v>11</v>
      </c>
      <c r="I544" s="40" t="s">
        <v>1926</v>
      </c>
      <c r="J544" s="260" t="s">
        <v>6</v>
      </c>
      <c r="K544" s="261" t="s">
        <v>7</v>
      </c>
      <c r="L544" s="260" t="s">
        <v>1232</v>
      </c>
      <c r="M544" s="267" t="s">
        <v>218</v>
      </c>
      <c r="N544" s="267" t="s">
        <v>23</v>
      </c>
      <c r="O544" s="268"/>
      <c r="P544" s="268"/>
      <c r="Q544" s="268"/>
      <c r="R544" s="268"/>
      <c r="S544" s="268" t="s">
        <v>1934</v>
      </c>
      <c r="T544" s="243"/>
      <c r="U544" s="142"/>
      <c r="V544" s="142"/>
      <c r="W544" s="142"/>
      <c r="X544" s="142"/>
      <c r="Y544" s="142"/>
      <c r="Z544" s="142"/>
      <c r="AA544" s="142"/>
      <c r="AB544" s="142"/>
      <c r="AC544" s="142"/>
      <c r="AD544" s="142"/>
      <c r="AE544" s="142"/>
      <c r="AF544" s="142"/>
      <c r="AG544" s="142"/>
      <c r="AH544" s="142"/>
      <c r="AI544" s="142"/>
      <c r="AJ544" s="142"/>
    </row>
    <row r="545" spans="1:36" ht="13.2">
      <c r="A545" s="128" t="s">
        <v>1808</v>
      </c>
      <c r="B545" s="256" t="s">
        <v>1549</v>
      </c>
      <c r="C545" s="257" t="s">
        <v>1996</v>
      </c>
      <c r="D545" s="256" t="s">
        <v>1997</v>
      </c>
      <c r="E545" s="257" t="s">
        <v>11</v>
      </c>
      <c r="F545" s="257" t="s">
        <v>1702</v>
      </c>
      <c r="G545" s="257" t="s">
        <v>6</v>
      </c>
      <c r="H545" s="257" t="s">
        <v>11</v>
      </c>
      <c r="I545" s="40" t="s">
        <v>1926</v>
      </c>
      <c r="J545" s="260" t="s">
        <v>6</v>
      </c>
      <c r="K545" s="261" t="s">
        <v>7</v>
      </c>
      <c r="L545" s="260" t="s">
        <v>1232</v>
      </c>
      <c r="M545" s="260" t="s">
        <v>6</v>
      </c>
      <c r="N545" s="260" t="s">
        <v>23</v>
      </c>
      <c r="O545" s="261"/>
      <c r="P545" s="261"/>
      <c r="Q545" s="261"/>
      <c r="R545" s="261"/>
      <c r="S545" s="261"/>
      <c r="T545" s="243"/>
      <c r="U545" s="142"/>
      <c r="V545" s="142"/>
      <c r="W545" s="142"/>
      <c r="X545" s="142"/>
      <c r="Y545" s="142"/>
      <c r="Z545" s="142"/>
      <c r="AA545" s="142"/>
      <c r="AB545" s="142"/>
      <c r="AC545" s="142"/>
      <c r="AD545" s="142"/>
      <c r="AE545" s="142"/>
      <c r="AF545" s="142"/>
      <c r="AG545" s="142"/>
      <c r="AH545" s="142"/>
      <c r="AI545" s="142"/>
      <c r="AJ545" s="142"/>
    </row>
    <row r="546" spans="1:36" ht="13.2">
      <c r="A546" s="128" t="s">
        <v>1808</v>
      </c>
      <c r="B546" s="256" t="s">
        <v>1549</v>
      </c>
      <c r="C546" s="257" t="s">
        <v>1998</v>
      </c>
      <c r="D546" s="256" t="s">
        <v>1999</v>
      </c>
      <c r="E546" s="257" t="s">
        <v>11</v>
      </c>
      <c r="F546" s="257" t="s">
        <v>1702</v>
      </c>
      <c r="G546" s="257" t="s">
        <v>6</v>
      </c>
      <c r="H546" s="257" t="s">
        <v>11</v>
      </c>
      <c r="I546" s="40" t="s">
        <v>1926</v>
      </c>
      <c r="J546" s="264" t="s">
        <v>27</v>
      </c>
      <c r="K546" s="261" t="s">
        <v>7</v>
      </c>
      <c r="L546" s="260" t="s">
        <v>1232</v>
      </c>
      <c r="M546" s="260" t="s">
        <v>6</v>
      </c>
      <c r="N546" s="260" t="s">
        <v>23</v>
      </c>
      <c r="O546" s="261"/>
      <c r="P546" s="261"/>
      <c r="Q546" s="261"/>
      <c r="R546" s="261"/>
      <c r="S546" s="261" t="s">
        <v>2000</v>
      </c>
      <c r="T546" s="243"/>
      <c r="U546" s="142"/>
      <c r="V546" s="142"/>
      <c r="W546" s="142"/>
      <c r="X546" s="142"/>
      <c r="Y546" s="142"/>
      <c r="Z546" s="142"/>
      <c r="AA546" s="142"/>
      <c r="AB546" s="142"/>
      <c r="AC546" s="142"/>
      <c r="AD546" s="142"/>
      <c r="AE546" s="142"/>
      <c r="AF546" s="142"/>
      <c r="AG546" s="142"/>
      <c r="AH546" s="142"/>
      <c r="AI546" s="142"/>
      <c r="AJ546" s="142"/>
    </row>
    <row r="547" spans="1:36" ht="13.2">
      <c r="A547" s="128" t="s">
        <v>1808</v>
      </c>
      <c r="B547" s="256" t="s">
        <v>1549</v>
      </c>
      <c r="C547" s="257" t="s">
        <v>2001</v>
      </c>
      <c r="D547" s="256"/>
      <c r="E547" s="257" t="s">
        <v>11</v>
      </c>
      <c r="F547" s="257" t="s">
        <v>1702</v>
      </c>
      <c r="G547" s="257" t="s">
        <v>6</v>
      </c>
      <c r="H547" s="257" t="s">
        <v>11</v>
      </c>
      <c r="I547" s="40" t="s">
        <v>1926</v>
      </c>
      <c r="J547" s="260" t="s">
        <v>6</v>
      </c>
      <c r="K547" s="261" t="s">
        <v>7</v>
      </c>
      <c r="L547" s="260" t="s">
        <v>1232</v>
      </c>
      <c r="M547" s="260" t="s">
        <v>6</v>
      </c>
      <c r="N547" s="260" t="s">
        <v>23</v>
      </c>
      <c r="O547" s="261"/>
      <c r="P547" s="261"/>
      <c r="Q547" s="261"/>
      <c r="R547" s="261"/>
      <c r="S547" s="261"/>
      <c r="T547" s="243"/>
      <c r="U547" s="142"/>
      <c r="V547" s="142"/>
      <c r="W547" s="142"/>
      <c r="X547" s="142"/>
      <c r="Y547" s="142"/>
      <c r="Z547" s="142"/>
      <c r="AA547" s="142"/>
      <c r="AB547" s="142"/>
      <c r="AC547" s="142"/>
      <c r="AD547" s="142"/>
      <c r="AE547" s="142"/>
      <c r="AF547" s="142"/>
      <c r="AG547" s="142"/>
      <c r="AH547" s="142"/>
      <c r="AI547" s="142"/>
      <c r="AJ547" s="142"/>
    </row>
    <row r="548" spans="1:36" ht="13.2">
      <c r="A548" s="128" t="s">
        <v>1808</v>
      </c>
      <c r="B548" s="256" t="s">
        <v>1549</v>
      </c>
      <c r="C548" s="257" t="s">
        <v>2002</v>
      </c>
      <c r="D548" s="256"/>
      <c r="E548" s="257" t="s">
        <v>11</v>
      </c>
      <c r="F548" s="257" t="s">
        <v>1702</v>
      </c>
      <c r="G548" s="257" t="s">
        <v>6</v>
      </c>
      <c r="H548" s="257" t="s">
        <v>11</v>
      </c>
      <c r="I548" s="40" t="s">
        <v>1926</v>
      </c>
      <c r="J548" s="260" t="s">
        <v>6</v>
      </c>
      <c r="K548" s="261" t="s">
        <v>7</v>
      </c>
      <c r="L548" s="260" t="s">
        <v>1232</v>
      </c>
      <c r="M548" s="260" t="s">
        <v>6</v>
      </c>
      <c r="N548" s="260" t="s">
        <v>23</v>
      </c>
      <c r="O548" s="261"/>
      <c r="P548" s="261"/>
      <c r="Q548" s="261"/>
      <c r="R548" s="261"/>
      <c r="S548" s="261"/>
      <c r="T548" s="243"/>
      <c r="U548" s="142"/>
      <c r="V548" s="142"/>
      <c r="W548" s="142"/>
      <c r="X548" s="142"/>
      <c r="Y548" s="142"/>
      <c r="Z548" s="142"/>
      <c r="AA548" s="142"/>
      <c r="AB548" s="142"/>
      <c r="AC548" s="142"/>
      <c r="AD548" s="142"/>
      <c r="AE548" s="142"/>
      <c r="AF548" s="142"/>
      <c r="AG548" s="142"/>
      <c r="AH548" s="142"/>
      <c r="AI548" s="142"/>
      <c r="AJ548" s="142"/>
    </row>
    <row r="549" spans="1:36" ht="13.2">
      <c r="A549" s="128" t="s">
        <v>1808</v>
      </c>
      <c r="B549" s="256" t="s">
        <v>1549</v>
      </c>
      <c r="C549" s="257" t="s">
        <v>2003</v>
      </c>
      <c r="D549" s="256"/>
      <c r="E549" s="257" t="s">
        <v>11</v>
      </c>
      <c r="F549" s="257" t="s">
        <v>1702</v>
      </c>
      <c r="G549" s="257" t="s">
        <v>6</v>
      </c>
      <c r="H549" s="257" t="s">
        <v>11</v>
      </c>
      <c r="I549" s="40" t="s">
        <v>1926</v>
      </c>
      <c r="J549" s="260" t="s">
        <v>6</v>
      </c>
      <c r="K549" s="261" t="s">
        <v>7</v>
      </c>
      <c r="L549" s="260" t="s">
        <v>1232</v>
      </c>
      <c r="M549" s="260" t="s">
        <v>6</v>
      </c>
      <c r="N549" s="260" t="s">
        <v>23</v>
      </c>
      <c r="O549" s="261"/>
      <c r="P549" s="261"/>
      <c r="Q549" s="261"/>
      <c r="R549" s="261"/>
      <c r="S549" s="261"/>
      <c r="T549" s="243"/>
      <c r="U549" s="142"/>
      <c r="V549" s="142"/>
      <c r="W549" s="142"/>
      <c r="X549" s="142"/>
      <c r="Y549" s="142"/>
      <c r="Z549" s="142"/>
      <c r="AA549" s="142"/>
      <c r="AB549" s="142"/>
      <c r="AC549" s="142"/>
      <c r="AD549" s="142"/>
      <c r="AE549" s="142"/>
      <c r="AF549" s="142"/>
      <c r="AG549" s="142"/>
      <c r="AH549" s="142"/>
      <c r="AI549" s="142"/>
      <c r="AJ549" s="142"/>
    </row>
    <row r="550" spans="1:36" ht="13.2">
      <c r="A550" s="128" t="s">
        <v>1808</v>
      </c>
      <c r="B550" s="256" t="s">
        <v>1549</v>
      </c>
      <c r="C550" s="257" t="s">
        <v>2004</v>
      </c>
      <c r="D550" s="256"/>
      <c r="E550" s="257" t="s">
        <v>11</v>
      </c>
      <c r="F550" s="257" t="s">
        <v>1702</v>
      </c>
      <c r="G550" s="257" t="s">
        <v>6</v>
      </c>
      <c r="H550" s="257" t="s">
        <v>11</v>
      </c>
      <c r="I550" s="40" t="s">
        <v>1926</v>
      </c>
      <c r="J550" s="260" t="s">
        <v>6</v>
      </c>
      <c r="K550" s="261" t="s">
        <v>7</v>
      </c>
      <c r="L550" s="260" t="s">
        <v>1232</v>
      </c>
      <c r="M550" s="260" t="s">
        <v>6</v>
      </c>
      <c r="N550" s="260" t="s">
        <v>23</v>
      </c>
      <c r="O550" s="261"/>
      <c r="P550" s="261"/>
      <c r="Q550" s="261"/>
      <c r="R550" s="261"/>
      <c r="S550" s="261"/>
      <c r="T550" s="243"/>
      <c r="U550" s="142"/>
      <c r="V550" s="142"/>
      <c r="W550" s="142"/>
      <c r="X550" s="142"/>
      <c r="Y550" s="142"/>
      <c r="Z550" s="142"/>
      <c r="AA550" s="142"/>
      <c r="AB550" s="142"/>
      <c r="AC550" s="142"/>
      <c r="AD550" s="142"/>
      <c r="AE550" s="142"/>
      <c r="AF550" s="142"/>
      <c r="AG550" s="142"/>
      <c r="AH550" s="142"/>
      <c r="AI550" s="142"/>
      <c r="AJ550" s="142"/>
    </row>
    <row r="551" spans="1:36" ht="26.4">
      <c r="A551" s="128" t="s">
        <v>1808</v>
      </c>
      <c r="B551" s="256" t="s">
        <v>1549</v>
      </c>
      <c r="C551" s="257" t="s">
        <v>2005</v>
      </c>
      <c r="D551" s="256"/>
      <c r="E551" s="257" t="s">
        <v>11</v>
      </c>
      <c r="F551" s="257" t="s">
        <v>1702</v>
      </c>
      <c r="G551" s="257" t="s">
        <v>6</v>
      </c>
      <c r="H551" s="257" t="s">
        <v>11</v>
      </c>
      <c r="I551" s="40" t="s">
        <v>1926</v>
      </c>
      <c r="J551" s="260" t="s">
        <v>6</v>
      </c>
      <c r="K551" s="261" t="s">
        <v>7</v>
      </c>
      <c r="L551" s="260" t="s">
        <v>1232</v>
      </c>
      <c r="M551" s="267" t="s">
        <v>218</v>
      </c>
      <c r="N551" s="260" t="s">
        <v>23</v>
      </c>
      <c r="O551" s="261"/>
      <c r="P551" s="261"/>
      <c r="Q551" s="261"/>
      <c r="R551" s="261"/>
      <c r="S551" s="261" t="s">
        <v>2006</v>
      </c>
      <c r="T551" s="243"/>
      <c r="U551" s="142"/>
      <c r="V551" s="142"/>
      <c r="W551" s="142"/>
      <c r="X551" s="142"/>
      <c r="Y551" s="142"/>
      <c r="Z551" s="142"/>
      <c r="AA551" s="142"/>
      <c r="AB551" s="142"/>
      <c r="AC551" s="142"/>
      <c r="AD551" s="142"/>
      <c r="AE551" s="142"/>
      <c r="AF551" s="142"/>
      <c r="AG551" s="142"/>
      <c r="AH551" s="142"/>
      <c r="AI551" s="142"/>
      <c r="AJ551" s="142"/>
    </row>
    <row r="552" spans="1:36" ht="13.2">
      <c r="A552" s="128" t="s">
        <v>1808</v>
      </c>
      <c r="B552" s="256" t="s">
        <v>161</v>
      </c>
      <c r="C552" s="257" t="s">
        <v>2007</v>
      </c>
      <c r="D552" s="138" t="s">
        <v>2008</v>
      </c>
      <c r="E552" s="257" t="s">
        <v>11</v>
      </c>
      <c r="F552" s="257" t="s">
        <v>1702</v>
      </c>
      <c r="G552" s="257" t="s">
        <v>6</v>
      </c>
      <c r="H552" s="257" t="s">
        <v>11</v>
      </c>
      <c r="I552" s="40" t="s">
        <v>1875</v>
      </c>
      <c r="J552" s="260" t="s">
        <v>6</v>
      </c>
      <c r="K552" s="261" t="s">
        <v>7</v>
      </c>
      <c r="L552" s="260" t="s">
        <v>1232</v>
      </c>
      <c r="M552" s="260" t="s">
        <v>6</v>
      </c>
      <c r="N552" s="260" t="s">
        <v>23</v>
      </c>
      <c r="O552" s="261"/>
      <c r="P552" s="261"/>
      <c r="Q552" s="261"/>
      <c r="R552" s="261"/>
      <c r="S552" s="261"/>
      <c r="T552" s="243"/>
      <c r="U552" s="142"/>
      <c r="V552" s="142"/>
      <c r="W552" s="142"/>
      <c r="X552" s="142"/>
      <c r="Y552" s="142"/>
      <c r="Z552" s="142"/>
      <c r="AA552" s="142"/>
      <c r="AB552" s="142"/>
      <c r="AC552" s="142"/>
      <c r="AD552" s="142"/>
      <c r="AE552" s="142"/>
      <c r="AF552" s="142"/>
      <c r="AG552" s="142"/>
      <c r="AH552" s="142"/>
      <c r="AI552" s="142"/>
      <c r="AJ552" s="142"/>
    </row>
    <row r="553" spans="1:36" ht="13.2">
      <c r="A553" s="128" t="s">
        <v>1808</v>
      </c>
      <c r="B553" s="256" t="s">
        <v>161</v>
      </c>
      <c r="C553" s="257" t="s">
        <v>2009</v>
      </c>
      <c r="D553" s="282" t="s">
        <v>2010</v>
      </c>
      <c r="E553" s="257" t="s">
        <v>11</v>
      </c>
      <c r="F553" s="257" t="s">
        <v>1702</v>
      </c>
      <c r="G553" s="257" t="s">
        <v>6</v>
      </c>
      <c r="H553" s="257" t="s">
        <v>11</v>
      </c>
      <c r="I553" s="40" t="s">
        <v>1875</v>
      </c>
      <c r="J553" s="260" t="s">
        <v>6</v>
      </c>
      <c r="K553" s="261" t="s">
        <v>7</v>
      </c>
      <c r="L553" s="260" t="s">
        <v>1232</v>
      </c>
      <c r="M553" s="260" t="s">
        <v>6</v>
      </c>
      <c r="N553" s="260" t="s">
        <v>23</v>
      </c>
      <c r="O553" s="261"/>
      <c r="P553" s="261"/>
      <c r="Q553" s="261"/>
      <c r="R553" s="261"/>
      <c r="S553" s="261"/>
      <c r="T553" s="243"/>
      <c r="U553" s="142"/>
      <c r="V553" s="142"/>
      <c r="W553" s="142"/>
      <c r="X553" s="142"/>
      <c r="Y553" s="142"/>
      <c r="Z553" s="142"/>
      <c r="AA553" s="142"/>
      <c r="AB553" s="142"/>
      <c r="AC553" s="142"/>
      <c r="AD553" s="142"/>
      <c r="AE553" s="142"/>
      <c r="AF553" s="142"/>
      <c r="AG553" s="142"/>
      <c r="AH553" s="142"/>
      <c r="AI553" s="142"/>
      <c r="AJ553" s="142"/>
    </row>
    <row r="554" spans="1:36" ht="13.2">
      <c r="A554" s="128" t="s">
        <v>1808</v>
      </c>
      <c r="B554" s="256" t="s">
        <v>161</v>
      </c>
      <c r="C554" s="257" t="s">
        <v>2011</v>
      </c>
      <c r="D554" s="256" t="s">
        <v>2012</v>
      </c>
      <c r="E554" s="257" t="s">
        <v>11</v>
      </c>
      <c r="F554" s="257" t="s">
        <v>1702</v>
      </c>
      <c r="G554" s="257" t="s">
        <v>6</v>
      </c>
      <c r="H554" s="257" t="s">
        <v>11</v>
      </c>
      <c r="I554" s="40" t="s">
        <v>1875</v>
      </c>
      <c r="J554" s="260" t="s">
        <v>6</v>
      </c>
      <c r="K554" s="261" t="s">
        <v>7</v>
      </c>
      <c r="L554" s="260" t="s">
        <v>1232</v>
      </c>
      <c r="M554" s="260" t="s">
        <v>6</v>
      </c>
      <c r="N554" s="260" t="s">
        <v>23</v>
      </c>
      <c r="O554" s="261"/>
      <c r="P554" s="261"/>
      <c r="Q554" s="261"/>
      <c r="R554" s="261"/>
      <c r="S554" s="261"/>
      <c r="T554" s="243"/>
      <c r="U554" s="142"/>
      <c r="V554" s="142"/>
      <c r="W554" s="142"/>
      <c r="X554" s="142"/>
      <c r="Y554" s="142"/>
      <c r="Z554" s="142"/>
      <c r="AA554" s="142"/>
      <c r="AB554" s="142"/>
      <c r="AC554" s="142"/>
      <c r="AD554" s="142"/>
      <c r="AE554" s="142"/>
      <c r="AF554" s="142"/>
      <c r="AG554" s="142"/>
      <c r="AH554" s="142"/>
      <c r="AI554" s="142"/>
      <c r="AJ554" s="142"/>
    </row>
    <row r="555" spans="1:36" ht="13.2">
      <c r="A555" s="128" t="s">
        <v>1808</v>
      </c>
      <c r="B555" s="256" t="s">
        <v>161</v>
      </c>
      <c r="C555" s="257" t="s">
        <v>2011</v>
      </c>
      <c r="D555" s="256" t="s">
        <v>2013</v>
      </c>
      <c r="E555" s="257" t="s">
        <v>11</v>
      </c>
      <c r="F555" s="257" t="s">
        <v>1702</v>
      </c>
      <c r="G555" s="264" t="s">
        <v>27</v>
      </c>
      <c r="H555" s="257" t="s">
        <v>11</v>
      </c>
      <c r="I555" s="40" t="s">
        <v>1875</v>
      </c>
      <c r="J555" s="260" t="s">
        <v>63</v>
      </c>
      <c r="K555" s="261" t="s">
        <v>7</v>
      </c>
      <c r="L555" s="260" t="s">
        <v>1232</v>
      </c>
      <c r="M555" s="267" t="s">
        <v>218</v>
      </c>
      <c r="N555" s="260" t="s">
        <v>23</v>
      </c>
      <c r="O555" s="261"/>
      <c r="P555" s="261"/>
      <c r="Q555" s="261"/>
      <c r="R555" s="261"/>
      <c r="S555" s="261" t="s">
        <v>2014</v>
      </c>
      <c r="T555" s="243"/>
      <c r="U555" s="142"/>
      <c r="V555" s="142"/>
      <c r="W555" s="142"/>
      <c r="X555" s="142"/>
      <c r="Y555" s="142"/>
      <c r="Z555" s="142"/>
      <c r="AA555" s="142"/>
      <c r="AB555" s="142"/>
      <c r="AC555" s="142"/>
      <c r="AD555" s="142"/>
      <c r="AE555" s="142"/>
      <c r="AF555" s="142"/>
      <c r="AG555" s="142"/>
      <c r="AH555" s="142"/>
      <c r="AI555" s="142"/>
      <c r="AJ555" s="142"/>
    </row>
    <row r="556" spans="1:36" ht="13.2">
      <c r="A556" s="128" t="s">
        <v>1808</v>
      </c>
      <c r="B556" s="256" t="s">
        <v>161</v>
      </c>
      <c r="C556" s="257" t="s">
        <v>2011</v>
      </c>
      <c r="D556" s="256" t="s">
        <v>2015</v>
      </c>
      <c r="E556" s="257" t="s">
        <v>11</v>
      </c>
      <c r="F556" s="257" t="s">
        <v>1702</v>
      </c>
      <c r="G556" s="257" t="s">
        <v>6</v>
      </c>
      <c r="H556" s="257" t="s">
        <v>11</v>
      </c>
      <c r="I556" s="40" t="s">
        <v>1875</v>
      </c>
      <c r="J556" s="260" t="s">
        <v>6</v>
      </c>
      <c r="K556" s="261" t="s">
        <v>7</v>
      </c>
      <c r="L556" s="260" t="s">
        <v>1232</v>
      </c>
      <c r="M556" s="260" t="s">
        <v>6</v>
      </c>
      <c r="N556" s="260" t="s">
        <v>23</v>
      </c>
      <c r="O556" s="261"/>
      <c r="P556" s="261"/>
      <c r="Q556" s="261"/>
      <c r="R556" s="261"/>
      <c r="S556" s="261"/>
      <c r="T556" s="243"/>
      <c r="U556" s="142"/>
      <c r="V556" s="142"/>
      <c r="W556" s="142"/>
      <c r="X556" s="142"/>
      <c r="Y556" s="142"/>
      <c r="Z556" s="142"/>
      <c r="AA556" s="142"/>
      <c r="AB556" s="142"/>
      <c r="AC556" s="142"/>
      <c r="AD556" s="142"/>
      <c r="AE556" s="142"/>
      <c r="AF556" s="142"/>
      <c r="AG556" s="142"/>
      <c r="AH556" s="142"/>
      <c r="AI556" s="142"/>
      <c r="AJ556" s="142"/>
    </row>
    <row r="557" spans="1:36" ht="13.2">
      <c r="A557" s="128" t="s">
        <v>1808</v>
      </c>
      <c r="B557" s="256" t="s">
        <v>161</v>
      </c>
      <c r="C557" s="257" t="s">
        <v>2011</v>
      </c>
      <c r="D557" s="291" t="s">
        <v>2016</v>
      </c>
      <c r="E557" s="257" t="s">
        <v>11</v>
      </c>
      <c r="F557" s="257" t="s">
        <v>1702</v>
      </c>
      <c r="G557" s="257" t="s">
        <v>63</v>
      </c>
      <c r="H557" s="257" t="s">
        <v>11</v>
      </c>
      <c r="I557" s="40" t="s">
        <v>1875</v>
      </c>
      <c r="J557" s="257" t="s">
        <v>63</v>
      </c>
      <c r="K557" s="261" t="s">
        <v>7</v>
      </c>
      <c r="L557" s="260" t="s">
        <v>1232</v>
      </c>
      <c r="M557" s="267" t="s">
        <v>218</v>
      </c>
      <c r="N557" s="260" t="s">
        <v>23</v>
      </c>
      <c r="O557" s="261"/>
      <c r="P557" s="261"/>
      <c r="Q557" s="261"/>
      <c r="R557" s="261"/>
      <c r="S557" s="261" t="s">
        <v>2017</v>
      </c>
      <c r="T557" s="243"/>
      <c r="U557" s="142"/>
      <c r="V557" s="142"/>
      <c r="W557" s="142"/>
      <c r="X557" s="142"/>
      <c r="Y557" s="142"/>
      <c r="Z557" s="142"/>
      <c r="AA557" s="142"/>
      <c r="AB557" s="142"/>
      <c r="AC557" s="142"/>
      <c r="AD557" s="142"/>
      <c r="AE557" s="142"/>
      <c r="AF557" s="142"/>
      <c r="AG557" s="142"/>
      <c r="AH557" s="142"/>
      <c r="AI557" s="142"/>
      <c r="AJ557" s="142"/>
    </row>
    <row r="558" spans="1:36" ht="13.2">
      <c r="A558" s="128" t="s">
        <v>1808</v>
      </c>
      <c r="B558" s="256" t="s">
        <v>161</v>
      </c>
      <c r="C558" s="257" t="s">
        <v>2011</v>
      </c>
      <c r="D558" s="291" t="s">
        <v>2018</v>
      </c>
      <c r="E558" s="257" t="s">
        <v>11</v>
      </c>
      <c r="F558" s="257" t="s">
        <v>1702</v>
      </c>
      <c r="G558" s="257" t="s">
        <v>63</v>
      </c>
      <c r="H558" s="257" t="s">
        <v>11</v>
      </c>
      <c r="I558" s="40" t="s">
        <v>1875</v>
      </c>
      <c r="J558" s="257" t="s">
        <v>63</v>
      </c>
      <c r="K558" s="261" t="s">
        <v>7</v>
      </c>
      <c r="L558" s="260" t="s">
        <v>1232</v>
      </c>
      <c r="M558" s="267" t="s">
        <v>218</v>
      </c>
      <c r="N558" s="260" t="s">
        <v>23</v>
      </c>
      <c r="O558" s="261"/>
      <c r="P558" s="261"/>
      <c r="Q558" s="261"/>
      <c r="R558" s="261"/>
      <c r="S558" s="261" t="s">
        <v>2017</v>
      </c>
      <c r="T558" s="243"/>
      <c r="U558" s="142"/>
      <c r="V558" s="142"/>
      <c r="W558" s="142"/>
      <c r="X558" s="142"/>
      <c r="Y558" s="142"/>
      <c r="Z558" s="142"/>
      <c r="AA558" s="142"/>
      <c r="AB558" s="142"/>
      <c r="AC558" s="142"/>
      <c r="AD558" s="142"/>
      <c r="AE558" s="142"/>
      <c r="AF558" s="142"/>
      <c r="AG558" s="142"/>
      <c r="AH558" s="142"/>
      <c r="AI558" s="142"/>
      <c r="AJ558" s="142"/>
    </row>
    <row r="559" spans="1:36" ht="13.2">
      <c r="A559" s="128" t="s">
        <v>1808</v>
      </c>
      <c r="B559" s="256" t="s">
        <v>161</v>
      </c>
      <c r="C559" s="257" t="s">
        <v>2011</v>
      </c>
      <c r="D559" s="291" t="s">
        <v>2019</v>
      </c>
      <c r="E559" s="257" t="s">
        <v>11</v>
      </c>
      <c r="F559" s="257" t="s">
        <v>1702</v>
      </c>
      <c r="G559" s="257" t="s">
        <v>6</v>
      </c>
      <c r="H559" s="257" t="s">
        <v>11</v>
      </c>
      <c r="I559" s="40" t="s">
        <v>1875</v>
      </c>
      <c r="J559" s="257" t="s">
        <v>63</v>
      </c>
      <c r="K559" s="261" t="s">
        <v>7</v>
      </c>
      <c r="L559" s="260" t="s">
        <v>1232</v>
      </c>
      <c r="M559" s="267" t="s">
        <v>218</v>
      </c>
      <c r="N559" s="260" t="s">
        <v>23</v>
      </c>
      <c r="O559" s="261"/>
      <c r="P559" s="261"/>
      <c r="Q559" s="261"/>
      <c r="R559" s="261"/>
      <c r="S559" s="261" t="s">
        <v>2020</v>
      </c>
      <c r="T559" s="243"/>
      <c r="U559" s="142"/>
      <c r="V559" s="142"/>
      <c r="W559" s="142"/>
      <c r="X559" s="142"/>
      <c r="Y559" s="142"/>
      <c r="Z559" s="142"/>
      <c r="AA559" s="142"/>
      <c r="AB559" s="142"/>
      <c r="AC559" s="142"/>
      <c r="AD559" s="142"/>
      <c r="AE559" s="142"/>
      <c r="AF559" s="142"/>
      <c r="AG559" s="142"/>
      <c r="AH559" s="142"/>
      <c r="AI559" s="142"/>
      <c r="AJ559" s="142"/>
    </row>
    <row r="560" spans="1:36" ht="13.2">
      <c r="A560" s="128" t="s">
        <v>1808</v>
      </c>
      <c r="B560" s="256" t="s">
        <v>161</v>
      </c>
      <c r="C560" s="257" t="s">
        <v>2011</v>
      </c>
      <c r="D560" s="291" t="s">
        <v>2021</v>
      </c>
      <c r="E560" s="257" t="s">
        <v>11</v>
      </c>
      <c r="F560" s="257" t="s">
        <v>1702</v>
      </c>
      <c r="G560" s="264" t="s">
        <v>27</v>
      </c>
      <c r="H560" s="257" t="s">
        <v>11</v>
      </c>
      <c r="I560" s="40" t="s">
        <v>1875</v>
      </c>
      <c r="J560" s="257" t="s">
        <v>63</v>
      </c>
      <c r="K560" s="261" t="s">
        <v>7</v>
      </c>
      <c r="L560" s="260" t="s">
        <v>1232</v>
      </c>
      <c r="M560" s="267" t="s">
        <v>218</v>
      </c>
      <c r="N560" s="260" t="s">
        <v>23</v>
      </c>
      <c r="O560" s="261"/>
      <c r="P560" s="261"/>
      <c r="Q560" s="261"/>
      <c r="R560" s="261"/>
      <c r="S560" s="261" t="s">
        <v>2020</v>
      </c>
      <c r="T560" s="243"/>
      <c r="U560" s="142"/>
      <c r="V560" s="142"/>
      <c r="W560" s="142"/>
      <c r="X560" s="142"/>
      <c r="Y560" s="142"/>
      <c r="Z560" s="142"/>
      <c r="AA560" s="142"/>
      <c r="AB560" s="142"/>
      <c r="AC560" s="142"/>
      <c r="AD560" s="142"/>
      <c r="AE560" s="142"/>
      <c r="AF560" s="142"/>
      <c r="AG560" s="142"/>
      <c r="AH560" s="142"/>
      <c r="AI560" s="142"/>
      <c r="AJ560" s="142"/>
    </row>
    <row r="561" spans="1:36" ht="15.6">
      <c r="A561" s="128" t="s">
        <v>1808</v>
      </c>
      <c r="B561" s="256" t="s">
        <v>161</v>
      </c>
      <c r="C561" s="257" t="s">
        <v>2011</v>
      </c>
      <c r="D561" s="291" t="s">
        <v>2022</v>
      </c>
      <c r="E561" s="257" t="s">
        <v>11</v>
      </c>
      <c r="F561" s="292" t="s">
        <v>1702</v>
      </c>
      <c r="G561" s="293" t="s">
        <v>27</v>
      </c>
      <c r="H561" s="288" t="s">
        <v>11</v>
      </c>
      <c r="I561" s="40" t="s">
        <v>1875</v>
      </c>
      <c r="J561" s="260" t="s">
        <v>6</v>
      </c>
      <c r="K561" s="261" t="s">
        <v>7</v>
      </c>
      <c r="L561" s="260" t="s">
        <v>1232</v>
      </c>
      <c r="M561" s="260" t="s">
        <v>6</v>
      </c>
      <c r="N561" s="260" t="s">
        <v>23</v>
      </c>
      <c r="O561" s="261"/>
      <c r="P561" s="261"/>
      <c r="Q561" s="261"/>
      <c r="R561" s="261"/>
      <c r="S561" s="261"/>
      <c r="T561" s="243"/>
      <c r="U561" s="142"/>
      <c r="V561" s="142"/>
      <c r="W561" s="142"/>
      <c r="X561" s="142"/>
      <c r="Y561" s="142"/>
      <c r="Z561" s="142"/>
      <c r="AA561" s="142"/>
      <c r="AB561" s="142"/>
      <c r="AC561" s="142"/>
      <c r="AD561" s="142"/>
      <c r="AE561" s="142"/>
      <c r="AF561" s="142"/>
      <c r="AG561" s="142"/>
      <c r="AH561" s="142"/>
      <c r="AI561" s="142"/>
      <c r="AJ561" s="142"/>
    </row>
    <row r="562" spans="1:36" ht="26.4">
      <c r="A562" s="128" t="s">
        <v>1808</v>
      </c>
      <c r="B562" s="256" t="s">
        <v>161</v>
      </c>
      <c r="C562" s="257" t="s">
        <v>2023</v>
      </c>
      <c r="D562" s="256" t="s">
        <v>2024</v>
      </c>
      <c r="E562" s="257" t="s">
        <v>11</v>
      </c>
      <c r="F562" s="257" t="s">
        <v>1702</v>
      </c>
      <c r="G562" s="257" t="s">
        <v>6</v>
      </c>
      <c r="H562" s="257" t="s">
        <v>11</v>
      </c>
      <c r="I562" s="40" t="s">
        <v>1875</v>
      </c>
      <c r="J562" s="260" t="s">
        <v>6</v>
      </c>
      <c r="K562" s="261" t="s">
        <v>7</v>
      </c>
      <c r="L562" s="260" t="s">
        <v>1232</v>
      </c>
      <c r="M562" s="260" t="s">
        <v>6</v>
      </c>
      <c r="N562" s="260" t="s">
        <v>23</v>
      </c>
      <c r="O562" s="261"/>
      <c r="P562" s="261"/>
      <c r="Q562" s="261"/>
      <c r="R562" s="261"/>
      <c r="S562" s="261"/>
      <c r="T562" s="243"/>
      <c r="U562" s="142"/>
      <c r="V562" s="142"/>
      <c r="W562" s="142"/>
      <c r="X562" s="142"/>
      <c r="Y562" s="142"/>
      <c r="Z562" s="142"/>
      <c r="AA562" s="142"/>
      <c r="AB562" s="142"/>
      <c r="AC562" s="142"/>
      <c r="AD562" s="142"/>
      <c r="AE562" s="142"/>
      <c r="AF562" s="142"/>
      <c r="AG562" s="142"/>
      <c r="AH562" s="142"/>
      <c r="AI562" s="142"/>
      <c r="AJ562" s="142"/>
    </row>
    <row r="563" spans="1:36" ht="13.2">
      <c r="A563" s="128" t="s">
        <v>1808</v>
      </c>
      <c r="B563" s="256" t="s">
        <v>161</v>
      </c>
      <c r="C563" s="257" t="s">
        <v>2025</v>
      </c>
      <c r="D563" s="256" t="s">
        <v>2026</v>
      </c>
      <c r="E563" s="257" t="s">
        <v>11</v>
      </c>
      <c r="F563" s="257" t="s">
        <v>1702</v>
      </c>
      <c r="G563" s="257" t="s">
        <v>6</v>
      </c>
      <c r="H563" s="257" t="s">
        <v>11</v>
      </c>
      <c r="I563" s="40" t="s">
        <v>1875</v>
      </c>
      <c r="J563" s="260" t="s">
        <v>6</v>
      </c>
      <c r="K563" s="261" t="s">
        <v>7</v>
      </c>
      <c r="L563" s="260" t="s">
        <v>1232</v>
      </c>
      <c r="M563" s="267" t="s">
        <v>218</v>
      </c>
      <c r="N563" s="260" t="s">
        <v>23</v>
      </c>
      <c r="O563" s="261"/>
      <c r="P563" s="261"/>
      <c r="Q563" s="261"/>
      <c r="R563" s="261"/>
      <c r="S563" s="261" t="s">
        <v>2027</v>
      </c>
      <c r="T563" s="243"/>
      <c r="U563" s="142"/>
      <c r="V563" s="142"/>
      <c r="W563" s="142"/>
      <c r="X563" s="142"/>
      <c r="Y563" s="142"/>
      <c r="Z563" s="142"/>
      <c r="AA563" s="142"/>
      <c r="AB563" s="142"/>
      <c r="AC563" s="142"/>
      <c r="AD563" s="142"/>
      <c r="AE563" s="142"/>
      <c r="AF563" s="142"/>
      <c r="AG563" s="142"/>
      <c r="AH563" s="142"/>
      <c r="AI563" s="142"/>
      <c r="AJ563" s="142"/>
    </row>
    <row r="564" spans="1:36" ht="13.2">
      <c r="A564" s="128" t="s">
        <v>1808</v>
      </c>
      <c r="B564" s="256" t="s">
        <v>161</v>
      </c>
      <c r="C564" s="257" t="s">
        <v>1394</v>
      </c>
      <c r="D564" s="256" t="s">
        <v>2028</v>
      </c>
      <c r="E564" s="257" t="s">
        <v>11</v>
      </c>
      <c r="F564" s="257" t="s">
        <v>1702</v>
      </c>
      <c r="G564" s="269" t="s">
        <v>6</v>
      </c>
      <c r="H564" s="257" t="s">
        <v>11</v>
      </c>
      <c r="I564" s="40" t="s">
        <v>1875</v>
      </c>
      <c r="J564" s="260" t="s">
        <v>6</v>
      </c>
      <c r="K564" s="261" t="s">
        <v>7</v>
      </c>
      <c r="L564" s="260" t="s">
        <v>1232</v>
      </c>
      <c r="M564" s="267" t="s">
        <v>218</v>
      </c>
      <c r="N564" s="260" t="s">
        <v>23</v>
      </c>
      <c r="O564" s="261"/>
      <c r="P564" s="261"/>
      <c r="Q564" s="261"/>
      <c r="R564" s="261"/>
      <c r="S564" s="261" t="s">
        <v>2027</v>
      </c>
      <c r="T564" s="243"/>
      <c r="U564" s="142"/>
      <c r="V564" s="142"/>
      <c r="W564" s="142"/>
      <c r="X564" s="142"/>
      <c r="Y564" s="142"/>
      <c r="Z564" s="142"/>
      <c r="AA564" s="142"/>
      <c r="AB564" s="142"/>
      <c r="AC564" s="142"/>
      <c r="AD564" s="142"/>
      <c r="AE564" s="142"/>
      <c r="AF564" s="142"/>
      <c r="AG564" s="142"/>
      <c r="AH564" s="142"/>
      <c r="AI564" s="142"/>
      <c r="AJ564" s="142"/>
    </row>
    <row r="565" spans="1:36" ht="13.2">
      <c r="A565" s="128" t="s">
        <v>1808</v>
      </c>
      <c r="B565" s="256" t="s">
        <v>161</v>
      </c>
      <c r="C565" s="257" t="s">
        <v>2029</v>
      </c>
      <c r="D565" s="256" t="s">
        <v>2030</v>
      </c>
      <c r="E565" s="257" t="s">
        <v>11</v>
      </c>
      <c r="F565" s="257" t="s">
        <v>1702</v>
      </c>
      <c r="G565" s="257" t="s">
        <v>6</v>
      </c>
      <c r="H565" s="257" t="s">
        <v>11</v>
      </c>
      <c r="I565" s="40" t="s">
        <v>1875</v>
      </c>
      <c r="J565" s="260" t="s">
        <v>6</v>
      </c>
      <c r="K565" s="261" t="s">
        <v>7</v>
      </c>
      <c r="L565" s="260" t="s">
        <v>1232</v>
      </c>
      <c r="M565" s="260" t="s">
        <v>6</v>
      </c>
      <c r="N565" s="260" t="s">
        <v>23</v>
      </c>
      <c r="O565" s="261"/>
      <c r="P565" s="261"/>
      <c r="Q565" s="261"/>
      <c r="R565" s="261"/>
      <c r="S565" s="261"/>
      <c r="T565" s="243"/>
      <c r="U565" s="142"/>
      <c r="V565" s="142"/>
      <c r="W565" s="142"/>
      <c r="X565" s="142"/>
      <c r="Y565" s="142"/>
      <c r="Z565" s="142"/>
      <c r="AA565" s="142"/>
      <c r="AB565" s="142"/>
      <c r="AC565" s="142"/>
      <c r="AD565" s="142"/>
      <c r="AE565" s="142"/>
      <c r="AF565" s="142"/>
      <c r="AG565" s="142"/>
      <c r="AH565" s="142"/>
      <c r="AI565" s="142"/>
      <c r="AJ565" s="142"/>
    </row>
    <row r="566" spans="1:36" ht="13.2">
      <c r="A566" s="128" t="s">
        <v>1808</v>
      </c>
      <c r="B566" s="256" t="s">
        <v>161</v>
      </c>
      <c r="C566" s="257" t="s">
        <v>2029</v>
      </c>
      <c r="D566" s="256" t="s">
        <v>2031</v>
      </c>
      <c r="E566" s="257" t="s">
        <v>11</v>
      </c>
      <c r="F566" s="257" t="s">
        <v>1702</v>
      </c>
      <c r="G566" s="257" t="s">
        <v>6</v>
      </c>
      <c r="H566" s="257" t="s">
        <v>11</v>
      </c>
      <c r="I566" s="40" t="s">
        <v>1875</v>
      </c>
      <c r="J566" s="260" t="s">
        <v>6</v>
      </c>
      <c r="K566" s="261" t="s">
        <v>7</v>
      </c>
      <c r="L566" s="260" t="s">
        <v>1232</v>
      </c>
      <c r="M566" s="260" t="s">
        <v>6</v>
      </c>
      <c r="N566" s="260" t="s">
        <v>23</v>
      </c>
      <c r="O566" s="261"/>
      <c r="P566" s="261"/>
      <c r="Q566" s="261"/>
      <c r="R566" s="261"/>
      <c r="S566" s="261" t="s">
        <v>2032</v>
      </c>
      <c r="T566" s="243"/>
      <c r="U566" s="142"/>
      <c r="V566" s="142"/>
      <c r="W566" s="142"/>
      <c r="X566" s="142"/>
      <c r="Y566" s="142"/>
      <c r="Z566" s="142"/>
      <c r="AA566" s="142"/>
      <c r="AB566" s="142"/>
      <c r="AC566" s="142"/>
      <c r="AD566" s="142"/>
      <c r="AE566" s="142"/>
      <c r="AF566" s="142"/>
      <c r="AG566" s="142"/>
      <c r="AH566" s="142"/>
      <c r="AI566" s="142"/>
      <c r="AJ566" s="142"/>
    </row>
    <row r="567" spans="1:36" ht="13.2">
      <c r="A567" s="128" t="s">
        <v>1808</v>
      </c>
      <c r="B567" s="256" t="s">
        <v>161</v>
      </c>
      <c r="C567" s="257" t="s">
        <v>2029</v>
      </c>
      <c r="D567" s="256" t="s">
        <v>2033</v>
      </c>
      <c r="E567" s="257" t="s">
        <v>11</v>
      </c>
      <c r="F567" s="257" t="s">
        <v>1702</v>
      </c>
      <c r="G567" s="257" t="s">
        <v>6</v>
      </c>
      <c r="H567" s="257" t="s">
        <v>11</v>
      </c>
      <c r="I567" s="40" t="s">
        <v>1875</v>
      </c>
      <c r="J567" s="260" t="s">
        <v>6</v>
      </c>
      <c r="K567" s="261" t="s">
        <v>7</v>
      </c>
      <c r="L567" s="260" t="s">
        <v>1232</v>
      </c>
      <c r="M567" s="260" t="s">
        <v>6</v>
      </c>
      <c r="N567" s="260" t="s">
        <v>23</v>
      </c>
      <c r="O567" s="261"/>
      <c r="P567" s="261"/>
      <c r="Q567" s="261"/>
      <c r="R567" s="261"/>
      <c r="S567" s="261" t="s">
        <v>2032</v>
      </c>
      <c r="T567" s="243"/>
      <c r="U567" s="142"/>
      <c r="V567" s="142"/>
      <c r="W567" s="142"/>
      <c r="X567" s="142"/>
      <c r="Y567" s="142"/>
      <c r="Z567" s="142"/>
      <c r="AA567" s="142"/>
      <c r="AB567" s="142"/>
      <c r="AC567" s="142"/>
      <c r="AD567" s="142"/>
      <c r="AE567" s="142"/>
      <c r="AF567" s="142"/>
      <c r="AG567" s="142"/>
      <c r="AH567" s="142"/>
      <c r="AI567" s="142"/>
      <c r="AJ567" s="142"/>
    </row>
    <row r="568" spans="1:36" ht="13.2">
      <c r="A568" s="128" t="s">
        <v>1808</v>
      </c>
      <c r="B568" s="256" t="s">
        <v>161</v>
      </c>
      <c r="C568" s="257" t="s">
        <v>2029</v>
      </c>
      <c r="D568" s="256" t="s">
        <v>2034</v>
      </c>
      <c r="E568" s="257" t="s">
        <v>11</v>
      </c>
      <c r="F568" s="257" t="s">
        <v>1702</v>
      </c>
      <c r="G568" s="257" t="s">
        <v>6</v>
      </c>
      <c r="H568" s="257" t="s">
        <v>11</v>
      </c>
      <c r="I568" s="40" t="s">
        <v>1875</v>
      </c>
      <c r="J568" s="260" t="s">
        <v>6</v>
      </c>
      <c r="K568" s="261" t="s">
        <v>7</v>
      </c>
      <c r="L568" s="260" t="s">
        <v>1232</v>
      </c>
      <c r="M568" s="260" t="s">
        <v>6</v>
      </c>
      <c r="N568" s="260" t="s">
        <v>23</v>
      </c>
      <c r="O568" s="261"/>
      <c r="P568" s="261"/>
      <c r="Q568" s="261"/>
      <c r="R568" s="261"/>
      <c r="S568" s="261"/>
      <c r="T568" s="243"/>
      <c r="U568" s="142"/>
      <c r="V568" s="142"/>
      <c r="W568" s="142"/>
      <c r="X568" s="142"/>
      <c r="Y568" s="142"/>
      <c r="Z568" s="142"/>
      <c r="AA568" s="142"/>
      <c r="AB568" s="142"/>
      <c r="AC568" s="142"/>
      <c r="AD568" s="142"/>
      <c r="AE568" s="142"/>
      <c r="AF568" s="142"/>
      <c r="AG568" s="142"/>
      <c r="AH568" s="142"/>
      <c r="AI568" s="142"/>
      <c r="AJ568" s="142"/>
    </row>
    <row r="569" spans="1:36" ht="13.2">
      <c r="A569" s="128" t="s">
        <v>1808</v>
      </c>
      <c r="B569" s="256" t="s">
        <v>161</v>
      </c>
      <c r="C569" s="257" t="s">
        <v>2029</v>
      </c>
      <c r="D569" s="256" t="s">
        <v>2035</v>
      </c>
      <c r="E569" s="257" t="s">
        <v>11</v>
      </c>
      <c r="F569" s="257" t="s">
        <v>1702</v>
      </c>
      <c r="G569" s="257" t="s">
        <v>6</v>
      </c>
      <c r="H569" s="257" t="s">
        <v>11</v>
      </c>
      <c r="I569" s="40" t="s">
        <v>1875</v>
      </c>
      <c r="J569" s="260" t="s">
        <v>6</v>
      </c>
      <c r="K569" s="261" t="s">
        <v>7</v>
      </c>
      <c r="L569" s="260" t="s">
        <v>1232</v>
      </c>
      <c r="M569" s="260" t="s">
        <v>6</v>
      </c>
      <c r="N569" s="260" t="s">
        <v>23</v>
      </c>
      <c r="O569" s="261"/>
      <c r="P569" s="261"/>
      <c r="Q569" s="261"/>
      <c r="R569" s="261"/>
      <c r="S569" s="261"/>
      <c r="T569" s="243"/>
      <c r="U569" s="142"/>
      <c r="V569" s="142"/>
      <c r="W569" s="142"/>
      <c r="X569" s="142"/>
      <c r="Y569" s="142"/>
      <c r="Z569" s="142"/>
      <c r="AA569" s="142"/>
      <c r="AB569" s="142"/>
      <c r="AC569" s="142"/>
      <c r="AD569" s="142"/>
      <c r="AE569" s="142"/>
      <c r="AF569" s="142"/>
      <c r="AG569" s="142"/>
      <c r="AH569" s="142"/>
      <c r="AI569" s="142"/>
      <c r="AJ569" s="142"/>
    </row>
    <row r="570" spans="1:36" ht="13.2">
      <c r="A570" s="128" t="s">
        <v>1808</v>
      </c>
      <c r="B570" s="256" t="s">
        <v>161</v>
      </c>
      <c r="C570" s="257" t="s">
        <v>2029</v>
      </c>
      <c r="D570" s="256" t="s">
        <v>2036</v>
      </c>
      <c r="E570" s="257" t="s">
        <v>11</v>
      </c>
      <c r="F570" s="257" t="s">
        <v>1702</v>
      </c>
      <c r="G570" s="257" t="s">
        <v>6</v>
      </c>
      <c r="H570" s="257" t="s">
        <v>11</v>
      </c>
      <c r="I570" s="40" t="s">
        <v>1875</v>
      </c>
      <c r="J570" s="260" t="s">
        <v>6</v>
      </c>
      <c r="K570" s="261" t="s">
        <v>7</v>
      </c>
      <c r="L570" s="260" t="s">
        <v>1232</v>
      </c>
      <c r="M570" s="260" t="s">
        <v>6</v>
      </c>
      <c r="N570" s="260" t="s">
        <v>23</v>
      </c>
      <c r="O570" s="261"/>
      <c r="P570" s="261"/>
      <c r="Q570" s="261"/>
      <c r="R570" s="261"/>
      <c r="S570" s="261"/>
      <c r="T570" s="243"/>
      <c r="U570" s="142"/>
      <c r="V570" s="142"/>
      <c r="W570" s="142"/>
      <c r="X570" s="142"/>
      <c r="Y570" s="142"/>
      <c r="Z570" s="142"/>
      <c r="AA570" s="142"/>
      <c r="AB570" s="142"/>
      <c r="AC570" s="142"/>
      <c r="AD570" s="142"/>
      <c r="AE570" s="142"/>
      <c r="AF570" s="142"/>
      <c r="AG570" s="142"/>
      <c r="AH570" s="142"/>
      <c r="AI570" s="142"/>
      <c r="AJ570" s="142"/>
    </row>
    <row r="571" spans="1:36" ht="13.2">
      <c r="A571" s="128" t="s">
        <v>1808</v>
      </c>
      <c r="B571" s="256" t="s">
        <v>161</v>
      </c>
      <c r="C571" s="257" t="s">
        <v>2037</v>
      </c>
      <c r="D571" s="256" t="s">
        <v>2038</v>
      </c>
      <c r="E571" s="257" t="s">
        <v>11</v>
      </c>
      <c r="F571" s="257" t="s">
        <v>1702</v>
      </c>
      <c r="G571" s="257" t="s">
        <v>6</v>
      </c>
      <c r="H571" s="257" t="s">
        <v>11</v>
      </c>
      <c r="I571" s="40" t="s">
        <v>1875</v>
      </c>
      <c r="J571" s="260" t="s">
        <v>6</v>
      </c>
      <c r="K571" s="261" t="s">
        <v>7</v>
      </c>
      <c r="L571" s="260" t="s">
        <v>1232</v>
      </c>
      <c r="M571" s="260" t="s">
        <v>6</v>
      </c>
      <c r="N571" s="260" t="s">
        <v>23</v>
      </c>
      <c r="O571" s="261"/>
      <c r="P571" s="261"/>
      <c r="Q571" s="261"/>
      <c r="R571" s="261"/>
      <c r="S571" s="261"/>
      <c r="T571" s="243"/>
      <c r="U571" s="142"/>
      <c r="V571" s="142"/>
      <c r="W571" s="142"/>
      <c r="X571" s="142"/>
      <c r="Y571" s="142"/>
      <c r="Z571" s="142"/>
      <c r="AA571" s="142"/>
      <c r="AB571" s="142"/>
      <c r="AC571" s="142"/>
      <c r="AD571" s="142"/>
      <c r="AE571" s="142"/>
      <c r="AF571" s="142"/>
      <c r="AG571" s="142"/>
      <c r="AH571" s="142"/>
      <c r="AI571" s="142"/>
      <c r="AJ571" s="142"/>
    </row>
    <row r="572" spans="1:36" ht="13.2">
      <c r="A572" s="128" t="s">
        <v>1808</v>
      </c>
      <c r="B572" s="256" t="s">
        <v>161</v>
      </c>
      <c r="C572" s="257" t="s">
        <v>1395</v>
      </c>
      <c r="D572" s="256" t="s">
        <v>2039</v>
      </c>
      <c r="E572" s="257" t="s">
        <v>11</v>
      </c>
      <c r="F572" s="257" t="s">
        <v>1702</v>
      </c>
      <c r="G572" s="257" t="s">
        <v>6</v>
      </c>
      <c r="H572" s="257" t="s">
        <v>11</v>
      </c>
      <c r="I572" s="40" t="s">
        <v>1875</v>
      </c>
      <c r="J572" s="260" t="s">
        <v>6</v>
      </c>
      <c r="K572" s="261" t="s">
        <v>7</v>
      </c>
      <c r="L572" s="260" t="s">
        <v>1232</v>
      </c>
      <c r="M572" s="260" t="s">
        <v>6</v>
      </c>
      <c r="N572" s="260" t="s">
        <v>23</v>
      </c>
      <c r="O572" s="261"/>
      <c r="P572" s="261"/>
      <c r="Q572" s="261"/>
      <c r="R572" s="261"/>
      <c r="S572" s="261"/>
      <c r="T572" s="243"/>
      <c r="U572" s="142"/>
      <c r="V572" s="142"/>
      <c r="W572" s="142"/>
      <c r="X572" s="142"/>
      <c r="Y572" s="142"/>
      <c r="Z572" s="142"/>
      <c r="AA572" s="142"/>
      <c r="AB572" s="142"/>
      <c r="AC572" s="142"/>
      <c r="AD572" s="142"/>
      <c r="AE572" s="142"/>
      <c r="AF572" s="142"/>
      <c r="AG572" s="142"/>
      <c r="AH572" s="142"/>
      <c r="AI572" s="142"/>
      <c r="AJ572" s="142"/>
    </row>
    <row r="573" spans="1:36" ht="13.2">
      <c r="A573" s="128" t="s">
        <v>1808</v>
      </c>
      <c r="B573" s="256" t="s">
        <v>161</v>
      </c>
      <c r="C573" s="257" t="s">
        <v>1395</v>
      </c>
      <c r="D573" s="256" t="s">
        <v>2040</v>
      </c>
      <c r="E573" s="257" t="s">
        <v>11</v>
      </c>
      <c r="F573" s="257" t="s">
        <v>1702</v>
      </c>
      <c r="G573" s="257" t="s">
        <v>6</v>
      </c>
      <c r="H573" s="257" t="s">
        <v>11</v>
      </c>
      <c r="I573" s="40" t="s">
        <v>1875</v>
      </c>
      <c r="J573" s="260" t="s">
        <v>6</v>
      </c>
      <c r="K573" s="261" t="s">
        <v>7</v>
      </c>
      <c r="L573" s="260" t="s">
        <v>1232</v>
      </c>
      <c r="M573" s="260" t="s">
        <v>6</v>
      </c>
      <c r="N573" s="260" t="s">
        <v>23</v>
      </c>
      <c r="O573" s="261"/>
      <c r="P573" s="261"/>
      <c r="Q573" s="261"/>
      <c r="R573" s="261"/>
      <c r="S573" s="261"/>
      <c r="T573" s="243"/>
      <c r="U573" s="142"/>
      <c r="V573" s="142"/>
      <c r="W573" s="142"/>
      <c r="X573" s="142"/>
      <c r="Y573" s="142"/>
      <c r="Z573" s="142"/>
      <c r="AA573" s="142"/>
      <c r="AB573" s="142"/>
      <c r="AC573" s="142"/>
      <c r="AD573" s="142"/>
      <c r="AE573" s="142"/>
      <c r="AF573" s="142"/>
      <c r="AG573" s="142"/>
      <c r="AH573" s="142"/>
      <c r="AI573" s="142"/>
      <c r="AJ573" s="142"/>
    </row>
    <row r="574" spans="1:36" ht="13.2">
      <c r="A574" s="128" t="s">
        <v>1808</v>
      </c>
      <c r="B574" s="256" t="s">
        <v>161</v>
      </c>
      <c r="C574" s="257" t="s">
        <v>2041</v>
      </c>
      <c r="D574" s="256" t="s">
        <v>2042</v>
      </c>
      <c r="E574" s="257" t="s">
        <v>11</v>
      </c>
      <c r="F574" s="257" t="s">
        <v>1702</v>
      </c>
      <c r="G574" s="257" t="s">
        <v>63</v>
      </c>
      <c r="H574" s="257" t="s">
        <v>11</v>
      </c>
      <c r="I574" s="40" t="s">
        <v>1875</v>
      </c>
      <c r="J574" s="257" t="s">
        <v>63</v>
      </c>
      <c r="K574" s="261" t="s">
        <v>7</v>
      </c>
      <c r="L574" s="260" t="s">
        <v>1232</v>
      </c>
      <c r="M574" s="267" t="s">
        <v>218</v>
      </c>
      <c r="N574" s="260" t="s">
        <v>23</v>
      </c>
      <c r="O574" s="261"/>
      <c r="P574" s="261"/>
      <c r="Q574" s="261"/>
      <c r="R574" s="261"/>
      <c r="S574" s="261" t="s">
        <v>1724</v>
      </c>
      <c r="T574" s="243"/>
      <c r="U574" s="142"/>
      <c r="V574" s="142"/>
      <c r="W574" s="142"/>
      <c r="X574" s="142"/>
      <c r="Y574" s="142"/>
      <c r="Z574" s="142"/>
      <c r="AA574" s="142"/>
      <c r="AB574" s="142"/>
      <c r="AC574" s="142"/>
      <c r="AD574" s="142"/>
      <c r="AE574" s="142"/>
      <c r="AF574" s="142"/>
      <c r="AG574" s="142"/>
      <c r="AH574" s="142"/>
      <c r="AI574" s="142"/>
      <c r="AJ574" s="142"/>
    </row>
    <row r="575" spans="1:36" ht="13.2">
      <c r="A575" s="128" t="s">
        <v>1808</v>
      </c>
      <c r="B575" s="256" t="s">
        <v>161</v>
      </c>
      <c r="C575" s="257" t="s">
        <v>2043</v>
      </c>
      <c r="D575" s="256"/>
      <c r="E575" s="257" t="s">
        <v>11</v>
      </c>
      <c r="F575" s="257" t="s">
        <v>1702</v>
      </c>
      <c r="G575" s="257" t="s">
        <v>6</v>
      </c>
      <c r="H575" s="257" t="s">
        <v>11</v>
      </c>
      <c r="I575" s="40" t="s">
        <v>1875</v>
      </c>
      <c r="J575" s="257" t="s">
        <v>6</v>
      </c>
      <c r="K575" s="261" t="s">
        <v>7</v>
      </c>
      <c r="L575" s="260" t="s">
        <v>1232</v>
      </c>
      <c r="M575" s="260" t="s">
        <v>6</v>
      </c>
      <c r="N575" s="260" t="s">
        <v>23</v>
      </c>
      <c r="O575" s="261"/>
      <c r="P575" s="261"/>
      <c r="Q575" s="261"/>
      <c r="R575" s="261"/>
      <c r="S575" s="261" t="s">
        <v>2044</v>
      </c>
      <c r="T575" s="243"/>
      <c r="U575" s="142"/>
      <c r="V575" s="142"/>
      <c r="W575" s="142"/>
      <c r="X575" s="142"/>
      <c r="Y575" s="142"/>
      <c r="Z575" s="142"/>
      <c r="AA575" s="142"/>
      <c r="AB575" s="142"/>
      <c r="AC575" s="142"/>
      <c r="AD575" s="142"/>
      <c r="AE575" s="142"/>
      <c r="AF575" s="142"/>
      <c r="AG575" s="142"/>
      <c r="AH575" s="142"/>
      <c r="AI575" s="142"/>
      <c r="AJ575" s="142"/>
    </row>
    <row r="576" spans="1:36" ht="13.2">
      <c r="A576" s="128" t="s">
        <v>1808</v>
      </c>
      <c r="B576" s="256" t="s">
        <v>161</v>
      </c>
      <c r="C576" s="257" t="s">
        <v>1399</v>
      </c>
      <c r="D576" s="256" t="s">
        <v>2045</v>
      </c>
      <c r="E576" s="257" t="s">
        <v>11</v>
      </c>
      <c r="F576" s="257" t="s">
        <v>1702</v>
      </c>
      <c r="G576" s="257" t="s">
        <v>6</v>
      </c>
      <c r="H576" s="257" t="s">
        <v>11</v>
      </c>
      <c r="I576" s="40" t="s">
        <v>1875</v>
      </c>
      <c r="J576" s="260" t="s">
        <v>6</v>
      </c>
      <c r="K576" s="261" t="s">
        <v>7</v>
      </c>
      <c r="L576" s="260" t="s">
        <v>1232</v>
      </c>
      <c r="M576" s="260" t="s">
        <v>6</v>
      </c>
      <c r="N576" s="260" t="s">
        <v>23</v>
      </c>
      <c r="O576" s="261"/>
      <c r="P576" s="261"/>
      <c r="Q576" s="261"/>
      <c r="R576" s="261"/>
      <c r="S576" s="261"/>
      <c r="T576" s="243"/>
      <c r="U576" s="142"/>
      <c r="V576" s="142"/>
      <c r="W576" s="142"/>
      <c r="X576" s="142"/>
      <c r="Y576" s="142"/>
      <c r="Z576" s="142"/>
      <c r="AA576" s="142"/>
      <c r="AB576" s="142"/>
      <c r="AC576" s="142"/>
      <c r="AD576" s="142"/>
      <c r="AE576" s="142"/>
      <c r="AF576" s="142"/>
      <c r="AG576" s="142"/>
      <c r="AH576" s="142"/>
      <c r="AI576" s="142"/>
      <c r="AJ576" s="142"/>
    </row>
    <row r="577" spans="1:36" ht="13.2">
      <c r="A577" s="128" t="s">
        <v>1808</v>
      </c>
      <c r="B577" s="256" t="s">
        <v>161</v>
      </c>
      <c r="C577" s="257" t="s">
        <v>1399</v>
      </c>
      <c r="D577" s="256" t="s">
        <v>2046</v>
      </c>
      <c r="E577" s="257" t="s">
        <v>11</v>
      </c>
      <c r="F577" s="257" t="s">
        <v>1702</v>
      </c>
      <c r="G577" s="257" t="s">
        <v>6</v>
      </c>
      <c r="H577" s="257" t="s">
        <v>11</v>
      </c>
      <c r="I577" s="40" t="s">
        <v>1875</v>
      </c>
      <c r="J577" s="260" t="s">
        <v>6</v>
      </c>
      <c r="K577" s="261" t="s">
        <v>7</v>
      </c>
      <c r="L577" s="260" t="s">
        <v>1232</v>
      </c>
      <c r="M577" s="260" t="s">
        <v>6</v>
      </c>
      <c r="N577" s="260" t="s">
        <v>23</v>
      </c>
      <c r="O577" s="261"/>
      <c r="P577" s="261"/>
      <c r="Q577" s="261"/>
      <c r="R577" s="261"/>
      <c r="S577" s="261"/>
      <c r="T577" s="243"/>
      <c r="U577" s="142"/>
      <c r="V577" s="142"/>
      <c r="W577" s="142"/>
      <c r="X577" s="142"/>
      <c r="Y577" s="142"/>
      <c r="Z577" s="142"/>
      <c r="AA577" s="142"/>
      <c r="AB577" s="142"/>
      <c r="AC577" s="142"/>
      <c r="AD577" s="142"/>
      <c r="AE577" s="142"/>
      <c r="AF577" s="142"/>
      <c r="AG577" s="142"/>
      <c r="AH577" s="142"/>
      <c r="AI577" s="142"/>
      <c r="AJ577" s="142"/>
    </row>
    <row r="578" spans="1:36" ht="13.2">
      <c r="A578" s="128" t="s">
        <v>1808</v>
      </c>
      <c r="B578" s="256" t="s">
        <v>161</v>
      </c>
      <c r="C578" s="257" t="s">
        <v>1399</v>
      </c>
      <c r="D578" s="256" t="s">
        <v>2047</v>
      </c>
      <c r="E578" s="257" t="s">
        <v>11</v>
      </c>
      <c r="F578" s="257" t="s">
        <v>1702</v>
      </c>
      <c r="G578" s="264" t="s">
        <v>27</v>
      </c>
      <c r="H578" s="257" t="s">
        <v>11</v>
      </c>
      <c r="I578" s="40" t="s">
        <v>1875</v>
      </c>
      <c r="J578" s="260" t="s">
        <v>6</v>
      </c>
      <c r="K578" s="261" t="s">
        <v>7</v>
      </c>
      <c r="L578" s="260" t="s">
        <v>1232</v>
      </c>
      <c r="M578" s="260" t="s">
        <v>6</v>
      </c>
      <c r="N578" s="260" t="s">
        <v>23</v>
      </c>
      <c r="O578" s="261"/>
      <c r="P578" s="261"/>
      <c r="Q578" s="261"/>
      <c r="R578" s="261"/>
      <c r="S578" s="261"/>
      <c r="T578" s="243"/>
      <c r="U578" s="142"/>
      <c r="V578" s="142"/>
      <c r="W578" s="142"/>
      <c r="X578" s="142"/>
      <c r="Y578" s="142"/>
      <c r="Z578" s="142"/>
      <c r="AA578" s="142"/>
      <c r="AB578" s="142"/>
      <c r="AC578" s="142"/>
      <c r="AD578" s="142"/>
      <c r="AE578" s="142"/>
      <c r="AF578" s="142"/>
      <c r="AG578" s="142"/>
      <c r="AH578" s="142"/>
      <c r="AI578" s="142"/>
      <c r="AJ578" s="142"/>
    </row>
    <row r="579" spans="1:36" ht="13.2">
      <c r="A579" s="128" t="s">
        <v>1808</v>
      </c>
      <c r="B579" s="256" t="s">
        <v>161</v>
      </c>
      <c r="C579" s="257" t="s">
        <v>2048</v>
      </c>
      <c r="D579" s="256" t="s">
        <v>2049</v>
      </c>
      <c r="E579" s="257" t="s">
        <v>11</v>
      </c>
      <c r="F579" s="257" t="s">
        <v>1702</v>
      </c>
      <c r="G579" s="257" t="s">
        <v>6</v>
      </c>
      <c r="H579" s="257" t="s">
        <v>11</v>
      </c>
      <c r="I579" s="40" t="s">
        <v>1875</v>
      </c>
      <c r="J579" s="257" t="s">
        <v>63</v>
      </c>
      <c r="K579" s="261" t="s">
        <v>7</v>
      </c>
      <c r="L579" s="260" t="s">
        <v>1232</v>
      </c>
      <c r="M579" s="267" t="s">
        <v>218</v>
      </c>
      <c r="N579" s="260" t="s">
        <v>23</v>
      </c>
      <c r="O579" s="261"/>
      <c r="P579" s="261"/>
      <c r="Q579" s="261"/>
      <c r="R579" s="261"/>
      <c r="S579" s="261" t="s">
        <v>2020</v>
      </c>
      <c r="T579" s="243"/>
      <c r="U579" s="142"/>
      <c r="V579" s="142"/>
      <c r="W579" s="142"/>
      <c r="X579" s="142"/>
      <c r="Y579" s="142"/>
      <c r="Z579" s="142"/>
      <c r="AA579" s="142"/>
      <c r="AB579" s="142"/>
      <c r="AC579" s="142"/>
      <c r="AD579" s="142"/>
      <c r="AE579" s="142"/>
      <c r="AF579" s="142"/>
      <c r="AG579" s="142"/>
      <c r="AH579" s="142"/>
      <c r="AI579" s="142"/>
      <c r="AJ579" s="142"/>
    </row>
    <row r="580" spans="1:36" ht="13.2">
      <c r="A580" s="128" t="s">
        <v>1808</v>
      </c>
      <c r="B580" s="256" t="s">
        <v>2050</v>
      </c>
      <c r="C580" s="257" t="s">
        <v>1356</v>
      </c>
      <c r="D580" s="256" t="s">
        <v>2051</v>
      </c>
      <c r="E580" s="257" t="s">
        <v>11</v>
      </c>
      <c r="F580" s="257" t="s">
        <v>1702</v>
      </c>
      <c r="G580" s="257" t="s">
        <v>6</v>
      </c>
      <c r="H580" s="257" t="s">
        <v>11</v>
      </c>
      <c r="I580" s="40" t="s">
        <v>1875</v>
      </c>
      <c r="J580" s="260" t="s">
        <v>6</v>
      </c>
      <c r="K580" s="261" t="s">
        <v>7</v>
      </c>
      <c r="L580" s="260" t="s">
        <v>1232</v>
      </c>
      <c r="M580" s="260" t="s">
        <v>6</v>
      </c>
      <c r="N580" s="260" t="s">
        <v>23</v>
      </c>
      <c r="O580" s="261"/>
      <c r="P580" s="261"/>
      <c r="Q580" s="261"/>
      <c r="R580" s="261"/>
      <c r="S580" s="261"/>
      <c r="T580" s="243"/>
      <c r="U580" s="142"/>
      <c r="V580" s="142"/>
      <c r="W580" s="142"/>
      <c r="X580" s="142"/>
      <c r="Y580" s="142"/>
      <c r="Z580" s="142"/>
      <c r="AA580" s="142"/>
      <c r="AB580" s="142"/>
      <c r="AC580" s="142"/>
      <c r="AD580" s="142"/>
      <c r="AE580" s="142"/>
      <c r="AF580" s="142"/>
      <c r="AG580" s="142"/>
      <c r="AH580" s="142"/>
      <c r="AI580" s="142"/>
      <c r="AJ580" s="142"/>
    </row>
    <row r="581" spans="1:36" ht="13.2">
      <c r="A581" s="128" t="s">
        <v>1808</v>
      </c>
      <c r="B581" s="256" t="s">
        <v>2050</v>
      </c>
      <c r="C581" s="257" t="s">
        <v>1356</v>
      </c>
      <c r="D581" s="256" t="s">
        <v>1358</v>
      </c>
      <c r="E581" s="257" t="s">
        <v>11</v>
      </c>
      <c r="F581" s="257" t="s">
        <v>1702</v>
      </c>
      <c r="G581" s="257" t="s">
        <v>6</v>
      </c>
      <c r="H581" s="257" t="s">
        <v>11</v>
      </c>
      <c r="I581" s="40" t="s">
        <v>1875</v>
      </c>
      <c r="J581" s="260" t="s">
        <v>6</v>
      </c>
      <c r="K581" s="261" t="s">
        <v>7</v>
      </c>
      <c r="L581" s="260" t="s">
        <v>1232</v>
      </c>
      <c r="M581" s="260" t="s">
        <v>6</v>
      </c>
      <c r="N581" s="260" t="s">
        <v>23</v>
      </c>
      <c r="O581" s="261"/>
      <c r="P581" s="261"/>
      <c r="Q581" s="261"/>
      <c r="R581" s="261"/>
      <c r="S581" s="261"/>
      <c r="T581" s="243"/>
      <c r="U581" s="142"/>
      <c r="V581" s="142"/>
      <c r="W581" s="142"/>
      <c r="X581" s="142"/>
      <c r="Y581" s="142"/>
      <c r="Z581" s="142"/>
      <c r="AA581" s="142"/>
      <c r="AB581" s="142"/>
      <c r="AC581" s="142"/>
      <c r="AD581" s="142"/>
      <c r="AE581" s="142"/>
      <c r="AF581" s="142"/>
      <c r="AG581" s="142"/>
      <c r="AH581" s="142"/>
      <c r="AI581" s="142"/>
      <c r="AJ581" s="142"/>
    </row>
    <row r="582" spans="1:36" ht="13.2">
      <c r="A582" s="128" t="s">
        <v>1808</v>
      </c>
      <c r="B582" s="256" t="s">
        <v>2050</v>
      </c>
      <c r="C582" s="257" t="s">
        <v>2052</v>
      </c>
      <c r="D582" s="256" t="s">
        <v>2053</v>
      </c>
      <c r="E582" s="257" t="s">
        <v>11</v>
      </c>
      <c r="F582" s="257" t="s">
        <v>1702</v>
      </c>
      <c r="G582" s="257" t="s">
        <v>6</v>
      </c>
      <c r="H582" s="257" t="s">
        <v>11</v>
      </c>
      <c r="I582" s="40" t="s">
        <v>1875</v>
      </c>
      <c r="J582" s="260" t="s">
        <v>6</v>
      </c>
      <c r="K582" s="261" t="s">
        <v>7</v>
      </c>
      <c r="L582" s="260" t="s">
        <v>1232</v>
      </c>
      <c r="M582" s="260" t="s">
        <v>6</v>
      </c>
      <c r="N582" s="260" t="s">
        <v>23</v>
      </c>
      <c r="O582" s="261"/>
      <c r="P582" s="261"/>
      <c r="Q582" s="261"/>
      <c r="R582" s="261"/>
      <c r="S582" s="261" t="s">
        <v>2054</v>
      </c>
      <c r="T582" s="243"/>
      <c r="U582" s="142"/>
      <c r="V582" s="142"/>
      <c r="W582" s="142"/>
      <c r="X582" s="142"/>
      <c r="Y582" s="142"/>
      <c r="Z582" s="142"/>
      <c r="AA582" s="142"/>
      <c r="AB582" s="142"/>
      <c r="AC582" s="142"/>
      <c r="AD582" s="142"/>
      <c r="AE582" s="142"/>
      <c r="AF582" s="142"/>
      <c r="AG582" s="142"/>
      <c r="AH582" s="142"/>
      <c r="AI582" s="142"/>
      <c r="AJ582" s="142"/>
    </row>
    <row r="583" spans="1:36" ht="13.2">
      <c r="A583" s="128" t="s">
        <v>1808</v>
      </c>
      <c r="B583" s="256" t="s">
        <v>2050</v>
      </c>
      <c r="C583" s="257" t="s">
        <v>1360</v>
      </c>
      <c r="D583" s="91"/>
      <c r="E583" s="257" t="s">
        <v>11</v>
      </c>
      <c r="F583" s="257" t="s">
        <v>1702</v>
      </c>
      <c r="G583" s="257" t="s">
        <v>6</v>
      </c>
      <c r="H583" s="257" t="s">
        <v>11</v>
      </c>
      <c r="I583" s="40" t="s">
        <v>1875</v>
      </c>
      <c r="J583" s="260" t="s">
        <v>6</v>
      </c>
      <c r="K583" s="261" t="s">
        <v>7</v>
      </c>
      <c r="L583" s="260" t="s">
        <v>1232</v>
      </c>
      <c r="M583" s="265" t="s">
        <v>27</v>
      </c>
      <c r="N583" s="260" t="s">
        <v>23</v>
      </c>
      <c r="O583" s="261"/>
      <c r="P583" s="261"/>
      <c r="Q583" s="261"/>
      <c r="R583" s="261"/>
      <c r="S583" s="261" t="s">
        <v>2055</v>
      </c>
      <c r="T583" s="243"/>
      <c r="U583" s="142"/>
      <c r="V583" s="142"/>
      <c r="W583" s="142"/>
      <c r="X583" s="142"/>
      <c r="Y583" s="142"/>
      <c r="Z583" s="142"/>
      <c r="AA583" s="142"/>
      <c r="AB583" s="142"/>
      <c r="AC583" s="142"/>
      <c r="AD583" s="142"/>
      <c r="AE583" s="142"/>
      <c r="AF583" s="142"/>
      <c r="AG583" s="142"/>
      <c r="AH583" s="142"/>
      <c r="AI583" s="142"/>
      <c r="AJ583" s="142"/>
    </row>
    <row r="584" spans="1:36" ht="13.2">
      <c r="A584" s="128" t="s">
        <v>1808</v>
      </c>
      <c r="B584" s="256" t="s">
        <v>2050</v>
      </c>
      <c r="C584" s="257" t="s">
        <v>2056</v>
      </c>
      <c r="D584" s="256" t="s">
        <v>2057</v>
      </c>
      <c r="E584" s="257" t="s">
        <v>11</v>
      </c>
      <c r="F584" s="257" t="s">
        <v>1702</v>
      </c>
      <c r="G584" s="264" t="s">
        <v>27</v>
      </c>
      <c r="H584" s="257" t="s">
        <v>11</v>
      </c>
      <c r="I584" s="40" t="s">
        <v>1875</v>
      </c>
      <c r="J584" s="260" t="s">
        <v>6</v>
      </c>
      <c r="K584" s="261" t="s">
        <v>7</v>
      </c>
      <c r="L584" s="260" t="s">
        <v>1232</v>
      </c>
      <c r="M584" s="265" t="s">
        <v>27</v>
      </c>
      <c r="N584" s="260" t="s">
        <v>23</v>
      </c>
      <c r="O584" s="261"/>
      <c r="P584" s="261"/>
      <c r="Q584" s="261"/>
      <c r="R584" s="261"/>
      <c r="S584" s="261" t="s">
        <v>2055</v>
      </c>
      <c r="T584" s="243"/>
      <c r="U584" s="142"/>
      <c r="V584" s="142"/>
      <c r="W584" s="142"/>
      <c r="X584" s="142"/>
      <c r="Y584" s="142"/>
      <c r="Z584" s="142"/>
      <c r="AA584" s="142"/>
      <c r="AB584" s="142"/>
      <c r="AC584" s="142"/>
      <c r="AD584" s="142"/>
      <c r="AE584" s="142"/>
      <c r="AF584" s="142"/>
      <c r="AG584" s="142"/>
      <c r="AH584" s="142"/>
      <c r="AI584" s="142"/>
      <c r="AJ584" s="142"/>
    </row>
    <row r="585" spans="1:36" ht="13.2">
      <c r="A585" s="128" t="s">
        <v>1808</v>
      </c>
      <c r="B585" s="256" t="s">
        <v>2058</v>
      </c>
      <c r="C585" s="257" t="s">
        <v>2059</v>
      </c>
      <c r="D585" s="256" t="s">
        <v>2060</v>
      </c>
      <c r="E585" s="257" t="s">
        <v>11</v>
      </c>
      <c r="F585" s="257" t="s">
        <v>1702</v>
      </c>
      <c r="G585" s="257" t="s">
        <v>6</v>
      </c>
      <c r="H585" s="257" t="s">
        <v>11</v>
      </c>
      <c r="I585" s="40" t="s">
        <v>1875</v>
      </c>
      <c r="J585" s="260" t="s">
        <v>6</v>
      </c>
      <c r="K585" s="261" t="s">
        <v>11</v>
      </c>
      <c r="L585" s="260" t="s">
        <v>1232</v>
      </c>
      <c r="M585" s="265" t="s">
        <v>27</v>
      </c>
      <c r="N585" s="260" t="s">
        <v>23</v>
      </c>
      <c r="O585" s="261"/>
      <c r="P585" s="261"/>
      <c r="Q585" s="261"/>
      <c r="R585" s="261"/>
      <c r="S585" s="261" t="s">
        <v>2061</v>
      </c>
      <c r="T585" s="243"/>
      <c r="U585" s="142"/>
      <c r="V585" s="142"/>
      <c r="W585" s="142"/>
      <c r="X585" s="142"/>
      <c r="Y585" s="142"/>
      <c r="Z585" s="142"/>
      <c r="AA585" s="142"/>
      <c r="AB585" s="142"/>
      <c r="AC585" s="142"/>
      <c r="AD585" s="142"/>
      <c r="AE585" s="142"/>
      <c r="AF585" s="142"/>
      <c r="AG585" s="142"/>
      <c r="AH585" s="142"/>
      <c r="AI585" s="142"/>
      <c r="AJ585" s="142"/>
    </row>
    <row r="586" spans="1:36" ht="13.2">
      <c r="A586" s="128" t="s">
        <v>1808</v>
      </c>
      <c r="B586" s="256" t="s">
        <v>2058</v>
      </c>
      <c r="C586" s="257" t="s">
        <v>2059</v>
      </c>
      <c r="D586" s="256" t="s">
        <v>2062</v>
      </c>
      <c r="E586" s="257" t="s">
        <v>11</v>
      </c>
      <c r="F586" s="257" t="s">
        <v>1702</v>
      </c>
      <c r="G586" s="257" t="s">
        <v>6</v>
      </c>
      <c r="H586" s="257" t="s">
        <v>11</v>
      </c>
      <c r="I586" s="40" t="s">
        <v>1875</v>
      </c>
      <c r="J586" s="260" t="s">
        <v>6</v>
      </c>
      <c r="K586" s="261" t="s">
        <v>11</v>
      </c>
      <c r="L586" s="260" t="s">
        <v>1232</v>
      </c>
      <c r="M586" s="260" t="s">
        <v>6</v>
      </c>
      <c r="N586" s="260" t="s">
        <v>23</v>
      </c>
      <c r="O586" s="261"/>
      <c r="P586" s="261"/>
      <c r="Q586" s="261"/>
      <c r="R586" s="261"/>
      <c r="S586" s="261"/>
      <c r="T586" s="243"/>
      <c r="U586" s="142"/>
      <c r="V586" s="142"/>
      <c r="W586" s="142"/>
      <c r="X586" s="142"/>
      <c r="Y586" s="142"/>
      <c r="Z586" s="142"/>
      <c r="AA586" s="142"/>
      <c r="AB586" s="142"/>
      <c r="AC586" s="142"/>
      <c r="AD586" s="142"/>
      <c r="AE586" s="142"/>
      <c r="AF586" s="142"/>
      <c r="AG586" s="142"/>
      <c r="AH586" s="142"/>
      <c r="AI586" s="142"/>
      <c r="AJ586" s="142"/>
    </row>
    <row r="587" spans="1:36" ht="13.2">
      <c r="A587" s="128" t="s">
        <v>1808</v>
      </c>
      <c r="B587" s="256" t="s">
        <v>2058</v>
      </c>
      <c r="C587" s="257" t="s">
        <v>2063</v>
      </c>
      <c r="D587" s="256" t="s">
        <v>2064</v>
      </c>
      <c r="E587" s="257" t="s">
        <v>11</v>
      </c>
      <c r="F587" s="257" t="s">
        <v>1702</v>
      </c>
      <c r="G587" s="257" t="s">
        <v>6</v>
      </c>
      <c r="H587" s="257" t="s">
        <v>11</v>
      </c>
      <c r="I587" s="40" t="s">
        <v>1875</v>
      </c>
      <c r="J587" s="257" t="s">
        <v>6</v>
      </c>
      <c r="K587" s="261" t="s">
        <v>8</v>
      </c>
      <c r="L587" s="260" t="s">
        <v>1232</v>
      </c>
      <c r="M587" s="260" t="s">
        <v>6</v>
      </c>
      <c r="N587" s="260" t="s">
        <v>23</v>
      </c>
      <c r="O587" s="261"/>
      <c r="P587" s="261"/>
      <c r="Q587" s="261"/>
      <c r="R587" s="261"/>
      <c r="S587" s="261"/>
      <c r="T587" s="243"/>
      <c r="U587" s="142"/>
      <c r="V587" s="142"/>
      <c r="W587" s="142"/>
      <c r="X587" s="142"/>
      <c r="Y587" s="142"/>
      <c r="Z587" s="142"/>
      <c r="AA587" s="142"/>
      <c r="AB587" s="142"/>
      <c r="AC587" s="142"/>
      <c r="AD587" s="142"/>
      <c r="AE587" s="142"/>
      <c r="AF587" s="142"/>
      <c r="AG587" s="142"/>
      <c r="AH587" s="142"/>
      <c r="AI587" s="142"/>
      <c r="AJ587" s="142"/>
    </row>
    <row r="588" spans="1:36" ht="13.2">
      <c r="A588" s="128" t="s">
        <v>1808</v>
      </c>
      <c r="B588" s="256" t="s">
        <v>2058</v>
      </c>
      <c r="C588" s="257" t="s">
        <v>2063</v>
      </c>
      <c r="D588" s="256" t="s">
        <v>2065</v>
      </c>
      <c r="E588" s="257" t="s">
        <v>11</v>
      </c>
      <c r="F588" s="257" t="s">
        <v>1702</v>
      </c>
      <c r="G588" s="257" t="s">
        <v>6</v>
      </c>
      <c r="H588" s="257" t="s">
        <v>11</v>
      </c>
      <c r="I588" s="40" t="s">
        <v>1875</v>
      </c>
      <c r="J588" s="257" t="s">
        <v>6</v>
      </c>
      <c r="K588" s="261" t="s">
        <v>8</v>
      </c>
      <c r="L588" s="260" t="s">
        <v>1232</v>
      </c>
      <c r="M588" s="260" t="s">
        <v>6</v>
      </c>
      <c r="N588" s="260" t="s">
        <v>23</v>
      </c>
      <c r="O588" s="261"/>
      <c r="P588" s="261"/>
      <c r="Q588" s="261"/>
      <c r="R588" s="261"/>
      <c r="S588" s="261"/>
      <c r="T588" s="243"/>
      <c r="U588" s="142"/>
      <c r="V588" s="142"/>
      <c r="W588" s="142"/>
      <c r="X588" s="142"/>
      <c r="Y588" s="142"/>
      <c r="Z588" s="142"/>
      <c r="AA588" s="142"/>
      <c r="AB588" s="142"/>
      <c r="AC588" s="142"/>
      <c r="AD588" s="142"/>
      <c r="AE588" s="142"/>
      <c r="AF588" s="142"/>
      <c r="AG588" s="142"/>
      <c r="AH588" s="142"/>
      <c r="AI588" s="142"/>
      <c r="AJ588" s="142"/>
    </row>
    <row r="589" spans="1:36" ht="13.2">
      <c r="A589" s="128" t="s">
        <v>1808</v>
      </c>
      <c r="B589" s="256" t="s">
        <v>2058</v>
      </c>
      <c r="C589" s="257" t="s">
        <v>2063</v>
      </c>
      <c r="D589" s="256" t="s">
        <v>147</v>
      </c>
      <c r="E589" s="257" t="s">
        <v>11</v>
      </c>
      <c r="F589" s="257" t="s">
        <v>1702</v>
      </c>
      <c r="G589" s="257" t="s">
        <v>6</v>
      </c>
      <c r="H589" s="257" t="s">
        <v>11</v>
      </c>
      <c r="I589" s="40" t="s">
        <v>1875</v>
      </c>
      <c r="J589" s="257" t="s">
        <v>6</v>
      </c>
      <c r="K589" s="261" t="s">
        <v>8</v>
      </c>
      <c r="L589" s="260" t="s">
        <v>1232</v>
      </c>
      <c r="M589" s="260" t="s">
        <v>6</v>
      </c>
      <c r="N589" s="260" t="s">
        <v>23</v>
      </c>
      <c r="O589" s="261"/>
      <c r="P589" s="261"/>
      <c r="Q589" s="261"/>
      <c r="R589" s="261"/>
      <c r="S589" s="261"/>
      <c r="T589" s="243"/>
      <c r="U589" s="142"/>
      <c r="V589" s="142"/>
      <c r="W589" s="142"/>
      <c r="X589" s="142"/>
      <c r="Y589" s="142"/>
      <c r="Z589" s="142"/>
      <c r="AA589" s="142"/>
      <c r="AB589" s="142"/>
      <c r="AC589" s="142"/>
      <c r="AD589" s="142"/>
      <c r="AE589" s="142"/>
      <c r="AF589" s="142"/>
      <c r="AG589" s="142"/>
      <c r="AH589" s="142"/>
      <c r="AI589" s="142"/>
      <c r="AJ589" s="142"/>
    </row>
    <row r="590" spans="1:36" ht="13.2">
      <c r="A590" s="128" t="s">
        <v>1808</v>
      </c>
      <c r="B590" s="256" t="s">
        <v>2058</v>
      </c>
      <c r="C590" s="257" t="s">
        <v>2066</v>
      </c>
      <c r="D590" s="256" t="s">
        <v>2067</v>
      </c>
      <c r="E590" s="257" t="s">
        <v>11</v>
      </c>
      <c r="F590" s="257" t="s">
        <v>1702</v>
      </c>
      <c r="G590" s="257" t="s">
        <v>6</v>
      </c>
      <c r="H590" s="257" t="s">
        <v>11</v>
      </c>
      <c r="I590" s="40" t="s">
        <v>1875</v>
      </c>
      <c r="J590" s="257" t="s">
        <v>6</v>
      </c>
      <c r="K590" s="261" t="s">
        <v>8</v>
      </c>
      <c r="L590" s="260" t="s">
        <v>1232</v>
      </c>
      <c r="M590" s="260" t="s">
        <v>6</v>
      </c>
      <c r="N590" s="260" t="s">
        <v>23</v>
      </c>
      <c r="O590" s="261"/>
      <c r="P590" s="261"/>
      <c r="Q590" s="261"/>
      <c r="R590" s="261"/>
      <c r="S590" s="261"/>
      <c r="T590" s="243"/>
      <c r="U590" s="142"/>
      <c r="V590" s="142"/>
      <c r="W590" s="142"/>
      <c r="X590" s="142"/>
      <c r="Y590" s="142"/>
      <c r="Z590" s="142"/>
      <c r="AA590" s="142"/>
      <c r="AB590" s="142"/>
      <c r="AC590" s="142"/>
      <c r="AD590" s="142"/>
      <c r="AE590" s="142"/>
      <c r="AF590" s="142"/>
      <c r="AG590" s="142"/>
      <c r="AH590" s="142"/>
      <c r="AI590" s="142"/>
      <c r="AJ590" s="142"/>
    </row>
    <row r="591" spans="1:36" ht="13.2">
      <c r="A591" s="128" t="s">
        <v>1808</v>
      </c>
      <c r="B591" s="256" t="s">
        <v>2058</v>
      </c>
      <c r="C591" s="257" t="s">
        <v>2066</v>
      </c>
      <c r="D591" s="256" t="s">
        <v>147</v>
      </c>
      <c r="E591" s="257" t="s">
        <v>11</v>
      </c>
      <c r="F591" s="257" t="s">
        <v>1702</v>
      </c>
      <c r="G591" s="257" t="s">
        <v>6</v>
      </c>
      <c r="H591" s="257" t="s">
        <v>11</v>
      </c>
      <c r="I591" s="40" t="s">
        <v>1875</v>
      </c>
      <c r="J591" s="257" t="s">
        <v>6</v>
      </c>
      <c r="K591" s="261" t="s">
        <v>8</v>
      </c>
      <c r="L591" s="260" t="s">
        <v>1232</v>
      </c>
      <c r="M591" s="260" t="s">
        <v>6</v>
      </c>
      <c r="N591" s="260" t="s">
        <v>23</v>
      </c>
      <c r="O591" s="261"/>
      <c r="P591" s="261"/>
      <c r="Q591" s="261"/>
      <c r="R591" s="261"/>
      <c r="S591" s="261"/>
      <c r="T591" s="243"/>
      <c r="U591" s="142"/>
      <c r="V591" s="142"/>
      <c r="W591" s="142"/>
      <c r="X591" s="142"/>
      <c r="Y591" s="142"/>
      <c r="Z591" s="142"/>
      <c r="AA591" s="142"/>
      <c r="AB591" s="142"/>
      <c r="AC591" s="142"/>
      <c r="AD591" s="142"/>
      <c r="AE591" s="142"/>
      <c r="AF591" s="142"/>
      <c r="AG591" s="142"/>
      <c r="AH591" s="142"/>
      <c r="AI591" s="142"/>
      <c r="AJ591" s="142"/>
    </row>
    <row r="592" spans="1:36" ht="13.2">
      <c r="A592" s="128" t="s">
        <v>1808</v>
      </c>
      <c r="B592" s="256" t="s">
        <v>2058</v>
      </c>
      <c r="C592" s="257" t="s">
        <v>2029</v>
      </c>
      <c r="D592" s="256" t="s">
        <v>2030</v>
      </c>
      <c r="E592" s="257" t="s">
        <v>11</v>
      </c>
      <c r="F592" s="257" t="s">
        <v>1702</v>
      </c>
      <c r="G592" s="257" t="s">
        <v>6</v>
      </c>
      <c r="H592" s="257" t="s">
        <v>11</v>
      </c>
      <c r="I592" s="40" t="s">
        <v>1875</v>
      </c>
      <c r="J592" s="257" t="s">
        <v>6</v>
      </c>
      <c r="K592" s="261" t="s">
        <v>8</v>
      </c>
      <c r="L592" s="260" t="s">
        <v>1232</v>
      </c>
      <c r="M592" s="260" t="s">
        <v>6</v>
      </c>
      <c r="N592" s="260" t="s">
        <v>23</v>
      </c>
      <c r="O592" s="261"/>
      <c r="P592" s="261"/>
      <c r="Q592" s="261"/>
      <c r="R592" s="261"/>
      <c r="S592" s="261"/>
      <c r="T592" s="243"/>
      <c r="U592" s="142"/>
      <c r="V592" s="142"/>
      <c r="W592" s="142"/>
      <c r="X592" s="142"/>
      <c r="Y592" s="142"/>
      <c r="Z592" s="142"/>
      <c r="AA592" s="142"/>
      <c r="AB592" s="142"/>
      <c r="AC592" s="142"/>
      <c r="AD592" s="142"/>
      <c r="AE592" s="142"/>
      <c r="AF592" s="142"/>
      <c r="AG592" s="142"/>
      <c r="AH592" s="142"/>
      <c r="AI592" s="142"/>
      <c r="AJ592" s="142"/>
    </row>
    <row r="593" spans="1:36" ht="13.2">
      <c r="A593" s="128" t="s">
        <v>1808</v>
      </c>
      <c r="B593" s="256" t="s">
        <v>2058</v>
      </c>
      <c r="C593" s="257" t="s">
        <v>2029</v>
      </c>
      <c r="D593" s="256" t="s">
        <v>2031</v>
      </c>
      <c r="E593" s="257" t="s">
        <v>11</v>
      </c>
      <c r="F593" s="257" t="s">
        <v>1702</v>
      </c>
      <c r="G593" s="257" t="s">
        <v>6</v>
      </c>
      <c r="H593" s="257" t="s">
        <v>11</v>
      </c>
      <c r="I593" s="40" t="s">
        <v>1875</v>
      </c>
      <c r="J593" s="257" t="s">
        <v>6</v>
      </c>
      <c r="K593" s="261" t="s">
        <v>8</v>
      </c>
      <c r="L593" s="260" t="s">
        <v>1232</v>
      </c>
      <c r="M593" s="260" t="s">
        <v>6</v>
      </c>
      <c r="N593" s="260" t="s">
        <v>23</v>
      </c>
      <c r="O593" s="261"/>
      <c r="P593" s="261"/>
      <c r="Q593" s="261"/>
      <c r="R593" s="261"/>
      <c r="S593" s="261"/>
      <c r="T593" s="243"/>
      <c r="U593" s="142"/>
      <c r="V593" s="142"/>
      <c r="W593" s="142"/>
      <c r="X593" s="142"/>
      <c r="Y593" s="142"/>
      <c r="Z593" s="142"/>
      <c r="AA593" s="142"/>
      <c r="AB593" s="142"/>
      <c r="AC593" s="142"/>
      <c r="AD593" s="142"/>
      <c r="AE593" s="142"/>
      <c r="AF593" s="142"/>
      <c r="AG593" s="142"/>
      <c r="AH593" s="142"/>
      <c r="AI593" s="142"/>
      <c r="AJ593" s="142"/>
    </row>
    <row r="594" spans="1:36" ht="13.2">
      <c r="A594" s="128" t="s">
        <v>1808</v>
      </c>
      <c r="B594" s="256" t="s">
        <v>2058</v>
      </c>
      <c r="C594" s="257" t="s">
        <v>2029</v>
      </c>
      <c r="D594" s="256" t="s">
        <v>2033</v>
      </c>
      <c r="E594" s="257" t="s">
        <v>11</v>
      </c>
      <c r="F594" s="257" t="s">
        <v>1702</v>
      </c>
      <c r="G594" s="257" t="s">
        <v>6</v>
      </c>
      <c r="H594" s="257" t="s">
        <v>11</v>
      </c>
      <c r="I594" s="40" t="s">
        <v>1875</v>
      </c>
      <c r="J594" s="257" t="s">
        <v>6</v>
      </c>
      <c r="K594" s="261" t="s">
        <v>8</v>
      </c>
      <c r="L594" s="260" t="s">
        <v>1232</v>
      </c>
      <c r="M594" s="260" t="s">
        <v>6</v>
      </c>
      <c r="N594" s="260" t="s">
        <v>23</v>
      </c>
      <c r="O594" s="261"/>
      <c r="P594" s="261"/>
      <c r="Q594" s="261"/>
      <c r="R594" s="261"/>
      <c r="S594" s="261"/>
      <c r="T594" s="243"/>
      <c r="U594" s="142"/>
      <c r="V594" s="142"/>
      <c r="W594" s="142"/>
      <c r="X594" s="142"/>
      <c r="Y594" s="142"/>
      <c r="Z594" s="142"/>
      <c r="AA594" s="142"/>
      <c r="AB594" s="142"/>
      <c r="AC594" s="142"/>
      <c r="AD594" s="142"/>
      <c r="AE594" s="142"/>
      <c r="AF594" s="142"/>
      <c r="AG594" s="142"/>
      <c r="AH594" s="142"/>
      <c r="AI594" s="142"/>
      <c r="AJ594" s="142"/>
    </row>
    <row r="595" spans="1:36" ht="13.2">
      <c r="A595" s="128" t="s">
        <v>1808</v>
      </c>
      <c r="B595" s="256" t="s">
        <v>2058</v>
      </c>
      <c r="C595" s="257" t="s">
        <v>2029</v>
      </c>
      <c r="D595" s="256" t="s">
        <v>2034</v>
      </c>
      <c r="E595" s="257" t="s">
        <v>11</v>
      </c>
      <c r="F595" s="257" t="s">
        <v>1702</v>
      </c>
      <c r="G595" s="257" t="s">
        <v>6</v>
      </c>
      <c r="H595" s="257" t="s">
        <v>11</v>
      </c>
      <c r="I595" s="40" t="s">
        <v>1875</v>
      </c>
      <c r="J595" s="257" t="s">
        <v>6</v>
      </c>
      <c r="K595" s="261" t="s">
        <v>8</v>
      </c>
      <c r="L595" s="260" t="s">
        <v>1232</v>
      </c>
      <c r="M595" s="260" t="s">
        <v>6</v>
      </c>
      <c r="N595" s="260" t="s">
        <v>23</v>
      </c>
      <c r="O595" s="261"/>
      <c r="P595" s="261"/>
      <c r="Q595" s="261"/>
      <c r="R595" s="261"/>
      <c r="S595" s="261"/>
      <c r="T595" s="243"/>
      <c r="U595" s="142"/>
      <c r="V595" s="142"/>
      <c r="W595" s="142"/>
      <c r="X595" s="142"/>
      <c r="Y595" s="142"/>
      <c r="Z595" s="142"/>
      <c r="AA595" s="142"/>
      <c r="AB595" s="142"/>
      <c r="AC595" s="142"/>
      <c r="AD595" s="142"/>
      <c r="AE595" s="142"/>
      <c r="AF595" s="142"/>
      <c r="AG595" s="142"/>
      <c r="AH595" s="142"/>
      <c r="AI595" s="142"/>
      <c r="AJ595" s="142"/>
    </row>
    <row r="596" spans="1:36" ht="13.2">
      <c r="A596" s="128" t="s">
        <v>1808</v>
      </c>
      <c r="B596" s="256" t="s">
        <v>2058</v>
      </c>
      <c r="C596" s="257" t="s">
        <v>2029</v>
      </c>
      <c r="D596" s="256" t="s">
        <v>2035</v>
      </c>
      <c r="E596" s="257" t="s">
        <v>11</v>
      </c>
      <c r="F596" s="257" t="s">
        <v>1702</v>
      </c>
      <c r="G596" s="257" t="s">
        <v>6</v>
      </c>
      <c r="H596" s="257" t="s">
        <v>11</v>
      </c>
      <c r="I596" s="40" t="s">
        <v>1875</v>
      </c>
      <c r="J596" s="257" t="s">
        <v>6</v>
      </c>
      <c r="K596" s="261" t="s">
        <v>8</v>
      </c>
      <c r="L596" s="260" t="s">
        <v>1232</v>
      </c>
      <c r="M596" s="260" t="s">
        <v>6</v>
      </c>
      <c r="N596" s="260" t="s">
        <v>23</v>
      </c>
      <c r="O596" s="261"/>
      <c r="P596" s="261"/>
      <c r="Q596" s="261"/>
      <c r="R596" s="261"/>
      <c r="S596" s="261"/>
      <c r="T596" s="243"/>
      <c r="U596" s="142"/>
      <c r="V596" s="142"/>
      <c r="W596" s="142"/>
      <c r="X596" s="142"/>
      <c r="Y596" s="142"/>
      <c r="Z596" s="142"/>
      <c r="AA596" s="142"/>
      <c r="AB596" s="142"/>
      <c r="AC596" s="142"/>
      <c r="AD596" s="142"/>
      <c r="AE596" s="142"/>
      <c r="AF596" s="142"/>
      <c r="AG596" s="142"/>
      <c r="AH596" s="142"/>
      <c r="AI596" s="142"/>
      <c r="AJ596" s="142"/>
    </row>
    <row r="597" spans="1:36" ht="13.2">
      <c r="A597" s="128" t="s">
        <v>1808</v>
      </c>
      <c r="B597" s="256" t="s">
        <v>2058</v>
      </c>
      <c r="C597" s="257" t="s">
        <v>2029</v>
      </c>
      <c r="D597" s="256" t="s">
        <v>2036</v>
      </c>
      <c r="E597" s="257" t="s">
        <v>11</v>
      </c>
      <c r="F597" s="257" t="s">
        <v>1702</v>
      </c>
      <c r="G597" s="257" t="s">
        <v>6</v>
      </c>
      <c r="H597" s="257" t="s">
        <v>11</v>
      </c>
      <c r="I597" s="40" t="s">
        <v>1875</v>
      </c>
      <c r="J597" s="257" t="s">
        <v>6</v>
      </c>
      <c r="K597" s="261" t="s">
        <v>8</v>
      </c>
      <c r="L597" s="260" t="s">
        <v>1232</v>
      </c>
      <c r="M597" s="260" t="s">
        <v>6</v>
      </c>
      <c r="N597" s="260" t="s">
        <v>23</v>
      </c>
      <c r="O597" s="261"/>
      <c r="P597" s="261"/>
      <c r="Q597" s="261"/>
      <c r="R597" s="261"/>
      <c r="S597" s="261"/>
      <c r="T597" s="243"/>
      <c r="U597" s="142"/>
      <c r="V597" s="142"/>
      <c r="W597" s="142"/>
      <c r="X597" s="142"/>
      <c r="Y597" s="142"/>
      <c r="Z597" s="142"/>
      <c r="AA597" s="142"/>
      <c r="AB597" s="142"/>
      <c r="AC597" s="142"/>
      <c r="AD597" s="142"/>
      <c r="AE597" s="142"/>
      <c r="AF597" s="142"/>
      <c r="AG597" s="142"/>
      <c r="AH597" s="142"/>
      <c r="AI597" s="142"/>
      <c r="AJ597" s="142"/>
    </row>
    <row r="598" spans="1:36" ht="13.2">
      <c r="A598" s="128" t="s">
        <v>1808</v>
      </c>
      <c r="B598" s="256" t="s">
        <v>2058</v>
      </c>
      <c r="C598" s="257" t="s">
        <v>2068</v>
      </c>
      <c r="D598" s="256" t="s">
        <v>2069</v>
      </c>
      <c r="E598" s="257" t="s">
        <v>11</v>
      </c>
      <c r="F598" s="257" t="s">
        <v>1702</v>
      </c>
      <c r="G598" s="257" t="s">
        <v>6</v>
      </c>
      <c r="H598" s="257" t="s">
        <v>11</v>
      </c>
      <c r="I598" s="40" t="s">
        <v>1875</v>
      </c>
      <c r="J598" s="257" t="s">
        <v>6</v>
      </c>
      <c r="K598" s="261" t="s">
        <v>8</v>
      </c>
      <c r="L598" s="260" t="s">
        <v>1232</v>
      </c>
      <c r="M598" s="260" t="s">
        <v>6</v>
      </c>
      <c r="N598" s="260" t="s">
        <v>23</v>
      </c>
      <c r="O598" s="261"/>
      <c r="P598" s="261"/>
      <c r="Q598" s="261"/>
      <c r="R598" s="261"/>
      <c r="S598" s="261"/>
      <c r="T598" s="243"/>
      <c r="U598" s="142"/>
      <c r="V598" s="142"/>
      <c r="W598" s="142"/>
      <c r="X598" s="142"/>
      <c r="Y598" s="142"/>
      <c r="Z598" s="142"/>
      <c r="AA598" s="142"/>
      <c r="AB598" s="142"/>
      <c r="AC598" s="142"/>
      <c r="AD598" s="142"/>
      <c r="AE598" s="142"/>
      <c r="AF598" s="142"/>
      <c r="AG598" s="142"/>
      <c r="AH598" s="142"/>
      <c r="AI598" s="142"/>
      <c r="AJ598" s="142"/>
    </row>
    <row r="599" spans="1:36" ht="13.2">
      <c r="A599" s="128" t="s">
        <v>1808</v>
      </c>
      <c r="B599" s="256" t="s">
        <v>2058</v>
      </c>
      <c r="C599" s="257" t="s">
        <v>2068</v>
      </c>
      <c r="D599" s="256" t="s">
        <v>1392</v>
      </c>
      <c r="E599" s="257" t="s">
        <v>11</v>
      </c>
      <c r="F599" s="257" t="s">
        <v>1702</v>
      </c>
      <c r="G599" s="257" t="s">
        <v>6</v>
      </c>
      <c r="H599" s="257" t="s">
        <v>11</v>
      </c>
      <c r="I599" s="40" t="s">
        <v>1875</v>
      </c>
      <c r="J599" s="257" t="s">
        <v>6</v>
      </c>
      <c r="K599" s="261" t="s">
        <v>8</v>
      </c>
      <c r="L599" s="260" t="s">
        <v>1232</v>
      </c>
      <c r="M599" s="260" t="s">
        <v>6</v>
      </c>
      <c r="N599" s="260" t="s">
        <v>23</v>
      </c>
      <c r="O599" s="261"/>
      <c r="P599" s="261"/>
      <c r="Q599" s="261"/>
      <c r="R599" s="261"/>
      <c r="S599" s="261"/>
      <c r="T599" s="243"/>
      <c r="U599" s="142"/>
      <c r="V599" s="142"/>
      <c r="W599" s="142"/>
      <c r="X599" s="142"/>
      <c r="Y599" s="142"/>
      <c r="Z599" s="142"/>
      <c r="AA599" s="142"/>
      <c r="AB599" s="142"/>
      <c r="AC599" s="142"/>
      <c r="AD599" s="142"/>
      <c r="AE599" s="142"/>
      <c r="AF599" s="142"/>
      <c r="AG599" s="142"/>
      <c r="AH599" s="142"/>
      <c r="AI599" s="142"/>
      <c r="AJ599" s="142"/>
    </row>
    <row r="600" spans="1:36" ht="13.2">
      <c r="A600" s="128" t="s">
        <v>1808</v>
      </c>
      <c r="B600" s="256" t="s">
        <v>2058</v>
      </c>
      <c r="C600" s="257" t="s">
        <v>2068</v>
      </c>
      <c r="D600" s="256" t="s">
        <v>2025</v>
      </c>
      <c r="E600" s="257" t="s">
        <v>11</v>
      </c>
      <c r="F600" s="257" t="s">
        <v>1702</v>
      </c>
      <c r="G600" s="257" t="s">
        <v>6</v>
      </c>
      <c r="H600" s="257" t="s">
        <v>11</v>
      </c>
      <c r="I600" s="40" t="s">
        <v>1875</v>
      </c>
      <c r="J600" s="257" t="s">
        <v>6</v>
      </c>
      <c r="K600" s="261" t="s">
        <v>8</v>
      </c>
      <c r="L600" s="260" t="s">
        <v>1232</v>
      </c>
      <c r="M600" s="260" t="s">
        <v>6</v>
      </c>
      <c r="N600" s="260" t="s">
        <v>23</v>
      </c>
      <c r="O600" s="261"/>
      <c r="P600" s="261"/>
      <c r="Q600" s="261"/>
      <c r="R600" s="261"/>
      <c r="S600" s="261"/>
      <c r="T600" s="243"/>
      <c r="U600" s="142"/>
      <c r="V600" s="142"/>
      <c r="W600" s="142"/>
      <c r="X600" s="142"/>
      <c r="Y600" s="142"/>
      <c r="Z600" s="142"/>
      <c r="AA600" s="142"/>
      <c r="AB600" s="142"/>
      <c r="AC600" s="142"/>
      <c r="AD600" s="142"/>
      <c r="AE600" s="142"/>
      <c r="AF600" s="142"/>
      <c r="AG600" s="142"/>
      <c r="AH600" s="142"/>
      <c r="AI600" s="142"/>
      <c r="AJ600" s="142"/>
    </row>
    <row r="601" spans="1:36" ht="13.2">
      <c r="A601" s="128" t="s">
        <v>1808</v>
      </c>
      <c r="B601" s="256" t="s">
        <v>2058</v>
      </c>
      <c r="C601" s="257" t="s">
        <v>2068</v>
      </c>
      <c r="D601" s="256" t="s">
        <v>2070</v>
      </c>
      <c r="E601" s="257" t="s">
        <v>11</v>
      </c>
      <c r="F601" s="257" t="s">
        <v>1702</v>
      </c>
      <c r="G601" s="257" t="s">
        <v>6</v>
      </c>
      <c r="H601" s="257" t="s">
        <v>11</v>
      </c>
      <c r="I601" s="40" t="s">
        <v>1875</v>
      </c>
      <c r="J601" s="257" t="s">
        <v>6</v>
      </c>
      <c r="K601" s="261" t="s">
        <v>8</v>
      </c>
      <c r="L601" s="260" t="s">
        <v>1232</v>
      </c>
      <c r="M601" s="260" t="s">
        <v>6</v>
      </c>
      <c r="N601" s="260" t="s">
        <v>23</v>
      </c>
      <c r="O601" s="261"/>
      <c r="P601" s="261"/>
      <c r="Q601" s="261"/>
      <c r="R601" s="261"/>
      <c r="S601" s="261"/>
      <c r="T601" s="243"/>
      <c r="U601" s="142"/>
      <c r="V601" s="142"/>
      <c r="W601" s="142"/>
      <c r="X601" s="142"/>
      <c r="Y601" s="142"/>
      <c r="Z601" s="142"/>
      <c r="AA601" s="142"/>
      <c r="AB601" s="142"/>
      <c r="AC601" s="142"/>
      <c r="AD601" s="142"/>
      <c r="AE601" s="142"/>
      <c r="AF601" s="142"/>
      <c r="AG601" s="142"/>
      <c r="AH601" s="142"/>
      <c r="AI601" s="142"/>
      <c r="AJ601" s="142"/>
    </row>
    <row r="602" spans="1:36" ht="13.2">
      <c r="A602" s="128" t="s">
        <v>1808</v>
      </c>
      <c r="B602" s="256" t="s">
        <v>2058</v>
      </c>
      <c r="C602" s="257" t="s">
        <v>2068</v>
      </c>
      <c r="D602" s="256" t="s">
        <v>2071</v>
      </c>
      <c r="E602" s="257" t="s">
        <v>11</v>
      </c>
      <c r="F602" s="257" t="s">
        <v>1702</v>
      </c>
      <c r="G602" s="257" t="s">
        <v>63</v>
      </c>
      <c r="H602" s="257" t="s">
        <v>11</v>
      </c>
      <c r="I602" s="40" t="s">
        <v>1875</v>
      </c>
      <c r="J602" s="257" t="s">
        <v>6</v>
      </c>
      <c r="K602" s="261" t="s">
        <v>8</v>
      </c>
      <c r="L602" s="260" t="s">
        <v>1232</v>
      </c>
      <c r="M602" s="260" t="s">
        <v>6</v>
      </c>
      <c r="N602" s="260" t="s">
        <v>23</v>
      </c>
      <c r="O602" s="261"/>
      <c r="P602" s="261"/>
      <c r="Q602" s="261"/>
      <c r="R602" s="261"/>
      <c r="S602" s="261" t="s">
        <v>2072</v>
      </c>
      <c r="T602" s="243"/>
      <c r="U602" s="142"/>
      <c r="V602" s="142"/>
      <c r="W602" s="142"/>
      <c r="X602" s="142"/>
      <c r="Y602" s="142"/>
      <c r="Z602" s="142"/>
      <c r="AA602" s="142"/>
      <c r="AB602" s="142"/>
      <c r="AC602" s="142"/>
      <c r="AD602" s="142"/>
      <c r="AE602" s="142"/>
      <c r="AF602" s="142"/>
      <c r="AG602" s="142"/>
      <c r="AH602" s="142"/>
      <c r="AI602" s="142"/>
      <c r="AJ602" s="142"/>
    </row>
    <row r="603" spans="1:36" ht="13.2">
      <c r="A603" s="128" t="s">
        <v>1808</v>
      </c>
      <c r="B603" s="256" t="s">
        <v>2058</v>
      </c>
      <c r="C603" s="257" t="s">
        <v>2073</v>
      </c>
      <c r="D603" s="256" t="s">
        <v>2074</v>
      </c>
      <c r="E603" s="257" t="s">
        <v>11</v>
      </c>
      <c r="F603" s="257" t="s">
        <v>1702</v>
      </c>
      <c r="G603" s="257" t="s">
        <v>6</v>
      </c>
      <c r="H603" s="257" t="s">
        <v>11</v>
      </c>
      <c r="I603" s="40" t="s">
        <v>1875</v>
      </c>
      <c r="J603" s="257" t="s">
        <v>6</v>
      </c>
      <c r="K603" s="261" t="s">
        <v>8</v>
      </c>
      <c r="L603" s="260" t="s">
        <v>1232</v>
      </c>
      <c r="M603" s="260" t="s">
        <v>6</v>
      </c>
      <c r="N603" s="260" t="s">
        <v>23</v>
      </c>
      <c r="O603" s="261"/>
      <c r="P603" s="261"/>
      <c r="Q603" s="261"/>
      <c r="R603" s="261"/>
      <c r="S603" s="261"/>
      <c r="T603" s="243"/>
      <c r="U603" s="142"/>
      <c r="V603" s="142"/>
      <c r="W603" s="142"/>
      <c r="X603" s="142"/>
      <c r="Y603" s="142"/>
      <c r="Z603" s="142"/>
      <c r="AA603" s="142"/>
      <c r="AB603" s="142"/>
      <c r="AC603" s="142"/>
      <c r="AD603" s="142"/>
      <c r="AE603" s="142"/>
      <c r="AF603" s="142"/>
      <c r="AG603" s="142"/>
      <c r="AH603" s="142"/>
      <c r="AI603" s="142"/>
      <c r="AJ603" s="142"/>
    </row>
    <row r="604" spans="1:36" ht="13.2">
      <c r="A604" s="128" t="s">
        <v>1808</v>
      </c>
      <c r="B604" s="256" t="s">
        <v>2058</v>
      </c>
      <c r="C604" s="257" t="s">
        <v>2073</v>
      </c>
      <c r="D604" s="256" t="s">
        <v>2075</v>
      </c>
      <c r="E604" s="257" t="s">
        <v>11</v>
      </c>
      <c r="F604" s="257" t="s">
        <v>1702</v>
      </c>
      <c r="G604" s="257" t="s">
        <v>6</v>
      </c>
      <c r="H604" s="257" t="s">
        <v>11</v>
      </c>
      <c r="I604" s="40" t="s">
        <v>1875</v>
      </c>
      <c r="J604" s="257" t="s">
        <v>6</v>
      </c>
      <c r="K604" s="261" t="s">
        <v>8</v>
      </c>
      <c r="L604" s="260" t="s">
        <v>1232</v>
      </c>
      <c r="M604" s="260" t="s">
        <v>6</v>
      </c>
      <c r="N604" s="260" t="s">
        <v>23</v>
      </c>
      <c r="O604" s="261"/>
      <c r="P604" s="261"/>
      <c r="Q604" s="261"/>
      <c r="R604" s="261"/>
      <c r="S604" s="261"/>
      <c r="T604" s="243"/>
      <c r="U604" s="142"/>
      <c r="V604" s="142"/>
      <c r="W604" s="142"/>
      <c r="X604" s="142"/>
      <c r="Y604" s="142"/>
      <c r="Z604" s="142"/>
      <c r="AA604" s="142"/>
      <c r="AB604" s="142"/>
      <c r="AC604" s="142"/>
      <c r="AD604" s="142"/>
      <c r="AE604" s="142"/>
      <c r="AF604" s="142"/>
      <c r="AG604" s="142"/>
      <c r="AH604" s="142"/>
      <c r="AI604" s="142"/>
      <c r="AJ604" s="142"/>
    </row>
    <row r="605" spans="1:36" ht="13.2">
      <c r="A605" s="128" t="s">
        <v>1808</v>
      </c>
      <c r="B605" s="256" t="s">
        <v>2058</v>
      </c>
      <c r="C605" s="257" t="s">
        <v>2073</v>
      </c>
      <c r="D605" s="256" t="s">
        <v>2076</v>
      </c>
      <c r="E605" s="257" t="s">
        <v>11</v>
      </c>
      <c r="F605" s="257" t="s">
        <v>1702</v>
      </c>
      <c r="G605" s="257" t="s">
        <v>6</v>
      </c>
      <c r="H605" s="257" t="s">
        <v>11</v>
      </c>
      <c r="I605" s="40" t="s">
        <v>1875</v>
      </c>
      <c r="J605" s="257" t="s">
        <v>6</v>
      </c>
      <c r="K605" s="261" t="s">
        <v>8</v>
      </c>
      <c r="L605" s="260" t="s">
        <v>1232</v>
      </c>
      <c r="M605" s="260" t="s">
        <v>6</v>
      </c>
      <c r="N605" s="260" t="s">
        <v>23</v>
      </c>
      <c r="O605" s="261"/>
      <c r="P605" s="261"/>
      <c r="Q605" s="261"/>
      <c r="R605" s="261"/>
      <c r="S605" s="261"/>
      <c r="T605" s="243"/>
      <c r="U605" s="142"/>
      <c r="V605" s="142"/>
      <c r="W605" s="142"/>
      <c r="X605" s="142"/>
      <c r="Y605" s="142"/>
      <c r="Z605" s="142"/>
      <c r="AA605" s="142"/>
      <c r="AB605" s="142"/>
      <c r="AC605" s="142"/>
      <c r="AD605" s="142"/>
      <c r="AE605" s="142"/>
      <c r="AF605" s="142"/>
      <c r="AG605" s="142"/>
      <c r="AH605" s="142"/>
      <c r="AI605" s="142"/>
      <c r="AJ605" s="142"/>
    </row>
    <row r="606" spans="1:36" ht="13.2">
      <c r="A606" s="128" t="s">
        <v>1808</v>
      </c>
      <c r="B606" s="256" t="s">
        <v>2058</v>
      </c>
      <c r="C606" s="257" t="s">
        <v>2073</v>
      </c>
      <c r="D606" s="256" t="s">
        <v>2077</v>
      </c>
      <c r="E606" s="257" t="s">
        <v>11</v>
      </c>
      <c r="F606" s="257" t="s">
        <v>1702</v>
      </c>
      <c r="G606" s="257" t="s">
        <v>6</v>
      </c>
      <c r="H606" s="257" t="s">
        <v>11</v>
      </c>
      <c r="I606" s="40" t="s">
        <v>1875</v>
      </c>
      <c r="J606" s="257" t="s">
        <v>6</v>
      </c>
      <c r="K606" s="261" t="s">
        <v>8</v>
      </c>
      <c r="L606" s="260" t="s">
        <v>1232</v>
      </c>
      <c r="M606" s="260" t="s">
        <v>6</v>
      </c>
      <c r="N606" s="260" t="s">
        <v>23</v>
      </c>
      <c r="O606" s="261"/>
      <c r="P606" s="261"/>
      <c r="Q606" s="261"/>
      <c r="R606" s="261"/>
      <c r="S606" s="261"/>
      <c r="T606" s="243"/>
      <c r="U606" s="142"/>
      <c r="V606" s="142"/>
      <c r="W606" s="142"/>
      <c r="X606" s="142"/>
      <c r="Y606" s="142"/>
      <c r="Z606" s="142"/>
      <c r="AA606" s="142"/>
      <c r="AB606" s="142"/>
      <c r="AC606" s="142"/>
      <c r="AD606" s="142"/>
      <c r="AE606" s="142"/>
      <c r="AF606" s="142"/>
      <c r="AG606" s="142"/>
      <c r="AH606" s="142"/>
      <c r="AI606" s="142"/>
      <c r="AJ606" s="142"/>
    </row>
    <row r="607" spans="1:36" ht="13.2">
      <c r="A607" s="128" t="s">
        <v>1808</v>
      </c>
      <c r="B607" s="256" t="s">
        <v>2058</v>
      </c>
      <c r="C607" s="257" t="s">
        <v>2078</v>
      </c>
      <c r="D607" s="256" t="s">
        <v>2079</v>
      </c>
      <c r="E607" s="257" t="s">
        <v>11</v>
      </c>
      <c r="F607" s="257" t="s">
        <v>1702</v>
      </c>
      <c r="G607" s="257" t="s">
        <v>6</v>
      </c>
      <c r="H607" s="257" t="s">
        <v>11</v>
      </c>
      <c r="I607" s="40" t="s">
        <v>1875</v>
      </c>
      <c r="J607" s="257" t="s">
        <v>6</v>
      </c>
      <c r="K607" s="261" t="s">
        <v>8</v>
      </c>
      <c r="L607" s="260" t="s">
        <v>1232</v>
      </c>
      <c r="M607" s="260" t="s">
        <v>6</v>
      </c>
      <c r="N607" s="260" t="s">
        <v>23</v>
      </c>
      <c r="O607" s="261"/>
      <c r="P607" s="261"/>
      <c r="Q607" s="261"/>
      <c r="R607" s="261"/>
      <c r="S607" s="261"/>
      <c r="T607" s="243"/>
      <c r="U607" s="142"/>
      <c r="V607" s="142"/>
      <c r="W607" s="142"/>
      <c r="X607" s="142"/>
      <c r="Y607" s="142"/>
      <c r="Z607" s="142"/>
      <c r="AA607" s="142"/>
      <c r="AB607" s="142"/>
      <c r="AC607" s="142"/>
      <c r="AD607" s="142"/>
      <c r="AE607" s="142"/>
      <c r="AF607" s="142"/>
      <c r="AG607" s="142"/>
      <c r="AH607" s="142"/>
      <c r="AI607" s="142"/>
      <c r="AJ607" s="142"/>
    </row>
    <row r="608" spans="1:36" ht="13.2">
      <c r="A608" s="128" t="s">
        <v>1808</v>
      </c>
      <c r="B608" s="256" t="s">
        <v>2058</v>
      </c>
      <c r="C608" s="257" t="s">
        <v>2078</v>
      </c>
      <c r="D608" s="256" t="s">
        <v>2080</v>
      </c>
      <c r="E608" s="257" t="s">
        <v>11</v>
      </c>
      <c r="F608" s="257" t="s">
        <v>1702</v>
      </c>
      <c r="G608" s="257" t="s">
        <v>6</v>
      </c>
      <c r="H608" s="257" t="s">
        <v>11</v>
      </c>
      <c r="I608" s="40" t="s">
        <v>1875</v>
      </c>
      <c r="J608" s="257" t="s">
        <v>6</v>
      </c>
      <c r="K608" s="261" t="s">
        <v>8</v>
      </c>
      <c r="L608" s="260" t="s">
        <v>1232</v>
      </c>
      <c r="M608" s="260" t="s">
        <v>6</v>
      </c>
      <c r="N608" s="260" t="s">
        <v>23</v>
      </c>
      <c r="O608" s="261"/>
      <c r="P608" s="261"/>
      <c r="Q608" s="261"/>
      <c r="R608" s="261"/>
      <c r="S608" s="261"/>
      <c r="T608" s="243"/>
      <c r="U608" s="142"/>
      <c r="V608" s="142"/>
      <c r="W608" s="142"/>
      <c r="X608" s="142"/>
      <c r="Y608" s="142"/>
      <c r="Z608" s="142"/>
      <c r="AA608" s="142"/>
      <c r="AB608" s="142"/>
      <c r="AC608" s="142"/>
      <c r="AD608" s="142"/>
      <c r="AE608" s="142"/>
      <c r="AF608" s="142"/>
      <c r="AG608" s="142"/>
      <c r="AH608" s="142"/>
      <c r="AI608" s="142"/>
      <c r="AJ608" s="142"/>
    </row>
    <row r="609" spans="1:36" ht="13.2">
      <c r="A609" s="128" t="s">
        <v>1808</v>
      </c>
      <c r="B609" s="256" t="s">
        <v>2058</v>
      </c>
      <c r="C609" s="257" t="s">
        <v>2078</v>
      </c>
      <c r="D609" s="256" t="s">
        <v>2081</v>
      </c>
      <c r="E609" s="257" t="s">
        <v>11</v>
      </c>
      <c r="F609" s="257" t="s">
        <v>1702</v>
      </c>
      <c r="G609" s="264" t="s">
        <v>27</v>
      </c>
      <c r="H609" s="257" t="s">
        <v>11</v>
      </c>
      <c r="I609" s="40" t="s">
        <v>1875</v>
      </c>
      <c r="J609" s="257" t="s">
        <v>6</v>
      </c>
      <c r="K609" s="261" t="s">
        <v>8</v>
      </c>
      <c r="L609" s="260" t="s">
        <v>1232</v>
      </c>
      <c r="M609" s="260" t="s">
        <v>6</v>
      </c>
      <c r="N609" s="260" t="s">
        <v>23</v>
      </c>
      <c r="O609" s="261"/>
      <c r="P609" s="261"/>
      <c r="Q609" s="261"/>
      <c r="R609" s="261"/>
      <c r="S609" s="261" t="s">
        <v>2082</v>
      </c>
      <c r="T609" s="243"/>
      <c r="U609" s="142"/>
      <c r="V609" s="142"/>
      <c r="W609" s="142"/>
      <c r="X609" s="142"/>
      <c r="Y609" s="142"/>
      <c r="Z609" s="142"/>
      <c r="AA609" s="142"/>
      <c r="AB609" s="142"/>
      <c r="AC609" s="142"/>
      <c r="AD609" s="142"/>
      <c r="AE609" s="142"/>
      <c r="AF609" s="142"/>
      <c r="AG609" s="142"/>
      <c r="AH609" s="142"/>
      <c r="AI609" s="142"/>
      <c r="AJ609" s="142"/>
    </row>
    <row r="610" spans="1:36" ht="13.2">
      <c r="A610" s="128" t="s">
        <v>1808</v>
      </c>
      <c r="B610" s="256" t="s">
        <v>2058</v>
      </c>
      <c r="C610" s="257" t="s">
        <v>2083</v>
      </c>
      <c r="D610" s="256" t="s">
        <v>2084</v>
      </c>
      <c r="E610" s="257" t="s">
        <v>11</v>
      </c>
      <c r="F610" s="257" t="s">
        <v>1702</v>
      </c>
      <c r="G610" s="257" t="s">
        <v>218</v>
      </c>
      <c r="H610" s="257" t="s">
        <v>11</v>
      </c>
      <c r="I610" s="40" t="s">
        <v>1875</v>
      </c>
      <c r="J610" s="257" t="s">
        <v>6</v>
      </c>
      <c r="K610" s="261" t="s">
        <v>8</v>
      </c>
      <c r="L610" s="260" t="s">
        <v>1232</v>
      </c>
      <c r="M610" s="260" t="s">
        <v>6</v>
      </c>
      <c r="N610" s="260" t="s">
        <v>23</v>
      </c>
      <c r="O610" s="261"/>
      <c r="P610" s="261"/>
      <c r="Q610" s="261"/>
      <c r="R610" s="261"/>
      <c r="S610" s="261" t="s">
        <v>2085</v>
      </c>
      <c r="T610" s="243"/>
      <c r="U610" s="142"/>
      <c r="V610" s="142"/>
      <c r="W610" s="142"/>
      <c r="X610" s="142"/>
      <c r="Y610" s="142"/>
      <c r="Z610" s="142"/>
      <c r="AA610" s="142"/>
      <c r="AB610" s="142"/>
      <c r="AC610" s="142"/>
      <c r="AD610" s="142"/>
      <c r="AE610" s="142"/>
      <c r="AF610" s="142"/>
      <c r="AG610" s="142"/>
      <c r="AH610" s="142"/>
      <c r="AI610" s="142"/>
      <c r="AJ610" s="142"/>
    </row>
    <row r="611" spans="1:36" ht="13.2">
      <c r="A611" s="128" t="s">
        <v>1808</v>
      </c>
      <c r="B611" s="256" t="s">
        <v>2058</v>
      </c>
      <c r="C611" s="257" t="s">
        <v>2083</v>
      </c>
      <c r="D611" s="256" t="s">
        <v>2086</v>
      </c>
      <c r="E611" s="257" t="s">
        <v>11</v>
      </c>
      <c r="F611" s="257" t="s">
        <v>1702</v>
      </c>
      <c r="G611" s="257" t="s">
        <v>218</v>
      </c>
      <c r="H611" s="257" t="s">
        <v>11</v>
      </c>
      <c r="I611" s="40" t="s">
        <v>1875</v>
      </c>
      <c r="J611" s="257" t="s">
        <v>6</v>
      </c>
      <c r="K611" s="261" t="s">
        <v>8</v>
      </c>
      <c r="L611" s="260" t="s">
        <v>1232</v>
      </c>
      <c r="M611" s="260" t="s">
        <v>6</v>
      </c>
      <c r="N611" s="260" t="s">
        <v>23</v>
      </c>
      <c r="O611" s="261"/>
      <c r="P611" s="261"/>
      <c r="Q611" s="261"/>
      <c r="R611" s="261"/>
      <c r="S611" s="261" t="s">
        <v>2085</v>
      </c>
      <c r="T611" s="243"/>
      <c r="U611" s="142"/>
      <c r="V611" s="142"/>
      <c r="W611" s="142"/>
      <c r="X611" s="142"/>
      <c r="Y611" s="142"/>
      <c r="Z611" s="142"/>
      <c r="AA611" s="142"/>
      <c r="AB611" s="142"/>
      <c r="AC611" s="142"/>
      <c r="AD611" s="142"/>
      <c r="AE611" s="142"/>
      <c r="AF611" s="142"/>
      <c r="AG611" s="142"/>
      <c r="AH611" s="142"/>
      <c r="AI611" s="142"/>
      <c r="AJ611" s="142"/>
    </row>
    <row r="612" spans="1:36" ht="13.2">
      <c r="A612" s="128" t="s">
        <v>1808</v>
      </c>
      <c r="B612" s="256" t="s">
        <v>2058</v>
      </c>
      <c r="C612" s="257" t="s">
        <v>2083</v>
      </c>
      <c r="D612" s="256" t="s">
        <v>147</v>
      </c>
      <c r="E612" s="257" t="s">
        <v>11</v>
      </c>
      <c r="F612" s="257" t="s">
        <v>1702</v>
      </c>
      <c r="G612" s="257" t="s">
        <v>218</v>
      </c>
      <c r="H612" s="257" t="s">
        <v>11</v>
      </c>
      <c r="I612" s="40" t="s">
        <v>1875</v>
      </c>
      <c r="J612" s="257" t="s">
        <v>6</v>
      </c>
      <c r="K612" s="261" t="s">
        <v>8</v>
      </c>
      <c r="L612" s="260" t="s">
        <v>1232</v>
      </c>
      <c r="M612" s="260" t="s">
        <v>6</v>
      </c>
      <c r="N612" s="260" t="s">
        <v>23</v>
      </c>
      <c r="O612" s="261"/>
      <c r="P612" s="261"/>
      <c r="Q612" s="261"/>
      <c r="R612" s="261"/>
      <c r="S612" s="261" t="s">
        <v>2085</v>
      </c>
      <c r="T612" s="243"/>
      <c r="U612" s="142"/>
      <c r="V612" s="142"/>
      <c r="W612" s="142"/>
      <c r="X612" s="142"/>
      <c r="Y612" s="142"/>
      <c r="Z612" s="142"/>
      <c r="AA612" s="142"/>
      <c r="AB612" s="142"/>
      <c r="AC612" s="142"/>
      <c r="AD612" s="142"/>
      <c r="AE612" s="142"/>
      <c r="AF612" s="142"/>
      <c r="AG612" s="142"/>
      <c r="AH612" s="142"/>
      <c r="AI612" s="142"/>
      <c r="AJ612" s="142"/>
    </row>
    <row r="613" spans="1:36" ht="13.2">
      <c r="A613" s="128" t="s">
        <v>1808</v>
      </c>
      <c r="B613" s="256" t="s">
        <v>2058</v>
      </c>
      <c r="C613" s="257" t="s">
        <v>2087</v>
      </c>
      <c r="D613" s="256" t="s">
        <v>2088</v>
      </c>
      <c r="E613" s="257" t="s">
        <v>11</v>
      </c>
      <c r="F613" s="257" t="s">
        <v>1702</v>
      </c>
      <c r="G613" s="257" t="s">
        <v>6</v>
      </c>
      <c r="H613" s="257" t="s">
        <v>11</v>
      </c>
      <c r="I613" s="40" t="s">
        <v>1875</v>
      </c>
      <c r="J613" s="257" t="s">
        <v>6</v>
      </c>
      <c r="K613" s="261" t="s">
        <v>8</v>
      </c>
      <c r="L613" s="260" t="s">
        <v>1232</v>
      </c>
      <c r="M613" s="260" t="s">
        <v>6</v>
      </c>
      <c r="N613" s="260" t="s">
        <v>23</v>
      </c>
      <c r="O613" s="261"/>
      <c r="P613" s="261"/>
      <c r="Q613" s="261"/>
      <c r="R613" s="261"/>
      <c r="S613" s="261"/>
      <c r="T613" s="243"/>
      <c r="U613" s="142"/>
      <c r="V613" s="142"/>
      <c r="W613" s="142"/>
      <c r="X613" s="142"/>
      <c r="Y613" s="142"/>
      <c r="Z613" s="142"/>
      <c r="AA613" s="142"/>
      <c r="AB613" s="142"/>
      <c r="AC613" s="142"/>
      <c r="AD613" s="142"/>
      <c r="AE613" s="142"/>
      <c r="AF613" s="142"/>
      <c r="AG613" s="142"/>
      <c r="AH613" s="142"/>
      <c r="AI613" s="142"/>
      <c r="AJ613" s="142"/>
    </row>
    <row r="614" spans="1:36" ht="13.2">
      <c r="A614" s="128" t="s">
        <v>1808</v>
      </c>
      <c r="B614" s="256" t="s">
        <v>2058</v>
      </c>
      <c r="C614" s="257" t="s">
        <v>2087</v>
      </c>
      <c r="D614" s="256" t="s">
        <v>147</v>
      </c>
      <c r="E614" s="257" t="s">
        <v>11</v>
      </c>
      <c r="F614" s="257" t="s">
        <v>1702</v>
      </c>
      <c r="G614" s="257" t="s">
        <v>6</v>
      </c>
      <c r="H614" s="257" t="s">
        <v>11</v>
      </c>
      <c r="I614" s="40" t="s">
        <v>1875</v>
      </c>
      <c r="J614" s="257" t="s">
        <v>6</v>
      </c>
      <c r="K614" s="261" t="s">
        <v>8</v>
      </c>
      <c r="L614" s="260" t="s">
        <v>1232</v>
      </c>
      <c r="M614" s="260" t="s">
        <v>6</v>
      </c>
      <c r="N614" s="260" t="s">
        <v>23</v>
      </c>
      <c r="O614" s="261"/>
      <c r="P614" s="261"/>
      <c r="Q614" s="261"/>
      <c r="R614" s="261"/>
      <c r="S614" s="261"/>
      <c r="T614" s="243"/>
      <c r="U614" s="142"/>
      <c r="V614" s="142"/>
      <c r="W614" s="142"/>
      <c r="X614" s="142"/>
      <c r="Y614" s="142"/>
      <c r="Z614" s="142"/>
      <c r="AA614" s="142"/>
      <c r="AB614" s="142"/>
      <c r="AC614" s="142"/>
      <c r="AD614" s="142"/>
      <c r="AE614" s="142"/>
      <c r="AF614" s="142"/>
      <c r="AG614" s="142"/>
      <c r="AH614" s="142"/>
      <c r="AI614" s="142"/>
      <c r="AJ614" s="142"/>
    </row>
    <row r="615" spans="1:36" ht="13.2">
      <c r="A615" s="128" t="s">
        <v>1808</v>
      </c>
      <c r="B615" s="256" t="s">
        <v>2058</v>
      </c>
      <c r="C615" s="257" t="s">
        <v>2089</v>
      </c>
      <c r="D615" s="256" t="s">
        <v>2090</v>
      </c>
      <c r="E615" s="257" t="s">
        <v>11</v>
      </c>
      <c r="F615" s="257" t="s">
        <v>1702</v>
      </c>
      <c r="G615" s="257" t="s">
        <v>6</v>
      </c>
      <c r="H615" s="257" t="s">
        <v>11</v>
      </c>
      <c r="I615" s="40" t="s">
        <v>1875</v>
      </c>
      <c r="J615" s="257" t="s">
        <v>6</v>
      </c>
      <c r="K615" s="261" t="s">
        <v>8</v>
      </c>
      <c r="L615" s="260" t="s">
        <v>1232</v>
      </c>
      <c r="M615" s="260" t="s">
        <v>6</v>
      </c>
      <c r="N615" s="260" t="s">
        <v>23</v>
      </c>
      <c r="O615" s="261"/>
      <c r="P615" s="261"/>
      <c r="Q615" s="261"/>
      <c r="R615" s="261"/>
      <c r="S615" s="261"/>
      <c r="T615" s="243"/>
      <c r="U615" s="142"/>
      <c r="V615" s="142"/>
      <c r="W615" s="142"/>
      <c r="X615" s="142"/>
      <c r="Y615" s="142"/>
      <c r="Z615" s="142"/>
      <c r="AA615" s="142"/>
      <c r="AB615" s="142"/>
      <c r="AC615" s="142"/>
      <c r="AD615" s="142"/>
      <c r="AE615" s="142"/>
      <c r="AF615" s="142"/>
      <c r="AG615" s="142"/>
      <c r="AH615" s="142"/>
      <c r="AI615" s="142"/>
      <c r="AJ615" s="142"/>
    </row>
    <row r="616" spans="1:36" ht="13.2">
      <c r="A616" s="128" t="s">
        <v>1808</v>
      </c>
      <c r="B616" s="256" t="s">
        <v>2058</v>
      </c>
      <c r="C616" s="257" t="s">
        <v>2089</v>
      </c>
      <c r="D616" s="256" t="s">
        <v>2091</v>
      </c>
      <c r="E616" s="257" t="s">
        <v>11</v>
      </c>
      <c r="F616" s="257" t="s">
        <v>1702</v>
      </c>
      <c r="G616" s="257" t="s">
        <v>6</v>
      </c>
      <c r="H616" s="257" t="s">
        <v>11</v>
      </c>
      <c r="I616" s="40" t="s">
        <v>1875</v>
      </c>
      <c r="J616" s="257" t="s">
        <v>6</v>
      </c>
      <c r="K616" s="261" t="s">
        <v>8</v>
      </c>
      <c r="L616" s="260" t="s">
        <v>1232</v>
      </c>
      <c r="M616" s="260" t="s">
        <v>6</v>
      </c>
      <c r="N616" s="260" t="s">
        <v>23</v>
      </c>
      <c r="O616" s="261"/>
      <c r="P616" s="261"/>
      <c r="Q616" s="261"/>
      <c r="R616" s="261"/>
      <c r="S616" s="261"/>
      <c r="T616" s="243"/>
      <c r="U616" s="142"/>
      <c r="V616" s="142"/>
      <c r="W616" s="142"/>
      <c r="X616" s="142"/>
      <c r="Y616" s="142"/>
      <c r="Z616" s="142"/>
      <c r="AA616" s="142"/>
      <c r="AB616" s="142"/>
      <c r="AC616" s="142"/>
      <c r="AD616" s="142"/>
      <c r="AE616" s="142"/>
      <c r="AF616" s="142"/>
      <c r="AG616" s="142"/>
      <c r="AH616" s="142"/>
      <c r="AI616" s="142"/>
      <c r="AJ616" s="142"/>
    </row>
    <row r="617" spans="1:36" ht="13.2">
      <c r="A617" s="128" t="s">
        <v>1808</v>
      </c>
      <c r="B617" s="256" t="s">
        <v>2058</v>
      </c>
      <c r="C617" s="257" t="s">
        <v>2089</v>
      </c>
      <c r="D617" s="291" t="s">
        <v>2092</v>
      </c>
      <c r="E617" s="257" t="s">
        <v>11</v>
      </c>
      <c r="F617" s="257" t="s">
        <v>1702</v>
      </c>
      <c r="G617" s="257" t="s">
        <v>63</v>
      </c>
      <c r="H617" s="257" t="s">
        <v>11</v>
      </c>
      <c r="I617" s="40" t="s">
        <v>1875</v>
      </c>
      <c r="J617" s="257" t="s">
        <v>6</v>
      </c>
      <c r="K617" s="261" t="s">
        <v>8</v>
      </c>
      <c r="L617" s="260" t="s">
        <v>1232</v>
      </c>
      <c r="M617" s="260" t="s">
        <v>6</v>
      </c>
      <c r="N617" s="260" t="s">
        <v>23</v>
      </c>
      <c r="O617" s="261"/>
      <c r="P617" s="261"/>
      <c r="Q617" s="261"/>
      <c r="R617" s="261"/>
      <c r="S617" s="261" t="s">
        <v>2093</v>
      </c>
      <c r="T617" s="243"/>
      <c r="U617" s="142"/>
      <c r="V617" s="142"/>
      <c r="W617" s="142"/>
      <c r="X617" s="142"/>
      <c r="Y617" s="142"/>
      <c r="Z617" s="142"/>
      <c r="AA617" s="142"/>
      <c r="AB617" s="142"/>
      <c r="AC617" s="142"/>
      <c r="AD617" s="142"/>
      <c r="AE617" s="142"/>
      <c r="AF617" s="142"/>
      <c r="AG617" s="142"/>
      <c r="AH617" s="142"/>
      <c r="AI617" s="142"/>
      <c r="AJ617" s="142"/>
    </row>
    <row r="618" spans="1:36" ht="13.2">
      <c r="A618" s="128" t="s">
        <v>1808</v>
      </c>
      <c r="B618" s="256" t="s">
        <v>2058</v>
      </c>
      <c r="C618" s="257" t="s">
        <v>2094</v>
      </c>
      <c r="D618" s="256" t="s">
        <v>2095</v>
      </c>
      <c r="E618" s="257" t="s">
        <v>11</v>
      </c>
      <c r="F618" s="257" t="s">
        <v>1702</v>
      </c>
      <c r="G618" s="257" t="s">
        <v>6</v>
      </c>
      <c r="H618" s="257" t="s">
        <v>11</v>
      </c>
      <c r="I618" s="40" t="s">
        <v>1875</v>
      </c>
      <c r="J618" s="257" t="s">
        <v>6</v>
      </c>
      <c r="K618" s="261" t="s">
        <v>8</v>
      </c>
      <c r="L618" s="260" t="s">
        <v>1232</v>
      </c>
      <c r="M618" s="260" t="s">
        <v>6</v>
      </c>
      <c r="N618" s="260" t="s">
        <v>23</v>
      </c>
      <c r="O618" s="261"/>
      <c r="P618" s="261"/>
      <c r="Q618" s="261"/>
      <c r="R618" s="261"/>
      <c r="S618" s="261"/>
      <c r="T618" s="243"/>
      <c r="U618" s="142"/>
      <c r="V618" s="142"/>
      <c r="W618" s="142"/>
      <c r="X618" s="142"/>
      <c r="Y618" s="142"/>
      <c r="Z618" s="142"/>
      <c r="AA618" s="142"/>
      <c r="AB618" s="142"/>
      <c r="AC618" s="142"/>
      <c r="AD618" s="142"/>
      <c r="AE618" s="142"/>
      <c r="AF618" s="142"/>
      <c r="AG618" s="142"/>
      <c r="AH618" s="142"/>
      <c r="AI618" s="142"/>
      <c r="AJ618" s="142"/>
    </row>
    <row r="619" spans="1:36" ht="13.2">
      <c r="A619" s="128" t="s">
        <v>1808</v>
      </c>
      <c r="B619" s="256" t="s">
        <v>2058</v>
      </c>
      <c r="C619" s="257" t="s">
        <v>2094</v>
      </c>
      <c r="D619" s="256" t="s">
        <v>2096</v>
      </c>
      <c r="E619" s="257" t="s">
        <v>11</v>
      </c>
      <c r="F619" s="257" t="s">
        <v>1702</v>
      </c>
      <c r="G619" s="264" t="s">
        <v>27</v>
      </c>
      <c r="H619" s="257" t="s">
        <v>11</v>
      </c>
      <c r="I619" s="40" t="s">
        <v>2097</v>
      </c>
      <c r="J619" s="257" t="s">
        <v>6</v>
      </c>
      <c r="K619" s="261" t="s">
        <v>11</v>
      </c>
      <c r="L619" s="260" t="s">
        <v>1232</v>
      </c>
      <c r="M619" s="260" t="s">
        <v>6</v>
      </c>
      <c r="N619" s="260" t="s">
        <v>23</v>
      </c>
      <c r="O619" s="261"/>
      <c r="P619" s="261"/>
      <c r="Q619" s="261"/>
      <c r="R619" s="261"/>
      <c r="S619" s="261" t="s">
        <v>2098</v>
      </c>
      <c r="T619" s="243"/>
      <c r="U619" s="142"/>
      <c r="V619" s="142"/>
      <c r="W619" s="142"/>
      <c r="X619" s="142"/>
      <c r="Y619" s="142"/>
      <c r="Z619" s="142"/>
      <c r="AA619" s="142"/>
      <c r="AB619" s="142"/>
      <c r="AC619" s="142"/>
      <c r="AD619" s="142"/>
      <c r="AE619" s="142"/>
      <c r="AF619" s="142"/>
      <c r="AG619" s="142"/>
      <c r="AH619" s="142"/>
      <c r="AI619" s="142"/>
      <c r="AJ619" s="142"/>
    </row>
    <row r="620" spans="1:36" ht="13.2">
      <c r="A620" s="128" t="s">
        <v>1808</v>
      </c>
      <c r="B620" s="256" t="s">
        <v>2058</v>
      </c>
      <c r="C620" s="257" t="s">
        <v>2094</v>
      </c>
      <c r="D620" s="256" t="s">
        <v>2099</v>
      </c>
      <c r="E620" s="257" t="s">
        <v>11</v>
      </c>
      <c r="F620" s="257" t="s">
        <v>1702</v>
      </c>
      <c r="G620" s="257" t="s">
        <v>6</v>
      </c>
      <c r="H620" s="257" t="s">
        <v>11</v>
      </c>
      <c r="I620" s="40" t="s">
        <v>2097</v>
      </c>
      <c r="J620" s="257" t="s">
        <v>6</v>
      </c>
      <c r="K620" s="261" t="s">
        <v>11</v>
      </c>
      <c r="L620" s="260" t="s">
        <v>1232</v>
      </c>
      <c r="M620" s="260" t="s">
        <v>6</v>
      </c>
      <c r="N620" s="260" t="s">
        <v>23</v>
      </c>
      <c r="O620" s="261"/>
      <c r="P620" s="261"/>
      <c r="Q620" s="261"/>
      <c r="R620" s="261"/>
      <c r="S620" s="261"/>
      <c r="T620" s="243"/>
      <c r="U620" s="142"/>
      <c r="V620" s="142"/>
      <c r="W620" s="142"/>
      <c r="X620" s="142"/>
      <c r="Y620" s="142"/>
      <c r="Z620" s="142"/>
      <c r="AA620" s="142"/>
      <c r="AB620" s="142"/>
      <c r="AC620" s="142"/>
      <c r="AD620" s="142"/>
      <c r="AE620" s="142"/>
      <c r="AF620" s="142"/>
      <c r="AG620" s="142"/>
      <c r="AH620" s="142"/>
      <c r="AI620" s="142"/>
      <c r="AJ620" s="142"/>
    </row>
    <row r="621" spans="1:36" ht="13.2">
      <c r="A621" s="128" t="s">
        <v>1808</v>
      </c>
      <c r="B621" s="256" t="s">
        <v>2058</v>
      </c>
      <c r="C621" s="257" t="s">
        <v>1988</v>
      </c>
      <c r="D621" s="256" t="s">
        <v>1989</v>
      </c>
      <c r="E621" s="257" t="s">
        <v>11</v>
      </c>
      <c r="F621" s="257" t="s">
        <v>1702</v>
      </c>
      <c r="G621" s="257" t="s">
        <v>6</v>
      </c>
      <c r="H621" s="257" t="s">
        <v>11</v>
      </c>
      <c r="I621" s="40" t="s">
        <v>2097</v>
      </c>
      <c r="J621" s="257" t="s">
        <v>6</v>
      </c>
      <c r="K621" s="261" t="s">
        <v>11</v>
      </c>
      <c r="L621" s="260" t="s">
        <v>1232</v>
      </c>
      <c r="M621" s="260" t="s">
        <v>6</v>
      </c>
      <c r="N621" s="260" t="s">
        <v>23</v>
      </c>
      <c r="O621" s="261"/>
      <c r="P621" s="261"/>
      <c r="Q621" s="261"/>
      <c r="R621" s="261"/>
      <c r="S621" s="261"/>
      <c r="T621" s="243"/>
      <c r="U621" s="142"/>
      <c r="V621" s="142"/>
      <c r="W621" s="142"/>
      <c r="X621" s="142"/>
      <c r="Y621" s="142"/>
      <c r="Z621" s="142"/>
      <c r="AA621" s="142"/>
      <c r="AB621" s="142"/>
      <c r="AC621" s="142"/>
      <c r="AD621" s="142"/>
      <c r="AE621" s="142"/>
      <c r="AF621" s="142"/>
      <c r="AG621" s="142"/>
      <c r="AH621" s="142"/>
      <c r="AI621" s="142"/>
      <c r="AJ621" s="142"/>
    </row>
    <row r="622" spans="1:36" ht="13.2">
      <c r="A622" s="128" t="s">
        <v>1808</v>
      </c>
      <c r="B622" s="256" t="s">
        <v>2058</v>
      </c>
      <c r="C622" s="257" t="s">
        <v>1988</v>
      </c>
      <c r="D622" s="256" t="s">
        <v>1990</v>
      </c>
      <c r="E622" s="257" t="s">
        <v>11</v>
      </c>
      <c r="F622" s="257" t="s">
        <v>1702</v>
      </c>
      <c r="G622" s="257" t="s">
        <v>6</v>
      </c>
      <c r="H622" s="257" t="s">
        <v>11</v>
      </c>
      <c r="I622" s="40" t="s">
        <v>2097</v>
      </c>
      <c r="J622" s="257" t="s">
        <v>6</v>
      </c>
      <c r="K622" s="261" t="s">
        <v>11</v>
      </c>
      <c r="L622" s="260" t="s">
        <v>1232</v>
      </c>
      <c r="M622" s="260" t="s">
        <v>6</v>
      </c>
      <c r="N622" s="260" t="s">
        <v>23</v>
      </c>
      <c r="O622" s="261"/>
      <c r="P622" s="261"/>
      <c r="Q622" s="261"/>
      <c r="R622" s="261"/>
      <c r="S622" s="261"/>
      <c r="T622" s="243"/>
      <c r="U622" s="142"/>
      <c r="V622" s="142"/>
      <c r="W622" s="142"/>
      <c r="X622" s="142"/>
      <c r="Y622" s="142"/>
      <c r="Z622" s="142"/>
      <c r="AA622" s="142"/>
      <c r="AB622" s="142"/>
      <c r="AC622" s="142"/>
      <c r="AD622" s="142"/>
      <c r="AE622" s="142"/>
      <c r="AF622" s="142"/>
      <c r="AG622" s="142"/>
      <c r="AH622" s="142"/>
      <c r="AI622" s="142"/>
      <c r="AJ622" s="142"/>
    </row>
    <row r="623" spans="1:36" ht="13.2">
      <c r="A623" s="128" t="s">
        <v>1808</v>
      </c>
      <c r="B623" s="256" t="s">
        <v>2058</v>
      </c>
      <c r="C623" s="257" t="s">
        <v>1988</v>
      </c>
      <c r="D623" s="256" t="s">
        <v>1991</v>
      </c>
      <c r="E623" s="257" t="s">
        <v>11</v>
      </c>
      <c r="F623" s="257" t="s">
        <v>1702</v>
      </c>
      <c r="G623" s="257" t="s">
        <v>6</v>
      </c>
      <c r="H623" s="257" t="s">
        <v>11</v>
      </c>
      <c r="I623" s="40" t="s">
        <v>2097</v>
      </c>
      <c r="J623" s="257" t="s">
        <v>6</v>
      </c>
      <c r="K623" s="261" t="s">
        <v>11</v>
      </c>
      <c r="L623" s="260" t="s">
        <v>1232</v>
      </c>
      <c r="M623" s="260" t="s">
        <v>6</v>
      </c>
      <c r="N623" s="260" t="s">
        <v>23</v>
      </c>
      <c r="O623" s="261"/>
      <c r="P623" s="261"/>
      <c r="Q623" s="261"/>
      <c r="R623" s="261"/>
      <c r="S623" s="261"/>
      <c r="T623" s="243"/>
      <c r="U623" s="142"/>
      <c r="V623" s="142"/>
      <c r="W623" s="142"/>
      <c r="X623" s="142"/>
      <c r="Y623" s="142"/>
      <c r="Z623" s="142"/>
      <c r="AA623" s="142"/>
      <c r="AB623" s="142"/>
      <c r="AC623" s="142"/>
      <c r="AD623" s="142"/>
      <c r="AE623" s="142"/>
      <c r="AF623" s="142"/>
      <c r="AG623" s="142"/>
      <c r="AH623" s="142"/>
      <c r="AI623" s="142"/>
      <c r="AJ623" s="142"/>
    </row>
    <row r="624" spans="1:36" ht="13.2">
      <c r="A624" s="128" t="s">
        <v>1808</v>
      </c>
      <c r="B624" s="256" t="s">
        <v>2058</v>
      </c>
      <c r="C624" s="257" t="s">
        <v>1988</v>
      </c>
      <c r="D624" s="256" t="s">
        <v>1992</v>
      </c>
      <c r="E624" s="257" t="s">
        <v>11</v>
      </c>
      <c r="F624" s="257" t="s">
        <v>1702</v>
      </c>
      <c r="G624" s="257" t="s">
        <v>6</v>
      </c>
      <c r="H624" s="257" t="s">
        <v>11</v>
      </c>
      <c r="I624" s="40" t="s">
        <v>2097</v>
      </c>
      <c r="J624" s="257" t="s">
        <v>6</v>
      </c>
      <c r="K624" s="261" t="s">
        <v>11</v>
      </c>
      <c r="L624" s="260" t="s">
        <v>1232</v>
      </c>
      <c r="M624" s="260" t="s">
        <v>6</v>
      </c>
      <c r="N624" s="260" t="s">
        <v>23</v>
      </c>
      <c r="O624" s="261"/>
      <c r="P624" s="261"/>
      <c r="Q624" s="261"/>
      <c r="R624" s="261"/>
      <c r="S624" s="261"/>
      <c r="T624" s="243"/>
      <c r="U624" s="142"/>
      <c r="V624" s="142"/>
      <c r="W624" s="142"/>
      <c r="X624" s="142"/>
      <c r="Y624" s="142"/>
      <c r="Z624" s="142"/>
      <c r="AA624" s="142"/>
      <c r="AB624" s="142"/>
      <c r="AC624" s="142"/>
      <c r="AD624" s="142"/>
      <c r="AE624" s="142"/>
      <c r="AF624" s="142"/>
      <c r="AG624" s="142"/>
      <c r="AH624" s="142"/>
      <c r="AI624" s="142"/>
      <c r="AJ624" s="142"/>
    </row>
    <row r="625" spans="1:36" ht="13.2">
      <c r="A625" s="128" t="s">
        <v>1808</v>
      </c>
      <c r="B625" s="256" t="s">
        <v>2058</v>
      </c>
      <c r="C625" s="257" t="s">
        <v>1988</v>
      </c>
      <c r="D625" s="256" t="s">
        <v>1993</v>
      </c>
      <c r="E625" s="257" t="s">
        <v>11</v>
      </c>
      <c r="F625" s="257" t="s">
        <v>1702</v>
      </c>
      <c r="G625" s="257" t="s">
        <v>6</v>
      </c>
      <c r="H625" s="257" t="s">
        <v>11</v>
      </c>
      <c r="I625" s="40" t="s">
        <v>2097</v>
      </c>
      <c r="J625" s="257" t="s">
        <v>6</v>
      </c>
      <c r="K625" s="261" t="s">
        <v>11</v>
      </c>
      <c r="L625" s="260" t="s">
        <v>1232</v>
      </c>
      <c r="M625" s="260" t="s">
        <v>6</v>
      </c>
      <c r="N625" s="260" t="s">
        <v>23</v>
      </c>
      <c r="O625" s="261"/>
      <c r="P625" s="261"/>
      <c r="Q625" s="261"/>
      <c r="R625" s="261"/>
      <c r="S625" s="261"/>
      <c r="T625" s="243"/>
      <c r="U625" s="142"/>
      <c r="V625" s="142"/>
      <c r="W625" s="142"/>
      <c r="X625" s="142"/>
      <c r="Y625" s="142"/>
      <c r="Z625" s="142"/>
      <c r="AA625" s="142"/>
      <c r="AB625" s="142"/>
      <c r="AC625" s="142"/>
      <c r="AD625" s="142"/>
      <c r="AE625" s="142"/>
      <c r="AF625" s="142"/>
      <c r="AG625" s="142"/>
      <c r="AH625" s="142"/>
      <c r="AI625" s="142"/>
      <c r="AJ625" s="142"/>
    </row>
    <row r="626" spans="1:36" ht="13.2">
      <c r="A626" s="128" t="s">
        <v>1808</v>
      </c>
      <c r="B626" s="256" t="s">
        <v>2058</v>
      </c>
      <c r="C626" s="257" t="s">
        <v>1988</v>
      </c>
      <c r="D626" s="256" t="s">
        <v>1994</v>
      </c>
      <c r="E626" s="257" t="s">
        <v>11</v>
      </c>
      <c r="F626" s="257" t="s">
        <v>1702</v>
      </c>
      <c r="G626" s="257" t="s">
        <v>6</v>
      </c>
      <c r="H626" s="257" t="s">
        <v>11</v>
      </c>
      <c r="I626" s="40" t="s">
        <v>2097</v>
      </c>
      <c r="J626" s="257" t="s">
        <v>6</v>
      </c>
      <c r="K626" s="261" t="s">
        <v>11</v>
      </c>
      <c r="L626" s="260" t="s">
        <v>1232</v>
      </c>
      <c r="M626" s="260" t="s">
        <v>6</v>
      </c>
      <c r="N626" s="260" t="s">
        <v>23</v>
      </c>
      <c r="O626" s="261"/>
      <c r="P626" s="261"/>
      <c r="Q626" s="261"/>
      <c r="R626" s="261"/>
      <c r="S626" s="261"/>
      <c r="T626" s="243"/>
      <c r="U626" s="142"/>
      <c r="V626" s="142"/>
      <c r="W626" s="142"/>
      <c r="X626" s="142"/>
      <c r="Y626" s="142"/>
      <c r="Z626" s="142"/>
      <c r="AA626" s="142"/>
      <c r="AB626" s="142"/>
      <c r="AC626" s="142"/>
      <c r="AD626" s="142"/>
      <c r="AE626" s="142"/>
      <c r="AF626" s="142"/>
      <c r="AG626" s="142"/>
      <c r="AH626" s="142"/>
      <c r="AI626" s="142"/>
      <c r="AJ626" s="142"/>
    </row>
    <row r="627" spans="1:36" ht="13.2">
      <c r="A627" s="128" t="s">
        <v>1808</v>
      </c>
      <c r="B627" s="256" t="s">
        <v>2058</v>
      </c>
      <c r="C627" s="257" t="s">
        <v>2100</v>
      </c>
      <c r="D627" s="256"/>
      <c r="E627" s="257" t="s">
        <v>11</v>
      </c>
      <c r="F627" s="257" t="s">
        <v>1702</v>
      </c>
      <c r="G627" s="257" t="s">
        <v>63</v>
      </c>
      <c r="H627" s="257" t="s">
        <v>11</v>
      </c>
      <c r="I627" s="40" t="s">
        <v>2097</v>
      </c>
      <c r="J627" s="257" t="s">
        <v>6</v>
      </c>
      <c r="K627" s="261" t="s">
        <v>11</v>
      </c>
      <c r="L627" s="260" t="s">
        <v>1232</v>
      </c>
      <c r="M627" s="260" t="s">
        <v>6</v>
      </c>
      <c r="N627" s="260" t="s">
        <v>23</v>
      </c>
      <c r="O627" s="261"/>
      <c r="P627" s="261"/>
      <c r="Q627" s="261"/>
      <c r="R627" s="261"/>
      <c r="S627" s="261"/>
      <c r="T627" s="243"/>
      <c r="U627" s="142"/>
      <c r="V627" s="142"/>
      <c r="W627" s="142"/>
      <c r="X627" s="142"/>
      <c r="Y627" s="142"/>
      <c r="Z627" s="142"/>
      <c r="AA627" s="142"/>
      <c r="AB627" s="142"/>
      <c r="AC627" s="142"/>
      <c r="AD627" s="142"/>
      <c r="AE627" s="142"/>
      <c r="AF627" s="142"/>
      <c r="AG627" s="142"/>
      <c r="AH627" s="142"/>
      <c r="AI627" s="142"/>
      <c r="AJ627" s="142"/>
    </row>
    <row r="628" spans="1:36" ht="13.2">
      <c r="A628" s="128" t="s">
        <v>1808</v>
      </c>
      <c r="B628" s="256" t="s">
        <v>2058</v>
      </c>
      <c r="C628" s="257" t="s">
        <v>2101</v>
      </c>
      <c r="D628" s="256" t="s">
        <v>2102</v>
      </c>
      <c r="E628" s="257" t="s">
        <v>11</v>
      </c>
      <c r="F628" s="257" t="s">
        <v>1702</v>
      </c>
      <c r="G628" s="257" t="s">
        <v>6</v>
      </c>
      <c r="H628" s="257" t="s">
        <v>11</v>
      </c>
      <c r="I628" s="40" t="s">
        <v>2097</v>
      </c>
      <c r="J628" s="257" t="s">
        <v>63</v>
      </c>
      <c r="K628" s="261" t="s">
        <v>11</v>
      </c>
      <c r="L628" s="260" t="s">
        <v>1232</v>
      </c>
      <c r="M628" s="260" t="s">
        <v>6</v>
      </c>
      <c r="N628" s="260" t="s">
        <v>23</v>
      </c>
      <c r="O628" s="261"/>
      <c r="P628" s="261"/>
      <c r="Q628" s="261"/>
      <c r="R628" s="261"/>
      <c r="S628" s="261" t="s">
        <v>2103</v>
      </c>
      <c r="T628" s="243"/>
      <c r="U628" s="142"/>
      <c r="V628" s="142"/>
      <c r="W628" s="142"/>
      <c r="X628" s="142"/>
      <c r="Y628" s="142"/>
      <c r="Z628" s="142"/>
      <c r="AA628" s="142"/>
      <c r="AB628" s="142"/>
      <c r="AC628" s="142"/>
      <c r="AD628" s="142"/>
      <c r="AE628" s="142"/>
      <c r="AF628" s="142"/>
      <c r="AG628" s="142"/>
      <c r="AH628" s="142"/>
      <c r="AI628" s="142"/>
      <c r="AJ628" s="142"/>
    </row>
    <row r="629" spans="1:36" ht="13.2">
      <c r="A629" s="128" t="s">
        <v>1808</v>
      </c>
      <c r="B629" s="256" t="s">
        <v>2058</v>
      </c>
      <c r="C629" s="257" t="s">
        <v>2104</v>
      </c>
      <c r="D629" s="256" t="s">
        <v>2105</v>
      </c>
      <c r="E629" s="257" t="s">
        <v>11</v>
      </c>
      <c r="F629" s="257" t="s">
        <v>1702</v>
      </c>
      <c r="G629" s="257" t="s">
        <v>63</v>
      </c>
      <c r="H629" s="257" t="s">
        <v>11</v>
      </c>
      <c r="I629" s="40" t="s">
        <v>2097</v>
      </c>
      <c r="J629" s="260" t="s">
        <v>63</v>
      </c>
      <c r="K629" s="261" t="s">
        <v>11</v>
      </c>
      <c r="L629" s="260" t="s">
        <v>1232</v>
      </c>
      <c r="M629" s="260" t="s">
        <v>6</v>
      </c>
      <c r="N629" s="260" t="s">
        <v>23</v>
      </c>
      <c r="O629" s="261"/>
      <c r="P629" s="261"/>
      <c r="Q629" s="261"/>
      <c r="R629" s="261"/>
      <c r="S629" s="261" t="s">
        <v>2106</v>
      </c>
      <c r="T629" s="243"/>
      <c r="U629" s="142"/>
      <c r="V629" s="142"/>
      <c r="W629" s="142"/>
      <c r="X629" s="142"/>
      <c r="Y629" s="142"/>
      <c r="Z629" s="142"/>
      <c r="AA629" s="142"/>
      <c r="AB629" s="142"/>
      <c r="AC629" s="142"/>
      <c r="AD629" s="142"/>
      <c r="AE629" s="142"/>
      <c r="AF629" s="142"/>
      <c r="AG629" s="142"/>
      <c r="AH629" s="142"/>
      <c r="AI629" s="142"/>
      <c r="AJ629" s="142"/>
    </row>
    <row r="630" spans="1:36" ht="13.2">
      <c r="A630" s="128" t="s">
        <v>1808</v>
      </c>
      <c r="B630" s="256" t="s">
        <v>2058</v>
      </c>
      <c r="C630" s="257" t="s">
        <v>2104</v>
      </c>
      <c r="D630" s="256" t="s">
        <v>2107</v>
      </c>
      <c r="E630" s="257" t="s">
        <v>11</v>
      </c>
      <c r="F630" s="257" t="s">
        <v>1702</v>
      </c>
      <c r="G630" s="257" t="s">
        <v>63</v>
      </c>
      <c r="H630" s="257" t="s">
        <v>11</v>
      </c>
      <c r="I630" s="40" t="s">
        <v>2097</v>
      </c>
      <c r="J630" s="260" t="s">
        <v>63</v>
      </c>
      <c r="K630" s="261" t="s">
        <v>11</v>
      </c>
      <c r="L630" s="260" t="s">
        <v>1232</v>
      </c>
      <c r="M630" s="260" t="s">
        <v>6</v>
      </c>
      <c r="N630" s="260" t="s">
        <v>23</v>
      </c>
      <c r="O630" s="261"/>
      <c r="P630" s="261"/>
      <c r="Q630" s="261"/>
      <c r="R630" s="261"/>
      <c r="S630" s="261" t="s">
        <v>2106</v>
      </c>
      <c r="T630" s="243"/>
      <c r="U630" s="142"/>
      <c r="V630" s="142"/>
      <c r="W630" s="142"/>
      <c r="X630" s="142"/>
      <c r="Y630" s="142"/>
      <c r="Z630" s="142"/>
      <c r="AA630" s="142"/>
      <c r="AB630" s="142"/>
      <c r="AC630" s="142"/>
      <c r="AD630" s="142"/>
      <c r="AE630" s="142"/>
      <c r="AF630" s="142"/>
      <c r="AG630" s="142"/>
      <c r="AH630" s="142"/>
      <c r="AI630" s="142"/>
      <c r="AJ630" s="142"/>
    </row>
    <row r="631" spans="1:36" ht="13.2">
      <c r="A631" s="128" t="s">
        <v>1808</v>
      </c>
      <c r="B631" s="256" t="s">
        <v>2058</v>
      </c>
      <c r="C631" s="257" t="s">
        <v>2108</v>
      </c>
      <c r="D631" s="256" t="s">
        <v>2109</v>
      </c>
      <c r="E631" s="257" t="s">
        <v>11</v>
      </c>
      <c r="F631" s="257" t="s">
        <v>1702</v>
      </c>
      <c r="G631" s="257" t="s">
        <v>6</v>
      </c>
      <c r="H631" s="257" t="s">
        <v>11</v>
      </c>
      <c r="I631" s="40" t="s">
        <v>2097</v>
      </c>
      <c r="J631" s="257" t="s">
        <v>6</v>
      </c>
      <c r="K631" s="261" t="s">
        <v>11</v>
      </c>
      <c r="L631" s="260" t="s">
        <v>1232</v>
      </c>
      <c r="M631" s="260" t="s">
        <v>6</v>
      </c>
      <c r="N631" s="260" t="s">
        <v>23</v>
      </c>
      <c r="O631" s="261"/>
      <c r="P631" s="261"/>
      <c r="Q631" s="261"/>
      <c r="R631" s="261"/>
      <c r="S631" s="261"/>
      <c r="T631" s="243"/>
      <c r="U631" s="142"/>
      <c r="V631" s="142"/>
      <c r="W631" s="142"/>
      <c r="X631" s="142"/>
      <c r="Y631" s="142"/>
      <c r="Z631" s="142"/>
      <c r="AA631" s="142"/>
      <c r="AB631" s="142"/>
      <c r="AC631" s="142"/>
      <c r="AD631" s="142"/>
      <c r="AE631" s="142"/>
      <c r="AF631" s="142"/>
      <c r="AG631" s="142"/>
      <c r="AH631" s="142"/>
      <c r="AI631" s="142"/>
      <c r="AJ631" s="142"/>
    </row>
    <row r="632" spans="1:36" ht="13.2">
      <c r="A632" s="128" t="s">
        <v>1808</v>
      </c>
      <c r="B632" s="256" t="s">
        <v>2058</v>
      </c>
      <c r="C632" s="257" t="s">
        <v>2108</v>
      </c>
      <c r="D632" s="256" t="s">
        <v>2110</v>
      </c>
      <c r="E632" s="257" t="s">
        <v>11</v>
      </c>
      <c r="F632" s="257" t="s">
        <v>1702</v>
      </c>
      <c r="G632" s="257" t="s">
        <v>6</v>
      </c>
      <c r="H632" s="257" t="s">
        <v>11</v>
      </c>
      <c r="I632" s="40" t="s">
        <v>2097</v>
      </c>
      <c r="J632" s="257" t="s">
        <v>6</v>
      </c>
      <c r="K632" s="261" t="s">
        <v>11</v>
      </c>
      <c r="L632" s="260" t="s">
        <v>1232</v>
      </c>
      <c r="M632" s="260" t="s">
        <v>6</v>
      </c>
      <c r="N632" s="260" t="s">
        <v>23</v>
      </c>
      <c r="O632" s="261"/>
      <c r="P632" s="261"/>
      <c r="Q632" s="261"/>
      <c r="R632" s="261"/>
      <c r="S632" s="261"/>
      <c r="T632" s="243"/>
      <c r="U632" s="142"/>
      <c r="V632" s="142"/>
      <c r="W632" s="142"/>
      <c r="X632" s="142"/>
      <c r="Y632" s="142"/>
      <c r="Z632" s="142"/>
      <c r="AA632" s="142"/>
      <c r="AB632" s="142"/>
      <c r="AC632" s="142"/>
      <c r="AD632" s="142"/>
      <c r="AE632" s="142"/>
      <c r="AF632" s="142"/>
      <c r="AG632" s="142"/>
      <c r="AH632" s="142"/>
      <c r="AI632" s="142"/>
      <c r="AJ632" s="142"/>
    </row>
    <row r="633" spans="1:36" ht="13.2">
      <c r="A633" s="128" t="s">
        <v>1808</v>
      </c>
      <c r="B633" s="256" t="s">
        <v>2058</v>
      </c>
      <c r="C633" s="257" t="s">
        <v>2111</v>
      </c>
      <c r="D633" s="256" t="s">
        <v>2112</v>
      </c>
      <c r="E633" s="257" t="s">
        <v>11</v>
      </c>
      <c r="F633" s="257" t="s">
        <v>1702</v>
      </c>
      <c r="G633" s="257" t="s">
        <v>6</v>
      </c>
      <c r="H633" s="257" t="s">
        <v>11</v>
      </c>
      <c r="I633" s="40" t="s">
        <v>2097</v>
      </c>
      <c r="J633" s="257" t="s">
        <v>6</v>
      </c>
      <c r="K633" s="261" t="s">
        <v>11</v>
      </c>
      <c r="L633" s="260" t="s">
        <v>1232</v>
      </c>
      <c r="M633" s="260" t="s">
        <v>6</v>
      </c>
      <c r="N633" s="260" t="s">
        <v>23</v>
      </c>
      <c r="O633" s="261"/>
      <c r="P633" s="261"/>
      <c r="Q633" s="261"/>
      <c r="R633" s="261"/>
      <c r="S633" s="261"/>
      <c r="T633" s="243"/>
      <c r="U633" s="142"/>
      <c r="V633" s="142"/>
      <c r="W633" s="142"/>
      <c r="X633" s="142"/>
      <c r="Y633" s="142"/>
      <c r="Z633" s="142"/>
      <c r="AA633" s="142"/>
      <c r="AB633" s="142"/>
      <c r="AC633" s="142"/>
      <c r="AD633" s="142"/>
      <c r="AE633" s="142"/>
      <c r="AF633" s="142"/>
      <c r="AG633" s="142"/>
      <c r="AH633" s="142"/>
      <c r="AI633" s="142"/>
      <c r="AJ633" s="142"/>
    </row>
    <row r="634" spans="1:36" ht="13.2">
      <c r="A634" s="128" t="s">
        <v>1808</v>
      </c>
      <c r="B634" s="256" t="s">
        <v>2058</v>
      </c>
      <c r="C634" s="257" t="s">
        <v>2111</v>
      </c>
      <c r="D634" s="256" t="s">
        <v>2113</v>
      </c>
      <c r="E634" s="257" t="s">
        <v>11</v>
      </c>
      <c r="F634" s="257" t="s">
        <v>1702</v>
      </c>
      <c r="G634" s="257" t="s">
        <v>6</v>
      </c>
      <c r="H634" s="257" t="s">
        <v>11</v>
      </c>
      <c r="I634" s="40" t="s">
        <v>2097</v>
      </c>
      <c r="J634" s="257" t="s">
        <v>6</v>
      </c>
      <c r="K634" s="261" t="s">
        <v>11</v>
      </c>
      <c r="L634" s="260" t="s">
        <v>1232</v>
      </c>
      <c r="M634" s="260" t="s">
        <v>6</v>
      </c>
      <c r="N634" s="260" t="s">
        <v>23</v>
      </c>
      <c r="O634" s="261"/>
      <c r="P634" s="261"/>
      <c r="Q634" s="261"/>
      <c r="R634" s="261"/>
      <c r="S634" s="261"/>
      <c r="T634" s="243"/>
      <c r="U634" s="142"/>
      <c r="V634" s="142"/>
      <c r="W634" s="142"/>
      <c r="X634" s="142"/>
      <c r="Y634" s="142"/>
      <c r="Z634" s="142"/>
      <c r="AA634" s="142"/>
      <c r="AB634" s="142"/>
      <c r="AC634" s="142"/>
      <c r="AD634" s="142"/>
      <c r="AE634" s="142"/>
      <c r="AF634" s="142"/>
      <c r="AG634" s="142"/>
      <c r="AH634" s="142"/>
      <c r="AI634" s="142"/>
      <c r="AJ634" s="142"/>
    </row>
    <row r="635" spans="1:36" ht="13.2">
      <c r="A635" s="128" t="s">
        <v>1808</v>
      </c>
      <c r="B635" s="256" t="s">
        <v>2058</v>
      </c>
      <c r="C635" s="257" t="s">
        <v>2111</v>
      </c>
      <c r="D635" s="256" t="s">
        <v>2114</v>
      </c>
      <c r="E635" s="257" t="s">
        <v>11</v>
      </c>
      <c r="F635" s="257" t="s">
        <v>1702</v>
      </c>
      <c r="G635" s="257" t="s">
        <v>6</v>
      </c>
      <c r="H635" s="257" t="s">
        <v>11</v>
      </c>
      <c r="I635" s="40" t="s">
        <v>2097</v>
      </c>
      <c r="J635" s="257" t="s">
        <v>6</v>
      </c>
      <c r="K635" s="261" t="s">
        <v>11</v>
      </c>
      <c r="L635" s="260" t="s">
        <v>1232</v>
      </c>
      <c r="M635" s="260" t="s">
        <v>6</v>
      </c>
      <c r="N635" s="260" t="s">
        <v>23</v>
      </c>
      <c r="O635" s="261"/>
      <c r="P635" s="261"/>
      <c r="Q635" s="261"/>
      <c r="R635" s="261"/>
      <c r="S635" s="261"/>
      <c r="T635" s="243"/>
      <c r="U635" s="142"/>
      <c r="V635" s="142"/>
      <c r="W635" s="142"/>
      <c r="X635" s="142"/>
      <c r="Y635" s="142"/>
      <c r="Z635" s="142"/>
      <c r="AA635" s="142"/>
      <c r="AB635" s="142"/>
      <c r="AC635" s="142"/>
      <c r="AD635" s="142"/>
      <c r="AE635" s="142"/>
      <c r="AF635" s="142"/>
      <c r="AG635" s="142"/>
      <c r="AH635" s="142"/>
      <c r="AI635" s="142"/>
      <c r="AJ635" s="142"/>
    </row>
    <row r="636" spans="1:36" ht="13.2">
      <c r="A636" s="128" t="s">
        <v>1808</v>
      </c>
      <c r="B636" s="256" t="s">
        <v>2058</v>
      </c>
      <c r="C636" s="257" t="s">
        <v>2111</v>
      </c>
      <c r="D636" s="256" t="s">
        <v>2115</v>
      </c>
      <c r="E636" s="257" t="s">
        <v>11</v>
      </c>
      <c r="F636" s="257" t="s">
        <v>1702</v>
      </c>
      <c r="G636" s="257" t="s">
        <v>6</v>
      </c>
      <c r="H636" s="257" t="s">
        <v>11</v>
      </c>
      <c r="I636" s="40" t="s">
        <v>2097</v>
      </c>
      <c r="J636" s="257" t="s">
        <v>6</v>
      </c>
      <c r="K636" s="261" t="s">
        <v>11</v>
      </c>
      <c r="L636" s="260" t="s">
        <v>1232</v>
      </c>
      <c r="M636" s="260" t="s">
        <v>6</v>
      </c>
      <c r="N636" s="260" t="s">
        <v>23</v>
      </c>
      <c r="O636" s="261"/>
      <c r="P636" s="261"/>
      <c r="Q636" s="261"/>
      <c r="R636" s="261"/>
      <c r="S636" s="261"/>
      <c r="T636" s="243"/>
      <c r="U636" s="142"/>
      <c r="V636" s="142"/>
      <c r="W636" s="142"/>
      <c r="X636" s="142"/>
      <c r="Y636" s="142"/>
      <c r="Z636" s="142"/>
      <c r="AA636" s="142"/>
      <c r="AB636" s="142"/>
      <c r="AC636" s="142"/>
      <c r="AD636" s="142"/>
      <c r="AE636" s="142"/>
      <c r="AF636" s="142"/>
      <c r="AG636" s="142"/>
      <c r="AH636" s="142"/>
      <c r="AI636" s="142"/>
      <c r="AJ636" s="142"/>
    </row>
    <row r="637" spans="1:36" ht="13.2">
      <c r="A637" s="128" t="s">
        <v>1808</v>
      </c>
      <c r="B637" s="256" t="s">
        <v>2058</v>
      </c>
      <c r="C637" s="257" t="s">
        <v>2111</v>
      </c>
      <c r="D637" s="282" t="s">
        <v>2116</v>
      </c>
      <c r="E637" s="257" t="s">
        <v>11</v>
      </c>
      <c r="F637" s="257" t="s">
        <v>1702</v>
      </c>
      <c r="G637" s="257" t="s">
        <v>6</v>
      </c>
      <c r="H637" s="257" t="s">
        <v>11</v>
      </c>
      <c r="I637" s="40" t="s">
        <v>2097</v>
      </c>
      <c r="J637" s="257" t="s">
        <v>6</v>
      </c>
      <c r="K637" s="261" t="s">
        <v>11</v>
      </c>
      <c r="L637" s="260" t="s">
        <v>1232</v>
      </c>
      <c r="M637" s="260" t="s">
        <v>6</v>
      </c>
      <c r="N637" s="260" t="s">
        <v>23</v>
      </c>
      <c r="O637" s="261"/>
      <c r="P637" s="261"/>
      <c r="Q637" s="261"/>
      <c r="R637" s="261"/>
      <c r="S637" s="261"/>
      <c r="T637" s="243"/>
      <c r="U637" s="142"/>
      <c r="V637" s="142"/>
      <c r="W637" s="142"/>
      <c r="X637" s="142"/>
      <c r="Y637" s="142"/>
      <c r="Z637" s="142"/>
      <c r="AA637" s="142"/>
      <c r="AB637" s="142"/>
      <c r="AC637" s="142"/>
      <c r="AD637" s="142"/>
      <c r="AE637" s="142"/>
      <c r="AF637" s="142"/>
      <c r="AG637" s="142"/>
      <c r="AH637" s="142"/>
      <c r="AI637" s="142"/>
      <c r="AJ637" s="142"/>
    </row>
    <row r="638" spans="1:36" ht="13.2">
      <c r="A638" s="128" t="s">
        <v>1808</v>
      </c>
      <c r="B638" s="256" t="s">
        <v>2058</v>
      </c>
      <c r="C638" s="257" t="s">
        <v>2111</v>
      </c>
      <c r="D638" s="256" t="s">
        <v>2117</v>
      </c>
      <c r="E638" s="257" t="s">
        <v>11</v>
      </c>
      <c r="F638" s="257" t="s">
        <v>1702</v>
      </c>
      <c r="G638" s="257" t="s">
        <v>6</v>
      </c>
      <c r="H638" s="257" t="s">
        <v>11</v>
      </c>
      <c r="I638" s="40" t="s">
        <v>2097</v>
      </c>
      <c r="J638" s="257" t="s">
        <v>6</v>
      </c>
      <c r="K638" s="261" t="s">
        <v>11</v>
      </c>
      <c r="L638" s="260" t="s">
        <v>1232</v>
      </c>
      <c r="M638" s="260" t="s">
        <v>6</v>
      </c>
      <c r="N638" s="260" t="s">
        <v>23</v>
      </c>
      <c r="O638" s="261"/>
      <c r="P638" s="261"/>
      <c r="Q638" s="261"/>
      <c r="R638" s="261"/>
      <c r="S638" s="261"/>
      <c r="T638" s="243"/>
      <c r="U638" s="142"/>
      <c r="V638" s="142"/>
      <c r="W638" s="142"/>
      <c r="X638" s="142"/>
      <c r="Y638" s="142"/>
      <c r="Z638" s="142"/>
      <c r="AA638" s="142"/>
      <c r="AB638" s="142"/>
      <c r="AC638" s="142"/>
      <c r="AD638" s="142"/>
      <c r="AE638" s="142"/>
      <c r="AF638" s="142"/>
      <c r="AG638" s="142"/>
      <c r="AH638" s="142"/>
      <c r="AI638" s="142"/>
      <c r="AJ638" s="142"/>
    </row>
    <row r="639" spans="1:36" ht="13.2">
      <c r="A639" s="128" t="s">
        <v>1808</v>
      </c>
      <c r="B639" s="256" t="s">
        <v>151</v>
      </c>
      <c r="C639" s="257" t="s">
        <v>2118</v>
      </c>
      <c r="D639" s="256" t="s">
        <v>2119</v>
      </c>
      <c r="E639" s="257" t="s">
        <v>11</v>
      </c>
      <c r="F639" s="257" t="s">
        <v>1702</v>
      </c>
      <c r="G639" s="257" t="s">
        <v>6</v>
      </c>
      <c r="H639" s="257" t="s">
        <v>11</v>
      </c>
      <c r="I639" s="40" t="s">
        <v>2097</v>
      </c>
      <c r="J639" s="257" t="s">
        <v>6</v>
      </c>
      <c r="K639" s="261" t="s">
        <v>11</v>
      </c>
      <c r="L639" s="260" t="s">
        <v>2120</v>
      </c>
      <c r="M639" s="260" t="s">
        <v>6</v>
      </c>
      <c r="N639" s="260" t="s">
        <v>11</v>
      </c>
      <c r="O639" s="261"/>
      <c r="P639" s="261"/>
      <c r="Q639" s="261"/>
      <c r="R639" s="261"/>
      <c r="S639" s="261"/>
      <c r="T639" s="243"/>
      <c r="U639" s="142"/>
      <c r="V639" s="142"/>
      <c r="W639" s="142"/>
      <c r="X639" s="142"/>
      <c r="Y639" s="142"/>
      <c r="Z639" s="142"/>
      <c r="AA639" s="142"/>
      <c r="AB639" s="142"/>
      <c r="AC639" s="142"/>
      <c r="AD639" s="142"/>
      <c r="AE639" s="142"/>
      <c r="AF639" s="142"/>
      <c r="AG639" s="142"/>
      <c r="AH639" s="142"/>
      <c r="AI639" s="142"/>
      <c r="AJ639" s="142"/>
    </row>
    <row r="640" spans="1:36" ht="13.2">
      <c r="A640" s="128" t="s">
        <v>1808</v>
      </c>
      <c r="B640" s="256" t="s">
        <v>151</v>
      </c>
      <c r="C640" s="257" t="s">
        <v>2118</v>
      </c>
      <c r="D640" s="256" t="s">
        <v>2121</v>
      </c>
      <c r="E640" s="257" t="s">
        <v>11</v>
      </c>
      <c r="F640" s="257" t="s">
        <v>1702</v>
      </c>
      <c r="G640" s="257" t="s">
        <v>6</v>
      </c>
      <c r="H640" s="257" t="s">
        <v>11</v>
      </c>
      <c r="I640" s="40" t="s">
        <v>2097</v>
      </c>
      <c r="J640" s="257" t="s">
        <v>6</v>
      </c>
      <c r="K640" s="261" t="s">
        <v>11</v>
      </c>
      <c r="L640" s="260" t="s">
        <v>2120</v>
      </c>
      <c r="M640" s="260" t="s">
        <v>6</v>
      </c>
      <c r="N640" s="260" t="s">
        <v>11</v>
      </c>
      <c r="O640" s="261"/>
      <c r="P640" s="261"/>
      <c r="Q640" s="261"/>
      <c r="R640" s="261"/>
      <c r="S640" s="261"/>
      <c r="T640" s="243"/>
      <c r="U640" s="142"/>
      <c r="V640" s="142"/>
      <c r="W640" s="142"/>
      <c r="X640" s="142"/>
      <c r="Y640" s="142"/>
      <c r="Z640" s="142"/>
      <c r="AA640" s="142"/>
      <c r="AB640" s="142"/>
      <c r="AC640" s="142"/>
      <c r="AD640" s="142"/>
      <c r="AE640" s="142"/>
      <c r="AF640" s="142"/>
      <c r="AG640" s="142"/>
      <c r="AH640" s="142"/>
      <c r="AI640" s="142"/>
      <c r="AJ640" s="142"/>
    </row>
    <row r="641" spans="1:36" ht="13.2">
      <c r="A641" s="128" t="s">
        <v>1808</v>
      </c>
      <c r="B641" s="256" t="s">
        <v>151</v>
      </c>
      <c r="C641" s="257" t="s">
        <v>2118</v>
      </c>
      <c r="D641" s="256" t="s">
        <v>2122</v>
      </c>
      <c r="E641" s="257" t="s">
        <v>11</v>
      </c>
      <c r="F641" s="257" t="s">
        <v>1702</v>
      </c>
      <c r="G641" s="257" t="s">
        <v>6</v>
      </c>
      <c r="H641" s="257" t="s">
        <v>11</v>
      </c>
      <c r="I641" s="40" t="s">
        <v>2097</v>
      </c>
      <c r="J641" s="257" t="s">
        <v>6</v>
      </c>
      <c r="K641" s="261" t="s">
        <v>11</v>
      </c>
      <c r="L641" s="260" t="s">
        <v>2120</v>
      </c>
      <c r="M641" s="260" t="s">
        <v>6</v>
      </c>
      <c r="N641" s="260" t="s">
        <v>11</v>
      </c>
      <c r="O641" s="261"/>
      <c r="P641" s="261"/>
      <c r="Q641" s="261"/>
      <c r="R641" s="261"/>
      <c r="S641" s="261"/>
      <c r="T641" s="243"/>
      <c r="U641" s="142"/>
      <c r="V641" s="142"/>
      <c r="W641" s="142"/>
      <c r="X641" s="142"/>
      <c r="Y641" s="142"/>
      <c r="Z641" s="142"/>
      <c r="AA641" s="142"/>
      <c r="AB641" s="142"/>
      <c r="AC641" s="142"/>
      <c r="AD641" s="142"/>
      <c r="AE641" s="142"/>
      <c r="AF641" s="142"/>
      <c r="AG641" s="142"/>
      <c r="AH641" s="142"/>
      <c r="AI641" s="142"/>
      <c r="AJ641" s="142"/>
    </row>
    <row r="642" spans="1:36" ht="13.2">
      <c r="A642" s="128" t="s">
        <v>1808</v>
      </c>
      <c r="B642" s="256" t="s">
        <v>151</v>
      </c>
      <c r="C642" s="257" t="s">
        <v>2118</v>
      </c>
      <c r="D642" s="256" t="s">
        <v>2123</v>
      </c>
      <c r="E642" s="257" t="s">
        <v>11</v>
      </c>
      <c r="F642" s="257" t="s">
        <v>1702</v>
      </c>
      <c r="G642" s="257" t="s">
        <v>6</v>
      </c>
      <c r="H642" s="257" t="s">
        <v>11</v>
      </c>
      <c r="I642" s="40" t="s">
        <v>2097</v>
      </c>
      <c r="J642" s="257" t="s">
        <v>6</v>
      </c>
      <c r="K642" s="261" t="s">
        <v>11</v>
      </c>
      <c r="L642" s="260" t="s">
        <v>2120</v>
      </c>
      <c r="M642" s="260" t="s">
        <v>6</v>
      </c>
      <c r="N642" s="260" t="s">
        <v>11</v>
      </c>
      <c r="O642" s="261"/>
      <c r="P642" s="261"/>
      <c r="Q642" s="261"/>
      <c r="R642" s="261"/>
      <c r="S642" s="261"/>
      <c r="T642" s="243"/>
      <c r="U642" s="142"/>
      <c r="V642" s="142"/>
      <c r="W642" s="142"/>
      <c r="X642" s="142"/>
      <c r="Y642" s="142"/>
      <c r="Z642" s="142"/>
      <c r="AA642" s="142"/>
      <c r="AB642" s="142"/>
      <c r="AC642" s="142"/>
      <c r="AD642" s="142"/>
      <c r="AE642" s="142"/>
      <c r="AF642" s="142"/>
      <c r="AG642" s="142"/>
      <c r="AH642" s="142"/>
      <c r="AI642" s="142"/>
      <c r="AJ642" s="142"/>
    </row>
    <row r="643" spans="1:36" ht="13.2">
      <c r="A643" s="128" t="s">
        <v>1808</v>
      </c>
      <c r="B643" s="256" t="s">
        <v>151</v>
      </c>
      <c r="C643" s="257" t="s">
        <v>2124</v>
      </c>
      <c r="D643" s="256" t="s">
        <v>2125</v>
      </c>
      <c r="E643" s="257" t="s">
        <v>11</v>
      </c>
      <c r="F643" s="257" t="s">
        <v>1702</v>
      </c>
      <c r="G643" s="257" t="s">
        <v>6</v>
      </c>
      <c r="H643" s="257" t="s">
        <v>11</v>
      </c>
      <c r="I643" s="40" t="s">
        <v>2097</v>
      </c>
      <c r="J643" s="257" t="s">
        <v>6</v>
      </c>
      <c r="K643" s="261" t="s">
        <v>11</v>
      </c>
      <c r="L643" s="260" t="s">
        <v>2120</v>
      </c>
      <c r="M643" s="260" t="s">
        <v>6</v>
      </c>
      <c r="N643" s="260" t="s">
        <v>11</v>
      </c>
      <c r="O643" s="261"/>
      <c r="P643" s="261"/>
      <c r="Q643" s="261"/>
      <c r="R643" s="261"/>
      <c r="S643" s="261"/>
      <c r="T643" s="243"/>
      <c r="U643" s="142"/>
      <c r="V643" s="142"/>
      <c r="W643" s="142"/>
      <c r="X643" s="142"/>
      <c r="Y643" s="142"/>
      <c r="Z643" s="142"/>
      <c r="AA643" s="142"/>
      <c r="AB643" s="142"/>
      <c r="AC643" s="142"/>
      <c r="AD643" s="142"/>
      <c r="AE643" s="142"/>
      <c r="AF643" s="142"/>
      <c r="AG643" s="142"/>
      <c r="AH643" s="142"/>
      <c r="AI643" s="142"/>
      <c r="AJ643" s="142"/>
    </row>
    <row r="644" spans="1:36" ht="13.2">
      <c r="A644" s="128" t="s">
        <v>1808</v>
      </c>
      <c r="B644" s="256" t="s">
        <v>151</v>
      </c>
      <c r="C644" s="257" t="s">
        <v>2124</v>
      </c>
      <c r="D644" s="256" t="s">
        <v>2126</v>
      </c>
      <c r="E644" s="257" t="s">
        <v>11</v>
      </c>
      <c r="F644" s="257" t="s">
        <v>1702</v>
      </c>
      <c r="G644" s="257" t="s">
        <v>6</v>
      </c>
      <c r="H644" s="257" t="s">
        <v>11</v>
      </c>
      <c r="I644" s="40" t="s">
        <v>2097</v>
      </c>
      <c r="J644" s="257" t="s">
        <v>6</v>
      </c>
      <c r="K644" s="261" t="s">
        <v>11</v>
      </c>
      <c r="L644" s="260" t="s">
        <v>2120</v>
      </c>
      <c r="M644" s="260" t="s">
        <v>6</v>
      </c>
      <c r="N644" s="260" t="s">
        <v>11</v>
      </c>
      <c r="O644" s="261"/>
      <c r="P644" s="261"/>
      <c r="Q644" s="261"/>
      <c r="R644" s="261"/>
      <c r="S644" s="261"/>
      <c r="T644" s="243"/>
      <c r="U644" s="142"/>
      <c r="V644" s="142"/>
      <c r="W644" s="142"/>
      <c r="X644" s="142"/>
      <c r="Y644" s="142"/>
      <c r="Z644" s="142"/>
      <c r="AA644" s="142"/>
      <c r="AB644" s="142"/>
      <c r="AC644" s="142"/>
      <c r="AD644" s="142"/>
      <c r="AE644" s="142"/>
      <c r="AF644" s="142"/>
      <c r="AG644" s="142"/>
      <c r="AH644" s="142"/>
      <c r="AI644" s="142"/>
      <c r="AJ644" s="142"/>
    </row>
    <row r="645" spans="1:36" ht="13.2">
      <c r="A645" s="128" t="s">
        <v>1808</v>
      </c>
      <c r="B645" s="256" t="s">
        <v>151</v>
      </c>
      <c r="C645" s="257" t="s">
        <v>2124</v>
      </c>
      <c r="D645" s="256" t="s">
        <v>2127</v>
      </c>
      <c r="E645" s="257" t="s">
        <v>11</v>
      </c>
      <c r="F645" s="257" t="s">
        <v>1702</v>
      </c>
      <c r="G645" s="257" t="s">
        <v>6</v>
      </c>
      <c r="H645" s="257" t="s">
        <v>11</v>
      </c>
      <c r="I645" s="40" t="s">
        <v>2097</v>
      </c>
      <c r="J645" s="257" t="s">
        <v>6</v>
      </c>
      <c r="K645" s="261" t="s">
        <v>11</v>
      </c>
      <c r="L645" s="260" t="s">
        <v>2120</v>
      </c>
      <c r="M645" s="260" t="s">
        <v>6</v>
      </c>
      <c r="N645" s="260" t="s">
        <v>11</v>
      </c>
      <c r="O645" s="261"/>
      <c r="P645" s="261"/>
      <c r="Q645" s="261"/>
      <c r="R645" s="261"/>
      <c r="S645" s="261"/>
      <c r="T645" s="243"/>
      <c r="U645" s="142"/>
      <c r="V645" s="142"/>
      <c r="W645" s="142"/>
      <c r="X645" s="142"/>
      <c r="Y645" s="142"/>
      <c r="Z645" s="142"/>
      <c r="AA645" s="142"/>
      <c r="AB645" s="142"/>
      <c r="AC645" s="142"/>
      <c r="AD645" s="142"/>
      <c r="AE645" s="142"/>
      <c r="AF645" s="142"/>
      <c r="AG645" s="142"/>
      <c r="AH645" s="142"/>
      <c r="AI645" s="142"/>
      <c r="AJ645" s="142"/>
    </row>
    <row r="646" spans="1:36" ht="13.2">
      <c r="A646" s="128" t="s">
        <v>1808</v>
      </c>
      <c r="B646" s="256" t="s">
        <v>151</v>
      </c>
      <c r="C646" s="257" t="s">
        <v>2124</v>
      </c>
      <c r="D646" s="256" t="s">
        <v>2123</v>
      </c>
      <c r="E646" s="257" t="s">
        <v>11</v>
      </c>
      <c r="F646" s="257" t="s">
        <v>1702</v>
      </c>
      <c r="G646" s="257" t="s">
        <v>6</v>
      </c>
      <c r="H646" s="257" t="s">
        <v>11</v>
      </c>
      <c r="I646" s="40" t="s">
        <v>2097</v>
      </c>
      <c r="J646" s="257" t="s">
        <v>6</v>
      </c>
      <c r="K646" s="261" t="s">
        <v>11</v>
      </c>
      <c r="L646" s="260" t="s">
        <v>2120</v>
      </c>
      <c r="M646" s="260" t="s">
        <v>6</v>
      </c>
      <c r="N646" s="260" t="s">
        <v>11</v>
      </c>
      <c r="O646" s="261"/>
      <c r="P646" s="261"/>
      <c r="Q646" s="261"/>
      <c r="R646" s="261"/>
      <c r="S646" s="261"/>
      <c r="T646" s="243"/>
      <c r="U646" s="142"/>
      <c r="V646" s="142"/>
      <c r="W646" s="142"/>
      <c r="X646" s="142"/>
      <c r="Y646" s="142"/>
      <c r="Z646" s="142"/>
      <c r="AA646" s="142"/>
      <c r="AB646" s="142"/>
      <c r="AC646" s="142"/>
      <c r="AD646" s="142"/>
      <c r="AE646" s="142"/>
      <c r="AF646" s="142"/>
      <c r="AG646" s="142"/>
      <c r="AH646" s="142"/>
      <c r="AI646" s="142"/>
      <c r="AJ646" s="142"/>
    </row>
    <row r="647" spans="1:36" ht="13.2">
      <c r="A647" s="128" t="s">
        <v>1808</v>
      </c>
      <c r="B647" s="256" t="s">
        <v>151</v>
      </c>
      <c r="C647" s="257" t="s">
        <v>2128</v>
      </c>
      <c r="D647" s="256" t="s">
        <v>2129</v>
      </c>
      <c r="E647" s="257" t="s">
        <v>11</v>
      </c>
      <c r="F647" s="257" t="s">
        <v>1702</v>
      </c>
      <c r="G647" s="257" t="s">
        <v>6</v>
      </c>
      <c r="H647" s="257" t="s">
        <v>11</v>
      </c>
      <c r="I647" s="40" t="s">
        <v>2097</v>
      </c>
      <c r="J647" s="257" t="s">
        <v>6</v>
      </c>
      <c r="K647" s="261" t="s">
        <v>11</v>
      </c>
      <c r="L647" s="260" t="s">
        <v>2120</v>
      </c>
      <c r="M647" s="260" t="s">
        <v>6</v>
      </c>
      <c r="N647" s="260" t="s">
        <v>11</v>
      </c>
      <c r="O647" s="261"/>
      <c r="P647" s="261"/>
      <c r="Q647" s="261"/>
      <c r="R647" s="261"/>
      <c r="S647" s="261"/>
      <c r="T647" s="243"/>
      <c r="U647" s="142"/>
      <c r="V647" s="142"/>
      <c r="W647" s="142"/>
      <c r="X647" s="142"/>
      <c r="Y647" s="142"/>
      <c r="Z647" s="142"/>
      <c r="AA647" s="142"/>
      <c r="AB647" s="142"/>
      <c r="AC647" s="142"/>
      <c r="AD647" s="142"/>
      <c r="AE647" s="142"/>
      <c r="AF647" s="142"/>
      <c r="AG647" s="142"/>
      <c r="AH647" s="142"/>
      <c r="AI647" s="142"/>
      <c r="AJ647" s="142"/>
    </row>
    <row r="648" spans="1:36" ht="13.2">
      <c r="A648" s="128" t="s">
        <v>1808</v>
      </c>
      <c r="B648" s="256" t="s">
        <v>151</v>
      </c>
      <c r="C648" s="257" t="s">
        <v>2130</v>
      </c>
      <c r="D648" s="256" t="s">
        <v>2131</v>
      </c>
      <c r="E648" s="257" t="s">
        <v>11</v>
      </c>
      <c r="F648" s="257" t="s">
        <v>1702</v>
      </c>
      <c r="G648" s="264" t="s">
        <v>27</v>
      </c>
      <c r="H648" s="257" t="s">
        <v>11</v>
      </c>
      <c r="I648" s="40" t="s">
        <v>2097</v>
      </c>
      <c r="J648" s="257" t="s">
        <v>6</v>
      </c>
      <c r="K648" s="261" t="s">
        <v>11</v>
      </c>
      <c r="L648" s="260" t="s">
        <v>2120</v>
      </c>
      <c r="M648" s="260" t="s">
        <v>6</v>
      </c>
      <c r="N648" s="260" t="s">
        <v>11</v>
      </c>
      <c r="O648" s="261"/>
      <c r="P648" s="261"/>
      <c r="Q648" s="261"/>
      <c r="R648" s="261"/>
      <c r="S648" s="261"/>
      <c r="T648" s="243"/>
      <c r="U648" s="142"/>
      <c r="V648" s="142"/>
      <c r="W648" s="142"/>
      <c r="X648" s="142"/>
      <c r="Y648" s="142"/>
      <c r="Z648" s="142"/>
      <c r="AA648" s="142"/>
      <c r="AB648" s="142"/>
      <c r="AC648" s="142"/>
      <c r="AD648" s="142"/>
      <c r="AE648" s="142"/>
      <c r="AF648" s="142"/>
      <c r="AG648" s="142"/>
      <c r="AH648" s="142"/>
      <c r="AI648" s="142"/>
      <c r="AJ648" s="142"/>
    </row>
    <row r="649" spans="1:36" ht="13.2">
      <c r="A649" s="128" t="s">
        <v>1808</v>
      </c>
      <c r="B649" s="256" t="s">
        <v>151</v>
      </c>
      <c r="C649" s="257" t="s">
        <v>2132</v>
      </c>
      <c r="D649" s="256" t="s">
        <v>2133</v>
      </c>
      <c r="E649" s="257" t="s">
        <v>11</v>
      </c>
      <c r="F649" s="257" t="s">
        <v>1702</v>
      </c>
      <c r="G649" s="257" t="s">
        <v>6</v>
      </c>
      <c r="H649" s="257" t="s">
        <v>11</v>
      </c>
      <c r="I649" s="40" t="s">
        <v>2097</v>
      </c>
      <c r="J649" s="257" t="s">
        <v>6</v>
      </c>
      <c r="K649" s="261" t="s">
        <v>11</v>
      </c>
      <c r="L649" s="260" t="s">
        <v>2120</v>
      </c>
      <c r="M649" s="260" t="s">
        <v>6</v>
      </c>
      <c r="N649" s="260" t="s">
        <v>11</v>
      </c>
      <c r="O649" s="261"/>
      <c r="P649" s="261"/>
      <c r="Q649" s="261"/>
      <c r="R649" s="261"/>
      <c r="S649" s="261"/>
      <c r="T649" s="243"/>
      <c r="U649" s="142"/>
      <c r="V649" s="142"/>
      <c r="W649" s="142"/>
      <c r="X649" s="142"/>
      <c r="Y649" s="142"/>
      <c r="Z649" s="142"/>
      <c r="AA649" s="142"/>
      <c r="AB649" s="142"/>
      <c r="AC649" s="142"/>
      <c r="AD649" s="142"/>
      <c r="AE649" s="142"/>
      <c r="AF649" s="142"/>
      <c r="AG649" s="142"/>
      <c r="AH649" s="142"/>
      <c r="AI649" s="142"/>
      <c r="AJ649" s="142"/>
    </row>
    <row r="650" spans="1:36" ht="13.2">
      <c r="A650" s="128" t="s">
        <v>1808</v>
      </c>
      <c r="B650" s="256" t="s">
        <v>151</v>
      </c>
      <c r="C650" s="257" t="s">
        <v>2134</v>
      </c>
      <c r="D650" s="256" t="s">
        <v>2135</v>
      </c>
      <c r="E650" s="257" t="s">
        <v>11</v>
      </c>
      <c r="F650" s="257" t="s">
        <v>1702</v>
      </c>
      <c r="G650" s="257" t="s">
        <v>6</v>
      </c>
      <c r="H650" s="257" t="s">
        <v>11</v>
      </c>
      <c r="I650" s="40" t="s">
        <v>2097</v>
      </c>
      <c r="J650" s="257" t="s">
        <v>6</v>
      </c>
      <c r="K650" s="261" t="s">
        <v>11</v>
      </c>
      <c r="L650" s="260" t="s">
        <v>2120</v>
      </c>
      <c r="M650" s="260" t="s">
        <v>6</v>
      </c>
      <c r="N650" s="260" t="s">
        <v>11</v>
      </c>
      <c r="O650" s="261"/>
      <c r="P650" s="261"/>
      <c r="Q650" s="261"/>
      <c r="R650" s="261"/>
      <c r="S650" s="261"/>
      <c r="T650" s="243"/>
      <c r="U650" s="142"/>
      <c r="V650" s="142"/>
      <c r="W650" s="142"/>
      <c r="X650" s="142"/>
      <c r="Y650" s="142"/>
      <c r="Z650" s="142"/>
      <c r="AA650" s="142"/>
      <c r="AB650" s="142"/>
      <c r="AC650" s="142"/>
      <c r="AD650" s="142"/>
      <c r="AE650" s="142"/>
      <c r="AF650" s="142"/>
      <c r="AG650" s="142"/>
      <c r="AH650" s="142"/>
      <c r="AI650" s="142"/>
      <c r="AJ650" s="142"/>
    </row>
    <row r="651" spans="1:36" ht="13.2">
      <c r="A651" s="128" t="s">
        <v>1808</v>
      </c>
      <c r="B651" s="256" t="s">
        <v>151</v>
      </c>
      <c r="C651" s="257" t="s">
        <v>2136</v>
      </c>
      <c r="D651" s="138" t="s">
        <v>2137</v>
      </c>
      <c r="E651" s="257" t="s">
        <v>11</v>
      </c>
      <c r="F651" s="257" t="s">
        <v>1702</v>
      </c>
      <c r="G651" s="257" t="s">
        <v>6</v>
      </c>
      <c r="H651" s="257" t="s">
        <v>11</v>
      </c>
      <c r="I651" s="40" t="s">
        <v>2097</v>
      </c>
      <c r="J651" s="257" t="s">
        <v>6</v>
      </c>
      <c r="K651" s="261" t="s">
        <v>11</v>
      </c>
      <c r="L651" s="260" t="s">
        <v>2120</v>
      </c>
      <c r="M651" s="260" t="s">
        <v>6</v>
      </c>
      <c r="N651" s="260" t="s">
        <v>11</v>
      </c>
      <c r="O651" s="261"/>
      <c r="P651" s="261"/>
      <c r="Q651" s="261"/>
      <c r="R651" s="261"/>
      <c r="S651" s="261"/>
      <c r="T651" s="243"/>
      <c r="U651" s="142"/>
      <c r="V651" s="142"/>
      <c r="W651" s="142"/>
      <c r="X651" s="142"/>
      <c r="Y651" s="142"/>
      <c r="Z651" s="142"/>
      <c r="AA651" s="142"/>
      <c r="AB651" s="142"/>
      <c r="AC651" s="142"/>
      <c r="AD651" s="142"/>
      <c r="AE651" s="142"/>
      <c r="AF651" s="142"/>
      <c r="AG651" s="142"/>
      <c r="AH651" s="142"/>
      <c r="AI651" s="142"/>
      <c r="AJ651" s="142"/>
    </row>
    <row r="652" spans="1:36" ht="13.2">
      <c r="A652" s="128" t="s">
        <v>1808</v>
      </c>
      <c r="B652" s="256" t="s">
        <v>151</v>
      </c>
      <c r="C652" s="257" t="s">
        <v>2136</v>
      </c>
      <c r="D652" s="138" t="s">
        <v>1895</v>
      </c>
      <c r="E652" s="257" t="s">
        <v>11</v>
      </c>
      <c r="F652" s="257" t="s">
        <v>1702</v>
      </c>
      <c r="G652" s="257" t="s">
        <v>6</v>
      </c>
      <c r="H652" s="257" t="s">
        <v>11</v>
      </c>
      <c r="I652" s="40" t="s">
        <v>2097</v>
      </c>
      <c r="J652" s="257" t="s">
        <v>6</v>
      </c>
      <c r="K652" s="261" t="s">
        <v>11</v>
      </c>
      <c r="L652" s="260" t="s">
        <v>2120</v>
      </c>
      <c r="M652" s="260" t="s">
        <v>6</v>
      </c>
      <c r="N652" s="260" t="s">
        <v>11</v>
      </c>
      <c r="O652" s="261"/>
      <c r="P652" s="261"/>
      <c r="Q652" s="261"/>
      <c r="R652" s="261"/>
      <c r="S652" s="261"/>
      <c r="T652" s="243"/>
      <c r="U652" s="142"/>
      <c r="V652" s="142"/>
      <c r="W652" s="142"/>
      <c r="X652" s="142"/>
      <c r="Y652" s="142"/>
      <c r="Z652" s="142"/>
      <c r="AA652" s="142"/>
      <c r="AB652" s="142"/>
      <c r="AC652" s="142"/>
      <c r="AD652" s="142"/>
      <c r="AE652" s="142"/>
      <c r="AF652" s="142"/>
      <c r="AG652" s="142"/>
      <c r="AH652" s="142"/>
      <c r="AI652" s="142"/>
      <c r="AJ652" s="142"/>
    </row>
    <row r="653" spans="1:36" ht="13.2">
      <c r="A653" s="128" t="s">
        <v>1808</v>
      </c>
      <c r="B653" s="256" t="s">
        <v>151</v>
      </c>
      <c r="C653" s="257" t="s">
        <v>2136</v>
      </c>
      <c r="D653" s="138" t="s">
        <v>2138</v>
      </c>
      <c r="E653" s="257" t="s">
        <v>11</v>
      </c>
      <c r="F653" s="257" t="s">
        <v>1702</v>
      </c>
      <c r="G653" s="257" t="s">
        <v>6</v>
      </c>
      <c r="H653" s="257" t="s">
        <v>11</v>
      </c>
      <c r="I653" s="40" t="s">
        <v>2097</v>
      </c>
      <c r="J653" s="257" t="s">
        <v>6</v>
      </c>
      <c r="K653" s="261" t="s">
        <v>11</v>
      </c>
      <c r="L653" s="260" t="s">
        <v>2120</v>
      </c>
      <c r="M653" s="260" t="s">
        <v>6</v>
      </c>
      <c r="N653" s="260" t="s">
        <v>11</v>
      </c>
      <c r="O653" s="261"/>
      <c r="P653" s="261"/>
      <c r="Q653" s="261"/>
      <c r="R653" s="261"/>
      <c r="S653" s="261"/>
      <c r="T653" s="243"/>
      <c r="U653" s="142"/>
      <c r="V653" s="142"/>
      <c r="W653" s="142"/>
      <c r="X653" s="142"/>
      <c r="Y653" s="142"/>
      <c r="Z653" s="142"/>
      <c r="AA653" s="142"/>
      <c r="AB653" s="142"/>
      <c r="AC653" s="142"/>
      <c r="AD653" s="142"/>
      <c r="AE653" s="142"/>
      <c r="AF653" s="142"/>
      <c r="AG653" s="142"/>
      <c r="AH653" s="142"/>
      <c r="AI653" s="142"/>
      <c r="AJ653" s="142"/>
    </row>
    <row r="654" spans="1:36" ht="13.2">
      <c r="A654" s="128" t="s">
        <v>1808</v>
      </c>
      <c r="B654" s="256" t="s">
        <v>151</v>
      </c>
      <c r="C654" s="257" t="s">
        <v>2136</v>
      </c>
      <c r="D654" s="138" t="s">
        <v>2139</v>
      </c>
      <c r="E654" s="257" t="s">
        <v>11</v>
      </c>
      <c r="F654" s="257" t="s">
        <v>1702</v>
      </c>
      <c r="G654" s="257" t="s">
        <v>6</v>
      </c>
      <c r="H654" s="257" t="s">
        <v>11</v>
      </c>
      <c r="I654" s="40" t="s">
        <v>2097</v>
      </c>
      <c r="J654" s="257" t="s">
        <v>6</v>
      </c>
      <c r="K654" s="261" t="s">
        <v>11</v>
      </c>
      <c r="L654" s="260" t="s">
        <v>2120</v>
      </c>
      <c r="M654" s="260" t="s">
        <v>6</v>
      </c>
      <c r="N654" s="260" t="s">
        <v>11</v>
      </c>
      <c r="O654" s="261"/>
      <c r="P654" s="261"/>
      <c r="Q654" s="261"/>
      <c r="R654" s="261"/>
      <c r="S654" s="261"/>
      <c r="T654" s="243"/>
      <c r="U654" s="142"/>
      <c r="V654" s="142"/>
      <c r="W654" s="142"/>
      <c r="X654" s="142"/>
      <c r="Y654" s="142"/>
      <c r="Z654" s="142"/>
      <c r="AA654" s="142"/>
      <c r="AB654" s="142"/>
      <c r="AC654" s="142"/>
      <c r="AD654" s="142"/>
      <c r="AE654" s="142"/>
      <c r="AF654" s="142"/>
      <c r="AG654" s="142"/>
      <c r="AH654" s="142"/>
      <c r="AI654" s="142"/>
      <c r="AJ654" s="142"/>
    </row>
    <row r="655" spans="1:36" ht="13.2">
      <c r="A655" s="128" t="s">
        <v>1808</v>
      </c>
      <c r="B655" s="256" t="s">
        <v>151</v>
      </c>
      <c r="C655" s="257" t="s">
        <v>2136</v>
      </c>
      <c r="D655" s="138" t="s">
        <v>2140</v>
      </c>
      <c r="E655" s="257" t="s">
        <v>11</v>
      </c>
      <c r="F655" s="257" t="s">
        <v>1702</v>
      </c>
      <c r="G655" s="257" t="s">
        <v>6</v>
      </c>
      <c r="H655" s="257" t="s">
        <v>11</v>
      </c>
      <c r="I655" s="40" t="s">
        <v>2097</v>
      </c>
      <c r="J655" s="257" t="s">
        <v>6</v>
      </c>
      <c r="K655" s="261" t="s">
        <v>11</v>
      </c>
      <c r="L655" s="260" t="s">
        <v>2120</v>
      </c>
      <c r="M655" s="260" t="s">
        <v>6</v>
      </c>
      <c r="N655" s="260" t="s">
        <v>11</v>
      </c>
      <c r="O655" s="261"/>
      <c r="P655" s="261"/>
      <c r="Q655" s="261"/>
      <c r="R655" s="261"/>
      <c r="S655" s="261"/>
      <c r="T655" s="243"/>
      <c r="U655" s="142"/>
      <c r="V655" s="142"/>
      <c r="W655" s="142"/>
      <c r="X655" s="142"/>
      <c r="Y655" s="142"/>
      <c r="Z655" s="142"/>
      <c r="AA655" s="142"/>
      <c r="AB655" s="142"/>
      <c r="AC655" s="142"/>
      <c r="AD655" s="142"/>
      <c r="AE655" s="142"/>
      <c r="AF655" s="142"/>
      <c r="AG655" s="142"/>
      <c r="AH655" s="142"/>
      <c r="AI655" s="142"/>
      <c r="AJ655" s="142"/>
    </row>
    <row r="656" spans="1:36" ht="13.2">
      <c r="A656" s="128" t="s">
        <v>1808</v>
      </c>
      <c r="B656" s="256" t="s">
        <v>151</v>
      </c>
      <c r="C656" s="257" t="s">
        <v>2136</v>
      </c>
      <c r="D656" s="138" t="s">
        <v>2141</v>
      </c>
      <c r="E656" s="257" t="s">
        <v>11</v>
      </c>
      <c r="F656" s="257" t="s">
        <v>1702</v>
      </c>
      <c r="G656" s="257" t="s">
        <v>6</v>
      </c>
      <c r="H656" s="257" t="s">
        <v>11</v>
      </c>
      <c r="I656" s="40" t="s">
        <v>2097</v>
      </c>
      <c r="J656" s="257" t="s">
        <v>6</v>
      </c>
      <c r="K656" s="261" t="s">
        <v>11</v>
      </c>
      <c r="L656" s="260" t="s">
        <v>2120</v>
      </c>
      <c r="M656" s="260" t="s">
        <v>6</v>
      </c>
      <c r="N656" s="260" t="s">
        <v>11</v>
      </c>
      <c r="O656" s="261"/>
      <c r="P656" s="261"/>
      <c r="Q656" s="261"/>
      <c r="R656" s="261"/>
      <c r="S656" s="261"/>
      <c r="T656" s="243"/>
      <c r="U656" s="142"/>
      <c r="V656" s="142"/>
      <c r="W656" s="142"/>
      <c r="X656" s="142"/>
      <c r="Y656" s="142"/>
      <c r="Z656" s="142"/>
      <c r="AA656" s="142"/>
      <c r="AB656" s="142"/>
      <c r="AC656" s="142"/>
      <c r="AD656" s="142"/>
      <c r="AE656" s="142"/>
      <c r="AF656" s="142"/>
      <c r="AG656" s="142"/>
      <c r="AH656" s="142"/>
      <c r="AI656" s="142"/>
      <c r="AJ656" s="142"/>
    </row>
    <row r="657" spans="1:36" ht="13.2">
      <c r="A657" s="128" t="s">
        <v>1808</v>
      </c>
      <c r="B657" s="256" t="s">
        <v>2012</v>
      </c>
      <c r="C657" s="257" t="s">
        <v>2142</v>
      </c>
      <c r="D657" s="138" t="s">
        <v>2143</v>
      </c>
      <c r="E657" s="257" t="s">
        <v>11</v>
      </c>
      <c r="F657" s="257" t="s">
        <v>1702</v>
      </c>
      <c r="G657" s="257" t="s">
        <v>6</v>
      </c>
      <c r="H657" s="257" t="s">
        <v>11</v>
      </c>
      <c r="I657" s="40" t="s">
        <v>1875</v>
      </c>
      <c r="J657" s="257" t="s">
        <v>6</v>
      </c>
      <c r="K657" s="261" t="s">
        <v>8</v>
      </c>
      <c r="L657" s="260" t="s">
        <v>2120</v>
      </c>
      <c r="M657" s="260" t="s">
        <v>6</v>
      </c>
      <c r="N657" s="260" t="s">
        <v>11</v>
      </c>
      <c r="O657" s="261"/>
      <c r="P657" s="261"/>
      <c r="Q657" s="261"/>
      <c r="R657" s="261"/>
      <c r="S657" s="261"/>
      <c r="T657" s="243"/>
      <c r="U657" s="142"/>
      <c r="V657" s="142"/>
      <c r="W657" s="142"/>
      <c r="X657" s="142"/>
      <c r="Y657" s="142"/>
      <c r="Z657" s="142"/>
      <c r="AA657" s="142"/>
      <c r="AB657" s="142"/>
      <c r="AC657" s="142"/>
      <c r="AD657" s="142"/>
      <c r="AE657" s="142"/>
      <c r="AF657" s="142"/>
      <c r="AG657" s="142"/>
      <c r="AH657" s="142"/>
      <c r="AI657" s="142"/>
      <c r="AJ657" s="142"/>
    </row>
    <row r="658" spans="1:36" ht="13.2">
      <c r="A658" s="128" t="s">
        <v>1808</v>
      </c>
      <c r="B658" s="256" t="s">
        <v>2012</v>
      </c>
      <c r="C658" s="257" t="s">
        <v>2142</v>
      </c>
      <c r="D658" s="256" t="s">
        <v>1689</v>
      </c>
      <c r="E658" s="257" t="s">
        <v>11</v>
      </c>
      <c r="F658" s="257" t="s">
        <v>1702</v>
      </c>
      <c r="G658" s="257" t="s">
        <v>6</v>
      </c>
      <c r="H658" s="257" t="s">
        <v>11</v>
      </c>
      <c r="I658" s="40" t="s">
        <v>1875</v>
      </c>
      <c r="J658" s="257" t="s">
        <v>6</v>
      </c>
      <c r="K658" s="261" t="s">
        <v>8</v>
      </c>
      <c r="L658" s="260" t="s">
        <v>2120</v>
      </c>
      <c r="M658" s="260" t="s">
        <v>6</v>
      </c>
      <c r="N658" s="260" t="s">
        <v>11</v>
      </c>
      <c r="O658" s="261"/>
      <c r="P658" s="261"/>
      <c r="Q658" s="261"/>
      <c r="R658" s="261"/>
      <c r="S658" s="261"/>
      <c r="T658" s="243"/>
      <c r="U658" s="142"/>
      <c r="V658" s="142"/>
      <c r="W658" s="142"/>
      <c r="X658" s="142"/>
      <c r="Y658" s="142"/>
      <c r="Z658" s="142"/>
      <c r="AA658" s="142"/>
      <c r="AB658" s="142"/>
      <c r="AC658" s="142"/>
      <c r="AD658" s="142"/>
      <c r="AE658" s="142"/>
      <c r="AF658" s="142"/>
      <c r="AG658" s="142"/>
      <c r="AH658" s="142"/>
      <c r="AI658" s="142"/>
      <c r="AJ658" s="142"/>
    </row>
    <row r="659" spans="1:36" ht="13.2">
      <c r="A659" s="128" t="s">
        <v>1808</v>
      </c>
      <c r="B659" s="256" t="s">
        <v>2012</v>
      </c>
      <c r="C659" s="257" t="s">
        <v>2142</v>
      </c>
      <c r="D659" s="256" t="s">
        <v>126</v>
      </c>
      <c r="E659" s="257" t="s">
        <v>11</v>
      </c>
      <c r="F659" s="257" t="s">
        <v>1702</v>
      </c>
      <c r="G659" s="257" t="s">
        <v>6</v>
      </c>
      <c r="H659" s="257" t="s">
        <v>11</v>
      </c>
      <c r="I659" s="40" t="s">
        <v>1875</v>
      </c>
      <c r="J659" s="257" t="s">
        <v>6</v>
      </c>
      <c r="K659" s="261" t="s">
        <v>8</v>
      </c>
      <c r="L659" s="260" t="s">
        <v>2120</v>
      </c>
      <c r="M659" s="260" t="s">
        <v>6</v>
      </c>
      <c r="N659" s="260" t="s">
        <v>11</v>
      </c>
      <c r="O659" s="261"/>
      <c r="P659" s="261"/>
      <c r="Q659" s="261"/>
      <c r="R659" s="261"/>
      <c r="S659" s="261"/>
      <c r="T659" s="243"/>
      <c r="U659" s="142"/>
      <c r="V659" s="142"/>
      <c r="W659" s="142"/>
      <c r="X659" s="142"/>
      <c r="Y659" s="142"/>
      <c r="Z659" s="142"/>
      <c r="AA659" s="142"/>
      <c r="AB659" s="142"/>
      <c r="AC659" s="142"/>
      <c r="AD659" s="142"/>
      <c r="AE659" s="142"/>
      <c r="AF659" s="142"/>
      <c r="AG659" s="142"/>
      <c r="AH659" s="142"/>
      <c r="AI659" s="142"/>
      <c r="AJ659" s="142"/>
    </row>
    <row r="660" spans="1:36" ht="13.2">
      <c r="A660" s="128" t="s">
        <v>1808</v>
      </c>
      <c r="B660" s="256" t="s">
        <v>2012</v>
      </c>
      <c r="C660" s="257" t="s">
        <v>2142</v>
      </c>
      <c r="D660" s="256" t="s">
        <v>2144</v>
      </c>
      <c r="E660" s="257" t="s">
        <v>11</v>
      </c>
      <c r="F660" s="257" t="s">
        <v>1702</v>
      </c>
      <c r="G660" s="257" t="s">
        <v>6</v>
      </c>
      <c r="H660" s="257" t="s">
        <v>11</v>
      </c>
      <c r="I660" s="40" t="s">
        <v>1875</v>
      </c>
      <c r="J660" s="257" t="s">
        <v>6</v>
      </c>
      <c r="K660" s="261" t="s">
        <v>8</v>
      </c>
      <c r="L660" s="260" t="s">
        <v>2120</v>
      </c>
      <c r="M660" s="260" t="s">
        <v>6</v>
      </c>
      <c r="N660" s="260" t="s">
        <v>11</v>
      </c>
      <c r="O660" s="261"/>
      <c r="P660" s="261"/>
      <c r="Q660" s="261"/>
      <c r="R660" s="261"/>
      <c r="S660" s="261"/>
      <c r="T660" s="243"/>
      <c r="U660" s="142"/>
      <c r="V660" s="142"/>
      <c r="W660" s="142"/>
      <c r="X660" s="142"/>
      <c r="Y660" s="142"/>
      <c r="Z660" s="142"/>
      <c r="AA660" s="142"/>
      <c r="AB660" s="142"/>
      <c r="AC660" s="142"/>
      <c r="AD660" s="142"/>
      <c r="AE660" s="142"/>
      <c r="AF660" s="142"/>
      <c r="AG660" s="142"/>
      <c r="AH660" s="142"/>
      <c r="AI660" s="142"/>
      <c r="AJ660" s="142"/>
    </row>
    <row r="661" spans="1:36" ht="13.2">
      <c r="A661" s="128" t="s">
        <v>1808</v>
      </c>
      <c r="B661" s="256" t="s">
        <v>2012</v>
      </c>
      <c r="C661" s="257" t="s">
        <v>2142</v>
      </c>
      <c r="D661" s="256" t="s">
        <v>2145</v>
      </c>
      <c r="E661" s="257" t="s">
        <v>11</v>
      </c>
      <c r="F661" s="257" t="s">
        <v>1702</v>
      </c>
      <c r="G661" s="257" t="s">
        <v>6</v>
      </c>
      <c r="H661" s="257" t="s">
        <v>11</v>
      </c>
      <c r="I661" s="40" t="s">
        <v>1875</v>
      </c>
      <c r="J661" s="257" t="s">
        <v>6</v>
      </c>
      <c r="K661" s="261" t="s">
        <v>8</v>
      </c>
      <c r="L661" s="260" t="s">
        <v>2120</v>
      </c>
      <c r="M661" s="260" t="s">
        <v>6</v>
      </c>
      <c r="N661" s="260" t="s">
        <v>11</v>
      </c>
      <c r="O661" s="261"/>
      <c r="P661" s="261"/>
      <c r="Q661" s="261"/>
      <c r="R661" s="261"/>
      <c r="S661" s="261"/>
      <c r="T661" s="243"/>
      <c r="U661" s="142"/>
      <c r="V661" s="142"/>
      <c r="W661" s="142"/>
      <c r="X661" s="142"/>
      <c r="Y661" s="142"/>
      <c r="Z661" s="142"/>
      <c r="AA661" s="142"/>
      <c r="AB661" s="142"/>
      <c r="AC661" s="142"/>
      <c r="AD661" s="142"/>
      <c r="AE661" s="142"/>
      <c r="AF661" s="142"/>
      <c r="AG661" s="142"/>
      <c r="AH661" s="142"/>
      <c r="AI661" s="142"/>
      <c r="AJ661" s="142"/>
    </row>
    <row r="662" spans="1:36" ht="13.2">
      <c r="A662" s="128" t="s">
        <v>1808</v>
      </c>
      <c r="B662" s="256" t="s">
        <v>2012</v>
      </c>
      <c r="C662" s="257" t="s">
        <v>2142</v>
      </c>
      <c r="D662" s="256" t="s">
        <v>2146</v>
      </c>
      <c r="E662" s="257" t="s">
        <v>11</v>
      </c>
      <c r="F662" s="257" t="s">
        <v>1702</v>
      </c>
      <c r="G662" s="257" t="s">
        <v>6</v>
      </c>
      <c r="H662" s="257" t="s">
        <v>11</v>
      </c>
      <c r="I662" s="40" t="s">
        <v>1875</v>
      </c>
      <c r="J662" s="257" t="s">
        <v>6</v>
      </c>
      <c r="K662" s="261" t="s">
        <v>8</v>
      </c>
      <c r="L662" s="260" t="s">
        <v>2120</v>
      </c>
      <c r="M662" s="260" t="s">
        <v>6</v>
      </c>
      <c r="N662" s="260" t="s">
        <v>11</v>
      </c>
      <c r="O662" s="261"/>
      <c r="P662" s="261"/>
      <c r="Q662" s="261"/>
      <c r="R662" s="261"/>
      <c r="S662" s="261"/>
      <c r="T662" s="243"/>
      <c r="U662" s="142"/>
      <c r="V662" s="142"/>
      <c r="W662" s="142"/>
      <c r="X662" s="142"/>
      <c r="Y662" s="142"/>
      <c r="Z662" s="142"/>
      <c r="AA662" s="142"/>
      <c r="AB662" s="142"/>
      <c r="AC662" s="142"/>
      <c r="AD662" s="142"/>
      <c r="AE662" s="142"/>
      <c r="AF662" s="142"/>
      <c r="AG662" s="142"/>
      <c r="AH662" s="142"/>
      <c r="AI662" s="142"/>
      <c r="AJ662" s="142"/>
    </row>
    <row r="663" spans="1:36" ht="13.2">
      <c r="A663" s="128" t="s">
        <v>1808</v>
      </c>
      <c r="B663" s="256" t="s">
        <v>2012</v>
      </c>
      <c r="C663" s="257" t="s">
        <v>2142</v>
      </c>
      <c r="D663" s="256" t="s">
        <v>2147</v>
      </c>
      <c r="E663" s="257" t="s">
        <v>11</v>
      </c>
      <c r="F663" s="257" t="s">
        <v>1702</v>
      </c>
      <c r="G663" s="257" t="s">
        <v>6</v>
      </c>
      <c r="H663" s="257" t="s">
        <v>11</v>
      </c>
      <c r="I663" s="40" t="s">
        <v>1875</v>
      </c>
      <c r="J663" s="257" t="s">
        <v>6</v>
      </c>
      <c r="K663" s="261" t="s">
        <v>8</v>
      </c>
      <c r="L663" s="260" t="s">
        <v>2120</v>
      </c>
      <c r="M663" s="260" t="s">
        <v>6</v>
      </c>
      <c r="N663" s="260" t="s">
        <v>11</v>
      </c>
      <c r="O663" s="261"/>
      <c r="P663" s="261"/>
      <c r="Q663" s="261"/>
      <c r="R663" s="261"/>
      <c r="S663" s="261"/>
      <c r="T663" s="243"/>
      <c r="U663" s="142"/>
      <c r="V663" s="142"/>
      <c r="W663" s="142"/>
      <c r="X663" s="142"/>
      <c r="Y663" s="142"/>
      <c r="Z663" s="142"/>
      <c r="AA663" s="142"/>
      <c r="AB663" s="142"/>
      <c r="AC663" s="142"/>
      <c r="AD663" s="142"/>
      <c r="AE663" s="142"/>
      <c r="AF663" s="142"/>
      <c r="AG663" s="142"/>
      <c r="AH663" s="142"/>
      <c r="AI663" s="142"/>
      <c r="AJ663" s="142"/>
    </row>
    <row r="664" spans="1:36" ht="13.2">
      <c r="A664" s="128" t="s">
        <v>1808</v>
      </c>
      <c r="B664" s="256" t="s">
        <v>2012</v>
      </c>
      <c r="C664" s="257" t="s">
        <v>2142</v>
      </c>
      <c r="D664" s="256" t="s">
        <v>2148</v>
      </c>
      <c r="E664" s="257" t="s">
        <v>11</v>
      </c>
      <c r="F664" s="257" t="s">
        <v>1702</v>
      </c>
      <c r="G664" s="257" t="s">
        <v>6</v>
      </c>
      <c r="H664" s="257" t="s">
        <v>11</v>
      </c>
      <c r="I664" s="40" t="s">
        <v>1875</v>
      </c>
      <c r="J664" s="257" t="s">
        <v>6</v>
      </c>
      <c r="K664" s="261" t="s">
        <v>8</v>
      </c>
      <c r="L664" s="260" t="s">
        <v>2120</v>
      </c>
      <c r="M664" s="260" t="s">
        <v>6</v>
      </c>
      <c r="N664" s="260" t="s">
        <v>11</v>
      </c>
      <c r="O664" s="261"/>
      <c r="P664" s="261"/>
      <c r="Q664" s="261"/>
      <c r="R664" s="261"/>
      <c r="S664" s="261"/>
      <c r="T664" s="243"/>
      <c r="U664" s="142"/>
      <c r="V664" s="142"/>
      <c r="W664" s="142"/>
      <c r="X664" s="142"/>
      <c r="Y664" s="142"/>
      <c r="Z664" s="142"/>
      <c r="AA664" s="142"/>
      <c r="AB664" s="142"/>
      <c r="AC664" s="142"/>
      <c r="AD664" s="142"/>
      <c r="AE664" s="142"/>
      <c r="AF664" s="142"/>
      <c r="AG664" s="142"/>
      <c r="AH664" s="142"/>
      <c r="AI664" s="142"/>
      <c r="AJ664" s="142"/>
    </row>
    <row r="665" spans="1:36" ht="13.2">
      <c r="A665" s="128" t="s">
        <v>1808</v>
      </c>
      <c r="B665" s="256" t="s">
        <v>2012</v>
      </c>
      <c r="C665" s="257" t="s">
        <v>2142</v>
      </c>
      <c r="D665" s="256" t="s">
        <v>2149</v>
      </c>
      <c r="E665" s="257" t="s">
        <v>11</v>
      </c>
      <c r="F665" s="257" t="s">
        <v>1702</v>
      </c>
      <c r="G665" s="257" t="s">
        <v>6</v>
      </c>
      <c r="H665" s="257" t="s">
        <v>11</v>
      </c>
      <c r="I665" s="40" t="s">
        <v>1875</v>
      </c>
      <c r="J665" s="257" t="s">
        <v>6</v>
      </c>
      <c r="K665" s="261" t="s">
        <v>8</v>
      </c>
      <c r="L665" s="260" t="s">
        <v>2120</v>
      </c>
      <c r="M665" s="260" t="s">
        <v>6</v>
      </c>
      <c r="N665" s="260" t="s">
        <v>11</v>
      </c>
      <c r="O665" s="261"/>
      <c r="P665" s="261"/>
      <c r="Q665" s="261"/>
      <c r="R665" s="261"/>
      <c r="S665" s="261"/>
      <c r="T665" s="243"/>
      <c r="U665" s="142"/>
      <c r="V665" s="142"/>
      <c r="W665" s="142"/>
      <c r="X665" s="142"/>
      <c r="Y665" s="142"/>
      <c r="Z665" s="142"/>
      <c r="AA665" s="142"/>
      <c r="AB665" s="142"/>
      <c r="AC665" s="142"/>
      <c r="AD665" s="142"/>
      <c r="AE665" s="142"/>
      <c r="AF665" s="142"/>
      <c r="AG665" s="142"/>
      <c r="AH665" s="142"/>
      <c r="AI665" s="142"/>
      <c r="AJ665" s="142"/>
    </row>
    <row r="666" spans="1:36" ht="13.2">
      <c r="A666" s="128" t="s">
        <v>1808</v>
      </c>
      <c r="B666" s="256" t="s">
        <v>2012</v>
      </c>
      <c r="C666" s="257" t="s">
        <v>2142</v>
      </c>
      <c r="D666" s="256" t="s">
        <v>1538</v>
      </c>
      <c r="E666" s="257" t="s">
        <v>11</v>
      </c>
      <c r="F666" s="257" t="s">
        <v>1702</v>
      </c>
      <c r="G666" s="257" t="s">
        <v>6</v>
      </c>
      <c r="H666" s="257" t="s">
        <v>11</v>
      </c>
      <c r="I666" s="40" t="s">
        <v>1875</v>
      </c>
      <c r="J666" s="257" t="s">
        <v>6</v>
      </c>
      <c r="K666" s="261" t="s">
        <v>8</v>
      </c>
      <c r="L666" s="260" t="s">
        <v>2120</v>
      </c>
      <c r="M666" s="260" t="s">
        <v>6</v>
      </c>
      <c r="N666" s="260" t="s">
        <v>11</v>
      </c>
      <c r="O666" s="261"/>
      <c r="P666" s="261"/>
      <c r="Q666" s="261"/>
      <c r="R666" s="261"/>
      <c r="S666" s="261"/>
      <c r="T666" s="243"/>
      <c r="U666" s="142"/>
      <c r="V666" s="142"/>
      <c r="W666" s="142"/>
      <c r="X666" s="142"/>
      <c r="Y666" s="142"/>
      <c r="Z666" s="142"/>
      <c r="AA666" s="142"/>
      <c r="AB666" s="142"/>
      <c r="AC666" s="142"/>
      <c r="AD666" s="142"/>
      <c r="AE666" s="142"/>
      <c r="AF666" s="142"/>
      <c r="AG666" s="142"/>
      <c r="AH666" s="142"/>
      <c r="AI666" s="142"/>
      <c r="AJ666" s="142"/>
    </row>
    <row r="667" spans="1:36" ht="13.2">
      <c r="A667" s="128" t="s">
        <v>1808</v>
      </c>
      <c r="B667" s="256" t="s">
        <v>2012</v>
      </c>
      <c r="C667" s="257" t="s">
        <v>2142</v>
      </c>
      <c r="D667" s="256" t="s">
        <v>2150</v>
      </c>
      <c r="E667" s="257" t="s">
        <v>11</v>
      </c>
      <c r="F667" s="257" t="s">
        <v>1702</v>
      </c>
      <c r="G667" s="257" t="s">
        <v>6</v>
      </c>
      <c r="H667" s="257" t="s">
        <v>11</v>
      </c>
      <c r="I667" s="40" t="s">
        <v>1875</v>
      </c>
      <c r="J667" s="257" t="s">
        <v>6</v>
      </c>
      <c r="K667" s="261" t="s">
        <v>8</v>
      </c>
      <c r="L667" s="260" t="s">
        <v>2120</v>
      </c>
      <c r="M667" s="260" t="s">
        <v>6</v>
      </c>
      <c r="N667" s="260" t="s">
        <v>11</v>
      </c>
      <c r="O667" s="261"/>
      <c r="P667" s="261"/>
      <c r="Q667" s="261"/>
      <c r="R667" s="261"/>
      <c r="S667" s="261"/>
      <c r="T667" s="243"/>
      <c r="U667" s="142"/>
      <c r="V667" s="142"/>
      <c r="W667" s="142"/>
      <c r="X667" s="142"/>
      <c r="Y667" s="142"/>
      <c r="Z667" s="142"/>
      <c r="AA667" s="142"/>
      <c r="AB667" s="142"/>
      <c r="AC667" s="142"/>
      <c r="AD667" s="142"/>
      <c r="AE667" s="142"/>
      <c r="AF667" s="142"/>
      <c r="AG667" s="142"/>
      <c r="AH667" s="142"/>
      <c r="AI667" s="142"/>
      <c r="AJ667" s="142"/>
    </row>
    <row r="668" spans="1:36" ht="13.2">
      <c r="A668" s="128" t="s">
        <v>1808</v>
      </c>
      <c r="B668" s="256" t="s">
        <v>2012</v>
      </c>
      <c r="C668" s="257" t="s">
        <v>2142</v>
      </c>
      <c r="D668" s="256" t="s">
        <v>72</v>
      </c>
      <c r="E668" s="257" t="s">
        <v>11</v>
      </c>
      <c r="F668" s="257" t="s">
        <v>1702</v>
      </c>
      <c r="G668" s="257" t="s">
        <v>6</v>
      </c>
      <c r="H668" s="257" t="s">
        <v>11</v>
      </c>
      <c r="I668" s="40" t="s">
        <v>1875</v>
      </c>
      <c r="J668" s="257" t="s">
        <v>6</v>
      </c>
      <c r="K668" s="261" t="s">
        <v>8</v>
      </c>
      <c r="L668" s="260" t="s">
        <v>2120</v>
      </c>
      <c r="M668" s="260" t="s">
        <v>6</v>
      </c>
      <c r="N668" s="260" t="s">
        <v>11</v>
      </c>
      <c r="O668" s="261"/>
      <c r="P668" s="261"/>
      <c r="Q668" s="261"/>
      <c r="R668" s="261"/>
      <c r="S668" s="261"/>
      <c r="T668" s="243"/>
      <c r="U668" s="142"/>
      <c r="V668" s="142"/>
      <c r="W668" s="142"/>
      <c r="X668" s="142"/>
      <c r="Y668" s="142"/>
      <c r="Z668" s="142"/>
      <c r="AA668" s="142"/>
      <c r="AB668" s="142"/>
      <c r="AC668" s="142"/>
      <c r="AD668" s="142"/>
      <c r="AE668" s="142"/>
      <c r="AF668" s="142"/>
      <c r="AG668" s="142"/>
      <c r="AH668" s="142"/>
      <c r="AI668" s="142"/>
      <c r="AJ668" s="142"/>
    </row>
    <row r="669" spans="1:36" ht="13.2">
      <c r="A669" s="128" t="s">
        <v>1808</v>
      </c>
      <c r="B669" s="256" t="s">
        <v>2012</v>
      </c>
      <c r="C669" s="257" t="s">
        <v>2142</v>
      </c>
      <c r="D669" s="256" t="s">
        <v>2151</v>
      </c>
      <c r="E669" s="257" t="s">
        <v>11</v>
      </c>
      <c r="F669" s="257" t="s">
        <v>1702</v>
      </c>
      <c r="G669" s="257" t="s">
        <v>6</v>
      </c>
      <c r="H669" s="257" t="s">
        <v>11</v>
      </c>
      <c r="I669" s="40" t="s">
        <v>1875</v>
      </c>
      <c r="J669" s="257" t="s">
        <v>6</v>
      </c>
      <c r="K669" s="261" t="s">
        <v>8</v>
      </c>
      <c r="L669" s="260" t="s">
        <v>2120</v>
      </c>
      <c r="M669" s="260" t="s">
        <v>6</v>
      </c>
      <c r="N669" s="260" t="s">
        <v>11</v>
      </c>
      <c r="O669" s="261"/>
      <c r="P669" s="261"/>
      <c r="Q669" s="261"/>
      <c r="R669" s="261"/>
      <c r="S669" s="261"/>
      <c r="T669" s="243"/>
      <c r="U669" s="142"/>
      <c r="V669" s="142"/>
      <c r="W669" s="142"/>
      <c r="X669" s="142"/>
      <c r="Y669" s="142"/>
      <c r="Z669" s="142"/>
      <c r="AA669" s="142"/>
      <c r="AB669" s="142"/>
      <c r="AC669" s="142"/>
      <c r="AD669" s="142"/>
      <c r="AE669" s="142"/>
      <c r="AF669" s="142"/>
      <c r="AG669" s="142"/>
      <c r="AH669" s="142"/>
      <c r="AI669" s="142"/>
      <c r="AJ669" s="142"/>
    </row>
    <row r="670" spans="1:36" ht="13.2">
      <c r="A670" s="128" t="s">
        <v>1808</v>
      </c>
      <c r="B670" s="256" t="s">
        <v>2012</v>
      </c>
      <c r="C670" s="257" t="s">
        <v>2142</v>
      </c>
      <c r="D670" s="256" t="s">
        <v>1542</v>
      </c>
      <c r="E670" s="257" t="s">
        <v>11</v>
      </c>
      <c r="F670" s="257" t="s">
        <v>1702</v>
      </c>
      <c r="G670" s="257" t="s">
        <v>6</v>
      </c>
      <c r="H670" s="257" t="s">
        <v>11</v>
      </c>
      <c r="I670" s="40" t="s">
        <v>1875</v>
      </c>
      <c r="J670" s="257" t="s">
        <v>6</v>
      </c>
      <c r="K670" s="261" t="s">
        <v>8</v>
      </c>
      <c r="L670" s="260" t="s">
        <v>2120</v>
      </c>
      <c r="M670" s="260" t="s">
        <v>6</v>
      </c>
      <c r="N670" s="260" t="s">
        <v>11</v>
      </c>
      <c r="O670" s="261"/>
      <c r="P670" s="261"/>
      <c r="Q670" s="261"/>
      <c r="R670" s="261"/>
      <c r="S670" s="261"/>
      <c r="T670" s="243"/>
      <c r="U670" s="142"/>
      <c r="V670" s="142"/>
      <c r="W670" s="142"/>
      <c r="X670" s="142"/>
      <c r="Y670" s="142"/>
      <c r="Z670" s="142"/>
      <c r="AA670" s="142"/>
      <c r="AB670" s="142"/>
      <c r="AC670" s="142"/>
      <c r="AD670" s="142"/>
      <c r="AE670" s="142"/>
      <c r="AF670" s="142"/>
      <c r="AG670" s="142"/>
      <c r="AH670" s="142"/>
      <c r="AI670" s="142"/>
      <c r="AJ670" s="142"/>
    </row>
    <row r="671" spans="1:36" ht="13.2">
      <c r="A671" s="128" t="s">
        <v>1808</v>
      </c>
      <c r="B671" s="256" t="s">
        <v>2012</v>
      </c>
      <c r="C671" s="257" t="s">
        <v>2142</v>
      </c>
      <c r="D671" s="256" t="s">
        <v>2152</v>
      </c>
      <c r="E671" s="257" t="s">
        <v>11</v>
      </c>
      <c r="F671" s="257" t="s">
        <v>1702</v>
      </c>
      <c r="G671" s="257" t="s">
        <v>6</v>
      </c>
      <c r="H671" s="257" t="s">
        <v>11</v>
      </c>
      <c r="I671" s="40" t="s">
        <v>1875</v>
      </c>
      <c r="J671" s="257" t="s">
        <v>6</v>
      </c>
      <c r="K671" s="261" t="s">
        <v>8</v>
      </c>
      <c r="L671" s="260" t="s">
        <v>2120</v>
      </c>
      <c r="M671" s="260" t="s">
        <v>6</v>
      </c>
      <c r="N671" s="260" t="s">
        <v>11</v>
      </c>
      <c r="O671" s="261"/>
      <c r="P671" s="261"/>
      <c r="Q671" s="261"/>
      <c r="R671" s="261"/>
      <c r="S671" s="261"/>
      <c r="T671" s="243"/>
      <c r="U671" s="142"/>
      <c r="V671" s="142"/>
      <c r="W671" s="142"/>
      <c r="X671" s="142"/>
      <c r="Y671" s="142"/>
      <c r="Z671" s="142"/>
      <c r="AA671" s="142"/>
      <c r="AB671" s="142"/>
      <c r="AC671" s="142"/>
      <c r="AD671" s="142"/>
      <c r="AE671" s="142"/>
      <c r="AF671" s="142"/>
      <c r="AG671" s="142"/>
      <c r="AH671" s="142"/>
      <c r="AI671" s="142"/>
      <c r="AJ671" s="142"/>
    </row>
    <row r="672" spans="1:36" ht="13.2">
      <c r="A672" s="128" t="s">
        <v>1808</v>
      </c>
      <c r="B672" s="256" t="s">
        <v>2012</v>
      </c>
      <c r="C672" s="257" t="s">
        <v>2153</v>
      </c>
      <c r="D672" s="256" t="s">
        <v>2154</v>
      </c>
      <c r="E672" s="257" t="s">
        <v>11</v>
      </c>
      <c r="F672" s="257" t="s">
        <v>1702</v>
      </c>
      <c r="G672" s="257" t="s">
        <v>6</v>
      </c>
      <c r="H672" s="259" t="s">
        <v>103</v>
      </c>
      <c r="I672" s="40" t="s">
        <v>2097</v>
      </c>
      <c r="J672" s="257" t="s">
        <v>6</v>
      </c>
      <c r="K672" s="261" t="s">
        <v>11</v>
      </c>
      <c r="L672" s="260" t="s">
        <v>2120</v>
      </c>
      <c r="M672" s="260" t="s">
        <v>6</v>
      </c>
      <c r="N672" s="260" t="s">
        <v>11</v>
      </c>
      <c r="O672" s="261"/>
      <c r="P672" s="261"/>
      <c r="Q672" s="261"/>
      <c r="R672" s="261"/>
      <c r="S672" s="261"/>
      <c r="T672" s="243"/>
      <c r="U672" s="142"/>
      <c r="V672" s="142"/>
      <c r="W672" s="142"/>
      <c r="X672" s="142"/>
      <c r="Y672" s="142"/>
      <c r="Z672" s="142"/>
      <c r="AA672" s="142"/>
      <c r="AB672" s="142"/>
      <c r="AC672" s="142"/>
      <c r="AD672" s="142"/>
      <c r="AE672" s="142"/>
      <c r="AF672" s="142"/>
      <c r="AG672" s="142"/>
      <c r="AH672" s="142"/>
      <c r="AI672" s="142"/>
      <c r="AJ672" s="142"/>
    </row>
    <row r="673" spans="1:36" ht="13.2">
      <c r="A673" s="128" t="s">
        <v>1808</v>
      </c>
      <c r="B673" s="256" t="s">
        <v>2012</v>
      </c>
      <c r="C673" s="257" t="s">
        <v>2153</v>
      </c>
      <c r="D673" s="256" t="s">
        <v>2144</v>
      </c>
      <c r="E673" s="257" t="s">
        <v>11</v>
      </c>
      <c r="F673" s="257" t="s">
        <v>1702</v>
      </c>
      <c r="G673" s="257" t="s">
        <v>6</v>
      </c>
      <c r="H673" s="259" t="s">
        <v>103</v>
      </c>
      <c r="I673" s="40" t="s">
        <v>2097</v>
      </c>
      <c r="J673" s="257" t="s">
        <v>6</v>
      </c>
      <c r="K673" s="261" t="s">
        <v>11</v>
      </c>
      <c r="L673" s="260" t="s">
        <v>2120</v>
      </c>
      <c r="M673" s="260" t="s">
        <v>6</v>
      </c>
      <c r="N673" s="260" t="s">
        <v>11</v>
      </c>
      <c r="O673" s="261"/>
      <c r="P673" s="261"/>
      <c r="Q673" s="261"/>
      <c r="R673" s="261"/>
      <c r="S673" s="261"/>
      <c r="T673" s="243"/>
      <c r="U673" s="142"/>
      <c r="V673" s="142"/>
      <c r="W673" s="142"/>
      <c r="X673" s="142"/>
      <c r="Y673" s="142"/>
      <c r="Z673" s="142"/>
      <c r="AA673" s="142"/>
      <c r="AB673" s="142"/>
      <c r="AC673" s="142"/>
      <c r="AD673" s="142"/>
      <c r="AE673" s="142"/>
      <c r="AF673" s="142"/>
      <c r="AG673" s="142"/>
      <c r="AH673" s="142"/>
      <c r="AI673" s="142"/>
      <c r="AJ673" s="142"/>
    </row>
    <row r="674" spans="1:36" ht="13.2">
      <c r="A674" s="128" t="s">
        <v>1808</v>
      </c>
      <c r="B674" s="256" t="s">
        <v>2012</v>
      </c>
      <c r="C674" s="257" t="s">
        <v>2153</v>
      </c>
      <c r="D674" s="256" t="s">
        <v>2147</v>
      </c>
      <c r="E674" s="257" t="s">
        <v>11</v>
      </c>
      <c r="F674" s="257" t="s">
        <v>1702</v>
      </c>
      <c r="G674" s="257" t="s">
        <v>6</v>
      </c>
      <c r="H674" s="259" t="s">
        <v>103</v>
      </c>
      <c r="I674" s="40" t="s">
        <v>2097</v>
      </c>
      <c r="J674" s="257" t="s">
        <v>6</v>
      </c>
      <c r="K674" s="261" t="s">
        <v>11</v>
      </c>
      <c r="L674" s="260" t="s">
        <v>2120</v>
      </c>
      <c r="M674" s="260" t="s">
        <v>6</v>
      </c>
      <c r="N674" s="260" t="s">
        <v>11</v>
      </c>
      <c r="O674" s="261"/>
      <c r="P674" s="261"/>
      <c r="Q674" s="261"/>
      <c r="R674" s="261"/>
      <c r="S674" s="261"/>
      <c r="T674" s="243"/>
      <c r="U674" s="142"/>
      <c r="V674" s="142"/>
      <c r="W674" s="142"/>
      <c r="X674" s="142"/>
      <c r="Y674" s="142"/>
      <c r="Z674" s="142"/>
      <c r="AA674" s="142"/>
      <c r="AB674" s="142"/>
      <c r="AC674" s="142"/>
      <c r="AD674" s="142"/>
      <c r="AE674" s="142"/>
      <c r="AF674" s="142"/>
      <c r="AG674" s="142"/>
      <c r="AH674" s="142"/>
      <c r="AI674" s="142"/>
      <c r="AJ674" s="142"/>
    </row>
    <row r="675" spans="1:36" ht="13.2">
      <c r="A675" s="128" t="s">
        <v>1808</v>
      </c>
      <c r="B675" s="256" t="s">
        <v>2012</v>
      </c>
      <c r="C675" s="257" t="s">
        <v>2153</v>
      </c>
      <c r="D675" s="256" t="s">
        <v>2155</v>
      </c>
      <c r="E675" s="257" t="s">
        <v>11</v>
      </c>
      <c r="F675" s="257" t="s">
        <v>1702</v>
      </c>
      <c r="G675" s="257" t="s">
        <v>6</v>
      </c>
      <c r="H675" s="259" t="s">
        <v>103</v>
      </c>
      <c r="I675" s="40" t="s">
        <v>2097</v>
      </c>
      <c r="J675" s="257" t="s">
        <v>6</v>
      </c>
      <c r="K675" s="261" t="s">
        <v>11</v>
      </c>
      <c r="L675" s="260" t="s">
        <v>2120</v>
      </c>
      <c r="M675" s="260" t="s">
        <v>6</v>
      </c>
      <c r="N675" s="260" t="s">
        <v>11</v>
      </c>
      <c r="O675" s="261"/>
      <c r="P675" s="261"/>
      <c r="Q675" s="261"/>
      <c r="R675" s="261"/>
      <c r="S675" s="261"/>
      <c r="T675" s="243"/>
      <c r="U675" s="142"/>
      <c r="V675" s="142"/>
      <c r="W675" s="142"/>
      <c r="X675" s="142"/>
      <c r="Y675" s="142"/>
      <c r="Z675" s="142"/>
      <c r="AA675" s="142"/>
      <c r="AB675" s="142"/>
      <c r="AC675" s="142"/>
      <c r="AD675" s="142"/>
      <c r="AE675" s="142"/>
      <c r="AF675" s="142"/>
      <c r="AG675" s="142"/>
      <c r="AH675" s="142"/>
      <c r="AI675" s="142"/>
      <c r="AJ675" s="142"/>
    </row>
    <row r="676" spans="1:36" ht="13.2">
      <c r="A676" s="128" t="s">
        <v>1808</v>
      </c>
      <c r="B676" s="256" t="s">
        <v>2012</v>
      </c>
      <c r="C676" s="257" t="s">
        <v>2153</v>
      </c>
      <c r="D676" s="256" t="s">
        <v>2156</v>
      </c>
      <c r="E676" s="257" t="s">
        <v>11</v>
      </c>
      <c r="F676" s="257" t="s">
        <v>1702</v>
      </c>
      <c r="G676" s="257" t="s">
        <v>6</v>
      </c>
      <c r="H676" s="259" t="s">
        <v>103</v>
      </c>
      <c r="I676" s="40" t="s">
        <v>2097</v>
      </c>
      <c r="J676" s="257" t="s">
        <v>6</v>
      </c>
      <c r="K676" s="261" t="s">
        <v>11</v>
      </c>
      <c r="L676" s="260" t="s">
        <v>2120</v>
      </c>
      <c r="M676" s="260" t="s">
        <v>6</v>
      </c>
      <c r="N676" s="260" t="s">
        <v>11</v>
      </c>
      <c r="O676" s="261"/>
      <c r="P676" s="261"/>
      <c r="Q676" s="261"/>
      <c r="R676" s="261"/>
      <c r="S676" s="261"/>
      <c r="T676" s="243"/>
      <c r="U676" s="142"/>
      <c r="V676" s="142"/>
      <c r="W676" s="142"/>
      <c r="X676" s="142"/>
      <c r="Y676" s="142"/>
      <c r="Z676" s="142"/>
      <c r="AA676" s="142"/>
      <c r="AB676" s="142"/>
      <c r="AC676" s="142"/>
      <c r="AD676" s="142"/>
      <c r="AE676" s="142"/>
      <c r="AF676" s="142"/>
      <c r="AG676" s="142"/>
      <c r="AH676" s="142"/>
      <c r="AI676" s="142"/>
      <c r="AJ676" s="142"/>
    </row>
    <row r="677" spans="1:36" ht="13.2">
      <c r="A677" s="128" t="s">
        <v>1808</v>
      </c>
      <c r="B677" s="256" t="s">
        <v>2012</v>
      </c>
      <c r="C677" s="257" t="s">
        <v>2153</v>
      </c>
      <c r="D677" s="256" t="s">
        <v>1912</v>
      </c>
      <c r="E677" s="257" t="s">
        <v>11</v>
      </c>
      <c r="F677" s="257" t="s">
        <v>1702</v>
      </c>
      <c r="G677" s="257" t="s">
        <v>6</v>
      </c>
      <c r="H677" s="259" t="s">
        <v>103</v>
      </c>
      <c r="I677" s="40" t="s">
        <v>2097</v>
      </c>
      <c r="J677" s="257" t="s">
        <v>6</v>
      </c>
      <c r="K677" s="261" t="s">
        <v>11</v>
      </c>
      <c r="L677" s="260" t="s">
        <v>2120</v>
      </c>
      <c r="M677" s="260" t="s">
        <v>6</v>
      </c>
      <c r="N677" s="260" t="s">
        <v>11</v>
      </c>
      <c r="O677" s="261"/>
      <c r="P677" s="261"/>
      <c r="Q677" s="261"/>
      <c r="R677" s="261"/>
      <c r="S677" s="261"/>
      <c r="T677" s="243"/>
      <c r="U677" s="142"/>
      <c r="V677" s="142"/>
      <c r="W677" s="142"/>
      <c r="X677" s="142"/>
      <c r="Y677" s="142"/>
      <c r="Z677" s="142"/>
      <c r="AA677" s="142"/>
      <c r="AB677" s="142"/>
      <c r="AC677" s="142"/>
      <c r="AD677" s="142"/>
      <c r="AE677" s="142"/>
      <c r="AF677" s="142"/>
      <c r="AG677" s="142"/>
      <c r="AH677" s="142"/>
      <c r="AI677" s="142"/>
      <c r="AJ677" s="142"/>
    </row>
    <row r="678" spans="1:36" ht="13.2">
      <c r="A678" s="128" t="s">
        <v>1808</v>
      </c>
      <c r="B678" s="256" t="s">
        <v>2012</v>
      </c>
      <c r="C678" s="257" t="s">
        <v>2153</v>
      </c>
      <c r="D678" s="256" t="s">
        <v>1538</v>
      </c>
      <c r="E678" s="257" t="s">
        <v>11</v>
      </c>
      <c r="F678" s="257" t="s">
        <v>1702</v>
      </c>
      <c r="G678" s="257" t="s">
        <v>6</v>
      </c>
      <c r="H678" s="257" t="s">
        <v>11</v>
      </c>
      <c r="I678" s="40" t="s">
        <v>2097</v>
      </c>
      <c r="J678" s="257" t="s">
        <v>6</v>
      </c>
      <c r="K678" s="261" t="s">
        <v>11</v>
      </c>
      <c r="L678" s="260" t="s">
        <v>2120</v>
      </c>
      <c r="M678" s="260" t="s">
        <v>6</v>
      </c>
      <c r="N678" s="260" t="s">
        <v>11</v>
      </c>
      <c r="O678" s="261"/>
      <c r="P678" s="261"/>
      <c r="Q678" s="261"/>
      <c r="R678" s="261"/>
      <c r="S678" s="261"/>
      <c r="T678" s="243"/>
      <c r="U678" s="142"/>
      <c r="V678" s="142"/>
      <c r="W678" s="142"/>
      <c r="X678" s="142"/>
      <c r="Y678" s="142"/>
      <c r="Z678" s="142"/>
      <c r="AA678" s="142"/>
      <c r="AB678" s="142"/>
      <c r="AC678" s="142"/>
      <c r="AD678" s="142"/>
      <c r="AE678" s="142"/>
      <c r="AF678" s="142"/>
      <c r="AG678" s="142"/>
      <c r="AH678" s="142"/>
      <c r="AI678" s="142"/>
      <c r="AJ678" s="142"/>
    </row>
    <row r="679" spans="1:36" ht="13.2">
      <c r="A679" s="128" t="s">
        <v>1808</v>
      </c>
      <c r="B679" s="256" t="s">
        <v>2012</v>
      </c>
      <c r="C679" s="257" t="s">
        <v>2153</v>
      </c>
      <c r="D679" s="256" t="s">
        <v>2157</v>
      </c>
      <c r="E679" s="257" t="s">
        <v>11</v>
      </c>
      <c r="F679" s="257" t="s">
        <v>1702</v>
      </c>
      <c r="G679" s="257" t="s">
        <v>6</v>
      </c>
      <c r="H679" s="257" t="s">
        <v>11</v>
      </c>
      <c r="I679" s="40" t="s">
        <v>2097</v>
      </c>
      <c r="J679" s="257" t="s">
        <v>6</v>
      </c>
      <c r="K679" s="261" t="s">
        <v>11</v>
      </c>
      <c r="L679" s="260" t="s">
        <v>2120</v>
      </c>
      <c r="M679" s="260" t="s">
        <v>6</v>
      </c>
      <c r="N679" s="260" t="s">
        <v>11</v>
      </c>
      <c r="O679" s="261"/>
      <c r="P679" s="261"/>
      <c r="Q679" s="261"/>
      <c r="R679" s="261"/>
      <c r="S679" s="261"/>
      <c r="T679" s="243"/>
      <c r="U679" s="142"/>
      <c r="V679" s="142"/>
      <c r="W679" s="142"/>
      <c r="X679" s="142"/>
      <c r="Y679" s="142"/>
      <c r="Z679" s="142"/>
      <c r="AA679" s="142"/>
      <c r="AB679" s="142"/>
      <c r="AC679" s="142"/>
      <c r="AD679" s="142"/>
      <c r="AE679" s="142"/>
      <c r="AF679" s="142"/>
      <c r="AG679" s="142"/>
      <c r="AH679" s="142"/>
      <c r="AI679" s="142"/>
      <c r="AJ679" s="142"/>
    </row>
    <row r="680" spans="1:36" ht="13.2">
      <c r="A680" s="128" t="s">
        <v>1808</v>
      </c>
      <c r="B680" s="256" t="s">
        <v>2012</v>
      </c>
      <c r="C680" s="257" t="s">
        <v>2153</v>
      </c>
      <c r="D680" s="256" t="s">
        <v>2150</v>
      </c>
      <c r="E680" s="257" t="s">
        <v>11</v>
      </c>
      <c r="F680" s="257" t="s">
        <v>1702</v>
      </c>
      <c r="G680" s="257" t="s">
        <v>6</v>
      </c>
      <c r="H680" s="257" t="s">
        <v>11</v>
      </c>
      <c r="I680" s="40" t="s">
        <v>2097</v>
      </c>
      <c r="J680" s="257" t="s">
        <v>6</v>
      </c>
      <c r="K680" s="261" t="s">
        <v>11</v>
      </c>
      <c r="L680" s="260" t="s">
        <v>2120</v>
      </c>
      <c r="M680" s="260" t="s">
        <v>6</v>
      </c>
      <c r="N680" s="260" t="s">
        <v>11</v>
      </c>
      <c r="O680" s="261"/>
      <c r="P680" s="261"/>
      <c r="Q680" s="261"/>
      <c r="R680" s="261"/>
      <c r="S680" s="261"/>
      <c r="T680" s="243"/>
      <c r="U680" s="142"/>
      <c r="V680" s="142"/>
      <c r="W680" s="142"/>
      <c r="X680" s="142"/>
      <c r="Y680" s="142"/>
      <c r="Z680" s="142"/>
      <c r="AA680" s="142"/>
      <c r="AB680" s="142"/>
      <c r="AC680" s="142"/>
      <c r="AD680" s="142"/>
      <c r="AE680" s="142"/>
      <c r="AF680" s="142"/>
      <c r="AG680" s="142"/>
      <c r="AH680" s="142"/>
      <c r="AI680" s="142"/>
      <c r="AJ680" s="142"/>
    </row>
    <row r="681" spans="1:36" ht="13.2">
      <c r="A681" s="128" t="s">
        <v>1808</v>
      </c>
      <c r="B681" s="256" t="s">
        <v>2012</v>
      </c>
      <c r="C681" s="257" t="s">
        <v>2153</v>
      </c>
      <c r="D681" s="256" t="s">
        <v>72</v>
      </c>
      <c r="E681" s="257" t="s">
        <v>11</v>
      </c>
      <c r="F681" s="257" t="s">
        <v>1702</v>
      </c>
      <c r="G681" s="257" t="s">
        <v>6</v>
      </c>
      <c r="H681" s="257" t="s">
        <v>11</v>
      </c>
      <c r="I681" s="40" t="s">
        <v>2097</v>
      </c>
      <c r="J681" s="257" t="s">
        <v>6</v>
      </c>
      <c r="K681" s="261" t="s">
        <v>11</v>
      </c>
      <c r="L681" s="260" t="s">
        <v>2120</v>
      </c>
      <c r="M681" s="260" t="s">
        <v>6</v>
      </c>
      <c r="N681" s="260" t="s">
        <v>11</v>
      </c>
      <c r="O681" s="261"/>
      <c r="P681" s="261"/>
      <c r="Q681" s="261"/>
      <c r="R681" s="261"/>
      <c r="S681" s="261"/>
      <c r="T681" s="243"/>
      <c r="U681" s="142"/>
      <c r="V681" s="142"/>
      <c r="W681" s="142"/>
      <c r="X681" s="142"/>
      <c r="Y681" s="142"/>
      <c r="Z681" s="142"/>
      <c r="AA681" s="142"/>
      <c r="AB681" s="142"/>
      <c r="AC681" s="142"/>
      <c r="AD681" s="142"/>
      <c r="AE681" s="142"/>
      <c r="AF681" s="142"/>
      <c r="AG681" s="142"/>
      <c r="AH681" s="142"/>
      <c r="AI681" s="142"/>
      <c r="AJ681" s="142"/>
    </row>
    <row r="682" spans="1:36" ht="13.2">
      <c r="A682" s="128" t="s">
        <v>1808</v>
      </c>
      <c r="B682" s="256" t="s">
        <v>2012</v>
      </c>
      <c r="C682" s="257" t="s">
        <v>2153</v>
      </c>
      <c r="D682" s="256" t="s">
        <v>126</v>
      </c>
      <c r="E682" s="257" t="s">
        <v>11</v>
      </c>
      <c r="F682" s="257" t="s">
        <v>1702</v>
      </c>
      <c r="G682" s="257" t="s">
        <v>6</v>
      </c>
      <c r="H682" s="257" t="s">
        <v>11</v>
      </c>
      <c r="I682" s="40" t="s">
        <v>2097</v>
      </c>
      <c r="J682" s="257" t="s">
        <v>6</v>
      </c>
      <c r="K682" s="261" t="s">
        <v>11</v>
      </c>
      <c r="L682" s="260" t="s">
        <v>2120</v>
      </c>
      <c r="M682" s="260" t="s">
        <v>6</v>
      </c>
      <c r="N682" s="260" t="s">
        <v>11</v>
      </c>
      <c r="O682" s="261"/>
      <c r="P682" s="261"/>
      <c r="Q682" s="261"/>
      <c r="R682" s="261"/>
      <c r="S682" s="261"/>
      <c r="T682" s="243"/>
      <c r="U682" s="142"/>
      <c r="V682" s="142"/>
      <c r="W682" s="142"/>
      <c r="X682" s="142"/>
      <c r="Y682" s="142"/>
      <c r="Z682" s="142"/>
      <c r="AA682" s="142"/>
      <c r="AB682" s="142"/>
      <c r="AC682" s="142"/>
      <c r="AD682" s="142"/>
      <c r="AE682" s="142"/>
      <c r="AF682" s="142"/>
      <c r="AG682" s="142"/>
      <c r="AH682" s="142"/>
      <c r="AI682" s="142"/>
      <c r="AJ682" s="142"/>
    </row>
    <row r="683" spans="1:36" ht="13.2">
      <c r="A683" s="128" t="s">
        <v>1808</v>
      </c>
      <c r="B683" s="256" t="s">
        <v>2012</v>
      </c>
      <c r="C683" s="257" t="s">
        <v>2153</v>
      </c>
      <c r="D683" s="256" t="s">
        <v>2151</v>
      </c>
      <c r="E683" s="257" t="s">
        <v>11</v>
      </c>
      <c r="F683" s="257" t="s">
        <v>1702</v>
      </c>
      <c r="G683" s="257" t="s">
        <v>6</v>
      </c>
      <c r="H683" s="257" t="s">
        <v>11</v>
      </c>
      <c r="I683" s="40" t="s">
        <v>2097</v>
      </c>
      <c r="J683" s="257" t="s">
        <v>6</v>
      </c>
      <c r="K683" s="261" t="s">
        <v>11</v>
      </c>
      <c r="L683" s="260" t="s">
        <v>2120</v>
      </c>
      <c r="M683" s="260" t="s">
        <v>6</v>
      </c>
      <c r="N683" s="260" t="s">
        <v>11</v>
      </c>
      <c r="O683" s="261"/>
      <c r="P683" s="261"/>
      <c r="Q683" s="261"/>
      <c r="R683" s="261"/>
      <c r="S683" s="261"/>
      <c r="T683" s="243"/>
      <c r="U683" s="142"/>
      <c r="V683" s="142"/>
      <c r="W683" s="142"/>
      <c r="X683" s="142"/>
      <c r="Y683" s="142"/>
      <c r="Z683" s="142"/>
      <c r="AA683" s="142"/>
      <c r="AB683" s="142"/>
      <c r="AC683" s="142"/>
      <c r="AD683" s="142"/>
      <c r="AE683" s="142"/>
      <c r="AF683" s="142"/>
      <c r="AG683" s="142"/>
      <c r="AH683" s="142"/>
      <c r="AI683" s="142"/>
      <c r="AJ683" s="142"/>
    </row>
    <row r="684" spans="1:36" ht="13.2">
      <c r="A684" s="128" t="s">
        <v>1808</v>
      </c>
      <c r="B684" s="256" t="s">
        <v>2012</v>
      </c>
      <c r="C684" s="257" t="s">
        <v>2153</v>
      </c>
      <c r="D684" s="256" t="s">
        <v>1542</v>
      </c>
      <c r="E684" s="257" t="s">
        <v>11</v>
      </c>
      <c r="F684" s="257" t="s">
        <v>1702</v>
      </c>
      <c r="G684" s="257" t="s">
        <v>6</v>
      </c>
      <c r="H684" s="257" t="s">
        <v>11</v>
      </c>
      <c r="I684" s="40" t="s">
        <v>2097</v>
      </c>
      <c r="J684" s="257" t="s">
        <v>6</v>
      </c>
      <c r="K684" s="261" t="s">
        <v>11</v>
      </c>
      <c r="L684" s="260" t="s">
        <v>2120</v>
      </c>
      <c r="M684" s="260" t="s">
        <v>6</v>
      </c>
      <c r="N684" s="260" t="s">
        <v>11</v>
      </c>
      <c r="O684" s="261"/>
      <c r="P684" s="261"/>
      <c r="Q684" s="261"/>
      <c r="R684" s="261"/>
      <c r="S684" s="261"/>
      <c r="T684" s="243"/>
      <c r="U684" s="142"/>
      <c r="V684" s="142"/>
      <c r="W684" s="142"/>
      <c r="X684" s="142"/>
      <c r="Y684" s="142"/>
      <c r="Z684" s="142"/>
      <c r="AA684" s="142"/>
      <c r="AB684" s="142"/>
      <c r="AC684" s="142"/>
      <c r="AD684" s="142"/>
      <c r="AE684" s="142"/>
      <c r="AF684" s="142"/>
      <c r="AG684" s="142"/>
      <c r="AH684" s="142"/>
      <c r="AI684" s="142"/>
      <c r="AJ684" s="142"/>
    </row>
    <row r="685" spans="1:36" ht="13.2">
      <c r="A685" s="128" t="s">
        <v>1808</v>
      </c>
      <c r="B685" s="256" t="s">
        <v>2012</v>
      </c>
      <c r="C685" s="257" t="s">
        <v>2153</v>
      </c>
      <c r="D685" s="256" t="s">
        <v>2158</v>
      </c>
      <c r="E685" s="257" t="s">
        <v>11</v>
      </c>
      <c r="F685" s="257" t="s">
        <v>1702</v>
      </c>
      <c r="G685" s="257" t="s">
        <v>6</v>
      </c>
      <c r="H685" s="257" t="s">
        <v>11</v>
      </c>
      <c r="I685" s="40" t="s">
        <v>2097</v>
      </c>
      <c r="J685" s="257" t="s">
        <v>6</v>
      </c>
      <c r="K685" s="261" t="s">
        <v>11</v>
      </c>
      <c r="L685" s="260" t="s">
        <v>2120</v>
      </c>
      <c r="M685" s="260" t="s">
        <v>6</v>
      </c>
      <c r="N685" s="260" t="s">
        <v>11</v>
      </c>
      <c r="O685" s="261"/>
      <c r="P685" s="261"/>
      <c r="Q685" s="261"/>
      <c r="R685" s="261"/>
      <c r="S685" s="261"/>
      <c r="T685" s="243"/>
      <c r="U685" s="142"/>
      <c r="V685" s="142"/>
      <c r="W685" s="142"/>
      <c r="X685" s="142"/>
      <c r="Y685" s="142"/>
      <c r="Z685" s="142"/>
      <c r="AA685" s="142"/>
      <c r="AB685" s="142"/>
      <c r="AC685" s="142"/>
      <c r="AD685" s="142"/>
      <c r="AE685" s="142"/>
      <c r="AF685" s="142"/>
      <c r="AG685" s="142"/>
      <c r="AH685" s="142"/>
      <c r="AI685" s="142"/>
      <c r="AJ685" s="142"/>
    </row>
    <row r="686" spans="1:36" ht="13.2">
      <c r="A686" s="128" t="s">
        <v>1808</v>
      </c>
      <c r="B686" s="256" t="s">
        <v>2012</v>
      </c>
      <c r="C686" s="257" t="s">
        <v>2153</v>
      </c>
      <c r="D686" s="256" t="s">
        <v>2145</v>
      </c>
      <c r="E686" s="257" t="s">
        <v>11</v>
      </c>
      <c r="F686" s="257" t="s">
        <v>1702</v>
      </c>
      <c r="G686" s="257" t="s">
        <v>6</v>
      </c>
      <c r="H686" s="257" t="s">
        <v>11</v>
      </c>
      <c r="I686" s="40" t="s">
        <v>2097</v>
      </c>
      <c r="J686" s="257" t="s">
        <v>6</v>
      </c>
      <c r="K686" s="261" t="s">
        <v>11</v>
      </c>
      <c r="L686" s="260" t="s">
        <v>2120</v>
      </c>
      <c r="M686" s="260" t="s">
        <v>6</v>
      </c>
      <c r="N686" s="260" t="s">
        <v>11</v>
      </c>
      <c r="O686" s="261"/>
      <c r="P686" s="261"/>
      <c r="Q686" s="261"/>
      <c r="R686" s="261"/>
      <c r="S686" s="261"/>
      <c r="T686" s="243"/>
      <c r="U686" s="142"/>
      <c r="V686" s="142"/>
      <c r="W686" s="142"/>
      <c r="X686" s="142"/>
      <c r="Y686" s="142"/>
      <c r="Z686" s="142"/>
      <c r="AA686" s="142"/>
      <c r="AB686" s="142"/>
      <c r="AC686" s="142"/>
      <c r="AD686" s="142"/>
      <c r="AE686" s="142"/>
      <c r="AF686" s="142"/>
      <c r="AG686" s="142"/>
      <c r="AH686" s="142"/>
      <c r="AI686" s="142"/>
      <c r="AJ686" s="142"/>
    </row>
    <row r="687" spans="1:36" ht="13.2">
      <c r="A687" s="128" t="s">
        <v>1808</v>
      </c>
      <c r="B687" s="256" t="s">
        <v>2012</v>
      </c>
      <c r="C687" s="257" t="s">
        <v>2153</v>
      </c>
      <c r="D687" s="256" t="s">
        <v>2159</v>
      </c>
      <c r="E687" s="257" t="s">
        <v>11</v>
      </c>
      <c r="F687" s="257" t="s">
        <v>1702</v>
      </c>
      <c r="G687" s="257" t="s">
        <v>6</v>
      </c>
      <c r="H687" s="257" t="s">
        <v>11</v>
      </c>
      <c r="I687" s="40" t="s">
        <v>2097</v>
      </c>
      <c r="J687" s="257" t="s">
        <v>6</v>
      </c>
      <c r="K687" s="261" t="s">
        <v>11</v>
      </c>
      <c r="L687" s="260" t="s">
        <v>2120</v>
      </c>
      <c r="M687" s="260" t="s">
        <v>6</v>
      </c>
      <c r="N687" s="260" t="s">
        <v>11</v>
      </c>
      <c r="O687" s="261"/>
      <c r="P687" s="261"/>
      <c r="Q687" s="261"/>
      <c r="R687" s="261"/>
      <c r="S687" s="261"/>
      <c r="T687" s="243"/>
      <c r="U687" s="142"/>
      <c r="V687" s="142"/>
      <c r="W687" s="142"/>
      <c r="X687" s="142"/>
      <c r="Y687" s="142"/>
      <c r="Z687" s="142"/>
      <c r="AA687" s="142"/>
      <c r="AB687" s="142"/>
      <c r="AC687" s="142"/>
      <c r="AD687" s="142"/>
      <c r="AE687" s="142"/>
      <c r="AF687" s="142"/>
      <c r="AG687" s="142"/>
      <c r="AH687" s="142"/>
      <c r="AI687" s="142"/>
      <c r="AJ687" s="142"/>
    </row>
    <row r="688" spans="1:36" ht="13.2">
      <c r="A688" s="128" t="s">
        <v>1808</v>
      </c>
      <c r="B688" s="256" t="s">
        <v>2012</v>
      </c>
      <c r="C688" s="257" t="s">
        <v>2160</v>
      </c>
      <c r="D688" s="256"/>
      <c r="E688" s="257" t="s">
        <v>11</v>
      </c>
      <c r="F688" s="257" t="s">
        <v>1702</v>
      </c>
      <c r="G688" s="257" t="s">
        <v>6</v>
      </c>
      <c r="H688" s="257" t="s">
        <v>11</v>
      </c>
      <c r="I688" s="40" t="s">
        <v>2097</v>
      </c>
      <c r="J688" s="257" t="s">
        <v>6</v>
      </c>
      <c r="K688" s="261" t="s">
        <v>11</v>
      </c>
      <c r="L688" s="260" t="s">
        <v>2120</v>
      </c>
      <c r="M688" s="260" t="s">
        <v>6</v>
      </c>
      <c r="N688" s="260" t="s">
        <v>11</v>
      </c>
      <c r="O688" s="261"/>
      <c r="P688" s="261"/>
      <c r="Q688" s="261"/>
      <c r="R688" s="261"/>
      <c r="S688" s="261"/>
      <c r="T688" s="243"/>
      <c r="U688" s="142"/>
      <c r="V688" s="142"/>
      <c r="W688" s="142"/>
      <c r="X688" s="142"/>
      <c r="Y688" s="142"/>
      <c r="Z688" s="142"/>
      <c r="AA688" s="142"/>
      <c r="AB688" s="142"/>
      <c r="AC688" s="142"/>
      <c r="AD688" s="142"/>
      <c r="AE688" s="142"/>
      <c r="AF688" s="142"/>
      <c r="AG688" s="142"/>
      <c r="AH688" s="142"/>
      <c r="AI688" s="142"/>
      <c r="AJ688" s="142"/>
    </row>
    <row r="689" spans="1:36" ht="13.2">
      <c r="A689" s="128" t="s">
        <v>1808</v>
      </c>
      <c r="B689" s="256" t="s">
        <v>2012</v>
      </c>
      <c r="C689" s="257" t="s">
        <v>1929</v>
      </c>
      <c r="D689" s="256" t="s">
        <v>2161</v>
      </c>
      <c r="E689" s="257" t="s">
        <v>11</v>
      </c>
      <c r="F689" s="257" t="s">
        <v>1702</v>
      </c>
      <c r="G689" s="257" t="s">
        <v>6</v>
      </c>
      <c r="H689" s="257" t="s">
        <v>11</v>
      </c>
      <c r="I689" s="40" t="s">
        <v>2097</v>
      </c>
      <c r="J689" s="257" t="s">
        <v>6</v>
      </c>
      <c r="K689" s="261" t="s">
        <v>11</v>
      </c>
      <c r="L689" s="260" t="s">
        <v>2120</v>
      </c>
      <c r="M689" s="260" t="s">
        <v>6</v>
      </c>
      <c r="N689" s="260" t="s">
        <v>11</v>
      </c>
      <c r="O689" s="261"/>
      <c r="P689" s="261"/>
      <c r="Q689" s="261"/>
      <c r="R689" s="261"/>
      <c r="S689" s="261"/>
      <c r="T689" s="243"/>
      <c r="U689" s="142"/>
      <c r="V689" s="142"/>
      <c r="W689" s="142"/>
      <c r="X689" s="142"/>
      <c r="Y689" s="142"/>
      <c r="Z689" s="142"/>
      <c r="AA689" s="142"/>
      <c r="AB689" s="142"/>
      <c r="AC689" s="142"/>
      <c r="AD689" s="142"/>
      <c r="AE689" s="142"/>
      <c r="AF689" s="142"/>
      <c r="AG689" s="142"/>
      <c r="AH689" s="142"/>
      <c r="AI689" s="142"/>
      <c r="AJ689" s="142"/>
    </row>
    <row r="690" spans="1:36" ht="13.2">
      <c r="A690" s="128" t="s">
        <v>1808</v>
      </c>
      <c r="B690" s="256" t="s">
        <v>2012</v>
      </c>
      <c r="C690" s="257" t="s">
        <v>1929</v>
      </c>
      <c r="D690" s="256" t="s">
        <v>2162</v>
      </c>
      <c r="E690" s="257" t="s">
        <v>11</v>
      </c>
      <c r="F690" s="257" t="s">
        <v>1702</v>
      </c>
      <c r="G690" s="257" t="s">
        <v>6</v>
      </c>
      <c r="H690" s="257" t="s">
        <v>11</v>
      </c>
      <c r="I690" s="40" t="s">
        <v>2097</v>
      </c>
      <c r="J690" s="257" t="s">
        <v>6</v>
      </c>
      <c r="K690" s="261" t="s">
        <v>11</v>
      </c>
      <c r="L690" s="260" t="s">
        <v>2120</v>
      </c>
      <c r="M690" s="260" t="s">
        <v>6</v>
      </c>
      <c r="N690" s="260" t="s">
        <v>11</v>
      </c>
      <c r="O690" s="261"/>
      <c r="P690" s="261"/>
      <c r="Q690" s="261"/>
      <c r="R690" s="261"/>
      <c r="S690" s="261"/>
      <c r="T690" s="243"/>
      <c r="U690" s="142"/>
      <c r="V690" s="142"/>
      <c r="W690" s="142"/>
      <c r="X690" s="142"/>
      <c r="Y690" s="142"/>
      <c r="Z690" s="142"/>
      <c r="AA690" s="142"/>
      <c r="AB690" s="142"/>
      <c r="AC690" s="142"/>
      <c r="AD690" s="142"/>
      <c r="AE690" s="142"/>
      <c r="AF690" s="142"/>
      <c r="AG690" s="142"/>
      <c r="AH690" s="142"/>
      <c r="AI690" s="142"/>
      <c r="AJ690" s="142"/>
    </row>
    <row r="691" spans="1:36" ht="13.2">
      <c r="A691" s="128" t="s">
        <v>1808</v>
      </c>
      <c r="B691" s="256" t="s">
        <v>2012</v>
      </c>
      <c r="C691" s="257" t="s">
        <v>1929</v>
      </c>
      <c r="D691" s="256" t="s">
        <v>2163</v>
      </c>
      <c r="E691" s="257" t="s">
        <v>11</v>
      </c>
      <c r="F691" s="257" t="s">
        <v>1702</v>
      </c>
      <c r="G691" s="257" t="s">
        <v>6</v>
      </c>
      <c r="H691" s="257" t="s">
        <v>11</v>
      </c>
      <c r="I691" s="40" t="s">
        <v>2097</v>
      </c>
      <c r="J691" s="257" t="s">
        <v>6</v>
      </c>
      <c r="K691" s="261" t="s">
        <v>11</v>
      </c>
      <c r="L691" s="260" t="s">
        <v>2120</v>
      </c>
      <c r="M691" s="260" t="s">
        <v>6</v>
      </c>
      <c r="N691" s="260" t="s">
        <v>11</v>
      </c>
      <c r="O691" s="261"/>
      <c r="P691" s="261"/>
      <c r="Q691" s="261"/>
      <c r="R691" s="261"/>
      <c r="S691" s="261"/>
      <c r="T691" s="243"/>
      <c r="U691" s="142"/>
      <c r="V691" s="142"/>
      <c r="W691" s="142"/>
      <c r="X691" s="142"/>
      <c r="Y691" s="142"/>
      <c r="Z691" s="142"/>
      <c r="AA691" s="142"/>
      <c r="AB691" s="142"/>
      <c r="AC691" s="142"/>
      <c r="AD691" s="142"/>
      <c r="AE691" s="142"/>
      <c r="AF691" s="142"/>
      <c r="AG691" s="142"/>
      <c r="AH691" s="142"/>
      <c r="AI691" s="142"/>
      <c r="AJ691" s="142"/>
    </row>
    <row r="692" spans="1:36" ht="13.2">
      <c r="A692" s="128" t="s">
        <v>1808</v>
      </c>
      <c r="B692" s="256" t="s">
        <v>2012</v>
      </c>
      <c r="C692" s="257" t="s">
        <v>2164</v>
      </c>
      <c r="D692" s="256"/>
      <c r="E692" s="257" t="s">
        <v>11</v>
      </c>
      <c r="F692" s="257" t="s">
        <v>1702</v>
      </c>
      <c r="G692" s="257" t="s">
        <v>6</v>
      </c>
      <c r="H692" s="257" t="s">
        <v>11</v>
      </c>
      <c r="I692" s="40" t="s">
        <v>2097</v>
      </c>
      <c r="J692" s="257" t="s">
        <v>6</v>
      </c>
      <c r="K692" s="261" t="s">
        <v>11</v>
      </c>
      <c r="L692" s="260" t="s">
        <v>2120</v>
      </c>
      <c r="M692" s="260" t="s">
        <v>6</v>
      </c>
      <c r="N692" s="260" t="s">
        <v>11</v>
      </c>
      <c r="O692" s="261"/>
      <c r="P692" s="261"/>
      <c r="Q692" s="261"/>
      <c r="R692" s="261"/>
      <c r="S692" s="261"/>
      <c r="T692" s="243"/>
      <c r="U692" s="142"/>
      <c r="V692" s="142"/>
      <c r="W692" s="142"/>
      <c r="X692" s="142"/>
      <c r="Y692" s="142"/>
      <c r="Z692" s="142"/>
      <c r="AA692" s="142"/>
      <c r="AB692" s="142"/>
      <c r="AC692" s="142"/>
      <c r="AD692" s="142"/>
      <c r="AE692" s="142"/>
      <c r="AF692" s="142"/>
      <c r="AG692" s="142"/>
      <c r="AH692" s="142"/>
      <c r="AI692" s="142"/>
      <c r="AJ692" s="142"/>
    </row>
    <row r="693" spans="1:36" ht="13.2">
      <c r="A693" s="128" t="s">
        <v>1808</v>
      </c>
      <c r="B693" s="256" t="s">
        <v>2012</v>
      </c>
      <c r="C693" s="257" t="s">
        <v>2165</v>
      </c>
      <c r="D693" s="256" t="s">
        <v>2166</v>
      </c>
      <c r="E693" s="257" t="s">
        <v>11</v>
      </c>
      <c r="F693" s="257" t="s">
        <v>1702</v>
      </c>
      <c r="G693" s="257" t="s">
        <v>6</v>
      </c>
      <c r="H693" s="257" t="s">
        <v>11</v>
      </c>
      <c r="I693" s="40" t="s">
        <v>2097</v>
      </c>
      <c r="J693" s="260" t="s">
        <v>218</v>
      </c>
      <c r="K693" s="261" t="s">
        <v>8</v>
      </c>
      <c r="L693" s="260" t="s">
        <v>1232</v>
      </c>
      <c r="M693" s="260" t="s">
        <v>218</v>
      </c>
      <c r="N693" s="260" t="s">
        <v>11</v>
      </c>
      <c r="O693" s="261"/>
      <c r="P693" s="261"/>
      <c r="Q693" s="261"/>
      <c r="R693" s="261"/>
      <c r="S693" s="261" t="s">
        <v>2167</v>
      </c>
      <c r="T693" s="243"/>
      <c r="U693" s="142"/>
      <c r="V693" s="142"/>
      <c r="W693" s="142"/>
      <c r="X693" s="142"/>
      <c r="Y693" s="142"/>
      <c r="Z693" s="142"/>
      <c r="AA693" s="142"/>
      <c r="AB693" s="142"/>
      <c r="AC693" s="142"/>
      <c r="AD693" s="142"/>
      <c r="AE693" s="142"/>
      <c r="AF693" s="142"/>
      <c r="AG693" s="142"/>
      <c r="AH693" s="142"/>
      <c r="AI693" s="142"/>
      <c r="AJ693" s="142"/>
    </row>
    <row r="694" spans="1:36" ht="13.2">
      <c r="A694" s="128" t="s">
        <v>1808</v>
      </c>
      <c r="B694" s="256" t="s">
        <v>2012</v>
      </c>
      <c r="C694" s="257" t="s">
        <v>2165</v>
      </c>
      <c r="D694" s="256" t="s">
        <v>2168</v>
      </c>
      <c r="E694" s="257" t="s">
        <v>11</v>
      </c>
      <c r="F694" s="257" t="s">
        <v>1702</v>
      </c>
      <c r="G694" s="264" t="s">
        <v>27</v>
      </c>
      <c r="H694" s="257" t="s">
        <v>11</v>
      </c>
      <c r="I694" s="40" t="s">
        <v>2097</v>
      </c>
      <c r="J694" s="260" t="s">
        <v>218</v>
      </c>
      <c r="K694" s="261" t="s">
        <v>8</v>
      </c>
      <c r="L694" s="260" t="s">
        <v>1232</v>
      </c>
      <c r="M694" s="260" t="s">
        <v>218</v>
      </c>
      <c r="N694" s="260" t="s">
        <v>11</v>
      </c>
      <c r="O694" s="261"/>
      <c r="P694" s="261"/>
      <c r="Q694" s="261"/>
      <c r="R694" s="261"/>
      <c r="S694" s="261" t="s">
        <v>2169</v>
      </c>
      <c r="T694" s="243"/>
      <c r="U694" s="142"/>
      <c r="V694" s="142"/>
      <c r="W694" s="142"/>
      <c r="X694" s="142"/>
      <c r="Y694" s="142"/>
      <c r="Z694" s="142"/>
      <c r="AA694" s="142"/>
      <c r="AB694" s="142"/>
      <c r="AC694" s="142"/>
      <c r="AD694" s="142"/>
      <c r="AE694" s="142"/>
      <c r="AF694" s="142"/>
      <c r="AG694" s="142"/>
      <c r="AH694" s="142"/>
      <c r="AI694" s="142"/>
      <c r="AJ694" s="142"/>
    </row>
    <row r="695" spans="1:36" ht="13.2">
      <c r="A695" s="128" t="s">
        <v>1808</v>
      </c>
      <c r="B695" s="256" t="s">
        <v>2012</v>
      </c>
      <c r="C695" s="257" t="s">
        <v>2165</v>
      </c>
      <c r="D695" s="256" t="s">
        <v>2170</v>
      </c>
      <c r="E695" s="257" t="s">
        <v>11</v>
      </c>
      <c r="F695" s="257" t="s">
        <v>1702</v>
      </c>
      <c r="G695" s="257" t="s">
        <v>6</v>
      </c>
      <c r="H695" s="257" t="s">
        <v>11</v>
      </c>
      <c r="I695" s="40" t="s">
        <v>2097</v>
      </c>
      <c r="J695" s="260" t="s">
        <v>218</v>
      </c>
      <c r="K695" s="261" t="s">
        <v>8</v>
      </c>
      <c r="L695" s="260" t="s">
        <v>1232</v>
      </c>
      <c r="M695" s="260" t="s">
        <v>218</v>
      </c>
      <c r="N695" s="260" t="s">
        <v>11</v>
      </c>
      <c r="O695" s="261"/>
      <c r="P695" s="261"/>
      <c r="Q695" s="261"/>
      <c r="R695" s="261"/>
      <c r="S695" s="261" t="s">
        <v>2167</v>
      </c>
      <c r="T695" s="243"/>
      <c r="U695" s="142"/>
      <c r="V695" s="142"/>
      <c r="W695" s="142"/>
      <c r="X695" s="142"/>
      <c r="Y695" s="142"/>
      <c r="Z695" s="142"/>
      <c r="AA695" s="142"/>
      <c r="AB695" s="142"/>
      <c r="AC695" s="142"/>
      <c r="AD695" s="142"/>
      <c r="AE695" s="142"/>
      <c r="AF695" s="142"/>
      <c r="AG695" s="142"/>
      <c r="AH695" s="142"/>
      <c r="AI695" s="142"/>
      <c r="AJ695" s="142"/>
    </row>
    <row r="696" spans="1:36" ht="13.2">
      <c r="A696" s="128" t="s">
        <v>1808</v>
      </c>
      <c r="B696" s="256" t="s">
        <v>2012</v>
      </c>
      <c r="C696" s="257" t="s">
        <v>2165</v>
      </c>
      <c r="D696" s="256" t="s">
        <v>2171</v>
      </c>
      <c r="E696" s="257" t="s">
        <v>11</v>
      </c>
      <c r="F696" s="257" t="s">
        <v>1702</v>
      </c>
      <c r="G696" s="257" t="s">
        <v>6</v>
      </c>
      <c r="H696" s="257" t="s">
        <v>11</v>
      </c>
      <c r="I696" s="40" t="s">
        <v>2097</v>
      </c>
      <c r="J696" s="260" t="s">
        <v>218</v>
      </c>
      <c r="K696" s="261" t="s">
        <v>8</v>
      </c>
      <c r="L696" s="260" t="s">
        <v>1232</v>
      </c>
      <c r="M696" s="260" t="s">
        <v>218</v>
      </c>
      <c r="N696" s="260" t="s">
        <v>11</v>
      </c>
      <c r="O696" s="261"/>
      <c r="P696" s="261"/>
      <c r="Q696" s="261"/>
      <c r="R696" s="261"/>
      <c r="S696" s="261" t="s">
        <v>2167</v>
      </c>
      <c r="T696" s="243"/>
      <c r="U696" s="142"/>
      <c r="V696" s="142"/>
      <c r="W696" s="142"/>
      <c r="X696" s="142"/>
      <c r="Y696" s="142"/>
      <c r="Z696" s="142"/>
      <c r="AA696" s="142"/>
      <c r="AB696" s="142"/>
      <c r="AC696" s="142"/>
      <c r="AD696" s="142"/>
      <c r="AE696" s="142"/>
      <c r="AF696" s="142"/>
      <c r="AG696" s="142"/>
      <c r="AH696" s="142"/>
      <c r="AI696" s="142"/>
      <c r="AJ696" s="142"/>
    </row>
    <row r="697" spans="1:36" ht="13.2">
      <c r="A697" s="128" t="s">
        <v>1808</v>
      </c>
      <c r="B697" s="256" t="s">
        <v>2012</v>
      </c>
      <c r="C697" s="257" t="s">
        <v>2172</v>
      </c>
      <c r="D697" s="256"/>
      <c r="E697" s="257" t="s">
        <v>11</v>
      </c>
      <c r="F697" s="257" t="s">
        <v>1702</v>
      </c>
      <c r="G697" s="257" t="s">
        <v>6</v>
      </c>
      <c r="H697" s="257" t="s">
        <v>11</v>
      </c>
      <c r="I697" s="40" t="s">
        <v>2097</v>
      </c>
      <c r="J697" s="257" t="s">
        <v>6</v>
      </c>
      <c r="K697" s="261" t="s">
        <v>11</v>
      </c>
      <c r="L697" s="260" t="s">
        <v>2120</v>
      </c>
      <c r="M697" s="260" t="s">
        <v>6</v>
      </c>
      <c r="N697" s="260" t="s">
        <v>11</v>
      </c>
      <c r="O697" s="261"/>
      <c r="P697" s="261"/>
      <c r="Q697" s="261"/>
      <c r="R697" s="261"/>
      <c r="S697" s="261"/>
      <c r="T697" s="243"/>
      <c r="U697" s="142"/>
      <c r="V697" s="142"/>
      <c r="W697" s="142"/>
      <c r="X697" s="142"/>
      <c r="Y697" s="142"/>
      <c r="Z697" s="142"/>
      <c r="AA697" s="142"/>
      <c r="AB697" s="142"/>
      <c r="AC697" s="142"/>
      <c r="AD697" s="142"/>
      <c r="AE697" s="142"/>
      <c r="AF697" s="142"/>
      <c r="AG697" s="142"/>
      <c r="AH697" s="142"/>
      <c r="AI697" s="142"/>
      <c r="AJ697" s="142"/>
    </row>
    <row r="698" spans="1:36" ht="13.2">
      <c r="A698" s="128" t="s">
        <v>1808</v>
      </c>
      <c r="B698" s="256" t="s">
        <v>2012</v>
      </c>
      <c r="C698" s="257" t="s">
        <v>2173</v>
      </c>
      <c r="D698" s="256" t="s">
        <v>2174</v>
      </c>
      <c r="E698" s="257" t="s">
        <v>11</v>
      </c>
      <c r="F698" s="257" t="s">
        <v>1702</v>
      </c>
      <c r="G698" s="257" t="s">
        <v>6</v>
      </c>
      <c r="H698" s="257" t="s">
        <v>11</v>
      </c>
      <c r="I698" s="40" t="s">
        <v>2097</v>
      </c>
      <c r="J698" s="257" t="s">
        <v>6</v>
      </c>
      <c r="K698" s="261" t="s">
        <v>11</v>
      </c>
      <c r="L698" s="260" t="s">
        <v>2120</v>
      </c>
      <c r="M698" s="260" t="s">
        <v>6</v>
      </c>
      <c r="N698" s="260" t="s">
        <v>11</v>
      </c>
      <c r="O698" s="261"/>
      <c r="P698" s="261"/>
      <c r="Q698" s="261"/>
      <c r="R698" s="261"/>
      <c r="S698" s="261"/>
      <c r="T698" s="243"/>
      <c r="U698" s="142"/>
      <c r="V698" s="142"/>
      <c r="W698" s="142"/>
      <c r="X698" s="142"/>
      <c r="Y698" s="142"/>
      <c r="Z698" s="142"/>
      <c r="AA698" s="142"/>
      <c r="AB698" s="142"/>
      <c r="AC698" s="142"/>
      <c r="AD698" s="142"/>
      <c r="AE698" s="142"/>
      <c r="AF698" s="142"/>
      <c r="AG698" s="142"/>
      <c r="AH698" s="142"/>
      <c r="AI698" s="142"/>
      <c r="AJ698" s="142"/>
    </row>
    <row r="699" spans="1:36" ht="13.2">
      <c r="A699" s="128" t="s">
        <v>1808</v>
      </c>
      <c r="B699" s="256" t="s">
        <v>2012</v>
      </c>
      <c r="C699" s="257" t="s">
        <v>2173</v>
      </c>
      <c r="D699" s="256" t="s">
        <v>2175</v>
      </c>
      <c r="E699" s="257" t="s">
        <v>11</v>
      </c>
      <c r="F699" s="257" t="s">
        <v>1702</v>
      </c>
      <c r="G699" s="257" t="s">
        <v>6</v>
      </c>
      <c r="H699" s="257" t="s">
        <v>11</v>
      </c>
      <c r="I699" s="40" t="s">
        <v>2097</v>
      </c>
      <c r="J699" s="257" t="s">
        <v>6</v>
      </c>
      <c r="K699" s="261" t="s">
        <v>11</v>
      </c>
      <c r="L699" s="260" t="s">
        <v>2120</v>
      </c>
      <c r="M699" s="260" t="s">
        <v>6</v>
      </c>
      <c r="N699" s="260" t="s">
        <v>11</v>
      </c>
      <c r="O699" s="261"/>
      <c r="P699" s="261"/>
      <c r="Q699" s="261"/>
      <c r="R699" s="261"/>
      <c r="S699" s="261"/>
      <c r="T699" s="243"/>
      <c r="U699" s="142"/>
      <c r="V699" s="142"/>
      <c r="W699" s="142"/>
      <c r="X699" s="142"/>
      <c r="Y699" s="142"/>
      <c r="Z699" s="142"/>
      <c r="AA699" s="142"/>
      <c r="AB699" s="142"/>
      <c r="AC699" s="142"/>
      <c r="AD699" s="142"/>
      <c r="AE699" s="142"/>
      <c r="AF699" s="142"/>
      <c r="AG699" s="142"/>
      <c r="AH699" s="142"/>
      <c r="AI699" s="142"/>
      <c r="AJ699" s="142"/>
    </row>
    <row r="700" spans="1:36" ht="13.2">
      <c r="A700" s="128" t="s">
        <v>1808</v>
      </c>
      <c r="B700" s="256" t="s">
        <v>2012</v>
      </c>
      <c r="C700" s="257" t="s">
        <v>2173</v>
      </c>
      <c r="D700" s="256" t="s">
        <v>2176</v>
      </c>
      <c r="E700" s="257" t="s">
        <v>11</v>
      </c>
      <c r="F700" s="257" t="s">
        <v>1702</v>
      </c>
      <c r="G700" s="257" t="s">
        <v>6</v>
      </c>
      <c r="H700" s="257" t="s">
        <v>11</v>
      </c>
      <c r="I700" s="40" t="s">
        <v>2097</v>
      </c>
      <c r="J700" s="257" t="s">
        <v>6</v>
      </c>
      <c r="K700" s="261" t="s">
        <v>11</v>
      </c>
      <c r="L700" s="260" t="s">
        <v>2120</v>
      </c>
      <c r="M700" s="260" t="s">
        <v>6</v>
      </c>
      <c r="N700" s="260" t="s">
        <v>11</v>
      </c>
      <c r="O700" s="261"/>
      <c r="P700" s="261"/>
      <c r="Q700" s="261"/>
      <c r="R700" s="261"/>
      <c r="S700" s="261"/>
      <c r="T700" s="243"/>
      <c r="U700" s="142"/>
      <c r="V700" s="142"/>
      <c r="W700" s="142"/>
      <c r="X700" s="142"/>
      <c r="Y700" s="142"/>
      <c r="Z700" s="142"/>
      <c r="AA700" s="142"/>
      <c r="AB700" s="142"/>
      <c r="AC700" s="142"/>
      <c r="AD700" s="142"/>
      <c r="AE700" s="142"/>
      <c r="AF700" s="142"/>
      <c r="AG700" s="142"/>
      <c r="AH700" s="142"/>
      <c r="AI700" s="142"/>
      <c r="AJ700" s="142"/>
    </row>
    <row r="701" spans="1:36" ht="13.2">
      <c r="A701" s="128" t="s">
        <v>1808</v>
      </c>
      <c r="B701" s="256" t="s">
        <v>2012</v>
      </c>
      <c r="C701" s="257" t="s">
        <v>2173</v>
      </c>
      <c r="D701" s="256" t="s">
        <v>2177</v>
      </c>
      <c r="E701" s="257" t="s">
        <v>11</v>
      </c>
      <c r="F701" s="257" t="s">
        <v>1702</v>
      </c>
      <c r="G701" s="257" t="s">
        <v>6</v>
      </c>
      <c r="H701" s="257" t="s">
        <v>11</v>
      </c>
      <c r="I701" s="40" t="s">
        <v>2097</v>
      </c>
      <c r="J701" s="257" t="s">
        <v>6</v>
      </c>
      <c r="K701" s="261" t="s">
        <v>11</v>
      </c>
      <c r="L701" s="260" t="s">
        <v>2120</v>
      </c>
      <c r="M701" s="260" t="s">
        <v>6</v>
      </c>
      <c r="N701" s="260" t="s">
        <v>11</v>
      </c>
      <c r="O701" s="261"/>
      <c r="P701" s="261"/>
      <c r="Q701" s="261"/>
      <c r="R701" s="261"/>
      <c r="S701" s="261"/>
      <c r="T701" s="243"/>
      <c r="U701" s="142"/>
      <c r="V701" s="142"/>
      <c r="W701" s="142"/>
      <c r="X701" s="142"/>
      <c r="Y701" s="142"/>
      <c r="Z701" s="142"/>
      <c r="AA701" s="142"/>
      <c r="AB701" s="142"/>
      <c r="AC701" s="142"/>
      <c r="AD701" s="142"/>
      <c r="AE701" s="142"/>
      <c r="AF701" s="142"/>
      <c r="AG701" s="142"/>
      <c r="AH701" s="142"/>
      <c r="AI701" s="142"/>
      <c r="AJ701" s="142"/>
    </row>
    <row r="702" spans="1:36" ht="13.2">
      <c r="A702" s="128" t="s">
        <v>1808</v>
      </c>
      <c r="B702" s="256" t="s">
        <v>2012</v>
      </c>
      <c r="C702" s="257" t="s">
        <v>2173</v>
      </c>
      <c r="D702" s="256" t="s">
        <v>2178</v>
      </c>
      <c r="E702" s="257" t="s">
        <v>11</v>
      </c>
      <c r="F702" s="257" t="s">
        <v>1702</v>
      </c>
      <c r="G702" s="257" t="s">
        <v>6</v>
      </c>
      <c r="H702" s="257" t="s">
        <v>11</v>
      </c>
      <c r="I702" s="40" t="s">
        <v>2097</v>
      </c>
      <c r="J702" s="257" t="s">
        <v>6</v>
      </c>
      <c r="K702" s="261" t="s">
        <v>11</v>
      </c>
      <c r="L702" s="260" t="s">
        <v>2120</v>
      </c>
      <c r="M702" s="260" t="s">
        <v>6</v>
      </c>
      <c r="N702" s="260" t="s">
        <v>11</v>
      </c>
      <c r="O702" s="261"/>
      <c r="P702" s="261"/>
      <c r="Q702" s="261"/>
      <c r="R702" s="261"/>
      <c r="S702" s="261"/>
      <c r="T702" s="243"/>
      <c r="U702" s="142"/>
      <c r="V702" s="142"/>
      <c r="W702" s="142"/>
      <c r="X702" s="142"/>
      <c r="Y702" s="142"/>
      <c r="Z702" s="142"/>
      <c r="AA702" s="142"/>
      <c r="AB702" s="142"/>
      <c r="AC702" s="142"/>
      <c r="AD702" s="142"/>
      <c r="AE702" s="142"/>
      <c r="AF702" s="142"/>
      <c r="AG702" s="142"/>
      <c r="AH702" s="142"/>
      <c r="AI702" s="142"/>
      <c r="AJ702" s="142"/>
    </row>
    <row r="703" spans="1:36" ht="13.2">
      <c r="A703" s="128" t="s">
        <v>1808</v>
      </c>
      <c r="B703" s="256" t="s">
        <v>2012</v>
      </c>
      <c r="C703" s="257" t="s">
        <v>2173</v>
      </c>
      <c r="D703" s="256" t="s">
        <v>2179</v>
      </c>
      <c r="E703" s="257" t="s">
        <v>11</v>
      </c>
      <c r="F703" s="257" t="s">
        <v>1702</v>
      </c>
      <c r="G703" s="257" t="s">
        <v>6</v>
      </c>
      <c r="H703" s="257" t="s">
        <v>11</v>
      </c>
      <c r="I703" s="40" t="s">
        <v>2097</v>
      </c>
      <c r="J703" s="257" t="s">
        <v>6</v>
      </c>
      <c r="K703" s="261" t="s">
        <v>11</v>
      </c>
      <c r="L703" s="260" t="s">
        <v>2120</v>
      </c>
      <c r="M703" s="260" t="s">
        <v>6</v>
      </c>
      <c r="N703" s="260" t="s">
        <v>11</v>
      </c>
      <c r="O703" s="261"/>
      <c r="P703" s="261"/>
      <c r="Q703" s="261"/>
      <c r="R703" s="261"/>
      <c r="S703" s="261"/>
      <c r="T703" s="243"/>
      <c r="U703" s="142"/>
      <c r="V703" s="142"/>
      <c r="W703" s="142"/>
      <c r="X703" s="142"/>
      <c r="Y703" s="142"/>
      <c r="Z703" s="142"/>
      <c r="AA703" s="142"/>
      <c r="AB703" s="142"/>
      <c r="AC703" s="142"/>
      <c r="AD703" s="142"/>
      <c r="AE703" s="142"/>
      <c r="AF703" s="142"/>
      <c r="AG703" s="142"/>
      <c r="AH703" s="142"/>
      <c r="AI703" s="142"/>
      <c r="AJ703" s="142"/>
    </row>
    <row r="704" spans="1:36" ht="13.2">
      <c r="A704" s="128" t="s">
        <v>1808</v>
      </c>
      <c r="B704" s="256" t="s">
        <v>2012</v>
      </c>
      <c r="C704" s="257" t="s">
        <v>2180</v>
      </c>
      <c r="D704" s="256" t="s">
        <v>2181</v>
      </c>
      <c r="E704" s="257" t="s">
        <v>11</v>
      </c>
      <c r="F704" s="257" t="s">
        <v>1702</v>
      </c>
      <c r="G704" s="257" t="s">
        <v>6</v>
      </c>
      <c r="H704" s="257" t="s">
        <v>11</v>
      </c>
      <c r="I704" s="40" t="s">
        <v>2097</v>
      </c>
      <c r="J704" s="257" t="s">
        <v>6</v>
      </c>
      <c r="K704" s="261" t="s">
        <v>11</v>
      </c>
      <c r="L704" s="260" t="s">
        <v>2120</v>
      </c>
      <c r="M704" s="260" t="s">
        <v>6</v>
      </c>
      <c r="N704" s="260" t="s">
        <v>11</v>
      </c>
      <c r="O704" s="261"/>
      <c r="P704" s="261"/>
      <c r="Q704" s="261"/>
      <c r="R704" s="261"/>
      <c r="S704" s="261"/>
      <c r="T704" s="243"/>
      <c r="U704" s="142"/>
      <c r="V704" s="142"/>
      <c r="W704" s="142"/>
      <c r="X704" s="142"/>
      <c r="Y704" s="142"/>
      <c r="Z704" s="142"/>
      <c r="AA704" s="142"/>
      <c r="AB704" s="142"/>
      <c r="AC704" s="142"/>
      <c r="AD704" s="142"/>
      <c r="AE704" s="142"/>
      <c r="AF704" s="142"/>
      <c r="AG704" s="142"/>
      <c r="AH704" s="142"/>
      <c r="AI704" s="142"/>
      <c r="AJ704" s="142"/>
    </row>
    <row r="705" spans="1:36" ht="13.2">
      <c r="A705" s="128" t="s">
        <v>1808</v>
      </c>
      <c r="B705" s="256" t="s">
        <v>2012</v>
      </c>
      <c r="C705" s="257" t="s">
        <v>2182</v>
      </c>
      <c r="D705" s="256" t="s">
        <v>2183</v>
      </c>
      <c r="E705" s="257" t="s">
        <v>11</v>
      </c>
      <c r="F705" s="257" t="s">
        <v>1702</v>
      </c>
      <c r="G705" s="257" t="s">
        <v>6</v>
      </c>
      <c r="H705" s="257" t="s">
        <v>11</v>
      </c>
      <c r="I705" s="40" t="s">
        <v>2097</v>
      </c>
      <c r="J705" s="257" t="s">
        <v>6</v>
      </c>
      <c r="K705" s="261" t="s">
        <v>11</v>
      </c>
      <c r="L705" s="260" t="s">
        <v>2120</v>
      </c>
      <c r="M705" s="260" t="s">
        <v>6</v>
      </c>
      <c r="N705" s="260" t="s">
        <v>11</v>
      </c>
      <c r="O705" s="261"/>
      <c r="P705" s="261"/>
      <c r="Q705" s="261"/>
      <c r="R705" s="261"/>
      <c r="S705" s="261"/>
      <c r="T705" s="243"/>
      <c r="U705" s="142"/>
      <c r="V705" s="142"/>
      <c r="W705" s="142"/>
      <c r="X705" s="142"/>
      <c r="Y705" s="142"/>
      <c r="Z705" s="142"/>
      <c r="AA705" s="142"/>
      <c r="AB705" s="142"/>
      <c r="AC705" s="142"/>
      <c r="AD705" s="142"/>
      <c r="AE705" s="142"/>
      <c r="AF705" s="142"/>
      <c r="AG705" s="142"/>
      <c r="AH705" s="142"/>
      <c r="AI705" s="142"/>
      <c r="AJ705" s="142"/>
    </row>
    <row r="706" spans="1:36" ht="13.2">
      <c r="A706" s="128" t="s">
        <v>1808</v>
      </c>
      <c r="B706" s="256" t="s">
        <v>2012</v>
      </c>
      <c r="C706" s="257" t="s">
        <v>2182</v>
      </c>
      <c r="D706" s="256" t="s">
        <v>2184</v>
      </c>
      <c r="E706" s="257" t="s">
        <v>11</v>
      </c>
      <c r="F706" s="257" t="s">
        <v>1702</v>
      </c>
      <c r="G706" s="257" t="s">
        <v>6</v>
      </c>
      <c r="H706" s="257" t="s">
        <v>11</v>
      </c>
      <c r="I706" s="40" t="s">
        <v>2097</v>
      </c>
      <c r="J706" s="257" t="s">
        <v>6</v>
      </c>
      <c r="K706" s="261" t="s">
        <v>11</v>
      </c>
      <c r="L706" s="260" t="s">
        <v>2120</v>
      </c>
      <c r="M706" s="260" t="s">
        <v>6</v>
      </c>
      <c r="N706" s="260" t="s">
        <v>11</v>
      </c>
      <c r="O706" s="261"/>
      <c r="P706" s="261"/>
      <c r="Q706" s="261"/>
      <c r="R706" s="261"/>
      <c r="S706" s="261"/>
      <c r="T706" s="243"/>
      <c r="U706" s="142"/>
      <c r="V706" s="142"/>
      <c r="W706" s="142"/>
      <c r="X706" s="142"/>
      <c r="Y706" s="142"/>
      <c r="Z706" s="142"/>
      <c r="AA706" s="142"/>
      <c r="AB706" s="142"/>
      <c r="AC706" s="142"/>
      <c r="AD706" s="142"/>
      <c r="AE706" s="142"/>
      <c r="AF706" s="142"/>
      <c r="AG706" s="142"/>
      <c r="AH706" s="142"/>
      <c r="AI706" s="142"/>
      <c r="AJ706" s="142"/>
    </row>
    <row r="707" spans="1:36" ht="13.2">
      <c r="A707" s="128" t="s">
        <v>1808</v>
      </c>
      <c r="B707" s="256" t="s">
        <v>2012</v>
      </c>
      <c r="C707" s="257" t="s">
        <v>2185</v>
      </c>
      <c r="D707" s="256" t="s">
        <v>2186</v>
      </c>
      <c r="E707" s="257" t="s">
        <v>11</v>
      </c>
      <c r="F707" s="257" t="s">
        <v>1702</v>
      </c>
      <c r="G707" s="257" t="s">
        <v>218</v>
      </c>
      <c r="H707" s="257" t="s">
        <v>11</v>
      </c>
      <c r="I707" s="40" t="s">
        <v>2097</v>
      </c>
      <c r="J707" s="257" t="s">
        <v>63</v>
      </c>
      <c r="K707" s="261" t="s">
        <v>11</v>
      </c>
      <c r="L707" s="260" t="s">
        <v>2120</v>
      </c>
      <c r="M707" s="260" t="s">
        <v>218</v>
      </c>
      <c r="N707" s="260" t="s">
        <v>11</v>
      </c>
      <c r="O707" s="261"/>
      <c r="P707" s="261"/>
      <c r="Q707" s="261"/>
      <c r="R707" s="261"/>
      <c r="S707" s="261" t="s">
        <v>2187</v>
      </c>
      <c r="T707" s="243"/>
      <c r="U707" s="142"/>
      <c r="V707" s="142"/>
      <c r="W707" s="142"/>
      <c r="X707" s="142"/>
      <c r="Y707" s="142"/>
      <c r="Z707" s="142"/>
      <c r="AA707" s="142"/>
      <c r="AB707" s="142"/>
      <c r="AC707" s="142"/>
      <c r="AD707" s="142"/>
      <c r="AE707" s="142"/>
      <c r="AF707" s="142"/>
      <c r="AG707" s="142"/>
      <c r="AH707" s="142"/>
      <c r="AI707" s="142"/>
      <c r="AJ707" s="142"/>
    </row>
    <row r="708" spans="1:36" ht="13.2">
      <c r="A708" s="128" t="s">
        <v>1808</v>
      </c>
      <c r="B708" s="256" t="s">
        <v>2012</v>
      </c>
      <c r="C708" s="257" t="s">
        <v>2188</v>
      </c>
      <c r="D708" s="138" t="s">
        <v>2189</v>
      </c>
      <c r="E708" s="257" t="s">
        <v>11</v>
      </c>
      <c r="F708" s="257" t="s">
        <v>1702</v>
      </c>
      <c r="G708" s="257" t="s">
        <v>6</v>
      </c>
      <c r="H708" s="257" t="s">
        <v>11</v>
      </c>
      <c r="I708" s="40" t="s">
        <v>2097</v>
      </c>
      <c r="J708" s="257" t="s">
        <v>6</v>
      </c>
      <c r="K708" s="261" t="s">
        <v>11</v>
      </c>
      <c r="L708" s="260" t="s">
        <v>2120</v>
      </c>
      <c r="M708" s="260" t="s">
        <v>6</v>
      </c>
      <c r="N708" s="260" t="s">
        <v>11</v>
      </c>
      <c r="O708" s="261"/>
      <c r="P708" s="261"/>
      <c r="Q708" s="261"/>
      <c r="R708" s="261"/>
      <c r="S708" s="261"/>
      <c r="T708" s="243"/>
      <c r="U708" s="142"/>
      <c r="V708" s="142"/>
      <c r="W708" s="142"/>
      <c r="X708" s="142"/>
      <c r="Y708" s="142"/>
      <c r="Z708" s="142"/>
      <c r="AA708" s="142"/>
      <c r="AB708" s="142"/>
      <c r="AC708" s="142"/>
      <c r="AD708" s="142"/>
      <c r="AE708" s="142"/>
      <c r="AF708" s="142"/>
      <c r="AG708" s="142"/>
      <c r="AH708" s="142"/>
      <c r="AI708" s="142"/>
      <c r="AJ708" s="142"/>
    </row>
    <row r="709" spans="1:36" ht="13.2">
      <c r="A709" s="128" t="s">
        <v>1808</v>
      </c>
      <c r="B709" s="256" t="s">
        <v>1689</v>
      </c>
      <c r="C709" s="257" t="s">
        <v>2190</v>
      </c>
      <c r="D709" s="138"/>
      <c r="E709" s="257" t="s">
        <v>11</v>
      </c>
      <c r="F709" s="257" t="s">
        <v>1702</v>
      </c>
      <c r="G709" s="257" t="s">
        <v>6</v>
      </c>
      <c r="H709" s="257" t="s">
        <v>11</v>
      </c>
      <c r="I709" s="40" t="s">
        <v>2097</v>
      </c>
      <c r="J709" s="257" t="s">
        <v>6</v>
      </c>
      <c r="K709" s="261" t="s">
        <v>11</v>
      </c>
      <c r="L709" s="260" t="s">
        <v>2120</v>
      </c>
      <c r="M709" s="260" t="s">
        <v>6</v>
      </c>
      <c r="N709" s="260" t="s">
        <v>11</v>
      </c>
      <c r="O709" s="261"/>
      <c r="P709" s="261"/>
      <c r="Q709" s="261"/>
      <c r="R709" s="261"/>
      <c r="S709" s="261"/>
      <c r="T709" s="243"/>
      <c r="U709" s="142"/>
      <c r="V709" s="142"/>
      <c r="W709" s="142"/>
      <c r="X709" s="142"/>
      <c r="Y709" s="142"/>
      <c r="Z709" s="142"/>
      <c r="AA709" s="142"/>
      <c r="AB709" s="142"/>
      <c r="AC709" s="142"/>
      <c r="AD709" s="142"/>
      <c r="AE709" s="142"/>
      <c r="AF709" s="142"/>
      <c r="AG709" s="142"/>
      <c r="AH709" s="142"/>
      <c r="AI709" s="142"/>
      <c r="AJ709" s="142"/>
    </row>
    <row r="710" spans="1:36" ht="13.2">
      <c r="A710" s="128" t="s">
        <v>1808</v>
      </c>
      <c r="B710" s="256" t="s">
        <v>1689</v>
      </c>
      <c r="C710" s="257" t="s">
        <v>2191</v>
      </c>
      <c r="D710" s="138"/>
      <c r="E710" s="257" t="s">
        <v>11</v>
      </c>
      <c r="F710" s="257" t="s">
        <v>1702</v>
      </c>
      <c r="G710" s="257" t="s">
        <v>6</v>
      </c>
      <c r="H710" s="257" t="s">
        <v>11</v>
      </c>
      <c r="I710" s="40" t="s">
        <v>2097</v>
      </c>
      <c r="J710" s="264" t="s">
        <v>27</v>
      </c>
      <c r="K710" s="261" t="s">
        <v>11</v>
      </c>
      <c r="L710" s="260" t="s">
        <v>2120</v>
      </c>
      <c r="M710" s="260" t="s">
        <v>6</v>
      </c>
      <c r="N710" s="260" t="s">
        <v>11</v>
      </c>
      <c r="O710" s="261"/>
      <c r="P710" s="261"/>
      <c r="Q710" s="261"/>
      <c r="R710" s="261"/>
      <c r="S710" s="261" t="s">
        <v>2192</v>
      </c>
      <c r="T710" s="243"/>
      <c r="U710" s="142"/>
      <c r="V710" s="142"/>
      <c r="W710" s="142"/>
      <c r="X710" s="142"/>
      <c r="Y710" s="142"/>
      <c r="Z710" s="142"/>
      <c r="AA710" s="142"/>
      <c r="AB710" s="142"/>
      <c r="AC710" s="142"/>
      <c r="AD710" s="142"/>
      <c r="AE710" s="142"/>
      <c r="AF710" s="142"/>
      <c r="AG710" s="142"/>
      <c r="AH710" s="142"/>
      <c r="AI710" s="142"/>
      <c r="AJ710" s="142"/>
    </row>
    <row r="711" spans="1:36" ht="13.2">
      <c r="A711" s="128" t="s">
        <v>1808</v>
      </c>
      <c r="B711" s="256" t="s">
        <v>1689</v>
      </c>
      <c r="C711" s="257" t="s">
        <v>2193</v>
      </c>
      <c r="D711" s="256" t="s">
        <v>2194</v>
      </c>
      <c r="E711" s="257" t="s">
        <v>11</v>
      </c>
      <c r="F711" s="257" t="s">
        <v>1702</v>
      </c>
      <c r="G711" s="257" t="s">
        <v>6</v>
      </c>
      <c r="H711" s="257" t="s">
        <v>11</v>
      </c>
      <c r="I711" s="40" t="s">
        <v>2097</v>
      </c>
      <c r="J711" s="257" t="s">
        <v>6</v>
      </c>
      <c r="K711" s="261" t="s">
        <v>11</v>
      </c>
      <c r="L711" s="260" t="s">
        <v>2120</v>
      </c>
      <c r="M711" s="260" t="s">
        <v>6</v>
      </c>
      <c r="N711" s="260" t="s">
        <v>11</v>
      </c>
      <c r="O711" s="261"/>
      <c r="P711" s="261"/>
      <c r="Q711" s="261"/>
      <c r="R711" s="261"/>
      <c r="S711" s="261"/>
      <c r="T711" s="243"/>
      <c r="U711" s="142"/>
      <c r="V711" s="142"/>
      <c r="W711" s="142"/>
      <c r="X711" s="142"/>
      <c r="Y711" s="142"/>
      <c r="Z711" s="142"/>
      <c r="AA711" s="142"/>
      <c r="AB711" s="142"/>
      <c r="AC711" s="142"/>
      <c r="AD711" s="142"/>
      <c r="AE711" s="142"/>
      <c r="AF711" s="142"/>
      <c r="AG711" s="142"/>
      <c r="AH711" s="142"/>
      <c r="AI711" s="142"/>
      <c r="AJ711" s="142"/>
    </row>
    <row r="712" spans="1:36" ht="13.2">
      <c r="A712" s="128" t="s">
        <v>1808</v>
      </c>
      <c r="B712" s="256" t="s">
        <v>1689</v>
      </c>
      <c r="C712" s="257" t="s">
        <v>2195</v>
      </c>
      <c r="D712" s="256" t="s">
        <v>2196</v>
      </c>
      <c r="E712" s="257" t="s">
        <v>11</v>
      </c>
      <c r="F712" s="257" t="s">
        <v>1702</v>
      </c>
      <c r="G712" s="257" t="s">
        <v>6</v>
      </c>
      <c r="H712" s="257" t="s">
        <v>11</v>
      </c>
      <c r="I712" s="40" t="s">
        <v>2097</v>
      </c>
      <c r="J712" s="257" t="s">
        <v>6</v>
      </c>
      <c r="K712" s="261" t="s">
        <v>11</v>
      </c>
      <c r="L712" s="260" t="s">
        <v>2120</v>
      </c>
      <c r="M712" s="260" t="s">
        <v>6</v>
      </c>
      <c r="N712" s="260" t="s">
        <v>11</v>
      </c>
      <c r="O712" s="261"/>
      <c r="P712" s="261"/>
      <c r="Q712" s="261"/>
      <c r="R712" s="261"/>
      <c r="S712" s="261"/>
      <c r="T712" s="243"/>
      <c r="U712" s="142"/>
      <c r="V712" s="142"/>
      <c r="W712" s="142"/>
      <c r="X712" s="142"/>
      <c r="Y712" s="142"/>
      <c r="Z712" s="142"/>
      <c r="AA712" s="142"/>
      <c r="AB712" s="142"/>
      <c r="AC712" s="142"/>
      <c r="AD712" s="142"/>
      <c r="AE712" s="142"/>
      <c r="AF712" s="142"/>
      <c r="AG712" s="142"/>
      <c r="AH712" s="142"/>
      <c r="AI712" s="142"/>
      <c r="AJ712" s="142"/>
    </row>
    <row r="713" spans="1:36" ht="13.2">
      <c r="A713" s="128" t="s">
        <v>1808</v>
      </c>
      <c r="B713" s="256" t="s">
        <v>1689</v>
      </c>
      <c r="C713" s="257" t="s">
        <v>2195</v>
      </c>
      <c r="D713" s="256" t="s">
        <v>2197</v>
      </c>
      <c r="E713" s="257" t="s">
        <v>11</v>
      </c>
      <c r="F713" s="257" t="s">
        <v>1702</v>
      </c>
      <c r="G713" s="257" t="s">
        <v>6</v>
      </c>
      <c r="H713" s="257" t="s">
        <v>11</v>
      </c>
      <c r="I713" s="40" t="s">
        <v>2097</v>
      </c>
      <c r="J713" s="257" t="s">
        <v>6</v>
      </c>
      <c r="K713" s="261" t="s">
        <v>11</v>
      </c>
      <c r="L713" s="260" t="s">
        <v>2120</v>
      </c>
      <c r="M713" s="260" t="s">
        <v>6</v>
      </c>
      <c r="N713" s="260" t="s">
        <v>11</v>
      </c>
      <c r="O713" s="261"/>
      <c r="P713" s="261"/>
      <c r="Q713" s="261"/>
      <c r="R713" s="261"/>
      <c r="S713" s="261"/>
      <c r="T713" s="243"/>
      <c r="U713" s="142"/>
      <c r="V713" s="142"/>
      <c r="W713" s="142"/>
      <c r="X713" s="142"/>
      <c r="Y713" s="142"/>
      <c r="Z713" s="142"/>
      <c r="AA713" s="142"/>
      <c r="AB713" s="142"/>
      <c r="AC713" s="142"/>
      <c r="AD713" s="142"/>
      <c r="AE713" s="142"/>
      <c r="AF713" s="142"/>
      <c r="AG713" s="142"/>
      <c r="AH713" s="142"/>
      <c r="AI713" s="142"/>
      <c r="AJ713" s="142"/>
    </row>
    <row r="714" spans="1:36" ht="13.2">
      <c r="A714" s="128" t="s">
        <v>1808</v>
      </c>
      <c r="B714" s="256" t="s">
        <v>1689</v>
      </c>
      <c r="C714" s="257" t="s">
        <v>2195</v>
      </c>
      <c r="D714" s="256" t="s">
        <v>2198</v>
      </c>
      <c r="E714" s="257" t="s">
        <v>11</v>
      </c>
      <c r="F714" s="257" t="s">
        <v>1702</v>
      </c>
      <c r="G714" s="257" t="s">
        <v>6</v>
      </c>
      <c r="H714" s="257" t="s">
        <v>11</v>
      </c>
      <c r="I714" s="40" t="s">
        <v>2097</v>
      </c>
      <c r="J714" s="257" t="s">
        <v>6</v>
      </c>
      <c r="K714" s="261" t="s">
        <v>11</v>
      </c>
      <c r="L714" s="260" t="s">
        <v>2120</v>
      </c>
      <c r="M714" s="260" t="s">
        <v>6</v>
      </c>
      <c r="N714" s="260" t="s">
        <v>11</v>
      </c>
      <c r="O714" s="261"/>
      <c r="P714" s="261"/>
      <c r="Q714" s="261"/>
      <c r="R714" s="261"/>
      <c r="S714" s="261"/>
      <c r="T714" s="243"/>
      <c r="U714" s="142"/>
      <c r="V714" s="142"/>
      <c r="W714" s="142"/>
      <c r="X714" s="142"/>
      <c r="Y714" s="142"/>
      <c r="Z714" s="142"/>
      <c r="AA714" s="142"/>
      <c r="AB714" s="142"/>
      <c r="AC714" s="142"/>
      <c r="AD714" s="142"/>
      <c r="AE714" s="142"/>
      <c r="AF714" s="142"/>
      <c r="AG714" s="142"/>
      <c r="AH714" s="142"/>
      <c r="AI714" s="142"/>
      <c r="AJ714" s="142"/>
    </row>
    <row r="715" spans="1:36" ht="13.2">
      <c r="A715" s="128" t="s">
        <v>1808</v>
      </c>
      <c r="B715" s="256" t="s">
        <v>1689</v>
      </c>
      <c r="C715" s="257" t="s">
        <v>2195</v>
      </c>
      <c r="D715" s="256" t="s">
        <v>2199</v>
      </c>
      <c r="E715" s="257" t="s">
        <v>11</v>
      </c>
      <c r="F715" s="257" t="s">
        <v>1702</v>
      </c>
      <c r="G715" s="257" t="s">
        <v>63</v>
      </c>
      <c r="H715" s="257" t="s">
        <v>11</v>
      </c>
      <c r="I715" s="40" t="s">
        <v>2097</v>
      </c>
      <c r="J715" s="257" t="s">
        <v>6</v>
      </c>
      <c r="K715" s="261" t="s">
        <v>11</v>
      </c>
      <c r="L715" s="260" t="s">
        <v>2120</v>
      </c>
      <c r="M715" s="260" t="s">
        <v>6</v>
      </c>
      <c r="N715" s="260" t="s">
        <v>11</v>
      </c>
      <c r="O715" s="261"/>
      <c r="P715" s="261"/>
      <c r="Q715" s="261"/>
      <c r="R715" s="261"/>
      <c r="S715" s="261"/>
      <c r="T715" s="243"/>
      <c r="U715" s="142"/>
      <c r="V715" s="142"/>
      <c r="W715" s="142"/>
      <c r="X715" s="142"/>
      <c r="Y715" s="142"/>
      <c r="Z715" s="142"/>
      <c r="AA715" s="142"/>
      <c r="AB715" s="142"/>
      <c r="AC715" s="142"/>
      <c r="AD715" s="142"/>
      <c r="AE715" s="142"/>
      <c r="AF715" s="142"/>
      <c r="AG715" s="142"/>
      <c r="AH715" s="142"/>
      <c r="AI715" s="142"/>
      <c r="AJ715" s="142"/>
    </row>
    <row r="716" spans="1:36" ht="13.2">
      <c r="A716" s="128" t="s">
        <v>1808</v>
      </c>
      <c r="B716" s="256" t="s">
        <v>1689</v>
      </c>
      <c r="C716" s="257" t="s">
        <v>2195</v>
      </c>
      <c r="D716" s="256" t="s">
        <v>2200</v>
      </c>
      <c r="E716" s="257" t="s">
        <v>11</v>
      </c>
      <c r="F716" s="257" t="s">
        <v>1702</v>
      </c>
      <c r="G716" s="257" t="s">
        <v>63</v>
      </c>
      <c r="H716" s="257" t="s">
        <v>11</v>
      </c>
      <c r="I716" s="40" t="s">
        <v>2097</v>
      </c>
      <c r="J716" s="257" t="s">
        <v>218</v>
      </c>
      <c r="K716" s="261" t="s">
        <v>11</v>
      </c>
      <c r="L716" s="260" t="s">
        <v>1232</v>
      </c>
      <c r="M716" s="260" t="s">
        <v>218</v>
      </c>
      <c r="N716" s="260" t="s">
        <v>11</v>
      </c>
      <c r="O716" s="261"/>
      <c r="P716" s="261"/>
      <c r="Q716" s="261"/>
      <c r="R716" s="261"/>
      <c r="S716" s="261" t="s">
        <v>2201</v>
      </c>
      <c r="T716" s="243"/>
      <c r="U716" s="142"/>
      <c r="V716" s="142"/>
      <c r="W716" s="142"/>
      <c r="X716" s="142"/>
      <c r="Y716" s="142"/>
      <c r="Z716" s="142"/>
      <c r="AA716" s="142"/>
      <c r="AB716" s="142"/>
      <c r="AC716" s="142"/>
      <c r="AD716" s="142"/>
      <c r="AE716" s="142"/>
      <c r="AF716" s="142"/>
      <c r="AG716" s="142"/>
      <c r="AH716" s="142"/>
      <c r="AI716" s="142"/>
      <c r="AJ716" s="142"/>
    </row>
    <row r="717" spans="1:36" ht="13.2">
      <c r="A717" s="128" t="s">
        <v>1808</v>
      </c>
      <c r="B717" s="256" t="s">
        <v>1689</v>
      </c>
      <c r="C717" s="257" t="s">
        <v>2195</v>
      </c>
      <c r="D717" s="256" t="s">
        <v>2202</v>
      </c>
      <c r="E717" s="257" t="s">
        <v>11</v>
      </c>
      <c r="F717" s="257" t="s">
        <v>1702</v>
      </c>
      <c r="G717" s="257" t="s">
        <v>6</v>
      </c>
      <c r="H717" s="257" t="s">
        <v>11</v>
      </c>
      <c r="I717" s="40" t="s">
        <v>2097</v>
      </c>
      <c r="J717" s="257" t="s">
        <v>6</v>
      </c>
      <c r="K717" s="261" t="s">
        <v>11</v>
      </c>
      <c r="L717" s="260" t="s">
        <v>2120</v>
      </c>
      <c r="M717" s="260" t="s">
        <v>6</v>
      </c>
      <c r="N717" s="260" t="s">
        <v>11</v>
      </c>
      <c r="O717" s="261"/>
      <c r="P717" s="261"/>
      <c r="Q717" s="261"/>
      <c r="R717" s="261"/>
      <c r="S717" s="261"/>
      <c r="T717" s="243"/>
      <c r="U717" s="142"/>
      <c r="V717" s="142"/>
      <c r="W717" s="142"/>
      <c r="X717" s="142"/>
      <c r="Y717" s="142"/>
      <c r="Z717" s="142"/>
      <c r="AA717" s="142"/>
      <c r="AB717" s="142"/>
      <c r="AC717" s="142"/>
      <c r="AD717" s="142"/>
      <c r="AE717" s="142"/>
      <c r="AF717" s="142"/>
      <c r="AG717" s="142"/>
      <c r="AH717" s="142"/>
      <c r="AI717" s="142"/>
      <c r="AJ717" s="142"/>
    </row>
    <row r="718" spans="1:36" ht="13.2">
      <c r="A718" s="128" t="s">
        <v>1808</v>
      </c>
      <c r="B718" s="256" t="s">
        <v>1689</v>
      </c>
      <c r="C718" s="257" t="s">
        <v>2195</v>
      </c>
      <c r="D718" s="256" t="s">
        <v>2203</v>
      </c>
      <c r="E718" s="257" t="s">
        <v>11</v>
      </c>
      <c r="F718" s="257" t="s">
        <v>1702</v>
      </c>
      <c r="G718" s="257" t="s">
        <v>6</v>
      </c>
      <c r="H718" s="257" t="s">
        <v>11</v>
      </c>
      <c r="I718" s="40" t="s">
        <v>2097</v>
      </c>
      <c r="J718" s="257" t="s">
        <v>6</v>
      </c>
      <c r="K718" s="261" t="s">
        <v>11</v>
      </c>
      <c r="L718" s="260" t="s">
        <v>2120</v>
      </c>
      <c r="M718" s="260" t="s">
        <v>6</v>
      </c>
      <c r="N718" s="260" t="s">
        <v>11</v>
      </c>
      <c r="O718" s="261"/>
      <c r="P718" s="261"/>
      <c r="Q718" s="261"/>
      <c r="R718" s="261"/>
      <c r="S718" s="261"/>
      <c r="T718" s="243"/>
      <c r="U718" s="142"/>
      <c r="V718" s="142"/>
      <c r="W718" s="142"/>
      <c r="X718" s="142"/>
      <c r="Y718" s="142"/>
      <c r="Z718" s="142"/>
      <c r="AA718" s="142"/>
      <c r="AB718" s="142"/>
      <c r="AC718" s="142"/>
      <c r="AD718" s="142"/>
      <c r="AE718" s="142"/>
      <c r="AF718" s="142"/>
      <c r="AG718" s="142"/>
      <c r="AH718" s="142"/>
      <c r="AI718" s="142"/>
      <c r="AJ718" s="142"/>
    </row>
    <row r="719" spans="1:36" ht="13.2">
      <c r="A719" s="128" t="s">
        <v>1808</v>
      </c>
      <c r="B719" s="256" t="s">
        <v>2204</v>
      </c>
      <c r="C719" s="257" t="s">
        <v>2205</v>
      </c>
      <c r="D719" s="138" t="s">
        <v>2206</v>
      </c>
      <c r="E719" s="257" t="s">
        <v>11</v>
      </c>
      <c r="F719" s="257" t="s">
        <v>1702</v>
      </c>
      <c r="G719" s="257" t="s">
        <v>6</v>
      </c>
      <c r="H719" s="257" t="s">
        <v>11</v>
      </c>
      <c r="I719" s="40" t="s">
        <v>2097</v>
      </c>
      <c r="J719" s="257" t="s">
        <v>6</v>
      </c>
      <c r="K719" s="261" t="s">
        <v>11</v>
      </c>
      <c r="L719" s="260" t="s">
        <v>2120</v>
      </c>
      <c r="M719" s="260" t="s">
        <v>6</v>
      </c>
      <c r="N719" s="260" t="s">
        <v>11</v>
      </c>
      <c r="O719" s="261"/>
      <c r="P719" s="261"/>
      <c r="Q719" s="261"/>
      <c r="R719" s="261"/>
      <c r="S719" s="261"/>
      <c r="T719" s="243"/>
      <c r="U719" s="142"/>
      <c r="V719" s="142"/>
      <c r="W719" s="142"/>
      <c r="X719" s="142"/>
      <c r="Y719" s="142"/>
      <c r="Z719" s="142"/>
      <c r="AA719" s="142"/>
      <c r="AB719" s="142"/>
      <c r="AC719" s="142"/>
      <c r="AD719" s="142"/>
      <c r="AE719" s="142"/>
      <c r="AF719" s="142"/>
      <c r="AG719" s="142"/>
      <c r="AH719" s="142"/>
      <c r="AI719" s="142"/>
      <c r="AJ719" s="142"/>
    </row>
    <row r="720" spans="1:36" ht="13.2">
      <c r="A720" s="128" t="s">
        <v>1808</v>
      </c>
      <c r="B720" s="256" t="s">
        <v>2204</v>
      </c>
      <c r="C720" s="257" t="s">
        <v>2207</v>
      </c>
      <c r="D720" s="256" t="s">
        <v>2208</v>
      </c>
      <c r="E720" s="257" t="s">
        <v>11</v>
      </c>
      <c r="F720" s="257" t="s">
        <v>1702</v>
      </c>
      <c r="G720" s="257" t="s">
        <v>6</v>
      </c>
      <c r="H720" s="257" t="s">
        <v>11</v>
      </c>
      <c r="I720" s="40" t="s">
        <v>2097</v>
      </c>
      <c r="J720" s="257" t="s">
        <v>6</v>
      </c>
      <c r="K720" s="261" t="s">
        <v>11</v>
      </c>
      <c r="L720" s="260" t="s">
        <v>2120</v>
      </c>
      <c r="M720" s="260" t="s">
        <v>6</v>
      </c>
      <c r="N720" s="260" t="s">
        <v>11</v>
      </c>
      <c r="O720" s="261"/>
      <c r="P720" s="261"/>
      <c r="Q720" s="261"/>
      <c r="R720" s="261"/>
      <c r="S720" s="261"/>
      <c r="T720" s="243"/>
      <c r="U720" s="142"/>
      <c r="V720" s="142"/>
      <c r="W720" s="142"/>
      <c r="X720" s="142"/>
      <c r="Y720" s="142"/>
      <c r="Z720" s="142"/>
      <c r="AA720" s="142"/>
      <c r="AB720" s="142"/>
      <c r="AC720" s="142"/>
      <c r="AD720" s="142"/>
      <c r="AE720" s="142"/>
      <c r="AF720" s="142"/>
      <c r="AG720" s="142"/>
      <c r="AH720" s="142"/>
      <c r="AI720" s="142"/>
      <c r="AJ720" s="142"/>
    </row>
    <row r="721" spans="1:36" ht="13.2">
      <c r="A721" s="128" t="s">
        <v>1808</v>
      </c>
      <c r="B721" s="256" t="s">
        <v>2204</v>
      </c>
      <c r="C721" s="257" t="s">
        <v>2207</v>
      </c>
      <c r="D721" s="256" t="s">
        <v>2209</v>
      </c>
      <c r="E721" s="257" t="s">
        <v>11</v>
      </c>
      <c r="F721" s="257" t="s">
        <v>1702</v>
      </c>
      <c r="G721" s="257" t="s">
        <v>6</v>
      </c>
      <c r="H721" s="257" t="s">
        <v>11</v>
      </c>
      <c r="I721" s="40" t="s">
        <v>2097</v>
      </c>
      <c r="J721" s="257" t="s">
        <v>6</v>
      </c>
      <c r="K721" s="261" t="s">
        <v>11</v>
      </c>
      <c r="L721" s="260" t="s">
        <v>2120</v>
      </c>
      <c r="M721" s="260" t="s">
        <v>6</v>
      </c>
      <c r="N721" s="260" t="s">
        <v>11</v>
      </c>
      <c r="O721" s="261"/>
      <c r="P721" s="261"/>
      <c r="Q721" s="261"/>
      <c r="R721" s="261"/>
      <c r="S721" s="261"/>
      <c r="T721" s="243"/>
      <c r="U721" s="142"/>
      <c r="V721" s="142"/>
      <c r="W721" s="142"/>
      <c r="X721" s="142"/>
      <c r="Y721" s="142"/>
      <c r="Z721" s="142"/>
      <c r="AA721" s="142"/>
      <c r="AB721" s="142"/>
      <c r="AC721" s="142"/>
      <c r="AD721" s="142"/>
      <c r="AE721" s="142"/>
      <c r="AF721" s="142"/>
      <c r="AG721" s="142"/>
      <c r="AH721" s="142"/>
      <c r="AI721" s="142"/>
      <c r="AJ721" s="142"/>
    </row>
    <row r="722" spans="1:36" ht="13.2">
      <c r="A722" s="128" t="s">
        <v>1808</v>
      </c>
      <c r="B722" s="256" t="s">
        <v>2204</v>
      </c>
      <c r="C722" s="257" t="s">
        <v>2210</v>
      </c>
      <c r="D722" s="256" t="s">
        <v>1482</v>
      </c>
      <c r="E722" s="257" t="s">
        <v>11</v>
      </c>
      <c r="F722" s="257" t="s">
        <v>1702</v>
      </c>
      <c r="G722" s="257" t="s">
        <v>6</v>
      </c>
      <c r="H722" s="257" t="s">
        <v>11</v>
      </c>
      <c r="I722" s="40" t="s">
        <v>2097</v>
      </c>
      <c r="J722" s="257" t="s">
        <v>6</v>
      </c>
      <c r="K722" s="261" t="s">
        <v>11</v>
      </c>
      <c r="L722" s="260" t="s">
        <v>2120</v>
      </c>
      <c r="M722" s="260" t="s">
        <v>6</v>
      </c>
      <c r="N722" s="260" t="s">
        <v>11</v>
      </c>
      <c r="O722" s="261"/>
      <c r="P722" s="261"/>
      <c r="Q722" s="261"/>
      <c r="R722" s="261"/>
      <c r="S722" s="261"/>
      <c r="T722" s="243"/>
      <c r="U722" s="142"/>
      <c r="V722" s="142"/>
      <c r="W722" s="142"/>
      <c r="X722" s="142"/>
      <c r="Y722" s="142"/>
      <c r="Z722" s="142"/>
      <c r="AA722" s="142"/>
      <c r="AB722" s="142"/>
      <c r="AC722" s="142"/>
      <c r="AD722" s="142"/>
      <c r="AE722" s="142"/>
      <c r="AF722" s="142"/>
      <c r="AG722" s="142"/>
      <c r="AH722" s="142"/>
      <c r="AI722" s="142"/>
      <c r="AJ722" s="142"/>
    </row>
    <row r="723" spans="1:36" ht="13.2">
      <c r="A723" s="128" t="s">
        <v>1808</v>
      </c>
      <c r="B723" s="256" t="s">
        <v>2204</v>
      </c>
      <c r="C723" s="257" t="s">
        <v>2210</v>
      </c>
      <c r="D723" s="256" t="s">
        <v>2209</v>
      </c>
      <c r="E723" s="257" t="s">
        <v>11</v>
      </c>
      <c r="F723" s="257" t="s">
        <v>1702</v>
      </c>
      <c r="G723" s="257" t="s">
        <v>6</v>
      </c>
      <c r="H723" s="257" t="s">
        <v>11</v>
      </c>
      <c r="I723" s="40" t="s">
        <v>2097</v>
      </c>
      <c r="J723" s="257" t="s">
        <v>6</v>
      </c>
      <c r="K723" s="261" t="s">
        <v>11</v>
      </c>
      <c r="L723" s="260" t="s">
        <v>2120</v>
      </c>
      <c r="M723" s="260" t="s">
        <v>6</v>
      </c>
      <c r="N723" s="260" t="s">
        <v>11</v>
      </c>
      <c r="O723" s="261"/>
      <c r="P723" s="261"/>
      <c r="Q723" s="261"/>
      <c r="R723" s="261"/>
      <c r="S723" s="261"/>
      <c r="T723" s="243"/>
      <c r="U723" s="142"/>
      <c r="V723" s="142"/>
      <c r="W723" s="142"/>
      <c r="X723" s="142"/>
      <c r="Y723" s="142"/>
      <c r="Z723" s="142"/>
      <c r="AA723" s="142"/>
      <c r="AB723" s="142"/>
      <c r="AC723" s="142"/>
      <c r="AD723" s="142"/>
      <c r="AE723" s="142"/>
      <c r="AF723" s="142"/>
      <c r="AG723" s="142"/>
      <c r="AH723" s="142"/>
      <c r="AI723" s="142"/>
      <c r="AJ723" s="142"/>
    </row>
    <row r="724" spans="1:36" ht="13.2">
      <c r="A724" s="128" t="s">
        <v>1808</v>
      </c>
      <c r="B724" s="256" t="s">
        <v>2204</v>
      </c>
      <c r="C724" s="257" t="s">
        <v>2211</v>
      </c>
      <c r="D724" s="256" t="s">
        <v>2212</v>
      </c>
      <c r="E724" s="257" t="s">
        <v>11</v>
      </c>
      <c r="F724" s="257" t="s">
        <v>1702</v>
      </c>
      <c r="G724" s="257" t="s">
        <v>6</v>
      </c>
      <c r="H724" s="257" t="s">
        <v>11</v>
      </c>
      <c r="I724" s="40" t="s">
        <v>2097</v>
      </c>
      <c r="J724" s="257" t="s">
        <v>6</v>
      </c>
      <c r="K724" s="261" t="s">
        <v>11</v>
      </c>
      <c r="L724" s="260" t="s">
        <v>2120</v>
      </c>
      <c r="M724" s="260" t="s">
        <v>6</v>
      </c>
      <c r="N724" s="260" t="s">
        <v>11</v>
      </c>
      <c r="O724" s="261"/>
      <c r="P724" s="261"/>
      <c r="Q724" s="261"/>
      <c r="R724" s="261"/>
      <c r="S724" s="261"/>
      <c r="T724" s="243"/>
      <c r="U724" s="142"/>
      <c r="V724" s="142"/>
      <c r="W724" s="142"/>
      <c r="X724" s="142"/>
      <c r="Y724" s="142"/>
      <c r="Z724" s="142"/>
      <c r="AA724" s="142"/>
      <c r="AB724" s="142"/>
      <c r="AC724" s="142"/>
      <c r="AD724" s="142"/>
      <c r="AE724" s="142"/>
      <c r="AF724" s="142"/>
      <c r="AG724" s="142"/>
      <c r="AH724" s="142"/>
      <c r="AI724" s="142"/>
      <c r="AJ724" s="142"/>
    </row>
    <row r="725" spans="1:36" ht="13.2">
      <c r="A725" s="128" t="s">
        <v>1808</v>
      </c>
      <c r="B725" s="256" t="s">
        <v>2204</v>
      </c>
      <c r="C725" s="257" t="s">
        <v>2211</v>
      </c>
      <c r="D725" s="256" t="s">
        <v>2213</v>
      </c>
      <c r="E725" s="257" t="s">
        <v>11</v>
      </c>
      <c r="F725" s="257" t="s">
        <v>1702</v>
      </c>
      <c r="G725" s="257" t="s">
        <v>6</v>
      </c>
      <c r="H725" s="257" t="s">
        <v>11</v>
      </c>
      <c r="I725" s="40" t="s">
        <v>2097</v>
      </c>
      <c r="J725" s="257" t="s">
        <v>6</v>
      </c>
      <c r="K725" s="261" t="s">
        <v>11</v>
      </c>
      <c r="L725" s="260" t="s">
        <v>2120</v>
      </c>
      <c r="M725" s="260" t="s">
        <v>6</v>
      </c>
      <c r="N725" s="260" t="s">
        <v>11</v>
      </c>
      <c r="O725" s="261"/>
      <c r="P725" s="261"/>
      <c r="Q725" s="261"/>
      <c r="R725" s="261"/>
      <c r="S725" s="261"/>
      <c r="T725" s="243"/>
      <c r="U725" s="142"/>
      <c r="V725" s="142"/>
      <c r="W725" s="142"/>
      <c r="X725" s="142"/>
      <c r="Y725" s="142"/>
      <c r="Z725" s="142"/>
      <c r="AA725" s="142"/>
      <c r="AB725" s="142"/>
      <c r="AC725" s="142"/>
      <c r="AD725" s="142"/>
      <c r="AE725" s="142"/>
      <c r="AF725" s="142"/>
      <c r="AG725" s="142"/>
      <c r="AH725" s="142"/>
      <c r="AI725" s="142"/>
      <c r="AJ725" s="142"/>
    </row>
    <row r="726" spans="1:36" ht="13.2">
      <c r="A726" s="128" t="s">
        <v>1808</v>
      </c>
      <c r="B726" s="256" t="s">
        <v>2204</v>
      </c>
      <c r="C726" s="257" t="s">
        <v>2211</v>
      </c>
      <c r="D726" s="256" t="s">
        <v>2214</v>
      </c>
      <c r="E726" s="257" t="s">
        <v>11</v>
      </c>
      <c r="F726" s="257" t="s">
        <v>1702</v>
      </c>
      <c r="G726" s="257" t="s">
        <v>6</v>
      </c>
      <c r="H726" s="257" t="s">
        <v>11</v>
      </c>
      <c r="I726" s="40" t="s">
        <v>2097</v>
      </c>
      <c r="J726" s="257" t="s">
        <v>6</v>
      </c>
      <c r="K726" s="261" t="s">
        <v>11</v>
      </c>
      <c r="L726" s="260" t="s">
        <v>2120</v>
      </c>
      <c r="M726" s="260" t="s">
        <v>6</v>
      </c>
      <c r="N726" s="260" t="s">
        <v>11</v>
      </c>
      <c r="O726" s="261"/>
      <c r="P726" s="261"/>
      <c r="Q726" s="261"/>
      <c r="R726" s="261"/>
      <c r="S726" s="261"/>
      <c r="T726" s="243"/>
      <c r="U726" s="142"/>
      <c r="V726" s="142"/>
      <c r="W726" s="142"/>
      <c r="X726" s="142"/>
      <c r="Y726" s="142"/>
      <c r="Z726" s="142"/>
      <c r="AA726" s="142"/>
      <c r="AB726" s="142"/>
      <c r="AC726" s="142"/>
      <c r="AD726" s="142"/>
      <c r="AE726" s="142"/>
      <c r="AF726" s="142"/>
      <c r="AG726" s="142"/>
      <c r="AH726" s="142"/>
      <c r="AI726" s="142"/>
      <c r="AJ726" s="142"/>
    </row>
    <row r="727" spans="1:36" ht="13.2">
      <c r="A727" s="128" t="s">
        <v>1808</v>
      </c>
      <c r="B727" s="256" t="s">
        <v>2204</v>
      </c>
      <c r="C727" s="257" t="s">
        <v>2211</v>
      </c>
      <c r="D727" s="256" t="s">
        <v>2215</v>
      </c>
      <c r="E727" s="257" t="s">
        <v>11</v>
      </c>
      <c r="F727" s="257" t="s">
        <v>1702</v>
      </c>
      <c r="G727" s="257" t="s">
        <v>6</v>
      </c>
      <c r="H727" s="257" t="s">
        <v>11</v>
      </c>
      <c r="I727" s="40" t="s">
        <v>2097</v>
      </c>
      <c r="J727" s="257" t="s">
        <v>6</v>
      </c>
      <c r="K727" s="261" t="s">
        <v>11</v>
      </c>
      <c r="L727" s="260" t="s">
        <v>2120</v>
      </c>
      <c r="M727" s="260" t="s">
        <v>6</v>
      </c>
      <c r="N727" s="260" t="s">
        <v>11</v>
      </c>
      <c r="O727" s="261"/>
      <c r="P727" s="261"/>
      <c r="Q727" s="261"/>
      <c r="R727" s="261"/>
      <c r="S727" s="261"/>
      <c r="T727" s="243"/>
      <c r="U727" s="142"/>
      <c r="V727" s="142"/>
      <c r="W727" s="142"/>
      <c r="X727" s="142"/>
      <c r="Y727" s="142"/>
      <c r="Z727" s="142"/>
      <c r="AA727" s="142"/>
      <c r="AB727" s="142"/>
      <c r="AC727" s="142"/>
      <c r="AD727" s="142"/>
      <c r="AE727" s="142"/>
      <c r="AF727" s="142"/>
      <c r="AG727" s="142"/>
      <c r="AH727" s="142"/>
      <c r="AI727" s="142"/>
      <c r="AJ727" s="142"/>
    </row>
    <row r="728" spans="1:36" ht="13.2">
      <c r="A728" s="128" t="s">
        <v>1808</v>
      </c>
      <c r="B728" s="256" t="s">
        <v>2204</v>
      </c>
      <c r="C728" s="257" t="s">
        <v>2211</v>
      </c>
      <c r="D728" s="256" t="s">
        <v>2216</v>
      </c>
      <c r="E728" s="257" t="s">
        <v>11</v>
      </c>
      <c r="F728" s="257" t="s">
        <v>1702</v>
      </c>
      <c r="G728" s="257" t="s">
        <v>6</v>
      </c>
      <c r="H728" s="257" t="s">
        <v>11</v>
      </c>
      <c r="I728" s="40" t="s">
        <v>2097</v>
      </c>
      <c r="J728" s="257" t="s">
        <v>6</v>
      </c>
      <c r="K728" s="261" t="s">
        <v>11</v>
      </c>
      <c r="L728" s="260" t="s">
        <v>2120</v>
      </c>
      <c r="M728" s="260" t="s">
        <v>6</v>
      </c>
      <c r="N728" s="260" t="s">
        <v>11</v>
      </c>
      <c r="O728" s="261"/>
      <c r="P728" s="261"/>
      <c r="Q728" s="261"/>
      <c r="R728" s="261"/>
      <c r="S728" s="261"/>
      <c r="T728" s="243"/>
      <c r="U728" s="142"/>
      <c r="V728" s="142"/>
      <c r="W728" s="142"/>
      <c r="X728" s="142"/>
      <c r="Y728" s="142"/>
      <c r="Z728" s="142"/>
      <c r="AA728" s="142"/>
      <c r="AB728" s="142"/>
      <c r="AC728" s="142"/>
      <c r="AD728" s="142"/>
      <c r="AE728" s="142"/>
      <c r="AF728" s="142"/>
      <c r="AG728" s="142"/>
      <c r="AH728" s="142"/>
      <c r="AI728" s="142"/>
      <c r="AJ728" s="142"/>
    </row>
    <row r="729" spans="1:36" ht="13.2">
      <c r="A729" s="128" t="s">
        <v>1808</v>
      </c>
      <c r="B729" s="256" t="s">
        <v>2204</v>
      </c>
      <c r="C729" s="257" t="s">
        <v>2211</v>
      </c>
      <c r="D729" s="256" t="s">
        <v>2217</v>
      </c>
      <c r="E729" s="257" t="s">
        <v>11</v>
      </c>
      <c r="F729" s="257" t="s">
        <v>1702</v>
      </c>
      <c r="G729" s="257" t="s">
        <v>6</v>
      </c>
      <c r="H729" s="257" t="s">
        <v>11</v>
      </c>
      <c r="I729" s="40" t="s">
        <v>2097</v>
      </c>
      <c r="J729" s="257" t="s">
        <v>6</v>
      </c>
      <c r="K729" s="261" t="s">
        <v>11</v>
      </c>
      <c r="L729" s="260" t="s">
        <v>2120</v>
      </c>
      <c r="M729" s="260" t="s">
        <v>6</v>
      </c>
      <c r="N729" s="260" t="s">
        <v>11</v>
      </c>
      <c r="O729" s="261"/>
      <c r="P729" s="261"/>
      <c r="Q729" s="261"/>
      <c r="R729" s="261"/>
      <c r="S729" s="261"/>
      <c r="T729" s="243"/>
      <c r="U729" s="142"/>
      <c r="V729" s="142"/>
      <c r="W729" s="142"/>
      <c r="X729" s="142"/>
      <c r="Y729" s="142"/>
      <c r="Z729" s="142"/>
      <c r="AA729" s="142"/>
      <c r="AB729" s="142"/>
      <c r="AC729" s="142"/>
      <c r="AD729" s="142"/>
      <c r="AE729" s="142"/>
      <c r="AF729" s="142"/>
      <c r="AG729" s="142"/>
      <c r="AH729" s="142"/>
      <c r="AI729" s="142"/>
      <c r="AJ729" s="142"/>
    </row>
    <row r="730" spans="1:36" ht="13.2">
      <c r="A730" s="128" t="s">
        <v>1808</v>
      </c>
      <c r="B730" s="256" t="s">
        <v>2204</v>
      </c>
      <c r="C730" s="257" t="s">
        <v>2218</v>
      </c>
      <c r="D730" s="256" t="s">
        <v>2219</v>
      </c>
      <c r="E730" s="257" t="s">
        <v>11</v>
      </c>
      <c r="F730" s="257" t="s">
        <v>1702</v>
      </c>
      <c r="G730" s="257" t="s">
        <v>63</v>
      </c>
      <c r="H730" s="257" t="s">
        <v>11</v>
      </c>
      <c r="I730" s="40" t="s">
        <v>2097</v>
      </c>
      <c r="J730" s="257" t="s">
        <v>6</v>
      </c>
      <c r="K730" s="261" t="s">
        <v>11</v>
      </c>
      <c r="L730" s="260" t="s">
        <v>2120</v>
      </c>
      <c r="M730" s="260" t="s">
        <v>6</v>
      </c>
      <c r="N730" s="260" t="s">
        <v>11</v>
      </c>
      <c r="O730" s="261"/>
      <c r="P730" s="261"/>
      <c r="Q730" s="261"/>
      <c r="R730" s="261"/>
      <c r="S730" s="261"/>
      <c r="T730" s="243"/>
      <c r="U730" s="142"/>
      <c r="V730" s="142"/>
      <c r="W730" s="142"/>
      <c r="X730" s="142"/>
      <c r="Y730" s="142"/>
      <c r="Z730" s="142"/>
      <c r="AA730" s="142"/>
      <c r="AB730" s="142"/>
      <c r="AC730" s="142"/>
      <c r="AD730" s="142"/>
      <c r="AE730" s="142"/>
      <c r="AF730" s="142"/>
      <c r="AG730" s="142"/>
      <c r="AH730" s="142"/>
      <c r="AI730" s="142"/>
      <c r="AJ730" s="142"/>
    </row>
    <row r="731" spans="1:36" ht="13.2">
      <c r="A731" s="128" t="s">
        <v>1808</v>
      </c>
      <c r="B731" s="256" t="s">
        <v>2204</v>
      </c>
      <c r="C731" s="257" t="s">
        <v>2218</v>
      </c>
      <c r="D731" s="256" t="s">
        <v>2123</v>
      </c>
      <c r="E731" s="257" t="s">
        <v>11</v>
      </c>
      <c r="F731" s="257" t="s">
        <v>1702</v>
      </c>
      <c r="G731" s="257" t="s">
        <v>6</v>
      </c>
      <c r="H731" s="257" t="s">
        <v>11</v>
      </c>
      <c r="I731" s="40" t="s">
        <v>2097</v>
      </c>
      <c r="J731" s="257" t="s">
        <v>6</v>
      </c>
      <c r="K731" s="261" t="s">
        <v>11</v>
      </c>
      <c r="L731" s="260" t="s">
        <v>2120</v>
      </c>
      <c r="M731" s="260" t="s">
        <v>6</v>
      </c>
      <c r="N731" s="260" t="s">
        <v>11</v>
      </c>
      <c r="O731" s="261"/>
      <c r="P731" s="261"/>
      <c r="Q731" s="261"/>
      <c r="R731" s="261"/>
      <c r="S731" s="261"/>
      <c r="T731" s="243"/>
      <c r="U731" s="142"/>
      <c r="V731" s="142"/>
      <c r="W731" s="142"/>
      <c r="X731" s="142"/>
      <c r="Y731" s="142"/>
      <c r="Z731" s="142"/>
      <c r="AA731" s="142"/>
      <c r="AB731" s="142"/>
      <c r="AC731" s="142"/>
      <c r="AD731" s="142"/>
      <c r="AE731" s="142"/>
      <c r="AF731" s="142"/>
      <c r="AG731" s="142"/>
      <c r="AH731" s="142"/>
      <c r="AI731" s="142"/>
      <c r="AJ731" s="142"/>
    </row>
    <row r="732" spans="1:36" ht="13.2">
      <c r="A732" s="128" t="s">
        <v>1808</v>
      </c>
      <c r="B732" s="256" t="s">
        <v>2204</v>
      </c>
      <c r="C732" s="257" t="s">
        <v>2220</v>
      </c>
      <c r="D732" s="256" t="s">
        <v>2199</v>
      </c>
      <c r="E732" s="257" t="s">
        <v>11</v>
      </c>
      <c r="F732" s="257" t="s">
        <v>1702</v>
      </c>
      <c r="G732" s="257" t="s">
        <v>6</v>
      </c>
      <c r="H732" s="257" t="s">
        <v>11</v>
      </c>
      <c r="I732" s="40" t="s">
        <v>2097</v>
      </c>
      <c r="J732" s="257" t="s">
        <v>6</v>
      </c>
      <c r="K732" s="261" t="s">
        <v>11</v>
      </c>
      <c r="L732" s="260" t="s">
        <v>2120</v>
      </c>
      <c r="M732" s="260" t="s">
        <v>6</v>
      </c>
      <c r="N732" s="260" t="s">
        <v>11</v>
      </c>
      <c r="O732" s="261"/>
      <c r="P732" s="261"/>
      <c r="Q732" s="261"/>
      <c r="R732" s="261"/>
      <c r="S732" s="261"/>
      <c r="T732" s="243"/>
      <c r="U732" s="142"/>
      <c r="V732" s="142"/>
      <c r="W732" s="142"/>
      <c r="X732" s="142"/>
      <c r="Y732" s="142"/>
      <c r="Z732" s="142"/>
      <c r="AA732" s="142"/>
      <c r="AB732" s="142"/>
      <c r="AC732" s="142"/>
      <c r="AD732" s="142"/>
      <c r="AE732" s="142"/>
      <c r="AF732" s="142"/>
      <c r="AG732" s="142"/>
      <c r="AH732" s="142"/>
      <c r="AI732" s="142"/>
      <c r="AJ732" s="142"/>
    </row>
    <row r="733" spans="1:36" ht="13.2">
      <c r="A733" s="128" t="s">
        <v>1808</v>
      </c>
      <c r="B733" s="256" t="s">
        <v>2204</v>
      </c>
      <c r="C733" s="257" t="s">
        <v>2221</v>
      </c>
      <c r="D733" s="256" t="s">
        <v>2200</v>
      </c>
      <c r="E733" s="257" t="s">
        <v>11</v>
      </c>
      <c r="F733" s="257" t="s">
        <v>1702</v>
      </c>
      <c r="G733" s="257" t="s">
        <v>63</v>
      </c>
      <c r="H733" s="257" t="s">
        <v>11</v>
      </c>
      <c r="I733" s="40" t="s">
        <v>2097</v>
      </c>
      <c r="J733" s="257" t="s">
        <v>218</v>
      </c>
      <c r="K733" s="261" t="s">
        <v>11</v>
      </c>
      <c r="L733" s="260" t="s">
        <v>1232</v>
      </c>
      <c r="M733" s="260" t="s">
        <v>218</v>
      </c>
      <c r="N733" s="260" t="s">
        <v>11</v>
      </c>
      <c r="O733" s="261"/>
      <c r="P733" s="261"/>
      <c r="Q733" s="261"/>
      <c r="R733" s="261"/>
      <c r="S733" s="261" t="s">
        <v>2201</v>
      </c>
      <c r="T733" s="243"/>
      <c r="U733" s="142"/>
      <c r="V733" s="142"/>
      <c r="W733" s="142"/>
      <c r="X733" s="142"/>
      <c r="Y733" s="142"/>
      <c r="Z733" s="142"/>
      <c r="AA733" s="142"/>
      <c r="AB733" s="142"/>
      <c r="AC733" s="142"/>
      <c r="AD733" s="142"/>
      <c r="AE733" s="142"/>
      <c r="AF733" s="142"/>
      <c r="AG733" s="142"/>
      <c r="AH733" s="142"/>
      <c r="AI733" s="142"/>
      <c r="AJ733" s="142"/>
    </row>
    <row r="734" spans="1:36" ht="13.2">
      <c r="A734" s="128" t="s">
        <v>1808</v>
      </c>
      <c r="B734" s="256" t="s">
        <v>2204</v>
      </c>
      <c r="C734" s="257" t="s">
        <v>2222</v>
      </c>
      <c r="D734" s="256" t="s">
        <v>2223</v>
      </c>
      <c r="E734" s="257" t="s">
        <v>11</v>
      </c>
      <c r="F734" s="257" t="s">
        <v>1702</v>
      </c>
      <c r="G734" s="257" t="s">
        <v>6</v>
      </c>
      <c r="H734" s="257" t="s">
        <v>11</v>
      </c>
      <c r="I734" s="40" t="s">
        <v>2097</v>
      </c>
      <c r="J734" s="257" t="s">
        <v>6</v>
      </c>
      <c r="K734" s="261" t="s">
        <v>11</v>
      </c>
      <c r="L734" s="260" t="s">
        <v>2120</v>
      </c>
      <c r="M734" s="260" t="s">
        <v>6</v>
      </c>
      <c r="N734" s="260" t="s">
        <v>11</v>
      </c>
      <c r="O734" s="261"/>
      <c r="P734" s="261"/>
      <c r="Q734" s="261"/>
      <c r="R734" s="261"/>
      <c r="S734" s="261"/>
      <c r="T734" s="243"/>
      <c r="U734" s="142"/>
      <c r="V734" s="142"/>
      <c r="W734" s="142"/>
      <c r="X734" s="142"/>
      <c r="Y734" s="142"/>
      <c r="Z734" s="142"/>
      <c r="AA734" s="142"/>
      <c r="AB734" s="142"/>
      <c r="AC734" s="142"/>
      <c r="AD734" s="142"/>
      <c r="AE734" s="142"/>
      <c r="AF734" s="142"/>
      <c r="AG734" s="142"/>
      <c r="AH734" s="142"/>
      <c r="AI734" s="142"/>
      <c r="AJ734" s="142"/>
    </row>
    <row r="735" spans="1:36" ht="13.2">
      <c r="A735" s="128" t="s">
        <v>1808</v>
      </c>
      <c r="B735" s="256" t="s">
        <v>2204</v>
      </c>
      <c r="C735" s="257" t="s">
        <v>2222</v>
      </c>
      <c r="D735" s="256" t="s">
        <v>2224</v>
      </c>
      <c r="E735" s="257" t="s">
        <v>11</v>
      </c>
      <c r="F735" s="257" t="s">
        <v>1702</v>
      </c>
      <c r="G735" s="257" t="s">
        <v>6</v>
      </c>
      <c r="H735" s="257" t="s">
        <v>11</v>
      </c>
      <c r="I735" s="40" t="s">
        <v>2097</v>
      </c>
      <c r="J735" s="257" t="s">
        <v>6</v>
      </c>
      <c r="K735" s="261" t="s">
        <v>11</v>
      </c>
      <c r="L735" s="260" t="s">
        <v>2120</v>
      </c>
      <c r="M735" s="260" t="s">
        <v>6</v>
      </c>
      <c r="N735" s="260" t="s">
        <v>11</v>
      </c>
      <c r="O735" s="261"/>
      <c r="P735" s="261"/>
      <c r="Q735" s="261"/>
      <c r="R735" s="261"/>
      <c r="S735" s="261"/>
      <c r="T735" s="243"/>
      <c r="U735" s="142"/>
      <c r="V735" s="142"/>
      <c r="W735" s="142"/>
      <c r="X735" s="142"/>
      <c r="Y735" s="142"/>
      <c r="Z735" s="142"/>
      <c r="AA735" s="142"/>
      <c r="AB735" s="142"/>
      <c r="AC735" s="142"/>
      <c r="AD735" s="142"/>
      <c r="AE735" s="142"/>
      <c r="AF735" s="142"/>
      <c r="AG735" s="142"/>
      <c r="AH735" s="142"/>
      <c r="AI735" s="142"/>
      <c r="AJ735" s="142"/>
    </row>
    <row r="736" spans="1:36" ht="13.2">
      <c r="A736" s="128" t="s">
        <v>1808</v>
      </c>
      <c r="B736" s="256" t="s">
        <v>2204</v>
      </c>
      <c r="C736" s="257" t="s">
        <v>2225</v>
      </c>
      <c r="D736" s="256" t="s">
        <v>2226</v>
      </c>
      <c r="E736" s="257" t="s">
        <v>11</v>
      </c>
      <c r="F736" s="257" t="s">
        <v>1702</v>
      </c>
      <c r="G736" s="257" t="s">
        <v>63</v>
      </c>
      <c r="H736" s="257" t="s">
        <v>11</v>
      </c>
      <c r="I736" s="40" t="s">
        <v>2097</v>
      </c>
      <c r="J736" s="260" t="s">
        <v>218</v>
      </c>
      <c r="K736" s="261" t="s">
        <v>8</v>
      </c>
      <c r="L736" s="260" t="s">
        <v>2120</v>
      </c>
      <c r="M736" s="260" t="s">
        <v>218</v>
      </c>
      <c r="N736" s="260" t="s">
        <v>11</v>
      </c>
      <c r="O736" s="261"/>
      <c r="P736" s="261"/>
      <c r="Q736" s="261"/>
      <c r="R736" s="261"/>
      <c r="S736" s="261" t="s">
        <v>2227</v>
      </c>
      <c r="T736" s="243"/>
      <c r="U736" s="142"/>
      <c r="V736" s="142"/>
      <c r="W736" s="142"/>
      <c r="X736" s="142"/>
      <c r="Y736" s="142"/>
      <c r="Z736" s="142"/>
      <c r="AA736" s="142"/>
      <c r="AB736" s="142"/>
      <c r="AC736" s="142"/>
      <c r="AD736" s="142"/>
      <c r="AE736" s="142"/>
      <c r="AF736" s="142"/>
      <c r="AG736" s="142"/>
      <c r="AH736" s="142"/>
      <c r="AI736" s="142"/>
      <c r="AJ736" s="142"/>
    </row>
    <row r="737" spans="1:36" ht="13.2">
      <c r="A737" s="128" t="s">
        <v>1808</v>
      </c>
      <c r="B737" s="256" t="s">
        <v>2204</v>
      </c>
      <c r="C737" s="257" t="s">
        <v>649</v>
      </c>
      <c r="D737" s="256" t="s">
        <v>2228</v>
      </c>
      <c r="E737" s="257" t="s">
        <v>11</v>
      </c>
      <c r="F737" s="257" t="s">
        <v>1702</v>
      </c>
      <c r="G737" s="257" t="s">
        <v>63</v>
      </c>
      <c r="H737" s="257" t="s">
        <v>11</v>
      </c>
      <c r="I737" s="40" t="s">
        <v>2097</v>
      </c>
      <c r="J737" s="257" t="s">
        <v>6</v>
      </c>
      <c r="K737" s="261" t="s">
        <v>11</v>
      </c>
      <c r="L737" s="260" t="s">
        <v>1232</v>
      </c>
      <c r="M737" s="260" t="s">
        <v>6</v>
      </c>
      <c r="N737" s="260" t="s">
        <v>11</v>
      </c>
      <c r="O737" s="261"/>
      <c r="P737" s="261"/>
      <c r="Q737" s="261"/>
      <c r="R737" s="261"/>
      <c r="S737" s="261" t="s">
        <v>2229</v>
      </c>
      <c r="T737" s="243"/>
      <c r="U737" s="142"/>
      <c r="V737" s="142"/>
      <c r="W737" s="142"/>
      <c r="X737" s="142"/>
      <c r="Y737" s="142"/>
      <c r="Z737" s="142"/>
      <c r="AA737" s="142"/>
      <c r="AB737" s="142"/>
      <c r="AC737" s="142"/>
      <c r="AD737" s="142"/>
      <c r="AE737" s="142"/>
      <c r="AF737" s="142"/>
      <c r="AG737" s="142"/>
      <c r="AH737" s="142"/>
      <c r="AI737" s="142"/>
      <c r="AJ737" s="142"/>
    </row>
    <row r="738" spans="1:36" ht="13.2">
      <c r="A738" s="128" t="s">
        <v>1808</v>
      </c>
      <c r="B738" s="256" t="s">
        <v>2204</v>
      </c>
      <c r="C738" s="257" t="s">
        <v>649</v>
      </c>
      <c r="D738" s="138" t="s">
        <v>2230</v>
      </c>
      <c r="E738" s="257" t="s">
        <v>11</v>
      </c>
      <c r="F738" s="257" t="s">
        <v>1702</v>
      </c>
      <c r="G738" s="257" t="s">
        <v>63</v>
      </c>
      <c r="H738" s="257" t="s">
        <v>11</v>
      </c>
      <c r="I738" s="40" t="s">
        <v>2097</v>
      </c>
      <c r="J738" s="257" t="s">
        <v>6</v>
      </c>
      <c r="K738" s="261" t="s">
        <v>11</v>
      </c>
      <c r="L738" s="260" t="s">
        <v>1232</v>
      </c>
      <c r="M738" s="260" t="s">
        <v>6</v>
      </c>
      <c r="N738" s="260" t="s">
        <v>11</v>
      </c>
      <c r="O738" s="261"/>
      <c r="P738" s="261"/>
      <c r="Q738" s="261"/>
      <c r="R738" s="261"/>
      <c r="S738" s="261"/>
      <c r="T738" s="243"/>
      <c r="U738" s="142"/>
      <c r="V738" s="142"/>
      <c r="W738" s="142"/>
      <c r="X738" s="142"/>
      <c r="Y738" s="142"/>
      <c r="Z738" s="142"/>
      <c r="AA738" s="142"/>
      <c r="AB738" s="142"/>
      <c r="AC738" s="142"/>
      <c r="AD738" s="142"/>
      <c r="AE738" s="142"/>
      <c r="AF738" s="142"/>
      <c r="AG738" s="142"/>
      <c r="AH738" s="142"/>
      <c r="AI738" s="142"/>
      <c r="AJ738" s="142"/>
    </row>
    <row r="739" spans="1:36" ht="13.2">
      <c r="A739" s="128" t="s">
        <v>1808</v>
      </c>
      <c r="B739" s="256" t="s">
        <v>2204</v>
      </c>
      <c r="C739" s="257" t="s">
        <v>649</v>
      </c>
      <c r="D739" s="138" t="s">
        <v>2231</v>
      </c>
      <c r="E739" s="257" t="s">
        <v>11</v>
      </c>
      <c r="F739" s="257" t="s">
        <v>1702</v>
      </c>
      <c r="G739" s="257" t="s">
        <v>63</v>
      </c>
      <c r="H739" s="257" t="s">
        <v>11</v>
      </c>
      <c r="I739" s="40" t="s">
        <v>2097</v>
      </c>
      <c r="J739" s="257" t="s">
        <v>6</v>
      </c>
      <c r="K739" s="261" t="s">
        <v>11</v>
      </c>
      <c r="L739" s="260" t="s">
        <v>1232</v>
      </c>
      <c r="M739" s="260" t="s">
        <v>6</v>
      </c>
      <c r="N739" s="260" t="s">
        <v>11</v>
      </c>
      <c r="O739" s="261"/>
      <c r="P739" s="261"/>
      <c r="Q739" s="261"/>
      <c r="R739" s="261"/>
      <c r="S739" s="261"/>
      <c r="T739" s="243"/>
      <c r="U739" s="142"/>
      <c r="V739" s="142"/>
      <c r="W739" s="142"/>
      <c r="X739" s="142"/>
      <c r="Y739" s="142"/>
      <c r="Z739" s="142"/>
      <c r="AA739" s="142"/>
      <c r="AB739" s="142"/>
      <c r="AC739" s="142"/>
      <c r="AD739" s="142"/>
      <c r="AE739" s="142"/>
      <c r="AF739" s="142"/>
      <c r="AG739" s="142"/>
      <c r="AH739" s="142"/>
      <c r="AI739" s="142"/>
      <c r="AJ739" s="142"/>
    </row>
    <row r="740" spans="1:36" ht="13.2">
      <c r="A740" s="128" t="s">
        <v>1808</v>
      </c>
      <c r="B740" s="256" t="s">
        <v>2204</v>
      </c>
      <c r="C740" s="257" t="s">
        <v>649</v>
      </c>
      <c r="D740" s="138" t="s">
        <v>2232</v>
      </c>
      <c r="E740" s="257" t="s">
        <v>11</v>
      </c>
      <c r="F740" s="257" t="s">
        <v>1702</v>
      </c>
      <c r="G740" s="257" t="s">
        <v>63</v>
      </c>
      <c r="H740" s="257" t="s">
        <v>11</v>
      </c>
      <c r="I740" s="40" t="s">
        <v>2097</v>
      </c>
      <c r="J740" s="257" t="s">
        <v>6</v>
      </c>
      <c r="K740" s="261" t="s">
        <v>11</v>
      </c>
      <c r="L740" s="260" t="s">
        <v>1232</v>
      </c>
      <c r="M740" s="260" t="s">
        <v>6</v>
      </c>
      <c r="N740" s="260" t="s">
        <v>11</v>
      </c>
      <c r="O740" s="261"/>
      <c r="P740" s="261"/>
      <c r="Q740" s="261"/>
      <c r="R740" s="261"/>
      <c r="S740" s="261"/>
      <c r="T740" s="243"/>
      <c r="U740" s="142"/>
      <c r="V740" s="142"/>
      <c r="W740" s="142"/>
      <c r="X740" s="142"/>
      <c r="Y740" s="142"/>
      <c r="Z740" s="142"/>
      <c r="AA740" s="142"/>
      <c r="AB740" s="142"/>
      <c r="AC740" s="142"/>
      <c r="AD740" s="142"/>
      <c r="AE740" s="142"/>
      <c r="AF740" s="142"/>
      <c r="AG740" s="142"/>
      <c r="AH740" s="142"/>
      <c r="AI740" s="142"/>
      <c r="AJ740" s="142"/>
    </row>
    <row r="741" spans="1:36" ht="13.2">
      <c r="A741" s="128" t="s">
        <v>1808</v>
      </c>
      <c r="B741" s="256" t="s">
        <v>2204</v>
      </c>
      <c r="C741" s="257" t="s">
        <v>649</v>
      </c>
      <c r="D741" s="138" t="s">
        <v>2233</v>
      </c>
      <c r="E741" s="257" t="s">
        <v>11</v>
      </c>
      <c r="F741" s="257" t="s">
        <v>1702</v>
      </c>
      <c r="G741" s="257" t="s">
        <v>63</v>
      </c>
      <c r="H741" s="257" t="s">
        <v>11</v>
      </c>
      <c r="I741" s="40" t="s">
        <v>2097</v>
      </c>
      <c r="J741" s="257" t="s">
        <v>6</v>
      </c>
      <c r="K741" s="261" t="s">
        <v>11</v>
      </c>
      <c r="L741" s="260" t="s">
        <v>1232</v>
      </c>
      <c r="M741" s="260" t="s">
        <v>6</v>
      </c>
      <c r="N741" s="260" t="s">
        <v>11</v>
      </c>
      <c r="O741" s="261"/>
      <c r="P741" s="261"/>
      <c r="Q741" s="261"/>
      <c r="R741" s="261"/>
      <c r="S741" s="261"/>
      <c r="T741" s="243"/>
      <c r="U741" s="142"/>
      <c r="V741" s="142"/>
      <c r="W741" s="142"/>
      <c r="X741" s="142"/>
      <c r="Y741" s="142"/>
      <c r="Z741" s="142"/>
      <c r="AA741" s="142"/>
      <c r="AB741" s="142"/>
      <c r="AC741" s="142"/>
      <c r="AD741" s="142"/>
      <c r="AE741" s="142"/>
      <c r="AF741" s="142"/>
      <c r="AG741" s="142"/>
      <c r="AH741" s="142"/>
      <c r="AI741" s="142"/>
      <c r="AJ741" s="142"/>
    </row>
    <row r="742" spans="1:36" ht="13.2">
      <c r="A742" s="128" t="s">
        <v>1808</v>
      </c>
      <c r="B742" s="256" t="s">
        <v>2204</v>
      </c>
      <c r="C742" s="257" t="s">
        <v>649</v>
      </c>
      <c r="D742" s="138" t="s">
        <v>2234</v>
      </c>
      <c r="E742" s="257" t="s">
        <v>11</v>
      </c>
      <c r="F742" s="257" t="s">
        <v>1702</v>
      </c>
      <c r="G742" s="257" t="s">
        <v>63</v>
      </c>
      <c r="H742" s="257" t="s">
        <v>11</v>
      </c>
      <c r="I742" s="40" t="s">
        <v>2097</v>
      </c>
      <c r="J742" s="257" t="s">
        <v>27</v>
      </c>
      <c r="K742" s="261" t="s">
        <v>11</v>
      </c>
      <c r="L742" s="260" t="s">
        <v>1232</v>
      </c>
      <c r="M742" s="260" t="s">
        <v>27</v>
      </c>
      <c r="N742" s="260" t="s">
        <v>11</v>
      </c>
      <c r="O742" s="261"/>
      <c r="P742" s="261"/>
      <c r="Q742" s="261"/>
      <c r="R742" s="261"/>
      <c r="S742" s="261" t="s">
        <v>2235</v>
      </c>
      <c r="T742" s="243"/>
      <c r="U742" s="142"/>
      <c r="V742" s="142"/>
      <c r="W742" s="142"/>
      <c r="X742" s="142"/>
      <c r="Y742" s="142"/>
      <c r="Z742" s="142"/>
      <c r="AA742" s="142"/>
      <c r="AB742" s="142"/>
      <c r="AC742" s="142"/>
      <c r="AD742" s="142"/>
      <c r="AE742" s="142"/>
      <c r="AF742" s="142"/>
      <c r="AG742" s="142"/>
      <c r="AH742" s="142"/>
      <c r="AI742" s="142"/>
      <c r="AJ742" s="142"/>
    </row>
    <row r="743" spans="1:36" ht="13.2">
      <c r="A743" s="128" t="s">
        <v>1808</v>
      </c>
      <c r="B743" s="256" t="s">
        <v>2204</v>
      </c>
      <c r="C743" s="257" t="s">
        <v>649</v>
      </c>
      <c r="D743" s="138" t="s">
        <v>1644</v>
      </c>
      <c r="E743" s="257" t="s">
        <v>11</v>
      </c>
      <c r="F743" s="257" t="s">
        <v>1702</v>
      </c>
      <c r="G743" s="257" t="s">
        <v>63</v>
      </c>
      <c r="H743" s="257" t="s">
        <v>11</v>
      </c>
      <c r="I743" s="40" t="s">
        <v>2097</v>
      </c>
      <c r="J743" s="257" t="s">
        <v>6</v>
      </c>
      <c r="K743" s="261" t="s">
        <v>11</v>
      </c>
      <c r="L743" s="260" t="s">
        <v>1232</v>
      </c>
      <c r="M743" s="260" t="s">
        <v>6</v>
      </c>
      <c r="N743" s="260" t="s">
        <v>11</v>
      </c>
      <c r="O743" s="261"/>
      <c r="P743" s="261"/>
      <c r="Q743" s="261"/>
      <c r="R743" s="261"/>
      <c r="S743" s="261"/>
      <c r="T743" s="243"/>
      <c r="U743" s="142"/>
      <c r="V743" s="142"/>
      <c r="W743" s="142"/>
      <c r="X743" s="142"/>
      <c r="Y743" s="142"/>
      <c r="Z743" s="142"/>
      <c r="AA743" s="142"/>
      <c r="AB743" s="142"/>
      <c r="AC743" s="142"/>
      <c r="AD743" s="142"/>
      <c r="AE743" s="142"/>
      <c r="AF743" s="142"/>
      <c r="AG743" s="142"/>
      <c r="AH743" s="142"/>
      <c r="AI743" s="142"/>
      <c r="AJ743" s="142"/>
    </row>
    <row r="744" spans="1:36" ht="13.2">
      <c r="A744" s="128" t="s">
        <v>1808</v>
      </c>
      <c r="B744" s="256" t="s">
        <v>2204</v>
      </c>
      <c r="C744" s="257" t="s">
        <v>649</v>
      </c>
      <c r="D744" s="138" t="s">
        <v>2236</v>
      </c>
      <c r="E744" s="257" t="s">
        <v>11</v>
      </c>
      <c r="F744" s="257" t="s">
        <v>1702</v>
      </c>
      <c r="G744" s="257" t="s">
        <v>63</v>
      </c>
      <c r="H744" s="257" t="s">
        <v>11</v>
      </c>
      <c r="I744" s="40" t="s">
        <v>2097</v>
      </c>
      <c r="J744" s="257" t="s">
        <v>6</v>
      </c>
      <c r="K744" s="261" t="s">
        <v>11</v>
      </c>
      <c r="L744" s="260" t="s">
        <v>1232</v>
      </c>
      <c r="M744" s="260" t="s">
        <v>6</v>
      </c>
      <c r="N744" s="260" t="s">
        <v>11</v>
      </c>
      <c r="O744" s="261"/>
      <c r="P744" s="261"/>
      <c r="Q744" s="261"/>
      <c r="R744" s="261"/>
      <c r="S744" s="261"/>
      <c r="T744" s="243"/>
      <c r="U744" s="142"/>
      <c r="V744" s="142"/>
      <c r="W744" s="142"/>
      <c r="X744" s="142"/>
      <c r="Y744" s="142"/>
      <c r="Z744" s="142"/>
      <c r="AA744" s="142"/>
      <c r="AB744" s="142"/>
      <c r="AC744" s="142"/>
      <c r="AD744" s="142"/>
      <c r="AE744" s="142"/>
      <c r="AF744" s="142"/>
      <c r="AG744" s="142"/>
      <c r="AH744" s="142"/>
      <c r="AI744" s="142"/>
      <c r="AJ744" s="142"/>
    </row>
    <row r="745" spans="1:36" ht="13.2">
      <c r="A745" s="128" t="s">
        <v>1808</v>
      </c>
      <c r="B745" s="256" t="s">
        <v>2237</v>
      </c>
      <c r="C745" s="257" t="s">
        <v>2238</v>
      </c>
      <c r="D745" s="138" t="s">
        <v>2239</v>
      </c>
      <c r="E745" s="257" t="s">
        <v>11</v>
      </c>
      <c r="F745" s="257" t="s">
        <v>1702</v>
      </c>
      <c r="G745" s="264" t="s">
        <v>27</v>
      </c>
      <c r="H745" s="257" t="s">
        <v>11</v>
      </c>
      <c r="I745" s="40" t="s">
        <v>2097</v>
      </c>
      <c r="J745" s="257" t="s">
        <v>6</v>
      </c>
      <c r="K745" s="261" t="s">
        <v>11</v>
      </c>
      <c r="L745" s="260" t="s">
        <v>2120</v>
      </c>
      <c r="M745" s="260" t="s">
        <v>6</v>
      </c>
      <c r="N745" s="260" t="s">
        <v>11</v>
      </c>
      <c r="O745" s="261"/>
      <c r="P745" s="261"/>
      <c r="Q745" s="261"/>
      <c r="R745" s="261"/>
      <c r="S745" s="261"/>
      <c r="T745" s="243"/>
      <c r="U745" s="142"/>
      <c r="V745" s="142"/>
      <c r="W745" s="142"/>
      <c r="X745" s="142"/>
      <c r="Y745" s="142"/>
      <c r="Z745" s="142"/>
      <c r="AA745" s="142"/>
      <c r="AB745" s="142"/>
      <c r="AC745" s="142"/>
      <c r="AD745" s="142"/>
      <c r="AE745" s="142"/>
      <c r="AF745" s="142"/>
      <c r="AG745" s="142"/>
      <c r="AH745" s="142"/>
      <c r="AI745" s="142"/>
      <c r="AJ745" s="142"/>
    </row>
    <row r="746" spans="1:36" ht="13.2">
      <c r="A746" s="128" t="s">
        <v>1808</v>
      </c>
      <c r="B746" s="256" t="s">
        <v>2237</v>
      </c>
      <c r="C746" s="257" t="s">
        <v>2240</v>
      </c>
      <c r="D746" s="138" t="s">
        <v>2241</v>
      </c>
      <c r="E746" s="257" t="s">
        <v>11</v>
      </c>
      <c r="F746" s="257" t="s">
        <v>1702</v>
      </c>
      <c r="G746" s="264" t="s">
        <v>27</v>
      </c>
      <c r="H746" s="257" t="s">
        <v>11</v>
      </c>
      <c r="I746" s="40" t="s">
        <v>2097</v>
      </c>
      <c r="J746" s="257" t="s">
        <v>6</v>
      </c>
      <c r="K746" s="261" t="s">
        <v>11</v>
      </c>
      <c r="L746" s="260" t="s">
        <v>2120</v>
      </c>
      <c r="M746" s="260" t="s">
        <v>6</v>
      </c>
      <c r="N746" s="260" t="s">
        <v>11</v>
      </c>
      <c r="O746" s="261"/>
      <c r="P746" s="261"/>
      <c r="Q746" s="261"/>
      <c r="R746" s="261"/>
      <c r="S746" s="261"/>
      <c r="T746" s="243"/>
      <c r="U746" s="142"/>
      <c r="V746" s="142"/>
      <c r="W746" s="142"/>
      <c r="X746" s="142"/>
      <c r="Y746" s="142"/>
      <c r="Z746" s="142"/>
      <c r="AA746" s="142"/>
      <c r="AB746" s="142"/>
      <c r="AC746" s="142"/>
      <c r="AD746" s="142"/>
      <c r="AE746" s="142"/>
      <c r="AF746" s="142"/>
      <c r="AG746" s="142"/>
      <c r="AH746" s="142"/>
      <c r="AI746" s="142"/>
      <c r="AJ746" s="142"/>
    </row>
    <row r="747" spans="1:36" ht="13.2">
      <c r="A747" s="128" t="s">
        <v>1808</v>
      </c>
      <c r="B747" s="256" t="s">
        <v>2237</v>
      </c>
      <c r="C747" s="257" t="s">
        <v>2240</v>
      </c>
      <c r="D747" s="138" t="s">
        <v>2242</v>
      </c>
      <c r="E747" s="257" t="s">
        <v>11</v>
      </c>
      <c r="F747" s="257" t="s">
        <v>1702</v>
      </c>
      <c r="G747" s="264" t="s">
        <v>27</v>
      </c>
      <c r="H747" s="257" t="s">
        <v>11</v>
      </c>
      <c r="I747" s="40" t="s">
        <v>2097</v>
      </c>
      <c r="J747" s="257" t="s">
        <v>6</v>
      </c>
      <c r="K747" s="261" t="s">
        <v>11</v>
      </c>
      <c r="L747" s="260" t="s">
        <v>2120</v>
      </c>
      <c r="M747" s="260" t="s">
        <v>6</v>
      </c>
      <c r="N747" s="260" t="s">
        <v>11</v>
      </c>
      <c r="O747" s="261"/>
      <c r="P747" s="261"/>
      <c r="Q747" s="261"/>
      <c r="R747" s="261"/>
      <c r="S747" s="261"/>
      <c r="T747" s="243"/>
      <c r="U747" s="142"/>
      <c r="V747" s="142"/>
      <c r="W747" s="142"/>
      <c r="X747" s="142"/>
      <c r="Y747" s="142"/>
      <c r="Z747" s="142"/>
      <c r="AA747" s="142"/>
      <c r="AB747" s="142"/>
      <c r="AC747" s="142"/>
      <c r="AD747" s="142"/>
      <c r="AE747" s="142"/>
      <c r="AF747" s="142"/>
      <c r="AG747" s="142"/>
      <c r="AH747" s="142"/>
      <c r="AI747" s="142"/>
      <c r="AJ747" s="142"/>
    </row>
    <row r="748" spans="1:36" ht="13.2">
      <c r="A748" s="128" t="s">
        <v>1808</v>
      </c>
      <c r="B748" s="256" t="s">
        <v>2237</v>
      </c>
      <c r="C748" s="257" t="s">
        <v>1473</v>
      </c>
      <c r="D748" s="138"/>
      <c r="E748" s="257" t="s">
        <v>11</v>
      </c>
      <c r="F748" s="257" t="s">
        <v>1702</v>
      </c>
      <c r="G748" s="257" t="s">
        <v>6</v>
      </c>
      <c r="H748" s="257" t="s">
        <v>11</v>
      </c>
      <c r="I748" s="40" t="s">
        <v>2097</v>
      </c>
      <c r="J748" s="257" t="s">
        <v>6</v>
      </c>
      <c r="K748" s="261" t="s">
        <v>11</v>
      </c>
      <c r="L748" s="260" t="s">
        <v>1232</v>
      </c>
      <c r="M748" s="260" t="s">
        <v>6</v>
      </c>
      <c r="N748" s="260" t="s">
        <v>11</v>
      </c>
      <c r="O748" s="261"/>
      <c r="P748" s="261"/>
      <c r="Q748" s="261"/>
      <c r="R748" s="261"/>
      <c r="S748" s="261"/>
      <c r="T748" s="243"/>
      <c r="U748" s="142"/>
      <c r="V748" s="142"/>
      <c r="W748" s="142"/>
      <c r="X748" s="142"/>
      <c r="Y748" s="142"/>
      <c r="Z748" s="142"/>
      <c r="AA748" s="142"/>
      <c r="AB748" s="142"/>
      <c r="AC748" s="142"/>
      <c r="AD748" s="142"/>
      <c r="AE748" s="142"/>
      <c r="AF748" s="142"/>
      <c r="AG748" s="142"/>
      <c r="AH748" s="142"/>
      <c r="AI748" s="142"/>
      <c r="AJ748" s="142"/>
    </row>
    <row r="749" spans="1:36" ht="26.4">
      <c r="A749" s="128" t="s">
        <v>1808</v>
      </c>
      <c r="B749" s="256" t="s">
        <v>2237</v>
      </c>
      <c r="C749" s="257" t="s">
        <v>2243</v>
      </c>
      <c r="D749" s="138"/>
      <c r="E749" s="257" t="s">
        <v>11</v>
      </c>
      <c r="F749" s="257" t="s">
        <v>1702</v>
      </c>
      <c r="G749" s="257" t="s">
        <v>6</v>
      </c>
      <c r="H749" s="257" t="s">
        <v>11</v>
      </c>
      <c r="I749" s="40" t="s">
        <v>2097</v>
      </c>
      <c r="J749" s="257" t="s">
        <v>6</v>
      </c>
      <c r="K749" s="261" t="s">
        <v>11</v>
      </c>
      <c r="L749" s="260" t="s">
        <v>1232</v>
      </c>
      <c r="M749" s="260" t="s">
        <v>6</v>
      </c>
      <c r="N749" s="260" t="s">
        <v>11</v>
      </c>
      <c r="O749" s="261"/>
      <c r="P749" s="261"/>
      <c r="Q749" s="261"/>
      <c r="R749" s="261"/>
      <c r="S749" s="261"/>
      <c r="T749" s="243"/>
      <c r="U749" s="142"/>
      <c r="V749" s="142"/>
      <c r="W749" s="142"/>
      <c r="X749" s="142"/>
      <c r="Y749" s="142"/>
      <c r="Z749" s="142"/>
      <c r="AA749" s="142"/>
      <c r="AB749" s="142"/>
      <c r="AC749" s="142"/>
      <c r="AD749" s="142"/>
      <c r="AE749" s="142"/>
      <c r="AF749" s="142"/>
      <c r="AG749" s="142"/>
      <c r="AH749" s="142"/>
      <c r="AI749" s="142"/>
      <c r="AJ749" s="142"/>
    </row>
    <row r="750" spans="1:36" ht="13.2">
      <c r="A750" s="128" t="s">
        <v>1808</v>
      </c>
      <c r="B750" s="256" t="s">
        <v>2244</v>
      </c>
      <c r="C750" s="257" t="s">
        <v>2245</v>
      </c>
      <c r="D750" s="138"/>
      <c r="E750" s="257" t="s">
        <v>11</v>
      </c>
      <c r="F750" s="257" t="s">
        <v>1702</v>
      </c>
      <c r="G750" s="257" t="s">
        <v>6</v>
      </c>
      <c r="H750" s="259" t="s">
        <v>23</v>
      </c>
      <c r="I750" s="40" t="s">
        <v>2097</v>
      </c>
      <c r="J750" s="257" t="s">
        <v>6</v>
      </c>
      <c r="K750" s="261" t="s">
        <v>11</v>
      </c>
      <c r="L750" s="260" t="s">
        <v>1232</v>
      </c>
      <c r="M750" s="260" t="s">
        <v>6</v>
      </c>
      <c r="N750" s="260" t="s">
        <v>11</v>
      </c>
      <c r="O750" s="261"/>
      <c r="P750" s="261"/>
      <c r="Q750" s="261"/>
      <c r="R750" s="261"/>
      <c r="S750" s="261"/>
      <c r="T750" s="243"/>
      <c r="U750" s="142"/>
      <c r="V750" s="142"/>
      <c r="W750" s="142"/>
      <c r="X750" s="142"/>
      <c r="Y750" s="142"/>
      <c r="Z750" s="142"/>
      <c r="AA750" s="142"/>
      <c r="AB750" s="142"/>
      <c r="AC750" s="142"/>
      <c r="AD750" s="142"/>
      <c r="AE750" s="142"/>
      <c r="AF750" s="142"/>
      <c r="AG750" s="142"/>
      <c r="AH750" s="142"/>
      <c r="AI750" s="142"/>
      <c r="AJ750" s="142"/>
    </row>
    <row r="751" spans="1:36" ht="13.2">
      <c r="A751" s="128" t="s">
        <v>1808</v>
      </c>
      <c r="B751" s="256" t="s">
        <v>2244</v>
      </c>
      <c r="C751" s="257" t="s">
        <v>1890</v>
      </c>
      <c r="D751" s="138" t="s">
        <v>2246</v>
      </c>
      <c r="E751" s="257" t="s">
        <v>11</v>
      </c>
      <c r="F751" s="257" t="s">
        <v>1702</v>
      </c>
      <c r="G751" s="257" t="s">
        <v>6</v>
      </c>
      <c r="H751" s="259" t="s">
        <v>23</v>
      </c>
      <c r="I751" s="40" t="s">
        <v>2097</v>
      </c>
      <c r="J751" s="257" t="s">
        <v>6</v>
      </c>
      <c r="K751" s="261" t="s">
        <v>11</v>
      </c>
      <c r="L751" s="260" t="s">
        <v>1232</v>
      </c>
      <c r="M751" s="260" t="s">
        <v>6</v>
      </c>
      <c r="N751" s="260" t="s">
        <v>11</v>
      </c>
      <c r="O751" s="261"/>
      <c r="P751" s="261"/>
      <c r="Q751" s="261"/>
      <c r="R751" s="261"/>
      <c r="S751" s="261"/>
      <c r="T751" s="243"/>
      <c r="U751" s="142"/>
      <c r="V751" s="142"/>
      <c r="W751" s="142"/>
      <c r="X751" s="142"/>
      <c r="Y751" s="142"/>
      <c r="Z751" s="142"/>
      <c r="AA751" s="142"/>
      <c r="AB751" s="142"/>
      <c r="AC751" s="142"/>
      <c r="AD751" s="142"/>
      <c r="AE751" s="142"/>
      <c r="AF751" s="142"/>
      <c r="AG751" s="142"/>
      <c r="AH751" s="142"/>
      <c r="AI751" s="142"/>
      <c r="AJ751" s="142"/>
    </row>
    <row r="752" spans="1:36" ht="13.2">
      <c r="A752" s="128" t="s">
        <v>1808</v>
      </c>
      <c r="B752" s="256" t="s">
        <v>2244</v>
      </c>
      <c r="C752" s="257" t="s">
        <v>1890</v>
      </c>
      <c r="D752" s="138" t="s">
        <v>2247</v>
      </c>
      <c r="E752" s="257" t="s">
        <v>11</v>
      </c>
      <c r="F752" s="257" t="s">
        <v>1702</v>
      </c>
      <c r="G752" s="257" t="s">
        <v>6</v>
      </c>
      <c r="H752" s="259" t="s">
        <v>23</v>
      </c>
      <c r="I752" s="40" t="s">
        <v>2097</v>
      </c>
      <c r="J752" s="257" t="s">
        <v>6</v>
      </c>
      <c r="K752" s="261" t="s">
        <v>11</v>
      </c>
      <c r="L752" s="260" t="s">
        <v>1232</v>
      </c>
      <c r="M752" s="260" t="s">
        <v>6</v>
      </c>
      <c r="N752" s="260" t="s">
        <v>11</v>
      </c>
      <c r="O752" s="261"/>
      <c r="P752" s="261"/>
      <c r="Q752" s="261"/>
      <c r="R752" s="261"/>
      <c r="S752" s="261"/>
      <c r="T752" s="243"/>
      <c r="U752" s="142"/>
      <c r="V752" s="142"/>
      <c r="W752" s="142"/>
      <c r="X752" s="142"/>
      <c r="Y752" s="142"/>
      <c r="Z752" s="142"/>
      <c r="AA752" s="142"/>
      <c r="AB752" s="142"/>
      <c r="AC752" s="142"/>
      <c r="AD752" s="142"/>
      <c r="AE752" s="142"/>
      <c r="AF752" s="142"/>
      <c r="AG752" s="142"/>
      <c r="AH752" s="142"/>
      <c r="AI752" s="142"/>
      <c r="AJ752" s="142"/>
    </row>
    <row r="753" spans="1:36" ht="13.2">
      <c r="A753" s="128" t="s">
        <v>1808</v>
      </c>
      <c r="B753" s="256" t="s">
        <v>2244</v>
      </c>
      <c r="C753" s="257" t="s">
        <v>1890</v>
      </c>
      <c r="D753" s="138" t="s">
        <v>2248</v>
      </c>
      <c r="E753" s="257" t="s">
        <v>11</v>
      </c>
      <c r="F753" s="257" t="s">
        <v>1702</v>
      </c>
      <c r="G753" s="257" t="s">
        <v>6</v>
      </c>
      <c r="H753" s="259" t="s">
        <v>23</v>
      </c>
      <c r="I753" s="40" t="s">
        <v>2097</v>
      </c>
      <c r="J753" s="257" t="s">
        <v>6</v>
      </c>
      <c r="K753" s="261" t="s">
        <v>11</v>
      </c>
      <c r="L753" s="260" t="s">
        <v>1232</v>
      </c>
      <c r="M753" s="260" t="s">
        <v>6</v>
      </c>
      <c r="N753" s="260" t="s">
        <v>11</v>
      </c>
      <c r="O753" s="261"/>
      <c r="P753" s="261"/>
      <c r="Q753" s="261"/>
      <c r="R753" s="261"/>
      <c r="S753" s="261"/>
      <c r="T753" s="243"/>
      <c r="U753" s="142"/>
      <c r="V753" s="142"/>
      <c r="W753" s="142"/>
      <c r="X753" s="142"/>
      <c r="Y753" s="142"/>
      <c r="Z753" s="142"/>
      <c r="AA753" s="142"/>
      <c r="AB753" s="142"/>
      <c r="AC753" s="142"/>
      <c r="AD753" s="142"/>
      <c r="AE753" s="142"/>
      <c r="AF753" s="142"/>
      <c r="AG753" s="142"/>
      <c r="AH753" s="142"/>
      <c r="AI753" s="142"/>
      <c r="AJ753" s="142"/>
    </row>
    <row r="754" spans="1:36" ht="13.2">
      <c r="A754" s="128" t="s">
        <v>1808</v>
      </c>
      <c r="B754" s="256" t="s">
        <v>2244</v>
      </c>
      <c r="C754" s="257" t="s">
        <v>1890</v>
      </c>
      <c r="D754" s="138" t="s">
        <v>2249</v>
      </c>
      <c r="E754" s="257" t="s">
        <v>11</v>
      </c>
      <c r="F754" s="257" t="s">
        <v>1702</v>
      </c>
      <c r="G754" s="257" t="s">
        <v>6</v>
      </c>
      <c r="H754" s="259" t="s">
        <v>23</v>
      </c>
      <c r="I754" s="40" t="s">
        <v>2097</v>
      </c>
      <c r="J754" s="257" t="s">
        <v>6</v>
      </c>
      <c r="K754" s="261" t="s">
        <v>11</v>
      </c>
      <c r="L754" s="260" t="s">
        <v>1232</v>
      </c>
      <c r="M754" s="260" t="s">
        <v>6</v>
      </c>
      <c r="N754" s="260" t="s">
        <v>11</v>
      </c>
      <c r="O754" s="261"/>
      <c r="P754" s="261"/>
      <c r="Q754" s="261"/>
      <c r="R754" s="261"/>
      <c r="S754" s="261"/>
      <c r="T754" s="243"/>
      <c r="U754" s="142"/>
      <c r="V754" s="142"/>
      <c r="W754" s="142"/>
      <c r="X754" s="142"/>
      <c r="Y754" s="142"/>
      <c r="Z754" s="142"/>
      <c r="AA754" s="142"/>
      <c r="AB754" s="142"/>
      <c r="AC754" s="142"/>
      <c r="AD754" s="142"/>
      <c r="AE754" s="142"/>
      <c r="AF754" s="142"/>
      <c r="AG754" s="142"/>
      <c r="AH754" s="142"/>
      <c r="AI754" s="142"/>
      <c r="AJ754" s="142"/>
    </row>
    <row r="755" spans="1:36" ht="13.2">
      <c r="A755" s="128" t="s">
        <v>1808</v>
      </c>
      <c r="B755" s="256" t="s">
        <v>2244</v>
      </c>
      <c r="C755" s="257" t="s">
        <v>1402</v>
      </c>
      <c r="D755" s="138" t="s">
        <v>1935</v>
      </c>
      <c r="E755" s="257" t="s">
        <v>11</v>
      </c>
      <c r="F755" s="257" t="s">
        <v>1702</v>
      </c>
      <c r="G755" s="257" t="s">
        <v>6</v>
      </c>
      <c r="H755" s="259" t="s">
        <v>23</v>
      </c>
      <c r="I755" s="40" t="s">
        <v>2097</v>
      </c>
      <c r="J755" s="257" t="s">
        <v>6</v>
      </c>
      <c r="K755" s="261" t="s">
        <v>11</v>
      </c>
      <c r="L755" s="260" t="s">
        <v>1232</v>
      </c>
      <c r="M755" s="260" t="s">
        <v>6</v>
      </c>
      <c r="N755" s="260" t="s">
        <v>11</v>
      </c>
      <c r="O755" s="261"/>
      <c r="P755" s="261"/>
      <c r="Q755" s="261"/>
      <c r="R755" s="261"/>
      <c r="S755" s="261"/>
      <c r="T755" s="243"/>
      <c r="U755" s="142"/>
      <c r="V755" s="142"/>
      <c r="W755" s="142"/>
      <c r="X755" s="142"/>
      <c r="Y755" s="142"/>
      <c r="Z755" s="142"/>
      <c r="AA755" s="142"/>
      <c r="AB755" s="142"/>
      <c r="AC755" s="142"/>
      <c r="AD755" s="142"/>
      <c r="AE755" s="142"/>
      <c r="AF755" s="142"/>
      <c r="AG755" s="142"/>
      <c r="AH755" s="142"/>
      <c r="AI755" s="142"/>
      <c r="AJ755" s="142"/>
    </row>
    <row r="756" spans="1:36" ht="13.2">
      <c r="A756" s="128" t="s">
        <v>1808</v>
      </c>
      <c r="B756" s="256" t="s">
        <v>2244</v>
      </c>
      <c r="C756" s="257" t="s">
        <v>1402</v>
      </c>
      <c r="D756" s="138" t="s">
        <v>2250</v>
      </c>
      <c r="E756" s="257" t="s">
        <v>11</v>
      </c>
      <c r="F756" s="257" t="s">
        <v>1702</v>
      </c>
      <c r="G756" s="257" t="s">
        <v>6</v>
      </c>
      <c r="H756" s="259" t="s">
        <v>23</v>
      </c>
      <c r="I756" s="40" t="s">
        <v>2097</v>
      </c>
      <c r="J756" s="257" t="s">
        <v>6</v>
      </c>
      <c r="K756" s="261" t="s">
        <v>11</v>
      </c>
      <c r="L756" s="260" t="s">
        <v>1232</v>
      </c>
      <c r="M756" s="260" t="s">
        <v>6</v>
      </c>
      <c r="N756" s="260" t="s">
        <v>11</v>
      </c>
      <c r="O756" s="261"/>
      <c r="P756" s="261"/>
      <c r="Q756" s="261"/>
      <c r="R756" s="261"/>
      <c r="S756" s="261"/>
      <c r="T756" s="243"/>
      <c r="U756" s="142"/>
      <c r="V756" s="142"/>
      <c r="W756" s="142"/>
      <c r="X756" s="142"/>
      <c r="Y756" s="142"/>
      <c r="Z756" s="142"/>
      <c r="AA756" s="142"/>
      <c r="AB756" s="142"/>
      <c r="AC756" s="142"/>
      <c r="AD756" s="142"/>
      <c r="AE756" s="142"/>
      <c r="AF756" s="142"/>
      <c r="AG756" s="142"/>
      <c r="AH756" s="142"/>
      <c r="AI756" s="142"/>
      <c r="AJ756" s="142"/>
    </row>
    <row r="757" spans="1:36" ht="13.2">
      <c r="A757" s="128" t="s">
        <v>1808</v>
      </c>
      <c r="B757" s="256" t="s">
        <v>2244</v>
      </c>
      <c r="C757" s="257" t="s">
        <v>1402</v>
      </c>
      <c r="D757" s="138" t="s">
        <v>2251</v>
      </c>
      <c r="E757" s="257" t="s">
        <v>11</v>
      </c>
      <c r="F757" s="257" t="s">
        <v>1702</v>
      </c>
      <c r="G757" s="257" t="s">
        <v>6</v>
      </c>
      <c r="H757" s="259" t="s">
        <v>23</v>
      </c>
      <c r="I757" s="40" t="s">
        <v>2097</v>
      </c>
      <c r="J757" s="257" t="s">
        <v>6</v>
      </c>
      <c r="K757" s="261" t="s">
        <v>11</v>
      </c>
      <c r="L757" s="260" t="s">
        <v>1232</v>
      </c>
      <c r="M757" s="260" t="s">
        <v>6</v>
      </c>
      <c r="N757" s="260" t="s">
        <v>11</v>
      </c>
      <c r="O757" s="261"/>
      <c r="P757" s="261"/>
      <c r="Q757" s="261"/>
      <c r="R757" s="261"/>
      <c r="S757" s="261"/>
      <c r="T757" s="243"/>
      <c r="U757" s="142"/>
      <c r="V757" s="142"/>
      <c r="W757" s="142"/>
      <c r="X757" s="142"/>
      <c r="Y757" s="142"/>
      <c r="Z757" s="142"/>
      <c r="AA757" s="142"/>
      <c r="AB757" s="142"/>
      <c r="AC757" s="142"/>
      <c r="AD757" s="142"/>
      <c r="AE757" s="142"/>
      <c r="AF757" s="142"/>
      <c r="AG757" s="142"/>
      <c r="AH757" s="142"/>
      <c r="AI757" s="142"/>
      <c r="AJ757" s="142"/>
    </row>
    <row r="758" spans="1:36" ht="13.2">
      <c r="A758" s="128" t="s">
        <v>1808</v>
      </c>
      <c r="B758" s="256" t="s">
        <v>2244</v>
      </c>
      <c r="C758" s="257" t="s">
        <v>1401</v>
      </c>
      <c r="D758" s="138" t="s">
        <v>2252</v>
      </c>
      <c r="E758" s="257" t="s">
        <v>11</v>
      </c>
      <c r="F758" s="257" t="s">
        <v>1702</v>
      </c>
      <c r="G758" s="257" t="s">
        <v>6</v>
      </c>
      <c r="H758" s="259" t="s">
        <v>23</v>
      </c>
      <c r="I758" s="40" t="s">
        <v>2097</v>
      </c>
      <c r="J758" s="257" t="s">
        <v>6</v>
      </c>
      <c r="K758" s="261" t="s">
        <v>11</v>
      </c>
      <c r="L758" s="260" t="s">
        <v>1232</v>
      </c>
      <c r="M758" s="260" t="s">
        <v>6</v>
      </c>
      <c r="N758" s="260" t="s">
        <v>11</v>
      </c>
      <c r="O758" s="261"/>
      <c r="P758" s="261"/>
      <c r="Q758" s="261"/>
      <c r="R758" s="261"/>
      <c r="S758" s="261"/>
      <c r="T758" s="243"/>
      <c r="U758" s="142"/>
      <c r="V758" s="142"/>
      <c r="W758" s="142"/>
      <c r="X758" s="142"/>
      <c r="Y758" s="142"/>
      <c r="Z758" s="142"/>
      <c r="AA758" s="142"/>
      <c r="AB758" s="142"/>
      <c r="AC758" s="142"/>
      <c r="AD758" s="142"/>
      <c r="AE758" s="142"/>
      <c r="AF758" s="142"/>
      <c r="AG758" s="142"/>
      <c r="AH758" s="142"/>
      <c r="AI758" s="142"/>
      <c r="AJ758" s="142"/>
    </row>
    <row r="759" spans="1:36" ht="13.2">
      <c r="A759" s="128" t="s">
        <v>1808</v>
      </c>
      <c r="B759" s="256" t="s">
        <v>2244</v>
      </c>
      <c r="C759" s="257" t="s">
        <v>1401</v>
      </c>
      <c r="D759" s="138" t="s">
        <v>2253</v>
      </c>
      <c r="E759" s="257" t="s">
        <v>11</v>
      </c>
      <c r="F759" s="257" t="s">
        <v>1702</v>
      </c>
      <c r="G759" s="257" t="s">
        <v>6</v>
      </c>
      <c r="H759" s="259" t="s">
        <v>23</v>
      </c>
      <c r="I759" s="40" t="s">
        <v>2097</v>
      </c>
      <c r="J759" s="257" t="s">
        <v>6</v>
      </c>
      <c r="K759" s="261" t="s">
        <v>11</v>
      </c>
      <c r="L759" s="260" t="s">
        <v>1232</v>
      </c>
      <c r="M759" s="260" t="s">
        <v>6</v>
      </c>
      <c r="N759" s="260" t="s">
        <v>11</v>
      </c>
      <c r="O759" s="261"/>
      <c r="P759" s="261"/>
      <c r="Q759" s="261"/>
      <c r="R759" s="261"/>
      <c r="S759" s="261"/>
      <c r="T759" s="243"/>
      <c r="U759" s="142"/>
      <c r="V759" s="142"/>
      <c r="W759" s="142"/>
      <c r="X759" s="142"/>
      <c r="Y759" s="142"/>
      <c r="Z759" s="142"/>
      <c r="AA759" s="142"/>
      <c r="AB759" s="142"/>
      <c r="AC759" s="142"/>
      <c r="AD759" s="142"/>
      <c r="AE759" s="142"/>
      <c r="AF759" s="142"/>
      <c r="AG759" s="142"/>
      <c r="AH759" s="142"/>
      <c r="AI759" s="142"/>
      <c r="AJ759" s="142"/>
    </row>
    <row r="760" spans="1:36" ht="13.2">
      <c r="A760" s="128" t="s">
        <v>1808</v>
      </c>
      <c r="B760" s="256" t="s">
        <v>2244</v>
      </c>
      <c r="C760" s="257" t="s">
        <v>1401</v>
      </c>
      <c r="D760" s="138" t="s">
        <v>2254</v>
      </c>
      <c r="E760" s="257" t="s">
        <v>11</v>
      </c>
      <c r="F760" s="257" t="s">
        <v>1702</v>
      </c>
      <c r="G760" s="257" t="s">
        <v>6</v>
      </c>
      <c r="H760" s="259" t="s">
        <v>23</v>
      </c>
      <c r="I760" s="40" t="s">
        <v>2097</v>
      </c>
      <c r="J760" s="257" t="s">
        <v>6</v>
      </c>
      <c r="K760" s="261" t="s">
        <v>11</v>
      </c>
      <c r="L760" s="260" t="s">
        <v>1232</v>
      </c>
      <c r="M760" s="260" t="s">
        <v>6</v>
      </c>
      <c r="N760" s="260" t="s">
        <v>11</v>
      </c>
      <c r="O760" s="261"/>
      <c r="P760" s="261"/>
      <c r="Q760" s="261"/>
      <c r="R760" s="261"/>
      <c r="S760" s="261"/>
      <c r="T760" s="243"/>
      <c r="U760" s="142"/>
      <c r="V760" s="142"/>
      <c r="W760" s="142"/>
      <c r="X760" s="142"/>
      <c r="Y760" s="142"/>
      <c r="Z760" s="142"/>
      <c r="AA760" s="142"/>
      <c r="AB760" s="142"/>
      <c r="AC760" s="142"/>
      <c r="AD760" s="142"/>
      <c r="AE760" s="142"/>
      <c r="AF760" s="142"/>
      <c r="AG760" s="142"/>
      <c r="AH760" s="142"/>
      <c r="AI760" s="142"/>
      <c r="AJ760" s="142"/>
    </row>
    <row r="761" spans="1:36" ht="13.2">
      <c r="A761" s="128" t="s">
        <v>1808</v>
      </c>
      <c r="B761" s="256" t="s">
        <v>2244</v>
      </c>
      <c r="C761" s="257" t="s">
        <v>2255</v>
      </c>
      <c r="D761" s="138" t="s">
        <v>2256</v>
      </c>
      <c r="E761" s="257" t="s">
        <v>11</v>
      </c>
      <c r="F761" s="257" t="s">
        <v>1702</v>
      </c>
      <c r="G761" s="257" t="s">
        <v>6</v>
      </c>
      <c r="H761" s="259" t="s">
        <v>23</v>
      </c>
      <c r="I761" s="40" t="s">
        <v>2097</v>
      </c>
      <c r="J761" s="257" t="s">
        <v>6</v>
      </c>
      <c r="K761" s="261" t="s">
        <v>11</v>
      </c>
      <c r="L761" s="260" t="s">
        <v>1232</v>
      </c>
      <c r="M761" s="260" t="s">
        <v>6</v>
      </c>
      <c r="N761" s="260" t="s">
        <v>11</v>
      </c>
      <c r="O761" s="261"/>
      <c r="P761" s="261"/>
      <c r="Q761" s="261"/>
      <c r="R761" s="261"/>
      <c r="S761" s="261"/>
      <c r="T761" s="243"/>
      <c r="U761" s="142"/>
      <c r="V761" s="142"/>
      <c r="W761" s="142"/>
      <c r="X761" s="142"/>
      <c r="Y761" s="142"/>
      <c r="Z761" s="142"/>
      <c r="AA761" s="142"/>
      <c r="AB761" s="142"/>
      <c r="AC761" s="142"/>
      <c r="AD761" s="142"/>
      <c r="AE761" s="142"/>
      <c r="AF761" s="142"/>
      <c r="AG761" s="142"/>
      <c r="AH761" s="142"/>
      <c r="AI761" s="142"/>
      <c r="AJ761" s="142"/>
    </row>
    <row r="762" spans="1:36" ht="13.2">
      <c r="A762" s="128" t="s">
        <v>1808</v>
      </c>
      <c r="B762" s="256" t="s">
        <v>2244</v>
      </c>
      <c r="C762" s="257" t="s">
        <v>2255</v>
      </c>
      <c r="D762" s="256" t="s">
        <v>2257</v>
      </c>
      <c r="E762" s="257" t="s">
        <v>11</v>
      </c>
      <c r="F762" s="257" t="s">
        <v>1702</v>
      </c>
      <c r="G762" s="257" t="s">
        <v>6</v>
      </c>
      <c r="H762" s="259" t="s">
        <v>23</v>
      </c>
      <c r="I762" s="40" t="s">
        <v>2097</v>
      </c>
      <c r="J762" s="257" t="s">
        <v>6</v>
      </c>
      <c r="K762" s="261" t="s">
        <v>11</v>
      </c>
      <c r="L762" s="260" t="s">
        <v>1232</v>
      </c>
      <c r="M762" s="260" t="s">
        <v>6</v>
      </c>
      <c r="N762" s="260" t="s">
        <v>11</v>
      </c>
      <c r="O762" s="261"/>
      <c r="P762" s="261"/>
      <c r="Q762" s="261"/>
      <c r="R762" s="261"/>
      <c r="S762" s="261"/>
      <c r="T762" s="243"/>
      <c r="U762" s="142"/>
      <c r="V762" s="142"/>
      <c r="W762" s="142"/>
      <c r="X762" s="142"/>
      <c r="Y762" s="142"/>
      <c r="Z762" s="142"/>
      <c r="AA762" s="142"/>
      <c r="AB762" s="142"/>
      <c r="AC762" s="142"/>
      <c r="AD762" s="142"/>
      <c r="AE762" s="142"/>
      <c r="AF762" s="142"/>
      <c r="AG762" s="142"/>
      <c r="AH762" s="142"/>
      <c r="AI762" s="142"/>
      <c r="AJ762" s="142"/>
    </row>
    <row r="763" spans="1:36" ht="13.2">
      <c r="A763" s="128" t="s">
        <v>1808</v>
      </c>
      <c r="B763" s="256" t="s">
        <v>2244</v>
      </c>
      <c r="C763" s="257" t="s">
        <v>2255</v>
      </c>
      <c r="D763" s="256" t="s">
        <v>2258</v>
      </c>
      <c r="E763" s="257" t="s">
        <v>11</v>
      </c>
      <c r="F763" s="257" t="s">
        <v>1702</v>
      </c>
      <c r="G763" s="264" t="s">
        <v>27</v>
      </c>
      <c r="H763" s="259" t="s">
        <v>23</v>
      </c>
      <c r="I763" s="40" t="s">
        <v>2097</v>
      </c>
      <c r="J763" s="264" t="s">
        <v>27</v>
      </c>
      <c r="K763" s="261" t="s">
        <v>11</v>
      </c>
      <c r="L763" s="260" t="s">
        <v>1232</v>
      </c>
      <c r="M763" s="260" t="s">
        <v>6</v>
      </c>
      <c r="N763" s="260" t="s">
        <v>11</v>
      </c>
      <c r="O763" s="261"/>
      <c r="P763" s="261"/>
      <c r="Q763" s="261"/>
      <c r="R763" s="261"/>
      <c r="S763" s="261"/>
      <c r="T763" s="243"/>
      <c r="U763" s="142"/>
      <c r="V763" s="142"/>
      <c r="W763" s="142"/>
      <c r="X763" s="142"/>
      <c r="Y763" s="142"/>
      <c r="Z763" s="142"/>
      <c r="AA763" s="142"/>
      <c r="AB763" s="142"/>
      <c r="AC763" s="142"/>
      <c r="AD763" s="142"/>
      <c r="AE763" s="142"/>
      <c r="AF763" s="142"/>
      <c r="AG763" s="142"/>
      <c r="AH763" s="142"/>
      <c r="AI763" s="142"/>
      <c r="AJ763" s="142"/>
    </row>
    <row r="764" spans="1:36" ht="13.2">
      <c r="A764" s="128" t="s">
        <v>1808</v>
      </c>
      <c r="B764" s="256" t="s">
        <v>2244</v>
      </c>
      <c r="C764" s="257" t="s">
        <v>1379</v>
      </c>
      <c r="D764" s="256" t="s">
        <v>1935</v>
      </c>
      <c r="E764" s="257" t="s">
        <v>11</v>
      </c>
      <c r="F764" s="257" t="s">
        <v>1702</v>
      </c>
      <c r="G764" s="257" t="s">
        <v>6</v>
      </c>
      <c r="H764" s="294" t="s">
        <v>23</v>
      </c>
      <c r="I764" s="80" t="s">
        <v>1316</v>
      </c>
      <c r="J764" s="260" t="s">
        <v>6</v>
      </c>
      <c r="K764" s="295" t="s">
        <v>23</v>
      </c>
      <c r="L764" s="260" t="s">
        <v>1232</v>
      </c>
      <c r="M764" s="260" t="s">
        <v>6</v>
      </c>
      <c r="N764" s="260" t="s">
        <v>103</v>
      </c>
      <c r="O764" s="261"/>
      <c r="P764" s="261"/>
      <c r="Q764" s="261"/>
      <c r="R764" s="261"/>
      <c r="S764" s="261"/>
      <c r="T764" s="243"/>
      <c r="U764" s="142"/>
      <c r="V764" s="142"/>
      <c r="W764" s="142"/>
      <c r="X764" s="142"/>
      <c r="Y764" s="142"/>
      <c r="Z764" s="142"/>
      <c r="AA764" s="142"/>
      <c r="AB764" s="142"/>
      <c r="AC764" s="142"/>
      <c r="AD764" s="142"/>
      <c r="AE764" s="142"/>
      <c r="AF764" s="142"/>
      <c r="AG764" s="142"/>
      <c r="AH764" s="142"/>
      <c r="AI764" s="142"/>
      <c r="AJ764" s="142"/>
    </row>
    <row r="765" spans="1:36" ht="13.2">
      <c r="A765" s="128" t="s">
        <v>1808</v>
      </c>
      <c r="B765" s="256" t="s">
        <v>2244</v>
      </c>
      <c r="C765" s="257" t="s">
        <v>1379</v>
      </c>
      <c r="D765" s="256" t="s">
        <v>1936</v>
      </c>
      <c r="E765" s="257" t="s">
        <v>11</v>
      </c>
      <c r="F765" s="257" t="s">
        <v>1702</v>
      </c>
      <c r="G765" s="257" t="s">
        <v>6</v>
      </c>
      <c r="H765" s="294" t="s">
        <v>23</v>
      </c>
      <c r="I765" s="80" t="s">
        <v>1316</v>
      </c>
      <c r="J765" s="260" t="s">
        <v>6</v>
      </c>
      <c r="K765" s="295" t="s">
        <v>23</v>
      </c>
      <c r="L765" s="260" t="s">
        <v>1232</v>
      </c>
      <c r="M765" s="260" t="s">
        <v>26</v>
      </c>
      <c r="N765" s="260" t="s">
        <v>103</v>
      </c>
      <c r="O765" s="261"/>
      <c r="P765" s="261"/>
      <c r="Q765" s="261"/>
      <c r="R765" s="261"/>
      <c r="S765" s="261" t="s">
        <v>1937</v>
      </c>
      <c r="T765" s="243"/>
      <c r="U765" s="142"/>
      <c r="V765" s="142"/>
      <c r="W765" s="142"/>
      <c r="X765" s="142"/>
      <c r="Y765" s="142"/>
      <c r="Z765" s="142"/>
      <c r="AA765" s="142"/>
      <c r="AB765" s="142"/>
      <c r="AC765" s="142"/>
      <c r="AD765" s="142"/>
      <c r="AE765" s="142"/>
      <c r="AF765" s="142"/>
      <c r="AG765" s="142"/>
      <c r="AH765" s="142"/>
      <c r="AI765" s="142"/>
      <c r="AJ765" s="142"/>
    </row>
    <row r="766" spans="1:36" ht="13.2">
      <c r="A766" s="128" t="s">
        <v>1808</v>
      </c>
      <c r="B766" s="256" t="s">
        <v>2244</v>
      </c>
      <c r="C766" s="257" t="s">
        <v>1379</v>
      </c>
      <c r="D766" s="256" t="s">
        <v>1872</v>
      </c>
      <c r="E766" s="257" t="s">
        <v>11</v>
      </c>
      <c r="F766" s="257" t="s">
        <v>1702</v>
      </c>
      <c r="G766" s="257" t="s">
        <v>6</v>
      </c>
      <c r="H766" s="294" t="s">
        <v>23</v>
      </c>
      <c r="I766" s="80" t="s">
        <v>1316</v>
      </c>
      <c r="J766" s="260" t="s">
        <v>6</v>
      </c>
      <c r="K766" s="295" t="s">
        <v>23</v>
      </c>
      <c r="L766" s="260" t="s">
        <v>1232</v>
      </c>
      <c r="M766" s="260" t="s">
        <v>6</v>
      </c>
      <c r="N766" s="260" t="s">
        <v>103</v>
      </c>
      <c r="O766" s="261"/>
      <c r="P766" s="261"/>
      <c r="Q766" s="261"/>
      <c r="R766" s="261"/>
      <c r="S766" s="261"/>
      <c r="T766" s="243"/>
      <c r="U766" s="142"/>
      <c r="V766" s="142"/>
      <c r="W766" s="142"/>
      <c r="X766" s="142"/>
      <c r="Y766" s="142"/>
      <c r="Z766" s="142"/>
      <c r="AA766" s="142"/>
      <c r="AB766" s="142"/>
      <c r="AC766" s="142"/>
      <c r="AD766" s="142"/>
      <c r="AE766" s="142"/>
      <c r="AF766" s="142"/>
      <c r="AG766" s="142"/>
      <c r="AH766" s="142"/>
      <c r="AI766" s="142"/>
      <c r="AJ766" s="142"/>
    </row>
    <row r="767" spans="1:36" ht="13.2">
      <c r="A767" s="128" t="s">
        <v>1808</v>
      </c>
      <c r="B767" s="256" t="s">
        <v>2244</v>
      </c>
      <c r="C767" s="257" t="s">
        <v>1379</v>
      </c>
      <c r="D767" s="256" t="s">
        <v>1938</v>
      </c>
      <c r="E767" s="257" t="s">
        <v>11</v>
      </c>
      <c r="F767" s="257" t="s">
        <v>1702</v>
      </c>
      <c r="G767" s="257" t="s">
        <v>6</v>
      </c>
      <c r="H767" s="294" t="s">
        <v>23</v>
      </c>
      <c r="I767" s="80" t="s">
        <v>1316</v>
      </c>
      <c r="J767" s="260" t="s">
        <v>6</v>
      </c>
      <c r="K767" s="295" t="s">
        <v>23</v>
      </c>
      <c r="L767" s="260" t="s">
        <v>1232</v>
      </c>
      <c r="M767" s="260" t="s">
        <v>6</v>
      </c>
      <c r="N767" s="260" t="s">
        <v>103</v>
      </c>
      <c r="O767" s="261"/>
      <c r="P767" s="261"/>
      <c r="Q767" s="261"/>
      <c r="R767" s="261"/>
      <c r="S767" s="261"/>
      <c r="T767" s="243"/>
      <c r="U767" s="142"/>
      <c r="V767" s="142"/>
      <c r="W767" s="142"/>
      <c r="X767" s="142"/>
      <c r="Y767" s="142"/>
      <c r="Z767" s="142"/>
      <c r="AA767" s="142"/>
      <c r="AB767" s="142"/>
      <c r="AC767" s="142"/>
      <c r="AD767" s="142"/>
      <c r="AE767" s="142"/>
      <c r="AF767" s="142"/>
      <c r="AG767" s="142"/>
      <c r="AH767" s="142"/>
      <c r="AI767" s="142"/>
      <c r="AJ767" s="142"/>
    </row>
    <row r="768" spans="1:36" ht="13.2">
      <c r="A768" s="128" t="s">
        <v>1808</v>
      </c>
      <c r="B768" s="256" t="s">
        <v>2244</v>
      </c>
      <c r="C768" s="257" t="s">
        <v>1379</v>
      </c>
      <c r="D768" s="256" t="s">
        <v>1939</v>
      </c>
      <c r="E768" s="257" t="s">
        <v>11</v>
      </c>
      <c r="F768" s="257" t="s">
        <v>1702</v>
      </c>
      <c r="G768" s="257" t="s">
        <v>6</v>
      </c>
      <c r="H768" s="294" t="s">
        <v>23</v>
      </c>
      <c r="I768" s="80" t="s">
        <v>1316</v>
      </c>
      <c r="J768" s="260" t="s">
        <v>6</v>
      </c>
      <c r="K768" s="295" t="s">
        <v>23</v>
      </c>
      <c r="L768" s="260" t="s">
        <v>1232</v>
      </c>
      <c r="M768" s="260" t="s">
        <v>6</v>
      </c>
      <c r="N768" s="260" t="s">
        <v>103</v>
      </c>
      <c r="O768" s="261"/>
      <c r="P768" s="261"/>
      <c r="Q768" s="261"/>
      <c r="R768" s="261"/>
      <c r="S768" s="261"/>
      <c r="T768" s="243"/>
      <c r="U768" s="142"/>
      <c r="V768" s="142"/>
      <c r="W768" s="142"/>
      <c r="X768" s="142"/>
      <c r="Y768" s="142"/>
      <c r="Z768" s="142"/>
      <c r="AA768" s="142"/>
      <c r="AB768" s="142"/>
      <c r="AC768" s="142"/>
      <c r="AD768" s="142"/>
      <c r="AE768" s="142"/>
      <c r="AF768" s="142"/>
      <c r="AG768" s="142"/>
      <c r="AH768" s="142"/>
      <c r="AI768" s="142"/>
      <c r="AJ768" s="142"/>
    </row>
    <row r="769" spans="1:36" ht="13.2">
      <c r="A769" s="128" t="s">
        <v>1808</v>
      </c>
      <c r="B769" s="256" t="s">
        <v>2244</v>
      </c>
      <c r="C769" s="257" t="s">
        <v>1379</v>
      </c>
      <c r="D769" s="256" t="s">
        <v>1940</v>
      </c>
      <c r="E769" s="257" t="s">
        <v>11</v>
      </c>
      <c r="F769" s="257" t="s">
        <v>1702</v>
      </c>
      <c r="G769" s="257" t="s">
        <v>6</v>
      </c>
      <c r="H769" s="294" t="s">
        <v>23</v>
      </c>
      <c r="I769" s="80" t="s">
        <v>1316</v>
      </c>
      <c r="J769" s="260" t="s">
        <v>6</v>
      </c>
      <c r="K769" s="295" t="s">
        <v>23</v>
      </c>
      <c r="L769" s="260" t="s">
        <v>1232</v>
      </c>
      <c r="M769" s="260" t="s">
        <v>6</v>
      </c>
      <c r="N769" s="260" t="s">
        <v>103</v>
      </c>
      <c r="O769" s="261"/>
      <c r="P769" s="261"/>
      <c r="Q769" s="261"/>
      <c r="R769" s="261"/>
      <c r="S769" s="261"/>
      <c r="T769" s="243"/>
      <c r="U769" s="142"/>
      <c r="V769" s="142"/>
      <c r="W769" s="142"/>
      <c r="X769" s="142"/>
      <c r="Y769" s="142"/>
      <c r="Z769" s="142"/>
      <c r="AA769" s="142"/>
      <c r="AB769" s="142"/>
      <c r="AC769" s="142"/>
      <c r="AD769" s="142"/>
      <c r="AE769" s="142"/>
      <c r="AF769" s="142"/>
      <c r="AG769" s="142"/>
      <c r="AH769" s="142"/>
      <c r="AI769" s="142"/>
      <c r="AJ769" s="142"/>
    </row>
    <row r="770" spans="1:36" ht="13.2">
      <c r="A770" s="128" t="s">
        <v>1808</v>
      </c>
      <c r="B770" s="256" t="s">
        <v>2244</v>
      </c>
      <c r="C770" s="257" t="s">
        <v>1379</v>
      </c>
      <c r="D770" s="256" t="s">
        <v>1941</v>
      </c>
      <c r="E770" s="257" t="s">
        <v>11</v>
      </c>
      <c r="F770" s="257" t="s">
        <v>1702</v>
      </c>
      <c r="G770" s="257" t="s">
        <v>6</v>
      </c>
      <c r="H770" s="294" t="s">
        <v>23</v>
      </c>
      <c r="I770" s="80" t="s">
        <v>1316</v>
      </c>
      <c r="J770" s="260" t="s">
        <v>6</v>
      </c>
      <c r="K770" s="295" t="s">
        <v>23</v>
      </c>
      <c r="L770" s="260" t="s">
        <v>1232</v>
      </c>
      <c r="M770" s="260" t="s">
        <v>6</v>
      </c>
      <c r="N770" s="260" t="s">
        <v>103</v>
      </c>
      <c r="O770" s="261"/>
      <c r="P770" s="261"/>
      <c r="Q770" s="261"/>
      <c r="R770" s="261"/>
      <c r="S770" s="261" t="s">
        <v>1942</v>
      </c>
      <c r="T770" s="243"/>
      <c r="U770" s="142"/>
      <c r="V770" s="142"/>
      <c r="W770" s="142"/>
      <c r="X770" s="142"/>
      <c r="Y770" s="142"/>
      <c r="Z770" s="142"/>
      <c r="AA770" s="142"/>
      <c r="AB770" s="142"/>
      <c r="AC770" s="142"/>
      <c r="AD770" s="142"/>
      <c r="AE770" s="142"/>
      <c r="AF770" s="142"/>
      <c r="AG770" s="142"/>
      <c r="AH770" s="142"/>
      <c r="AI770" s="142"/>
      <c r="AJ770" s="142"/>
    </row>
    <row r="771" spans="1:36" ht="13.2">
      <c r="A771" s="128" t="s">
        <v>1808</v>
      </c>
      <c r="B771" s="256" t="s">
        <v>2244</v>
      </c>
      <c r="C771" s="257" t="s">
        <v>2259</v>
      </c>
      <c r="D771" s="256" t="s">
        <v>2260</v>
      </c>
      <c r="E771" s="257" t="s">
        <v>11</v>
      </c>
      <c r="F771" s="257" t="s">
        <v>1702</v>
      </c>
      <c r="G771" s="257" t="s">
        <v>6</v>
      </c>
      <c r="H771" s="294" t="s">
        <v>23</v>
      </c>
      <c r="I771" s="80" t="s">
        <v>1316</v>
      </c>
      <c r="J771" s="260" t="s">
        <v>6</v>
      </c>
      <c r="K771" s="295" t="s">
        <v>23</v>
      </c>
      <c r="L771" s="260" t="s">
        <v>1232</v>
      </c>
      <c r="M771" s="248" t="s">
        <v>6</v>
      </c>
      <c r="N771" s="248" t="s">
        <v>11</v>
      </c>
      <c r="O771" s="295"/>
      <c r="P771" s="295"/>
      <c r="Q771" s="295"/>
      <c r="R771" s="295"/>
      <c r="S771" s="295"/>
      <c r="T771" s="243"/>
      <c r="U771" s="142"/>
      <c r="V771" s="142"/>
      <c r="W771" s="142"/>
      <c r="X771" s="142"/>
      <c r="Y771" s="142"/>
      <c r="Z771" s="142"/>
      <c r="AA771" s="142"/>
      <c r="AB771" s="142"/>
      <c r="AC771" s="142"/>
      <c r="AD771" s="142"/>
      <c r="AE771" s="142"/>
      <c r="AF771" s="142"/>
      <c r="AG771" s="142"/>
      <c r="AH771" s="142"/>
      <c r="AI771" s="142"/>
      <c r="AJ771" s="142"/>
    </row>
    <row r="772" spans="1:36" ht="13.2">
      <c r="A772" s="128" t="s">
        <v>1808</v>
      </c>
      <c r="B772" s="256" t="s">
        <v>2244</v>
      </c>
      <c r="C772" s="257" t="s">
        <v>2261</v>
      </c>
      <c r="D772" s="256"/>
      <c r="E772" s="257" t="s">
        <v>11</v>
      </c>
      <c r="F772" s="257" t="s">
        <v>1702</v>
      </c>
      <c r="G772" s="257" t="s">
        <v>6</v>
      </c>
      <c r="H772" s="294" t="s">
        <v>23</v>
      </c>
      <c r="I772" s="80" t="s">
        <v>1316</v>
      </c>
      <c r="J772" s="260" t="s">
        <v>6</v>
      </c>
      <c r="K772" s="295" t="s">
        <v>23</v>
      </c>
      <c r="L772" s="260" t="s">
        <v>1232</v>
      </c>
      <c r="M772" s="248" t="s">
        <v>6</v>
      </c>
      <c r="N772" s="248" t="s">
        <v>11</v>
      </c>
      <c r="O772" s="295"/>
      <c r="P772" s="295"/>
      <c r="Q772" s="295"/>
      <c r="R772" s="295"/>
      <c r="S772" s="295"/>
      <c r="T772" s="243"/>
      <c r="U772" s="142"/>
      <c r="V772" s="142"/>
      <c r="W772" s="142"/>
      <c r="X772" s="142"/>
      <c r="Y772" s="142"/>
      <c r="Z772" s="142"/>
      <c r="AA772" s="142"/>
      <c r="AB772" s="142"/>
      <c r="AC772" s="142"/>
      <c r="AD772" s="142"/>
      <c r="AE772" s="142"/>
      <c r="AF772" s="142"/>
      <c r="AG772" s="142"/>
      <c r="AH772" s="142"/>
      <c r="AI772" s="142"/>
      <c r="AJ772" s="142"/>
    </row>
    <row r="773" spans="1:36" ht="13.2">
      <c r="A773" s="128" t="s">
        <v>1808</v>
      </c>
      <c r="B773" s="256" t="s">
        <v>2244</v>
      </c>
      <c r="C773" s="257" t="s">
        <v>2262</v>
      </c>
      <c r="D773" s="256" t="s">
        <v>2263</v>
      </c>
      <c r="E773" s="257" t="s">
        <v>11</v>
      </c>
      <c r="F773" s="257" t="s">
        <v>1702</v>
      </c>
      <c r="G773" s="257" t="s">
        <v>6</v>
      </c>
      <c r="H773" s="294" t="s">
        <v>23</v>
      </c>
      <c r="I773" s="80" t="s">
        <v>1316</v>
      </c>
      <c r="J773" s="260" t="s">
        <v>6</v>
      </c>
      <c r="K773" s="295" t="s">
        <v>23</v>
      </c>
      <c r="L773" s="260" t="s">
        <v>1232</v>
      </c>
      <c r="M773" s="267" t="s">
        <v>218</v>
      </c>
      <c r="N773" s="248" t="s">
        <v>23</v>
      </c>
      <c r="O773" s="295"/>
      <c r="P773" s="295"/>
      <c r="Q773" s="295"/>
      <c r="R773" s="295"/>
      <c r="S773" s="295"/>
      <c r="T773" s="243"/>
      <c r="U773" s="142"/>
      <c r="V773" s="142"/>
      <c r="W773" s="142"/>
      <c r="X773" s="142"/>
      <c r="Y773" s="142"/>
      <c r="Z773" s="142"/>
      <c r="AA773" s="142"/>
      <c r="AB773" s="142"/>
      <c r="AC773" s="142"/>
      <c r="AD773" s="142"/>
      <c r="AE773" s="142"/>
      <c r="AF773" s="142"/>
      <c r="AG773" s="142"/>
      <c r="AH773" s="142"/>
      <c r="AI773" s="142"/>
      <c r="AJ773" s="142"/>
    </row>
    <row r="774" spans="1:36" ht="13.2">
      <c r="A774" s="128" t="s">
        <v>1808</v>
      </c>
      <c r="B774" s="256" t="s">
        <v>994</v>
      </c>
      <c r="C774" s="257" t="s">
        <v>2264</v>
      </c>
      <c r="D774" s="256" t="s">
        <v>2265</v>
      </c>
      <c r="E774" s="257" t="s">
        <v>11</v>
      </c>
      <c r="F774" s="257" t="s">
        <v>1702</v>
      </c>
      <c r="G774" s="257" t="s">
        <v>6</v>
      </c>
      <c r="H774" s="294" t="s">
        <v>23</v>
      </c>
      <c r="I774" s="80" t="s">
        <v>1316</v>
      </c>
      <c r="J774" s="260" t="s">
        <v>6</v>
      </c>
      <c r="K774" s="295" t="s">
        <v>23</v>
      </c>
      <c r="L774" s="260" t="s">
        <v>1232</v>
      </c>
      <c r="M774" s="248" t="s">
        <v>6</v>
      </c>
      <c r="N774" s="248" t="s">
        <v>11</v>
      </c>
      <c r="O774" s="295"/>
      <c r="P774" s="295"/>
      <c r="Q774" s="295"/>
      <c r="R774" s="295"/>
      <c r="S774" s="295"/>
      <c r="T774" s="243"/>
      <c r="U774" s="142"/>
      <c r="V774" s="142"/>
      <c r="W774" s="142"/>
      <c r="X774" s="142"/>
      <c r="Y774" s="142"/>
      <c r="Z774" s="142"/>
      <c r="AA774" s="142"/>
      <c r="AB774" s="142"/>
      <c r="AC774" s="142"/>
      <c r="AD774" s="142"/>
      <c r="AE774" s="142"/>
      <c r="AF774" s="142"/>
      <c r="AG774" s="142"/>
      <c r="AH774" s="142"/>
      <c r="AI774" s="142"/>
      <c r="AJ774" s="142"/>
    </row>
    <row r="775" spans="1:36" ht="13.2">
      <c r="A775" s="128" t="s">
        <v>1808</v>
      </c>
      <c r="B775" s="256" t="s">
        <v>994</v>
      </c>
      <c r="C775" s="257" t="s">
        <v>2266</v>
      </c>
      <c r="D775" s="256" t="s">
        <v>2267</v>
      </c>
      <c r="E775" s="257" t="s">
        <v>11</v>
      </c>
      <c r="F775" s="257" t="s">
        <v>1702</v>
      </c>
      <c r="G775" s="257" t="s">
        <v>32</v>
      </c>
      <c r="H775" s="294" t="s">
        <v>23</v>
      </c>
      <c r="I775" s="80" t="s">
        <v>1316</v>
      </c>
      <c r="J775" s="260" t="s">
        <v>32</v>
      </c>
      <c r="K775" s="295" t="s">
        <v>23</v>
      </c>
      <c r="L775" s="260" t="s">
        <v>1232</v>
      </c>
      <c r="M775" s="248" t="s">
        <v>218</v>
      </c>
      <c r="N775" s="248" t="s">
        <v>11</v>
      </c>
      <c r="O775" s="295"/>
      <c r="P775" s="295"/>
      <c r="Q775" s="295"/>
      <c r="R775" s="295"/>
      <c r="S775" s="295" t="s">
        <v>1381</v>
      </c>
      <c r="T775" s="243"/>
      <c r="U775" s="142"/>
      <c r="V775" s="142"/>
      <c r="W775" s="142"/>
      <c r="X775" s="142"/>
      <c r="Y775" s="142"/>
      <c r="Z775" s="142"/>
      <c r="AA775" s="142"/>
      <c r="AB775" s="142"/>
      <c r="AC775" s="142"/>
      <c r="AD775" s="142"/>
      <c r="AE775" s="142"/>
      <c r="AF775" s="142"/>
      <c r="AG775" s="142"/>
      <c r="AH775" s="142"/>
      <c r="AI775" s="142"/>
      <c r="AJ775" s="142"/>
    </row>
    <row r="776" spans="1:36" ht="13.2">
      <c r="A776" s="128" t="s">
        <v>1808</v>
      </c>
      <c r="B776" s="256" t="s">
        <v>994</v>
      </c>
      <c r="C776" s="257" t="s">
        <v>2268</v>
      </c>
      <c r="D776" s="256" t="s">
        <v>2269</v>
      </c>
      <c r="E776" s="257" t="s">
        <v>11</v>
      </c>
      <c r="F776" s="257" t="s">
        <v>1702</v>
      </c>
      <c r="G776" s="257" t="s">
        <v>6</v>
      </c>
      <c r="H776" s="259" t="s">
        <v>23</v>
      </c>
      <c r="I776" s="80" t="s">
        <v>1316</v>
      </c>
      <c r="J776" s="260" t="s">
        <v>6</v>
      </c>
      <c r="K776" s="295" t="s">
        <v>23</v>
      </c>
      <c r="L776" s="260" t="s">
        <v>1232</v>
      </c>
      <c r="M776" s="260" t="s">
        <v>6</v>
      </c>
      <c r="N776" s="248" t="s">
        <v>11</v>
      </c>
      <c r="O776" s="261"/>
      <c r="P776" s="261"/>
      <c r="Q776" s="261"/>
      <c r="R776" s="261"/>
      <c r="S776" s="261"/>
      <c r="T776" s="243"/>
      <c r="U776" s="142"/>
      <c r="V776" s="142"/>
      <c r="W776" s="142"/>
      <c r="X776" s="142"/>
      <c r="Y776" s="142"/>
      <c r="Z776" s="142"/>
      <c r="AA776" s="142"/>
      <c r="AB776" s="142"/>
      <c r="AC776" s="142"/>
      <c r="AD776" s="142"/>
      <c r="AE776" s="142"/>
      <c r="AF776" s="142"/>
      <c r="AG776" s="142"/>
      <c r="AH776" s="142"/>
      <c r="AI776" s="142"/>
      <c r="AJ776" s="142"/>
    </row>
    <row r="777" spans="1:36" ht="13.2">
      <c r="A777" s="128" t="s">
        <v>1808</v>
      </c>
      <c r="B777" s="256" t="s">
        <v>994</v>
      </c>
      <c r="C777" s="257" t="s">
        <v>2268</v>
      </c>
      <c r="D777" s="256" t="s">
        <v>2270</v>
      </c>
      <c r="E777" s="257" t="s">
        <v>11</v>
      </c>
      <c r="F777" s="257" t="s">
        <v>1702</v>
      </c>
      <c r="G777" s="257" t="s">
        <v>6</v>
      </c>
      <c r="H777" s="259" t="s">
        <v>23</v>
      </c>
      <c r="I777" s="80" t="s">
        <v>1316</v>
      </c>
      <c r="J777" s="260" t="s">
        <v>6</v>
      </c>
      <c r="K777" s="295" t="s">
        <v>23</v>
      </c>
      <c r="L777" s="260" t="s">
        <v>1232</v>
      </c>
      <c r="M777" s="260" t="s">
        <v>6</v>
      </c>
      <c r="N777" s="248" t="s">
        <v>11</v>
      </c>
      <c r="O777" s="261"/>
      <c r="P777" s="261"/>
      <c r="Q777" s="261"/>
      <c r="R777" s="261"/>
      <c r="S777" s="261"/>
      <c r="T777" s="243"/>
      <c r="U777" s="142"/>
      <c r="V777" s="142"/>
      <c r="W777" s="142"/>
      <c r="X777" s="142"/>
      <c r="Y777" s="142"/>
      <c r="Z777" s="142"/>
      <c r="AA777" s="142"/>
      <c r="AB777" s="142"/>
      <c r="AC777" s="142"/>
      <c r="AD777" s="142"/>
      <c r="AE777" s="142"/>
      <c r="AF777" s="142"/>
      <c r="AG777" s="142"/>
      <c r="AH777" s="142"/>
      <c r="AI777" s="142"/>
      <c r="AJ777" s="142"/>
    </row>
    <row r="778" spans="1:36" ht="13.2">
      <c r="A778" s="128" t="s">
        <v>1808</v>
      </c>
      <c r="B778" s="256" t="s">
        <v>994</v>
      </c>
      <c r="C778" s="257" t="s">
        <v>2268</v>
      </c>
      <c r="D778" s="256" t="s">
        <v>2271</v>
      </c>
      <c r="E778" s="257" t="s">
        <v>11</v>
      </c>
      <c r="F778" s="257" t="s">
        <v>1702</v>
      </c>
      <c r="G778" s="257" t="s">
        <v>6</v>
      </c>
      <c r="H778" s="259" t="s">
        <v>23</v>
      </c>
      <c r="I778" s="80" t="s">
        <v>1316</v>
      </c>
      <c r="J778" s="260" t="s">
        <v>6</v>
      </c>
      <c r="K778" s="295" t="s">
        <v>23</v>
      </c>
      <c r="L778" s="260" t="s">
        <v>1232</v>
      </c>
      <c r="M778" s="260" t="s">
        <v>6</v>
      </c>
      <c r="N778" s="248" t="s">
        <v>11</v>
      </c>
      <c r="O778" s="261"/>
      <c r="P778" s="261"/>
      <c r="Q778" s="261"/>
      <c r="R778" s="261"/>
      <c r="S778" s="261"/>
      <c r="T778" s="243"/>
      <c r="U778" s="142"/>
      <c r="V778" s="142"/>
      <c r="W778" s="142"/>
      <c r="X778" s="142"/>
      <c r="Y778" s="142"/>
      <c r="Z778" s="142"/>
      <c r="AA778" s="142"/>
      <c r="AB778" s="142"/>
      <c r="AC778" s="142"/>
      <c r="AD778" s="142"/>
      <c r="AE778" s="142"/>
      <c r="AF778" s="142"/>
      <c r="AG778" s="142"/>
      <c r="AH778" s="142"/>
      <c r="AI778" s="142"/>
      <c r="AJ778" s="142"/>
    </row>
    <row r="779" spans="1:36" ht="13.2">
      <c r="A779" s="128" t="s">
        <v>1808</v>
      </c>
      <c r="B779" s="256" t="s">
        <v>994</v>
      </c>
      <c r="C779" s="257" t="s">
        <v>2268</v>
      </c>
      <c r="D779" s="256" t="s">
        <v>2272</v>
      </c>
      <c r="E779" s="257" t="s">
        <v>11</v>
      </c>
      <c r="F779" s="257" t="s">
        <v>1702</v>
      </c>
      <c r="G779" s="257" t="s">
        <v>6</v>
      </c>
      <c r="H779" s="259" t="s">
        <v>23</v>
      </c>
      <c r="I779" s="80" t="s">
        <v>1316</v>
      </c>
      <c r="J779" s="260" t="s">
        <v>6</v>
      </c>
      <c r="K779" s="295" t="s">
        <v>23</v>
      </c>
      <c r="L779" s="260" t="s">
        <v>1232</v>
      </c>
      <c r="M779" s="260" t="s">
        <v>6</v>
      </c>
      <c r="N779" s="248" t="s">
        <v>11</v>
      </c>
      <c r="O779" s="261"/>
      <c r="P779" s="261"/>
      <c r="Q779" s="261"/>
      <c r="R779" s="261"/>
      <c r="S779" s="261"/>
      <c r="T779" s="243"/>
      <c r="U779" s="142"/>
      <c r="V779" s="142"/>
      <c r="W779" s="142"/>
      <c r="X779" s="142"/>
      <c r="Y779" s="142"/>
      <c r="Z779" s="142"/>
      <c r="AA779" s="142"/>
      <c r="AB779" s="142"/>
      <c r="AC779" s="142"/>
      <c r="AD779" s="142"/>
      <c r="AE779" s="142"/>
      <c r="AF779" s="142"/>
      <c r="AG779" s="142"/>
      <c r="AH779" s="142"/>
      <c r="AI779" s="142"/>
      <c r="AJ779" s="142"/>
    </row>
    <row r="780" spans="1:36" ht="13.2">
      <c r="A780" s="128" t="s">
        <v>1808</v>
      </c>
      <c r="B780" s="256" t="s">
        <v>994</v>
      </c>
      <c r="C780" s="257" t="s">
        <v>2268</v>
      </c>
      <c r="D780" s="256" t="s">
        <v>2273</v>
      </c>
      <c r="E780" s="257" t="s">
        <v>11</v>
      </c>
      <c r="F780" s="257" t="s">
        <v>1702</v>
      </c>
      <c r="G780" s="257" t="s">
        <v>6</v>
      </c>
      <c r="H780" s="259" t="s">
        <v>23</v>
      </c>
      <c r="I780" s="80" t="s">
        <v>1316</v>
      </c>
      <c r="J780" s="260" t="s">
        <v>6</v>
      </c>
      <c r="K780" s="295" t="s">
        <v>23</v>
      </c>
      <c r="L780" s="260" t="s">
        <v>1232</v>
      </c>
      <c r="M780" s="260" t="s">
        <v>6</v>
      </c>
      <c r="N780" s="248" t="s">
        <v>11</v>
      </c>
      <c r="O780" s="261"/>
      <c r="P780" s="261"/>
      <c r="Q780" s="261"/>
      <c r="R780" s="261"/>
      <c r="S780" s="261"/>
      <c r="T780" s="243"/>
      <c r="U780" s="142"/>
      <c r="V780" s="142"/>
      <c r="W780" s="142"/>
      <c r="X780" s="142"/>
      <c r="Y780" s="142"/>
      <c r="Z780" s="142"/>
      <c r="AA780" s="142"/>
      <c r="AB780" s="142"/>
      <c r="AC780" s="142"/>
      <c r="AD780" s="142"/>
      <c r="AE780" s="142"/>
      <c r="AF780" s="142"/>
      <c r="AG780" s="142"/>
      <c r="AH780" s="142"/>
      <c r="AI780" s="142"/>
      <c r="AJ780" s="142"/>
    </row>
    <row r="781" spans="1:36" ht="26.4">
      <c r="A781" s="128" t="s">
        <v>1808</v>
      </c>
      <c r="B781" s="256" t="s">
        <v>994</v>
      </c>
      <c r="C781" s="257" t="s">
        <v>2274</v>
      </c>
      <c r="D781" s="256" t="s">
        <v>2275</v>
      </c>
      <c r="E781" s="257" t="s">
        <v>11</v>
      </c>
      <c r="F781" s="257" t="s">
        <v>1702</v>
      </c>
      <c r="G781" s="257" t="s">
        <v>6</v>
      </c>
      <c r="H781" s="259" t="s">
        <v>23</v>
      </c>
      <c r="I781" s="80" t="s">
        <v>1316</v>
      </c>
      <c r="J781" s="260" t="s">
        <v>6</v>
      </c>
      <c r="K781" s="295" t="s">
        <v>23</v>
      </c>
      <c r="L781" s="260" t="s">
        <v>1232</v>
      </c>
      <c r="M781" s="260" t="s">
        <v>6</v>
      </c>
      <c r="N781" s="248" t="s">
        <v>11</v>
      </c>
      <c r="O781" s="261"/>
      <c r="P781" s="261"/>
      <c r="Q781" s="261"/>
      <c r="R781" s="261"/>
      <c r="S781" s="261"/>
      <c r="T781" s="243"/>
      <c r="U781" s="142"/>
      <c r="V781" s="142"/>
      <c r="W781" s="142"/>
      <c r="X781" s="142"/>
      <c r="Y781" s="142"/>
      <c r="Z781" s="142"/>
      <c r="AA781" s="142"/>
      <c r="AB781" s="142"/>
      <c r="AC781" s="142"/>
      <c r="AD781" s="142"/>
      <c r="AE781" s="142"/>
      <c r="AF781" s="142"/>
      <c r="AG781" s="142"/>
      <c r="AH781" s="142"/>
      <c r="AI781" s="142"/>
      <c r="AJ781" s="142"/>
    </row>
    <row r="782" spans="1:36" ht="13.2">
      <c r="A782" s="128" t="s">
        <v>1808</v>
      </c>
      <c r="B782" s="256" t="s">
        <v>994</v>
      </c>
      <c r="C782" s="257" t="s">
        <v>2182</v>
      </c>
      <c r="D782" s="256" t="s">
        <v>2183</v>
      </c>
      <c r="E782" s="257" t="s">
        <v>11</v>
      </c>
      <c r="F782" s="257" t="s">
        <v>1702</v>
      </c>
      <c r="G782" s="257" t="s">
        <v>6</v>
      </c>
      <c r="H782" s="259" t="s">
        <v>23</v>
      </c>
      <c r="I782" s="80" t="s">
        <v>1316</v>
      </c>
      <c r="J782" s="260" t="s">
        <v>6</v>
      </c>
      <c r="K782" s="295" t="s">
        <v>23</v>
      </c>
      <c r="L782" s="260" t="s">
        <v>1232</v>
      </c>
      <c r="M782" s="260" t="s">
        <v>6</v>
      </c>
      <c r="N782" s="260" t="s">
        <v>11</v>
      </c>
      <c r="O782" s="261"/>
      <c r="P782" s="261"/>
      <c r="Q782" s="261"/>
      <c r="R782" s="261"/>
      <c r="S782" s="261"/>
      <c r="T782" s="243"/>
      <c r="U782" s="142"/>
      <c r="V782" s="142"/>
      <c r="W782" s="142"/>
      <c r="X782" s="142"/>
      <c r="Y782" s="142"/>
      <c r="Z782" s="142"/>
      <c r="AA782" s="142"/>
      <c r="AB782" s="142"/>
      <c r="AC782" s="142"/>
      <c r="AD782" s="142"/>
      <c r="AE782" s="142"/>
      <c r="AF782" s="142"/>
      <c r="AG782" s="142"/>
      <c r="AH782" s="142"/>
      <c r="AI782" s="142"/>
      <c r="AJ782" s="142"/>
    </row>
    <row r="783" spans="1:36" ht="13.2">
      <c r="A783" s="128" t="s">
        <v>1808</v>
      </c>
      <c r="B783" s="256" t="s">
        <v>994</v>
      </c>
      <c r="C783" s="257" t="s">
        <v>2185</v>
      </c>
      <c r="D783" s="256" t="s">
        <v>2184</v>
      </c>
      <c r="E783" s="257" t="s">
        <v>11</v>
      </c>
      <c r="F783" s="257" t="s">
        <v>1702</v>
      </c>
      <c r="G783" s="257" t="s">
        <v>6</v>
      </c>
      <c r="H783" s="259" t="s">
        <v>23</v>
      </c>
      <c r="I783" s="80" t="s">
        <v>1316</v>
      </c>
      <c r="J783" s="260" t="s">
        <v>6</v>
      </c>
      <c r="K783" s="295" t="s">
        <v>23</v>
      </c>
      <c r="L783" s="260" t="s">
        <v>1232</v>
      </c>
      <c r="M783" s="260" t="s">
        <v>6</v>
      </c>
      <c r="N783" s="260" t="s">
        <v>11</v>
      </c>
      <c r="O783" s="261"/>
      <c r="P783" s="261"/>
      <c r="Q783" s="261"/>
      <c r="R783" s="261"/>
      <c r="S783" s="261"/>
      <c r="T783" s="243"/>
      <c r="U783" s="142"/>
      <c r="V783" s="142"/>
      <c r="W783" s="142"/>
      <c r="X783" s="142"/>
      <c r="Y783" s="142"/>
      <c r="Z783" s="142"/>
      <c r="AA783" s="142"/>
      <c r="AB783" s="142"/>
      <c r="AC783" s="142"/>
      <c r="AD783" s="142"/>
      <c r="AE783" s="142"/>
      <c r="AF783" s="142"/>
      <c r="AG783" s="142"/>
      <c r="AH783" s="142"/>
      <c r="AI783" s="142"/>
      <c r="AJ783" s="142"/>
    </row>
    <row r="784" spans="1:36" ht="13.2">
      <c r="A784" s="128" t="s">
        <v>1808</v>
      </c>
      <c r="B784" s="256" t="s">
        <v>994</v>
      </c>
      <c r="C784" s="257" t="s">
        <v>2182</v>
      </c>
      <c r="D784" s="256" t="s">
        <v>2276</v>
      </c>
      <c r="E784" s="257" t="s">
        <v>11</v>
      </c>
      <c r="F784" s="257" t="s">
        <v>1702</v>
      </c>
      <c r="G784" s="257" t="s">
        <v>6</v>
      </c>
      <c r="H784" s="259" t="s">
        <v>23</v>
      </c>
      <c r="I784" s="80" t="s">
        <v>1316</v>
      </c>
      <c r="J784" s="260" t="s">
        <v>6</v>
      </c>
      <c r="K784" s="295" t="s">
        <v>23</v>
      </c>
      <c r="L784" s="260" t="s">
        <v>1232</v>
      </c>
      <c r="M784" s="260" t="s">
        <v>218</v>
      </c>
      <c r="N784" s="260" t="s">
        <v>11</v>
      </c>
      <c r="O784" s="261"/>
      <c r="P784" s="261"/>
      <c r="Q784" s="261"/>
      <c r="R784" s="261"/>
      <c r="S784" s="261" t="s">
        <v>1764</v>
      </c>
      <c r="T784" s="243"/>
      <c r="U784" s="142"/>
      <c r="V784" s="142"/>
      <c r="W784" s="142"/>
      <c r="X784" s="142"/>
      <c r="Y784" s="142"/>
      <c r="Z784" s="142"/>
      <c r="AA784" s="142"/>
      <c r="AB784" s="142"/>
      <c r="AC784" s="142"/>
      <c r="AD784" s="142"/>
      <c r="AE784" s="142"/>
      <c r="AF784" s="142"/>
      <c r="AG784" s="142"/>
      <c r="AH784" s="142"/>
      <c r="AI784" s="142"/>
      <c r="AJ784" s="142"/>
    </row>
    <row r="785" spans="1:36" ht="13.2">
      <c r="A785" s="128" t="s">
        <v>1808</v>
      </c>
      <c r="B785" s="256" t="s">
        <v>994</v>
      </c>
      <c r="C785" s="257" t="s">
        <v>2182</v>
      </c>
      <c r="D785" s="256" t="s">
        <v>2123</v>
      </c>
      <c r="E785" s="257" t="s">
        <v>11</v>
      </c>
      <c r="F785" s="257" t="s">
        <v>1702</v>
      </c>
      <c r="G785" s="257" t="s">
        <v>6</v>
      </c>
      <c r="H785" s="259" t="s">
        <v>23</v>
      </c>
      <c r="I785" s="80" t="s">
        <v>1316</v>
      </c>
      <c r="J785" s="260" t="s">
        <v>6</v>
      </c>
      <c r="K785" s="295" t="s">
        <v>23</v>
      </c>
      <c r="L785" s="260" t="s">
        <v>1232</v>
      </c>
      <c r="M785" s="260" t="s">
        <v>6</v>
      </c>
      <c r="N785" s="260" t="s">
        <v>11</v>
      </c>
      <c r="O785" s="261"/>
      <c r="P785" s="261"/>
      <c r="Q785" s="261"/>
      <c r="R785" s="261"/>
      <c r="S785" s="261"/>
      <c r="T785" s="243"/>
      <c r="U785" s="142"/>
      <c r="V785" s="142"/>
      <c r="W785" s="142"/>
      <c r="X785" s="142"/>
      <c r="Y785" s="142"/>
      <c r="Z785" s="142"/>
      <c r="AA785" s="142"/>
      <c r="AB785" s="142"/>
      <c r="AC785" s="142"/>
      <c r="AD785" s="142"/>
      <c r="AE785" s="142"/>
      <c r="AF785" s="142"/>
      <c r="AG785" s="142"/>
      <c r="AH785" s="142"/>
      <c r="AI785" s="142"/>
      <c r="AJ785" s="142"/>
    </row>
    <row r="786" spans="1:36" ht="13.2">
      <c r="A786" s="128" t="s">
        <v>1808</v>
      </c>
      <c r="B786" s="256" t="s">
        <v>994</v>
      </c>
      <c r="C786" s="257" t="s">
        <v>2277</v>
      </c>
      <c r="D786" s="256" t="s">
        <v>2278</v>
      </c>
      <c r="E786" s="257" t="s">
        <v>11</v>
      </c>
      <c r="F786" s="257" t="s">
        <v>1702</v>
      </c>
      <c r="G786" s="257" t="s">
        <v>63</v>
      </c>
      <c r="H786" s="257" t="s">
        <v>11</v>
      </c>
      <c r="I786" s="80" t="s">
        <v>1316</v>
      </c>
      <c r="J786" s="260" t="s">
        <v>6</v>
      </c>
      <c r="K786" s="295" t="s">
        <v>23</v>
      </c>
      <c r="L786" s="260" t="s">
        <v>1232</v>
      </c>
      <c r="M786" s="260" t="s">
        <v>6</v>
      </c>
      <c r="N786" s="260" t="s">
        <v>11</v>
      </c>
      <c r="O786" s="261"/>
      <c r="P786" s="261"/>
      <c r="Q786" s="261"/>
      <c r="R786" s="261"/>
      <c r="S786" s="261"/>
      <c r="T786" s="243"/>
      <c r="U786" s="142"/>
      <c r="V786" s="142"/>
      <c r="W786" s="142"/>
      <c r="X786" s="142"/>
      <c r="Y786" s="142"/>
      <c r="Z786" s="142"/>
      <c r="AA786" s="142"/>
      <c r="AB786" s="142"/>
      <c r="AC786" s="142"/>
      <c r="AD786" s="142"/>
      <c r="AE786" s="142"/>
      <c r="AF786" s="142"/>
      <c r="AG786" s="142"/>
      <c r="AH786" s="142"/>
      <c r="AI786" s="142"/>
      <c r="AJ786" s="142"/>
    </row>
    <row r="787" spans="1:36" ht="13.2">
      <c r="A787" s="128" t="s">
        <v>1808</v>
      </c>
      <c r="B787" s="256" t="s">
        <v>994</v>
      </c>
      <c r="C787" s="257" t="s">
        <v>2277</v>
      </c>
      <c r="D787" s="256" t="s">
        <v>1868</v>
      </c>
      <c r="E787" s="257" t="s">
        <v>11</v>
      </c>
      <c r="F787" s="257" t="s">
        <v>1702</v>
      </c>
      <c r="G787" s="257" t="s">
        <v>6</v>
      </c>
      <c r="H787" s="259" t="s">
        <v>23</v>
      </c>
      <c r="I787" s="80" t="s">
        <v>1316</v>
      </c>
      <c r="J787" s="260" t="s">
        <v>6</v>
      </c>
      <c r="K787" s="295" t="s">
        <v>23</v>
      </c>
      <c r="L787" s="260" t="s">
        <v>1232</v>
      </c>
      <c r="M787" s="260" t="s">
        <v>6</v>
      </c>
      <c r="N787" s="260" t="s">
        <v>11</v>
      </c>
      <c r="O787" s="261"/>
      <c r="P787" s="261"/>
      <c r="Q787" s="261"/>
      <c r="R787" s="261"/>
      <c r="S787" s="261"/>
      <c r="T787" s="243"/>
      <c r="U787" s="142"/>
      <c r="V787" s="142"/>
      <c r="W787" s="142"/>
      <c r="X787" s="142"/>
      <c r="Y787" s="142"/>
      <c r="Z787" s="142"/>
      <c r="AA787" s="142"/>
      <c r="AB787" s="142"/>
      <c r="AC787" s="142"/>
      <c r="AD787" s="142"/>
      <c r="AE787" s="142"/>
      <c r="AF787" s="142"/>
      <c r="AG787" s="142"/>
      <c r="AH787" s="142"/>
      <c r="AI787" s="142"/>
      <c r="AJ787" s="142"/>
    </row>
    <row r="788" spans="1:36" ht="13.2">
      <c r="A788" s="128" t="s">
        <v>1808</v>
      </c>
      <c r="B788" s="256" t="s">
        <v>994</v>
      </c>
      <c r="C788" s="257" t="s">
        <v>2277</v>
      </c>
      <c r="D788" s="256" t="s">
        <v>1497</v>
      </c>
      <c r="E788" s="257" t="s">
        <v>11</v>
      </c>
      <c r="F788" s="257" t="s">
        <v>1702</v>
      </c>
      <c r="G788" s="257" t="s">
        <v>63</v>
      </c>
      <c r="H788" s="257" t="s">
        <v>11</v>
      </c>
      <c r="I788" s="80" t="s">
        <v>1316</v>
      </c>
      <c r="J788" s="260" t="s">
        <v>6</v>
      </c>
      <c r="K788" s="295" t="s">
        <v>23</v>
      </c>
      <c r="L788" s="260" t="s">
        <v>1232</v>
      </c>
      <c r="M788" s="260" t="s">
        <v>6</v>
      </c>
      <c r="N788" s="260" t="s">
        <v>11</v>
      </c>
      <c r="O788" s="261"/>
      <c r="P788" s="261"/>
      <c r="Q788" s="261"/>
      <c r="R788" s="261"/>
      <c r="S788" s="261" t="s">
        <v>2279</v>
      </c>
      <c r="T788" s="243"/>
      <c r="U788" s="142"/>
      <c r="V788" s="142"/>
      <c r="W788" s="142"/>
      <c r="X788" s="142"/>
      <c r="Y788" s="142"/>
      <c r="Z788" s="142"/>
      <c r="AA788" s="142"/>
      <c r="AB788" s="142"/>
      <c r="AC788" s="142"/>
      <c r="AD788" s="142"/>
      <c r="AE788" s="142"/>
      <c r="AF788" s="142"/>
      <c r="AG788" s="142"/>
      <c r="AH788" s="142"/>
      <c r="AI788" s="142"/>
      <c r="AJ788" s="142"/>
    </row>
    <row r="789" spans="1:36" ht="13.2">
      <c r="A789" s="128" t="s">
        <v>1808</v>
      </c>
      <c r="B789" s="256" t="s">
        <v>994</v>
      </c>
      <c r="C789" s="257" t="s">
        <v>2277</v>
      </c>
      <c r="D789" s="256" t="s">
        <v>2280</v>
      </c>
      <c r="E789" s="257" t="s">
        <v>11</v>
      </c>
      <c r="F789" s="257" t="s">
        <v>1702</v>
      </c>
      <c r="G789" s="257" t="s">
        <v>6</v>
      </c>
      <c r="H789" s="259" t="s">
        <v>23</v>
      </c>
      <c r="I789" s="80" t="s">
        <v>1316</v>
      </c>
      <c r="J789" s="260" t="s">
        <v>6</v>
      </c>
      <c r="K789" s="295" t="s">
        <v>23</v>
      </c>
      <c r="L789" s="260" t="s">
        <v>1232</v>
      </c>
      <c r="M789" s="260" t="s">
        <v>6</v>
      </c>
      <c r="N789" s="260" t="s">
        <v>11</v>
      </c>
      <c r="O789" s="261"/>
      <c r="P789" s="261"/>
      <c r="Q789" s="261"/>
      <c r="R789" s="261"/>
      <c r="S789" s="261"/>
      <c r="T789" s="243"/>
      <c r="U789" s="142"/>
      <c r="V789" s="142"/>
      <c r="W789" s="142"/>
      <c r="X789" s="142"/>
      <c r="Y789" s="142"/>
      <c r="Z789" s="142"/>
      <c r="AA789" s="142"/>
      <c r="AB789" s="142"/>
      <c r="AC789" s="142"/>
      <c r="AD789" s="142"/>
      <c r="AE789" s="142"/>
      <c r="AF789" s="142"/>
      <c r="AG789" s="142"/>
      <c r="AH789" s="142"/>
      <c r="AI789" s="142"/>
      <c r="AJ789" s="142"/>
    </row>
    <row r="790" spans="1:36" ht="13.2">
      <c r="A790" s="128" t="s">
        <v>1808</v>
      </c>
      <c r="B790" s="256" t="s">
        <v>994</v>
      </c>
      <c r="C790" s="257" t="s">
        <v>2281</v>
      </c>
      <c r="D790" s="256" t="s">
        <v>2125</v>
      </c>
      <c r="E790" s="257" t="s">
        <v>11</v>
      </c>
      <c r="F790" s="257" t="s">
        <v>1702</v>
      </c>
      <c r="G790" s="257" t="s">
        <v>6</v>
      </c>
      <c r="H790" s="257" t="s">
        <v>11</v>
      </c>
      <c r="I790" s="80" t="s">
        <v>1316</v>
      </c>
      <c r="J790" s="260" t="s">
        <v>6</v>
      </c>
      <c r="K790" s="295" t="s">
        <v>23</v>
      </c>
      <c r="L790" s="260" t="s">
        <v>1232</v>
      </c>
      <c r="M790" s="260" t="s">
        <v>6</v>
      </c>
      <c r="N790" s="260" t="s">
        <v>11</v>
      </c>
      <c r="O790" s="261"/>
      <c r="P790" s="261"/>
      <c r="Q790" s="261"/>
      <c r="R790" s="261"/>
      <c r="S790" s="261"/>
      <c r="T790" s="243"/>
      <c r="U790" s="142"/>
      <c r="V790" s="142"/>
      <c r="W790" s="142"/>
      <c r="X790" s="142"/>
      <c r="Y790" s="142"/>
      <c r="Z790" s="142"/>
      <c r="AA790" s="142"/>
      <c r="AB790" s="142"/>
      <c r="AC790" s="142"/>
      <c r="AD790" s="142"/>
      <c r="AE790" s="142"/>
      <c r="AF790" s="142"/>
      <c r="AG790" s="142"/>
      <c r="AH790" s="142"/>
      <c r="AI790" s="142"/>
      <c r="AJ790" s="142"/>
    </row>
    <row r="791" spans="1:36" ht="13.2">
      <c r="A791" s="128" t="s">
        <v>1808</v>
      </c>
      <c r="B791" s="256" t="s">
        <v>994</v>
      </c>
      <c r="C791" s="257" t="s">
        <v>2281</v>
      </c>
      <c r="D791" s="256" t="s">
        <v>2282</v>
      </c>
      <c r="E791" s="257" t="s">
        <v>11</v>
      </c>
      <c r="F791" s="257" t="s">
        <v>1702</v>
      </c>
      <c r="G791" s="257" t="s">
        <v>6</v>
      </c>
      <c r="H791" s="257" t="s">
        <v>11</v>
      </c>
      <c r="I791" s="80" t="s">
        <v>1316</v>
      </c>
      <c r="J791" s="260" t="s">
        <v>6</v>
      </c>
      <c r="K791" s="295" t="s">
        <v>23</v>
      </c>
      <c r="L791" s="260" t="s">
        <v>1232</v>
      </c>
      <c r="M791" s="260" t="s">
        <v>6</v>
      </c>
      <c r="N791" s="260" t="s">
        <v>11</v>
      </c>
      <c r="O791" s="261"/>
      <c r="P791" s="261"/>
      <c r="Q791" s="261"/>
      <c r="R791" s="261"/>
      <c r="S791" s="261"/>
      <c r="T791" s="243"/>
      <c r="U791" s="142"/>
      <c r="V791" s="142"/>
      <c r="W791" s="142"/>
      <c r="X791" s="142"/>
      <c r="Y791" s="142"/>
      <c r="Z791" s="142"/>
      <c r="AA791" s="142"/>
      <c r="AB791" s="142"/>
      <c r="AC791" s="142"/>
      <c r="AD791" s="142"/>
      <c r="AE791" s="142"/>
      <c r="AF791" s="142"/>
      <c r="AG791" s="142"/>
      <c r="AH791" s="142"/>
      <c r="AI791" s="142"/>
      <c r="AJ791" s="142"/>
    </row>
    <row r="792" spans="1:36" ht="13.2">
      <c r="A792" s="128" t="s">
        <v>1808</v>
      </c>
      <c r="B792" s="256" t="s">
        <v>994</v>
      </c>
      <c r="C792" s="257" t="s">
        <v>2281</v>
      </c>
      <c r="D792" s="256" t="s">
        <v>2283</v>
      </c>
      <c r="E792" s="257" t="s">
        <v>11</v>
      </c>
      <c r="F792" s="257" t="s">
        <v>1702</v>
      </c>
      <c r="G792" s="257" t="s">
        <v>6</v>
      </c>
      <c r="H792" s="257" t="s">
        <v>11</v>
      </c>
      <c r="I792" s="80" t="s">
        <v>1316</v>
      </c>
      <c r="J792" s="260" t="s">
        <v>6</v>
      </c>
      <c r="K792" s="295" t="s">
        <v>23</v>
      </c>
      <c r="L792" s="260" t="s">
        <v>1232</v>
      </c>
      <c r="M792" s="260" t="s">
        <v>6</v>
      </c>
      <c r="N792" s="260" t="s">
        <v>11</v>
      </c>
      <c r="O792" s="261"/>
      <c r="P792" s="261"/>
      <c r="Q792" s="261"/>
      <c r="R792" s="261"/>
      <c r="S792" s="261"/>
      <c r="T792" s="243"/>
      <c r="U792" s="142"/>
      <c r="V792" s="142"/>
      <c r="W792" s="142"/>
      <c r="X792" s="142"/>
      <c r="Y792" s="142"/>
      <c r="Z792" s="142"/>
      <c r="AA792" s="142"/>
      <c r="AB792" s="142"/>
      <c r="AC792" s="142"/>
      <c r="AD792" s="142"/>
      <c r="AE792" s="142"/>
      <c r="AF792" s="142"/>
      <c r="AG792" s="142"/>
      <c r="AH792" s="142"/>
      <c r="AI792" s="142"/>
      <c r="AJ792" s="142"/>
    </row>
    <row r="793" spans="1:36" ht="13.2">
      <c r="A793" s="128" t="s">
        <v>1808</v>
      </c>
      <c r="B793" s="256" t="s">
        <v>994</v>
      </c>
      <c r="C793" s="257" t="s">
        <v>2284</v>
      </c>
      <c r="D793" s="256" t="s">
        <v>2285</v>
      </c>
      <c r="E793" s="257" t="s">
        <v>11</v>
      </c>
      <c r="F793" s="257" t="s">
        <v>1702</v>
      </c>
      <c r="G793" s="257" t="s">
        <v>6</v>
      </c>
      <c r="H793" s="257" t="s">
        <v>11</v>
      </c>
      <c r="I793" s="80" t="s">
        <v>1316</v>
      </c>
      <c r="J793" s="260" t="s">
        <v>6</v>
      </c>
      <c r="K793" s="295" t="s">
        <v>23</v>
      </c>
      <c r="L793" s="260" t="s">
        <v>1232</v>
      </c>
      <c r="M793" s="260" t="s">
        <v>6</v>
      </c>
      <c r="N793" s="260" t="s">
        <v>11</v>
      </c>
      <c r="O793" s="261"/>
      <c r="P793" s="261"/>
      <c r="Q793" s="261"/>
      <c r="R793" s="261"/>
      <c r="S793" s="261"/>
      <c r="T793" s="243"/>
      <c r="U793" s="142"/>
      <c r="V793" s="142"/>
      <c r="W793" s="142"/>
      <c r="X793" s="142"/>
      <c r="Y793" s="142"/>
      <c r="Z793" s="142"/>
      <c r="AA793" s="142"/>
      <c r="AB793" s="142"/>
      <c r="AC793" s="142"/>
      <c r="AD793" s="142"/>
      <c r="AE793" s="142"/>
      <c r="AF793" s="142"/>
      <c r="AG793" s="142"/>
      <c r="AH793" s="142"/>
      <c r="AI793" s="142"/>
      <c r="AJ793" s="142"/>
    </row>
    <row r="794" spans="1:36" ht="13.2">
      <c r="A794" s="128" t="s">
        <v>1808</v>
      </c>
      <c r="B794" s="256" t="s">
        <v>994</v>
      </c>
      <c r="C794" s="257" t="s">
        <v>2286</v>
      </c>
      <c r="D794" s="256" t="s">
        <v>2287</v>
      </c>
      <c r="E794" s="257" t="s">
        <v>11</v>
      </c>
      <c r="F794" s="257" t="s">
        <v>1702</v>
      </c>
      <c r="G794" s="257" t="s">
        <v>6</v>
      </c>
      <c r="H794" s="257" t="s">
        <v>11</v>
      </c>
      <c r="I794" s="80" t="s">
        <v>1316</v>
      </c>
      <c r="J794" s="260" t="s">
        <v>6</v>
      </c>
      <c r="K794" s="295" t="s">
        <v>23</v>
      </c>
      <c r="L794" s="260" t="s">
        <v>1232</v>
      </c>
      <c r="M794" s="260" t="s">
        <v>6</v>
      </c>
      <c r="N794" s="260" t="s">
        <v>11</v>
      </c>
      <c r="O794" s="261"/>
      <c r="P794" s="261"/>
      <c r="Q794" s="261"/>
      <c r="R794" s="261"/>
      <c r="S794" s="261"/>
      <c r="T794" s="243"/>
      <c r="U794" s="142"/>
      <c r="V794" s="142"/>
      <c r="W794" s="142"/>
      <c r="X794" s="142"/>
      <c r="Y794" s="142"/>
      <c r="Z794" s="142"/>
      <c r="AA794" s="142"/>
      <c r="AB794" s="142"/>
      <c r="AC794" s="142"/>
      <c r="AD794" s="142"/>
      <c r="AE794" s="142"/>
      <c r="AF794" s="142"/>
      <c r="AG794" s="142"/>
      <c r="AH794" s="142"/>
      <c r="AI794" s="142"/>
      <c r="AJ794" s="142"/>
    </row>
    <row r="795" spans="1:36" ht="13.2">
      <c r="A795" s="128" t="s">
        <v>1808</v>
      </c>
      <c r="B795" s="256" t="s">
        <v>994</v>
      </c>
      <c r="C795" s="257" t="s">
        <v>2286</v>
      </c>
      <c r="D795" s="256" t="s">
        <v>2288</v>
      </c>
      <c r="E795" s="257" t="s">
        <v>11</v>
      </c>
      <c r="F795" s="257" t="s">
        <v>1702</v>
      </c>
      <c r="G795" s="257" t="s">
        <v>6</v>
      </c>
      <c r="H795" s="257" t="s">
        <v>11</v>
      </c>
      <c r="I795" s="80" t="s">
        <v>1316</v>
      </c>
      <c r="J795" s="260" t="s">
        <v>6</v>
      </c>
      <c r="K795" s="295" t="s">
        <v>23</v>
      </c>
      <c r="L795" s="260" t="s">
        <v>1232</v>
      </c>
      <c r="M795" s="260" t="s">
        <v>6</v>
      </c>
      <c r="N795" s="260" t="s">
        <v>11</v>
      </c>
      <c r="O795" s="261"/>
      <c r="P795" s="261"/>
      <c r="Q795" s="261"/>
      <c r="R795" s="261"/>
      <c r="S795" s="261"/>
      <c r="T795" s="243"/>
      <c r="U795" s="142"/>
      <c r="V795" s="142"/>
      <c r="W795" s="142"/>
      <c r="X795" s="142"/>
      <c r="Y795" s="142"/>
      <c r="Z795" s="142"/>
      <c r="AA795" s="142"/>
      <c r="AB795" s="142"/>
      <c r="AC795" s="142"/>
      <c r="AD795" s="142"/>
      <c r="AE795" s="142"/>
      <c r="AF795" s="142"/>
      <c r="AG795" s="142"/>
      <c r="AH795" s="142"/>
      <c r="AI795" s="142"/>
      <c r="AJ795" s="142"/>
    </row>
    <row r="796" spans="1:36" ht="13.2">
      <c r="A796" s="128" t="s">
        <v>1808</v>
      </c>
      <c r="B796" s="256" t="s">
        <v>994</v>
      </c>
      <c r="C796" s="257" t="s">
        <v>2286</v>
      </c>
      <c r="D796" s="256" t="s">
        <v>2289</v>
      </c>
      <c r="E796" s="257" t="s">
        <v>11</v>
      </c>
      <c r="F796" s="257" t="s">
        <v>1702</v>
      </c>
      <c r="G796" s="257" t="s">
        <v>6</v>
      </c>
      <c r="H796" s="257" t="s">
        <v>11</v>
      </c>
      <c r="I796" s="80" t="s">
        <v>1316</v>
      </c>
      <c r="J796" s="260" t="s">
        <v>6</v>
      </c>
      <c r="K796" s="295" t="s">
        <v>23</v>
      </c>
      <c r="L796" s="260" t="s">
        <v>1232</v>
      </c>
      <c r="M796" s="260" t="s">
        <v>6</v>
      </c>
      <c r="N796" s="260" t="s">
        <v>11</v>
      </c>
      <c r="O796" s="261"/>
      <c r="P796" s="261"/>
      <c r="Q796" s="261"/>
      <c r="R796" s="261"/>
      <c r="S796" s="261"/>
      <c r="T796" s="243"/>
      <c r="U796" s="142"/>
      <c r="V796" s="142"/>
      <c r="W796" s="142"/>
      <c r="X796" s="142"/>
      <c r="Y796" s="142"/>
      <c r="Z796" s="142"/>
      <c r="AA796" s="142"/>
      <c r="AB796" s="142"/>
      <c r="AC796" s="142"/>
      <c r="AD796" s="142"/>
      <c r="AE796" s="142"/>
      <c r="AF796" s="142"/>
      <c r="AG796" s="142"/>
      <c r="AH796" s="142"/>
      <c r="AI796" s="142"/>
      <c r="AJ796" s="142"/>
    </row>
    <row r="797" spans="1:36" ht="13.2">
      <c r="A797" s="128" t="s">
        <v>1808</v>
      </c>
      <c r="B797" s="256" t="s">
        <v>994</v>
      </c>
      <c r="C797" s="257" t="s">
        <v>2286</v>
      </c>
      <c r="D797" s="256" t="s">
        <v>1677</v>
      </c>
      <c r="E797" s="257" t="s">
        <v>11</v>
      </c>
      <c r="F797" s="257" t="s">
        <v>1702</v>
      </c>
      <c r="G797" s="257" t="s">
        <v>6</v>
      </c>
      <c r="H797" s="257" t="s">
        <v>11</v>
      </c>
      <c r="I797" s="80" t="s">
        <v>1316</v>
      </c>
      <c r="J797" s="260" t="s">
        <v>6</v>
      </c>
      <c r="K797" s="295" t="s">
        <v>23</v>
      </c>
      <c r="L797" s="260" t="s">
        <v>1232</v>
      </c>
      <c r="M797" s="260" t="s">
        <v>6</v>
      </c>
      <c r="N797" s="260" t="s">
        <v>11</v>
      </c>
      <c r="O797" s="261"/>
      <c r="P797" s="261"/>
      <c r="Q797" s="261"/>
      <c r="R797" s="261"/>
      <c r="S797" s="261"/>
      <c r="T797" s="243"/>
      <c r="U797" s="142"/>
      <c r="V797" s="142"/>
      <c r="W797" s="142"/>
      <c r="X797" s="142"/>
      <c r="Y797" s="142"/>
      <c r="Z797" s="142"/>
      <c r="AA797" s="142"/>
      <c r="AB797" s="142"/>
      <c r="AC797" s="142"/>
      <c r="AD797" s="142"/>
      <c r="AE797" s="142"/>
      <c r="AF797" s="142"/>
      <c r="AG797" s="142"/>
      <c r="AH797" s="142"/>
      <c r="AI797" s="142"/>
      <c r="AJ797" s="142"/>
    </row>
    <row r="798" spans="1:36" ht="13.2">
      <c r="A798" s="128" t="s">
        <v>1808</v>
      </c>
      <c r="B798" s="256" t="s">
        <v>994</v>
      </c>
      <c r="C798" s="257" t="s">
        <v>2286</v>
      </c>
      <c r="D798" s="256" t="s">
        <v>1872</v>
      </c>
      <c r="E798" s="257" t="s">
        <v>11</v>
      </c>
      <c r="F798" s="257" t="s">
        <v>1702</v>
      </c>
      <c r="G798" s="257" t="s">
        <v>6</v>
      </c>
      <c r="H798" s="257" t="s">
        <v>11</v>
      </c>
      <c r="I798" s="80" t="s">
        <v>1316</v>
      </c>
      <c r="J798" s="260" t="s">
        <v>6</v>
      </c>
      <c r="K798" s="295" t="s">
        <v>23</v>
      </c>
      <c r="L798" s="260" t="s">
        <v>1232</v>
      </c>
      <c r="M798" s="260" t="s">
        <v>6</v>
      </c>
      <c r="N798" s="260" t="s">
        <v>11</v>
      </c>
      <c r="O798" s="261"/>
      <c r="P798" s="261"/>
      <c r="Q798" s="261"/>
      <c r="R798" s="261"/>
      <c r="S798" s="261"/>
      <c r="T798" s="243"/>
      <c r="U798" s="142"/>
      <c r="V798" s="142"/>
      <c r="W798" s="142"/>
      <c r="X798" s="142"/>
      <c r="Y798" s="142"/>
      <c r="Z798" s="142"/>
      <c r="AA798" s="142"/>
      <c r="AB798" s="142"/>
      <c r="AC798" s="142"/>
      <c r="AD798" s="142"/>
      <c r="AE798" s="142"/>
      <c r="AF798" s="142"/>
      <c r="AG798" s="142"/>
      <c r="AH798" s="142"/>
      <c r="AI798" s="142"/>
      <c r="AJ798" s="142"/>
    </row>
    <row r="799" spans="1:36" ht="13.2">
      <c r="A799" s="128" t="s">
        <v>1808</v>
      </c>
      <c r="B799" s="256" t="s">
        <v>994</v>
      </c>
      <c r="C799" s="257" t="s">
        <v>2286</v>
      </c>
      <c r="D799" s="256" t="s">
        <v>2147</v>
      </c>
      <c r="E799" s="257" t="s">
        <v>11</v>
      </c>
      <c r="F799" s="257" t="s">
        <v>1702</v>
      </c>
      <c r="G799" s="257" t="s">
        <v>6</v>
      </c>
      <c r="H799" s="257" t="s">
        <v>11</v>
      </c>
      <c r="I799" s="80" t="s">
        <v>1316</v>
      </c>
      <c r="J799" s="260" t="s">
        <v>6</v>
      </c>
      <c r="K799" s="295" t="s">
        <v>23</v>
      </c>
      <c r="L799" s="260" t="s">
        <v>1232</v>
      </c>
      <c r="M799" s="260" t="s">
        <v>6</v>
      </c>
      <c r="N799" s="260" t="s">
        <v>11</v>
      </c>
      <c r="O799" s="261"/>
      <c r="P799" s="261"/>
      <c r="Q799" s="261"/>
      <c r="R799" s="261"/>
      <c r="S799" s="261"/>
      <c r="T799" s="243"/>
      <c r="U799" s="142"/>
      <c r="V799" s="142"/>
      <c r="W799" s="142"/>
      <c r="X799" s="142"/>
      <c r="Y799" s="142"/>
      <c r="Z799" s="142"/>
      <c r="AA799" s="142"/>
      <c r="AB799" s="142"/>
      <c r="AC799" s="142"/>
      <c r="AD799" s="142"/>
      <c r="AE799" s="142"/>
      <c r="AF799" s="142"/>
      <c r="AG799" s="142"/>
      <c r="AH799" s="142"/>
      <c r="AI799" s="142"/>
      <c r="AJ799" s="142"/>
    </row>
    <row r="800" spans="1:36" ht="13.2">
      <c r="A800" s="128" t="s">
        <v>1808</v>
      </c>
      <c r="B800" s="256" t="s">
        <v>994</v>
      </c>
      <c r="C800" s="257" t="s">
        <v>2286</v>
      </c>
      <c r="D800" s="256" t="s">
        <v>2290</v>
      </c>
      <c r="E800" s="257" t="s">
        <v>11</v>
      </c>
      <c r="F800" s="257" t="s">
        <v>1702</v>
      </c>
      <c r="G800" s="257" t="s">
        <v>6</v>
      </c>
      <c r="H800" s="257" t="s">
        <v>11</v>
      </c>
      <c r="I800" s="80" t="s">
        <v>1316</v>
      </c>
      <c r="J800" s="260" t="s">
        <v>6</v>
      </c>
      <c r="K800" s="295" t="s">
        <v>23</v>
      </c>
      <c r="L800" s="260" t="s">
        <v>1232</v>
      </c>
      <c r="M800" s="260" t="s">
        <v>6</v>
      </c>
      <c r="N800" s="260" t="s">
        <v>11</v>
      </c>
      <c r="O800" s="261"/>
      <c r="P800" s="261"/>
      <c r="Q800" s="261"/>
      <c r="R800" s="261"/>
      <c r="S800" s="261"/>
      <c r="T800" s="243"/>
      <c r="U800" s="142"/>
      <c r="V800" s="142"/>
      <c r="W800" s="142"/>
      <c r="X800" s="142"/>
      <c r="Y800" s="142"/>
      <c r="Z800" s="142"/>
      <c r="AA800" s="142"/>
      <c r="AB800" s="142"/>
      <c r="AC800" s="142"/>
      <c r="AD800" s="142"/>
      <c r="AE800" s="142"/>
      <c r="AF800" s="142"/>
      <c r="AG800" s="142"/>
      <c r="AH800" s="142"/>
      <c r="AI800" s="142"/>
      <c r="AJ800" s="142"/>
    </row>
    <row r="801" spans="1:36" ht="13.2">
      <c r="A801" s="128" t="s">
        <v>1808</v>
      </c>
      <c r="B801" s="256" t="s">
        <v>994</v>
      </c>
      <c r="C801" s="257" t="s">
        <v>2286</v>
      </c>
      <c r="D801" s="256" t="s">
        <v>1542</v>
      </c>
      <c r="E801" s="257" t="s">
        <v>11</v>
      </c>
      <c r="F801" s="257" t="s">
        <v>1702</v>
      </c>
      <c r="G801" s="257" t="s">
        <v>6</v>
      </c>
      <c r="H801" s="257" t="s">
        <v>11</v>
      </c>
      <c r="I801" s="80" t="s">
        <v>1316</v>
      </c>
      <c r="J801" s="260" t="s">
        <v>6</v>
      </c>
      <c r="K801" s="295" t="s">
        <v>23</v>
      </c>
      <c r="L801" s="260" t="s">
        <v>1232</v>
      </c>
      <c r="M801" s="260" t="s">
        <v>6</v>
      </c>
      <c r="N801" s="260" t="s">
        <v>11</v>
      </c>
      <c r="O801" s="261"/>
      <c r="P801" s="261"/>
      <c r="Q801" s="261"/>
      <c r="R801" s="261"/>
      <c r="S801" s="261"/>
      <c r="T801" s="243"/>
      <c r="U801" s="142"/>
      <c r="V801" s="142"/>
      <c r="W801" s="142"/>
      <c r="X801" s="142"/>
      <c r="Y801" s="142"/>
      <c r="Z801" s="142"/>
      <c r="AA801" s="142"/>
      <c r="AB801" s="142"/>
      <c r="AC801" s="142"/>
      <c r="AD801" s="142"/>
      <c r="AE801" s="142"/>
      <c r="AF801" s="142"/>
      <c r="AG801" s="142"/>
      <c r="AH801" s="142"/>
      <c r="AI801" s="142"/>
      <c r="AJ801" s="142"/>
    </row>
    <row r="802" spans="1:36" ht="13.2">
      <c r="A802" s="128" t="s">
        <v>1808</v>
      </c>
      <c r="B802" s="256" t="s">
        <v>994</v>
      </c>
      <c r="C802" s="257" t="s">
        <v>2286</v>
      </c>
      <c r="D802" s="256" t="s">
        <v>2291</v>
      </c>
      <c r="E802" s="257" t="s">
        <v>11</v>
      </c>
      <c r="F802" s="257" t="s">
        <v>1702</v>
      </c>
      <c r="G802" s="257" t="s">
        <v>6</v>
      </c>
      <c r="H802" s="257" t="s">
        <v>11</v>
      </c>
      <c r="I802" s="80" t="s">
        <v>1316</v>
      </c>
      <c r="J802" s="260" t="s">
        <v>6</v>
      </c>
      <c r="K802" s="295" t="s">
        <v>23</v>
      </c>
      <c r="L802" s="260" t="s">
        <v>1232</v>
      </c>
      <c r="M802" s="260" t="s">
        <v>6</v>
      </c>
      <c r="N802" s="260" t="s">
        <v>11</v>
      </c>
      <c r="O802" s="261"/>
      <c r="P802" s="261"/>
      <c r="Q802" s="261"/>
      <c r="R802" s="261"/>
      <c r="S802" s="261"/>
      <c r="T802" s="243"/>
      <c r="U802" s="142"/>
      <c r="V802" s="142"/>
      <c r="W802" s="142"/>
      <c r="X802" s="142"/>
      <c r="Y802" s="142"/>
      <c r="Z802" s="142"/>
      <c r="AA802" s="142"/>
      <c r="AB802" s="142"/>
      <c r="AC802" s="142"/>
      <c r="AD802" s="142"/>
      <c r="AE802" s="142"/>
      <c r="AF802" s="142"/>
      <c r="AG802" s="142"/>
      <c r="AH802" s="142"/>
      <c r="AI802" s="142"/>
      <c r="AJ802" s="142"/>
    </row>
    <row r="803" spans="1:36" ht="13.2">
      <c r="A803" s="128" t="s">
        <v>1808</v>
      </c>
      <c r="B803" s="256" t="s">
        <v>994</v>
      </c>
      <c r="C803" s="257" t="s">
        <v>2286</v>
      </c>
      <c r="D803" s="256" t="s">
        <v>2292</v>
      </c>
      <c r="E803" s="257" t="s">
        <v>11</v>
      </c>
      <c r="F803" s="257" t="s">
        <v>1702</v>
      </c>
      <c r="G803" s="257" t="s">
        <v>6</v>
      </c>
      <c r="H803" s="257" t="s">
        <v>11</v>
      </c>
      <c r="I803" s="80" t="s">
        <v>1316</v>
      </c>
      <c r="J803" s="260" t="s">
        <v>6</v>
      </c>
      <c r="K803" s="295" t="s">
        <v>23</v>
      </c>
      <c r="L803" s="260" t="s">
        <v>1232</v>
      </c>
      <c r="M803" s="260" t="s">
        <v>6</v>
      </c>
      <c r="N803" s="260" t="s">
        <v>11</v>
      </c>
      <c r="O803" s="261"/>
      <c r="P803" s="261"/>
      <c r="Q803" s="261"/>
      <c r="R803" s="261"/>
      <c r="S803" s="261"/>
      <c r="T803" s="243"/>
      <c r="U803" s="142"/>
      <c r="V803" s="142"/>
      <c r="W803" s="142"/>
      <c r="X803" s="142"/>
      <c r="Y803" s="142"/>
      <c r="Z803" s="142"/>
      <c r="AA803" s="142"/>
      <c r="AB803" s="142"/>
      <c r="AC803" s="142"/>
      <c r="AD803" s="142"/>
      <c r="AE803" s="142"/>
      <c r="AF803" s="142"/>
      <c r="AG803" s="142"/>
      <c r="AH803" s="142"/>
      <c r="AI803" s="142"/>
      <c r="AJ803" s="142"/>
    </row>
    <row r="804" spans="1:36" ht="26.4">
      <c r="A804" s="128" t="s">
        <v>1808</v>
      </c>
      <c r="B804" s="256" t="s">
        <v>994</v>
      </c>
      <c r="C804" s="257" t="s">
        <v>2286</v>
      </c>
      <c r="D804" s="256" t="s">
        <v>2293</v>
      </c>
      <c r="E804" s="257" t="s">
        <v>11</v>
      </c>
      <c r="F804" s="257" t="s">
        <v>1702</v>
      </c>
      <c r="G804" s="257" t="s">
        <v>6</v>
      </c>
      <c r="H804" s="257" t="s">
        <v>11</v>
      </c>
      <c r="I804" s="80" t="s">
        <v>1316</v>
      </c>
      <c r="J804" s="260" t="s">
        <v>6</v>
      </c>
      <c r="K804" s="295" t="s">
        <v>23</v>
      </c>
      <c r="L804" s="260" t="s">
        <v>1232</v>
      </c>
      <c r="M804" s="260" t="s">
        <v>6</v>
      </c>
      <c r="N804" s="260" t="s">
        <v>11</v>
      </c>
      <c r="O804" s="261"/>
      <c r="P804" s="261"/>
      <c r="Q804" s="261"/>
      <c r="R804" s="261"/>
      <c r="S804" s="261"/>
      <c r="T804" s="243"/>
      <c r="U804" s="142"/>
      <c r="V804" s="142"/>
      <c r="W804" s="142"/>
      <c r="X804" s="142"/>
      <c r="Y804" s="142"/>
      <c r="Z804" s="142"/>
      <c r="AA804" s="142"/>
      <c r="AB804" s="142"/>
      <c r="AC804" s="142"/>
      <c r="AD804" s="142"/>
      <c r="AE804" s="142"/>
      <c r="AF804" s="142"/>
      <c r="AG804" s="142"/>
      <c r="AH804" s="142"/>
      <c r="AI804" s="142"/>
      <c r="AJ804" s="142"/>
    </row>
    <row r="805" spans="1:36" ht="13.2">
      <c r="A805" s="128" t="s">
        <v>1808</v>
      </c>
      <c r="B805" s="256" t="s">
        <v>994</v>
      </c>
      <c r="C805" s="257" t="s">
        <v>2294</v>
      </c>
      <c r="D805" s="256" t="s">
        <v>2295</v>
      </c>
      <c r="E805" s="257" t="s">
        <v>11</v>
      </c>
      <c r="F805" s="257" t="s">
        <v>1702</v>
      </c>
      <c r="G805" s="257" t="s">
        <v>6</v>
      </c>
      <c r="H805" s="257" t="s">
        <v>11</v>
      </c>
      <c r="I805" s="80" t="s">
        <v>1316</v>
      </c>
      <c r="J805" s="260" t="s">
        <v>6</v>
      </c>
      <c r="K805" s="295" t="s">
        <v>23</v>
      </c>
      <c r="L805" s="260" t="s">
        <v>1232</v>
      </c>
      <c r="M805" s="260" t="s">
        <v>6</v>
      </c>
      <c r="N805" s="260" t="s">
        <v>11</v>
      </c>
      <c r="O805" s="261"/>
      <c r="P805" s="261"/>
      <c r="Q805" s="261"/>
      <c r="R805" s="261"/>
      <c r="S805" s="261"/>
      <c r="T805" s="243"/>
      <c r="U805" s="142"/>
      <c r="V805" s="142"/>
      <c r="W805" s="142"/>
      <c r="X805" s="142"/>
      <c r="Y805" s="142"/>
      <c r="Z805" s="142"/>
      <c r="AA805" s="142"/>
      <c r="AB805" s="142"/>
      <c r="AC805" s="142"/>
      <c r="AD805" s="142"/>
      <c r="AE805" s="142"/>
      <c r="AF805" s="142"/>
      <c r="AG805" s="142"/>
      <c r="AH805" s="142"/>
      <c r="AI805" s="142"/>
      <c r="AJ805" s="142"/>
    </row>
    <row r="806" spans="1:36" ht="13.2">
      <c r="A806" s="128" t="s">
        <v>1808</v>
      </c>
      <c r="B806" s="256" t="s">
        <v>994</v>
      </c>
      <c r="C806" s="257" t="s">
        <v>2294</v>
      </c>
      <c r="D806" s="256" t="s">
        <v>2296</v>
      </c>
      <c r="E806" s="257" t="s">
        <v>11</v>
      </c>
      <c r="F806" s="257" t="s">
        <v>1702</v>
      </c>
      <c r="G806" s="257" t="s">
        <v>6</v>
      </c>
      <c r="H806" s="257" t="s">
        <v>11</v>
      </c>
      <c r="I806" s="80" t="s">
        <v>1316</v>
      </c>
      <c r="J806" s="260" t="s">
        <v>6</v>
      </c>
      <c r="K806" s="295" t="s">
        <v>23</v>
      </c>
      <c r="L806" s="260" t="s">
        <v>1232</v>
      </c>
      <c r="M806" s="260" t="s">
        <v>6</v>
      </c>
      <c r="N806" s="260" t="s">
        <v>11</v>
      </c>
      <c r="O806" s="261"/>
      <c r="P806" s="261"/>
      <c r="Q806" s="261"/>
      <c r="R806" s="261"/>
      <c r="S806" s="261"/>
      <c r="T806" s="243"/>
      <c r="U806" s="142"/>
      <c r="V806" s="142"/>
      <c r="W806" s="142"/>
      <c r="X806" s="142"/>
      <c r="Y806" s="142"/>
      <c r="Z806" s="142"/>
      <c r="AA806" s="142"/>
      <c r="AB806" s="142"/>
      <c r="AC806" s="142"/>
      <c r="AD806" s="142"/>
      <c r="AE806" s="142"/>
      <c r="AF806" s="142"/>
      <c r="AG806" s="142"/>
      <c r="AH806" s="142"/>
      <c r="AI806" s="142"/>
      <c r="AJ806" s="142"/>
    </row>
    <row r="807" spans="1:36" ht="13.2">
      <c r="A807" s="128" t="s">
        <v>1808</v>
      </c>
      <c r="B807" s="256" t="s">
        <v>994</v>
      </c>
      <c r="C807" s="257" t="s">
        <v>2294</v>
      </c>
      <c r="D807" s="256" t="s">
        <v>2297</v>
      </c>
      <c r="E807" s="257" t="s">
        <v>11</v>
      </c>
      <c r="F807" s="257" t="s">
        <v>1702</v>
      </c>
      <c r="G807" s="257" t="s">
        <v>6</v>
      </c>
      <c r="H807" s="257" t="s">
        <v>11</v>
      </c>
      <c r="I807" s="80" t="s">
        <v>1316</v>
      </c>
      <c r="J807" s="260" t="s">
        <v>6</v>
      </c>
      <c r="K807" s="295" t="s">
        <v>23</v>
      </c>
      <c r="L807" s="260" t="s">
        <v>1232</v>
      </c>
      <c r="M807" s="260" t="s">
        <v>6</v>
      </c>
      <c r="N807" s="260" t="s">
        <v>11</v>
      </c>
      <c r="O807" s="261"/>
      <c r="P807" s="261"/>
      <c r="Q807" s="261"/>
      <c r="R807" s="261"/>
      <c r="S807" s="261"/>
      <c r="T807" s="243"/>
      <c r="U807" s="142"/>
      <c r="V807" s="142"/>
      <c r="W807" s="142"/>
      <c r="X807" s="142"/>
      <c r="Y807" s="142"/>
      <c r="Z807" s="142"/>
      <c r="AA807" s="142"/>
      <c r="AB807" s="142"/>
      <c r="AC807" s="142"/>
      <c r="AD807" s="142"/>
      <c r="AE807" s="142"/>
      <c r="AF807" s="142"/>
      <c r="AG807" s="142"/>
      <c r="AH807" s="142"/>
      <c r="AI807" s="142"/>
      <c r="AJ807" s="142"/>
    </row>
    <row r="808" spans="1:36" ht="13.2">
      <c r="A808" s="128" t="s">
        <v>1808</v>
      </c>
      <c r="B808" s="256" t="s">
        <v>994</v>
      </c>
      <c r="C808" s="257" t="s">
        <v>2298</v>
      </c>
      <c r="D808" s="256" t="s">
        <v>2222</v>
      </c>
      <c r="E808" s="257" t="s">
        <v>11</v>
      </c>
      <c r="F808" s="257" t="s">
        <v>1702</v>
      </c>
      <c r="G808" s="257" t="s">
        <v>6</v>
      </c>
      <c r="H808" s="257" t="s">
        <v>11</v>
      </c>
      <c r="I808" s="80" t="s">
        <v>1316</v>
      </c>
      <c r="J808" s="260" t="s">
        <v>6</v>
      </c>
      <c r="K808" s="295" t="s">
        <v>23</v>
      </c>
      <c r="L808" s="260" t="s">
        <v>1232</v>
      </c>
      <c r="M808" s="260" t="s">
        <v>6</v>
      </c>
      <c r="N808" s="260" t="s">
        <v>11</v>
      </c>
      <c r="O808" s="261"/>
      <c r="P808" s="261"/>
      <c r="Q808" s="261"/>
      <c r="R808" s="261"/>
      <c r="S808" s="261"/>
      <c r="T808" s="243"/>
      <c r="U808" s="142"/>
      <c r="V808" s="142"/>
      <c r="W808" s="142"/>
      <c r="X808" s="142"/>
      <c r="Y808" s="142"/>
      <c r="Z808" s="142"/>
      <c r="AA808" s="142"/>
      <c r="AB808" s="142"/>
      <c r="AC808" s="142"/>
      <c r="AD808" s="142"/>
      <c r="AE808" s="142"/>
      <c r="AF808" s="142"/>
      <c r="AG808" s="142"/>
      <c r="AH808" s="142"/>
      <c r="AI808" s="142"/>
      <c r="AJ808" s="142"/>
    </row>
    <row r="809" spans="1:36" ht="13.2">
      <c r="A809" s="128" t="s">
        <v>1808</v>
      </c>
      <c r="B809" s="256" t="s">
        <v>994</v>
      </c>
      <c r="C809" s="257" t="s">
        <v>2298</v>
      </c>
      <c r="D809" s="256" t="s">
        <v>2225</v>
      </c>
      <c r="E809" s="257" t="s">
        <v>11</v>
      </c>
      <c r="F809" s="257" t="s">
        <v>1702</v>
      </c>
      <c r="G809" s="257" t="s">
        <v>63</v>
      </c>
      <c r="H809" s="257" t="s">
        <v>11</v>
      </c>
      <c r="I809" s="80" t="s">
        <v>1316</v>
      </c>
      <c r="J809" s="260" t="s">
        <v>32</v>
      </c>
      <c r="K809" s="295" t="s">
        <v>23</v>
      </c>
      <c r="L809" s="260" t="s">
        <v>1232</v>
      </c>
      <c r="M809" s="260" t="s">
        <v>63</v>
      </c>
      <c r="N809" s="260" t="s">
        <v>11</v>
      </c>
      <c r="O809" s="261"/>
      <c r="P809" s="261"/>
      <c r="Q809" s="261"/>
      <c r="R809" s="261"/>
      <c r="S809" s="261" t="s">
        <v>2299</v>
      </c>
      <c r="T809" s="243"/>
      <c r="U809" s="142"/>
      <c r="V809" s="142"/>
      <c r="W809" s="142"/>
      <c r="X809" s="142"/>
      <c r="Y809" s="142"/>
      <c r="Z809" s="142"/>
      <c r="AA809" s="142"/>
      <c r="AB809" s="142"/>
      <c r="AC809" s="142"/>
      <c r="AD809" s="142"/>
      <c r="AE809" s="142"/>
      <c r="AF809" s="142"/>
      <c r="AG809" s="142"/>
      <c r="AH809" s="142"/>
      <c r="AI809" s="142"/>
      <c r="AJ809" s="142"/>
    </row>
    <row r="810" spans="1:36" ht="13.2">
      <c r="A810" s="128" t="s">
        <v>1808</v>
      </c>
      <c r="B810" s="256" t="s">
        <v>994</v>
      </c>
      <c r="C810" s="257" t="s">
        <v>2262</v>
      </c>
      <c r="D810" s="256" t="s">
        <v>2300</v>
      </c>
      <c r="E810" s="257" t="s">
        <v>11</v>
      </c>
      <c r="F810" s="257" t="s">
        <v>1702</v>
      </c>
      <c r="G810" s="257" t="s">
        <v>6</v>
      </c>
      <c r="H810" s="257" t="s">
        <v>11</v>
      </c>
      <c r="I810" s="80" t="s">
        <v>1316</v>
      </c>
      <c r="J810" s="260" t="s">
        <v>6</v>
      </c>
      <c r="K810" s="295" t="s">
        <v>23</v>
      </c>
      <c r="L810" s="260" t="s">
        <v>1232</v>
      </c>
      <c r="M810" s="260" t="s">
        <v>6</v>
      </c>
      <c r="N810" s="260" t="s">
        <v>11</v>
      </c>
      <c r="O810" s="261"/>
      <c r="P810" s="261"/>
      <c r="Q810" s="261"/>
      <c r="R810" s="261"/>
      <c r="S810" s="261"/>
      <c r="T810" s="243"/>
      <c r="U810" s="142"/>
      <c r="V810" s="142"/>
      <c r="W810" s="142"/>
      <c r="X810" s="142"/>
      <c r="Y810" s="142"/>
      <c r="Z810" s="142"/>
      <c r="AA810" s="142"/>
      <c r="AB810" s="142"/>
      <c r="AC810" s="142"/>
      <c r="AD810" s="142"/>
      <c r="AE810" s="142"/>
      <c r="AF810" s="142"/>
      <c r="AG810" s="142"/>
      <c r="AH810" s="142"/>
      <c r="AI810" s="142"/>
      <c r="AJ810" s="142"/>
    </row>
    <row r="811" spans="1:36" ht="13.2">
      <c r="A811" s="128" t="s">
        <v>1808</v>
      </c>
      <c r="B811" s="256" t="s">
        <v>994</v>
      </c>
      <c r="C811" s="257" t="s">
        <v>2301</v>
      </c>
      <c r="D811" s="256" t="s">
        <v>2302</v>
      </c>
      <c r="E811" s="257" t="s">
        <v>11</v>
      </c>
      <c r="F811" s="257" t="s">
        <v>1702</v>
      </c>
      <c r="G811" s="257" t="s">
        <v>6</v>
      </c>
      <c r="H811" s="257" t="s">
        <v>11</v>
      </c>
      <c r="I811" s="80" t="s">
        <v>1316</v>
      </c>
      <c r="J811" s="260" t="s">
        <v>6</v>
      </c>
      <c r="K811" s="261" t="s">
        <v>23</v>
      </c>
      <c r="L811" s="260" t="s">
        <v>1232</v>
      </c>
      <c r="M811" s="260" t="s">
        <v>6</v>
      </c>
      <c r="N811" s="260" t="s">
        <v>11</v>
      </c>
      <c r="O811" s="261"/>
      <c r="P811" s="261"/>
      <c r="Q811" s="261"/>
      <c r="R811" s="261"/>
      <c r="S811" s="261"/>
      <c r="T811" s="243"/>
      <c r="U811" s="142"/>
      <c r="V811" s="142"/>
      <c r="W811" s="142"/>
      <c r="X811" s="142"/>
      <c r="Y811" s="142"/>
      <c r="Z811" s="142"/>
      <c r="AA811" s="142"/>
      <c r="AB811" s="142"/>
      <c r="AC811" s="142"/>
      <c r="AD811" s="142"/>
      <c r="AE811" s="142"/>
      <c r="AF811" s="142"/>
      <c r="AG811" s="142"/>
      <c r="AH811" s="142"/>
      <c r="AI811" s="142"/>
      <c r="AJ811" s="142"/>
    </row>
    <row r="812" spans="1:36" ht="13.2">
      <c r="A812" s="128" t="s">
        <v>1808</v>
      </c>
      <c r="B812" s="256" t="s">
        <v>994</v>
      </c>
      <c r="C812" s="257" t="s">
        <v>2301</v>
      </c>
      <c r="D812" s="256" t="s">
        <v>2303</v>
      </c>
      <c r="E812" s="257" t="s">
        <v>11</v>
      </c>
      <c r="F812" s="257" t="s">
        <v>1702</v>
      </c>
      <c r="G812" s="257" t="s">
        <v>63</v>
      </c>
      <c r="H812" s="257" t="s">
        <v>11</v>
      </c>
      <c r="I812" s="80" t="s">
        <v>1316</v>
      </c>
      <c r="J812" s="260" t="s">
        <v>32</v>
      </c>
      <c r="K812" s="261" t="s">
        <v>23</v>
      </c>
      <c r="L812" s="260" t="s">
        <v>1232</v>
      </c>
      <c r="M812" s="260" t="s">
        <v>63</v>
      </c>
      <c r="N812" s="260" t="s">
        <v>11</v>
      </c>
      <c r="O812" s="261"/>
      <c r="P812" s="261"/>
      <c r="Q812" s="261"/>
      <c r="R812" s="261"/>
      <c r="S812" s="261" t="s">
        <v>2304</v>
      </c>
      <c r="T812" s="243"/>
      <c r="U812" s="142"/>
      <c r="V812" s="142"/>
      <c r="W812" s="142"/>
      <c r="X812" s="142"/>
      <c r="Y812" s="142"/>
      <c r="Z812" s="142"/>
      <c r="AA812" s="142"/>
      <c r="AB812" s="142"/>
      <c r="AC812" s="142"/>
      <c r="AD812" s="142"/>
      <c r="AE812" s="142"/>
      <c r="AF812" s="142"/>
      <c r="AG812" s="142"/>
      <c r="AH812" s="142"/>
      <c r="AI812" s="142"/>
      <c r="AJ812" s="142"/>
    </row>
    <row r="813" spans="1:36" ht="13.2">
      <c r="A813" s="128" t="s">
        <v>1808</v>
      </c>
      <c r="B813" s="256" t="s">
        <v>994</v>
      </c>
      <c r="C813" s="257" t="s">
        <v>2301</v>
      </c>
      <c r="D813" s="256" t="s">
        <v>2305</v>
      </c>
      <c r="E813" s="257" t="s">
        <v>11</v>
      </c>
      <c r="F813" s="257" t="s">
        <v>1702</v>
      </c>
      <c r="G813" s="257" t="s">
        <v>63</v>
      </c>
      <c r="H813" s="257" t="s">
        <v>11</v>
      </c>
      <c r="I813" s="80" t="s">
        <v>1316</v>
      </c>
      <c r="J813" s="260" t="s">
        <v>32</v>
      </c>
      <c r="K813" s="261" t="s">
        <v>23</v>
      </c>
      <c r="L813" s="260" t="s">
        <v>1232</v>
      </c>
      <c r="M813" s="260" t="s">
        <v>63</v>
      </c>
      <c r="N813" s="260" t="s">
        <v>11</v>
      </c>
      <c r="O813" s="261"/>
      <c r="P813" s="261"/>
      <c r="Q813" s="261"/>
      <c r="R813" s="261"/>
      <c r="S813" s="261" t="s">
        <v>2306</v>
      </c>
      <c r="T813" s="243"/>
      <c r="U813" s="142"/>
      <c r="V813" s="142"/>
      <c r="W813" s="142"/>
      <c r="X813" s="142"/>
      <c r="Y813" s="142"/>
      <c r="Z813" s="142"/>
      <c r="AA813" s="142"/>
      <c r="AB813" s="142"/>
      <c r="AC813" s="142"/>
      <c r="AD813" s="142"/>
      <c r="AE813" s="142"/>
      <c r="AF813" s="142"/>
      <c r="AG813" s="142"/>
      <c r="AH813" s="142"/>
      <c r="AI813" s="142"/>
      <c r="AJ813" s="142"/>
    </row>
    <row r="814" spans="1:36" ht="13.2">
      <c r="A814" s="128" t="s">
        <v>1808</v>
      </c>
      <c r="B814" s="256" t="s">
        <v>994</v>
      </c>
      <c r="C814" s="257" t="s">
        <v>2307</v>
      </c>
      <c r="D814" s="256" t="s">
        <v>2308</v>
      </c>
      <c r="E814" s="257" t="s">
        <v>11</v>
      </c>
      <c r="F814" s="257" t="s">
        <v>1702</v>
      </c>
      <c r="G814" s="257" t="s">
        <v>6</v>
      </c>
      <c r="H814" s="259" t="s">
        <v>23</v>
      </c>
      <c r="I814" s="80" t="s">
        <v>1316</v>
      </c>
      <c r="J814" s="260" t="s">
        <v>6</v>
      </c>
      <c r="K814" s="261" t="s">
        <v>23</v>
      </c>
      <c r="L814" s="260" t="s">
        <v>1232</v>
      </c>
      <c r="M814" s="260" t="s">
        <v>63</v>
      </c>
      <c r="N814" s="260" t="s">
        <v>11</v>
      </c>
      <c r="O814" s="261"/>
      <c r="P814" s="261"/>
      <c r="Q814" s="261"/>
      <c r="R814" s="261"/>
      <c r="S814" s="261"/>
      <c r="T814" s="243"/>
      <c r="U814" s="142"/>
      <c r="V814" s="142"/>
      <c r="W814" s="142"/>
      <c r="X814" s="142"/>
      <c r="Y814" s="142"/>
      <c r="Z814" s="142"/>
      <c r="AA814" s="142"/>
      <c r="AB814" s="142"/>
      <c r="AC814" s="142"/>
      <c r="AD814" s="142"/>
      <c r="AE814" s="142"/>
      <c r="AF814" s="142"/>
      <c r="AG814" s="142"/>
      <c r="AH814" s="142"/>
      <c r="AI814" s="142"/>
      <c r="AJ814" s="142"/>
    </row>
    <row r="815" spans="1:36" ht="13.2">
      <c r="A815" s="128" t="s">
        <v>1808</v>
      </c>
      <c r="B815" s="256" t="s">
        <v>994</v>
      </c>
      <c r="C815" s="257" t="s">
        <v>2307</v>
      </c>
      <c r="D815" s="256" t="s">
        <v>2309</v>
      </c>
      <c r="E815" s="257" t="s">
        <v>11</v>
      </c>
      <c r="F815" s="257" t="s">
        <v>1702</v>
      </c>
      <c r="G815" s="257" t="s">
        <v>6</v>
      </c>
      <c r="H815" s="259" t="s">
        <v>23</v>
      </c>
      <c r="I815" s="80" t="s">
        <v>1316</v>
      </c>
      <c r="J815" s="260" t="s">
        <v>6</v>
      </c>
      <c r="K815" s="261" t="s">
        <v>23</v>
      </c>
      <c r="L815" s="260" t="s">
        <v>1232</v>
      </c>
      <c r="M815" s="260" t="s">
        <v>63</v>
      </c>
      <c r="N815" s="260" t="s">
        <v>11</v>
      </c>
      <c r="O815" s="261"/>
      <c r="P815" s="261"/>
      <c r="Q815" s="261"/>
      <c r="R815" s="261"/>
      <c r="S815" s="261"/>
      <c r="T815" s="243"/>
      <c r="U815" s="142"/>
      <c r="V815" s="142"/>
      <c r="W815" s="142"/>
      <c r="X815" s="142"/>
      <c r="Y815" s="142"/>
      <c r="Z815" s="142"/>
      <c r="AA815" s="142"/>
      <c r="AB815" s="142"/>
      <c r="AC815" s="142"/>
      <c r="AD815" s="142"/>
      <c r="AE815" s="142"/>
      <c r="AF815" s="142"/>
      <c r="AG815" s="142"/>
      <c r="AH815" s="142"/>
      <c r="AI815" s="142"/>
      <c r="AJ815" s="142"/>
    </row>
    <row r="816" spans="1:36" ht="13.2">
      <c r="A816" s="128" t="s">
        <v>1808</v>
      </c>
      <c r="B816" s="256" t="s">
        <v>994</v>
      </c>
      <c r="C816" s="257" t="s">
        <v>2307</v>
      </c>
      <c r="D816" s="256" t="s">
        <v>2310</v>
      </c>
      <c r="E816" s="257" t="s">
        <v>11</v>
      </c>
      <c r="F816" s="257" t="s">
        <v>1702</v>
      </c>
      <c r="G816" s="257" t="s">
        <v>6</v>
      </c>
      <c r="H816" s="259" t="s">
        <v>23</v>
      </c>
      <c r="I816" s="80" t="s">
        <v>1316</v>
      </c>
      <c r="J816" s="260" t="s">
        <v>6</v>
      </c>
      <c r="K816" s="261" t="s">
        <v>23</v>
      </c>
      <c r="L816" s="260" t="s">
        <v>1232</v>
      </c>
      <c r="M816" s="260" t="s">
        <v>63</v>
      </c>
      <c r="N816" s="260" t="s">
        <v>11</v>
      </c>
      <c r="O816" s="261"/>
      <c r="P816" s="261"/>
      <c r="Q816" s="261"/>
      <c r="R816" s="261"/>
      <c r="S816" s="261"/>
      <c r="T816" s="243"/>
      <c r="U816" s="142"/>
      <c r="V816" s="142"/>
      <c r="W816" s="142"/>
      <c r="X816" s="142"/>
      <c r="Y816" s="142"/>
      <c r="Z816" s="142"/>
      <c r="AA816" s="142"/>
      <c r="AB816" s="142"/>
      <c r="AC816" s="142"/>
      <c r="AD816" s="142"/>
      <c r="AE816" s="142"/>
      <c r="AF816" s="142"/>
      <c r="AG816" s="142"/>
      <c r="AH816" s="142"/>
      <c r="AI816" s="142"/>
      <c r="AJ816" s="142"/>
    </row>
    <row r="817" spans="1:36" ht="13.2">
      <c r="A817" s="128" t="s">
        <v>1808</v>
      </c>
      <c r="B817" s="256" t="s">
        <v>994</v>
      </c>
      <c r="C817" s="257" t="s">
        <v>2307</v>
      </c>
      <c r="D817" s="256" t="s">
        <v>996</v>
      </c>
      <c r="E817" s="257" t="s">
        <v>11</v>
      </c>
      <c r="F817" s="257" t="s">
        <v>1702</v>
      </c>
      <c r="G817" s="257" t="s">
        <v>6</v>
      </c>
      <c r="H817" s="259" t="s">
        <v>23</v>
      </c>
      <c r="I817" s="80" t="s">
        <v>1316</v>
      </c>
      <c r="J817" s="260" t="s">
        <v>6</v>
      </c>
      <c r="K817" s="261" t="s">
        <v>23</v>
      </c>
      <c r="L817" s="260" t="s">
        <v>1232</v>
      </c>
      <c r="M817" s="260" t="s">
        <v>63</v>
      </c>
      <c r="N817" s="260" t="s">
        <v>11</v>
      </c>
      <c r="O817" s="261"/>
      <c r="P817" s="261"/>
      <c r="Q817" s="261"/>
      <c r="R817" s="261"/>
      <c r="S817" s="261"/>
      <c r="T817" s="243"/>
      <c r="U817" s="142"/>
      <c r="V817" s="142"/>
      <c r="W817" s="142"/>
      <c r="X817" s="142"/>
      <c r="Y817" s="142"/>
      <c r="Z817" s="142"/>
      <c r="AA817" s="142"/>
      <c r="AB817" s="142"/>
      <c r="AC817" s="142"/>
      <c r="AD817" s="142"/>
      <c r="AE817" s="142"/>
      <c r="AF817" s="142"/>
      <c r="AG817" s="142"/>
      <c r="AH817" s="142"/>
      <c r="AI817" s="142"/>
      <c r="AJ817" s="142"/>
    </row>
    <row r="818" spans="1:36" ht="13.2">
      <c r="A818" s="128" t="s">
        <v>1808</v>
      </c>
      <c r="B818" s="256" t="s">
        <v>994</v>
      </c>
      <c r="C818" s="257" t="s">
        <v>2307</v>
      </c>
      <c r="D818" s="256" t="s">
        <v>2311</v>
      </c>
      <c r="E818" s="257" t="s">
        <v>11</v>
      </c>
      <c r="F818" s="257" t="s">
        <v>1702</v>
      </c>
      <c r="G818" s="257" t="s">
        <v>6</v>
      </c>
      <c r="H818" s="259" t="s">
        <v>23</v>
      </c>
      <c r="I818" s="80" t="s">
        <v>1316</v>
      </c>
      <c r="J818" s="260" t="s">
        <v>6</v>
      </c>
      <c r="K818" s="261" t="s">
        <v>23</v>
      </c>
      <c r="L818" s="260" t="s">
        <v>1232</v>
      </c>
      <c r="M818" s="260" t="s">
        <v>63</v>
      </c>
      <c r="N818" s="260" t="s">
        <v>11</v>
      </c>
      <c r="O818" s="261"/>
      <c r="P818" s="261"/>
      <c r="Q818" s="261"/>
      <c r="R818" s="261"/>
      <c r="S818" s="261"/>
      <c r="T818" s="243"/>
      <c r="U818" s="142"/>
      <c r="V818" s="142"/>
      <c r="W818" s="142"/>
      <c r="X818" s="142"/>
      <c r="Y818" s="142"/>
      <c r="Z818" s="142"/>
      <c r="AA818" s="142"/>
      <c r="AB818" s="142"/>
      <c r="AC818" s="142"/>
      <c r="AD818" s="142"/>
      <c r="AE818" s="142"/>
      <c r="AF818" s="142"/>
      <c r="AG818" s="142"/>
      <c r="AH818" s="142"/>
      <c r="AI818" s="142"/>
      <c r="AJ818" s="142"/>
    </row>
    <row r="819" spans="1:36" ht="13.2">
      <c r="A819" s="128" t="s">
        <v>1808</v>
      </c>
      <c r="B819" s="256" t="s">
        <v>994</v>
      </c>
      <c r="C819" s="257" t="s">
        <v>2307</v>
      </c>
      <c r="D819" s="256" t="s">
        <v>995</v>
      </c>
      <c r="E819" s="257" t="s">
        <v>11</v>
      </c>
      <c r="F819" s="257" t="s">
        <v>1702</v>
      </c>
      <c r="G819" s="257" t="s">
        <v>6</v>
      </c>
      <c r="H819" s="259" t="s">
        <v>23</v>
      </c>
      <c r="I819" s="80" t="s">
        <v>1316</v>
      </c>
      <c r="J819" s="260" t="s">
        <v>6</v>
      </c>
      <c r="K819" s="261" t="s">
        <v>23</v>
      </c>
      <c r="L819" s="260" t="s">
        <v>1232</v>
      </c>
      <c r="M819" s="260" t="s">
        <v>63</v>
      </c>
      <c r="N819" s="260" t="s">
        <v>11</v>
      </c>
      <c r="O819" s="261"/>
      <c r="P819" s="261"/>
      <c r="Q819" s="261"/>
      <c r="R819" s="261"/>
      <c r="S819" s="261"/>
      <c r="T819" s="243"/>
      <c r="U819" s="142"/>
      <c r="V819" s="142"/>
      <c r="W819" s="142"/>
      <c r="X819" s="142"/>
      <c r="Y819" s="142"/>
      <c r="Z819" s="142"/>
      <c r="AA819" s="142"/>
      <c r="AB819" s="142"/>
      <c r="AC819" s="142"/>
      <c r="AD819" s="142"/>
      <c r="AE819" s="142"/>
      <c r="AF819" s="142"/>
      <c r="AG819" s="142"/>
      <c r="AH819" s="142"/>
      <c r="AI819" s="142"/>
      <c r="AJ819" s="142"/>
    </row>
    <row r="820" spans="1:36" ht="13.2">
      <c r="A820" s="128" t="s">
        <v>1808</v>
      </c>
      <c r="B820" s="256" t="s">
        <v>994</v>
      </c>
      <c r="C820" s="257" t="s">
        <v>2307</v>
      </c>
      <c r="D820" s="256" t="s">
        <v>2312</v>
      </c>
      <c r="E820" s="257" t="s">
        <v>11</v>
      </c>
      <c r="F820" s="257" t="s">
        <v>1702</v>
      </c>
      <c r="G820" s="257" t="s">
        <v>6</v>
      </c>
      <c r="H820" s="259" t="s">
        <v>23</v>
      </c>
      <c r="I820" s="80" t="s">
        <v>1316</v>
      </c>
      <c r="J820" s="260" t="s">
        <v>6</v>
      </c>
      <c r="K820" s="261" t="s">
        <v>23</v>
      </c>
      <c r="L820" s="260" t="s">
        <v>1232</v>
      </c>
      <c r="M820" s="260" t="s">
        <v>63</v>
      </c>
      <c r="N820" s="260" t="s">
        <v>11</v>
      </c>
      <c r="O820" s="261"/>
      <c r="P820" s="261"/>
      <c r="Q820" s="261"/>
      <c r="R820" s="261"/>
      <c r="S820" s="261"/>
      <c r="T820" s="243"/>
      <c r="U820" s="142"/>
      <c r="V820" s="142"/>
      <c r="W820" s="142"/>
      <c r="X820" s="142"/>
      <c r="Y820" s="142"/>
      <c r="Z820" s="142"/>
      <c r="AA820" s="142"/>
      <c r="AB820" s="142"/>
      <c r="AC820" s="142"/>
      <c r="AD820" s="142"/>
      <c r="AE820" s="142"/>
      <c r="AF820" s="142"/>
      <c r="AG820" s="142"/>
      <c r="AH820" s="142"/>
      <c r="AI820" s="142"/>
      <c r="AJ820" s="142"/>
    </row>
    <row r="821" spans="1:36" ht="13.2">
      <c r="A821" s="128" t="s">
        <v>2313</v>
      </c>
      <c r="B821" s="256" t="s">
        <v>2314</v>
      </c>
      <c r="C821" s="257" t="s">
        <v>2114</v>
      </c>
      <c r="D821" s="256" t="s">
        <v>2315</v>
      </c>
      <c r="E821" s="257" t="s">
        <v>11</v>
      </c>
      <c r="F821" s="257" t="s">
        <v>1702</v>
      </c>
      <c r="G821" s="257" t="s">
        <v>6</v>
      </c>
      <c r="H821" s="259" t="s">
        <v>23</v>
      </c>
      <c r="I821" s="80" t="s">
        <v>1316</v>
      </c>
      <c r="J821" s="260" t="s">
        <v>6</v>
      </c>
      <c r="K821" s="261" t="s">
        <v>23</v>
      </c>
      <c r="L821" s="260" t="s">
        <v>1232</v>
      </c>
      <c r="M821" s="260" t="s">
        <v>6</v>
      </c>
      <c r="N821" s="260" t="s">
        <v>11</v>
      </c>
      <c r="O821" s="261"/>
      <c r="P821" s="261"/>
      <c r="Q821" s="261"/>
      <c r="R821" s="261"/>
      <c r="S821" s="261"/>
      <c r="T821" s="243"/>
      <c r="U821" s="142"/>
      <c r="V821" s="142"/>
      <c r="W821" s="142"/>
      <c r="X821" s="142"/>
      <c r="Y821" s="142"/>
      <c r="Z821" s="142"/>
      <c r="AA821" s="142"/>
      <c r="AB821" s="142"/>
      <c r="AC821" s="142"/>
      <c r="AD821" s="142"/>
      <c r="AE821" s="142"/>
      <c r="AF821" s="142"/>
      <c r="AG821" s="142"/>
      <c r="AH821" s="142"/>
      <c r="AI821" s="142"/>
      <c r="AJ821" s="142"/>
    </row>
    <row r="822" spans="1:36" ht="13.2">
      <c r="A822" s="128" t="s">
        <v>2313</v>
      </c>
      <c r="B822" s="256" t="s">
        <v>2314</v>
      </c>
      <c r="C822" s="257" t="s">
        <v>2316</v>
      </c>
      <c r="D822" s="256" t="s">
        <v>2317</v>
      </c>
      <c r="E822" s="257" t="s">
        <v>11</v>
      </c>
      <c r="F822" s="257" t="s">
        <v>1702</v>
      </c>
      <c r="G822" s="257" t="s">
        <v>6</v>
      </c>
      <c r="H822" s="259" t="s">
        <v>23</v>
      </c>
      <c r="I822" s="80" t="s">
        <v>1316</v>
      </c>
      <c r="J822" s="260" t="s">
        <v>6</v>
      </c>
      <c r="K822" s="261" t="s">
        <v>23</v>
      </c>
      <c r="L822" s="260" t="s">
        <v>1232</v>
      </c>
      <c r="M822" s="260" t="s">
        <v>6</v>
      </c>
      <c r="N822" s="260" t="s">
        <v>11</v>
      </c>
      <c r="O822" s="261"/>
      <c r="P822" s="261"/>
      <c r="Q822" s="261"/>
      <c r="R822" s="261"/>
      <c r="S822" s="261"/>
      <c r="T822" s="243"/>
      <c r="U822" s="142"/>
      <c r="V822" s="142"/>
      <c r="W822" s="142"/>
      <c r="X822" s="142"/>
      <c r="Y822" s="142"/>
      <c r="Z822" s="142"/>
      <c r="AA822" s="142"/>
      <c r="AB822" s="142"/>
      <c r="AC822" s="142"/>
      <c r="AD822" s="142"/>
      <c r="AE822" s="142"/>
      <c r="AF822" s="142"/>
      <c r="AG822" s="142"/>
      <c r="AH822" s="142"/>
      <c r="AI822" s="142"/>
      <c r="AJ822" s="142"/>
    </row>
    <row r="823" spans="1:36" ht="13.2">
      <c r="A823" s="128" t="s">
        <v>2313</v>
      </c>
      <c r="B823" s="256" t="s">
        <v>2314</v>
      </c>
      <c r="C823" s="257" t="s">
        <v>2318</v>
      </c>
      <c r="D823" s="256" t="s">
        <v>2319</v>
      </c>
      <c r="E823" s="257" t="s">
        <v>11</v>
      </c>
      <c r="F823" s="257" t="s">
        <v>1702</v>
      </c>
      <c r="G823" s="257" t="s">
        <v>32</v>
      </c>
      <c r="H823" s="259" t="s">
        <v>23</v>
      </c>
      <c r="I823" s="80" t="s">
        <v>1316</v>
      </c>
      <c r="J823" s="260" t="s">
        <v>32</v>
      </c>
      <c r="K823" s="261" t="s">
        <v>23</v>
      </c>
      <c r="L823" s="260" t="s">
        <v>1232</v>
      </c>
      <c r="M823" s="260" t="s">
        <v>6</v>
      </c>
      <c r="N823" s="260" t="s">
        <v>11</v>
      </c>
      <c r="O823" s="261"/>
      <c r="P823" s="261"/>
      <c r="Q823" s="261"/>
      <c r="R823" s="261"/>
      <c r="S823" s="261" t="s">
        <v>2320</v>
      </c>
      <c r="T823" s="243"/>
      <c r="U823" s="142"/>
      <c r="V823" s="142"/>
      <c r="W823" s="142"/>
      <c r="X823" s="142"/>
      <c r="Y823" s="142"/>
      <c r="Z823" s="142"/>
      <c r="AA823" s="142"/>
      <c r="AB823" s="142"/>
      <c r="AC823" s="142"/>
      <c r="AD823" s="142"/>
      <c r="AE823" s="142"/>
      <c r="AF823" s="142"/>
      <c r="AG823" s="142"/>
      <c r="AH823" s="142"/>
      <c r="AI823" s="142"/>
      <c r="AJ823" s="142"/>
    </row>
    <row r="824" spans="1:36" ht="13.2">
      <c r="A824" s="128" t="s">
        <v>2313</v>
      </c>
      <c r="B824" s="256" t="s">
        <v>2314</v>
      </c>
      <c r="C824" s="257" t="s">
        <v>2318</v>
      </c>
      <c r="D824" s="256" t="s">
        <v>2321</v>
      </c>
      <c r="E824" s="257" t="s">
        <v>11</v>
      </c>
      <c r="F824" s="257" t="s">
        <v>1702</v>
      </c>
      <c r="G824" s="257" t="s">
        <v>6</v>
      </c>
      <c r="H824" s="259" t="s">
        <v>23</v>
      </c>
      <c r="I824" s="80" t="s">
        <v>1316</v>
      </c>
      <c r="J824" s="260" t="s">
        <v>6</v>
      </c>
      <c r="K824" s="261" t="s">
        <v>23</v>
      </c>
      <c r="L824" s="260" t="s">
        <v>1232</v>
      </c>
      <c r="M824" s="260" t="s">
        <v>6</v>
      </c>
      <c r="N824" s="260" t="s">
        <v>11</v>
      </c>
      <c r="O824" s="261"/>
      <c r="P824" s="261"/>
      <c r="Q824" s="261"/>
      <c r="R824" s="261"/>
      <c r="S824" s="261"/>
      <c r="T824" s="243"/>
      <c r="U824" s="142"/>
      <c r="V824" s="142"/>
      <c r="W824" s="142"/>
      <c r="X824" s="142"/>
      <c r="Y824" s="142"/>
      <c r="Z824" s="142"/>
      <c r="AA824" s="142"/>
      <c r="AB824" s="142"/>
      <c r="AC824" s="142"/>
      <c r="AD824" s="142"/>
      <c r="AE824" s="142"/>
      <c r="AF824" s="142"/>
      <c r="AG824" s="142"/>
      <c r="AH824" s="142"/>
      <c r="AI824" s="142"/>
      <c r="AJ824" s="142"/>
    </row>
    <row r="825" spans="1:36" ht="13.2">
      <c r="A825" s="128" t="s">
        <v>2313</v>
      </c>
      <c r="B825" s="256" t="s">
        <v>2314</v>
      </c>
      <c r="C825" s="257" t="s">
        <v>2322</v>
      </c>
      <c r="D825" s="256" t="s">
        <v>2323</v>
      </c>
      <c r="E825" s="257" t="s">
        <v>11</v>
      </c>
      <c r="F825" s="257" t="s">
        <v>1702</v>
      </c>
      <c r="G825" s="257" t="s">
        <v>6</v>
      </c>
      <c r="H825" s="259" t="s">
        <v>23</v>
      </c>
      <c r="I825" s="80" t="s">
        <v>1316</v>
      </c>
      <c r="J825" s="260" t="s">
        <v>6</v>
      </c>
      <c r="K825" s="261" t="s">
        <v>23</v>
      </c>
      <c r="L825" s="260" t="s">
        <v>1232</v>
      </c>
      <c r="M825" s="260" t="s">
        <v>63</v>
      </c>
      <c r="N825" s="260" t="s">
        <v>11</v>
      </c>
      <c r="O825" s="261"/>
      <c r="P825" s="261"/>
      <c r="Q825" s="261"/>
      <c r="R825" s="261"/>
      <c r="S825" s="261"/>
      <c r="T825" s="243"/>
      <c r="U825" s="142"/>
      <c r="V825" s="142"/>
      <c r="W825" s="142"/>
      <c r="X825" s="142"/>
      <c r="Y825" s="142"/>
      <c r="Z825" s="142"/>
      <c r="AA825" s="142"/>
      <c r="AB825" s="142"/>
      <c r="AC825" s="142"/>
      <c r="AD825" s="142"/>
      <c r="AE825" s="142"/>
      <c r="AF825" s="142"/>
      <c r="AG825" s="142"/>
      <c r="AH825" s="142"/>
      <c r="AI825" s="142"/>
      <c r="AJ825" s="142"/>
    </row>
    <row r="826" spans="1:36" ht="13.2">
      <c r="A826" s="128" t="s">
        <v>2313</v>
      </c>
      <c r="B826" s="256" t="s">
        <v>2314</v>
      </c>
      <c r="C826" s="257" t="s">
        <v>2322</v>
      </c>
      <c r="D826" s="256" t="s">
        <v>2324</v>
      </c>
      <c r="E826" s="257" t="s">
        <v>11</v>
      </c>
      <c r="F826" s="257" t="s">
        <v>1702</v>
      </c>
      <c r="G826" s="257" t="s">
        <v>6</v>
      </c>
      <c r="H826" s="259" t="s">
        <v>23</v>
      </c>
      <c r="I826" s="80" t="s">
        <v>1316</v>
      </c>
      <c r="J826" s="260" t="s">
        <v>6</v>
      </c>
      <c r="K826" s="261" t="s">
        <v>23</v>
      </c>
      <c r="L826" s="260" t="s">
        <v>1232</v>
      </c>
      <c r="M826" s="260" t="s">
        <v>63</v>
      </c>
      <c r="N826" s="260" t="s">
        <v>11</v>
      </c>
      <c r="O826" s="261"/>
      <c r="P826" s="261"/>
      <c r="Q826" s="261"/>
      <c r="R826" s="261"/>
      <c r="S826" s="261"/>
      <c r="T826" s="243"/>
      <c r="U826" s="142"/>
      <c r="V826" s="142"/>
      <c r="W826" s="142"/>
      <c r="X826" s="142"/>
      <c r="Y826" s="142"/>
      <c r="Z826" s="142"/>
      <c r="AA826" s="142"/>
      <c r="AB826" s="142"/>
      <c r="AC826" s="142"/>
      <c r="AD826" s="142"/>
      <c r="AE826" s="142"/>
      <c r="AF826" s="142"/>
      <c r="AG826" s="142"/>
      <c r="AH826" s="142"/>
      <c r="AI826" s="142"/>
      <c r="AJ826" s="142"/>
    </row>
    <row r="827" spans="1:36" ht="13.2">
      <c r="A827" s="128" t="s">
        <v>2313</v>
      </c>
      <c r="B827" s="256" t="s">
        <v>2314</v>
      </c>
      <c r="C827" s="257" t="s">
        <v>2325</v>
      </c>
      <c r="D827" s="256" t="s">
        <v>2326</v>
      </c>
      <c r="E827" s="257" t="s">
        <v>11</v>
      </c>
      <c r="F827" s="257" t="s">
        <v>1702</v>
      </c>
      <c r="G827" s="257" t="s">
        <v>6</v>
      </c>
      <c r="H827" s="259" t="s">
        <v>23</v>
      </c>
      <c r="I827" s="80" t="s">
        <v>1316</v>
      </c>
      <c r="J827" s="260" t="s">
        <v>6</v>
      </c>
      <c r="K827" s="261" t="s">
        <v>23</v>
      </c>
      <c r="L827" s="260" t="s">
        <v>1232</v>
      </c>
      <c r="M827" s="260" t="s">
        <v>6</v>
      </c>
      <c r="N827" s="260" t="s">
        <v>11</v>
      </c>
      <c r="O827" s="261"/>
      <c r="P827" s="261"/>
      <c r="Q827" s="261"/>
      <c r="R827" s="261"/>
      <c r="S827" s="261"/>
      <c r="T827" s="243"/>
      <c r="U827" s="142"/>
      <c r="V827" s="142"/>
      <c r="W827" s="142"/>
      <c r="X827" s="142"/>
      <c r="Y827" s="142"/>
      <c r="Z827" s="142"/>
      <c r="AA827" s="142"/>
      <c r="AB827" s="142"/>
      <c r="AC827" s="142"/>
      <c r="AD827" s="142"/>
      <c r="AE827" s="142"/>
      <c r="AF827" s="142"/>
      <c r="AG827" s="142"/>
      <c r="AH827" s="142"/>
      <c r="AI827" s="142"/>
      <c r="AJ827" s="142"/>
    </row>
    <row r="828" spans="1:36" ht="13.2">
      <c r="A828" s="128" t="s">
        <v>2313</v>
      </c>
      <c r="B828" s="256" t="s">
        <v>2314</v>
      </c>
      <c r="C828" s="257" t="s">
        <v>2325</v>
      </c>
      <c r="D828" s="256" t="s">
        <v>2327</v>
      </c>
      <c r="E828" s="257" t="s">
        <v>11</v>
      </c>
      <c r="F828" s="257" t="s">
        <v>1702</v>
      </c>
      <c r="G828" s="257" t="s">
        <v>6</v>
      </c>
      <c r="H828" s="259" t="s">
        <v>23</v>
      </c>
      <c r="I828" s="80" t="s">
        <v>1316</v>
      </c>
      <c r="J828" s="260" t="s">
        <v>6</v>
      </c>
      <c r="K828" s="261" t="s">
        <v>23</v>
      </c>
      <c r="L828" s="260" t="s">
        <v>1232</v>
      </c>
      <c r="M828" s="260"/>
      <c r="N828" s="260"/>
      <c r="O828" s="261"/>
      <c r="P828" s="261"/>
      <c r="Q828" s="261"/>
      <c r="R828" s="261"/>
      <c r="S828" s="261"/>
      <c r="T828" s="243"/>
      <c r="U828" s="142"/>
      <c r="V828" s="142"/>
      <c r="W828" s="142"/>
      <c r="X828" s="142"/>
      <c r="Y828" s="142"/>
      <c r="Z828" s="142"/>
      <c r="AA828" s="142"/>
      <c r="AB828" s="142"/>
      <c r="AC828" s="142"/>
      <c r="AD828" s="142"/>
      <c r="AE828" s="142"/>
      <c r="AF828" s="142"/>
      <c r="AG828" s="142"/>
      <c r="AH828" s="142"/>
      <c r="AI828" s="142"/>
      <c r="AJ828" s="142"/>
    </row>
    <row r="829" spans="1:36" ht="13.2">
      <c r="A829" s="128" t="s">
        <v>2313</v>
      </c>
      <c r="B829" s="256" t="s">
        <v>2314</v>
      </c>
      <c r="C829" s="257" t="s">
        <v>2111</v>
      </c>
      <c r="D829" s="256" t="s">
        <v>2328</v>
      </c>
      <c r="E829" s="257" t="s">
        <v>11</v>
      </c>
      <c r="F829" s="257" t="s">
        <v>1702</v>
      </c>
      <c r="G829" s="257" t="s">
        <v>6</v>
      </c>
      <c r="H829" s="259" t="s">
        <v>23</v>
      </c>
      <c r="I829" s="80" t="s">
        <v>1316</v>
      </c>
      <c r="J829" s="260" t="s">
        <v>6</v>
      </c>
      <c r="K829" s="261" t="s">
        <v>23</v>
      </c>
      <c r="L829" s="260" t="s">
        <v>1232</v>
      </c>
      <c r="M829" s="260" t="s">
        <v>6</v>
      </c>
      <c r="N829" s="260" t="s">
        <v>11</v>
      </c>
      <c r="O829" s="261"/>
      <c r="P829" s="261"/>
      <c r="Q829" s="261"/>
      <c r="R829" s="261"/>
      <c r="S829" s="261"/>
      <c r="T829" s="243"/>
      <c r="U829" s="142"/>
      <c r="V829" s="142"/>
      <c r="W829" s="142"/>
      <c r="X829" s="142"/>
      <c r="Y829" s="142"/>
      <c r="Z829" s="142"/>
      <c r="AA829" s="142"/>
      <c r="AB829" s="142"/>
      <c r="AC829" s="142"/>
      <c r="AD829" s="142"/>
      <c r="AE829" s="142"/>
      <c r="AF829" s="142"/>
      <c r="AG829" s="142"/>
      <c r="AH829" s="142"/>
      <c r="AI829" s="142"/>
      <c r="AJ829" s="142"/>
    </row>
    <row r="830" spans="1:36" ht="13.2">
      <c r="A830" s="128" t="s">
        <v>2313</v>
      </c>
      <c r="B830" s="256" t="s">
        <v>2314</v>
      </c>
      <c r="C830" s="257" t="s">
        <v>2111</v>
      </c>
      <c r="D830" s="256" t="s">
        <v>2114</v>
      </c>
      <c r="E830" s="257" t="s">
        <v>11</v>
      </c>
      <c r="F830" s="257" t="s">
        <v>1702</v>
      </c>
      <c r="G830" s="257" t="s">
        <v>6</v>
      </c>
      <c r="H830" s="259" t="s">
        <v>23</v>
      </c>
      <c r="I830" s="80" t="s">
        <v>1316</v>
      </c>
      <c r="J830" s="260" t="s">
        <v>6</v>
      </c>
      <c r="K830" s="261" t="s">
        <v>23</v>
      </c>
      <c r="L830" s="260" t="s">
        <v>1232</v>
      </c>
      <c r="M830" s="260" t="s">
        <v>6</v>
      </c>
      <c r="N830" s="260" t="s">
        <v>11</v>
      </c>
      <c r="O830" s="261"/>
      <c r="P830" s="261"/>
      <c r="Q830" s="261"/>
      <c r="R830" s="261"/>
      <c r="S830" s="261"/>
      <c r="T830" s="243"/>
      <c r="U830" s="142"/>
      <c r="V830" s="142"/>
      <c r="W830" s="142"/>
      <c r="X830" s="142"/>
      <c r="Y830" s="142"/>
      <c r="Z830" s="142"/>
      <c r="AA830" s="142"/>
      <c r="AB830" s="142"/>
      <c r="AC830" s="142"/>
      <c r="AD830" s="142"/>
      <c r="AE830" s="142"/>
      <c r="AF830" s="142"/>
      <c r="AG830" s="142"/>
      <c r="AH830" s="142"/>
      <c r="AI830" s="142"/>
      <c r="AJ830" s="142"/>
    </row>
    <row r="831" spans="1:36" ht="13.2">
      <c r="A831" s="128" t="s">
        <v>2313</v>
      </c>
      <c r="B831" s="256" t="s">
        <v>2314</v>
      </c>
      <c r="C831" s="257" t="s">
        <v>2111</v>
      </c>
      <c r="D831" s="256" t="s">
        <v>2329</v>
      </c>
      <c r="E831" s="257" t="s">
        <v>11</v>
      </c>
      <c r="F831" s="257" t="s">
        <v>1702</v>
      </c>
      <c r="G831" s="257" t="s">
        <v>6</v>
      </c>
      <c r="H831" s="259" t="s">
        <v>23</v>
      </c>
      <c r="I831" s="80" t="s">
        <v>1316</v>
      </c>
      <c r="J831" s="260" t="s">
        <v>6</v>
      </c>
      <c r="K831" s="261" t="s">
        <v>23</v>
      </c>
      <c r="L831" s="260" t="s">
        <v>1232</v>
      </c>
      <c r="M831" s="260" t="s">
        <v>6</v>
      </c>
      <c r="N831" s="260" t="s">
        <v>11</v>
      </c>
      <c r="O831" s="261"/>
      <c r="P831" s="261"/>
      <c r="Q831" s="261"/>
      <c r="R831" s="261"/>
      <c r="S831" s="261"/>
      <c r="T831" s="243"/>
      <c r="U831" s="142"/>
      <c r="V831" s="142"/>
      <c r="W831" s="142"/>
      <c r="X831" s="142"/>
      <c r="Y831" s="142"/>
      <c r="Z831" s="142"/>
      <c r="AA831" s="142"/>
      <c r="AB831" s="142"/>
      <c r="AC831" s="142"/>
      <c r="AD831" s="142"/>
      <c r="AE831" s="142"/>
      <c r="AF831" s="142"/>
      <c r="AG831" s="142"/>
      <c r="AH831" s="142"/>
      <c r="AI831" s="142"/>
      <c r="AJ831" s="142"/>
    </row>
    <row r="832" spans="1:36" ht="13.2">
      <c r="A832" s="128" t="s">
        <v>2313</v>
      </c>
      <c r="B832" s="256" t="s">
        <v>2314</v>
      </c>
      <c r="C832" s="257" t="s">
        <v>2111</v>
      </c>
      <c r="D832" s="256" t="s">
        <v>2330</v>
      </c>
      <c r="E832" s="257" t="s">
        <v>11</v>
      </c>
      <c r="F832" s="257" t="s">
        <v>1702</v>
      </c>
      <c r="G832" s="257" t="s">
        <v>6</v>
      </c>
      <c r="H832" s="259" t="s">
        <v>23</v>
      </c>
      <c r="I832" s="80" t="s">
        <v>1316</v>
      </c>
      <c r="J832" s="260" t="s">
        <v>6</v>
      </c>
      <c r="K832" s="261" t="s">
        <v>23</v>
      </c>
      <c r="L832" s="260" t="s">
        <v>1232</v>
      </c>
      <c r="M832" s="260" t="s">
        <v>6</v>
      </c>
      <c r="N832" s="260" t="s">
        <v>11</v>
      </c>
      <c r="O832" s="261"/>
      <c r="P832" s="261"/>
      <c r="Q832" s="261"/>
      <c r="R832" s="261"/>
      <c r="S832" s="261"/>
      <c r="T832" s="243"/>
      <c r="U832" s="142"/>
      <c r="V832" s="142"/>
      <c r="W832" s="142"/>
      <c r="X832" s="142"/>
      <c r="Y832" s="142"/>
      <c r="Z832" s="142"/>
      <c r="AA832" s="142"/>
      <c r="AB832" s="142"/>
      <c r="AC832" s="142"/>
      <c r="AD832" s="142"/>
      <c r="AE832" s="142"/>
      <c r="AF832" s="142"/>
      <c r="AG832" s="142"/>
      <c r="AH832" s="142"/>
      <c r="AI832" s="142"/>
      <c r="AJ832" s="142"/>
    </row>
    <row r="833" spans="1:36" ht="13.2">
      <c r="A833" s="128" t="s">
        <v>2313</v>
      </c>
      <c r="B833" s="256" t="s">
        <v>2314</v>
      </c>
      <c r="C833" s="257" t="s">
        <v>2331</v>
      </c>
      <c r="D833" s="256" t="s">
        <v>2332</v>
      </c>
      <c r="E833" s="257" t="s">
        <v>11</v>
      </c>
      <c r="F833" s="257" t="s">
        <v>1702</v>
      </c>
      <c r="G833" s="257" t="s">
        <v>6</v>
      </c>
      <c r="H833" s="259" t="s">
        <v>23</v>
      </c>
      <c r="I833" s="80" t="s">
        <v>1316</v>
      </c>
      <c r="J833" s="260" t="s">
        <v>6</v>
      </c>
      <c r="K833" s="261" t="s">
        <v>23</v>
      </c>
      <c r="L833" s="260" t="s">
        <v>1232</v>
      </c>
      <c r="M833" s="260" t="s">
        <v>6</v>
      </c>
      <c r="N833" s="260" t="s">
        <v>11</v>
      </c>
      <c r="O833" s="261"/>
      <c r="P833" s="261"/>
      <c r="Q833" s="261"/>
      <c r="R833" s="261"/>
      <c r="S833" s="261"/>
      <c r="T833" s="243"/>
      <c r="U833" s="142"/>
      <c r="V833" s="142"/>
      <c r="W833" s="142"/>
      <c r="X833" s="142"/>
      <c r="Y833" s="142"/>
      <c r="Z833" s="142"/>
      <c r="AA833" s="142"/>
      <c r="AB833" s="142"/>
      <c r="AC833" s="142"/>
      <c r="AD833" s="142"/>
      <c r="AE833" s="142"/>
      <c r="AF833" s="142"/>
      <c r="AG833" s="142"/>
      <c r="AH833" s="142"/>
      <c r="AI833" s="142"/>
      <c r="AJ833" s="142"/>
    </row>
    <row r="834" spans="1:36" ht="13.2">
      <c r="A834" s="128" t="s">
        <v>2313</v>
      </c>
      <c r="B834" s="256" t="s">
        <v>2314</v>
      </c>
      <c r="C834" s="257" t="s">
        <v>2331</v>
      </c>
      <c r="D834" s="256" t="s">
        <v>2114</v>
      </c>
      <c r="E834" s="257" t="s">
        <v>11</v>
      </c>
      <c r="F834" s="257" t="s">
        <v>1702</v>
      </c>
      <c r="G834" s="257" t="s">
        <v>6</v>
      </c>
      <c r="H834" s="259" t="s">
        <v>23</v>
      </c>
      <c r="I834" s="80" t="s">
        <v>1316</v>
      </c>
      <c r="J834" s="260" t="s">
        <v>6</v>
      </c>
      <c r="K834" s="261" t="s">
        <v>23</v>
      </c>
      <c r="L834" s="260" t="s">
        <v>1232</v>
      </c>
      <c r="M834" s="260" t="s">
        <v>6</v>
      </c>
      <c r="N834" s="260" t="s">
        <v>11</v>
      </c>
      <c r="O834" s="261"/>
      <c r="P834" s="261"/>
      <c r="Q834" s="261"/>
      <c r="R834" s="261"/>
      <c r="S834" s="261"/>
      <c r="T834" s="243"/>
      <c r="U834" s="142"/>
      <c r="V834" s="142"/>
      <c r="W834" s="142"/>
      <c r="X834" s="142"/>
      <c r="Y834" s="142"/>
      <c r="Z834" s="142"/>
      <c r="AA834" s="142"/>
      <c r="AB834" s="142"/>
      <c r="AC834" s="142"/>
      <c r="AD834" s="142"/>
      <c r="AE834" s="142"/>
      <c r="AF834" s="142"/>
      <c r="AG834" s="142"/>
      <c r="AH834" s="142"/>
      <c r="AI834" s="142"/>
      <c r="AJ834" s="142"/>
    </row>
    <row r="835" spans="1:36" ht="13.2">
      <c r="A835" s="128" t="s">
        <v>2313</v>
      </c>
      <c r="B835" s="256" t="s">
        <v>2314</v>
      </c>
      <c r="C835" s="257" t="s">
        <v>2331</v>
      </c>
      <c r="D835" s="256" t="s">
        <v>2333</v>
      </c>
      <c r="E835" s="257" t="s">
        <v>11</v>
      </c>
      <c r="F835" s="257" t="s">
        <v>1702</v>
      </c>
      <c r="G835" s="257" t="s">
        <v>6</v>
      </c>
      <c r="H835" s="259" t="s">
        <v>23</v>
      </c>
      <c r="I835" s="80" t="s">
        <v>1316</v>
      </c>
      <c r="J835" s="260" t="s">
        <v>6</v>
      </c>
      <c r="K835" s="261" t="s">
        <v>23</v>
      </c>
      <c r="L835" s="260" t="s">
        <v>1232</v>
      </c>
      <c r="M835" s="260" t="s">
        <v>6</v>
      </c>
      <c r="N835" s="260" t="s">
        <v>11</v>
      </c>
      <c r="O835" s="261"/>
      <c r="P835" s="261"/>
      <c r="Q835" s="261"/>
      <c r="R835" s="261"/>
      <c r="S835" s="261"/>
      <c r="T835" s="243"/>
      <c r="U835" s="142"/>
      <c r="V835" s="142"/>
      <c r="W835" s="142"/>
      <c r="X835" s="142"/>
      <c r="Y835" s="142"/>
      <c r="Z835" s="142"/>
      <c r="AA835" s="142"/>
      <c r="AB835" s="142"/>
      <c r="AC835" s="142"/>
      <c r="AD835" s="142"/>
      <c r="AE835" s="142"/>
      <c r="AF835" s="142"/>
      <c r="AG835" s="142"/>
      <c r="AH835" s="142"/>
      <c r="AI835" s="142"/>
      <c r="AJ835" s="142"/>
    </row>
    <row r="836" spans="1:36" ht="13.2">
      <c r="A836" s="128" t="s">
        <v>2313</v>
      </c>
      <c r="B836" s="256" t="s">
        <v>2314</v>
      </c>
      <c r="C836" s="257" t="s">
        <v>2334</v>
      </c>
      <c r="D836" s="256" t="s">
        <v>2335</v>
      </c>
      <c r="E836" s="257" t="s">
        <v>11</v>
      </c>
      <c r="F836" s="257" t="s">
        <v>1702</v>
      </c>
      <c r="G836" s="257" t="s">
        <v>6</v>
      </c>
      <c r="H836" s="259" t="s">
        <v>23</v>
      </c>
      <c r="I836" s="80" t="s">
        <v>1316</v>
      </c>
      <c r="J836" s="260" t="s">
        <v>6</v>
      </c>
      <c r="K836" s="261" t="s">
        <v>23</v>
      </c>
      <c r="L836" s="260" t="s">
        <v>1232</v>
      </c>
      <c r="M836" s="260" t="s">
        <v>6</v>
      </c>
      <c r="N836" s="260" t="s">
        <v>11</v>
      </c>
      <c r="O836" s="261"/>
      <c r="P836" s="261"/>
      <c r="Q836" s="261"/>
      <c r="R836" s="261"/>
      <c r="S836" s="261"/>
      <c r="T836" s="243"/>
      <c r="U836" s="142"/>
      <c r="V836" s="142"/>
      <c r="W836" s="142"/>
      <c r="X836" s="142"/>
      <c r="Y836" s="142"/>
      <c r="Z836" s="142"/>
      <c r="AA836" s="142"/>
      <c r="AB836" s="142"/>
      <c r="AC836" s="142"/>
      <c r="AD836" s="142"/>
      <c r="AE836" s="142"/>
      <c r="AF836" s="142"/>
      <c r="AG836" s="142"/>
      <c r="AH836" s="142"/>
      <c r="AI836" s="142"/>
      <c r="AJ836" s="142"/>
    </row>
    <row r="837" spans="1:36" ht="13.2">
      <c r="A837" s="128" t="s">
        <v>2313</v>
      </c>
      <c r="B837" s="256" t="s">
        <v>2314</v>
      </c>
      <c r="C837" s="257" t="s">
        <v>2336</v>
      </c>
      <c r="D837" s="256" t="s">
        <v>2337</v>
      </c>
      <c r="E837" s="257" t="s">
        <v>11</v>
      </c>
      <c r="F837" s="257" t="s">
        <v>1702</v>
      </c>
      <c r="G837" s="257" t="s">
        <v>6</v>
      </c>
      <c r="H837" s="259" t="s">
        <v>23</v>
      </c>
      <c r="I837" s="80" t="s">
        <v>1316</v>
      </c>
      <c r="J837" s="260" t="s">
        <v>6</v>
      </c>
      <c r="K837" s="261" t="s">
        <v>23</v>
      </c>
      <c r="L837" s="260" t="s">
        <v>1232</v>
      </c>
      <c r="M837" s="260" t="s">
        <v>63</v>
      </c>
      <c r="N837" s="260" t="s">
        <v>11</v>
      </c>
      <c r="O837" s="261"/>
      <c r="P837" s="261"/>
      <c r="Q837" s="261"/>
      <c r="R837" s="261"/>
      <c r="S837" s="261"/>
      <c r="T837" s="243"/>
      <c r="U837" s="142"/>
      <c r="V837" s="142"/>
      <c r="W837" s="142"/>
      <c r="X837" s="142"/>
      <c r="Y837" s="142"/>
      <c r="Z837" s="142"/>
      <c r="AA837" s="142"/>
      <c r="AB837" s="142"/>
      <c r="AC837" s="142"/>
      <c r="AD837" s="142"/>
      <c r="AE837" s="142"/>
      <c r="AF837" s="142"/>
      <c r="AG837" s="142"/>
      <c r="AH837" s="142"/>
      <c r="AI837" s="142"/>
      <c r="AJ837" s="142"/>
    </row>
    <row r="838" spans="1:36" ht="13.2">
      <c r="A838" s="128" t="s">
        <v>2313</v>
      </c>
      <c r="B838" s="256" t="s">
        <v>2338</v>
      </c>
      <c r="C838" s="257" t="s">
        <v>2339</v>
      </c>
      <c r="D838" s="256" t="s">
        <v>2340</v>
      </c>
      <c r="E838" s="257" t="s">
        <v>11</v>
      </c>
      <c r="F838" s="257" t="s">
        <v>1702</v>
      </c>
      <c r="G838" s="257" t="s">
        <v>6</v>
      </c>
      <c r="H838" s="259" t="s">
        <v>23</v>
      </c>
      <c r="I838" s="80" t="s">
        <v>1316</v>
      </c>
      <c r="J838" s="260" t="s">
        <v>6</v>
      </c>
      <c r="K838" s="261" t="s">
        <v>23</v>
      </c>
      <c r="L838" s="260" t="s">
        <v>1232</v>
      </c>
      <c r="M838" s="260" t="s">
        <v>6</v>
      </c>
      <c r="N838" s="260" t="s">
        <v>11</v>
      </c>
      <c r="O838" s="261"/>
      <c r="P838" s="261"/>
      <c r="Q838" s="261"/>
      <c r="R838" s="261"/>
      <c r="S838" s="261"/>
      <c r="T838" s="243"/>
      <c r="U838" s="142"/>
      <c r="V838" s="142"/>
      <c r="W838" s="142"/>
      <c r="X838" s="142"/>
      <c r="Y838" s="142"/>
      <c r="Z838" s="142"/>
      <c r="AA838" s="142"/>
      <c r="AB838" s="142"/>
      <c r="AC838" s="142"/>
      <c r="AD838" s="142"/>
      <c r="AE838" s="142"/>
      <c r="AF838" s="142"/>
      <c r="AG838" s="142"/>
      <c r="AH838" s="142"/>
      <c r="AI838" s="142"/>
      <c r="AJ838" s="142"/>
    </row>
    <row r="839" spans="1:36" ht="13.2">
      <c r="A839" s="128" t="s">
        <v>2313</v>
      </c>
      <c r="B839" s="256" t="s">
        <v>2338</v>
      </c>
      <c r="C839" s="257" t="s">
        <v>2341</v>
      </c>
      <c r="D839" s="256" t="s">
        <v>2342</v>
      </c>
      <c r="E839" s="257" t="s">
        <v>11</v>
      </c>
      <c r="F839" s="257" t="s">
        <v>1702</v>
      </c>
      <c r="G839" s="257" t="s">
        <v>6</v>
      </c>
      <c r="H839" s="259" t="s">
        <v>23</v>
      </c>
      <c r="I839" s="80" t="s">
        <v>1316</v>
      </c>
      <c r="J839" s="260" t="s">
        <v>6</v>
      </c>
      <c r="K839" s="261" t="s">
        <v>23</v>
      </c>
      <c r="L839" s="260" t="s">
        <v>1232</v>
      </c>
      <c r="M839" s="260" t="s">
        <v>6</v>
      </c>
      <c r="N839" s="260" t="s">
        <v>11</v>
      </c>
      <c r="O839" s="261"/>
      <c r="P839" s="261"/>
      <c r="Q839" s="261"/>
      <c r="R839" s="261"/>
      <c r="S839" s="261"/>
      <c r="T839" s="243"/>
      <c r="U839" s="142"/>
      <c r="V839" s="142"/>
      <c r="W839" s="142"/>
      <c r="X839" s="142"/>
      <c r="Y839" s="142"/>
      <c r="Z839" s="142"/>
      <c r="AA839" s="142"/>
      <c r="AB839" s="142"/>
      <c r="AC839" s="142"/>
      <c r="AD839" s="142"/>
      <c r="AE839" s="142"/>
      <c r="AF839" s="142"/>
      <c r="AG839" s="142"/>
      <c r="AH839" s="142"/>
      <c r="AI839" s="142"/>
      <c r="AJ839" s="142"/>
    </row>
    <row r="840" spans="1:36" ht="16.5" customHeight="1">
      <c r="A840" s="128" t="s">
        <v>2313</v>
      </c>
      <c r="B840" s="256" t="s">
        <v>2338</v>
      </c>
      <c r="C840" s="257" t="s">
        <v>2341</v>
      </c>
      <c r="D840" s="256" t="s">
        <v>2343</v>
      </c>
      <c r="E840" s="257" t="s">
        <v>11</v>
      </c>
      <c r="F840" s="257" t="s">
        <v>1702</v>
      </c>
      <c r="G840" s="264" t="s">
        <v>27</v>
      </c>
      <c r="H840" s="259" t="s">
        <v>103</v>
      </c>
      <c r="I840" s="80" t="s">
        <v>1316</v>
      </c>
      <c r="J840" s="264" t="s">
        <v>27</v>
      </c>
      <c r="K840" s="261" t="s">
        <v>23</v>
      </c>
      <c r="L840" s="260" t="s">
        <v>1232</v>
      </c>
      <c r="M840" s="265" t="s">
        <v>27</v>
      </c>
      <c r="N840" s="260" t="s">
        <v>11</v>
      </c>
      <c r="O840" s="261" t="s">
        <v>1284</v>
      </c>
      <c r="P840" s="261" t="s">
        <v>27</v>
      </c>
      <c r="Q840" s="261" t="s">
        <v>27</v>
      </c>
      <c r="R840" s="261" t="s">
        <v>10</v>
      </c>
      <c r="S840" s="261" t="s">
        <v>2344</v>
      </c>
      <c r="T840" s="243"/>
      <c r="U840" s="142"/>
      <c r="V840" s="142"/>
      <c r="W840" s="142"/>
      <c r="X840" s="142"/>
      <c r="Y840" s="142"/>
      <c r="Z840" s="142"/>
      <c r="AA840" s="142"/>
      <c r="AB840" s="142"/>
      <c r="AC840" s="142"/>
      <c r="AD840" s="142"/>
      <c r="AE840" s="142"/>
      <c r="AF840" s="142"/>
      <c r="AG840" s="142"/>
      <c r="AH840" s="142"/>
      <c r="AI840" s="142"/>
      <c r="AJ840" s="142"/>
    </row>
    <row r="841" spans="1:36" ht="13.2">
      <c r="A841" s="128" t="s">
        <v>2313</v>
      </c>
      <c r="B841" s="256" t="s">
        <v>2338</v>
      </c>
      <c r="C841" s="257" t="s">
        <v>2345</v>
      </c>
      <c r="D841" s="256" t="s">
        <v>2346</v>
      </c>
      <c r="E841" s="257" t="s">
        <v>11</v>
      </c>
      <c r="F841" s="257" t="s">
        <v>1702</v>
      </c>
      <c r="G841" s="257" t="s">
        <v>6</v>
      </c>
      <c r="H841" s="259" t="s">
        <v>23</v>
      </c>
      <c r="I841" s="80" t="s">
        <v>1316</v>
      </c>
      <c r="J841" s="80" t="s">
        <v>6</v>
      </c>
      <c r="K841" s="261" t="s">
        <v>23</v>
      </c>
      <c r="L841" s="260" t="s">
        <v>1232</v>
      </c>
      <c r="M841" s="260" t="s">
        <v>6</v>
      </c>
      <c r="N841" s="260" t="s">
        <v>11</v>
      </c>
      <c r="O841" s="261"/>
      <c r="P841" s="261"/>
      <c r="Q841" s="261"/>
      <c r="R841" s="261"/>
      <c r="S841" s="261"/>
      <c r="T841" s="243"/>
      <c r="U841" s="142"/>
      <c r="V841" s="142"/>
      <c r="W841" s="142"/>
      <c r="X841" s="142"/>
      <c r="Y841" s="142"/>
      <c r="Z841" s="142"/>
      <c r="AA841" s="142"/>
      <c r="AB841" s="142"/>
      <c r="AC841" s="142"/>
      <c r="AD841" s="142"/>
      <c r="AE841" s="142"/>
      <c r="AF841" s="142"/>
      <c r="AG841" s="142"/>
      <c r="AH841" s="142"/>
      <c r="AI841" s="142"/>
      <c r="AJ841" s="142"/>
    </row>
    <row r="842" spans="1:36" ht="13.2">
      <c r="A842" s="128" t="s">
        <v>2313</v>
      </c>
      <c r="B842" s="256" t="s">
        <v>2338</v>
      </c>
      <c r="C842" s="257" t="s">
        <v>2345</v>
      </c>
      <c r="D842" s="256" t="s">
        <v>2347</v>
      </c>
      <c r="E842" s="257" t="s">
        <v>11</v>
      </c>
      <c r="F842" s="257" t="s">
        <v>1702</v>
      </c>
      <c r="G842" s="257" t="s">
        <v>6</v>
      </c>
      <c r="H842" s="259" t="s">
        <v>23</v>
      </c>
      <c r="I842" s="80" t="s">
        <v>1316</v>
      </c>
      <c r="J842" s="80" t="s">
        <v>6</v>
      </c>
      <c r="K842" s="261" t="s">
        <v>23</v>
      </c>
      <c r="L842" s="260" t="s">
        <v>1232</v>
      </c>
      <c r="M842" s="260" t="s">
        <v>6</v>
      </c>
      <c r="N842" s="260" t="s">
        <v>11</v>
      </c>
      <c r="O842" s="261"/>
      <c r="P842" s="261"/>
      <c r="Q842" s="261"/>
      <c r="R842" s="261"/>
      <c r="S842" s="261"/>
      <c r="T842" s="243"/>
      <c r="U842" s="142"/>
      <c r="V842" s="142"/>
      <c r="W842" s="142"/>
      <c r="X842" s="142"/>
      <c r="Y842" s="142"/>
      <c r="Z842" s="142"/>
      <c r="AA842" s="142"/>
      <c r="AB842" s="142"/>
      <c r="AC842" s="142"/>
      <c r="AD842" s="142"/>
      <c r="AE842" s="142"/>
      <c r="AF842" s="142"/>
      <c r="AG842" s="142"/>
      <c r="AH842" s="142"/>
      <c r="AI842" s="142"/>
      <c r="AJ842" s="142"/>
    </row>
    <row r="843" spans="1:36" ht="39.6">
      <c r="A843" s="128" t="s">
        <v>2313</v>
      </c>
      <c r="B843" s="256" t="s">
        <v>2338</v>
      </c>
      <c r="C843" s="257" t="s">
        <v>2348</v>
      </c>
      <c r="D843" s="256"/>
      <c r="E843" s="257" t="s">
        <v>11</v>
      </c>
      <c r="F843" s="257" t="s">
        <v>1702</v>
      </c>
      <c r="G843" s="264" t="s">
        <v>27</v>
      </c>
      <c r="H843" s="259" t="s">
        <v>23</v>
      </c>
      <c r="I843" s="80" t="s">
        <v>1316</v>
      </c>
      <c r="J843" s="260" t="s">
        <v>1325</v>
      </c>
      <c r="K843" s="261" t="s">
        <v>23</v>
      </c>
      <c r="L843" s="260" t="s">
        <v>2120</v>
      </c>
      <c r="M843" s="260" t="s">
        <v>218</v>
      </c>
      <c r="N843" s="260" t="s">
        <v>11</v>
      </c>
      <c r="O843" s="261"/>
      <c r="P843" s="261"/>
      <c r="Q843" s="261"/>
      <c r="R843" s="261"/>
      <c r="S843" s="261" t="s">
        <v>2349</v>
      </c>
      <c r="T843" s="243"/>
      <c r="U843" s="142"/>
      <c r="V843" s="142"/>
      <c r="W843" s="142"/>
      <c r="X843" s="142"/>
      <c r="Y843" s="142"/>
      <c r="Z843" s="142"/>
      <c r="AA843" s="142"/>
      <c r="AB843" s="142"/>
      <c r="AC843" s="142"/>
      <c r="AD843" s="142"/>
      <c r="AE843" s="142"/>
      <c r="AF843" s="142"/>
      <c r="AG843" s="142"/>
      <c r="AH843" s="142"/>
      <c r="AI843" s="142"/>
      <c r="AJ843" s="142"/>
    </row>
    <row r="844" spans="1:36" ht="13.2">
      <c r="A844" s="128" t="s">
        <v>2313</v>
      </c>
      <c r="B844" s="256" t="s">
        <v>2350</v>
      </c>
      <c r="C844" s="257" t="s">
        <v>2351</v>
      </c>
      <c r="D844" s="256"/>
      <c r="E844" s="257" t="s">
        <v>11</v>
      </c>
      <c r="F844" s="257" t="s">
        <v>1702</v>
      </c>
      <c r="G844" s="257" t="s">
        <v>6</v>
      </c>
      <c r="H844" s="259" t="s">
        <v>23</v>
      </c>
      <c r="I844" s="80" t="s">
        <v>1316</v>
      </c>
      <c r="J844" s="80" t="s">
        <v>6</v>
      </c>
      <c r="K844" s="261" t="s">
        <v>23</v>
      </c>
      <c r="L844" s="260" t="s">
        <v>2120</v>
      </c>
      <c r="M844" s="260" t="s">
        <v>6</v>
      </c>
      <c r="N844" s="260" t="s">
        <v>11</v>
      </c>
      <c r="O844" s="261"/>
      <c r="P844" s="261"/>
      <c r="Q844" s="261"/>
      <c r="R844" s="261"/>
      <c r="S844" s="261"/>
      <c r="T844" s="243"/>
      <c r="U844" s="142"/>
      <c r="V844" s="142"/>
      <c r="W844" s="142"/>
      <c r="X844" s="142"/>
      <c r="Y844" s="142"/>
      <c r="Z844" s="142"/>
      <c r="AA844" s="142"/>
      <c r="AB844" s="142"/>
      <c r="AC844" s="142"/>
      <c r="AD844" s="142"/>
      <c r="AE844" s="142"/>
      <c r="AF844" s="142"/>
      <c r="AG844" s="142"/>
      <c r="AH844" s="142"/>
      <c r="AI844" s="142"/>
      <c r="AJ844" s="142"/>
    </row>
    <row r="845" spans="1:36" ht="39.6">
      <c r="A845" s="128" t="s">
        <v>2313</v>
      </c>
      <c r="B845" s="256" t="s">
        <v>2350</v>
      </c>
      <c r="C845" s="257" t="s">
        <v>2352</v>
      </c>
      <c r="D845" s="256"/>
      <c r="E845" s="257" t="s">
        <v>11</v>
      </c>
      <c r="F845" s="257" t="s">
        <v>1702</v>
      </c>
      <c r="G845" s="257" t="s">
        <v>6</v>
      </c>
      <c r="H845" s="259" t="s">
        <v>23</v>
      </c>
      <c r="I845" s="80" t="s">
        <v>1316</v>
      </c>
      <c r="J845" s="80" t="s">
        <v>1316</v>
      </c>
      <c r="K845" s="261" t="s">
        <v>23</v>
      </c>
      <c r="L845" s="260" t="s">
        <v>2120</v>
      </c>
      <c r="M845" s="260" t="s">
        <v>6</v>
      </c>
      <c r="N845" s="260" t="s">
        <v>11</v>
      </c>
      <c r="O845" s="261"/>
      <c r="P845" s="261"/>
      <c r="Q845" s="261"/>
      <c r="R845" s="261"/>
      <c r="S845" s="261"/>
      <c r="T845" s="243"/>
      <c r="U845" s="142"/>
      <c r="V845" s="142"/>
      <c r="W845" s="142"/>
      <c r="X845" s="142"/>
      <c r="Y845" s="142"/>
      <c r="Z845" s="142"/>
      <c r="AA845" s="142"/>
      <c r="AB845" s="142"/>
      <c r="AC845" s="142"/>
      <c r="AD845" s="142"/>
      <c r="AE845" s="142"/>
      <c r="AF845" s="142"/>
      <c r="AG845" s="142"/>
      <c r="AH845" s="142"/>
      <c r="AI845" s="142"/>
      <c r="AJ845" s="142"/>
    </row>
    <row r="846" spans="1:36" ht="39.6">
      <c r="A846" s="128" t="s">
        <v>2313</v>
      </c>
      <c r="B846" s="256" t="s">
        <v>2350</v>
      </c>
      <c r="C846" s="257" t="s">
        <v>2353</v>
      </c>
      <c r="D846" s="256"/>
      <c r="E846" s="257" t="s">
        <v>11</v>
      </c>
      <c r="F846" s="257" t="s">
        <v>1702</v>
      </c>
      <c r="G846" s="257" t="s">
        <v>6</v>
      </c>
      <c r="H846" s="259" t="s">
        <v>23</v>
      </c>
      <c r="I846" s="80" t="s">
        <v>1316</v>
      </c>
      <c r="J846" s="290" t="s">
        <v>6</v>
      </c>
      <c r="K846" s="261" t="s">
        <v>23</v>
      </c>
      <c r="L846" s="260" t="s">
        <v>2120</v>
      </c>
      <c r="M846" s="260" t="s">
        <v>6</v>
      </c>
      <c r="N846" s="260" t="s">
        <v>11</v>
      </c>
      <c r="O846" s="261"/>
      <c r="P846" s="261"/>
      <c r="Q846" s="261"/>
      <c r="R846" s="261"/>
      <c r="S846" s="261"/>
      <c r="T846" s="243"/>
      <c r="U846" s="142"/>
      <c r="V846" s="142"/>
      <c r="W846" s="142"/>
      <c r="X846" s="142"/>
      <c r="Y846" s="142"/>
      <c r="Z846" s="142"/>
      <c r="AA846" s="142"/>
      <c r="AB846" s="142"/>
      <c r="AC846" s="142"/>
      <c r="AD846" s="142"/>
      <c r="AE846" s="142"/>
      <c r="AF846" s="142"/>
      <c r="AG846" s="142"/>
      <c r="AH846" s="142"/>
      <c r="AI846" s="142"/>
      <c r="AJ846" s="142"/>
    </row>
    <row r="847" spans="1:36" ht="13.2">
      <c r="A847" s="128" t="s">
        <v>2313</v>
      </c>
      <c r="B847" s="256" t="s">
        <v>2350</v>
      </c>
      <c r="C847" s="257" t="s">
        <v>2354</v>
      </c>
      <c r="D847" s="256"/>
      <c r="E847" s="257" t="s">
        <v>11</v>
      </c>
      <c r="F847" s="257" t="s">
        <v>1702</v>
      </c>
      <c r="G847" s="257" t="s">
        <v>6</v>
      </c>
      <c r="H847" s="259" t="s">
        <v>23</v>
      </c>
      <c r="I847" s="80" t="s">
        <v>1316</v>
      </c>
      <c r="J847" s="290" t="s">
        <v>6</v>
      </c>
      <c r="K847" s="261" t="s">
        <v>23</v>
      </c>
      <c r="L847" s="260" t="s">
        <v>2120</v>
      </c>
      <c r="M847" s="260" t="s">
        <v>6</v>
      </c>
      <c r="N847" s="260" t="s">
        <v>11</v>
      </c>
      <c r="O847" s="261"/>
      <c r="P847" s="261"/>
      <c r="Q847" s="261"/>
      <c r="R847" s="261"/>
      <c r="S847" s="261"/>
      <c r="T847" s="243"/>
      <c r="U847" s="142"/>
      <c r="V847" s="142"/>
      <c r="W847" s="142"/>
      <c r="X847" s="142"/>
      <c r="Y847" s="142"/>
      <c r="Z847" s="142"/>
      <c r="AA847" s="142"/>
      <c r="AB847" s="142"/>
      <c r="AC847" s="142"/>
      <c r="AD847" s="142"/>
      <c r="AE847" s="142"/>
      <c r="AF847" s="142"/>
      <c r="AG847" s="142"/>
      <c r="AH847" s="142"/>
      <c r="AI847" s="142"/>
      <c r="AJ847" s="142"/>
    </row>
    <row r="848" spans="1:36" ht="26.4">
      <c r="A848" s="128" t="s">
        <v>2313</v>
      </c>
      <c r="B848" s="256" t="s">
        <v>2350</v>
      </c>
      <c r="C848" s="257" t="s">
        <v>2355</v>
      </c>
      <c r="D848" s="256"/>
      <c r="E848" s="257" t="s">
        <v>11</v>
      </c>
      <c r="F848" s="257" t="s">
        <v>1702</v>
      </c>
      <c r="G848" s="257" t="s">
        <v>32</v>
      </c>
      <c r="H848" s="259" t="s">
        <v>23</v>
      </c>
      <c r="I848" s="80" t="s">
        <v>1316</v>
      </c>
      <c r="J848" s="290" t="s">
        <v>6</v>
      </c>
      <c r="K848" s="261" t="s">
        <v>23</v>
      </c>
      <c r="L848" s="260" t="s">
        <v>2120</v>
      </c>
      <c r="M848" s="260" t="s">
        <v>6</v>
      </c>
      <c r="N848" s="260" t="s">
        <v>11</v>
      </c>
      <c r="O848" s="261"/>
      <c r="P848" s="261"/>
      <c r="Q848" s="261"/>
      <c r="R848" s="261"/>
      <c r="S848" s="261"/>
      <c r="T848" s="243"/>
      <c r="U848" s="142"/>
      <c r="V848" s="142"/>
      <c r="W848" s="142"/>
      <c r="X848" s="142"/>
      <c r="Y848" s="142"/>
      <c r="Z848" s="142"/>
      <c r="AA848" s="142"/>
      <c r="AB848" s="142"/>
      <c r="AC848" s="142"/>
      <c r="AD848" s="142"/>
      <c r="AE848" s="142"/>
      <c r="AF848" s="142"/>
      <c r="AG848" s="142"/>
      <c r="AH848" s="142"/>
      <c r="AI848" s="142"/>
      <c r="AJ848" s="142"/>
    </row>
    <row r="849" spans="1:36" ht="39.6">
      <c r="A849" s="128" t="s">
        <v>2313</v>
      </c>
      <c r="B849" s="256" t="s">
        <v>2350</v>
      </c>
      <c r="C849" s="257" t="s">
        <v>2356</v>
      </c>
      <c r="D849" s="256"/>
      <c r="E849" s="257" t="s">
        <v>11</v>
      </c>
      <c r="F849" s="257" t="s">
        <v>1702</v>
      </c>
      <c r="G849" s="257" t="s">
        <v>6</v>
      </c>
      <c r="H849" s="259" t="s">
        <v>23</v>
      </c>
      <c r="I849" s="80" t="s">
        <v>1316</v>
      </c>
      <c r="J849" s="290" t="s">
        <v>6</v>
      </c>
      <c r="K849" s="261" t="s">
        <v>23</v>
      </c>
      <c r="L849" s="260" t="s">
        <v>2120</v>
      </c>
      <c r="M849" s="260" t="s">
        <v>6</v>
      </c>
      <c r="N849" s="260" t="s">
        <v>11</v>
      </c>
      <c r="O849" s="261"/>
      <c r="P849" s="261"/>
      <c r="Q849" s="261"/>
      <c r="R849" s="261"/>
      <c r="S849" s="261"/>
      <c r="T849" s="243"/>
      <c r="U849" s="142"/>
      <c r="V849" s="142"/>
      <c r="W849" s="142"/>
      <c r="X849" s="142"/>
      <c r="Y849" s="142"/>
      <c r="Z849" s="142"/>
      <c r="AA849" s="142"/>
      <c r="AB849" s="142"/>
      <c r="AC849" s="142"/>
      <c r="AD849" s="142"/>
      <c r="AE849" s="142"/>
      <c r="AF849" s="142"/>
      <c r="AG849" s="142"/>
      <c r="AH849" s="142"/>
      <c r="AI849" s="142"/>
      <c r="AJ849" s="142"/>
    </row>
    <row r="850" spans="1:36" ht="13.2">
      <c r="A850" s="128" t="s">
        <v>2313</v>
      </c>
      <c r="B850" s="256" t="s">
        <v>2350</v>
      </c>
      <c r="C850" s="257" t="s">
        <v>2357</v>
      </c>
      <c r="D850" s="256"/>
      <c r="E850" s="257" t="s">
        <v>11</v>
      </c>
      <c r="F850" s="257" t="s">
        <v>1702</v>
      </c>
      <c r="G850" s="257" t="s">
        <v>6</v>
      </c>
      <c r="H850" s="259" t="s">
        <v>23</v>
      </c>
      <c r="I850" s="80" t="s">
        <v>1316</v>
      </c>
      <c r="J850" s="290" t="s">
        <v>6</v>
      </c>
      <c r="K850" s="261" t="s">
        <v>23</v>
      </c>
      <c r="L850" s="260" t="s">
        <v>2120</v>
      </c>
      <c r="M850" s="260" t="s">
        <v>6</v>
      </c>
      <c r="N850" s="260" t="s">
        <v>11</v>
      </c>
      <c r="O850" s="261"/>
      <c r="P850" s="261"/>
      <c r="Q850" s="261"/>
      <c r="R850" s="261"/>
      <c r="S850" s="261"/>
      <c r="T850" s="243"/>
      <c r="U850" s="142"/>
      <c r="V850" s="142"/>
      <c r="W850" s="142"/>
      <c r="X850" s="142"/>
      <c r="Y850" s="142"/>
      <c r="Z850" s="142"/>
      <c r="AA850" s="142"/>
      <c r="AB850" s="142"/>
      <c r="AC850" s="142"/>
      <c r="AD850" s="142"/>
      <c r="AE850" s="142"/>
      <c r="AF850" s="142"/>
      <c r="AG850" s="142"/>
      <c r="AH850" s="142"/>
      <c r="AI850" s="142"/>
      <c r="AJ850" s="142"/>
    </row>
    <row r="851" spans="1:36" ht="39.6">
      <c r="A851" s="128" t="s">
        <v>2313</v>
      </c>
      <c r="B851" s="256" t="s">
        <v>2350</v>
      </c>
      <c r="C851" s="257" t="s">
        <v>2358</v>
      </c>
      <c r="D851" s="256"/>
      <c r="E851" s="257" t="s">
        <v>11</v>
      </c>
      <c r="F851" s="257" t="s">
        <v>1702</v>
      </c>
      <c r="G851" s="257" t="s">
        <v>6</v>
      </c>
      <c r="H851" s="259" t="s">
        <v>23</v>
      </c>
      <c r="I851" s="80" t="s">
        <v>1316</v>
      </c>
      <c r="J851" s="290" t="s">
        <v>6</v>
      </c>
      <c r="K851" s="261" t="s">
        <v>23</v>
      </c>
      <c r="L851" s="260" t="s">
        <v>2120</v>
      </c>
      <c r="M851" s="260" t="s">
        <v>6</v>
      </c>
      <c r="N851" s="260" t="s">
        <v>11</v>
      </c>
      <c r="O851" s="261"/>
      <c r="P851" s="261"/>
      <c r="Q851" s="261"/>
      <c r="R851" s="261"/>
      <c r="S851" s="261"/>
      <c r="T851" s="243"/>
      <c r="U851" s="142"/>
      <c r="V851" s="142"/>
      <c r="W851" s="142"/>
      <c r="X851" s="142"/>
      <c r="Y851" s="142"/>
      <c r="Z851" s="142"/>
      <c r="AA851" s="142"/>
      <c r="AB851" s="142"/>
      <c r="AC851" s="142"/>
      <c r="AD851" s="142"/>
      <c r="AE851" s="142"/>
      <c r="AF851" s="142"/>
      <c r="AG851" s="142"/>
      <c r="AH851" s="142"/>
      <c r="AI851" s="142"/>
      <c r="AJ851" s="142"/>
    </row>
    <row r="852" spans="1:36" ht="13.2">
      <c r="A852" s="128" t="s">
        <v>2313</v>
      </c>
      <c r="B852" s="256" t="s">
        <v>2286</v>
      </c>
      <c r="C852" s="257" t="s">
        <v>2359</v>
      </c>
      <c r="D852" s="256" t="s">
        <v>2360</v>
      </c>
      <c r="E852" s="257" t="s">
        <v>11</v>
      </c>
      <c r="F852" s="257" t="s">
        <v>1702</v>
      </c>
      <c r="G852" s="257" t="s">
        <v>6</v>
      </c>
      <c r="H852" s="259" t="s">
        <v>23</v>
      </c>
      <c r="I852" s="80" t="s">
        <v>1316</v>
      </c>
      <c r="J852" s="290" t="s">
        <v>6</v>
      </c>
      <c r="K852" s="261" t="s">
        <v>23</v>
      </c>
      <c r="L852" s="260" t="s">
        <v>2120</v>
      </c>
      <c r="M852" s="260" t="s">
        <v>6</v>
      </c>
      <c r="N852" s="260" t="s">
        <v>11</v>
      </c>
      <c r="O852" s="261"/>
      <c r="P852" s="261"/>
      <c r="Q852" s="261"/>
      <c r="R852" s="261"/>
      <c r="S852" s="261"/>
      <c r="T852" s="243"/>
      <c r="U852" s="142"/>
      <c r="V852" s="142"/>
      <c r="W852" s="142"/>
      <c r="X852" s="142"/>
      <c r="Y852" s="142"/>
      <c r="Z852" s="142"/>
      <c r="AA852" s="142"/>
      <c r="AB852" s="142"/>
      <c r="AC852" s="142"/>
      <c r="AD852" s="142"/>
      <c r="AE852" s="142"/>
      <c r="AF852" s="142"/>
      <c r="AG852" s="142"/>
      <c r="AH852" s="142"/>
      <c r="AI852" s="142"/>
      <c r="AJ852" s="142"/>
    </row>
    <row r="853" spans="1:36" ht="13.2">
      <c r="A853" s="128" t="s">
        <v>2313</v>
      </c>
      <c r="B853" s="256" t="s">
        <v>2286</v>
      </c>
      <c r="C853" s="257" t="s">
        <v>2359</v>
      </c>
      <c r="D853" s="256" t="s">
        <v>1473</v>
      </c>
      <c r="E853" s="257" t="s">
        <v>11</v>
      </c>
      <c r="F853" s="257" t="s">
        <v>1702</v>
      </c>
      <c r="G853" s="257" t="s">
        <v>6</v>
      </c>
      <c r="H853" s="259" t="s">
        <v>23</v>
      </c>
      <c r="I853" s="80" t="s">
        <v>1316</v>
      </c>
      <c r="J853" s="290" t="s">
        <v>6</v>
      </c>
      <c r="K853" s="261" t="s">
        <v>23</v>
      </c>
      <c r="L853" s="260" t="s">
        <v>2120</v>
      </c>
      <c r="M853" s="260" t="s">
        <v>6</v>
      </c>
      <c r="N853" s="260" t="s">
        <v>11</v>
      </c>
      <c r="O853" s="261"/>
      <c r="P853" s="261"/>
      <c r="Q853" s="261"/>
      <c r="R853" s="261"/>
      <c r="S853" s="261"/>
      <c r="T853" s="243"/>
      <c r="U853" s="142"/>
      <c r="V853" s="142"/>
      <c r="W853" s="142"/>
      <c r="X853" s="142"/>
      <c r="Y853" s="142"/>
      <c r="Z853" s="142"/>
      <c r="AA853" s="142"/>
      <c r="AB853" s="142"/>
      <c r="AC853" s="142"/>
      <c r="AD853" s="142"/>
      <c r="AE853" s="142"/>
      <c r="AF853" s="142"/>
      <c r="AG853" s="142"/>
      <c r="AH853" s="142"/>
      <c r="AI853" s="142"/>
      <c r="AJ853" s="142"/>
    </row>
    <row r="854" spans="1:36" ht="13.2">
      <c r="A854" s="128" t="s">
        <v>2313</v>
      </c>
      <c r="B854" s="256" t="s">
        <v>2286</v>
      </c>
      <c r="C854" s="257" t="s">
        <v>2288</v>
      </c>
      <c r="D854" s="256"/>
      <c r="E854" s="257" t="s">
        <v>11</v>
      </c>
      <c r="F854" s="257" t="s">
        <v>1702</v>
      </c>
      <c r="G854" s="257" t="s">
        <v>6</v>
      </c>
      <c r="H854" s="259" t="s">
        <v>23</v>
      </c>
      <c r="I854" s="80" t="s">
        <v>1316</v>
      </c>
      <c r="J854" s="290" t="s">
        <v>6</v>
      </c>
      <c r="K854" s="261" t="s">
        <v>23</v>
      </c>
      <c r="L854" s="260" t="s">
        <v>2120</v>
      </c>
      <c r="M854" s="260" t="s">
        <v>6</v>
      </c>
      <c r="N854" s="260" t="s">
        <v>11</v>
      </c>
      <c r="O854" s="261"/>
      <c r="P854" s="261"/>
      <c r="Q854" s="261"/>
      <c r="R854" s="261"/>
      <c r="S854" s="261"/>
      <c r="T854" s="243"/>
      <c r="U854" s="142"/>
      <c r="V854" s="142"/>
      <c r="W854" s="142"/>
      <c r="X854" s="142"/>
      <c r="Y854" s="142"/>
      <c r="Z854" s="142"/>
      <c r="AA854" s="142"/>
      <c r="AB854" s="142"/>
      <c r="AC854" s="142"/>
      <c r="AD854" s="142"/>
      <c r="AE854" s="142"/>
      <c r="AF854" s="142"/>
      <c r="AG854" s="142"/>
      <c r="AH854" s="142"/>
      <c r="AI854" s="142"/>
      <c r="AJ854" s="142"/>
    </row>
    <row r="855" spans="1:36" ht="13.2">
      <c r="A855" s="128" t="s">
        <v>2313</v>
      </c>
      <c r="B855" s="256" t="s">
        <v>2286</v>
      </c>
      <c r="C855" s="257" t="s">
        <v>2361</v>
      </c>
      <c r="D855" s="256"/>
      <c r="E855" s="257" t="s">
        <v>11</v>
      </c>
      <c r="F855" s="257" t="s">
        <v>1702</v>
      </c>
      <c r="G855" s="257" t="s">
        <v>6</v>
      </c>
      <c r="H855" s="259" t="s">
        <v>23</v>
      </c>
      <c r="I855" s="80" t="s">
        <v>1316</v>
      </c>
      <c r="J855" s="290" t="s">
        <v>6</v>
      </c>
      <c r="K855" s="261" t="s">
        <v>23</v>
      </c>
      <c r="L855" s="260" t="s">
        <v>2120</v>
      </c>
      <c r="M855" s="260" t="s">
        <v>6</v>
      </c>
      <c r="N855" s="260" t="s">
        <v>11</v>
      </c>
      <c r="O855" s="261"/>
      <c r="P855" s="261"/>
      <c r="Q855" s="261"/>
      <c r="R855" s="261"/>
      <c r="S855" s="261"/>
      <c r="T855" s="243"/>
      <c r="U855" s="142"/>
      <c r="V855" s="142"/>
      <c r="W855" s="142"/>
      <c r="X855" s="142"/>
      <c r="Y855" s="142"/>
      <c r="Z855" s="142"/>
      <c r="AA855" s="142"/>
      <c r="AB855" s="142"/>
      <c r="AC855" s="142"/>
      <c r="AD855" s="142"/>
      <c r="AE855" s="142"/>
      <c r="AF855" s="142"/>
      <c r="AG855" s="142"/>
      <c r="AH855" s="142"/>
      <c r="AI855" s="142"/>
      <c r="AJ855" s="142"/>
    </row>
    <row r="856" spans="1:36" ht="13.2">
      <c r="A856" s="128" t="s">
        <v>2313</v>
      </c>
      <c r="B856" s="256" t="s">
        <v>2286</v>
      </c>
      <c r="C856" s="257" t="s">
        <v>1677</v>
      </c>
      <c r="D856" s="256"/>
      <c r="E856" s="257" t="s">
        <v>11</v>
      </c>
      <c r="F856" s="257" t="s">
        <v>1702</v>
      </c>
      <c r="G856" s="257" t="s">
        <v>6</v>
      </c>
      <c r="H856" s="259" t="s">
        <v>23</v>
      </c>
      <c r="I856" s="80" t="s">
        <v>1316</v>
      </c>
      <c r="J856" s="290" t="s">
        <v>6</v>
      </c>
      <c r="K856" s="261" t="s">
        <v>23</v>
      </c>
      <c r="L856" s="260" t="s">
        <v>2120</v>
      </c>
      <c r="M856" s="260" t="s">
        <v>6</v>
      </c>
      <c r="N856" s="260" t="s">
        <v>11</v>
      </c>
      <c r="O856" s="261"/>
      <c r="P856" s="261"/>
      <c r="Q856" s="261"/>
      <c r="R856" s="261"/>
      <c r="S856" s="261"/>
      <c r="T856" s="243"/>
      <c r="U856" s="142"/>
      <c r="V856" s="142"/>
      <c r="W856" s="142"/>
      <c r="X856" s="142"/>
      <c r="Y856" s="142"/>
      <c r="Z856" s="142"/>
      <c r="AA856" s="142"/>
      <c r="AB856" s="142"/>
      <c r="AC856" s="142"/>
      <c r="AD856" s="142"/>
      <c r="AE856" s="142"/>
      <c r="AF856" s="142"/>
      <c r="AG856" s="142"/>
      <c r="AH856" s="142"/>
      <c r="AI856" s="142"/>
      <c r="AJ856" s="142"/>
    </row>
    <row r="857" spans="1:36" ht="13.2">
      <c r="A857" s="128" t="s">
        <v>2313</v>
      </c>
      <c r="B857" s="256" t="s">
        <v>2286</v>
      </c>
      <c r="C857" s="257" t="s">
        <v>1872</v>
      </c>
      <c r="D857" s="256"/>
      <c r="E857" s="257" t="s">
        <v>11</v>
      </c>
      <c r="F857" s="257" t="s">
        <v>1702</v>
      </c>
      <c r="G857" s="257" t="s">
        <v>6</v>
      </c>
      <c r="H857" s="259" t="s">
        <v>23</v>
      </c>
      <c r="I857" s="80" t="s">
        <v>1316</v>
      </c>
      <c r="J857" s="290" t="s">
        <v>6</v>
      </c>
      <c r="K857" s="261" t="s">
        <v>23</v>
      </c>
      <c r="L857" s="260" t="s">
        <v>2120</v>
      </c>
      <c r="M857" s="260" t="s">
        <v>6</v>
      </c>
      <c r="N857" s="260" t="s">
        <v>11</v>
      </c>
      <c r="O857" s="261"/>
      <c r="P857" s="261"/>
      <c r="Q857" s="261"/>
      <c r="R857" s="261"/>
      <c r="S857" s="261"/>
      <c r="T857" s="243"/>
      <c r="U857" s="142"/>
      <c r="V857" s="142"/>
      <c r="W857" s="142"/>
      <c r="X857" s="142"/>
      <c r="Y857" s="142"/>
      <c r="Z857" s="142"/>
      <c r="AA857" s="142"/>
      <c r="AB857" s="142"/>
      <c r="AC857" s="142"/>
      <c r="AD857" s="142"/>
      <c r="AE857" s="142"/>
      <c r="AF857" s="142"/>
      <c r="AG857" s="142"/>
      <c r="AH857" s="142"/>
      <c r="AI857" s="142"/>
      <c r="AJ857" s="142"/>
    </row>
    <row r="858" spans="1:36" ht="13.2">
      <c r="A858" s="128" t="s">
        <v>2313</v>
      </c>
      <c r="B858" s="256" t="s">
        <v>2286</v>
      </c>
      <c r="C858" s="259" t="s">
        <v>2147</v>
      </c>
      <c r="D858" s="256" t="s">
        <v>2362</v>
      </c>
      <c r="E858" s="257" t="s">
        <v>11</v>
      </c>
      <c r="F858" s="257" t="s">
        <v>1702</v>
      </c>
      <c r="G858" s="257" t="s">
        <v>6</v>
      </c>
      <c r="H858" s="259" t="s">
        <v>23</v>
      </c>
      <c r="I858" s="80" t="s">
        <v>1316</v>
      </c>
      <c r="J858" s="290" t="s">
        <v>6</v>
      </c>
      <c r="K858" s="261" t="s">
        <v>23</v>
      </c>
      <c r="L858" s="260" t="s">
        <v>2120</v>
      </c>
      <c r="M858" s="260" t="s">
        <v>6</v>
      </c>
      <c r="N858" s="260" t="s">
        <v>11</v>
      </c>
      <c r="O858" s="261"/>
      <c r="P858" s="261"/>
      <c r="Q858" s="261"/>
      <c r="R858" s="261"/>
      <c r="S858" s="261"/>
      <c r="T858" s="243"/>
      <c r="U858" s="142"/>
      <c r="V858" s="142"/>
      <c r="W858" s="142"/>
      <c r="X858" s="142"/>
      <c r="Y858" s="142"/>
      <c r="Z858" s="142"/>
      <c r="AA858" s="142"/>
      <c r="AB858" s="142"/>
      <c r="AC858" s="142"/>
      <c r="AD858" s="142"/>
      <c r="AE858" s="142"/>
      <c r="AF858" s="142"/>
      <c r="AG858" s="142"/>
      <c r="AH858" s="142"/>
      <c r="AI858" s="142"/>
      <c r="AJ858" s="142"/>
    </row>
    <row r="859" spans="1:36" ht="13.2">
      <c r="A859" s="128" t="s">
        <v>2313</v>
      </c>
      <c r="B859" s="256" t="s">
        <v>2286</v>
      </c>
      <c r="C859" s="259" t="s">
        <v>2290</v>
      </c>
      <c r="D859" s="256"/>
      <c r="E859" s="257" t="s">
        <v>11</v>
      </c>
      <c r="F859" s="257" t="s">
        <v>1702</v>
      </c>
      <c r="G859" s="257" t="s">
        <v>6</v>
      </c>
      <c r="H859" s="259" t="s">
        <v>23</v>
      </c>
      <c r="I859" s="80" t="s">
        <v>1316</v>
      </c>
      <c r="J859" s="290" t="s">
        <v>6</v>
      </c>
      <c r="K859" s="261" t="s">
        <v>23</v>
      </c>
      <c r="L859" s="260" t="s">
        <v>2120</v>
      </c>
      <c r="M859" s="260" t="s">
        <v>6</v>
      </c>
      <c r="N859" s="260" t="s">
        <v>11</v>
      </c>
      <c r="O859" s="261"/>
      <c r="P859" s="261"/>
      <c r="Q859" s="261"/>
      <c r="R859" s="261"/>
      <c r="S859" s="261"/>
      <c r="T859" s="243"/>
      <c r="U859" s="142"/>
      <c r="V859" s="142"/>
      <c r="W859" s="142"/>
      <c r="X859" s="142"/>
      <c r="Y859" s="142"/>
      <c r="Z859" s="142"/>
      <c r="AA859" s="142"/>
      <c r="AB859" s="142"/>
      <c r="AC859" s="142"/>
      <c r="AD859" s="142"/>
      <c r="AE859" s="142"/>
      <c r="AF859" s="142"/>
      <c r="AG859" s="142"/>
      <c r="AH859" s="142"/>
      <c r="AI859" s="142"/>
      <c r="AJ859" s="142"/>
    </row>
    <row r="860" spans="1:36" ht="13.2">
      <c r="A860" s="128" t="s">
        <v>2313</v>
      </c>
      <c r="B860" s="256" t="s">
        <v>2286</v>
      </c>
      <c r="C860" s="257" t="s">
        <v>1542</v>
      </c>
      <c r="D860" s="256"/>
      <c r="E860" s="257" t="s">
        <v>11</v>
      </c>
      <c r="F860" s="257" t="s">
        <v>1702</v>
      </c>
      <c r="G860" s="257" t="s">
        <v>6</v>
      </c>
      <c r="H860" s="259" t="s">
        <v>23</v>
      </c>
      <c r="I860" s="80" t="s">
        <v>1316</v>
      </c>
      <c r="J860" s="290" t="s">
        <v>6</v>
      </c>
      <c r="K860" s="261" t="s">
        <v>23</v>
      </c>
      <c r="L860" s="260" t="s">
        <v>2120</v>
      </c>
      <c r="M860" s="260" t="s">
        <v>6</v>
      </c>
      <c r="N860" s="260" t="s">
        <v>11</v>
      </c>
      <c r="O860" s="261"/>
      <c r="P860" s="261"/>
      <c r="Q860" s="261"/>
      <c r="R860" s="261"/>
      <c r="S860" s="261"/>
      <c r="T860" s="243"/>
      <c r="U860" s="142"/>
      <c r="V860" s="142"/>
      <c r="W860" s="142"/>
      <c r="X860" s="142"/>
      <c r="Y860" s="142"/>
      <c r="Z860" s="142"/>
      <c r="AA860" s="142"/>
      <c r="AB860" s="142"/>
      <c r="AC860" s="142"/>
      <c r="AD860" s="142"/>
      <c r="AE860" s="142"/>
      <c r="AF860" s="142"/>
      <c r="AG860" s="142"/>
      <c r="AH860" s="142"/>
      <c r="AI860" s="142"/>
      <c r="AJ860" s="142"/>
    </row>
    <row r="861" spans="1:36" ht="13.2">
      <c r="A861" s="128" t="s">
        <v>2313</v>
      </c>
      <c r="B861" s="256" t="s">
        <v>2286</v>
      </c>
      <c r="C861" s="257" t="s">
        <v>2291</v>
      </c>
      <c r="D861" s="256"/>
      <c r="E861" s="257" t="s">
        <v>11</v>
      </c>
      <c r="F861" s="257" t="s">
        <v>1702</v>
      </c>
      <c r="G861" s="257" t="s">
        <v>6</v>
      </c>
      <c r="H861" s="259" t="s">
        <v>23</v>
      </c>
      <c r="I861" s="80" t="s">
        <v>1316</v>
      </c>
      <c r="J861" s="290" t="s">
        <v>6</v>
      </c>
      <c r="K861" s="261" t="s">
        <v>23</v>
      </c>
      <c r="L861" s="260" t="s">
        <v>2120</v>
      </c>
      <c r="M861" s="260" t="s">
        <v>6</v>
      </c>
      <c r="N861" s="260" t="s">
        <v>11</v>
      </c>
      <c r="O861" s="261"/>
      <c r="P861" s="261"/>
      <c r="Q861" s="261"/>
      <c r="R861" s="261"/>
      <c r="S861" s="261"/>
      <c r="T861" s="243"/>
      <c r="U861" s="142"/>
      <c r="V861" s="142"/>
      <c r="W861" s="142"/>
      <c r="X861" s="142"/>
      <c r="Y861" s="142"/>
      <c r="Z861" s="142"/>
      <c r="AA861" s="142"/>
      <c r="AB861" s="142"/>
      <c r="AC861" s="142"/>
      <c r="AD861" s="142"/>
      <c r="AE861" s="142"/>
      <c r="AF861" s="142"/>
      <c r="AG861" s="142"/>
      <c r="AH861" s="142"/>
      <c r="AI861" s="142"/>
      <c r="AJ861" s="142"/>
    </row>
    <row r="862" spans="1:36" ht="13.2">
      <c r="A862" s="128" t="s">
        <v>2313</v>
      </c>
      <c r="B862" s="256" t="s">
        <v>2286</v>
      </c>
      <c r="C862" s="257" t="s">
        <v>2363</v>
      </c>
      <c r="D862" s="256" t="s">
        <v>2364</v>
      </c>
      <c r="E862" s="257" t="s">
        <v>11</v>
      </c>
      <c r="F862" s="257" t="s">
        <v>1702</v>
      </c>
      <c r="G862" s="257" t="s">
        <v>6</v>
      </c>
      <c r="H862" s="259" t="s">
        <v>23</v>
      </c>
      <c r="I862" s="40" t="s">
        <v>1316</v>
      </c>
      <c r="J862" s="260" t="s">
        <v>6</v>
      </c>
      <c r="K862" s="261" t="s">
        <v>23</v>
      </c>
      <c r="L862" s="260" t="s">
        <v>2120</v>
      </c>
      <c r="M862" s="260" t="s">
        <v>6</v>
      </c>
      <c r="N862" s="260" t="s">
        <v>11</v>
      </c>
      <c r="O862" s="261"/>
      <c r="P862" s="261"/>
      <c r="Q862" s="261"/>
      <c r="R862" s="261"/>
      <c r="S862" s="261"/>
      <c r="T862" s="243"/>
      <c r="U862" s="142"/>
      <c r="V862" s="142"/>
      <c r="W862" s="142"/>
      <c r="X862" s="142"/>
      <c r="Y862" s="142"/>
      <c r="Z862" s="142"/>
      <c r="AA862" s="142"/>
      <c r="AB862" s="142"/>
      <c r="AC862" s="142"/>
      <c r="AD862" s="142"/>
      <c r="AE862" s="142"/>
      <c r="AF862" s="142"/>
      <c r="AG862" s="142"/>
      <c r="AH862" s="142"/>
      <c r="AI862" s="142"/>
      <c r="AJ862" s="142"/>
    </row>
    <row r="863" spans="1:36" ht="13.2">
      <c r="A863" s="128" t="s">
        <v>2313</v>
      </c>
      <c r="B863" s="256" t="s">
        <v>2286</v>
      </c>
      <c r="C863" s="257" t="s">
        <v>2363</v>
      </c>
      <c r="D863" s="256" t="s">
        <v>2365</v>
      </c>
      <c r="E863" s="257" t="s">
        <v>11</v>
      </c>
      <c r="F863" s="257" t="s">
        <v>1702</v>
      </c>
      <c r="G863" s="257" t="s">
        <v>6</v>
      </c>
      <c r="H863" s="259" t="s">
        <v>23</v>
      </c>
      <c r="I863" s="40" t="s">
        <v>1316</v>
      </c>
      <c r="J863" s="260" t="s">
        <v>6</v>
      </c>
      <c r="K863" s="261" t="s">
        <v>23</v>
      </c>
      <c r="L863" s="260" t="s">
        <v>2120</v>
      </c>
      <c r="M863" s="260" t="s">
        <v>6</v>
      </c>
      <c r="N863" s="260" t="s">
        <v>11</v>
      </c>
      <c r="O863" s="261"/>
      <c r="P863" s="261"/>
      <c r="Q863" s="261"/>
      <c r="R863" s="261"/>
      <c r="S863" s="261"/>
      <c r="T863" s="243"/>
      <c r="U863" s="142"/>
      <c r="V863" s="142"/>
      <c r="W863" s="142"/>
      <c r="X863" s="142"/>
      <c r="Y863" s="142"/>
      <c r="Z863" s="142"/>
      <c r="AA863" s="142"/>
      <c r="AB863" s="142"/>
      <c r="AC863" s="142"/>
      <c r="AD863" s="142"/>
      <c r="AE863" s="142"/>
      <c r="AF863" s="142"/>
      <c r="AG863" s="142"/>
      <c r="AH863" s="142"/>
      <c r="AI863" s="142"/>
      <c r="AJ863" s="142"/>
    </row>
    <row r="864" spans="1:36" ht="13.2">
      <c r="A864" s="128" t="s">
        <v>2313</v>
      </c>
      <c r="B864" s="256" t="s">
        <v>2286</v>
      </c>
      <c r="C864" s="257" t="s">
        <v>2363</v>
      </c>
      <c r="D864" s="256" t="s">
        <v>2366</v>
      </c>
      <c r="E864" s="257" t="s">
        <v>11</v>
      </c>
      <c r="F864" s="257" t="s">
        <v>1702</v>
      </c>
      <c r="G864" s="257" t="s">
        <v>6</v>
      </c>
      <c r="H864" s="259" t="s">
        <v>23</v>
      </c>
      <c r="I864" s="40" t="s">
        <v>1316</v>
      </c>
      <c r="J864" s="260" t="s">
        <v>6</v>
      </c>
      <c r="K864" s="261" t="s">
        <v>23</v>
      </c>
      <c r="L864" s="260" t="s">
        <v>2120</v>
      </c>
      <c r="M864" s="260" t="s">
        <v>6</v>
      </c>
      <c r="N864" s="260" t="s">
        <v>11</v>
      </c>
      <c r="O864" s="261"/>
      <c r="P864" s="261"/>
      <c r="Q864" s="261"/>
      <c r="R864" s="261"/>
      <c r="S864" s="261"/>
      <c r="T864" s="243"/>
      <c r="U864" s="142"/>
      <c r="V864" s="142"/>
      <c r="W864" s="142"/>
      <c r="X864" s="142"/>
      <c r="Y864" s="142"/>
      <c r="Z864" s="142"/>
      <c r="AA864" s="142"/>
      <c r="AB864" s="142"/>
      <c r="AC864" s="142"/>
      <c r="AD864" s="142"/>
      <c r="AE864" s="142"/>
      <c r="AF864" s="142"/>
      <c r="AG864" s="142"/>
      <c r="AH864" s="142"/>
      <c r="AI864" s="142"/>
      <c r="AJ864" s="142"/>
    </row>
    <row r="865" spans="1:36" ht="13.2">
      <c r="A865" s="128" t="s">
        <v>2313</v>
      </c>
      <c r="B865" s="256" t="s">
        <v>2286</v>
      </c>
      <c r="C865" s="257" t="s">
        <v>2363</v>
      </c>
      <c r="D865" s="256" t="s">
        <v>2367</v>
      </c>
      <c r="E865" s="257" t="s">
        <v>11</v>
      </c>
      <c r="F865" s="257" t="s">
        <v>1702</v>
      </c>
      <c r="G865" s="257" t="s">
        <v>6</v>
      </c>
      <c r="H865" s="259" t="s">
        <v>23</v>
      </c>
      <c r="I865" s="40" t="s">
        <v>1316</v>
      </c>
      <c r="J865" s="260" t="s">
        <v>6</v>
      </c>
      <c r="K865" s="261" t="s">
        <v>23</v>
      </c>
      <c r="L865" s="260" t="s">
        <v>2120</v>
      </c>
      <c r="M865" s="260" t="s">
        <v>6</v>
      </c>
      <c r="N865" s="260" t="s">
        <v>11</v>
      </c>
      <c r="O865" s="261"/>
      <c r="P865" s="261"/>
      <c r="Q865" s="261"/>
      <c r="R865" s="261"/>
      <c r="S865" s="261"/>
      <c r="T865" s="243"/>
      <c r="U865" s="142"/>
      <c r="V865" s="142"/>
      <c r="W865" s="142"/>
      <c r="X865" s="142"/>
      <c r="Y865" s="142"/>
      <c r="Z865" s="142"/>
      <c r="AA865" s="142"/>
      <c r="AB865" s="142"/>
      <c r="AC865" s="142"/>
      <c r="AD865" s="142"/>
      <c r="AE865" s="142"/>
      <c r="AF865" s="142"/>
      <c r="AG865" s="142"/>
      <c r="AH865" s="142"/>
      <c r="AI865" s="142"/>
      <c r="AJ865" s="142"/>
    </row>
    <row r="866" spans="1:36" ht="13.2">
      <c r="A866" s="128" t="s">
        <v>2313</v>
      </c>
      <c r="B866" s="256" t="s">
        <v>2286</v>
      </c>
      <c r="C866" s="257" t="s">
        <v>2363</v>
      </c>
      <c r="D866" s="256" t="s">
        <v>2368</v>
      </c>
      <c r="E866" s="257" t="s">
        <v>11</v>
      </c>
      <c r="F866" s="257" t="s">
        <v>1702</v>
      </c>
      <c r="G866" s="257" t="s">
        <v>6</v>
      </c>
      <c r="H866" s="259" t="s">
        <v>23</v>
      </c>
      <c r="I866" s="80" t="s">
        <v>1316</v>
      </c>
      <c r="J866" s="290" t="s">
        <v>6</v>
      </c>
      <c r="K866" s="261" t="s">
        <v>23</v>
      </c>
      <c r="L866" s="260" t="s">
        <v>2120</v>
      </c>
      <c r="M866" s="260" t="s">
        <v>6</v>
      </c>
      <c r="N866" s="260" t="s">
        <v>11</v>
      </c>
      <c r="O866" s="261"/>
      <c r="P866" s="261"/>
      <c r="Q866" s="261"/>
      <c r="R866" s="261"/>
      <c r="S866" s="261"/>
      <c r="T866" s="243"/>
      <c r="U866" s="142"/>
      <c r="V866" s="142"/>
      <c r="W866" s="142"/>
      <c r="X866" s="142"/>
      <c r="Y866" s="142"/>
      <c r="Z866" s="142"/>
      <c r="AA866" s="142"/>
      <c r="AB866" s="142"/>
      <c r="AC866" s="142"/>
      <c r="AD866" s="142"/>
      <c r="AE866" s="142"/>
      <c r="AF866" s="142"/>
      <c r="AG866" s="142"/>
      <c r="AH866" s="142"/>
      <c r="AI866" s="142"/>
      <c r="AJ866" s="142"/>
    </row>
    <row r="867" spans="1:36" ht="13.2">
      <c r="A867" s="128" t="s">
        <v>2313</v>
      </c>
      <c r="B867" s="256" t="s">
        <v>2286</v>
      </c>
      <c r="C867" s="257" t="s">
        <v>2363</v>
      </c>
      <c r="D867" s="256" t="s">
        <v>2369</v>
      </c>
      <c r="E867" s="257" t="s">
        <v>11</v>
      </c>
      <c r="F867" s="257" t="s">
        <v>1702</v>
      </c>
      <c r="G867" s="257" t="s">
        <v>6</v>
      </c>
      <c r="H867" s="259" t="s">
        <v>23</v>
      </c>
      <c r="I867" s="80" t="s">
        <v>1316</v>
      </c>
      <c r="J867" s="290" t="s">
        <v>6</v>
      </c>
      <c r="K867" s="261" t="s">
        <v>23</v>
      </c>
      <c r="L867" s="260" t="s">
        <v>2120</v>
      </c>
      <c r="M867" s="260" t="s">
        <v>6</v>
      </c>
      <c r="N867" s="260" t="s">
        <v>11</v>
      </c>
      <c r="O867" s="261"/>
      <c r="P867" s="261"/>
      <c r="Q867" s="261"/>
      <c r="R867" s="261"/>
      <c r="S867" s="261"/>
      <c r="T867" s="243"/>
      <c r="U867" s="142"/>
      <c r="V867" s="142"/>
      <c r="W867" s="142"/>
      <c r="X867" s="142"/>
      <c r="Y867" s="142"/>
      <c r="Z867" s="142"/>
      <c r="AA867" s="142"/>
      <c r="AB867" s="142"/>
      <c r="AC867" s="142"/>
      <c r="AD867" s="142"/>
      <c r="AE867" s="142"/>
      <c r="AF867" s="142"/>
      <c r="AG867" s="142"/>
      <c r="AH867" s="142"/>
      <c r="AI867" s="142"/>
      <c r="AJ867" s="142"/>
    </row>
    <row r="868" spans="1:36" ht="13.2">
      <c r="A868" s="128" t="s">
        <v>2313</v>
      </c>
      <c r="B868" s="256" t="s">
        <v>2286</v>
      </c>
      <c r="C868" s="257" t="s">
        <v>2363</v>
      </c>
      <c r="D868" s="256" t="s">
        <v>2370</v>
      </c>
      <c r="E868" s="257" t="s">
        <v>11</v>
      </c>
      <c r="F868" s="257" t="s">
        <v>1702</v>
      </c>
      <c r="G868" s="257" t="s">
        <v>6</v>
      </c>
      <c r="H868" s="259" t="s">
        <v>23</v>
      </c>
      <c r="I868" s="80" t="s">
        <v>1316</v>
      </c>
      <c r="J868" s="290" t="s">
        <v>6</v>
      </c>
      <c r="K868" s="261" t="s">
        <v>23</v>
      </c>
      <c r="L868" s="260" t="s">
        <v>2120</v>
      </c>
      <c r="M868" s="260" t="s">
        <v>6</v>
      </c>
      <c r="N868" s="260" t="s">
        <v>11</v>
      </c>
      <c r="O868" s="261"/>
      <c r="P868" s="261"/>
      <c r="Q868" s="261"/>
      <c r="R868" s="261"/>
      <c r="S868" s="261"/>
      <c r="T868" s="243"/>
      <c r="U868" s="142"/>
      <c r="V868" s="142"/>
      <c r="W868" s="142"/>
      <c r="X868" s="142"/>
      <c r="Y868" s="142"/>
      <c r="Z868" s="142"/>
      <c r="AA868" s="142"/>
      <c r="AB868" s="142"/>
      <c r="AC868" s="142"/>
      <c r="AD868" s="142"/>
      <c r="AE868" s="142"/>
      <c r="AF868" s="142"/>
      <c r="AG868" s="142"/>
      <c r="AH868" s="142"/>
      <c r="AI868" s="142"/>
      <c r="AJ868" s="142"/>
    </row>
    <row r="869" spans="1:36" ht="13.2">
      <c r="A869" s="128" t="s">
        <v>2313</v>
      </c>
      <c r="B869" s="256" t="s">
        <v>2286</v>
      </c>
      <c r="C869" s="257" t="s">
        <v>2363</v>
      </c>
      <c r="D869" s="256" t="s">
        <v>2371</v>
      </c>
      <c r="E869" s="257" t="s">
        <v>11</v>
      </c>
      <c r="F869" s="257" t="s">
        <v>1702</v>
      </c>
      <c r="G869" s="257" t="s">
        <v>6</v>
      </c>
      <c r="H869" s="259" t="s">
        <v>23</v>
      </c>
      <c r="I869" s="80" t="s">
        <v>1316</v>
      </c>
      <c r="J869" s="290" t="s">
        <v>6</v>
      </c>
      <c r="K869" s="261" t="s">
        <v>23</v>
      </c>
      <c r="L869" s="260" t="s">
        <v>2120</v>
      </c>
      <c r="M869" s="260" t="s">
        <v>6</v>
      </c>
      <c r="N869" s="260" t="s">
        <v>11</v>
      </c>
      <c r="O869" s="261"/>
      <c r="P869" s="261"/>
      <c r="Q869" s="261"/>
      <c r="R869" s="261"/>
      <c r="S869" s="261"/>
      <c r="T869" s="243"/>
      <c r="U869" s="142"/>
      <c r="V869" s="142"/>
      <c r="W869" s="142"/>
      <c r="X869" s="142"/>
      <c r="Y869" s="142"/>
      <c r="Z869" s="142"/>
      <c r="AA869" s="142"/>
      <c r="AB869" s="142"/>
      <c r="AC869" s="142"/>
      <c r="AD869" s="142"/>
      <c r="AE869" s="142"/>
      <c r="AF869" s="142"/>
      <c r="AG869" s="142"/>
      <c r="AH869" s="142"/>
      <c r="AI869" s="142"/>
      <c r="AJ869" s="142"/>
    </row>
    <row r="870" spans="1:36" ht="39.6">
      <c r="A870" s="128" t="s">
        <v>2313</v>
      </c>
      <c r="B870" s="256" t="s">
        <v>2286</v>
      </c>
      <c r="C870" s="257" t="s">
        <v>2372</v>
      </c>
      <c r="D870" s="256"/>
      <c r="E870" s="257" t="s">
        <v>11</v>
      </c>
      <c r="F870" s="257" t="s">
        <v>1702</v>
      </c>
      <c r="G870" s="257" t="s">
        <v>6</v>
      </c>
      <c r="H870" s="259" t="s">
        <v>23</v>
      </c>
      <c r="I870" s="40" t="s">
        <v>1316</v>
      </c>
      <c r="J870" s="260" t="s">
        <v>6</v>
      </c>
      <c r="K870" s="261" t="s">
        <v>23</v>
      </c>
      <c r="L870" s="260" t="s">
        <v>2120</v>
      </c>
      <c r="M870" s="260" t="s">
        <v>6</v>
      </c>
      <c r="N870" s="260" t="s">
        <v>11</v>
      </c>
      <c r="O870" s="261"/>
      <c r="P870" s="261"/>
      <c r="Q870" s="261"/>
      <c r="R870" s="261"/>
      <c r="S870" s="261"/>
      <c r="T870" s="243"/>
      <c r="U870" s="142"/>
      <c r="V870" s="142"/>
      <c r="W870" s="142"/>
      <c r="X870" s="142"/>
      <c r="Y870" s="142"/>
      <c r="Z870" s="142"/>
      <c r="AA870" s="142"/>
      <c r="AB870" s="142"/>
      <c r="AC870" s="142"/>
      <c r="AD870" s="142"/>
      <c r="AE870" s="142"/>
      <c r="AF870" s="142"/>
      <c r="AG870" s="142"/>
      <c r="AH870" s="142"/>
      <c r="AI870" s="142"/>
      <c r="AJ870" s="142"/>
    </row>
    <row r="871" spans="1:36" ht="13.2">
      <c r="A871" s="107" t="s">
        <v>2313</v>
      </c>
      <c r="B871" s="263" t="s">
        <v>2373</v>
      </c>
      <c r="C871" s="262" t="s">
        <v>2374</v>
      </c>
      <c r="D871" s="296" t="s">
        <v>2036</v>
      </c>
      <c r="E871" s="262" t="s">
        <v>11</v>
      </c>
      <c r="F871" s="257" t="s">
        <v>1702</v>
      </c>
      <c r="G871" s="264" t="s">
        <v>27</v>
      </c>
      <c r="H871" s="259" t="s">
        <v>23</v>
      </c>
      <c r="I871" s="40" t="s">
        <v>1316</v>
      </c>
      <c r="J871" s="260"/>
      <c r="K871" s="261" t="s">
        <v>23</v>
      </c>
      <c r="L871" s="260" t="s">
        <v>2120</v>
      </c>
      <c r="M871" s="260" t="s">
        <v>6</v>
      </c>
      <c r="N871" s="260" t="s">
        <v>11</v>
      </c>
      <c r="O871" s="261"/>
      <c r="P871" s="261"/>
      <c r="Q871" s="261"/>
      <c r="R871" s="261"/>
      <c r="S871" s="261" t="s">
        <v>2375</v>
      </c>
      <c r="T871" s="243"/>
      <c r="U871" s="142"/>
      <c r="V871" s="142"/>
      <c r="W871" s="142"/>
      <c r="X871" s="142"/>
      <c r="Y871" s="142"/>
      <c r="Z871" s="142"/>
      <c r="AA871" s="142"/>
      <c r="AB871" s="142"/>
      <c r="AC871" s="142"/>
      <c r="AD871" s="142"/>
      <c r="AE871" s="142"/>
      <c r="AF871" s="142"/>
      <c r="AG871" s="142"/>
      <c r="AH871" s="142"/>
      <c r="AI871" s="142"/>
      <c r="AJ871" s="142"/>
    </row>
    <row r="872" spans="1:36" ht="13.2">
      <c r="A872" s="107" t="s">
        <v>2313</v>
      </c>
      <c r="B872" s="263" t="s">
        <v>2373</v>
      </c>
      <c r="C872" s="262" t="s">
        <v>2376</v>
      </c>
      <c r="D872" s="296" t="s">
        <v>2377</v>
      </c>
      <c r="E872" s="262" t="s">
        <v>11</v>
      </c>
      <c r="F872" s="257" t="s">
        <v>1702</v>
      </c>
      <c r="G872" s="257" t="s">
        <v>6</v>
      </c>
      <c r="H872" s="259" t="s">
        <v>23</v>
      </c>
      <c r="I872" s="40" t="s">
        <v>1316</v>
      </c>
      <c r="J872" s="260" t="s">
        <v>6</v>
      </c>
      <c r="K872" s="261" t="s">
        <v>23</v>
      </c>
      <c r="L872" s="260" t="s">
        <v>2120</v>
      </c>
      <c r="M872" s="260" t="s">
        <v>6</v>
      </c>
      <c r="N872" s="260" t="s">
        <v>11</v>
      </c>
      <c r="O872" s="261"/>
      <c r="P872" s="261"/>
      <c r="Q872" s="261"/>
      <c r="R872" s="261"/>
      <c r="S872" s="261"/>
      <c r="T872" s="243"/>
      <c r="U872" s="142"/>
      <c r="V872" s="142"/>
      <c r="W872" s="142"/>
      <c r="X872" s="142"/>
      <c r="Y872" s="142"/>
      <c r="Z872" s="142"/>
      <c r="AA872" s="142"/>
      <c r="AB872" s="142"/>
      <c r="AC872" s="142"/>
      <c r="AD872" s="142"/>
      <c r="AE872" s="142"/>
      <c r="AF872" s="142"/>
      <c r="AG872" s="142"/>
      <c r="AH872" s="142"/>
      <c r="AI872" s="142"/>
      <c r="AJ872" s="142"/>
    </row>
    <row r="873" spans="1:36" ht="13.2">
      <c r="A873" s="107" t="s">
        <v>2313</v>
      </c>
      <c r="B873" s="263" t="s">
        <v>2373</v>
      </c>
      <c r="C873" s="262" t="s">
        <v>2378</v>
      </c>
      <c r="D873" s="296" t="s">
        <v>2379</v>
      </c>
      <c r="E873" s="262" t="s">
        <v>11</v>
      </c>
      <c r="F873" s="257" t="s">
        <v>1702</v>
      </c>
      <c r="G873" s="257" t="s">
        <v>6</v>
      </c>
      <c r="H873" s="259" t="s">
        <v>23</v>
      </c>
      <c r="I873" s="40" t="s">
        <v>1316</v>
      </c>
      <c r="J873" s="260" t="s">
        <v>6</v>
      </c>
      <c r="K873" s="261" t="s">
        <v>23</v>
      </c>
      <c r="L873" s="260" t="s">
        <v>2120</v>
      </c>
      <c r="M873" s="260" t="s">
        <v>6</v>
      </c>
      <c r="N873" s="260" t="s">
        <v>11</v>
      </c>
      <c r="O873" s="261"/>
      <c r="P873" s="261"/>
      <c r="Q873" s="261"/>
      <c r="R873" s="261"/>
      <c r="S873" s="261"/>
      <c r="T873" s="243"/>
      <c r="U873" s="142"/>
      <c r="V873" s="142"/>
      <c r="W873" s="142"/>
      <c r="X873" s="142"/>
      <c r="Y873" s="142"/>
      <c r="Z873" s="142"/>
      <c r="AA873" s="142"/>
      <c r="AB873" s="142"/>
      <c r="AC873" s="142"/>
      <c r="AD873" s="142"/>
      <c r="AE873" s="142"/>
      <c r="AF873" s="142"/>
      <c r="AG873" s="142"/>
      <c r="AH873" s="142"/>
      <c r="AI873" s="142"/>
      <c r="AJ873" s="142"/>
    </row>
    <row r="874" spans="1:36" ht="13.2">
      <c r="A874" s="107" t="s">
        <v>2313</v>
      </c>
      <c r="B874" s="263" t="s">
        <v>2380</v>
      </c>
      <c r="C874" s="262" t="s">
        <v>2381</v>
      </c>
      <c r="D874" s="296"/>
      <c r="E874" s="262" t="s">
        <v>11</v>
      </c>
      <c r="F874" s="257" t="s">
        <v>1702</v>
      </c>
      <c r="G874" s="257" t="s">
        <v>6</v>
      </c>
      <c r="H874" s="259" t="s">
        <v>23</v>
      </c>
      <c r="I874" s="40" t="s">
        <v>1316</v>
      </c>
      <c r="J874" s="260" t="s">
        <v>6</v>
      </c>
      <c r="K874" s="261" t="s">
        <v>23</v>
      </c>
      <c r="L874" s="260" t="s">
        <v>1232</v>
      </c>
      <c r="M874" s="260"/>
      <c r="N874" s="260"/>
      <c r="O874" s="261"/>
      <c r="P874" s="261"/>
      <c r="Q874" s="261"/>
      <c r="R874" s="261"/>
      <c r="S874" s="261"/>
      <c r="T874" s="243"/>
      <c r="U874" s="142"/>
      <c r="V874" s="142"/>
      <c r="W874" s="142"/>
      <c r="X874" s="142"/>
      <c r="Y874" s="142"/>
      <c r="Z874" s="142"/>
      <c r="AA874" s="142"/>
      <c r="AB874" s="142"/>
      <c r="AC874" s="142"/>
      <c r="AD874" s="142"/>
      <c r="AE874" s="142"/>
      <c r="AF874" s="142"/>
      <c r="AG874" s="142"/>
      <c r="AH874" s="142"/>
      <c r="AI874" s="142"/>
      <c r="AJ874" s="142"/>
    </row>
    <row r="875" spans="1:36" ht="13.2">
      <c r="A875" s="107" t="s">
        <v>958</v>
      </c>
      <c r="B875" s="263" t="s">
        <v>2382</v>
      </c>
      <c r="C875" s="262" t="s">
        <v>2383</v>
      </c>
      <c r="D875" s="263"/>
      <c r="E875" s="262" t="s">
        <v>8</v>
      </c>
      <c r="F875" s="257" t="s">
        <v>1261</v>
      </c>
      <c r="G875" s="264" t="s">
        <v>27</v>
      </c>
      <c r="H875" s="259" t="s">
        <v>8</v>
      </c>
      <c r="I875" s="40" t="s">
        <v>1875</v>
      </c>
      <c r="J875" s="260" t="s">
        <v>6</v>
      </c>
      <c r="K875" s="261" t="s">
        <v>7</v>
      </c>
      <c r="L875" s="260" t="s">
        <v>2120</v>
      </c>
      <c r="M875" s="260" t="s">
        <v>6</v>
      </c>
      <c r="N875" s="260" t="s">
        <v>11</v>
      </c>
      <c r="O875" s="261"/>
      <c r="P875" s="261"/>
      <c r="Q875" s="261"/>
      <c r="R875" s="261"/>
      <c r="S875" s="261"/>
    </row>
    <row r="876" spans="1:36" ht="13.2">
      <c r="A876" s="107" t="s">
        <v>958</v>
      </c>
      <c r="B876" s="263" t="s">
        <v>2382</v>
      </c>
      <c r="C876" s="262" t="s">
        <v>2384</v>
      </c>
      <c r="D876" s="263" t="s">
        <v>2385</v>
      </c>
      <c r="E876" s="262" t="s">
        <v>8</v>
      </c>
      <c r="F876" s="257" t="s">
        <v>1261</v>
      </c>
      <c r="G876" s="264" t="s">
        <v>27</v>
      </c>
      <c r="H876" s="259" t="s">
        <v>8</v>
      </c>
      <c r="I876" s="40" t="s">
        <v>1875</v>
      </c>
      <c r="J876" s="260" t="s">
        <v>6</v>
      </c>
      <c r="K876" s="261" t="s">
        <v>7</v>
      </c>
      <c r="L876" s="260" t="s">
        <v>2120</v>
      </c>
      <c r="M876" s="260" t="s">
        <v>6</v>
      </c>
      <c r="N876" s="260" t="s">
        <v>11</v>
      </c>
      <c r="O876" s="261"/>
      <c r="P876" s="261"/>
      <c r="Q876" s="261"/>
      <c r="R876" s="261"/>
      <c r="S876" s="261"/>
    </row>
    <row r="877" spans="1:36" ht="13.2">
      <c r="A877" s="107" t="s">
        <v>958</v>
      </c>
      <c r="B877" s="263" t="s">
        <v>2382</v>
      </c>
      <c r="C877" s="262" t="s">
        <v>2386</v>
      </c>
      <c r="D877" s="263" t="s">
        <v>2029</v>
      </c>
      <c r="E877" s="262" t="s">
        <v>8</v>
      </c>
      <c r="F877" s="257" t="s">
        <v>1261</v>
      </c>
      <c r="G877" s="257" t="s">
        <v>6</v>
      </c>
      <c r="H877" s="259" t="s">
        <v>8</v>
      </c>
      <c r="I877" s="40" t="s">
        <v>1875</v>
      </c>
      <c r="J877" s="260" t="s">
        <v>6</v>
      </c>
      <c r="K877" s="261" t="s">
        <v>7</v>
      </c>
      <c r="L877" s="260" t="s">
        <v>2120</v>
      </c>
      <c r="M877" s="260" t="s">
        <v>6</v>
      </c>
      <c r="N877" s="260" t="s">
        <v>11</v>
      </c>
      <c r="O877" s="261"/>
      <c r="P877" s="261"/>
      <c r="Q877" s="261"/>
      <c r="R877" s="261"/>
      <c r="S877" s="261"/>
    </row>
    <row r="878" spans="1:36" ht="15.6">
      <c r="A878" s="107" t="s">
        <v>958</v>
      </c>
      <c r="B878" s="263" t="s">
        <v>2382</v>
      </c>
      <c r="C878" s="262" t="s">
        <v>2386</v>
      </c>
      <c r="D878" s="263" t="s">
        <v>2078</v>
      </c>
      <c r="E878" s="262" t="s">
        <v>8</v>
      </c>
      <c r="F878" s="292" t="s">
        <v>1261</v>
      </c>
      <c r="G878" s="257" t="s">
        <v>6</v>
      </c>
      <c r="H878" s="297" t="s">
        <v>8</v>
      </c>
      <c r="I878" s="40" t="s">
        <v>1875</v>
      </c>
      <c r="J878" s="260" t="s">
        <v>6</v>
      </c>
      <c r="K878" s="261" t="s">
        <v>7</v>
      </c>
      <c r="L878" s="260" t="s">
        <v>2120</v>
      </c>
      <c r="M878" s="260" t="s">
        <v>6</v>
      </c>
      <c r="N878" s="260" t="s">
        <v>11</v>
      </c>
      <c r="O878" s="261"/>
      <c r="P878" s="261"/>
      <c r="Q878" s="261"/>
      <c r="R878" s="261"/>
      <c r="S878" s="261"/>
    </row>
    <row r="879" spans="1:36" ht="15.6">
      <c r="A879" s="107" t="s">
        <v>958</v>
      </c>
      <c r="B879" s="263" t="s">
        <v>2382</v>
      </c>
      <c r="C879" s="262" t="s">
        <v>2386</v>
      </c>
      <c r="D879" s="263" t="s">
        <v>2066</v>
      </c>
      <c r="E879" s="262" t="s">
        <v>8</v>
      </c>
      <c r="F879" s="292" t="s">
        <v>1261</v>
      </c>
      <c r="G879" s="257" t="s">
        <v>6</v>
      </c>
      <c r="H879" s="297" t="s">
        <v>8</v>
      </c>
      <c r="I879" s="40" t="s">
        <v>1875</v>
      </c>
      <c r="J879" s="260" t="s">
        <v>6</v>
      </c>
      <c r="K879" s="261" t="s">
        <v>7</v>
      </c>
      <c r="L879" s="260" t="s">
        <v>2120</v>
      </c>
      <c r="M879" s="260" t="s">
        <v>6</v>
      </c>
      <c r="N879" s="260" t="s">
        <v>11</v>
      </c>
      <c r="O879" s="261"/>
      <c r="P879" s="261"/>
      <c r="Q879" s="261"/>
      <c r="R879" s="261"/>
      <c r="S879" s="261"/>
    </row>
    <row r="880" spans="1:36" ht="15.6">
      <c r="A880" s="107" t="s">
        <v>958</v>
      </c>
      <c r="B880" s="263" t="s">
        <v>2382</v>
      </c>
      <c r="C880" s="262" t="s">
        <v>2386</v>
      </c>
      <c r="D880" s="263" t="s">
        <v>2063</v>
      </c>
      <c r="E880" s="262" t="s">
        <v>8</v>
      </c>
      <c r="F880" s="292" t="s">
        <v>1261</v>
      </c>
      <c r="G880" s="257" t="s">
        <v>6</v>
      </c>
      <c r="H880" s="297" t="s">
        <v>8</v>
      </c>
      <c r="I880" s="40" t="s">
        <v>1875</v>
      </c>
      <c r="J880" s="260" t="s">
        <v>6</v>
      </c>
      <c r="K880" s="261" t="s">
        <v>7</v>
      </c>
      <c r="L880" s="260" t="s">
        <v>2120</v>
      </c>
      <c r="M880" s="260" t="s">
        <v>6</v>
      </c>
      <c r="N880" s="260" t="s">
        <v>11</v>
      </c>
      <c r="O880" s="261"/>
      <c r="P880" s="261"/>
      <c r="Q880" s="261"/>
      <c r="R880" s="261"/>
      <c r="S880" s="261"/>
    </row>
    <row r="881" spans="1:19" ht="15.6">
      <c r="A881" s="107" t="s">
        <v>958</v>
      </c>
      <c r="B881" s="263" t="s">
        <v>2387</v>
      </c>
      <c r="C881" s="262" t="s">
        <v>2388</v>
      </c>
      <c r="D881" s="263"/>
      <c r="E881" s="262" t="s">
        <v>8</v>
      </c>
      <c r="F881" s="292" t="s">
        <v>1261</v>
      </c>
      <c r="G881" s="257" t="s">
        <v>6</v>
      </c>
      <c r="H881" s="297" t="s">
        <v>8</v>
      </c>
      <c r="I881" s="40" t="s">
        <v>1875</v>
      </c>
      <c r="J881" s="260" t="s">
        <v>6</v>
      </c>
      <c r="K881" s="261" t="s">
        <v>7</v>
      </c>
      <c r="L881" s="260" t="s">
        <v>2120</v>
      </c>
      <c r="M881" s="260" t="s">
        <v>6</v>
      </c>
      <c r="N881" s="260" t="s">
        <v>11</v>
      </c>
      <c r="O881" s="261"/>
      <c r="P881" s="261"/>
      <c r="Q881" s="261"/>
      <c r="R881" s="261"/>
      <c r="S881" s="261"/>
    </row>
    <row r="882" spans="1:19" ht="15.6">
      <c r="A882" s="107" t="s">
        <v>958</v>
      </c>
      <c r="B882" s="263" t="s">
        <v>2387</v>
      </c>
      <c r="C882" s="262" t="s">
        <v>2389</v>
      </c>
      <c r="D882" s="263"/>
      <c r="E882" s="262" t="s">
        <v>8</v>
      </c>
      <c r="F882" s="292" t="s">
        <v>1261</v>
      </c>
      <c r="G882" s="257" t="s">
        <v>6</v>
      </c>
      <c r="H882" s="297" t="s">
        <v>8</v>
      </c>
      <c r="I882" s="40" t="s">
        <v>1875</v>
      </c>
      <c r="J882" s="260" t="s">
        <v>6</v>
      </c>
      <c r="K882" s="261" t="s">
        <v>7</v>
      </c>
      <c r="L882" s="260" t="s">
        <v>2120</v>
      </c>
      <c r="M882" s="260" t="s">
        <v>6</v>
      </c>
      <c r="N882" s="260" t="s">
        <v>11</v>
      </c>
      <c r="O882" s="261"/>
      <c r="P882" s="261"/>
      <c r="Q882" s="261"/>
      <c r="R882" s="261"/>
      <c r="S882" s="261"/>
    </row>
    <row r="883" spans="1:19" ht="15.6">
      <c r="A883" s="107" t="s">
        <v>958</v>
      </c>
      <c r="B883" s="263" t="s">
        <v>2387</v>
      </c>
      <c r="C883" s="262" t="s">
        <v>2390</v>
      </c>
      <c r="D883" s="263"/>
      <c r="E883" s="262" t="s">
        <v>8</v>
      </c>
      <c r="F883" s="292" t="s">
        <v>1261</v>
      </c>
      <c r="G883" s="257" t="s">
        <v>6</v>
      </c>
      <c r="H883" s="297" t="s">
        <v>8</v>
      </c>
      <c r="I883" s="40" t="s">
        <v>1875</v>
      </c>
      <c r="J883" s="260" t="s">
        <v>6</v>
      </c>
      <c r="K883" s="261" t="s">
        <v>7</v>
      </c>
      <c r="L883" s="260" t="s">
        <v>2120</v>
      </c>
      <c r="M883" s="260" t="s">
        <v>6</v>
      </c>
      <c r="N883" s="260" t="s">
        <v>11</v>
      </c>
      <c r="O883" s="261"/>
      <c r="P883" s="261"/>
      <c r="Q883" s="261"/>
      <c r="R883" s="261"/>
      <c r="S883" s="261"/>
    </row>
    <row r="884" spans="1:19" ht="26.4">
      <c r="A884" s="107" t="s">
        <v>958</v>
      </c>
      <c r="B884" s="263" t="s">
        <v>2387</v>
      </c>
      <c r="C884" s="262" t="s">
        <v>2391</v>
      </c>
      <c r="D884" s="263" t="s">
        <v>2392</v>
      </c>
      <c r="E884" s="262" t="s">
        <v>8</v>
      </c>
      <c r="F884" s="257" t="s">
        <v>1261</v>
      </c>
      <c r="G884" s="264" t="s">
        <v>27</v>
      </c>
      <c r="H884" s="259" t="s">
        <v>57</v>
      </c>
      <c r="I884" s="40" t="s">
        <v>1875</v>
      </c>
      <c r="J884" s="260" t="s">
        <v>6</v>
      </c>
      <c r="K884" s="261" t="s">
        <v>7</v>
      </c>
      <c r="L884" s="260" t="s">
        <v>2120</v>
      </c>
      <c r="M884" s="265" t="s">
        <v>27</v>
      </c>
      <c r="N884" s="260" t="s">
        <v>11</v>
      </c>
      <c r="O884" s="261"/>
      <c r="P884" s="261"/>
      <c r="Q884" s="261"/>
      <c r="R884" s="261"/>
      <c r="S884" s="261" t="s">
        <v>2393</v>
      </c>
    </row>
    <row r="885" spans="1:19" ht="15.6">
      <c r="A885" s="107" t="s">
        <v>958</v>
      </c>
      <c r="B885" s="263" t="s">
        <v>2387</v>
      </c>
      <c r="C885" s="262" t="s">
        <v>2394</v>
      </c>
      <c r="D885" s="263" t="s">
        <v>2395</v>
      </c>
      <c r="E885" s="262" t="s">
        <v>8</v>
      </c>
      <c r="F885" s="292" t="s">
        <v>1261</v>
      </c>
      <c r="G885" s="257" t="s">
        <v>6</v>
      </c>
      <c r="H885" s="297" t="s">
        <v>8</v>
      </c>
      <c r="I885" s="40" t="s">
        <v>1875</v>
      </c>
      <c r="J885" s="260" t="s">
        <v>6</v>
      </c>
      <c r="K885" s="261" t="s">
        <v>7</v>
      </c>
      <c r="L885" s="260" t="s">
        <v>2120</v>
      </c>
      <c r="M885" s="260" t="s">
        <v>6</v>
      </c>
      <c r="N885" s="260" t="s">
        <v>11</v>
      </c>
      <c r="O885" s="261"/>
      <c r="P885" s="261"/>
      <c r="Q885" s="261"/>
      <c r="R885" s="261"/>
      <c r="S885" s="261"/>
    </row>
    <row r="886" spans="1:19" ht="15.6">
      <c r="A886" s="107" t="s">
        <v>958</v>
      </c>
      <c r="B886" s="263" t="s">
        <v>2396</v>
      </c>
      <c r="C886" s="262" t="s">
        <v>2397</v>
      </c>
      <c r="D886" s="263"/>
      <c r="E886" s="262" t="s">
        <v>8</v>
      </c>
      <c r="F886" s="292" t="s">
        <v>1261</v>
      </c>
      <c r="G886" s="257" t="s">
        <v>6</v>
      </c>
      <c r="H886" s="297" t="s">
        <v>8</v>
      </c>
      <c r="I886" s="40" t="s">
        <v>1875</v>
      </c>
      <c r="J886" s="260" t="s">
        <v>6</v>
      </c>
      <c r="K886" s="261" t="s">
        <v>7</v>
      </c>
      <c r="L886" s="260" t="s">
        <v>2120</v>
      </c>
      <c r="M886" s="260" t="s">
        <v>6</v>
      </c>
      <c r="N886" s="260" t="s">
        <v>11</v>
      </c>
      <c r="O886" s="261"/>
      <c r="P886" s="261"/>
      <c r="Q886" s="261"/>
      <c r="R886" s="261"/>
      <c r="S886" s="261"/>
    </row>
    <row r="887" spans="1:19" ht="15.6">
      <c r="A887" s="107" t="s">
        <v>958</v>
      </c>
      <c r="B887" s="263" t="s">
        <v>2396</v>
      </c>
      <c r="C887" s="262" t="s">
        <v>2398</v>
      </c>
      <c r="D887" s="263" t="s">
        <v>2399</v>
      </c>
      <c r="E887" s="262" t="s">
        <v>8</v>
      </c>
      <c r="F887" s="292" t="s">
        <v>1261</v>
      </c>
      <c r="G887" s="257" t="s">
        <v>6</v>
      </c>
      <c r="H887" s="297" t="s">
        <v>8</v>
      </c>
      <c r="I887" s="40" t="s">
        <v>1875</v>
      </c>
      <c r="J887" s="260" t="s">
        <v>6</v>
      </c>
      <c r="K887" s="261" t="s">
        <v>7</v>
      </c>
      <c r="L887" s="260" t="s">
        <v>2120</v>
      </c>
      <c r="M887" s="260" t="s">
        <v>6</v>
      </c>
      <c r="N887" s="260" t="s">
        <v>11</v>
      </c>
      <c r="O887" s="261"/>
      <c r="P887" s="261"/>
      <c r="Q887" s="261"/>
      <c r="R887" s="261"/>
      <c r="S887" s="261"/>
    </row>
    <row r="888" spans="1:19" ht="15.6">
      <c r="A888" s="107" t="s">
        <v>958</v>
      </c>
      <c r="B888" s="263" t="s">
        <v>2400</v>
      </c>
      <c r="C888" s="262" t="s">
        <v>2401</v>
      </c>
      <c r="D888" s="263"/>
      <c r="E888" s="262" t="s">
        <v>8</v>
      </c>
      <c r="F888" s="292" t="s">
        <v>1261</v>
      </c>
      <c r="G888" s="257" t="s">
        <v>6</v>
      </c>
      <c r="H888" s="297" t="s">
        <v>8</v>
      </c>
      <c r="I888" s="40" t="s">
        <v>1875</v>
      </c>
      <c r="J888" s="260" t="s">
        <v>6</v>
      </c>
      <c r="K888" s="261" t="s">
        <v>7</v>
      </c>
      <c r="L888" s="260" t="s">
        <v>2120</v>
      </c>
      <c r="M888" s="260" t="s">
        <v>6</v>
      </c>
      <c r="N888" s="260" t="s">
        <v>11</v>
      </c>
      <c r="O888" s="261"/>
      <c r="P888" s="261"/>
      <c r="Q888" s="261"/>
      <c r="R888" s="261"/>
      <c r="S888" s="261"/>
    </row>
    <row r="889" spans="1:19" ht="15.6">
      <c r="A889" s="107" t="s">
        <v>958</v>
      </c>
      <c r="B889" s="263" t="s">
        <v>2400</v>
      </c>
      <c r="C889" s="262" t="s">
        <v>2402</v>
      </c>
      <c r="D889" s="263"/>
      <c r="E889" s="262" t="s">
        <v>8</v>
      </c>
      <c r="F889" s="292" t="s">
        <v>1261</v>
      </c>
      <c r="G889" s="257" t="s">
        <v>6</v>
      </c>
      <c r="H889" s="297" t="s">
        <v>8</v>
      </c>
      <c r="I889" s="40" t="s">
        <v>1875</v>
      </c>
      <c r="J889" s="260" t="s">
        <v>6</v>
      </c>
      <c r="K889" s="261" t="s">
        <v>7</v>
      </c>
      <c r="L889" s="260" t="s">
        <v>2120</v>
      </c>
      <c r="M889" s="260" t="s">
        <v>6</v>
      </c>
      <c r="N889" s="260" t="s">
        <v>11</v>
      </c>
      <c r="O889" s="261"/>
      <c r="P889" s="261"/>
      <c r="Q889" s="261"/>
      <c r="R889" s="261"/>
      <c r="S889" s="261"/>
    </row>
    <row r="890" spans="1:19" ht="15.6">
      <c r="A890" s="107" t="s">
        <v>958</v>
      </c>
      <c r="B890" s="263" t="s">
        <v>2400</v>
      </c>
      <c r="C890" s="262" t="s">
        <v>2403</v>
      </c>
      <c r="D890" s="263"/>
      <c r="E890" s="262" t="s">
        <v>8</v>
      </c>
      <c r="F890" s="292" t="s">
        <v>1261</v>
      </c>
      <c r="G890" s="257" t="s">
        <v>6</v>
      </c>
      <c r="H890" s="297" t="s">
        <v>8</v>
      </c>
      <c r="I890" s="40" t="s">
        <v>1875</v>
      </c>
      <c r="J890" s="260" t="s">
        <v>6</v>
      </c>
      <c r="K890" s="261" t="s">
        <v>7</v>
      </c>
      <c r="L890" s="260" t="s">
        <v>2120</v>
      </c>
      <c r="M890" s="260" t="s">
        <v>6</v>
      </c>
      <c r="N890" s="260" t="s">
        <v>11</v>
      </c>
      <c r="O890" s="261"/>
      <c r="P890" s="261"/>
      <c r="Q890" s="261"/>
      <c r="R890" s="261"/>
      <c r="S890" s="261"/>
    </row>
    <row r="891" spans="1:19" ht="15.6">
      <c r="A891" s="107" t="s">
        <v>958</v>
      </c>
      <c r="B891" s="263" t="s">
        <v>2404</v>
      </c>
      <c r="C891" s="262" t="s">
        <v>2405</v>
      </c>
      <c r="D891" s="263"/>
      <c r="E891" s="262" t="s">
        <v>8</v>
      </c>
      <c r="F891" s="292" t="s">
        <v>1261</v>
      </c>
      <c r="G891" s="257" t="s">
        <v>6</v>
      </c>
      <c r="H891" s="297" t="s">
        <v>8</v>
      </c>
      <c r="I891" s="40" t="s">
        <v>1875</v>
      </c>
      <c r="J891" s="260" t="s">
        <v>6</v>
      </c>
      <c r="K891" s="261" t="s">
        <v>7</v>
      </c>
      <c r="L891" s="260" t="s">
        <v>2120</v>
      </c>
      <c r="M891" s="260" t="s">
        <v>6</v>
      </c>
      <c r="N891" s="260" t="s">
        <v>11</v>
      </c>
      <c r="O891" s="261"/>
      <c r="P891" s="261"/>
      <c r="Q891" s="261"/>
      <c r="R891" s="261"/>
      <c r="S891" s="261"/>
    </row>
    <row r="892" spans="1:19" ht="15.6">
      <c r="A892" s="107" t="s">
        <v>958</v>
      </c>
      <c r="B892" s="263" t="s">
        <v>2404</v>
      </c>
      <c r="C892" s="262" t="s">
        <v>2406</v>
      </c>
      <c r="D892" s="263"/>
      <c r="E892" s="262" t="s">
        <v>8</v>
      </c>
      <c r="F892" s="292" t="s">
        <v>1261</v>
      </c>
      <c r="G892" s="257" t="s">
        <v>6</v>
      </c>
      <c r="H892" s="297" t="s">
        <v>8</v>
      </c>
      <c r="I892" s="40" t="s">
        <v>1875</v>
      </c>
      <c r="J892" s="260" t="s">
        <v>6</v>
      </c>
      <c r="K892" s="261" t="s">
        <v>7</v>
      </c>
      <c r="L892" s="260" t="s">
        <v>2120</v>
      </c>
      <c r="M892" s="260" t="s">
        <v>6</v>
      </c>
      <c r="N892" s="260" t="s">
        <v>11</v>
      </c>
      <c r="O892" s="261"/>
      <c r="P892" s="261"/>
      <c r="Q892" s="261"/>
      <c r="R892" s="261"/>
      <c r="S892" s="261"/>
    </row>
    <row r="893" spans="1:19" ht="15.6">
      <c r="A893" s="107" t="s">
        <v>958</v>
      </c>
      <c r="B893" s="263" t="s">
        <v>2407</v>
      </c>
      <c r="C893" s="262" t="s">
        <v>2408</v>
      </c>
      <c r="D893" s="263"/>
      <c r="E893" s="262" t="s">
        <v>8</v>
      </c>
      <c r="F893" s="292" t="s">
        <v>1261</v>
      </c>
      <c r="G893" s="257" t="s">
        <v>6</v>
      </c>
      <c r="H893" s="297" t="s">
        <v>8</v>
      </c>
      <c r="I893" s="40" t="s">
        <v>1875</v>
      </c>
      <c r="J893" s="260" t="s">
        <v>6</v>
      </c>
      <c r="K893" s="261" t="s">
        <v>7</v>
      </c>
      <c r="L893" s="260" t="s">
        <v>2120</v>
      </c>
      <c r="M893" s="260" t="s">
        <v>6</v>
      </c>
      <c r="N893" s="260" t="s">
        <v>11</v>
      </c>
      <c r="O893" s="261"/>
      <c r="P893" s="261"/>
      <c r="Q893" s="261"/>
      <c r="R893" s="261"/>
      <c r="S893" s="261"/>
    </row>
    <row r="894" spans="1:19" ht="15.6">
      <c r="A894" s="107" t="s">
        <v>958</v>
      </c>
      <c r="B894" s="263" t="s">
        <v>2409</v>
      </c>
      <c r="C894" s="262" t="s">
        <v>2410</v>
      </c>
      <c r="D894" s="263"/>
      <c r="E894" s="262" t="s">
        <v>8</v>
      </c>
      <c r="F894" s="292" t="s">
        <v>1261</v>
      </c>
      <c r="G894" s="257" t="s">
        <v>6</v>
      </c>
      <c r="H894" s="297" t="s">
        <v>8</v>
      </c>
      <c r="I894" s="40" t="s">
        <v>1875</v>
      </c>
      <c r="J894" s="260" t="s">
        <v>6</v>
      </c>
      <c r="K894" s="261" t="s">
        <v>7</v>
      </c>
      <c r="L894" s="260" t="s">
        <v>2120</v>
      </c>
      <c r="M894" s="260" t="s">
        <v>6</v>
      </c>
      <c r="N894" s="260" t="s">
        <v>11</v>
      </c>
      <c r="O894" s="261"/>
      <c r="P894" s="261"/>
      <c r="Q894" s="261"/>
      <c r="R894" s="261"/>
      <c r="S894" s="261"/>
    </row>
    <row r="895" spans="1:19" ht="15.6">
      <c r="A895" s="107" t="s">
        <v>958</v>
      </c>
      <c r="B895" s="263" t="s">
        <v>2409</v>
      </c>
      <c r="C895" s="262" t="s">
        <v>2411</v>
      </c>
      <c r="D895" s="263" t="s">
        <v>2412</v>
      </c>
      <c r="E895" s="262" t="s">
        <v>8</v>
      </c>
      <c r="F895" s="292" t="s">
        <v>1261</v>
      </c>
      <c r="G895" s="257" t="s">
        <v>6</v>
      </c>
      <c r="H895" s="297" t="s">
        <v>8</v>
      </c>
      <c r="I895" s="40" t="s">
        <v>1875</v>
      </c>
      <c r="J895" s="260" t="s">
        <v>6</v>
      </c>
      <c r="K895" s="261" t="s">
        <v>7</v>
      </c>
      <c r="L895" s="260" t="s">
        <v>2120</v>
      </c>
      <c r="M895" s="260" t="s">
        <v>6</v>
      </c>
      <c r="N895" s="260" t="s">
        <v>11</v>
      </c>
      <c r="O895" s="261"/>
      <c r="P895" s="261"/>
      <c r="Q895" s="261"/>
      <c r="R895" s="261"/>
      <c r="S895" s="261"/>
    </row>
    <row r="896" spans="1:19" ht="15.6">
      <c r="A896" s="107" t="s">
        <v>958</v>
      </c>
      <c r="B896" s="263" t="s">
        <v>2409</v>
      </c>
      <c r="C896" s="262" t="s">
        <v>2403</v>
      </c>
      <c r="D896" s="263"/>
      <c r="E896" s="262" t="s">
        <v>8</v>
      </c>
      <c r="F896" s="292" t="s">
        <v>1261</v>
      </c>
      <c r="G896" s="257" t="s">
        <v>6</v>
      </c>
      <c r="H896" s="297" t="s">
        <v>8</v>
      </c>
      <c r="I896" s="40" t="s">
        <v>1875</v>
      </c>
      <c r="J896" s="260" t="s">
        <v>6</v>
      </c>
      <c r="K896" s="261" t="s">
        <v>7</v>
      </c>
      <c r="L896" s="260" t="s">
        <v>2120</v>
      </c>
      <c r="M896" s="260" t="s">
        <v>6</v>
      </c>
      <c r="N896" s="260" t="s">
        <v>11</v>
      </c>
      <c r="O896" s="261"/>
      <c r="P896" s="261"/>
      <c r="Q896" s="261"/>
      <c r="R896" s="261"/>
      <c r="S896" s="261"/>
    </row>
    <row r="897" spans="1:19" ht="15.6">
      <c r="A897" s="107" t="s">
        <v>958</v>
      </c>
      <c r="B897" s="263" t="s">
        <v>2413</v>
      </c>
      <c r="C897" s="262"/>
      <c r="D897" s="263"/>
      <c r="E897" s="262" t="s">
        <v>8</v>
      </c>
      <c r="F897" s="292" t="s">
        <v>1261</v>
      </c>
      <c r="G897" s="264" t="s">
        <v>27</v>
      </c>
      <c r="H897" s="297" t="s">
        <v>8</v>
      </c>
      <c r="I897" s="40" t="s">
        <v>1875</v>
      </c>
      <c r="J897" s="260" t="s">
        <v>6</v>
      </c>
      <c r="K897" s="261" t="s">
        <v>7</v>
      </c>
      <c r="L897" s="260" t="s">
        <v>2120</v>
      </c>
      <c r="M897" s="260" t="s">
        <v>6</v>
      </c>
      <c r="N897" s="260" t="s">
        <v>11</v>
      </c>
      <c r="O897" s="261"/>
      <c r="P897" s="261"/>
      <c r="Q897" s="261"/>
      <c r="R897" s="261"/>
      <c r="S897" s="261"/>
    </row>
    <row r="898" spans="1:19" ht="15.6">
      <c r="A898" s="107" t="s">
        <v>958</v>
      </c>
      <c r="B898" s="263" t="s">
        <v>2414</v>
      </c>
      <c r="C898" s="262" t="s">
        <v>2398</v>
      </c>
      <c r="D898" s="263"/>
      <c r="E898" s="262"/>
      <c r="F898" s="292"/>
      <c r="G898" s="257"/>
      <c r="H898" s="297"/>
      <c r="I898" s="40" t="s">
        <v>1875</v>
      </c>
      <c r="J898" s="264" t="s">
        <v>27</v>
      </c>
      <c r="K898" s="261" t="s">
        <v>7</v>
      </c>
      <c r="L898" s="260" t="s">
        <v>2120</v>
      </c>
      <c r="M898" s="260" t="s">
        <v>6</v>
      </c>
      <c r="N898" s="260" t="s">
        <v>11</v>
      </c>
      <c r="O898" s="261"/>
      <c r="P898" s="261"/>
      <c r="Q898" s="261"/>
      <c r="R898" s="261"/>
      <c r="S898" s="261" t="s">
        <v>2415</v>
      </c>
    </row>
    <row r="899" spans="1:19" ht="26.4">
      <c r="A899" s="107" t="s">
        <v>958</v>
      </c>
      <c r="B899" s="263" t="s">
        <v>2416</v>
      </c>
      <c r="C899" s="262" t="s">
        <v>623</v>
      </c>
      <c r="D899" s="263"/>
      <c r="E899" s="262" t="s">
        <v>8</v>
      </c>
      <c r="F899" s="292" t="s">
        <v>1261</v>
      </c>
      <c r="G899" s="257" t="s">
        <v>6</v>
      </c>
      <c r="H899" s="297" t="s">
        <v>8</v>
      </c>
      <c r="I899" s="40" t="s">
        <v>1875</v>
      </c>
      <c r="J899" s="260" t="s">
        <v>6</v>
      </c>
      <c r="K899" s="261" t="s">
        <v>7</v>
      </c>
      <c r="L899" s="260" t="s">
        <v>2120</v>
      </c>
      <c r="M899" s="260" t="s">
        <v>6</v>
      </c>
      <c r="N899" s="260" t="s">
        <v>11</v>
      </c>
      <c r="O899" s="261"/>
      <c r="P899" s="261"/>
      <c r="Q899" s="261"/>
      <c r="R899" s="261"/>
      <c r="S899" s="261"/>
    </row>
    <row r="900" spans="1:19" ht="15.6">
      <c r="A900" s="107" t="s">
        <v>958</v>
      </c>
      <c r="B900" s="263" t="s">
        <v>2417</v>
      </c>
      <c r="C900" s="262" t="s">
        <v>22</v>
      </c>
      <c r="D900" s="263"/>
      <c r="E900" s="262" t="s">
        <v>8</v>
      </c>
      <c r="F900" s="292" t="s">
        <v>1261</v>
      </c>
      <c r="G900" s="264" t="s">
        <v>27</v>
      </c>
      <c r="H900" s="297" t="s">
        <v>8</v>
      </c>
      <c r="I900" s="40" t="s">
        <v>1875</v>
      </c>
      <c r="J900" s="260" t="s">
        <v>6</v>
      </c>
      <c r="K900" s="261" t="s">
        <v>7</v>
      </c>
      <c r="L900" s="260" t="s">
        <v>2120</v>
      </c>
      <c r="M900" s="260" t="s">
        <v>6</v>
      </c>
      <c r="N900" s="260" t="s">
        <v>11</v>
      </c>
      <c r="O900" s="261"/>
      <c r="P900" s="261"/>
      <c r="Q900" s="261"/>
      <c r="R900" s="261"/>
      <c r="S900" s="261" t="s">
        <v>2418</v>
      </c>
    </row>
    <row r="901" spans="1:19" ht="15.6">
      <c r="A901" s="298"/>
      <c r="B901" s="299"/>
      <c r="C901" s="300"/>
      <c r="D901" s="299"/>
      <c r="E901" s="300"/>
      <c r="F901" s="301"/>
      <c r="G901" s="302"/>
      <c r="H901" s="303"/>
      <c r="I901" s="304"/>
      <c r="J901" s="305"/>
      <c r="K901" s="243"/>
      <c r="L901" s="305"/>
      <c r="M901" s="305"/>
      <c r="N901" s="305"/>
      <c r="O901" s="243"/>
      <c r="P901" s="243"/>
      <c r="Q901" s="243"/>
      <c r="R901" s="243"/>
      <c r="S901" s="243"/>
    </row>
    <row r="902" spans="1:19" ht="15.6">
      <c r="A902" s="298"/>
      <c r="B902" s="299"/>
      <c r="C902" s="300"/>
      <c r="D902" s="299"/>
      <c r="E902" s="300"/>
      <c r="F902" s="301"/>
      <c r="G902" s="302"/>
      <c r="H902" s="303"/>
      <c r="I902" s="46" t="s">
        <v>6</v>
      </c>
      <c r="J902" s="248">
        <f>COUNTIF(J22:J900,I902)</f>
        <v>756</v>
      </c>
      <c r="K902" s="243"/>
      <c r="L902" s="46" t="s">
        <v>6</v>
      </c>
      <c r="M902" s="248">
        <f>COUNTIF(M22:M900,L902)</f>
        <v>727</v>
      </c>
      <c r="N902" s="305"/>
      <c r="O902" s="243"/>
      <c r="P902" s="243"/>
      <c r="Q902" s="243"/>
      <c r="R902" s="243"/>
      <c r="S902" s="243"/>
    </row>
    <row r="903" spans="1:19" ht="15.6">
      <c r="A903" s="298"/>
      <c r="B903" s="299"/>
      <c r="C903" s="300"/>
      <c r="D903" s="299"/>
      <c r="E903" s="300"/>
      <c r="F903" s="301"/>
      <c r="G903" s="302"/>
      <c r="H903" s="303"/>
      <c r="I903" s="46" t="s">
        <v>27</v>
      </c>
      <c r="J903" s="248">
        <f>COUNTIF(J22:J900,I903)</f>
        <v>39</v>
      </c>
      <c r="K903" s="243"/>
      <c r="L903" s="46" t="s">
        <v>27</v>
      </c>
      <c r="M903" s="248">
        <f>COUNTIF(M22:M900,L903)</f>
        <v>45</v>
      </c>
      <c r="N903" s="305"/>
      <c r="O903" s="243"/>
      <c r="P903" s="243"/>
      <c r="Q903" s="243"/>
      <c r="R903" s="243"/>
      <c r="S903" s="243"/>
    </row>
    <row r="904" spans="1:19" ht="15.6">
      <c r="A904" s="298"/>
      <c r="B904" s="299"/>
      <c r="C904" s="300"/>
      <c r="D904" s="299"/>
      <c r="E904" s="300"/>
      <c r="F904" s="301"/>
      <c r="G904" s="302"/>
      <c r="H904" s="303"/>
      <c r="I904" s="46" t="s">
        <v>63</v>
      </c>
      <c r="J904" s="248">
        <f>COUNTIF(J22:J900,I904)</f>
        <v>32</v>
      </c>
      <c r="K904" s="243"/>
      <c r="L904" s="46" t="s">
        <v>63</v>
      </c>
      <c r="M904" s="248">
        <f>COUNTIF(M22:M900,L904)</f>
        <v>23</v>
      </c>
      <c r="N904" s="305"/>
      <c r="O904" s="243"/>
      <c r="P904" s="243"/>
      <c r="Q904" s="243"/>
      <c r="R904" s="243"/>
      <c r="S904" s="243"/>
    </row>
    <row r="905" spans="1:19" ht="15.6">
      <c r="A905" s="298"/>
      <c r="B905" s="299"/>
      <c r="C905" s="300"/>
      <c r="D905" s="299"/>
      <c r="E905" s="300"/>
      <c r="F905" s="301"/>
      <c r="G905" s="302"/>
      <c r="H905" s="303"/>
      <c r="I905" s="46" t="s">
        <v>218</v>
      </c>
      <c r="J905" s="248">
        <f>COUNTIF(J22:J900,I905)</f>
        <v>25</v>
      </c>
      <c r="K905" s="243"/>
      <c r="L905" s="46" t="s">
        <v>218</v>
      </c>
      <c r="M905" s="248">
        <f>COUNTIF(M22:M900,L905)</f>
        <v>34</v>
      </c>
      <c r="N905" s="305"/>
      <c r="O905" s="243"/>
      <c r="P905" s="243"/>
      <c r="Q905" s="243"/>
      <c r="R905" s="243"/>
      <c r="S905" s="243"/>
    </row>
    <row r="906" spans="1:19" ht="15.6">
      <c r="A906" s="298"/>
      <c r="B906" s="299"/>
      <c r="C906" s="300"/>
      <c r="D906" s="299"/>
      <c r="E906" s="300"/>
      <c r="F906" s="301"/>
      <c r="G906" s="302"/>
      <c r="H906" s="303"/>
      <c r="I906" s="46" t="s">
        <v>231</v>
      </c>
      <c r="J906" s="248">
        <f>SUM(J902:J905)</f>
        <v>852</v>
      </c>
      <c r="K906" s="243"/>
      <c r="L906" s="46" t="s">
        <v>231</v>
      </c>
      <c r="M906" s="248">
        <f>SUM(M902:M905)</f>
        <v>829</v>
      </c>
      <c r="N906" s="305"/>
      <c r="O906" s="243"/>
      <c r="P906" s="243"/>
      <c r="Q906" s="243"/>
      <c r="R906" s="243"/>
      <c r="S906" s="243"/>
    </row>
    <row r="907" spans="1:19" ht="15.6">
      <c r="A907" s="298"/>
      <c r="B907" s="299"/>
      <c r="C907" s="300"/>
      <c r="D907" s="299"/>
      <c r="E907" s="300"/>
      <c r="F907" s="301"/>
      <c r="G907" s="302"/>
      <c r="H907" s="303"/>
      <c r="I907" s="46" t="s">
        <v>959</v>
      </c>
      <c r="J907" s="306">
        <f>J906/877</f>
        <v>0.97149372862029648</v>
      </c>
      <c r="K907" s="243"/>
      <c r="L907" s="46" t="s">
        <v>959</v>
      </c>
      <c r="M907" s="306">
        <f>M906/877</f>
        <v>0.94526795895096927</v>
      </c>
      <c r="N907" s="305"/>
      <c r="O907" s="243"/>
      <c r="P907" s="243"/>
      <c r="Q907" s="243"/>
      <c r="R907" s="243"/>
      <c r="S907" s="243"/>
    </row>
    <row r="908" spans="1:19" ht="15.6">
      <c r="A908" s="298"/>
      <c r="B908" s="299"/>
      <c r="C908" s="300"/>
      <c r="D908" s="299"/>
      <c r="E908" s="300"/>
      <c r="F908" s="301"/>
      <c r="G908" s="302"/>
      <c r="H908" s="303"/>
      <c r="I908" s="304"/>
      <c r="J908" s="305"/>
      <c r="K908" s="243"/>
      <c r="L908" s="305"/>
      <c r="M908" s="305"/>
      <c r="N908" s="305"/>
      <c r="O908" s="243"/>
      <c r="P908" s="243"/>
      <c r="Q908" s="243"/>
      <c r="R908" s="243"/>
      <c r="S908" s="243"/>
    </row>
    <row r="909" spans="1:19" ht="15.6">
      <c r="A909" s="298"/>
      <c r="B909" s="299"/>
      <c r="C909" s="300"/>
      <c r="D909" s="299"/>
      <c r="E909" s="300"/>
      <c r="F909" s="301"/>
      <c r="G909" s="302"/>
      <c r="H909" s="303"/>
      <c r="I909" s="304"/>
      <c r="J909" s="305"/>
      <c r="K909" s="243"/>
      <c r="L909" s="305"/>
      <c r="M909" s="305"/>
      <c r="N909" s="305"/>
      <c r="O909" s="243"/>
      <c r="P909" s="243"/>
      <c r="Q909" s="243"/>
      <c r="R909" s="243"/>
      <c r="S909" s="243"/>
    </row>
    <row r="910" spans="1:19" ht="15.6">
      <c r="A910" s="298"/>
      <c r="B910" s="299"/>
      <c r="C910" s="300"/>
      <c r="D910" s="299"/>
      <c r="E910" s="300"/>
      <c r="F910" s="301"/>
      <c r="G910" s="302"/>
      <c r="H910" s="303"/>
      <c r="I910" s="304"/>
      <c r="J910" s="305"/>
      <c r="K910" s="243"/>
      <c r="L910" s="305"/>
      <c r="M910" s="305"/>
      <c r="N910" s="305"/>
      <c r="O910" s="243"/>
      <c r="P910" s="243"/>
      <c r="Q910" s="243"/>
      <c r="R910" s="243"/>
      <c r="S910" s="243"/>
    </row>
  </sheetData>
  <autoFilter ref="S809" xr:uid="{00000000-0009-0000-0000-00001B000000}"/>
  <customSheetViews>
    <customSheetView guid="{40E3BF13-53B6-45BA-9654-E7C82BC8DD6E}" filter="1" showAutoFilter="1">
      <pageMargins left="0.7" right="0.7" top="0.75" bottom="0.75" header="0.3" footer="0.3"/>
      <autoFilter ref="A21:S900" xr:uid="{CF4B2F5A-F0D7-4AE9-B5DC-BEF4DDD38C47}">
        <filterColumn colId="9">
          <filters>
            <filter val="FAIL"/>
          </filters>
        </filterColumn>
      </autoFilter>
    </customSheetView>
    <customSheetView guid="{7245DE25-B6F8-45AF-BB24-97196B0ADCB9}" filter="1" showAutoFilter="1">
      <pageMargins left="0.7" right="0.7" top="0.75" bottom="0.75" header="0.3" footer="0.3"/>
      <autoFilter ref="A1:S900" xr:uid="{68B538CF-DA00-4D1A-BE1F-F7A03E177386}">
        <filterColumn colId="10">
          <filters>
            <filter val="W1124T"/>
            <filter val="이경술"/>
          </filters>
        </filterColumn>
      </autoFilter>
    </customSheetView>
    <customSheetView guid="{30069EE6-1320-4EF7-913C-63C274DF4785}" filter="1" showAutoFilter="1">
      <pageMargins left="0.7" right="0.7" top="0.75" bottom="0.75" header="0.3" footer="0.3"/>
      <autoFilter ref="J14" xr:uid="{346DE346-12EC-4165-B707-2D049F7E2CE2}"/>
    </customSheetView>
    <customSheetView guid="{57490A2C-AE0E-4A77-9EA8-D950DAC37F41}" filter="1" showAutoFilter="1">
      <pageMargins left="0.7" right="0.7" top="0.75" bottom="0.75" header="0.3" footer="0.3"/>
      <autoFilter ref="A1:S900" xr:uid="{498252CE-E94D-4B4D-AABD-5FDEED759A8C}"/>
    </customSheetView>
    <customSheetView guid="{0BF26763-9E2F-4F13-8151-D95EE632D57E}" filter="1" showAutoFilter="1">
      <pageMargins left="0.7" right="0.7" top="0.75" bottom="0.75" header="0.3" footer="0.3"/>
      <autoFilter ref="A21:R900" xr:uid="{A0BB27B7-149A-4661-8527-87C1C8A2216C}">
        <filterColumn colId="12">
          <filters>
            <filter val="FAIL"/>
            <filter val="N/T"/>
            <filter val="확인중"/>
          </filters>
        </filterColumn>
      </autoFilter>
    </customSheetView>
  </customSheetViews>
  <mergeCells count="5">
    <mergeCell ref="A1:B1"/>
    <mergeCell ref="F20:H20"/>
    <mergeCell ref="I20:K20"/>
    <mergeCell ref="L20:N20"/>
    <mergeCell ref="O20:R20"/>
  </mergeCells>
  <phoneticPr fontId="13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Z1606"/>
  <sheetViews>
    <sheetView tabSelected="1" workbookViewId="0">
      <pane ySplit="1" topLeftCell="A20" activePane="bottomLeft" state="frozen"/>
      <selection pane="bottomLeft" activeCell="B3" sqref="B3"/>
    </sheetView>
  </sheetViews>
  <sheetFormatPr defaultColWidth="12.6640625" defaultRowHeight="15.75" customHeight="1"/>
  <cols>
    <col min="1" max="1" width="6.109375" customWidth="1"/>
    <col min="2" max="2" width="22.21875" customWidth="1"/>
    <col min="3" max="3" width="34.33203125" customWidth="1"/>
    <col min="4" max="4" width="32.44140625" customWidth="1"/>
    <col min="5" max="5" width="53.6640625" customWidth="1"/>
    <col min="6" max="6" width="50" customWidth="1"/>
    <col min="7" max="7" width="9.77734375" customWidth="1"/>
    <col min="8" max="8" width="10.33203125" customWidth="1"/>
    <col min="9" max="9" width="16.21875" customWidth="1"/>
    <col min="10" max="10" width="15.88671875" customWidth="1"/>
    <col min="11" max="11" width="7.21875" customWidth="1"/>
    <col min="12" max="12" width="33.44140625" customWidth="1"/>
  </cols>
  <sheetData>
    <row r="1" spans="1:26" ht="13.2">
      <c r="A1" s="307" t="s">
        <v>2419</v>
      </c>
      <c r="B1" s="308" t="s">
        <v>2420</v>
      </c>
      <c r="C1" s="308" t="s">
        <v>227</v>
      </c>
      <c r="D1" s="308" t="s">
        <v>228</v>
      </c>
      <c r="E1" s="308" t="s">
        <v>700</v>
      </c>
      <c r="F1" s="308" t="s">
        <v>229</v>
      </c>
      <c r="G1" s="308" t="s">
        <v>2421</v>
      </c>
      <c r="H1" s="309" t="s">
        <v>702</v>
      </c>
      <c r="I1" s="310" t="s">
        <v>230</v>
      </c>
      <c r="J1" s="311" t="s">
        <v>43</v>
      </c>
      <c r="K1" s="309" t="s">
        <v>3</v>
      </c>
      <c r="L1" s="310" t="s">
        <v>1</v>
      </c>
      <c r="M1" s="310" t="s">
        <v>2422</v>
      </c>
      <c r="N1" s="16"/>
      <c r="O1" s="16"/>
      <c r="P1" s="16"/>
      <c r="Q1" s="16"/>
      <c r="R1" s="16"/>
      <c r="S1" s="16"/>
      <c r="T1" s="16"/>
      <c r="U1" s="16"/>
      <c r="V1" s="16"/>
      <c r="W1" s="16"/>
      <c r="X1" s="16"/>
      <c r="Y1" s="16"/>
      <c r="Z1" s="16"/>
    </row>
    <row r="2" spans="1:26" ht="57.6">
      <c r="A2" s="312">
        <v>7</v>
      </c>
      <c r="B2" s="313" t="s">
        <v>927</v>
      </c>
      <c r="C2" s="314" t="s">
        <v>2423</v>
      </c>
      <c r="D2" s="315" t="s">
        <v>2424</v>
      </c>
      <c r="E2" s="316" t="s">
        <v>2425</v>
      </c>
      <c r="F2" s="316" t="s">
        <v>2426</v>
      </c>
      <c r="G2" s="314" t="s">
        <v>2427</v>
      </c>
      <c r="H2" s="178" t="s">
        <v>8</v>
      </c>
      <c r="I2" s="5"/>
      <c r="J2" s="317" t="s">
        <v>27</v>
      </c>
      <c r="K2" s="175" t="s">
        <v>10</v>
      </c>
      <c r="L2" s="318" t="s">
        <v>2428</v>
      </c>
      <c r="M2" s="175"/>
      <c r="N2" s="16"/>
      <c r="O2" s="16"/>
      <c r="P2" s="16"/>
      <c r="Q2" s="16"/>
      <c r="R2" s="16"/>
      <c r="S2" s="16"/>
      <c r="T2" s="16"/>
      <c r="U2" s="16"/>
      <c r="V2" s="16"/>
      <c r="W2" s="16"/>
      <c r="X2" s="16"/>
      <c r="Y2" s="16"/>
      <c r="Z2" s="16"/>
    </row>
    <row r="3" spans="1:26" ht="66">
      <c r="A3" s="312"/>
      <c r="B3" s="313" t="s">
        <v>2429</v>
      </c>
      <c r="C3" s="314" t="s">
        <v>2423</v>
      </c>
      <c r="D3" s="315" t="s">
        <v>2430</v>
      </c>
      <c r="E3" s="319"/>
      <c r="F3" s="319"/>
      <c r="G3" s="320"/>
      <c r="H3" s="321"/>
      <c r="I3" s="322"/>
      <c r="J3" s="323"/>
      <c r="K3" s="322"/>
      <c r="L3" s="324"/>
      <c r="M3" s="322"/>
      <c r="N3" s="16"/>
      <c r="O3" s="16"/>
      <c r="P3" s="16"/>
      <c r="Q3" s="16"/>
      <c r="R3" s="16"/>
      <c r="S3" s="16"/>
      <c r="T3" s="16"/>
      <c r="U3" s="16"/>
      <c r="V3" s="16"/>
      <c r="W3" s="16"/>
      <c r="X3" s="16"/>
      <c r="Y3" s="16"/>
      <c r="Z3" s="16"/>
    </row>
    <row r="4" spans="1:26" ht="114.6">
      <c r="A4" s="312">
        <v>8</v>
      </c>
      <c r="B4" s="325" t="s">
        <v>929</v>
      </c>
      <c r="C4" s="320" t="s">
        <v>2423</v>
      </c>
      <c r="D4" s="322"/>
      <c r="E4" s="319" t="s">
        <v>2431</v>
      </c>
      <c r="F4" s="319" t="s">
        <v>2432</v>
      </c>
      <c r="G4" s="320" t="s">
        <v>2427</v>
      </c>
      <c r="H4" s="321" t="s">
        <v>8</v>
      </c>
      <c r="I4" s="322"/>
      <c r="J4" s="323" t="s">
        <v>218</v>
      </c>
      <c r="K4" s="322"/>
      <c r="L4" s="324" t="s">
        <v>2433</v>
      </c>
      <c r="M4" s="322"/>
      <c r="N4" s="16"/>
      <c r="O4" s="16"/>
      <c r="P4" s="16"/>
      <c r="Q4" s="16"/>
      <c r="R4" s="16"/>
      <c r="S4" s="16"/>
      <c r="T4" s="16"/>
      <c r="U4" s="16"/>
      <c r="V4" s="16"/>
      <c r="W4" s="16"/>
      <c r="X4" s="16"/>
      <c r="Y4" s="16"/>
      <c r="Z4" s="16"/>
    </row>
    <row r="5" spans="1:26" ht="57.6">
      <c r="A5" s="312">
        <v>9</v>
      </c>
      <c r="B5" s="325" t="s">
        <v>929</v>
      </c>
      <c r="C5" s="320" t="s">
        <v>2423</v>
      </c>
      <c r="D5" s="326" t="s">
        <v>2434</v>
      </c>
      <c r="E5" s="319" t="s">
        <v>2435</v>
      </c>
      <c r="F5" s="319" t="s">
        <v>2436</v>
      </c>
      <c r="G5" s="320" t="s">
        <v>2427</v>
      </c>
      <c r="H5" s="321" t="s">
        <v>8</v>
      </c>
      <c r="I5" s="322"/>
      <c r="J5" s="323" t="s">
        <v>218</v>
      </c>
      <c r="K5" s="322"/>
      <c r="L5" s="324" t="s">
        <v>2433</v>
      </c>
      <c r="M5" s="322"/>
      <c r="N5" s="16"/>
      <c r="O5" s="16"/>
      <c r="P5" s="16"/>
      <c r="Q5" s="16"/>
      <c r="R5" s="16"/>
      <c r="S5" s="16"/>
      <c r="T5" s="16"/>
      <c r="U5" s="16"/>
      <c r="V5" s="16"/>
      <c r="W5" s="16"/>
      <c r="X5" s="16"/>
      <c r="Y5" s="16"/>
      <c r="Z5" s="16"/>
    </row>
    <row r="6" spans="1:26" ht="57.6">
      <c r="A6" s="312">
        <v>10</v>
      </c>
      <c r="B6" s="325" t="s">
        <v>929</v>
      </c>
      <c r="C6" s="320" t="s">
        <v>2423</v>
      </c>
      <c r="D6" s="326" t="s">
        <v>2434</v>
      </c>
      <c r="E6" s="319" t="s">
        <v>2437</v>
      </c>
      <c r="F6" s="319" t="s">
        <v>2438</v>
      </c>
      <c r="G6" s="320" t="s">
        <v>2427</v>
      </c>
      <c r="H6" s="321" t="s">
        <v>8</v>
      </c>
      <c r="I6" s="322"/>
      <c r="J6" s="323" t="s">
        <v>218</v>
      </c>
      <c r="K6" s="322"/>
      <c r="L6" s="324" t="s">
        <v>2433</v>
      </c>
      <c r="M6" s="322"/>
      <c r="N6" s="16"/>
      <c r="O6" s="16"/>
      <c r="P6" s="16"/>
      <c r="Q6" s="16"/>
      <c r="R6" s="16"/>
      <c r="S6" s="16"/>
      <c r="T6" s="16"/>
      <c r="U6" s="16"/>
      <c r="V6" s="16"/>
      <c r="W6" s="16"/>
      <c r="X6" s="16"/>
      <c r="Y6" s="16"/>
      <c r="Z6" s="16"/>
    </row>
    <row r="7" spans="1:26" ht="80.400000000000006">
      <c r="A7" s="312">
        <v>13</v>
      </c>
      <c r="B7" s="313" t="s">
        <v>930</v>
      </c>
      <c r="C7" s="314" t="s">
        <v>2423</v>
      </c>
      <c r="D7" s="327" t="s">
        <v>2439</v>
      </c>
      <c r="E7" s="316" t="s">
        <v>2440</v>
      </c>
      <c r="F7" s="316" t="s">
        <v>2441</v>
      </c>
      <c r="G7" s="314" t="s">
        <v>2427</v>
      </c>
      <c r="H7" s="178" t="s">
        <v>10</v>
      </c>
      <c r="I7" s="175" t="s">
        <v>2442</v>
      </c>
      <c r="J7" s="317" t="s">
        <v>27</v>
      </c>
      <c r="K7" s="175" t="s">
        <v>11</v>
      </c>
      <c r="L7" s="175" t="s">
        <v>2443</v>
      </c>
      <c r="M7" s="175" t="s">
        <v>2444</v>
      </c>
      <c r="N7" s="16"/>
      <c r="O7" s="16"/>
      <c r="P7" s="16"/>
      <c r="Q7" s="16"/>
      <c r="R7" s="16"/>
      <c r="S7" s="16"/>
      <c r="T7" s="16"/>
      <c r="U7" s="16"/>
      <c r="V7" s="16"/>
      <c r="W7" s="16"/>
      <c r="X7" s="16"/>
      <c r="Y7" s="16"/>
      <c r="Z7" s="16"/>
    </row>
    <row r="8" spans="1:26" ht="80.400000000000006">
      <c r="A8" s="312">
        <v>14</v>
      </c>
      <c r="B8" s="313" t="s">
        <v>930</v>
      </c>
      <c r="C8" s="314" t="s">
        <v>2423</v>
      </c>
      <c r="D8" s="327" t="s">
        <v>2439</v>
      </c>
      <c r="E8" s="316" t="s">
        <v>2445</v>
      </c>
      <c r="F8" s="316" t="s">
        <v>2446</v>
      </c>
      <c r="G8" s="314" t="s">
        <v>2427</v>
      </c>
      <c r="H8" s="328" t="s">
        <v>10</v>
      </c>
      <c r="I8" s="175" t="s">
        <v>2442</v>
      </c>
      <c r="J8" s="317" t="s">
        <v>27</v>
      </c>
      <c r="K8" s="175" t="s">
        <v>11</v>
      </c>
      <c r="L8" s="175" t="s">
        <v>2447</v>
      </c>
      <c r="M8" s="175" t="s">
        <v>2444</v>
      </c>
      <c r="N8" s="16"/>
      <c r="O8" s="16"/>
      <c r="P8" s="16"/>
      <c r="Q8" s="16"/>
      <c r="R8" s="16"/>
      <c r="S8" s="16"/>
      <c r="T8" s="16"/>
      <c r="U8" s="16"/>
      <c r="V8" s="16"/>
      <c r="W8" s="16"/>
      <c r="X8" s="16"/>
      <c r="Y8" s="16"/>
      <c r="Z8" s="16"/>
    </row>
    <row r="9" spans="1:26" ht="39.6">
      <c r="A9" s="312">
        <v>15</v>
      </c>
      <c r="B9" s="313" t="s">
        <v>930</v>
      </c>
      <c r="C9" s="314" t="s">
        <v>2423</v>
      </c>
      <c r="D9" s="327" t="s">
        <v>2448</v>
      </c>
      <c r="E9" s="329" t="s">
        <v>2449</v>
      </c>
      <c r="F9" s="316" t="s">
        <v>2450</v>
      </c>
      <c r="G9" s="314" t="s">
        <v>2427</v>
      </c>
      <c r="H9" s="328" t="s">
        <v>10</v>
      </c>
      <c r="I9" s="175" t="s">
        <v>2451</v>
      </c>
      <c r="J9" s="323" t="s">
        <v>63</v>
      </c>
      <c r="K9" s="175" t="s">
        <v>11</v>
      </c>
      <c r="L9" s="175" t="s">
        <v>2452</v>
      </c>
      <c r="M9" s="175"/>
      <c r="N9" s="16"/>
      <c r="O9" s="16"/>
      <c r="P9" s="16"/>
      <c r="Q9" s="16"/>
      <c r="R9" s="16"/>
      <c r="S9" s="16"/>
      <c r="T9" s="16"/>
      <c r="U9" s="16"/>
      <c r="V9" s="16"/>
      <c r="W9" s="16"/>
      <c r="X9" s="16"/>
      <c r="Y9" s="16"/>
      <c r="Z9" s="16"/>
    </row>
    <row r="10" spans="1:26" ht="54" customHeight="1">
      <c r="A10" s="312">
        <v>16</v>
      </c>
      <c r="B10" s="313" t="s">
        <v>930</v>
      </c>
      <c r="C10" s="314" t="s">
        <v>2423</v>
      </c>
      <c r="D10" s="327" t="s">
        <v>2448</v>
      </c>
      <c r="E10" s="330" t="s">
        <v>2453</v>
      </c>
      <c r="F10" s="316" t="s">
        <v>2454</v>
      </c>
      <c r="G10" s="314" t="s">
        <v>2427</v>
      </c>
      <c r="H10" s="328" t="s">
        <v>10</v>
      </c>
      <c r="I10" s="175" t="s">
        <v>2451</v>
      </c>
      <c r="J10" s="323" t="s">
        <v>63</v>
      </c>
      <c r="K10" s="175" t="s">
        <v>11</v>
      </c>
      <c r="L10" s="175" t="s">
        <v>2452</v>
      </c>
      <c r="M10" s="175"/>
      <c r="N10" s="16"/>
      <c r="O10" s="16"/>
      <c r="P10" s="16"/>
      <c r="Q10" s="16"/>
      <c r="R10" s="16"/>
      <c r="S10" s="16"/>
      <c r="T10" s="16"/>
      <c r="U10" s="16"/>
      <c r="V10" s="16"/>
      <c r="W10" s="16"/>
      <c r="X10" s="16"/>
      <c r="Y10" s="16"/>
      <c r="Z10" s="16"/>
    </row>
    <row r="11" spans="1:26" ht="46.2">
      <c r="A11" s="312">
        <v>17</v>
      </c>
      <c r="B11" s="313" t="s">
        <v>930</v>
      </c>
      <c r="C11" s="314" t="s">
        <v>2423</v>
      </c>
      <c r="D11" s="327"/>
      <c r="E11" s="330" t="s">
        <v>2455</v>
      </c>
      <c r="F11" s="316" t="s">
        <v>2456</v>
      </c>
      <c r="G11" s="314" t="s">
        <v>2427</v>
      </c>
      <c r="H11" s="328" t="s">
        <v>10</v>
      </c>
      <c r="I11" s="175" t="s">
        <v>2442</v>
      </c>
      <c r="J11" s="317" t="s">
        <v>27</v>
      </c>
      <c r="K11" s="175" t="s">
        <v>11</v>
      </c>
      <c r="L11" s="175" t="s">
        <v>2457</v>
      </c>
      <c r="M11" s="175" t="s">
        <v>2458</v>
      </c>
      <c r="N11" s="16"/>
      <c r="O11" s="16"/>
      <c r="P11" s="16"/>
      <c r="Q11" s="16"/>
      <c r="R11" s="16"/>
      <c r="S11" s="16"/>
      <c r="T11" s="16"/>
      <c r="U11" s="16"/>
      <c r="V11" s="16"/>
      <c r="W11" s="16"/>
      <c r="X11" s="16"/>
      <c r="Y11" s="16"/>
      <c r="Z11" s="16"/>
    </row>
    <row r="12" spans="1:26" ht="69">
      <c r="A12" s="312">
        <v>18</v>
      </c>
      <c r="B12" s="313" t="s">
        <v>930</v>
      </c>
      <c r="C12" s="314" t="s">
        <v>2423</v>
      </c>
      <c r="D12" s="327" t="s">
        <v>2459</v>
      </c>
      <c r="E12" s="330" t="s">
        <v>2460</v>
      </c>
      <c r="F12" s="316" t="s">
        <v>2461</v>
      </c>
      <c r="G12" s="314" t="s">
        <v>2427</v>
      </c>
      <c r="H12" s="328" t="s">
        <v>10</v>
      </c>
      <c r="I12" s="175" t="s">
        <v>2442</v>
      </c>
      <c r="J12" s="317" t="s">
        <v>27</v>
      </c>
      <c r="K12" s="175" t="s">
        <v>11</v>
      </c>
      <c r="L12" s="175" t="s">
        <v>2457</v>
      </c>
      <c r="M12" s="175" t="s">
        <v>2458</v>
      </c>
      <c r="N12" s="16"/>
      <c r="O12" s="16"/>
      <c r="P12" s="16"/>
      <c r="Q12" s="16"/>
      <c r="R12" s="16"/>
      <c r="S12" s="16"/>
      <c r="T12" s="16"/>
      <c r="U12" s="16"/>
      <c r="V12" s="16"/>
      <c r="W12" s="16"/>
      <c r="X12" s="16"/>
      <c r="Y12" s="16"/>
      <c r="Z12" s="16"/>
    </row>
    <row r="13" spans="1:26" ht="80.400000000000006">
      <c r="A13" s="312">
        <v>19</v>
      </c>
      <c r="B13" s="313" t="s">
        <v>930</v>
      </c>
      <c r="C13" s="314" t="s">
        <v>2423</v>
      </c>
      <c r="D13" s="327" t="s">
        <v>2462</v>
      </c>
      <c r="E13" s="330" t="s">
        <v>2463</v>
      </c>
      <c r="F13" s="331" t="s">
        <v>2464</v>
      </c>
      <c r="G13" s="314" t="s">
        <v>2427</v>
      </c>
      <c r="H13" s="328" t="s">
        <v>10</v>
      </c>
      <c r="I13" s="175" t="s">
        <v>2442</v>
      </c>
      <c r="J13" s="317" t="s">
        <v>27</v>
      </c>
      <c r="K13" s="175" t="s">
        <v>11</v>
      </c>
      <c r="L13" s="175" t="s">
        <v>2457</v>
      </c>
      <c r="M13" s="175" t="s">
        <v>2458</v>
      </c>
      <c r="N13" s="16"/>
      <c r="O13" s="16"/>
      <c r="P13" s="16"/>
      <c r="Q13" s="16"/>
      <c r="R13" s="16"/>
      <c r="S13" s="16"/>
      <c r="T13" s="16"/>
      <c r="U13" s="16"/>
      <c r="V13" s="16"/>
      <c r="W13" s="16"/>
      <c r="X13" s="16"/>
      <c r="Y13" s="16"/>
      <c r="Z13" s="16"/>
    </row>
    <row r="14" spans="1:26" ht="57.6">
      <c r="A14" s="312">
        <v>20</v>
      </c>
      <c r="B14" s="313" t="s">
        <v>931</v>
      </c>
      <c r="C14" s="328" t="s">
        <v>2465</v>
      </c>
      <c r="D14" s="327" t="s">
        <v>2466</v>
      </c>
      <c r="E14" s="327" t="s">
        <v>2467</v>
      </c>
      <c r="F14" s="327" t="s">
        <v>2468</v>
      </c>
      <c r="G14" s="314" t="s">
        <v>2427</v>
      </c>
      <c r="H14" s="328" t="s">
        <v>7</v>
      </c>
      <c r="I14" s="175" t="s">
        <v>2469</v>
      </c>
      <c r="J14" s="317" t="s">
        <v>27</v>
      </c>
      <c r="K14" s="175" t="s">
        <v>11</v>
      </c>
      <c r="L14" s="332" t="s">
        <v>2470</v>
      </c>
      <c r="M14" s="175" t="s">
        <v>2471</v>
      </c>
      <c r="N14" s="16"/>
      <c r="O14" s="16"/>
      <c r="P14" s="16"/>
      <c r="Q14" s="16"/>
      <c r="R14" s="16"/>
      <c r="S14" s="16"/>
      <c r="T14" s="16"/>
      <c r="U14" s="16"/>
      <c r="V14" s="16"/>
      <c r="W14" s="16"/>
      <c r="X14" s="16"/>
      <c r="Y14" s="16"/>
      <c r="Z14" s="16"/>
    </row>
    <row r="15" spans="1:26" ht="34.799999999999997">
      <c r="A15" s="312">
        <v>22</v>
      </c>
      <c r="B15" s="313" t="s">
        <v>931</v>
      </c>
      <c r="C15" s="328" t="s">
        <v>2465</v>
      </c>
      <c r="D15" s="327" t="s">
        <v>2466</v>
      </c>
      <c r="E15" s="327" t="s">
        <v>2472</v>
      </c>
      <c r="F15" s="327" t="s">
        <v>2473</v>
      </c>
      <c r="G15" s="314" t="s">
        <v>2427</v>
      </c>
      <c r="H15" s="328" t="s">
        <v>7</v>
      </c>
      <c r="I15" s="175" t="s">
        <v>2469</v>
      </c>
      <c r="J15" s="317" t="s">
        <v>27</v>
      </c>
      <c r="K15" s="175" t="s">
        <v>11</v>
      </c>
      <c r="L15" s="332" t="s">
        <v>2474</v>
      </c>
      <c r="M15" s="175" t="s">
        <v>2471</v>
      </c>
      <c r="N15" s="16"/>
      <c r="O15" s="16"/>
      <c r="P15" s="16"/>
      <c r="Q15" s="16"/>
      <c r="R15" s="16"/>
      <c r="S15" s="16"/>
      <c r="T15" s="16"/>
      <c r="U15" s="16"/>
      <c r="V15" s="16"/>
      <c r="W15" s="16"/>
      <c r="X15" s="16"/>
      <c r="Y15" s="16"/>
      <c r="Z15" s="16"/>
    </row>
    <row r="16" spans="1:26" ht="34.799999999999997">
      <c r="A16" s="312">
        <v>23</v>
      </c>
      <c r="B16" s="313" t="s">
        <v>931</v>
      </c>
      <c r="C16" s="328" t="s">
        <v>2465</v>
      </c>
      <c r="D16" s="327" t="s">
        <v>2466</v>
      </c>
      <c r="E16" s="327" t="s">
        <v>2475</v>
      </c>
      <c r="F16" s="327" t="s">
        <v>2476</v>
      </c>
      <c r="G16" s="314" t="s">
        <v>2427</v>
      </c>
      <c r="H16" s="328" t="s">
        <v>7</v>
      </c>
      <c r="I16" s="175" t="s">
        <v>2469</v>
      </c>
      <c r="J16" s="317" t="s">
        <v>27</v>
      </c>
      <c r="K16" s="175" t="s">
        <v>11</v>
      </c>
      <c r="L16" s="332" t="s">
        <v>2477</v>
      </c>
      <c r="M16" s="175" t="s">
        <v>2471</v>
      </c>
      <c r="N16" s="16"/>
      <c r="O16" s="16"/>
      <c r="P16" s="16"/>
      <c r="Q16" s="16"/>
      <c r="R16" s="16"/>
      <c r="S16" s="16"/>
      <c r="T16" s="16"/>
      <c r="U16" s="16"/>
      <c r="V16" s="16"/>
      <c r="W16" s="16"/>
      <c r="X16" s="16"/>
      <c r="Y16" s="16"/>
      <c r="Z16" s="16"/>
    </row>
    <row r="17" spans="1:26" ht="57.6">
      <c r="A17" s="312">
        <v>24</v>
      </c>
      <c r="B17" s="313" t="s">
        <v>931</v>
      </c>
      <c r="C17" s="328" t="s">
        <v>2478</v>
      </c>
      <c r="D17" s="327" t="s">
        <v>2479</v>
      </c>
      <c r="E17" s="327" t="s">
        <v>2480</v>
      </c>
      <c r="F17" s="327" t="s">
        <v>2468</v>
      </c>
      <c r="G17" s="314" t="s">
        <v>2427</v>
      </c>
      <c r="H17" s="328" t="s">
        <v>7</v>
      </c>
      <c r="I17" s="175" t="s">
        <v>2469</v>
      </c>
      <c r="J17" s="317" t="s">
        <v>27</v>
      </c>
      <c r="K17" s="175" t="s">
        <v>11</v>
      </c>
      <c r="L17" s="332" t="s">
        <v>2477</v>
      </c>
      <c r="M17" s="175" t="s">
        <v>2471</v>
      </c>
      <c r="N17" s="16"/>
      <c r="O17" s="16"/>
      <c r="P17" s="16"/>
      <c r="Q17" s="16"/>
      <c r="R17" s="16"/>
      <c r="S17" s="16"/>
      <c r="T17" s="16"/>
      <c r="U17" s="16"/>
      <c r="V17" s="16"/>
      <c r="W17" s="16"/>
      <c r="X17" s="16"/>
      <c r="Y17" s="16"/>
      <c r="Z17" s="16"/>
    </row>
    <row r="18" spans="1:26" ht="69">
      <c r="A18" s="312">
        <v>28</v>
      </c>
      <c r="B18" s="313" t="s">
        <v>931</v>
      </c>
      <c r="C18" s="328" t="s">
        <v>2478</v>
      </c>
      <c r="D18" s="327" t="s">
        <v>2479</v>
      </c>
      <c r="E18" s="327" t="s">
        <v>2481</v>
      </c>
      <c r="F18" s="327" t="s">
        <v>2482</v>
      </c>
      <c r="G18" s="314" t="s">
        <v>2427</v>
      </c>
      <c r="H18" s="328" t="s">
        <v>7</v>
      </c>
      <c r="I18" s="175" t="s">
        <v>2469</v>
      </c>
      <c r="J18" s="317" t="s">
        <v>27</v>
      </c>
      <c r="K18" s="175" t="s">
        <v>11</v>
      </c>
      <c r="L18" s="332" t="s">
        <v>2483</v>
      </c>
      <c r="M18" s="175" t="s">
        <v>2471</v>
      </c>
      <c r="N18" s="16"/>
      <c r="O18" s="16"/>
      <c r="P18" s="16"/>
      <c r="Q18" s="16"/>
      <c r="R18" s="16"/>
      <c r="S18" s="16"/>
      <c r="T18" s="16"/>
      <c r="U18" s="16"/>
      <c r="V18" s="16"/>
      <c r="W18" s="16"/>
      <c r="X18" s="16"/>
      <c r="Y18" s="16"/>
      <c r="Z18" s="16"/>
    </row>
    <row r="19" spans="1:26" ht="34.799999999999997">
      <c r="A19" s="312">
        <v>29</v>
      </c>
      <c r="B19" s="313" t="s">
        <v>931</v>
      </c>
      <c r="C19" s="328" t="s">
        <v>2478</v>
      </c>
      <c r="D19" s="327" t="s">
        <v>2479</v>
      </c>
      <c r="E19" s="327" t="s">
        <v>2472</v>
      </c>
      <c r="F19" s="327" t="s">
        <v>2484</v>
      </c>
      <c r="G19" s="314" t="s">
        <v>2427</v>
      </c>
      <c r="H19" s="328" t="s">
        <v>7</v>
      </c>
      <c r="I19" s="175" t="s">
        <v>2469</v>
      </c>
      <c r="J19" s="317" t="s">
        <v>27</v>
      </c>
      <c r="K19" s="175" t="s">
        <v>11</v>
      </c>
      <c r="L19" s="332" t="s">
        <v>2474</v>
      </c>
      <c r="M19" s="175" t="s">
        <v>2471</v>
      </c>
      <c r="N19" s="16"/>
      <c r="O19" s="16"/>
      <c r="P19" s="16"/>
      <c r="Q19" s="16"/>
      <c r="R19" s="16"/>
      <c r="S19" s="16"/>
      <c r="T19" s="16"/>
      <c r="U19" s="16"/>
      <c r="V19" s="16"/>
      <c r="W19" s="16"/>
      <c r="X19" s="16"/>
      <c r="Y19" s="16"/>
      <c r="Z19" s="16"/>
    </row>
    <row r="20" spans="1:26" ht="34.799999999999997">
      <c r="A20" s="312">
        <v>30</v>
      </c>
      <c r="B20" s="313" t="s">
        <v>931</v>
      </c>
      <c r="C20" s="328" t="s">
        <v>2478</v>
      </c>
      <c r="D20" s="327" t="s">
        <v>2479</v>
      </c>
      <c r="E20" s="327" t="s">
        <v>2475</v>
      </c>
      <c r="F20" s="327" t="s">
        <v>2485</v>
      </c>
      <c r="G20" s="314" t="s">
        <v>2427</v>
      </c>
      <c r="H20" s="328" t="s">
        <v>7</v>
      </c>
      <c r="I20" s="175" t="s">
        <v>2469</v>
      </c>
      <c r="J20" s="317" t="s">
        <v>27</v>
      </c>
      <c r="K20" s="175" t="s">
        <v>11</v>
      </c>
      <c r="L20" s="332" t="s">
        <v>2477</v>
      </c>
      <c r="M20" s="175" t="s">
        <v>2471</v>
      </c>
      <c r="N20" s="16"/>
      <c r="O20" s="16"/>
      <c r="P20" s="16"/>
      <c r="Q20" s="16"/>
      <c r="R20" s="16"/>
      <c r="S20" s="16"/>
      <c r="T20" s="16"/>
      <c r="U20" s="16"/>
      <c r="V20" s="16"/>
      <c r="W20" s="16"/>
      <c r="X20" s="16"/>
      <c r="Y20" s="16"/>
      <c r="Z20" s="16"/>
    </row>
    <row r="21" spans="1:26" ht="57.6">
      <c r="A21" s="312">
        <v>31</v>
      </c>
      <c r="B21" s="313" t="s">
        <v>931</v>
      </c>
      <c r="C21" s="328" t="s">
        <v>2486</v>
      </c>
      <c r="D21" s="327" t="s">
        <v>2487</v>
      </c>
      <c r="E21" s="327" t="s">
        <v>2480</v>
      </c>
      <c r="F21" s="327" t="s">
        <v>2468</v>
      </c>
      <c r="G21" s="314" t="s">
        <v>2427</v>
      </c>
      <c r="H21" s="328" t="s">
        <v>7</v>
      </c>
      <c r="I21" s="175" t="s">
        <v>2469</v>
      </c>
      <c r="J21" s="317" t="s">
        <v>27</v>
      </c>
      <c r="K21" s="175" t="s">
        <v>11</v>
      </c>
      <c r="L21" s="332" t="s">
        <v>2477</v>
      </c>
      <c r="M21" s="175" t="s">
        <v>2471</v>
      </c>
      <c r="N21" s="16"/>
      <c r="O21" s="16"/>
      <c r="P21" s="16"/>
      <c r="Q21" s="16"/>
      <c r="R21" s="16"/>
      <c r="S21" s="16"/>
      <c r="T21" s="16"/>
      <c r="U21" s="16"/>
      <c r="V21" s="16"/>
      <c r="W21" s="16"/>
      <c r="X21" s="16"/>
      <c r="Y21" s="16"/>
      <c r="Z21" s="16"/>
    </row>
    <row r="22" spans="1:26" ht="69">
      <c r="A22" s="312">
        <v>35</v>
      </c>
      <c r="B22" s="313" t="s">
        <v>931</v>
      </c>
      <c r="C22" s="328" t="s">
        <v>2486</v>
      </c>
      <c r="D22" s="327" t="s">
        <v>2487</v>
      </c>
      <c r="E22" s="327" t="s">
        <v>2488</v>
      </c>
      <c r="F22" s="327" t="s">
        <v>2489</v>
      </c>
      <c r="G22" s="314" t="s">
        <v>2427</v>
      </c>
      <c r="H22" s="328" t="s">
        <v>7</v>
      </c>
      <c r="I22" s="175" t="s">
        <v>2469</v>
      </c>
      <c r="J22" s="317" t="s">
        <v>27</v>
      </c>
      <c r="K22" s="175" t="s">
        <v>11</v>
      </c>
      <c r="L22" s="332" t="s">
        <v>2490</v>
      </c>
      <c r="M22" s="175" t="s">
        <v>2491</v>
      </c>
      <c r="N22" s="16"/>
      <c r="O22" s="16"/>
      <c r="P22" s="16"/>
      <c r="Q22" s="16"/>
      <c r="R22" s="16"/>
      <c r="S22" s="16"/>
      <c r="T22" s="16"/>
      <c r="U22" s="16"/>
      <c r="V22" s="16"/>
      <c r="W22" s="16"/>
      <c r="X22" s="16"/>
      <c r="Y22" s="16"/>
      <c r="Z22" s="16"/>
    </row>
    <row r="23" spans="1:26" ht="34.799999999999997">
      <c r="A23" s="312">
        <v>36</v>
      </c>
      <c r="B23" s="313" t="s">
        <v>931</v>
      </c>
      <c r="C23" s="328" t="s">
        <v>2486</v>
      </c>
      <c r="D23" s="327" t="s">
        <v>2487</v>
      </c>
      <c r="E23" s="327" t="s">
        <v>2472</v>
      </c>
      <c r="F23" s="327" t="s">
        <v>2492</v>
      </c>
      <c r="G23" s="314" t="s">
        <v>2427</v>
      </c>
      <c r="H23" s="328" t="s">
        <v>7</v>
      </c>
      <c r="I23" s="175" t="s">
        <v>2469</v>
      </c>
      <c r="J23" s="317" t="s">
        <v>27</v>
      </c>
      <c r="K23" s="175" t="s">
        <v>11</v>
      </c>
      <c r="L23" s="332" t="s">
        <v>2474</v>
      </c>
      <c r="M23" s="175" t="s">
        <v>2493</v>
      </c>
      <c r="N23" s="16"/>
      <c r="O23" s="16"/>
      <c r="P23" s="16"/>
      <c r="Q23" s="16"/>
      <c r="R23" s="16"/>
      <c r="S23" s="16"/>
      <c r="T23" s="16"/>
      <c r="U23" s="16"/>
      <c r="V23" s="16"/>
      <c r="W23" s="16"/>
      <c r="X23" s="16"/>
      <c r="Y23" s="16"/>
      <c r="Z23" s="16"/>
    </row>
    <row r="24" spans="1:26" ht="34.799999999999997">
      <c r="A24" s="312">
        <v>37</v>
      </c>
      <c r="B24" s="313" t="s">
        <v>931</v>
      </c>
      <c r="C24" s="328" t="s">
        <v>2486</v>
      </c>
      <c r="D24" s="327" t="s">
        <v>2487</v>
      </c>
      <c r="E24" s="327" t="s">
        <v>2475</v>
      </c>
      <c r="F24" s="327" t="s">
        <v>2494</v>
      </c>
      <c r="G24" s="314" t="s">
        <v>2427</v>
      </c>
      <c r="H24" s="328" t="s">
        <v>7</v>
      </c>
      <c r="I24" s="175" t="s">
        <v>2469</v>
      </c>
      <c r="J24" s="317" t="s">
        <v>27</v>
      </c>
      <c r="K24" s="175" t="s">
        <v>11</v>
      </c>
      <c r="L24" s="332" t="s">
        <v>2477</v>
      </c>
      <c r="M24" s="175" t="s">
        <v>2493</v>
      </c>
      <c r="N24" s="16"/>
      <c r="O24" s="16"/>
      <c r="P24" s="16"/>
      <c r="Q24" s="16"/>
      <c r="R24" s="16"/>
      <c r="S24" s="16"/>
      <c r="T24" s="16"/>
      <c r="U24" s="16"/>
      <c r="V24" s="16"/>
      <c r="W24" s="16"/>
      <c r="X24" s="16"/>
      <c r="Y24" s="16"/>
      <c r="Z24" s="16"/>
    </row>
    <row r="25" spans="1:26" ht="57.6">
      <c r="A25" s="312">
        <v>38</v>
      </c>
      <c r="B25" s="313" t="s">
        <v>931</v>
      </c>
      <c r="C25" s="328" t="s">
        <v>2495</v>
      </c>
      <c r="D25" s="327" t="s">
        <v>2496</v>
      </c>
      <c r="E25" s="327" t="s">
        <v>2480</v>
      </c>
      <c r="F25" s="327" t="s">
        <v>2468</v>
      </c>
      <c r="G25" s="314" t="s">
        <v>2427</v>
      </c>
      <c r="H25" s="328" t="s">
        <v>7</v>
      </c>
      <c r="I25" s="175" t="s">
        <v>2469</v>
      </c>
      <c r="J25" s="317" t="s">
        <v>27</v>
      </c>
      <c r="K25" s="175" t="s">
        <v>11</v>
      </c>
      <c r="L25" s="332" t="s">
        <v>2497</v>
      </c>
      <c r="M25" s="175" t="s">
        <v>2493</v>
      </c>
      <c r="N25" s="16"/>
      <c r="O25" s="16"/>
      <c r="P25" s="16"/>
      <c r="Q25" s="16"/>
      <c r="R25" s="16"/>
      <c r="S25" s="16"/>
      <c r="T25" s="16"/>
      <c r="U25" s="16"/>
      <c r="V25" s="16"/>
      <c r="W25" s="16"/>
      <c r="X25" s="16"/>
      <c r="Y25" s="16"/>
      <c r="Z25" s="16"/>
    </row>
    <row r="26" spans="1:26" ht="80.400000000000006">
      <c r="A26" s="312">
        <v>42</v>
      </c>
      <c r="B26" s="313" t="s">
        <v>931</v>
      </c>
      <c r="C26" s="328" t="s">
        <v>2495</v>
      </c>
      <c r="D26" s="327" t="s">
        <v>2496</v>
      </c>
      <c r="E26" s="327" t="s">
        <v>2498</v>
      </c>
      <c r="F26" s="327" t="s">
        <v>2499</v>
      </c>
      <c r="G26" s="314" t="s">
        <v>2427</v>
      </c>
      <c r="H26" s="328" t="s">
        <v>7</v>
      </c>
      <c r="I26" s="175" t="s">
        <v>2469</v>
      </c>
      <c r="J26" s="317" t="s">
        <v>27</v>
      </c>
      <c r="K26" s="175" t="s">
        <v>11</v>
      </c>
      <c r="L26" s="332" t="s">
        <v>2500</v>
      </c>
      <c r="M26" s="175" t="s">
        <v>2491</v>
      </c>
      <c r="N26" s="16"/>
      <c r="O26" s="16"/>
      <c r="P26" s="16"/>
      <c r="Q26" s="16"/>
      <c r="R26" s="16"/>
      <c r="S26" s="16"/>
      <c r="T26" s="16"/>
      <c r="U26" s="16"/>
      <c r="V26" s="16"/>
      <c r="W26" s="16"/>
      <c r="X26" s="16"/>
      <c r="Y26" s="16"/>
      <c r="Z26" s="16"/>
    </row>
    <row r="27" spans="1:26" ht="34.799999999999997">
      <c r="A27" s="312">
        <v>43</v>
      </c>
      <c r="B27" s="313" t="s">
        <v>931</v>
      </c>
      <c r="C27" s="328" t="s">
        <v>2495</v>
      </c>
      <c r="D27" s="327" t="s">
        <v>2496</v>
      </c>
      <c r="E27" s="327" t="s">
        <v>2472</v>
      </c>
      <c r="F27" s="327" t="s">
        <v>2501</v>
      </c>
      <c r="G27" s="314" t="s">
        <v>2427</v>
      </c>
      <c r="H27" s="328" t="s">
        <v>7</v>
      </c>
      <c r="I27" s="175" t="s">
        <v>2469</v>
      </c>
      <c r="J27" s="317" t="s">
        <v>27</v>
      </c>
      <c r="K27" s="175" t="s">
        <v>11</v>
      </c>
      <c r="L27" s="332" t="s">
        <v>2474</v>
      </c>
      <c r="M27" s="175" t="s">
        <v>2493</v>
      </c>
      <c r="N27" s="16"/>
      <c r="O27" s="16"/>
      <c r="P27" s="16"/>
      <c r="Q27" s="16"/>
      <c r="R27" s="16"/>
      <c r="S27" s="16"/>
      <c r="T27" s="16"/>
      <c r="U27" s="16"/>
      <c r="V27" s="16"/>
      <c r="W27" s="16"/>
      <c r="X27" s="16"/>
      <c r="Y27" s="16"/>
      <c r="Z27" s="16"/>
    </row>
    <row r="28" spans="1:26" ht="34.799999999999997">
      <c r="A28" s="312">
        <v>44</v>
      </c>
      <c r="B28" s="313" t="s">
        <v>931</v>
      </c>
      <c r="C28" s="328" t="s">
        <v>2495</v>
      </c>
      <c r="D28" s="327" t="s">
        <v>2496</v>
      </c>
      <c r="E28" s="327" t="s">
        <v>2475</v>
      </c>
      <c r="F28" s="327" t="s">
        <v>2502</v>
      </c>
      <c r="G28" s="314" t="s">
        <v>2427</v>
      </c>
      <c r="H28" s="328" t="s">
        <v>7</v>
      </c>
      <c r="I28" s="175" t="s">
        <v>2469</v>
      </c>
      <c r="J28" s="317" t="s">
        <v>27</v>
      </c>
      <c r="K28" s="175" t="s">
        <v>11</v>
      </c>
      <c r="L28" s="332" t="s">
        <v>2477</v>
      </c>
      <c r="M28" s="175" t="s">
        <v>2493</v>
      </c>
      <c r="N28" s="16"/>
      <c r="O28" s="16"/>
      <c r="P28" s="16"/>
      <c r="Q28" s="16"/>
      <c r="R28" s="16"/>
      <c r="S28" s="16"/>
      <c r="T28" s="16"/>
      <c r="U28" s="16"/>
      <c r="V28" s="16"/>
      <c r="W28" s="16"/>
      <c r="X28" s="16"/>
      <c r="Y28" s="16"/>
      <c r="Z28" s="16"/>
    </row>
    <row r="29" spans="1:26" ht="13.2">
      <c r="A29" s="312">
        <v>49</v>
      </c>
      <c r="B29" s="313" t="s">
        <v>933</v>
      </c>
      <c r="C29" s="178" t="s">
        <v>2503</v>
      </c>
      <c r="D29" s="327" t="s">
        <v>2504</v>
      </c>
      <c r="E29" s="327" t="s">
        <v>2505</v>
      </c>
      <c r="F29" s="327" t="s">
        <v>2506</v>
      </c>
      <c r="G29" s="314" t="s">
        <v>2427</v>
      </c>
      <c r="H29" s="328" t="s">
        <v>10</v>
      </c>
      <c r="I29" s="175" t="s">
        <v>2469</v>
      </c>
      <c r="J29" s="317" t="s">
        <v>27</v>
      </c>
      <c r="K29" s="175" t="s">
        <v>11</v>
      </c>
      <c r="L29" s="175" t="s">
        <v>2507</v>
      </c>
      <c r="M29" s="178" t="s">
        <v>2508</v>
      </c>
      <c r="N29" s="16"/>
      <c r="O29" s="16"/>
      <c r="P29" s="16"/>
      <c r="Q29" s="16"/>
      <c r="R29" s="16"/>
      <c r="S29" s="16"/>
      <c r="T29" s="16"/>
      <c r="U29" s="16"/>
      <c r="V29" s="16"/>
      <c r="W29" s="16"/>
      <c r="X29" s="16"/>
      <c r="Y29" s="16"/>
      <c r="Z29" s="16"/>
    </row>
    <row r="30" spans="1:26" ht="34.799999999999997">
      <c r="A30" s="312">
        <v>50</v>
      </c>
      <c r="B30" s="313" t="s">
        <v>933</v>
      </c>
      <c r="C30" s="178" t="s">
        <v>2503</v>
      </c>
      <c r="D30" s="327" t="s">
        <v>2504</v>
      </c>
      <c r="E30" s="327" t="s">
        <v>2509</v>
      </c>
      <c r="F30" s="327" t="s">
        <v>2510</v>
      </c>
      <c r="G30" s="314" t="s">
        <v>2427</v>
      </c>
      <c r="H30" s="328" t="s">
        <v>10</v>
      </c>
      <c r="I30" s="175" t="s">
        <v>2469</v>
      </c>
      <c r="J30" s="317" t="s">
        <v>27</v>
      </c>
      <c r="K30" s="175" t="s">
        <v>11</v>
      </c>
      <c r="L30" s="175" t="s">
        <v>2507</v>
      </c>
      <c r="M30" s="178" t="s">
        <v>2508</v>
      </c>
      <c r="N30" s="16"/>
      <c r="O30" s="16"/>
      <c r="P30" s="16"/>
      <c r="Q30" s="16"/>
      <c r="R30" s="16"/>
      <c r="S30" s="16"/>
      <c r="T30" s="16"/>
      <c r="U30" s="16"/>
      <c r="V30" s="16"/>
      <c r="W30" s="16"/>
      <c r="X30" s="16"/>
      <c r="Y30" s="16"/>
      <c r="Z30" s="16"/>
    </row>
    <row r="31" spans="1:26" ht="79.2">
      <c r="A31" s="312">
        <v>51</v>
      </c>
      <c r="B31" s="313" t="s">
        <v>933</v>
      </c>
      <c r="C31" s="178" t="s">
        <v>2511</v>
      </c>
      <c r="D31" s="327"/>
      <c r="E31" s="327" t="s">
        <v>2512</v>
      </c>
      <c r="F31" s="327" t="s">
        <v>2513</v>
      </c>
      <c r="G31" s="314" t="s">
        <v>2427</v>
      </c>
      <c r="H31" s="328" t="s">
        <v>10</v>
      </c>
      <c r="I31" s="175" t="s">
        <v>2469</v>
      </c>
      <c r="J31" s="317" t="s">
        <v>27</v>
      </c>
      <c r="K31" s="332" t="s">
        <v>10</v>
      </c>
      <c r="L31" s="318" t="s">
        <v>2514</v>
      </c>
      <c r="M31" s="175" t="s">
        <v>2515</v>
      </c>
      <c r="N31" s="16"/>
      <c r="O31" s="16"/>
      <c r="P31" s="16"/>
      <c r="Q31" s="16"/>
      <c r="R31" s="16"/>
      <c r="S31" s="16"/>
      <c r="T31" s="16"/>
      <c r="U31" s="16"/>
      <c r="V31" s="16"/>
      <c r="W31" s="16"/>
      <c r="X31" s="16"/>
      <c r="Y31" s="16"/>
      <c r="Z31" s="16"/>
    </row>
    <row r="32" spans="1:26" ht="26.25" customHeight="1">
      <c r="A32" s="312">
        <v>54</v>
      </c>
      <c r="B32" s="313" t="s">
        <v>933</v>
      </c>
      <c r="C32" s="178" t="s">
        <v>2516</v>
      </c>
      <c r="D32" s="327"/>
      <c r="E32" s="327" t="s">
        <v>2517</v>
      </c>
      <c r="F32" s="327" t="s">
        <v>2518</v>
      </c>
      <c r="G32" s="314" t="s">
        <v>2427</v>
      </c>
      <c r="H32" s="328" t="s">
        <v>10</v>
      </c>
      <c r="I32" s="175" t="s">
        <v>2442</v>
      </c>
      <c r="J32" s="323" t="s">
        <v>63</v>
      </c>
      <c r="K32" s="175" t="s">
        <v>23</v>
      </c>
      <c r="L32" s="175" t="s">
        <v>2519</v>
      </c>
      <c r="M32" s="5"/>
      <c r="N32" s="16"/>
      <c r="O32" s="16"/>
      <c r="P32" s="16"/>
      <c r="Q32" s="16"/>
      <c r="R32" s="16"/>
      <c r="S32" s="16"/>
      <c r="T32" s="16"/>
      <c r="U32" s="16"/>
      <c r="V32" s="16"/>
      <c r="W32" s="16"/>
      <c r="X32" s="16"/>
      <c r="Y32" s="16"/>
      <c r="Z32" s="16"/>
    </row>
    <row r="33" spans="1:26" ht="52.8">
      <c r="A33" s="312">
        <v>56</v>
      </c>
      <c r="B33" s="313" t="s">
        <v>933</v>
      </c>
      <c r="C33" s="178" t="s">
        <v>2516</v>
      </c>
      <c r="D33" s="327"/>
      <c r="E33" s="333" t="s">
        <v>2520</v>
      </c>
      <c r="F33" s="327" t="s">
        <v>2521</v>
      </c>
      <c r="G33" s="314" t="s">
        <v>2427</v>
      </c>
      <c r="H33" s="328" t="s">
        <v>10</v>
      </c>
      <c r="I33" s="175" t="s">
        <v>2469</v>
      </c>
      <c r="J33" s="317" t="s">
        <v>27</v>
      </c>
      <c r="K33" s="175" t="s">
        <v>23</v>
      </c>
      <c r="L33" s="175" t="s">
        <v>2522</v>
      </c>
      <c r="M33" s="175" t="s">
        <v>2523</v>
      </c>
      <c r="N33" s="16"/>
      <c r="O33" s="16"/>
      <c r="P33" s="16"/>
      <c r="Q33" s="16"/>
      <c r="R33" s="16"/>
      <c r="S33" s="16"/>
      <c r="T33" s="16"/>
      <c r="U33" s="16"/>
      <c r="V33" s="16"/>
      <c r="W33" s="16"/>
      <c r="X33" s="16"/>
      <c r="Y33" s="16"/>
      <c r="Z33" s="16"/>
    </row>
    <row r="34" spans="1:26" ht="57.6">
      <c r="A34" s="312">
        <v>58</v>
      </c>
      <c r="B34" s="313" t="s">
        <v>933</v>
      </c>
      <c r="C34" s="178" t="s">
        <v>2524</v>
      </c>
      <c r="D34" s="327"/>
      <c r="E34" s="327" t="s">
        <v>2525</v>
      </c>
      <c r="F34" s="327" t="s">
        <v>2526</v>
      </c>
      <c r="G34" s="314" t="s">
        <v>2427</v>
      </c>
      <c r="H34" s="328" t="s">
        <v>10</v>
      </c>
      <c r="I34" s="175" t="s">
        <v>2527</v>
      </c>
      <c r="J34" s="323" t="s">
        <v>6</v>
      </c>
      <c r="K34" s="175" t="s">
        <v>23</v>
      </c>
      <c r="L34" s="175"/>
      <c r="M34" s="5"/>
      <c r="N34" s="16"/>
      <c r="O34" s="16"/>
      <c r="P34" s="16"/>
      <c r="Q34" s="16"/>
      <c r="R34" s="16"/>
      <c r="S34" s="16"/>
      <c r="T34" s="16"/>
      <c r="U34" s="16"/>
      <c r="V34" s="16"/>
      <c r="W34" s="16"/>
      <c r="X34" s="16"/>
      <c r="Y34" s="16"/>
      <c r="Z34" s="16"/>
    </row>
    <row r="35" spans="1:26" ht="26.4">
      <c r="A35" s="312">
        <v>66</v>
      </c>
      <c r="B35" s="313" t="s">
        <v>933</v>
      </c>
      <c r="C35" s="178" t="s">
        <v>2528</v>
      </c>
      <c r="D35" s="327"/>
      <c r="E35" s="327" t="s">
        <v>2529</v>
      </c>
      <c r="F35" s="315" t="s">
        <v>2530</v>
      </c>
      <c r="G35" s="314" t="s">
        <v>2427</v>
      </c>
      <c r="H35" s="178" t="s">
        <v>8</v>
      </c>
      <c r="I35" s="175"/>
      <c r="J35" s="317" t="s">
        <v>27</v>
      </c>
      <c r="K35" s="175" t="s">
        <v>8</v>
      </c>
      <c r="L35" s="5"/>
      <c r="M35" s="175" t="s">
        <v>2531</v>
      </c>
      <c r="N35" s="16"/>
      <c r="O35" s="16"/>
      <c r="P35" s="16"/>
      <c r="Q35" s="16"/>
      <c r="R35" s="16"/>
      <c r="S35" s="16"/>
      <c r="T35" s="16"/>
      <c r="U35" s="16"/>
      <c r="V35" s="16"/>
      <c r="W35" s="16"/>
      <c r="X35" s="16"/>
      <c r="Y35" s="16"/>
      <c r="Z35" s="16"/>
    </row>
    <row r="36" spans="1:26" ht="39.6">
      <c r="A36" s="312">
        <v>68</v>
      </c>
      <c r="B36" s="325" t="s">
        <v>936</v>
      </c>
      <c r="C36" s="320" t="s">
        <v>2532</v>
      </c>
      <c r="D36" s="319"/>
      <c r="E36" s="334" t="s">
        <v>2533</v>
      </c>
      <c r="F36" s="334" t="s">
        <v>2534</v>
      </c>
      <c r="G36" s="320" t="s">
        <v>2427</v>
      </c>
      <c r="H36" s="321" t="s">
        <v>8</v>
      </c>
      <c r="I36" s="321" t="s">
        <v>2535</v>
      </c>
      <c r="J36" s="317" t="s">
        <v>27</v>
      </c>
      <c r="K36" s="321" t="s">
        <v>8</v>
      </c>
      <c r="L36" s="175" t="s">
        <v>2536</v>
      </c>
      <c r="M36" s="175"/>
      <c r="N36" s="16"/>
      <c r="O36" s="16"/>
      <c r="P36" s="16"/>
      <c r="Q36" s="16"/>
      <c r="R36" s="16"/>
      <c r="S36" s="16"/>
      <c r="T36" s="16"/>
      <c r="U36" s="16"/>
      <c r="V36" s="16"/>
      <c r="W36" s="16"/>
      <c r="X36" s="16"/>
      <c r="Y36" s="16"/>
      <c r="Z36" s="16"/>
    </row>
    <row r="37" spans="1:26" ht="39.6">
      <c r="A37" s="312">
        <v>69</v>
      </c>
      <c r="B37" s="325" t="s">
        <v>936</v>
      </c>
      <c r="C37" s="320" t="s">
        <v>2532</v>
      </c>
      <c r="D37" s="319"/>
      <c r="E37" s="334" t="s">
        <v>2537</v>
      </c>
      <c r="F37" s="334" t="s">
        <v>2538</v>
      </c>
      <c r="G37" s="320" t="s">
        <v>2427</v>
      </c>
      <c r="H37" s="321" t="s">
        <v>8</v>
      </c>
      <c r="I37" s="321" t="s">
        <v>2535</v>
      </c>
      <c r="J37" s="323" t="s">
        <v>218</v>
      </c>
      <c r="K37" s="321" t="s">
        <v>8</v>
      </c>
      <c r="L37" s="175" t="s">
        <v>2536</v>
      </c>
      <c r="M37" s="175"/>
      <c r="N37" s="16"/>
      <c r="O37" s="16"/>
      <c r="P37" s="16"/>
      <c r="Q37" s="16"/>
      <c r="R37" s="16"/>
      <c r="S37" s="16"/>
      <c r="T37" s="16"/>
      <c r="U37" s="16"/>
      <c r="V37" s="16"/>
      <c r="W37" s="16"/>
      <c r="X37" s="16"/>
      <c r="Y37" s="16"/>
      <c r="Z37" s="16"/>
    </row>
    <row r="38" spans="1:26" ht="118.8">
      <c r="A38" s="312">
        <v>70</v>
      </c>
      <c r="B38" s="325" t="s">
        <v>936</v>
      </c>
      <c r="C38" s="320" t="s">
        <v>2532</v>
      </c>
      <c r="D38" s="319"/>
      <c r="E38" s="334" t="s">
        <v>2539</v>
      </c>
      <c r="F38" s="334" t="s">
        <v>2540</v>
      </c>
      <c r="G38" s="320" t="s">
        <v>2427</v>
      </c>
      <c r="H38" s="321" t="s">
        <v>8</v>
      </c>
      <c r="I38" s="321" t="s">
        <v>2535</v>
      </c>
      <c r="J38" s="323" t="s">
        <v>218</v>
      </c>
      <c r="K38" s="321" t="s">
        <v>8</v>
      </c>
      <c r="L38" s="175" t="s">
        <v>2536</v>
      </c>
      <c r="M38" s="175"/>
      <c r="N38" s="16"/>
      <c r="O38" s="16"/>
      <c r="P38" s="16"/>
      <c r="Q38" s="16"/>
      <c r="R38" s="16"/>
      <c r="S38" s="16"/>
      <c r="T38" s="16"/>
      <c r="U38" s="16"/>
      <c r="V38" s="16"/>
      <c r="W38" s="16"/>
      <c r="X38" s="16"/>
      <c r="Y38" s="16"/>
      <c r="Z38" s="16"/>
    </row>
    <row r="39" spans="1:26" ht="26.4">
      <c r="A39" s="312">
        <v>71</v>
      </c>
      <c r="B39" s="325" t="s">
        <v>936</v>
      </c>
      <c r="C39" s="320" t="s">
        <v>2532</v>
      </c>
      <c r="D39" s="319"/>
      <c r="E39" s="334" t="s">
        <v>2541</v>
      </c>
      <c r="F39" s="334" t="s">
        <v>2542</v>
      </c>
      <c r="G39" s="320" t="s">
        <v>2427</v>
      </c>
      <c r="H39" s="321" t="s">
        <v>8</v>
      </c>
      <c r="I39" s="321" t="s">
        <v>2535</v>
      </c>
      <c r="J39" s="323" t="s">
        <v>218</v>
      </c>
      <c r="K39" s="321" t="s">
        <v>8</v>
      </c>
      <c r="L39" s="175" t="s">
        <v>2536</v>
      </c>
      <c r="M39" s="175"/>
      <c r="N39" s="16"/>
      <c r="O39" s="16"/>
      <c r="P39" s="16"/>
      <c r="Q39" s="16"/>
      <c r="R39" s="16"/>
      <c r="S39" s="16"/>
      <c r="T39" s="16"/>
      <c r="U39" s="16"/>
      <c r="V39" s="16"/>
      <c r="W39" s="16"/>
      <c r="X39" s="16"/>
      <c r="Y39" s="16"/>
      <c r="Z39" s="16"/>
    </row>
    <row r="40" spans="1:26" ht="26.4">
      <c r="A40" s="312">
        <v>72</v>
      </c>
      <c r="B40" s="325" t="s">
        <v>936</v>
      </c>
      <c r="C40" s="320" t="s">
        <v>2532</v>
      </c>
      <c r="D40" s="319"/>
      <c r="E40" s="334" t="s">
        <v>2543</v>
      </c>
      <c r="F40" s="334" t="s">
        <v>2544</v>
      </c>
      <c r="G40" s="320" t="s">
        <v>2427</v>
      </c>
      <c r="H40" s="321" t="s">
        <v>8</v>
      </c>
      <c r="I40" s="321" t="s">
        <v>2535</v>
      </c>
      <c r="J40" s="323" t="s">
        <v>218</v>
      </c>
      <c r="K40" s="321" t="s">
        <v>8</v>
      </c>
      <c r="L40" s="175" t="s">
        <v>2536</v>
      </c>
      <c r="M40" s="175"/>
      <c r="N40" s="16"/>
      <c r="O40" s="16"/>
      <c r="P40" s="16"/>
      <c r="Q40" s="16"/>
      <c r="R40" s="16"/>
      <c r="S40" s="16"/>
      <c r="T40" s="16"/>
      <c r="U40" s="16"/>
      <c r="V40" s="16"/>
      <c r="W40" s="16"/>
      <c r="X40" s="16"/>
      <c r="Y40" s="16"/>
      <c r="Z40" s="16"/>
    </row>
    <row r="41" spans="1:26" ht="57.6">
      <c r="A41" s="312">
        <v>74</v>
      </c>
      <c r="B41" s="313" t="s">
        <v>936</v>
      </c>
      <c r="C41" s="328" t="s">
        <v>2545</v>
      </c>
      <c r="D41" s="327" t="s">
        <v>2546</v>
      </c>
      <c r="E41" s="327" t="s">
        <v>2547</v>
      </c>
      <c r="F41" s="330" t="s">
        <v>2548</v>
      </c>
      <c r="G41" s="314" t="s">
        <v>2427</v>
      </c>
      <c r="H41" s="328" t="s">
        <v>57</v>
      </c>
      <c r="I41" s="175"/>
      <c r="J41" s="317" t="s">
        <v>27</v>
      </c>
      <c r="K41" s="175"/>
      <c r="L41" s="175" t="s">
        <v>2549</v>
      </c>
      <c r="M41" s="175" t="s">
        <v>2550</v>
      </c>
      <c r="N41" s="16"/>
      <c r="O41" s="16"/>
      <c r="P41" s="16"/>
      <c r="Q41" s="16"/>
      <c r="R41" s="16"/>
      <c r="S41" s="16"/>
      <c r="T41" s="16"/>
      <c r="U41" s="16"/>
      <c r="V41" s="16"/>
      <c r="W41" s="16"/>
      <c r="X41" s="16"/>
      <c r="Y41" s="16"/>
      <c r="Z41" s="16"/>
    </row>
    <row r="42" spans="1:26" ht="103.2">
      <c r="A42" s="312">
        <v>77</v>
      </c>
      <c r="B42" s="313" t="s">
        <v>936</v>
      </c>
      <c r="C42" s="328" t="s">
        <v>2551</v>
      </c>
      <c r="D42" s="327"/>
      <c r="E42" s="335" t="s">
        <v>2552</v>
      </c>
      <c r="F42" s="330" t="s">
        <v>2553</v>
      </c>
      <c r="G42" s="314" t="s">
        <v>2427</v>
      </c>
      <c r="H42" s="328" t="s">
        <v>57</v>
      </c>
      <c r="I42" s="5"/>
      <c r="J42" s="323" t="s">
        <v>63</v>
      </c>
      <c r="K42" s="175"/>
      <c r="L42" s="175"/>
      <c r="M42" s="175"/>
      <c r="N42" s="16"/>
      <c r="O42" s="16"/>
      <c r="P42" s="16"/>
      <c r="Q42" s="16"/>
      <c r="R42" s="16"/>
      <c r="S42" s="16"/>
      <c r="T42" s="16"/>
      <c r="U42" s="16"/>
      <c r="V42" s="16"/>
      <c r="W42" s="16"/>
      <c r="X42" s="16"/>
      <c r="Y42" s="16"/>
      <c r="Z42" s="16"/>
    </row>
    <row r="43" spans="1:26" ht="126">
      <c r="A43" s="312">
        <v>79</v>
      </c>
      <c r="B43" s="313" t="s">
        <v>936</v>
      </c>
      <c r="C43" s="328" t="s">
        <v>2554</v>
      </c>
      <c r="D43" s="327"/>
      <c r="E43" s="327" t="s">
        <v>2555</v>
      </c>
      <c r="F43" s="330" t="s">
        <v>2556</v>
      </c>
      <c r="G43" s="314" t="s">
        <v>2427</v>
      </c>
      <c r="H43" s="328" t="s">
        <v>57</v>
      </c>
      <c r="I43" s="175" t="s">
        <v>2469</v>
      </c>
      <c r="J43" s="317" t="s">
        <v>27</v>
      </c>
      <c r="K43" s="175" t="s">
        <v>23</v>
      </c>
      <c r="L43" s="336" t="s">
        <v>2557</v>
      </c>
      <c r="M43" s="175" t="s">
        <v>2558</v>
      </c>
      <c r="N43" s="16"/>
      <c r="O43" s="16"/>
      <c r="P43" s="16"/>
      <c r="Q43" s="16"/>
      <c r="R43" s="16"/>
      <c r="S43" s="16"/>
      <c r="T43" s="16"/>
      <c r="U43" s="16"/>
      <c r="V43" s="16"/>
      <c r="W43" s="16"/>
      <c r="X43" s="16"/>
      <c r="Y43" s="16"/>
      <c r="Z43" s="16"/>
    </row>
    <row r="44" spans="1:26" ht="115.2">
      <c r="A44" s="312">
        <v>80</v>
      </c>
      <c r="B44" s="313" t="s">
        <v>936</v>
      </c>
      <c r="C44" s="328" t="s">
        <v>2559</v>
      </c>
      <c r="D44" s="327"/>
      <c r="E44" s="327" t="s">
        <v>2560</v>
      </c>
      <c r="F44" s="330" t="s">
        <v>2561</v>
      </c>
      <c r="G44" s="314" t="s">
        <v>2427</v>
      </c>
      <c r="H44" s="328" t="s">
        <v>57</v>
      </c>
      <c r="I44" s="175" t="s">
        <v>2442</v>
      </c>
      <c r="J44" s="337" t="s">
        <v>6</v>
      </c>
      <c r="K44" s="175" t="s">
        <v>23</v>
      </c>
      <c r="L44" s="336" t="s">
        <v>2562</v>
      </c>
      <c r="M44" s="175" t="s">
        <v>2563</v>
      </c>
      <c r="N44" s="16"/>
      <c r="O44" s="16"/>
      <c r="P44" s="16"/>
      <c r="Q44" s="16"/>
      <c r="R44" s="16"/>
      <c r="S44" s="16"/>
      <c r="T44" s="16"/>
      <c r="U44" s="16"/>
      <c r="V44" s="16"/>
      <c r="W44" s="16"/>
      <c r="X44" s="16"/>
      <c r="Y44" s="16"/>
      <c r="Z44" s="16"/>
    </row>
    <row r="45" spans="1:26" ht="92.4">
      <c r="A45" s="312">
        <v>82</v>
      </c>
      <c r="B45" s="313" t="s">
        <v>936</v>
      </c>
      <c r="C45" s="328" t="s">
        <v>2564</v>
      </c>
      <c r="D45" s="327" t="s">
        <v>2565</v>
      </c>
      <c r="E45" s="330" t="s">
        <v>2566</v>
      </c>
      <c r="F45" s="330" t="s">
        <v>2567</v>
      </c>
      <c r="G45" s="314" t="s">
        <v>2427</v>
      </c>
      <c r="H45" s="328" t="s">
        <v>57</v>
      </c>
      <c r="I45" s="175" t="s">
        <v>2469</v>
      </c>
      <c r="J45" s="317" t="s">
        <v>27</v>
      </c>
      <c r="K45" s="175" t="s">
        <v>23</v>
      </c>
      <c r="L45" s="336" t="s">
        <v>2568</v>
      </c>
      <c r="M45" s="175"/>
      <c r="N45" s="16"/>
      <c r="O45" s="16"/>
      <c r="P45" s="16"/>
      <c r="Q45" s="16"/>
      <c r="R45" s="16"/>
      <c r="S45" s="16"/>
      <c r="T45" s="16"/>
      <c r="U45" s="16"/>
      <c r="V45" s="16"/>
      <c r="W45" s="16"/>
      <c r="X45" s="16"/>
      <c r="Y45" s="16"/>
      <c r="Z45" s="16"/>
    </row>
    <row r="46" spans="1:26" ht="103.2">
      <c r="A46" s="312">
        <v>84</v>
      </c>
      <c r="B46" s="313" t="s">
        <v>936</v>
      </c>
      <c r="C46" s="328" t="s">
        <v>2569</v>
      </c>
      <c r="D46" s="327"/>
      <c r="E46" s="330" t="s">
        <v>2570</v>
      </c>
      <c r="F46" s="330" t="s">
        <v>2571</v>
      </c>
      <c r="G46" s="314" t="s">
        <v>2427</v>
      </c>
      <c r="H46" s="328" t="s">
        <v>57</v>
      </c>
      <c r="I46" s="175" t="s">
        <v>2442</v>
      </c>
      <c r="J46" s="317" t="s">
        <v>27</v>
      </c>
      <c r="K46" s="175" t="s">
        <v>23</v>
      </c>
      <c r="L46" s="318" t="s">
        <v>2572</v>
      </c>
      <c r="M46" s="175" t="s">
        <v>2573</v>
      </c>
      <c r="N46" s="16"/>
      <c r="O46" s="16"/>
      <c r="P46" s="16"/>
      <c r="Q46" s="16"/>
      <c r="R46" s="16"/>
      <c r="S46" s="16"/>
      <c r="T46" s="16"/>
      <c r="U46" s="16"/>
      <c r="V46" s="16"/>
      <c r="W46" s="16"/>
      <c r="X46" s="16"/>
      <c r="Y46" s="16"/>
      <c r="Z46" s="16"/>
    </row>
    <row r="47" spans="1:26" ht="26.4">
      <c r="A47" s="312">
        <v>85</v>
      </c>
      <c r="B47" s="313" t="s">
        <v>936</v>
      </c>
      <c r="C47" s="328" t="s">
        <v>2574</v>
      </c>
      <c r="D47" s="327"/>
      <c r="E47" s="330" t="s">
        <v>2575</v>
      </c>
      <c r="F47" s="330" t="s">
        <v>2576</v>
      </c>
      <c r="G47" s="314" t="s">
        <v>2427</v>
      </c>
      <c r="H47" s="328" t="s">
        <v>57</v>
      </c>
      <c r="I47" s="175" t="s">
        <v>2442</v>
      </c>
      <c r="J47" s="323" t="s">
        <v>63</v>
      </c>
      <c r="K47" s="175" t="s">
        <v>11</v>
      </c>
      <c r="L47" s="175" t="s">
        <v>2577</v>
      </c>
      <c r="M47" s="175"/>
      <c r="N47" s="16"/>
      <c r="O47" s="16"/>
      <c r="P47" s="16"/>
      <c r="Q47" s="16"/>
      <c r="R47" s="16"/>
      <c r="S47" s="16"/>
      <c r="T47" s="16"/>
      <c r="U47" s="16"/>
      <c r="V47" s="16"/>
      <c r="W47" s="16"/>
      <c r="X47" s="16"/>
      <c r="Y47" s="16"/>
      <c r="Z47" s="16"/>
    </row>
    <row r="48" spans="1:26" ht="66">
      <c r="A48" s="312">
        <v>89</v>
      </c>
      <c r="B48" s="313" t="s">
        <v>936</v>
      </c>
      <c r="C48" s="328" t="s">
        <v>2578</v>
      </c>
      <c r="D48" s="327" t="s">
        <v>2579</v>
      </c>
      <c r="E48" s="330" t="s">
        <v>2580</v>
      </c>
      <c r="F48" s="330" t="s">
        <v>2581</v>
      </c>
      <c r="G48" s="314" t="s">
        <v>2427</v>
      </c>
      <c r="H48" s="328" t="s">
        <v>57</v>
      </c>
      <c r="I48" s="175"/>
      <c r="J48" s="317" t="s">
        <v>27</v>
      </c>
      <c r="K48" s="175"/>
      <c r="L48" s="336" t="s">
        <v>2582</v>
      </c>
      <c r="M48" s="175"/>
      <c r="N48" s="16"/>
      <c r="O48" s="16"/>
      <c r="P48" s="16"/>
      <c r="Q48" s="16"/>
      <c r="R48" s="16"/>
      <c r="S48" s="16"/>
      <c r="T48" s="16"/>
      <c r="U48" s="16"/>
      <c r="V48" s="16"/>
      <c r="W48" s="16"/>
      <c r="X48" s="16"/>
      <c r="Y48" s="16"/>
      <c r="Z48" s="16"/>
    </row>
    <row r="49" spans="1:26" ht="52.8">
      <c r="A49" s="312">
        <v>92</v>
      </c>
      <c r="B49" s="314" t="s">
        <v>938</v>
      </c>
      <c r="C49" s="314" t="s">
        <v>2583</v>
      </c>
      <c r="D49" s="316" t="s">
        <v>2584</v>
      </c>
      <c r="E49" s="316" t="s">
        <v>2585</v>
      </c>
      <c r="F49" s="316" t="s">
        <v>2586</v>
      </c>
      <c r="G49" s="314" t="s">
        <v>2427</v>
      </c>
      <c r="H49" s="178" t="s">
        <v>57</v>
      </c>
      <c r="I49" s="175" t="s">
        <v>2442</v>
      </c>
      <c r="J49" s="317" t="s">
        <v>68</v>
      </c>
      <c r="K49" s="175" t="s">
        <v>2587</v>
      </c>
      <c r="L49" s="175" t="s">
        <v>2588</v>
      </c>
      <c r="M49" s="175" t="s">
        <v>2589</v>
      </c>
      <c r="N49" s="16"/>
      <c r="O49" s="16"/>
      <c r="P49" s="16"/>
      <c r="Q49" s="16"/>
      <c r="R49" s="16"/>
      <c r="S49" s="16"/>
      <c r="T49" s="16"/>
      <c r="U49" s="16"/>
      <c r="V49" s="16"/>
      <c r="W49" s="16"/>
      <c r="X49" s="16"/>
      <c r="Y49" s="16"/>
      <c r="Z49" s="16"/>
    </row>
    <row r="50" spans="1:26" ht="57.6">
      <c r="A50" s="312">
        <v>93</v>
      </c>
      <c r="B50" s="314" t="s">
        <v>938</v>
      </c>
      <c r="C50" s="314" t="s">
        <v>2590</v>
      </c>
      <c r="D50" s="316" t="s">
        <v>2584</v>
      </c>
      <c r="E50" s="316" t="s">
        <v>2591</v>
      </c>
      <c r="F50" s="316" t="s">
        <v>2592</v>
      </c>
      <c r="G50" s="314" t="s">
        <v>2427</v>
      </c>
      <c r="H50" s="178" t="s">
        <v>57</v>
      </c>
      <c r="I50" s="175" t="s">
        <v>2442</v>
      </c>
      <c r="J50" s="317" t="s">
        <v>27</v>
      </c>
      <c r="K50" s="175" t="s">
        <v>23</v>
      </c>
      <c r="L50" s="336" t="s">
        <v>2593</v>
      </c>
      <c r="M50" s="5"/>
      <c r="N50" s="16"/>
      <c r="O50" s="16"/>
      <c r="P50" s="16"/>
      <c r="Q50" s="16"/>
      <c r="R50" s="16"/>
      <c r="S50" s="16"/>
      <c r="T50" s="16"/>
      <c r="U50" s="16"/>
      <c r="V50" s="16"/>
      <c r="W50" s="16"/>
      <c r="X50" s="16"/>
      <c r="Y50" s="16"/>
      <c r="Z50" s="16"/>
    </row>
    <row r="51" spans="1:26" ht="26.4">
      <c r="A51" s="312">
        <v>101</v>
      </c>
      <c r="B51" s="314" t="s">
        <v>938</v>
      </c>
      <c r="C51" s="314" t="s">
        <v>2594</v>
      </c>
      <c r="D51" s="316" t="s">
        <v>2595</v>
      </c>
      <c r="E51" s="316" t="s">
        <v>2596</v>
      </c>
      <c r="F51" s="316" t="s">
        <v>2597</v>
      </c>
      <c r="G51" s="314" t="s">
        <v>2427</v>
      </c>
      <c r="H51" s="178" t="s">
        <v>57</v>
      </c>
      <c r="I51" s="175" t="s">
        <v>2469</v>
      </c>
      <c r="J51" s="317" t="s">
        <v>27</v>
      </c>
      <c r="K51" s="175" t="s">
        <v>11</v>
      </c>
      <c r="L51" s="175" t="s">
        <v>2598</v>
      </c>
      <c r="M51" s="175" t="s">
        <v>2599</v>
      </c>
      <c r="N51" s="16"/>
      <c r="O51" s="16"/>
      <c r="P51" s="16"/>
      <c r="Q51" s="16"/>
      <c r="R51" s="16"/>
      <c r="S51" s="16"/>
      <c r="T51" s="16"/>
      <c r="U51" s="16"/>
      <c r="V51" s="16"/>
      <c r="W51" s="16"/>
      <c r="X51" s="16"/>
      <c r="Y51" s="16"/>
      <c r="Z51" s="16"/>
    </row>
    <row r="52" spans="1:26" ht="46.2">
      <c r="A52" s="312">
        <v>115</v>
      </c>
      <c r="B52" s="314" t="s">
        <v>938</v>
      </c>
      <c r="C52" s="314" t="s">
        <v>2600</v>
      </c>
      <c r="D52" s="316" t="s">
        <v>2601</v>
      </c>
      <c r="E52" s="316" t="s">
        <v>2602</v>
      </c>
      <c r="F52" s="316" t="s">
        <v>2603</v>
      </c>
      <c r="G52" s="314" t="s">
        <v>2427</v>
      </c>
      <c r="H52" s="178" t="s">
        <v>57</v>
      </c>
      <c r="I52" s="175" t="s">
        <v>2442</v>
      </c>
      <c r="J52" s="317" t="s">
        <v>27</v>
      </c>
      <c r="K52" s="175" t="s">
        <v>11</v>
      </c>
      <c r="L52" s="175" t="s">
        <v>2604</v>
      </c>
      <c r="M52" s="175" t="s">
        <v>2605</v>
      </c>
      <c r="N52" s="16"/>
      <c r="O52" s="16"/>
      <c r="P52" s="16"/>
      <c r="Q52" s="16"/>
      <c r="R52" s="16"/>
      <c r="S52" s="16"/>
      <c r="T52" s="16"/>
      <c r="U52" s="16"/>
      <c r="V52" s="16"/>
      <c r="W52" s="16"/>
      <c r="X52" s="16"/>
      <c r="Y52" s="16"/>
      <c r="Z52" s="16"/>
    </row>
    <row r="53" spans="1:26" ht="57.6">
      <c r="A53" s="312">
        <v>116</v>
      </c>
      <c r="B53" s="314" t="s">
        <v>938</v>
      </c>
      <c r="C53" s="314" t="s">
        <v>2606</v>
      </c>
      <c r="D53" s="316" t="s">
        <v>2607</v>
      </c>
      <c r="E53" s="316" t="s">
        <v>2602</v>
      </c>
      <c r="F53" s="316" t="s">
        <v>2608</v>
      </c>
      <c r="G53" s="314" t="s">
        <v>2427</v>
      </c>
      <c r="H53" s="178" t="s">
        <v>57</v>
      </c>
      <c r="I53" s="175" t="s">
        <v>2442</v>
      </c>
      <c r="J53" s="317" t="s">
        <v>27</v>
      </c>
      <c r="K53" s="175" t="s">
        <v>11</v>
      </c>
      <c r="L53" s="175" t="s">
        <v>2604</v>
      </c>
      <c r="M53" s="175" t="s">
        <v>2605</v>
      </c>
      <c r="N53" s="16"/>
      <c r="O53" s="16"/>
      <c r="P53" s="16"/>
      <c r="Q53" s="16"/>
      <c r="R53" s="16"/>
      <c r="S53" s="16"/>
      <c r="T53" s="16"/>
      <c r="U53" s="16"/>
      <c r="V53" s="16"/>
      <c r="W53" s="16"/>
      <c r="X53" s="16"/>
      <c r="Y53" s="16"/>
      <c r="Z53" s="16"/>
    </row>
    <row r="54" spans="1:26" ht="23.4">
      <c r="A54" s="312">
        <v>117</v>
      </c>
      <c r="B54" s="314" t="s">
        <v>938</v>
      </c>
      <c r="C54" s="314" t="s">
        <v>2609</v>
      </c>
      <c r="D54" s="316" t="s">
        <v>2584</v>
      </c>
      <c r="E54" s="316" t="s">
        <v>2610</v>
      </c>
      <c r="F54" s="316" t="s">
        <v>2611</v>
      </c>
      <c r="G54" s="314" t="s">
        <v>2427</v>
      </c>
      <c r="H54" s="178" t="s">
        <v>57</v>
      </c>
      <c r="I54" s="175" t="s">
        <v>2442</v>
      </c>
      <c r="J54" s="317" t="s">
        <v>27</v>
      </c>
      <c r="K54" s="175" t="s">
        <v>11</v>
      </c>
      <c r="L54" s="175" t="s">
        <v>2612</v>
      </c>
      <c r="M54" s="175" t="s">
        <v>2605</v>
      </c>
      <c r="N54" s="16"/>
      <c r="O54" s="16"/>
      <c r="P54" s="16"/>
      <c r="Q54" s="16"/>
      <c r="R54" s="16"/>
      <c r="S54" s="16"/>
      <c r="T54" s="16"/>
      <c r="U54" s="16"/>
      <c r="V54" s="16"/>
      <c r="W54" s="16"/>
      <c r="X54" s="16"/>
      <c r="Y54" s="16"/>
      <c r="Z54" s="16"/>
    </row>
    <row r="55" spans="1:26" ht="13.2">
      <c r="A55" s="312">
        <v>118</v>
      </c>
      <c r="B55" s="314" t="s">
        <v>938</v>
      </c>
      <c r="C55" s="314" t="s">
        <v>2613</v>
      </c>
      <c r="D55" s="316" t="s">
        <v>2584</v>
      </c>
      <c r="E55" s="316" t="s">
        <v>2613</v>
      </c>
      <c r="F55" s="316" t="s">
        <v>2614</v>
      </c>
      <c r="G55" s="314" t="s">
        <v>2427</v>
      </c>
      <c r="H55" s="178" t="s">
        <v>57</v>
      </c>
      <c r="I55" s="175" t="s">
        <v>2442</v>
      </c>
      <c r="J55" s="317" t="s">
        <v>27</v>
      </c>
      <c r="K55" s="175" t="s">
        <v>11</v>
      </c>
      <c r="L55" s="175" t="s">
        <v>2612</v>
      </c>
      <c r="M55" s="175" t="s">
        <v>2605</v>
      </c>
      <c r="N55" s="16"/>
      <c r="O55" s="16"/>
      <c r="P55" s="16"/>
      <c r="Q55" s="16"/>
      <c r="R55" s="16"/>
      <c r="S55" s="16"/>
      <c r="T55" s="16"/>
      <c r="U55" s="16"/>
      <c r="V55" s="16"/>
      <c r="W55" s="16"/>
      <c r="X55" s="16"/>
      <c r="Y55" s="16"/>
      <c r="Z55" s="16"/>
    </row>
    <row r="56" spans="1:26" ht="79.2">
      <c r="A56" s="312">
        <v>119</v>
      </c>
      <c r="B56" s="314" t="s">
        <v>938</v>
      </c>
      <c r="C56" s="314" t="s">
        <v>2615</v>
      </c>
      <c r="D56" s="316" t="s">
        <v>2616</v>
      </c>
      <c r="E56" s="316" t="s">
        <v>2617</v>
      </c>
      <c r="F56" s="316" t="s">
        <v>2618</v>
      </c>
      <c r="G56" s="314" t="s">
        <v>2427</v>
      </c>
      <c r="H56" s="178" t="s">
        <v>57</v>
      </c>
      <c r="I56" s="175" t="s">
        <v>2442</v>
      </c>
      <c r="J56" s="317" t="s">
        <v>27</v>
      </c>
      <c r="K56" s="175" t="s">
        <v>11</v>
      </c>
      <c r="L56" s="175" t="s">
        <v>2619</v>
      </c>
      <c r="M56" s="175" t="s">
        <v>2620</v>
      </c>
      <c r="N56" s="16"/>
      <c r="O56" s="16"/>
      <c r="P56" s="16"/>
      <c r="Q56" s="16"/>
      <c r="R56" s="16"/>
      <c r="S56" s="16"/>
      <c r="T56" s="16"/>
      <c r="U56" s="16"/>
      <c r="V56" s="16"/>
      <c r="W56" s="16"/>
      <c r="X56" s="16"/>
      <c r="Y56" s="16"/>
      <c r="Z56" s="16"/>
    </row>
    <row r="57" spans="1:26" ht="46.2">
      <c r="A57" s="312">
        <v>167</v>
      </c>
      <c r="B57" s="314" t="s">
        <v>938</v>
      </c>
      <c r="C57" s="314" t="s">
        <v>2621</v>
      </c>
      <c r="D57" s="316" t="s">
        <v>2622</v>
      </c>
      <c r="E57" s="316" t="s">
        <v>2623</v>
      </c>
      <c r="F57" s="316" t="s">
        <v>2624</v>
      </c>
      <c r="G57" s="314" t="s">
        <v>2427</v>
      </c>
      <c r="H57" s="178" t="s">
        <v>57</v>
      </c>
      <c r="I57" s="175" t="s">
        <v>2442</v>
      </c>
      <c r="J57" s="323" t="s">
        <v>63</v>
      </c>
      <c r="K57" s="175" t="s">
        <v>11</v>
      </c>
      <c r="L57" s="175" t="s">
        <v>2625</v>
      </c>
      <c r="M57" s="5"/>
      <c r="N57" s="16"/>
      <c r="O57" s="16"/>
      <c r="P57" s="16"/>
      <c r="Q57" s="16"/>
      <c r="R57" s="16"/>
      <c r="S57" s="16"/>
      <c r="T57" s="16"/>
      <c r="U57" s="16"/>
      <c r="V57" s="16"/>
      <c r="W57" s="16"/>
      <c r="X57" s="16"/>
      <c r="Y57" s="16"/>
      <c r="Z57" s="16"/>
    </row>
    <row r="58" spans="1:26" ht="46.2">
      <c r="A58" s="312">
        <v>168</v>
      </c>
      <c r="B58" s="314" t="s">
        <v>938</v>
      </c>
      <c r="C58" s="314" t="s">
        <v>2626</v>
      </c>
      <c r="D58" s="316" t="s">
        <v>2627</v>
      </c>
      <c r="E58" s="316" t="s">
        <v>2628</v>
      </c>
      <c r="F58" s="316" t="s">
        <v>2629</v>
      </c>
      <c r="G58" s="314" t="s">
        <v>2427</v>
      </c>
      <c r="H58" s="178" t="s">
        <v>57</v>
      </c>
      <c r="I58" s="175" t="s">
        <v>2442</v>
      </c>
      <c r="J58" s="323" t="s">
        <v>63</v>
      </c>
      <c r="K58" s="175" t="s">
        <v>11</v>
      </c>
      <c r="L58" s="175" t="s">
        <v>2625</v>
      </c>
      <c r="M58" s="5"/>
      <c r="N58" s="16"/>
      <c r="O58" s="16"/>
      <c r="P58" s="16"/>
      <c r="Q58" s="16"/>
      <c r="R58" s="16"/>
      <c r="S58" s="16"/>
      <c r="T58" s="16"/>
      <c r="U58" s="16"/>
      <c r="V58" s="16"/>
      <c r="W58" s="16"/>
      <c r="X58" s="16"/>
      <c r="Y58" s="16"/>
      <c r="Z58" s="16"/>
    </row>
    <row r="59" spans="1:26" ht="13.2">
      <c r="A59" s="312">
        <v>173</v>
      </c>
      <c r="B59" s="314" t="s">
        <v>938</v>
      </c>
      <c r="C59" s="314" t="s">
        <v>2630</v>
      </c>
      <c r="D59" s="316" t="s">
        <v>2631</v>
      </c>
      <c r="E59" s="316" t="s">
        <v>2632</v>
      </c>
      <c r="F59" s="316" t="s">
        <v>2633</v>
      </c>
      <c r="G59" s="314" t="s">
        <v>2427</v>
      </c>
      <c r="H59" s="178" t="s">
        <v>57</v>
      </c>
      <c r="I59" s="175" t="s">
        <v>2442</v>
      </c>
      <c r="J59" s="323" t="s">
        <v>218</v>
      </c>
      <c r="K59" s="175" t="s">
        <v>11</v>
      </c>
      <c r="L59" s="175" t="s">
        <v>2634</v>
      </c>
      <c r="M59" s="5"/>
      <c r="N59" s="16"/>
      <c r="O59" s="16"/>
      <c r="P59" s="16"/>
      <c r="Q59" s="16"/>
      <c r="R59" s="16"/>
      <c r="S59" s="16"/>
      <c r="T59" s="16"/>
      <c r="U59" s="16"/>
      <c r="V59" s="16"/>
      <c r="W59" s="16"/>
      <c r="X59" s="16"/>
      <c r="Y59" s="16"/>
      <c r="Z59" s="16"/>
    </row>
    <row r="60" spans="1:26" ht="13.2">
      <c r="A60" s="312">
        <v>174</v>
      </c>
      <c r="B60" s="314" t="s">
        <v>938</v>
      </c>
      <c r="C60" s="314" t="s">
        <v>2635</v>
      </c>
      <c r="D60" s="316" t="s">
        <v>2636</v>
      </c>
      <c r="E60" s="316" t="s">
        <v>2632</v>
      </c>
      <c r="F60" s="316" t="s">
        <v>2637</v>
      </c>
      <c r="G60" s="314" t="s">
        <v>2427</v>
      </c>
      <c r="H60" s="178" t="s">
        <v>57</v>
      </c>
      <c r="I60" s="175" t="s">
        <v>2442</v>
      </c>
      <c r="J60" s="323" t="s">
        <v>218</v>
      </c>
      <c r="K60" s="175" t="s">
        <v>11</v>
      </c>
      <c r="L60" s="175" t="s">
        <v>58</v>
      </c>
      <c r="M60" s="5"/>
      <c r="N60" s="16"/>
      <c r="O60" s="16"/>
      <c r="P60" s="16"/>
      <c r="Q60" s="16"/>
      <c r="R60" s="16"/>
      <c r="S60" s="16"/>
      <c r="T60" s="16"/>
      <c r="U60" s="16"/>
      <c r="V60" s="16"/>
      <c r="W60" s="16"/>
      <c r="X60" s="16"/>
      <c r="Y60" s="16"/>
      <c r="Z60" s="16"/>
    </row>
    <row r="61" spans="1:26" ht="13.2">
      <c r="A61" s="312">
        <v>175</v>
      </c>
      <c r="B61" s="314" t="s">
        <v>938</v>
      </c>
      <c r="C61" s="314" t="s">
        <v>2638</v>
      </c>
      <c r="D61" s="316" t="s">
        <v>2584</v>
      </c>
      <c r="E61" s="316" t="s">
        <v>2639</v>
      </c>
      <c r="F61" s="316" t="s">
        <v>2640</v>
      </c>
      <c r="G61" s="314" t="s">
        <v>2427</v>
      </c>
      <c r="H61" s="178" t="s">
        <v>57</v>
      </c>
      <c r="I61" s="175" t="s">
        <v>2442</v>
      </c>
      <c r="J61" s="323" t="s">
        <v>218</v>
      </c>
      <c r="K61" s="175" t="s">
        <v>11</v>
      </c>
      <c r="L61" s="175" t="s">
        <v>58</v>
      </c>
      <c r="M61" s="5"/>
      <c r="N61" s="16"/>
      <c r="O61" s="16"/>
      <c r="P61" s="16"/>
      <c r="Q61" s="16"/>
      <c r="R61" s="16"/>
      <c r="S61" s="16"/>
      <c r="T61" s="16"/>
      <c r="U61" s="16"/>
      <c r="V61" s="16"/>
      <c r="W61" s="16"/>
      <c r="X61" s="16"/>
      <c r="Y61" s="16"/>
      <c r="Z61" s="16"/>
    </row>
    <row r="62" spans="1:26" ht="13.2">
      <c r="A62" s="312">
        <v>176</v>
      </c>
      <c r="B62" s="314" t="s">
        <v>938</v>
      </c>
      <c r="C62" s="314" t="s">
        <v>2641</v>
      </c>
      <c r="D62" s="316" t="s">
        <v>2642</v>
      </c>
      <c r="E62" s="316" t="s">
        <v>2643</v>
      </c>
      <c r="F62" s="316" t="s">
        <v>2644</v>
      </c>
      <c r="G62" s="314" t="s">
        <v>2427</v>
      </c>
      <c r="H62" s="178" t="s">
        <v>57</v>
      </c>
      <c r="I62" s="175" t="s">
        <v>2442</v>
      </c>
      <c r="J62" s="323" t="s">
        <v>218</v>
      </c>
      <c r="K62" s="175" t="s">
        <v>11</v>
      </c>
      <c r="L62" s="175" t="s">
        <v>2645</v>
      </c>
      <c r="M62" s="5"/>
      <c r="N62" s="16"/>
      <c r="O62" s="16"/>
      <c r="P62" s="16"/>
      <c r="Q62" s="16"/>
      <c r="R62" s="16"/>
      <c r="S62" s="16"/>
      <c r="T62" s="16"/>
      <c r="U62" s="16"/>
      <c r="V62" s="16"/>
      <c r="W62" s="16"/>
      <c r="X62" s="16"/>
      <c r="Y62" s="16"/>
      <c r="Z62" s="16"/>
    </row>
    <row r="63" spans="1:26" ht="78.75" customHeight="1">
      <c r="A63" s="312">
        <v>177</v>
      </c>
      <c r="B63" s="314" t="s">
        <v>938</v>
      </c>
      <c r="C63" s="314" t="s">
        <v>2646</v>
      </c>
      <c r="D63" s="316" t="s">
        <v>2647</v>
      </c>
      <c r="E63" s="316" t="s">
        <v>2643</v>
      </c>
      <c r="F63" s="316" t="s">
        <v>2648</v>
      </c>
      <c r="G63" s="314" t="s">
        <v>2427</v>
      </c>
      <c r="H63" s="178" t="s">
        <v>57</v>
      </c>
      <c r="I63" s="175" t="s">
        <v>2442</v>
      </c>
      <c r="J63" s="323" t="s">
        <v>218</v>
      </c>
      <c r="K63" s="175" t="s">
        <v>11</v>
      </c>
      <c r="L63" s="175" t="s">
        <v>58</v>
      </c>
      <c r="M63" s="5"/>
      <c r="N63" s="16"/>
      <c r="O63" s="16"/>
      <c r="P63" s="16"/>
      <c r="Q63" s="16"/>
      <c r="R63" s="16"/>
      <c r="S63" s="16"/>
      <c r="T63" s="16"/>
      <c r="U63" s="16"/>
      <c r="V63" s="16"/>
      <c r="W63" s="16"/>
      <c r="X63" s="16"/>
      <c r="Y63" s="16"/>
      <c r="Z63" s="16"/>
    </row>
    <row r="64" spans="1:26" ht="91.5" customHeight="1">
      <c r="A64" s="312">
        <v>178</v>
      </c>
      <c r="B64" s="314" t="s">
        <v>938</v>
      </c>
      <c r="C64" s="314" t="s">
        <v>2649</v>
      </c>
      <c r="D64" s="316" t="s">
        <v>2584</v>
      </c>
      <c r="E64" s="316" t="s">
        <v>2650</v>
      </c>
      <c r="F64" s="316" t="s">
        <v>2640</v>
      </c>
      <c r="G64" s="314" t="s">
        <v>2427</v>
      </c>
      <c r="H64" s="178" t="s">
        <v>57</v>
      </c>
      <c r="I64" s="175" t="s">
        <v>2442</v>
      </c>
      <c r="J64" s="323" t="s">
        <v>218</v>
      </c>
      <c r="K64" s="175" t="s">
        <v>11</v>
      </c>
      <c r="L64" s="175" t="s">
        <v>58</v>
      </c>
      <c r="M64" s="5"/>
      <c r="N64" s="16"/>
      <c r="O64" s="16"/>
      <c r="P64" s="16"/>
      <c r="Q64" s="16"/>
      <c r="R64" s="16"/>
      <c r="S64" s="16"/>
      <c r="T64" s="16"/>
      <c r="U64" s="16"/>
      <c r="V64" s="16"/>
      <c r="W64" s="16"/>
      <c r="X64" s="16"/>
      <c r="Y64" s="16"/>
      <c r="Z64" s="16"/>
    </row>
    <row r="65" spans="1:26" ht="52.5" customHeight="1">
      <c r="A65" s="312">
        <v>216</v>
      </c>
      <c r="B65" s="314" t="s">
        <v>2651</v>
      </c>
      <c r="C65" s="314" t="s">
        <v>2652</v>
      </c>
      <c r="D65" s="315" t="s">
        <v>2653</v>
      </c>
      <c r="E65" s="315" t="s">
        <v>2654</v>
      </c>
      <c r="F65" s="315" t="s">
        <v>2655</v>
      </c>
      <c r="G65" s="314" t="s">
        <v>2427</v>
      </c>
      <c r="H65" s="178" t="s">
        <v>57</v>
      </c>
      <c r="I65" s="175" t="s">
        <v>2442</v>
      </c>
      <c r="J65" s="317" t="s">
        <v>27</v>
      </c>
      <c r="K65" s="175" t="s">
        <v>57</v>
      </c>
      <c r="L65" s="175" t="s">
        <v>2656</v>
      </c>
      <c r="M65" s="175" t="s">
        <v>2657</v>
      </c>
      <c r="N65" s="16"/>
      <c r="O65" s="16"/>
      <c r="P65" s="16"/>
      <c r="Q65" s="16"/>
      <c r="R65" s="16"/>
      <c r="S65" s="16"/>
      <c r="T65" s="16"/>
      <c r="U65" s="16"/>
      <c r="V65" s="16"/>
      <c r="W65" s="16"/>
      <c r="X65" s="16"/>
      <c r="Y65" s="16"/>
      <c r="Z65" s="16"/>
    </row>
    <row r="66" spans="1:26" ht="54" customHeight="1">
      <c r="A66" s="312">
        <v>230</v>
      </c>
      <c r="B66" s="314" t="s">
        <v>2651</v>
      </c>
      <c r="C66" s="178" t="s">
        <v>2658</v>
      </c>
      <c r="D66" s="315"/>
      <c r="E66" s="316" t="s">
        <v>2659</v>
      </c>
      <c r="F66" s="316" t="s">
        <v>2659</v>
      </c>
      <c r="G66" s="314" t="s">
        <v>2427</v>
      </c>
      <c r="H66" s="178" t="s">
        <v>57</v>
      </c>
      <c r="I66" s="175" t="s">
        <v>2442</v>
      </c>
      <c r="J66" s="317" t="s">
        <v>27</v>
      </c>
      <c r="K66" s="175" t="s">
        <v>57</v>
      </c>
      <c r="L66" s="175" t="s">
        <v>2660</v>
      </c>
      <c r="M66" s="175" t="s">
        <v>2661</v>
      </c>
      <c r="N66" s="16"/>
      <c r="O66" s="16"/>
      <c r="P66" s="16"/>
      <c r="Q66" s="16"/>
      <c r="R66" s="16"/>
      <c r="S66" s="16"/>
      <c r="T66" s="16"/>
      <c r="U66" s="16"/>
      <c r="V66" s="16"/>
      <c r="W66" s="16"/>
      <c r="X66" s="16"/>
      <c r="Y66" s="16"/>
      <c r="Z66" s="16"/>
    </row>
    <row r="67" spans="1:26" ht="54" customHeight="1">
      <c r="A67" s="312">
        <v>232</v>
      </c>
      <c r="B67" s="314" t="s">
        <v>940</v>
      </c>
      <c r="C67" s="314" t="s">
        <v>1413</v>
      </c>
      <c r="D67" s="315"/>
      <c r="E67" s="316" t="s">
        <v>2662</v>
      </c>
      <c r="F67" s="316" t="s">
        <v>2663</v>
      </c>
      <c r="G67" s="314" t="s">
        <v>2427</v>
      </c>
      <c r="H67" s="178" t="s">
        <v>7</v>
      </c>
      <c r="I67" s="175" t="s">
        <v>2664</v>
      </c>
      <c r="J67" s="317" t="s">
        <v>27</v>
      </c>
      <c r="K67" s="175" t="s">
        <v>57</v>
      </c>
      <c r="L67" s="175" t="s">
        <v>2665</v>
      </c>
      <c r="M67" s="175" t="s">
        <v>2666</v>
      </c>
      <c r="N67" s="16"/>
      <c r="O67" s="16"/>
      <c r="P67" s="16"/>
      <c r="Q67" s="16"/>
      <c r="R67" s="16"/>
      <c r="S67" s="16"/>
      <c r="T67" s="16"/>
      <c r="U67" s="16"/>
      <c r="V67" s="16"/>
      <c r="W67" s="16"/>
      <c r="X67" s="16"/>
      <c r="Y67" s="16"/>
      <c r="Z67" s="16"/>
    </row>
    <row r="68" spans="1:26" ht="154.5" customHeight="1">
      <c r="A68" s="312">
        <v>233</v>
      </c>
      <c r="B68" s="314" t="s">
        <v>940</v>
      </c>
      <c r="C68" s="314" t="s">
        <v>2667</v>
      </c>
      <c r="D68" s="316" t="s">
        <v>2668</v>
      </c>
      <c r="E68" s="316" t="s">
        <v>2669</v>
      </c>
      <c r="F68" s="316" t="s">
        <v>2670</v>
      </c>
      <c r="G68" s="314" t="s">
        <v>2427</v>
      </c>
      <c r="H68" s="178" t="s">
        <v>7</v>
      </c>
      <c r="I68" s="175" t="s">
        <v>2664</v>
      </c>
      <c r="J68" s="317" t="s">
        <v>27</v>
      </c>
      <c r="K68" s="175" t="s">
        <v>57</v>
      </c>
      <c r="L68" s="175" t="s">
        <v>2671</v>
      </c>
      <c r="M68" s="175" t="s">
        <v>2672</v>
      </c>
      <c r="N68" s="16"/>
      <c r="O68" s="16"/>
      <c r="P68" s="16"/>
      <c r="Q68" s="16"/>
      <c r="R68" s="16"/>
      <c r="S68" s="16"/>
      <c r="T68" s="16"/>
      <c r="U68" s="16"/>
      <c r="V68" s="16"/>
      <c r="W68" s="16"/>
      <c r="X68" s="16"/>
      <c r="Y68" s="16"/>
      <c r="Z68" s="16"/>
    </row>
    <row r="69" spans="1:26" ht="90" customHeight="1">
      <c r="A69" s="312">
        <v>240</v>
      </c>
      <c r="B69" s="314" t="s">
        <v>940</v>
      </c>
      <c r="C69" s="314" t="s">
        <v>2673</v>
      </c>
      <c r="D69" s="316" t="s">
        <v>2668</v>
      </c>
      <c r="E69" s="316" t="s">
        <v>2674</v>
      </c>
      <c r="F69" s="316" t="s">
        <v>2675</v>
      </c>
      <c r="G69" s="314" t="s">
        <v>2427</v>
      </c>
      <c r="H69" s="178" t="s">
        <v>57</v>
      </c>
      <c r="I69" s="175" t="s">
        <v>2664</v>
      </c>
      <c r="J69" s="317" t="s">
        <v>27</v>
      </c>
      <c r="K69" s="175" t="s">
        <v>57</v>
      </c>
      <c r="L69" s="175" t="s">
        <v>2676</v>
      </c>
      <c r="M69" s="175" t="s">
        <v>2677</v>
      </c>
      <c r="N69" s="16"/>
      <c r="O69" s="16"/>
      <c r="P69" s="16"/>
      <c r="Q69" s="16"/>
      <c r="R69" s="16"/>
      <c r="S69" s="16"/>
      <c r="T69" s="16"/>
      <c r="U69" s="16"/>
      <c r="V69" s="16"/>
      <c r="W69" s="16"/>
      <c r="X69" s="16"/>
      <c r="Y69" s="16"/>
      <c r="Z69" s="16"/>
    </row>
    <row r="70" spans="1:26" ht="46.2">
      <c r="A70" s="312">
        <v>241</v>
      </c>
      <c r="B70" s="314" t="s">
        <v>940</v>
      </c>
      <c r="C70" s="314" t="s">
        <v>2678</v>
      </c>
      <c r="D70" s="316" t="s">
        <v>2679</v>
      </c>
      <c r="E70" s="316" t="s">
        <v>2680</v>
      </c>
      <c r="F70" s="316" t="s">
        <v>2681</v>
      </c>
      <c r="G70" s="314" t="s">
        <v>2427</v>
      </c>
      <c r="H70" s="178" t="s">
        <v>57</v>
      </c>
      <c r="I70" s="175" t="s">
        <v>2664</v>
      </c>
      <c r="J70" s="317" t="s">
        <v>27</v>
      </c>
      <c r="K70" s="175" t="s">
        <v>57</v>
      </c>
      <c r="L70" s="175" t="s">
        <v>2682</v>
      </c>
      <c r="M70" s="175" t="s">
        <v>2683</v>
      </c>
      <c r="N70" s="16"/>
      <c r="O70" s="16"/>
      <c r="P70" s="16"/>
      <c r="Q70" s="16"/>
      <c r="R70" s="16"/>
      <c r="S70" s="16"/>
      <c r="T70" s="16"/>
      <c r="U70" s="16"/>
      <c r="V70" s="16"/>
      <c r="W70" s="16"/>
      <c r="X70" s="16"/>
      <c r="Y70" s="16"/>
      <c r="Z70" s="16"/>
    </row>
    <row r="71" spans="1:26" ht="26.4">
      <c r="A71" s="312">
        <v>242</v>
      </c>
      <c r="B71" s="314" t="s">
        <v>940</v>
      </c>
      <c r="C71" s="314" t="s">
        <v>2684</v>
      </c>
      <c r="D71" s="316" t="s">
        <v>2685</v>
      </c>
      <c r="E71" s="338" t="s">
        <v>2686</v>
      </c>
      <c r="F71" s="316" t="s">
        <v>2687</v>
      </c>
      <c r="G71" s="314" t="s">
        <v>2427</v>
      </c>
      <c r="H71" s="178" t="s">
        <v>57</v>
      </c>
      <c r="I71" s="175" t="s">
        <v>2664</v>
      </c>
      <c r="J71" s="317" t="s">
        <v>27</v>
      </c>
      <c r="K71" s="175" t="s">
        <v>57</v>
      </c>
      <c r="L71" s="339" t="s">
        <v>2688</v>
      </c>
      <c r="M71" s="175" t="s">
        <v>2689</v>
      </c>
      <c r="N71" s="16"/>
      <c r="O71" s="16"/>
      <c r="P71" s="16"/>
      <c r="Q71" s="16"/>
      <c r="R71" s="16"/>
      <c r="S71" s="16"/>
      <c r="T71" s="16"/>
      <c r="U71" s="16"/>
      <c r="V71" s="16"/>
      <c r="W71" s="16"/>
      <c r="X71" s="16"/>
      <c r="Y71" s="16"/>
      <c r="Z71" s="16"/>
    </row>
    <row r="72" spans="1:26" ht="26.4">
      <c r="A72" s="312">
        <v>243</v>
      </c>
      <c r="B72" s="314" t="s">
        <v>940</v>
      </c>
      <c r="C72" s="314" t="s">
        <v>2690</v>
      </c>
      <c r="D72" s="316" t="s">
        <v>2691</v>
      </c>
      <c r="E72" s="316" t="s">
        <v>2692</v>
      </c>
      <c r="F72" s="340" t="s">
        <v>2693</v>
      </c>
      <c r="G72" s="314" t="s">
        <v>2427</v>
      </c>
      <c r="H72" s="178" t="s">
        <v>7</v>
      </c>
      <c r="I72" s="175" t="s">
        <v>2664</v>
      </c>
      <c r="J72" s="317" t="s">
        <v>27</v>
      </c>
      <c r="K72" s="175" t="s">
        <v>57</v>
      </c>
      <c r="L72" s="175" t="s">
        <v>2694</v>
      </c>
      <c r="M72" s="175" t="s">
        <v>2695</v>
      </c>
      <c r="N72" s="16"/>
      <c r="O72" s="16"/>
      <c r="P72" s="16"/>
      <c r="Q72" s="16"/>
      <c r="R72" s="16"/>
      <c r="S72" s="16"/>
      <c r="T72" s="16"/>
      <c r="U72" s="16"/>
      <c r="V72" s="16"/>
      <c r="W72" s="16"/>
      <c r="X72" s="16"/>
      <c r="Y72" s="16"/>
      <c r="Z72" s="16"/>
    </row>
    <row r="73" spans="1:26" ht="26.4">
      <c r="A73" s="312">
        <v>244</v>
      </c>
      <c r="B73" s="314" t="s">
        <v>940</v>
      </c>
      <c r="C73" s="314" t="s">
        <v>2696</v>
      </c>
      <c r="D73" s="316" t="s">
        <v>2697</v>
      </c>
      <c r="E73" s="316" t="s">
        <v>2698</v>
      </c>
      <c r="F73" s="340" t="s">
        <v>2699</v>
      </c>
      <c r="G73" s="314" t="s">
        <v>2427</v>
      </c>
      <c r="H73" s="178" t="s">
        <v>7</v>
      </c>
      <c r="I73" s="175" t="s">
        <v>2664</v>
      </c>
      <c r="J73" s="317" t="s">
        <v>27</v>
      </c>
      <c r="K73" s="175" t="s">
        <v>57</v>
      </c>
      <c r="L73" s="175" t="s">
        <v>2700</v>
      </c>
      <c r="M73" s="175" t="s">
        <v>2695</v>
      </c>
      <c r="N73" s="16"/>
      <c r="O73" s="16"/>
      <c r="P73" s="16"/>
      <c r="Q73" s="16"/>
      <c r="R73" s="16"/>
      <c r="S73" s="16"/>
      <c r="T73" s="16"/>
      <c r="U73" s="16"/>
      <c r="V73" s="16"/>
      <c r="W73" s="16"/>
      <c r="X73" s="16"/>
      <c r="Y73" s="16"/>
      <c r="Z73" s="16"/>
    </row>
    <row r="74" spans="1:26" ht="196.2">
      <c r="A74" s="312">
        <v>245</v>
      </c>
      <c r="B74" s="314" t="s">
        <v>940</v>
      </c>
      <c r="C74" s="314" t="s">
        <v>2701</v>
      </c>
      <c r="D74" s="316" t="s">
        <v>2702</v>
      </c>
      <c r="E74" s="316" t="s">
        <v>2703</v>
      </c>
      <c r="F74" s="316" t="s">
        <v>2704</v>
      </c>
      <c r="G74" s="314" t="s">
        <v>2427</v>
      </c>
      <c r="H74" s="178" t="s">
        <v>7</v>
      </c>
      <c r="I74" s="175" t="s">
        <v>2664</v>
      </c>
      <c r="J74" s="317" t="s">
        <v>27</v>
      </c>
      <c r="K74" s="175" t="s">
        <v>57</v>
      </c>
      <c r="L74" s="175" t="s">
        <v>2705</v>
      </c>
      <c r="M74" s="175" t="s">
        <v>2706</v>
      </c>
      <c r="N74" s="16"/>
      <c r="O74" s="16"/>
      <c r="P74" s="16"/>
      <c r="Q74" s="16"/>
      <c r="R74" s="16"/>
      <c r="S74" s="16"/>
      <c r="T74" s="16"/>
      <c r="U74" s="16"/>
      <c r="V74" s="16"/>
      <c r="W74" s="16"/>
      <c r="X74" s="16"/>
      <c r="Y74" s="16"/>
      <c r="Z74" s="16"/>
    </row>
    <row r="75" spans="1:26" ht="114.6">
      <c r="A75" s="312">
        <v>246</v>
      </c>
      <c r="B75" s="314" t="s">
        <v>940</v>
      </c>
      <c r="C75" s="314" t="s">
        <v>2707</v>
      </c>
      <c r="D75" s="316" t="s">
        <v>2708</v>
      </c>
      <c r="E75" s="316" t="s">
        <v>2709</v>
      </c>
      <c r="F75" s="316" t="s">
        <v>2710</v>
      </c>
      <c r="G75" s="314" t="s">
        <v>2427</v>
      </c>
      <c r="H75" s="178" t="s">
        <v>57</v>
      </c>
      <c r="I75" s="175" t="s">
        <v>2664</v>
      </c>
      <c r="J75" s="317" t="s">
        <v>27</v>
      </c>
      <c r="K75" s="175" t="s">
        <v>57</v>
      </c>
      <c r="L75" s="175" t="s">
        <v>2711</v>
      </c>
      <c r="M75" s="175" t="s">
        <v>2706</v>
      </c>
      <c r="N75" s="16"/>
      <c r="O75" s="16"/>
      <c r="P75" s="16"/>
      <c r="Q75" s="16"/>
      <c r="R75" s="16"/>
      <c r="S75" s="16"/>
      <c r="T75" s="16"/>
      <c r="U75" s="16"/>
      <c r="V75" s="16"/>
      <c r="W75" s="16"/>
      <c r="X75" s="16"/>
      <c r="Y75" s="16"/>
      <c r="Z75" s="16"/>
    </row>
    <row r="76" spans="1:26" ht="114.6">
      <c r="A76" s="312">
        <v>247</v>
      </c>
      <c r="B76" s="314" t="s">
        <v>940</v>
      </c>
      <c r="C76" s="314" t="s">
        <v>2712</v>
      </c>
      <c r="D76" s="316" t="s">
        <v>2708</v>
      </c>
      <c r="E76" s="316" t="s">
        <v>2713</v>
      </c>
      <c r="F76" s="316" t="s">
        <v>2714</v>
      </c>
      <c r="G76" s="314" t="s">
        <v>2427</v>
      </c>
      <c r="H76" s="178" t="s">
        <v>57</v>
      </c>
      <c r="I76" s="175" t="s">
        <v>2664</v>
      </c>
      <c r="J76" s="317" t="s">
        <v>27</v>
      </c>
      <c r="K76" s="175" t="s">
        <v>57</v>
      </c>
      <c r="L76" s="175" t="s">
        <v>2715</v>
      </c>
      <c r="M76" s="175" t="s">
        <v>2716</v>
      </c>
      <c r="N76" s="16"/>
      <c r="O76" s="16"/>
      <c r="P76" s="16"/>
      <c r="Q76" s="16"/>
      <c r="R76" s="16"/>
      <c r="S76" s="16"/>
      <c r="T76" s="16"/>
      <c r="U76" s="16"/>
      <c r="V76" s="16"/>
      <c r="W76" s="16"/>
      <c r="X76" s="16"/>
      <c r="Y76" s="16"/>
      <c r="Z76" s="16"/>
    </row>
    <row r="77" spans="1:26" ht="172.2">
      <c r="A77" s="312">
        <v>248</v>
      </c>
      <c r="B77" s="314" t="s">
        <v>940</v>
      </c>
      <c r="C77" s="314" t="s">
        <v>2717</v>
      </c>
      <c r="D77" s="316" t="s">
        <v>2718</v>
      </c>
      <c r="E77" s="316" t="s">
        <v>2719</v>
      </c>
      <c r="F77" s="316" t="s">
        <v>2720</v>
      </c>
      <c r="G77" s="314" t="s">
        <v>2427</v>
      </c>
      <c r="H77" s="178" t="s">
        <v>57</v>
      </c>
      <c r="I77" s="175" t="s">
        <v>2664</v>
      </c>
      <c r="J77" s="317" t="s">
        <v>27</v>
      </c>
      <c r="K77" s="175" t="s">
        <v>57</v>
      </c>
      <c r="L77" s="175" t="s">
        <v>2715</v>
      </c>
      <c r="M77" s="175" t="s">
        <v>2716</v>
      </c>
      <c r="N77" s="16"/>
      <c r="O77" s="16"/>
      <c r="P77" s="16"/>
      <c r="Q77" s="16"/>
      <c r="R77" s="16"/>
      <c r="S77" s="16"/>
      <c r="T77" s="16"/>
      <c r="U77" s="16"/>
      <c r="V77" s="16"/>
      <c r="W77" s="16"/>
      <c r="X77" s="16"/>
      <c r="Y77" s="16"/>
      <c r="Z77" s="16"/>
    </row>
    <row r="78" spans="1:26" ht="46.2">
      <c r="A78" s="312">
        <v>249</v>
      </c>
      <c r="B78" s="314" t="s">
        <v>940</v>
      </c>
      <c r="C78" s="314" t="s">
        <v>2717</v>
      </c>
      <c r="D78" s="316" t="s">
        <v>2718</v>
      </c>
      <c r="E78" s="316" t="s">
        <v>2721</v>
      </c>
      <c r="F78" s="316" t="s">
        <v>2722</v>
      </c>
      <c r="G78" s="314" t="s">
        <v>2427</v>
      </c>
      <c r="H78" s="178" t="s">
        <v>57</v>
      </c>
      <c r="I78" s="175" t="s">
        <v>2664</v>
      </c>
      <c r="J78" s="317" t="s">
        <v>27</v>
      </c>
      <c r="K78" s="175" t="s">
        <v>57</v>
      </c>
      <c r="L78" s="175" t="s">
        <v>2715</v>
      </c>
      <c r="M78" s="175" t="s">
        <v>2716</v>
      </c>
      <c r="N78" s="16"/>
      <c r="O78" s="16"/>
      <c r="P78" s="16"/>
      <c r="Q78" s="16"/>
      <c r="R78" s="16"/>
      <c r="S78" s="16"/>
      <c r="T78" s="16"/>
      <c r="U78" s="16"/>
      <c r="V78" s="16"/>
      <c r="W78" s="16"/>
      <c r="X78" s="16"/>
      <c r="Y78" s="16"/>
      <c r="Z78" s="16"/>
    </row>
    <row r="79" spans="1:26" ht="69">
      <c r="A79" s="312">
        <v>250</v>
      </c>
      <c r="B79" s="314" t="s">
        <v>940</v>
      </c>
      <c r="C79" s="314" t="s">
        <v>2723</v>
      </c>
      <c r="D79" s="316" t="s">
        <v>2718</v>
      </c>
      <c r="E79" s="316" t="s">
        <v>2724</v>
      </c>
      <c r="F79" s="316" t="s">
        <v>2725</v>
      </c>
      <c r="G79" s="314" t="s">
        <v>2427</v>
      </c>
      <c r="H79" s="178" t="s">
        <v>57</v>
      </c>
      <c r="I79" s="175" t="s">
        <v>2664</v>
      </c>
      <c r="J79" s="317" t="s">
        <v>27</v>
      </c>
      <c r="K79" s="175" t="s">
        <v>57</v>
      </c>
      <c r="L79" s="175" t="s">
        <v>2715</v>
      </c>
      <c r="M79" s="175" t="s">
        <v>2716</v>
      </c>
      <c r="N79" s="16"/>
      <c r="O79" s="16"/>
      <c r="P79" s="16"/>
      <c r="Q79" s="16"/>
      <c r="R79" s="16"/>
      <c r="S79" s="16"/>
      <c r="T79" s="16"/>
      <c r="U79" s="16"/>
      <c r="V79" s="16"/>
      <c r="W79" s="16"/>
      <c r="X79" s="16"/>
      <c r="Y79" s="16"/>
      <c r="Z79" s="16"/>
    </row>
    <row r="80" spans="1:26" ht="46.2">
      <c r="A80" s="312">
        <v>251</v>
      </c>
      <c r="B80" s="314" t="s">
        <v>940</v>
      </c>
      <c r="C80" s="314" t="s">
        <v>2726</v>
      </c>
      <c r="D80" s="316" t="s">
        <v>2718</v>
      </c>
      <c r="E80" s="316" t="s">
        <v>2727</v>
      </c>
      <c r="F80" s="316" t="s">
        <v>2728</v>
      </c>
      <c r="G80" s="314" t="s">
        <v>2427</v>
      </c>
      <c r="H80" s="178" t="s">
        <v>57</v>
      </c>
      <c r="I80" s="175" t="s">
        <v>2664</v>
      </c>
      <c r="J80" s="317" t="s">
        <v>27</v>
      </c>
      <c r="K80" s="175" t="s">
        <v>57</v>
      </c>
      <c r="L80" s="175" t="s">
        <v>2715</v>
      </c>
      <c r="M80" s="175" t="s">
        <v>2716</v>
      </c>
      <c r="N80" s="16"/>
      <c r="O80" s="16"/>
      <c r="P80" s="16"/>
      <c r="Q80" s="16"/>
      <c r="R80" s="16"/>
      <c r="S80" s="16"/>
      <c r="T80" s="16"/>
      <c r="U80" s="16"/>
      <c r="V80" s="16"/>
      <c r="W80" s="16"/>
      <c r="X80" s="16"/>
      <c r="Y80" s="16"/>
      <c r="Z80" s="16"/>
    </row>
    <row r="81" spans="1:26" ht="34.799999999999997">
      <c r="A81" s="312">
        <v>252</v>
      </c>
      <c r="B81" s="314" t="s">
        <v>940</v>
      </c>
      <c r="C81" s="314" t="s">
        <v>2729</v>
      </c>
      <c r="D81" s="316" t="s">
        <v>2730</v>
      </c>
      <c r="E81" s="316" t="s">
        <v>2731</v>
      </c>
      <c r="F81" s="316" t="s">
        <v>2732</v>
      </c>
      <c r="G81" s="314" t="s">
        <v>2427</v>
      </c>
      <c r="H81" s="178" t="s">
        <v>57</v>
      </c>
      <c r="I81" s="175" t="s">
        <v>2664</v>
      </c>
      <c r="J81" s="317" t="s">
        <v>27</v>
      </c>
      <c r="K81" s="175" t="s">
        <v>57</v>
      </c>
      <c r="L81" s="175" t="s">
        <v>2715</v>
      </c>
      <c r="M81" s="175" t="s">
        <v>2716</v>
      </c>
      <c r="N81" s="16"/>
      <c r="O81" s="16"/>
      <c r="P81" s="16"/>
      <c r="Q81" s="16"/>
      <c r="R81" s="16"/>
      <c r="S81" s="16"/>
      <c r="T81" s="16"/>
      <c r="U81" s="16"/>
      <c r="V81" s="16"/>
      <c r="W81" s="16"/>
      <c r="X81" s="16"/>
      <c r="Y81" s="16"/>
      <c r="Z81" s="16"/>
    </row>
    <row r="82" spans="1:26" ht="69">
      <c r="A82" s="312">
        <v>253</v>
      </c>
      <c r="B82" s="314" t="s">
        <v>940</v>
      </c>
      <c r="C82" s="314" t="s">
        <v>2733</v>
      </c>
      <c r="D82" s="316" t="s">
        <v>2730</v>
      </c>
      <c r="E82" s="316" t="s">
        <v>2734</v>
      </c>
      <c r="F82" s="316" t="s">
        <v>2735</v>
      </c>
      <c r="G82" s="314" t="s">
        <v>2427</v>
      </c>
      <c r="H82" s="178" t="s">
        <v>57</v>
      </c>
      <c r="I82" s="175" t="s">
        <v>2664</v>
      </c>
      <c r="J82" s="317" t="s">
        <v>27</v>
      </c>
      <c r="K82" s="175" t="s">
        <v>57</v>
      </c>
      <c r="L82" s="175" t="s">
        <v>2715</v>
      </c>
      <c r="M82" s="175" t="s">
        <v>2716</v>
      </c>
      <c r="N82" s="16"/>
      <c r="O82" s="16"/>
      <c r="P82" s="16"/>
      <c r="Q82" s="16"/>
      <c r="R82" s="16"/>
      <c r="S82" s="16"/>
      <c r="T82" s="16"/>
      <c r="U82" s="16"/>
      <c r="V82" s="16"/>
      <c r="W82" s="16"/>
      <c r="X82" s="16"/>
      <c r="Y82" s="16"/>
      <c r="Z82" s="16"/>
    </row>
    <row r="83" spans="1:26" ht="34.799999999999997">
      <c r="A83" s="312">
        <v>254</v>
      </c>
      <c r="B83" s="314" t="s">
        <v>940</v>
      </c>
      <c r="C83" s="314" t="s">
        <v>2736</v>
      </c>
      <c r="D83" s="316" t="s">
        <v>2730</v>
      </c>
      <c r="E83" s="316" t="s">
        <v>2737</v>
      </c>
      <c r="F83" s="316" t="s">
        <v>2738</v>
      </c>
      <c r="G83" s="314" t="s">
        <v>2427</v>
      </c>
      <c r="H83" s="178" t="s">
        <v>57</v>
      </c>
      <c r="I83" s="175" t="s">
        <v>2664</v>
      </c>
      <c r="J83" s="317" t="s">
        <v>27</v>
      </c>
      <c r="K83" s="175" t="s">
        <v>57</v>
      </c>
      <c r="L83" s="175" t="s">
        <v>2715</v>
      </c>
      <c r="M83" s="175" t="s">
        <v>2716</v>
      </c>
      <c r="N83" s="16"/>
      <c r="O83" s="16"/>
      <c r="P83" s="16"/>
      <c r="Q83" s="16"/>
      <c r="R83" s="16"/>
      <c r="S83" s="16"/>
      <c r="T83" s="16"/>
      <c r="U83" s="16"/>
      <c r="V83" s="16"/>
      <c r="W83" s="16"/>
      <c r="X83" s="16"/>
      <c r="Y83" s="16"/>
      <c r="Z83" s="16"/>
    </row>
    <row r="84" spans="1:26" ht="39.6">
      <c r="A84" s="312">
        <v>255</v>
      </c>
      <c r="B84" s="314" t="s">
        <v>940</v>
      </c>
      <c r="C84" s="341" t="s">
        <v>1409</v>
      </c>
      <c r="D84" s="342" t="s">
        <v>2739</v>
      </c>
      <c r="E84" s="342" t="s">
        <v>2740</v>
      </c>
      <c r="F84" s="342" t="s">
        <v>2741</v>
      </c>
      <c r="G84" s="314" t="s">
        <v>2427</v>
      </c>
      <c r="H84" s="178" t="s">
        <v>7</v>
      </c>
      <c r="I84" s="5"/>
      <c r="J84" s="317" t="s">
        <v>27</v>
      </c>
      <c r="K84" s="5"/>
      <c r="L84" s="175" t="s">
        <v>2742</v>
      </c>
      <c r="M84" s="175" t="s">
        <v>2743</v>
      </c>
      <c r="N84" s="16"/>
      <c r="O84" s="16"/>
      <c r="P84" s="16"/>
      <c r="Q84" s="16"/>
      <c r="R84" s="16"/>
      <c r="S84" s="16"/>
      <c r="T84" s="16"/>
      <c r="U84" s="16"/>
      <c r="V84" s="16"/>
      <c r="W84" s="16"/>
      <c r="X84" s="16"/>
      <c r="Y84" s="16"/>
      <c r="Z84" s="16"/>
    </row>
    <row r="85" spans="1:26" ht="69">
      <c r="A85" s="312">
        <v>256</v>
      </c>
      <c r="B85" s="343" t="s">
        <v>940</v>
      </c>
      <c r="C85" s="343" t="s">
        <v>2744</v>
      </c>
      <c r="D85" s="344" t="s">
        <v>2739</v>
      </c>
      <c r="E85" s="344" t="s">
        <v>2745</v>
      </c>
      <c r="F85" s="344" t="s">
        <v>2746</v>
      </c>
      <c r="G85" s="314" t="s">
        <v>2427</v>
      </c>
      <c r="H85" s="178" t="s">
        <v>7</v>
      </c>
      <c r="I85" s="5"/>
      <c r="J85" s="323" t="s">
        <v>218</v>
      </c>
      <c r="K85" s="175"/>
      <c r="L85" s="175" t="s">
        <v>2747</v>
      </c>
      <c r="M85" s="175" t="s">
        <v>2748</v>
      </c>
      <c r="N85" s="16"/>
      <c r="O85" s="16"/>
      <c r="P85" s="16"/>
      <c r="Q85" s="16"/>
      <c r="R85" s="16"/>
      <c r="S85" s="16"/>
      <c r="T85" s="16"/>
      <c r="U85" s="16"/>
      <c r="V85" s="16"/>
      <c r="W85" s="16"/>
      <c r="X85" s="16"/>
      <c r="Y85" s="16"/>
      <c r="Z85" s="16"/>
    </row>
    <row r="86" spans="1:26" ht="39.6">
      <c r="A86" s="312">
        <v>257</v>
      </c>
      <c r="B86" s="343" t="s">
        <v>940</v>
      </c>
      <c r="C86" s="343" t="s">
        <v>2749</v>
      </c>
      <c r="D86" s="344" t="s">
        <v>2739</v>
      </c>
      <c r="E86" s="344" t="s">
        <v>2750</v>
      </c>
      <c r="F86" s="344" t="s">
        <v>2751</v>
      </c>
      <c r="G86" s="314" t="s">
        <v>2427</v>
      </c>
      <c r="H86" s="178" t="s">
        <v>7</v>
      </c>
      <c r="I86" s="5"/>
      <c r="J86" s="323" t="s">
        <v>218</v>
      </c>
      <c r="K86" s="175"/>
      <c r="L86" s="175" t="s">
        <v>2747</v>
      </c>
      <c r="M86" s="175" t="s">
        <v>2748</v>
      </c>
      <c r="N86" s="16"/>
      <c r="O86" s="16"/>
      <c r="P86" s="16"/>
      <c r="Q86" s="16"/>
      <c r="R86" s="16"/>
      <c r="S86" s="16"/>
      <c r="T86" s="16"/>
      <c r="U86" s="16"/>
      <c r="V86" s="16"/>
      <c r="W86" s="16"/>
      <c r="X86" s="16"/>
      <c r="Y86" s="16"/>
      <c r="Z86" s="16"/>
    </row>
    <row r="87" spans="1:26" ht="39.6">
      <c r="A87" s="312">
        <v>258</v>
      </c>
      <c r="B87" s="343" t="s">
        <v>940</v>
      </c>
      <c r="C87" s="343" t="s">
        <v>2752</v>
      </c>
      <c r="D87" s="344" t="s">
        <v>2739</v>
      </c>
      <c r="E87" s="344" t="s">
        <v>2753</v>
      </c>
      <c r="F87" s="344" t="s">
        <v>2754</v>
      </c>
      <c r="G87" s="314" t="s">
        <v>2427</v>
      </c>
      <c r="H87" s="178" t="s">
        <v>7</v>
      </c>
      <c r="I87" s="5"/>
      <c r="J87" s="323" t="s">
        <v>218</v>
      </c>
      <c r="K87" s="175"/>
      <c r="L87" s="175" t="s">
        <v>2747</v>
      </c>
      <c r="M87" s="175" t="s">
        <v>2748</v>
      </c>
      <c r="N87" s="16"/>
      <c r="O87" s="16"/>
      <c r="P87" s="16"/>
      <c r="Q87" s="16"/>
      <c r="R87" s="16"/>
      <c r="S87" s="16"/>
      <c r="T87" s="16"/>
      <c r="U87" s="16"/>
      <c r="V87" s="16"/>
      <c r="W87" s="16"/>
      <c r="X87" s="16"/>
      <c r="Y87" s="16"/>
      <c r="Z87" s="16"/>
    </row>
    <row r="88" spans="1:26" ht="34.799999999999997">
      <c r="A88" s="312">
        <v>259</v>
      </c>
      <c r="B88" s="314" t="s">
        <v>940</v>
      </c>
      <c r="C88" s="341" t="s">
        <v>2755</v>
      </c>
      <c r="D88" s="342" t="s">
        <v>2739</v>
      </c>
      <c r="E88" s="342" t="s">
        <v>2756</v>
      </c>
      <c r="F88" s="342" t="s">
        <v>2757</v>
      </c>
      <c r="G88" s="314" t="s">
        <v>2427</v>
      </c>
      <c r="H88" s="178" t="s">
        <v>7</v>
      </c>
      <c r="I88" s="175"/>
      <c r="J88" s="317" t="s">
        <v>27</v>
      </c>
      <c r="K88" s="175" t="s">
        <v>10</v>
      </c>
      <c r="L88" s="332" t="s">
        <v>2758</v>
      </c>
      <c r="M88" s="175" t="s">
        <v>2759</v>
      </c>
      <c r="N88" s="16"/>
      <c r="O88" s="16"/>
      <c r="P88" s="16"/>
      <c r="Q88" s="16"/>
      <c r="R88" s="16"/>
      <c r="S88" s="16"/>
      <c r="T88" s="16"/>
      <c r="U88" s="16"/>
      <c r="V88" s="16"/>
      <c r="W88" s="16"/>
      <c r="X88" s="16"/>
      <c r="Y88" s="16"/>
      <c r="Z88" s="16"/>
    </row>
    <row r="89" spans="1:26" ht="39.6">
      <c r="A89" s="312">
        <v>260</v>
      </c>
      <c r="B89" s="343" t="s">
        <v>940</v>
      </c>
      <c r="C89" s="343" t="s">
        <v>2760</v>
      </c>
      <c r="D89" s="344" t="s">
        <v>2739</v>
      </c>
      <c r="E89" s="344" t="s">
        <v>2761</v>
      </c>
      <c r="F89" s="344" t="s">
        <v>2762</v>
      </c>
      <c r="G89" s="314" t="s">
        <v>2427</v>
      </c>
      <c r="H89" s="178" t="s">
        <v>7</v>
      </c>
      <c r="I89" s="5"/>
      <c r="J89" s="323" t="s">
        <v>218</v>
      </c>
      <c r="K89" s="175"/>
      <c r="L89" s="175" t="s">
        <v>2747</v>
      </c>
      <c r="M89" s="175" t="s">
        <v>2748</v>
      </c>
      <c r="N89" s="16"/>
      <c r="O89" s="16"/>
      <c r="P89" s="16"/>
      <c r="Q89" s="16"/>
      <c r="R89" s="16"/>
      <c r="S89" s="16"/>
      <c r="T89" s="16"/>
      <c r="U89" s="16"/>
      <c r="V89" s="16"/>
      <c r="W89" s="16"/>
      <c r="X89" s="16"/>
      <c r="Y89" s="16"/>
      <c r="Z89" s="16"/>
    </row>
    <row r="90" spans="1:26" ht="69.599999999999994">
      <c r="A90" s="312">
        <v>261</v>
      </c>
      <c r="B90" s="314" t="s">
        <v>940</v>
      </c>
      <c r="C90" s="314" t="s">
        <v>1420</v>
      </c>
      <c r="D90" s="316" t="s">
        <v>2763</v>
      </c>
      <c r="E90" s="316" t="s">
        <v>2764</v>
      </c>
      <c r="F90" s="316" t="s">
        <v>2765</v>
      </c>
      <c r="G90" s="314" t="s">
        <v>2427</v>
      </c>
      <c r="H90" s="178" t="s">
        <v>7</v>
      </c>
      <c r="I90" s="5"/>
      <c r="J90" s="317" t="s">
        <v>27</v>
      </c>
      <c r="K90" s="175"/>
      <c r="L90" s="175" t="s">
        <v>2766</v>
      </c>
      <c r="M90" s="175" t="s">
        <v>2695</v>
      </c>
      <c r="N90" s="16"/>
      <c r="O90" s="16"/>
      <c r="P90" s="16"/>
      <c r="Q90" s="16"/>
      <c r="R90" s="16"/>
      <c r="S90" s="16"/>
      <c r="T90" s="16"/>
      <c r="U90" s="16"/>
      <c r="V90" s="16"/>
      <c r="W90" s="16"/>
      <c r="X90" s="16"/>
      <c r="Y90" s="16"/>
      <c r="Z90" s="16"/>
    </row>
    <row r="91" spans="1:26" ht="23.4">
      <c r="A91" s="312">
        <v>264</v>
      </c>
      <c r="B91" s="314" t="s">
        <v>940</v>
      </c>
      <c r="C91" s="314" t="s">
        <v>2767</v>
      </c>
      <c r="D91" s="316" t="s">
        <v>2768</v>
      </c>
      <c r="E91" s="316" t="s">
        <v>2769</v>
      </c>
      <c r="F91" s="345" t="s">
        <v>2770</v>
      </c>
      <c r="G91" s="314" t="s">
        <v>2427</v>
      </c>
      <c r="H91" s="178" t="s">
        <v>7</v>
      </c>
      <c r="I91" s="175" t="s">
        <v>2664</v>
      </c>
      <c r="J91" s="317" t="s">
        <v>27</v>
      </c>
      <c r="K91" s="175" t="s">
        <v>57</v>
      </c>
      <c r="L91" s="346" t="s">
        <v>2771</v>
      </c>
      <c r="M91" s="175" t="s">
        <v>2666</v>
      </c>
      <c r="N91" s="16"/>
      <c r="O91" s="16"/>
      <c r="P91" s="16"/>
      <c r="Q91" s="16"/>
      <c r="R91" s="16"/>
      <c r="S91" s="16"/>
      <c r="T91" s="16"/>
      <c r="U91" s="16"/>
      <c r="V91" s="16"/>
      <c r="W91" s="16"/>
      <c r="X91" s="16"/>
      <c r="Y91" s="16"/>
      <c r="Z91" s="16"/>
    </row>
    <row r="92" spans="1:26" ht="26.4">
      <c r="A92" s="312">
        <v>265</v>
      </c>
      <c r="B92" s="314" t="s">
        <v>940</v>
      </c>
      <c r="C92" s="314" t="s">
        <v>2772</v>
      </c>
      <c r="D92" s="316" t="s">
        <v>2773</v>
      </c>
      <c r="E92" s="316" t="s">
        <v>2774</v>
      </c>
      <c r="F92" s="316" t="s">
        <v>2775</v>
      </c>
      <c r="G92" s="314" t="s">
        <v>2427</v>
      </c>
      <c r="H92" s="178" t="s">
        <v>7</v>
      </c>
      <c r="I92" s="5"/>
      <c r="J92" s="323" t="s">
        <v>218</v>
      </c>
      <c r="K92" s="175"/>
      <c r="L92" s="175" t="s">
        <v>2776</v>
      </c>
      <c r="M92" s="175" t="s">
        <v>2695</v>
      </c>
      <c r="N92" s="16"/>
      <c r="O92" s="16"/>
      <c r="P92" s="16"/>
      <c r="Q92" s="16"/>
      <c r="R92" s="16"/>
      <c r="S92" s="16"/>
      <c r="T92" s="16"/>
      <c r="U92" s="16"/>
      <c r="V92" s="16"/>
      <c r="W92" s="16"/>
      <c r="X92" s="16"/>
      <c r="Y92" s="16"/>
      <c r="Z92" s="16"/>
    </row>
    <row r="93" spans="1:26" ht="26.4">
      <c r="A93" s="312">
        <v>266</v>
      </c>
      <c r="B93" s="314" t="s">
        <v>940</v>
      </c>
      <c r="C93" s="314" t="s">
        <v>2772</v>
      </c>
      <c r="D93" s="316" t="s">
        <v>2777</v>
      </c>
      <c r="E93" s="316" t="s">
        <v>2774</v>
      </c>
      <c r="F93" s="345" t="s">
        <v>2770</v>
      </c>
      <c r="G93" s="314" t="s">
        <v>2427</v>
      </c>
      <c r="H93" s="178" t="s">
        <v>7</v>
      </c>
      <c r="I93" s="175"/>
      <c r="J93" s="323" t="s">
        <v>218</v>
      </c>
      <c r="K93" s="175"/>
      <c r="L93" s="175" t="s">
        <v>2776</v>
      </c>
      <c r="M93" s="175" t="s">
        <v>2695</v>
      </c>
      <c r="N93" s="16"/>
      <c r="O93" s="16"/>
      <c r="P93" s="16"/>
      <c r="Q93" s="16"/>
      <c r="R93" s="16"/>
      <c r="S93" s="16"/>
      <c r="T93" s="16"/>
      <c r="U93" s="16"/>
      <c r="V93" s="16"/>
      <c r="W93" s="16"/>
      <c r="X93" s="16"/>
      <c r="Y93" s="16"/>
      <c r="Z93" s="16"/>
    </row>
    <row r="94" spans="1:26" ht="126.6">
      <c r="A94" s="312">
        <v>267</v>
      </c>
      <c r="B94" s="314" t="s">
        <v>940</v>
      </c>
      <c r="C94" s="314" t="s">
        <v>2778</v>
      </c>
      <c r="D94" s="316" t="s">
        <v>2763</v>
      </c>
      <c r="E94" s="316" t="s">
        <v>2779</v>
      </c>
      <c r="F94" s="316" t="s">
        <v>2780</v>
      </c>
      <c r="G94" s="314" t="s">
        <v>2427</v>
      </c>
      <c r="H94" s="178" t="s">
        <v>7</v>
      </c>
      <c r="I94" s="175" t="s">
        <v>2664</v>
      </c>
      <c r="J94" s="317" t="s">
        <v>27</v>
      </c>
      <c r="K94" s="175" t="s">
        <v>57</v>
      </c>
      <c r="L94" s="346" t="s">
        <v>2781</v>
      </c>
      <c r="M94" s="175" t="s">
        <v>2782</v>
      </c>
      <c r="N94" s="16"/>
      <c r="O94" s="16"/>
      <c r="P94" s="16"/>
      <c r="Q94" s="16"/>
      <c r="R94" s="16"/>
      <c r="S94" s="16"/>
      <c r="T94" s="16"/>
      <c r="U94" s="16"/>
      <c r="V94" s="16"/>
      <c r="W94" s="16"/>
      <c r="X94" s="16"/>
      <c r="Y94" s="16"/>
      <c r="Z94" s="16"/>
    </row>
    <row r="95" spans="1:26" ht="57.6">
      <c r="A95" s="312">
        <v>268</v>
      </c>
      <c r="B95" s="314" t="s">
        <v>940</v>
      </c>
      <c r="C95" s="314" t="s">
        <v>2783</v>
      </c>
      <c r="D95" s="316" t="s">
        <v>2763</v>
      </c>
      <c r="E95" s="316" t="s">
        <v>2784</v>
      </c>
      <c r="F95" s="316" t="s">
        <v>2785</v>
      </c>
      <c r="G95" s="314" t="s">
        <v>2427</v>
      </c>
      <c r="H95" s="178" t="s">
        <v>7</v>
      </c>
      <c r="I95" s="175" t="s">
        <v>2664</v>
      </c>
      <c r="J95" s="317" t="s">
        <v>27</v>
      </c>
      <c r="K95" s="175" t="s">
        <v>57</v>
      </c>
      <c r="L95" s="346" t="s">
        <v>2786</v>
      </c>
      <c r="M95" s="175" t="s">
        <v>2666</v>
      </c>
      <c r="N95" s="16"/>
      <c r="O95" s="16"/>
      <c r="P95" s="16"/>
      <c r="Q95" s="16"/>
      <c r="R95" s="16"/>
      <c r="S95" s="16"/>
      <c r="T95" s="16"/>
      <c r="U95" s="16"/>
      <c r="V95" s="16"/>
      <c r="W95" s="16"/>
      <c r="X95" s="16"/>
      <c r="Y95" s="16"/>
      <c r="Z95" s="16"/>
    </row>
    <row r="96" spans="1:26" ht="57.6">
      <c r="A96" s="312">
        <v>271</v>
      </c>
      <c r="B96" s="314" t="s">
        <v>940</v>
      </c>
      <c r="C96" s="314" t="s">
        <v>2787</v>
      </c>
      <c r="D96" s="316" t="s">
        <v>2763</v>
      </c>
      <c r="E96" s="316" t="s">
        <v>2788</v>
      </c>
      <c r="F96" s="316" t="s">
        <v>2789</v>
      </c>
      <c r="G96" s="314" t="s">
        <v>2427</v>
      </c>
      <c r="H96" s="178" t="s">
        <v>7</v>
      </c>
      <c r="I96" s="175" t="s">
        <v>2664</v>
      </c>
      <c r="J96" s="317" t="s">
        <v>27</v>
      </c>
      <c r="K96" s="175" t="s">
        <v>57</v>
      </c>
      <c r="L96" s="346" t="s">
        <v>2786</v>
      </c>
      <c r="M96" s="175" t="s">
        <v>2666</v>
      </c>
      <c r="N96" s="16"/>
      <c r="O96" s="16"/>
      <c r="P96" s="16"/>
      <c r="Q96" s="16"/>
      <c r="R96" s="16"/>
      <c r="S96" s="16"/>
      <c r="T96" s="16"/>
      <c r="U96" s="16"/>
      <c r="V96" s="16"/>
      <c r="W96" s="16"/>
      <c r="X96" s="16"/>
      <c r="Y96" s="16"/>
      <c r="Z96" s="16"/>
    </row>
    <row r="97" spans="1:26" ht="34.799999999999997">
      <c r="A97" s="312">
        <v>273</v>
      </c>
      <c r="B97" s="314" t="s">
        <v>940</v>
      </c>
      <c r="C97" s="341" t="s">
        <v>2790</v>
      </c>
      <c r="D97" s="342" t="s">
        <v>2763</v>
      </c>
      <c r="E97" s="342" t="s">
        <v>2791</v>
      </c>
      <c r="F97" s="342" t="s">
        <v>2792</v>
      </c>
      <c r="G97" s="314" t="s">
        <v>2427</v>
      </c>
      <c r="H97" s="178" t="s">
        <v>7</v>
      </c>
      <c r="I97" s="175" t="s">
        <v>2793</v>
      </c>
      <c r="J97" s="317" t="s">
        <v>27</v>
      </c>
      <c r="K97" s="175" t="s">
        <v>57</v>
      </c>
      <c r="L97" s="346" t="s">
        <v>2794</v>
      </c>
      <c r="M97" s="175" t="s">
        <v>2795</v>
      </c>
      <c r="N97" s="16"/>
      <c r="O97" s="16"/>
      <c r="P97" s="16"/>
      <c r="Q97" s="16"/>
      <c r="R97" s="16"/>
      <c r="S97" s="16"/>
      <c r="T97" s="16"/>
      <c r="U97" s="16"/>
      <c r="V97" s="16"/>
      <c r="W97" s="16"/>
      <c r="X97" s="16"/>
      <c r="Y97" s="16"/>
      <c r="Z97" s="16"/>
    </row>
    <row r="98" spans="1:26" ht="132.75" customHeight="1">
      <c r="A98" s="312">
        <v>281</v>
      </c>
      <c r="B98" s="314" t="s">
        <v>940</v>
      </c>
      <c r="C98" s="341" t="s">
        <v>2790</v>
      </c>
      <c r="D98" s="342" t="s">
        <v>2796</v>
      </c>
      <c r="E98" s="342" t="s">
        <v>2797</v>
      </c>
      <c r="F98" s="342" t="s">
        <v>2798</v>
      </c>
      <c r="G98" s="314" t="s">
        <v>2427</v>
      </c>
      <c r="H98" s="178" t="s">
        <v>7</v>
      </c>
      <c r="I98" s="175" t="s">
        <v>2799</v>
      </c>
      <c r="J98" s="323" t="s">
        <v>218</v>
      </c>
      <c r="K98" s="175" t="s">
        <v>11</v>
      </c>
      <c r="L98" s="175" t="s">
        <v>2800</v>
      </c>
      <c r="M98" s="5"/>
      <c r="N98" s="16"/>
      <c r="O98" s="16"/>
      <c r="P98" s="16"/>
      <c r="Q98" s="16"/>
      <c r="R98" s="16"/>
      <c r="S98" s="16"/>
      <c r="T98" s="16"/>
      <c r="U98" s="16"/>
      <c r="V98" s="16"/>
      <c r="W98" s="16"/>
      <c r="X98" s="16"/>
      <c r="Y98" s="16"/>
      <c r="Z98" s="16"/>
    </row>
    <row r="99" spans="1:26" ht="46.2">
      <c r="A99" s="312">
        <v>282</v>
      </c>
      <c r="B99" s="314" t="s">
        <v>940</v>
      </c>
      <c r="C99" s="341" t="s">
        <v>2801</v>
      </c>
      <c r="D99" s="342" t="s">
        <v>2802</v>
      </c>
      <c r="E99" s="342" t="s">
        <v>2803</v>
      </c>
      <c r="F99" s="342" t="s">
        <v>2804</v>
      </c>
      <c r="G99" s="314" t="s">
        <v>2427</v>
      </c>
      <c r="H99" s="178" t="s">
        <v>7</v>
      </c>
      <c r="I99" s="175" t="s">
        <v>2799</v>
      </c>
      <c r="J99" s="323" t="s">
        <v>218</v>
      </c>
      <c r="K99" s="175" t="s">
        <v>11</v>
      </c>
      <c r="L99" s="175" t="s">
        <v>58</v>
      </c>
      <c r="M99" s="5"/>
      <c r="N99" s="16"/>
      <c r="O99" s="16"/>
      <c r="P99" s="16"/>
      <c r="Q99" s="16"/>
      <c r="R99" s="16"/>
      <c r="S99" s="16"/>
      <c r="T99" s="16"/>
      <c r="U99" s="16"/>
      <c r="V99" s="16"/>
      <c r="W99" s="16"/>
      <c r="X99" s="16"/>
      <c r="Y99" s="16"/>
      <c r="Z99" s="16"/>
    </row>
    <row r="100" spans="1:26" ht="46.2">
      <c r="A100" s="312">
        <v>283</v>
      </c>
      <c r="B100" s="314" t="s">
        <v>940</v>
      </c>
      <c r="C100" s="341" t="s">
        <v>2805</v>
      </c>
      <c r="D100" s="342" t="s">
        <v>2802</v>
      </c>
      <c r="E100" s="342" t="s">
        <v>2806</v>
      </c>
      <c r="F100" s="342" t="s">
        <v>2807</v>
      </c>
      <c r="G100" s="314" t="s">
        <v>2427</v>
      </c>
      <c r="H100" s="178" t="s">
        <v>7</v>
      </c>
      <c r="I100" s="175" t="s">
        <v>2799</v>
      </c>
      <c r="J100" s="323" t="s">
        <v>218</v>
      </c>
      <c r="K100" s="175" t="s">
        <v>11</v>
      </c>
      <c r="L100" s="175" t="s">
        <v>58</v>
      </c>
      <c r="M100" s="5"/>
      <c r="N100" s="16"/>
      <c r="O100" s="16"/>
      <c r="P100" s="16"/>
      <c r="Q100" s="16"/>
      <c r="R100" s="16"/>
      <c r="S100" s="16"/>
      <c r="T100" s="16"/>
      <c r="U100" s="16"/>
      <c r="V100" s="16"/>
      <c r="W100" s="16"/>
      <c r="X100" s="16"/>
      <c r="Y100" s="16"/>
      <c r="Z100" s="16"/>
    </row>
    <row r="101" spans="1:26" ht="46.2">
      <c r="A101" s="312">
        <v>284</v>
      </c>
      <c r="B101" s="314" t="s">
        <v>940</v>
      </c>
      <c r="C101" s="341" t="s">
        <v>2808</v>
      </c>
      <c r="D101" s="342" t="s">
        <v>2802</v>
      </c>
      <c r="E101" s="342" t="s">
        <v>2809</v>
      </c>
      <c r="F101" s="342" t="s">
        <v>2810</v>
      </c>
      <c r="G101" s="314" t="s">
        <v>2427</v>
      </c>
      <c r="H101" s="178" t="s">
        <v>7</v>
      </c>
      <c r="I101" s="175" t="s">
        <v>2799</v>
      </c>
      <c r="J101" s="323" t="s">
        <v>218</v>
      </c>
      <c r="K101" s="175" t="s">
        <v>11</v>
      </c>
      <c r="L101" s="175" t="s">
        <v>58</v>
      </c>
      <c r="M101" s="5"/>
      <c r="N101" s="16"/>
      <c r="O101" s="16"/>
      <c r="P101" s="16"/>
      <c r="Q101" s="16"/>
      <c r="R101" s="16"/>
      <c r="S101" s="16"/>
      <c r="T101" s="16"/>
      <c r="U101" s="16"/>
      <c r="V101" s="16"/>
      <c r="W101" s="16"/>
      <c r="X101" s="16"/>
      <c r="Y101" s="16"/>
      <c r="Z101" s="16"/>
    </row>
    <row r="102" spans="1:26" ht="46.2">
      <c r="A102" s="312">
        <v>285</v>
      </c>
      <c r="B102" s="314" t="s">
        <v>940</v>
      </c>
      <c r="C102" s="341" t="s">
        <v>2811</v>
      </c>
      <c r="D102" s="342" t="s">
        <v>2802</v>
      </c>
      <c r="E102" s="342" t="s">
        <v>2812</v>
      </c>
      <c r="F102" s="342" t="s">
        <v>2813</v>
      </c>
      <c r="G102" s="314" t="s">
        <v>2427</v>
      </c>
      <c r="H102" s="178" t="s">
        <v>7</v>
      </c>
      <c r="I102" s="175" t="s">
        <v>2799</v>
      </c>
      <c r="J102" s="323" t="s">
        <v>218</v>
      </c>
      <c r="K102" s="175" t="s">
        <v>11</v>
      </c>
      <c r="L102" s="175" t="s">
        <v>58</v>
      </c>
      <c r="M102" s="5"/>
      <c r="N102" s="16"/>
      <c r="O102" s="16"/>
      <c r="P102" s="16"/>
      <c r="Q102" s="16"/>
      <c r="R102" s="16"/>
      <c r="S102" s="16"/>
      <c r="T102" s="16"/>
      <c r="U102" s="16"/>
      <c r="V102" s="16"/>
      <c r="W102" s="16"/>
      <c r="X102" s="16"/>
      <c r="Y102" s="16"/>
      <c r="Z102" s="16"/>
    </row>
    <row r="103" spans="1:26" ht="120.75" customHeight="1">
      <c r="A103" s="312">
        <v>286</v>
      </c>
      <c r="B103" s="314" t="s">
        <v>940</v>
      </c>
      <c r="C103" s="341" t="s">
        <v>2814</v>
      </c>
      <c r="D103" s="342" t="s">
        <v>2802</v>
      </c>
      <c r="E103" s="342" t="s">
        <v>2815</v>
      </c>
      <c r="F103" s="342" t="s">
        <v>2816</v>
      </c>
      <c r="G103" s="314" t="s">
        <v>2427</v>
      </c>
      <c r="H103" s="178" t="s">
        <v>7</v>
      </c>
      <c r="I103" s="175" t="s">
        <v>2799</v>
      </c>
      <c r="J103" s="323" t="s">
        <v>218</v>
      </c>
      <c r="K103" s="175" t="s">
        <v>11</v>
      </c>
      <c r="L103" s="175" t="s">
        <v>58</v>
      </c>
      <c r="M103" s="5"/>
      <c r="N103" s="16"/>
      <c r="O103" s="16"/>
      <c r="P103" s="16"/>
      <c r="Q103" s="16"/>
      <c r="R103" s="16"/>
      <c r="S103" s="16"/>
      <c r="T103" s="16"/>
      <c r="U103" s="16"/>
      <c r="V103" s="16"/>
      <c r="W103" s="16"/>
      <c r="X103" s="16"/>
      <c r="Y103" s="16"/>
      <c r="Z103" s="16"/>
    </row>
    <row r="104" spans="1:26" ht="120.75" customHeight="1">
      <c r="A104" s="312">
        <v>287</v>
      </c>
      <c r="B104" s="314" t="s">
        <v>940</v>
      </c>
      <c r="C104" s="341" t="s">
        <v>2817</v>
      </c>
      <c r="D104" s="342" t="s">
        <v>2802</v>
      </c>
      <c r="E104" s="342" t="s">
        <v>2818</v>
      </c>
      <c r="F104" s="342" t="s">
        <v>2819</v>
      </c>
      <c r="G104" s="314" t="s">
        <v>2427</v>
      </c>
      <c r="H104" s="178" t="s">
        <v>7</v>
      </c>
      <c r="I104" s="175" t="s">
        <v>2799</v>
      </c>
      <c r="J104" s="323" t="s">
        <v>218</v>
      </c>
      <c r="K104" s="175" t="s">
        <v>11</v>
      </c>
      <c r="L104" s="175" t="s">
        <v>58</v>
      </c>
      <c r="M104" s="5"/>
      <c r="N104" s="16"/>
      <c r="O104" s="16"/>
      <c r="P104" s="16"/>
      <c r="Q104" s="16"/>
      <c r="R104" s="16"/>
      <c r="S104" s="16"/>
      <c r="T104" s="16"/>
      <c r="U104" s="16"/>
      <c r="V104" s="16"/>
      <c r="W104" s="16"/>
      <c r="X104" s="16"/>
      <c r="Y104" s="16"/>
      <c r="Z104" s="16"/>
    </row>
    <row r="105" spans="1:26" ht="66">
      <c r="A105" s="312">
        <v>288</v>
      </c>
      <c r="B105" s="314" t="s">
        <v>2820</v>
      </c>
      <c r="C105" s="178" t="s">
        <v>2821</v>
      </c>
      <c r="D105" s="315" t="s">
        <v>2822</v>
      </c>
      <c r="E105" s="315" t="s">
        <v>2823</v>
      </c>
      <c r="F105" s="347" t="s">
        <v>2824</v>
      </c>
      <c r="G105" s="314" t="s">
        <v>2427</v>
      </c>
      <c r="H105" s="178" t="s">
        <v>57</v>
      </c>
      <c r="I105" s="175" t="s">
        <v>2469</v>
      </c>
      <c r="J105" s="337" t="s">
        <v>6</v>
      </c>
      <c r="K105" s="175" t="s">
        <v>23</v>
      </c>
      <c r="L105" s="175"/>
      <c r="M105" s="175"/>
      <c r="N105" s="16"/>
      <c r="O105" s="16"/>
      <c r="P105" s="16"/>
      <c r="Q105" s="16"/>
      <c r="R105" s="16"/>
      <c r="S105" s="16"/>
      <c r="T105" s="16"/>
      <c r="U105" s="16"/>
      <c r="V105" s="16"/>
      <c r="W105" s="16"/>
      <c r="X105" s="16"/>
      <c r="Y105" s="16"/>
      <c r="Z105" s="16"/>
    </row>
    <row r="106" spans="1:26" ht="13.2">
      <c r="A106" s="312">
        <v>289</v>
      </c>
      <c r="B106" s="314" t="s">
        <v>2820</v>
      </c>
      <c r="C106" s="178" t="s">
        <v>2821</v>
      </c>
      <c r="D106" s="315"/>
      <c r="E106" s="315" t="s">
        <v>2825</v>
      </c>
      <c r="F106" s="347" t="s">
        <v>2826</v>
      </c>
      <c r="G106" s="314" t="s">
        <v>2427</v>
      </c>
      <c r="H106" s="178" t="s">
        <v>57</v>
      </c>
      <c r="I106" s="175" t="s">
        <v>2469</v>
      </c>
      <c r="J106" s="337" t="s">
        <v>6</v>
      </c>
      <c r="K106" s="175" t="s">
        <v>23</v>
      </c>
      <c r="L106" s="175"/>
      <c r="M106" s="175"/>
      <c r="N106" s="16"/>
      <c r="O106" s="16"/>
      <c r="P106" s="16"/>
      <c r="Q106" s="16"/>
      <c r="R106" s="16"/>
      <c r="S106" s="16"/>
      <c r="T106" s="16"/>
      <c r="U106" s="16"/>
      <c r="V106" s="16"/>
      <c r="W106" s="16"/>
      <c r="X106" s="16"/>
      <c r="Y106" s="16"/>
      <c r="Z106" s="16"/>
    </row>
    <row r="107" spans="1:26" ht="52.8">
      <c r="A107" s="312">
        <v>313</v>
      </c>
      <c r="B107" s="314" t="s">
        <v>2820</v>
      </c>
      <c r="C107" s="314" t="s">
        <v>2827</v>
      </c>
      <c r="D107" s="316" t="s">
        <v>2828</v>
      </c>
      <c r="E107" s="316" t="s">
        <v>2829</v>
      </c>
      <c r="F107" s="316" t="s">
        <v>2830</v>
      </c>
      <c r="G107" s="314" t="s">
        <v>2427</v>
      </c>
      <c r="H107" s="178" t="s">
        <v>7</v>
      </c>
      <c r="I107" s="175" t="s">
        <v>2442</v>
      </c>
      <c r="J107" s="317" t="s">
        <v>27</v>
      </c>
      <c r="K107" s="175" t="s">
        <v>11</v>
      </c>
      <c r="L107" s="175" t="s">
        <v>2831</v>
      </c>
      <c r="M107" s="175" t="s">
        <v>2832</v>
      </c>
      <c r="N107" s="16"/>
      <c r="O107" s="16"/>
      <c r="P107" s="16"/>
      <c r="Q107" s="16"/>
      <c r="R107" s="16"/>
      <c r="S107" s="16"/>
      <c r="T107" s="16"/>
      <c r="U107" s="16"/>
      <c r="V107" s="16"/>
      <c r="W107" s="16"/>
      <c r="X107" s="16"/>
      <c r="Y107" s="16"/>
      <c r="Z107" s="16"/>
    </row>
    <row r="108" spans="1:26" ht="34.799999999999997">
      <c r="A108" s="312">
        <v>320</v>
      </c>
      <c r="B108" s="314" t="s">
        <v>2820</v>
      </c>
      <c r="C108" s="314" t="s">
        <v>2833</v>
      </c>
      <c r="D108" s="316" t="s">
        <v>2834</v>
      </c>
      <c r="E108" s="316" t="s">
        <v>2835</v>
      </c>
      <c r="F108" s="316" t="s">
        <v>2836</v>
      </c>
      <c r="G108" s="314" t="s">
        <v>2427</v>
      </c>
      <c r="H108" s="178" t="s">
        <v>7</v>
      </c>
      <c r="I108" s="175" t="s">
        <v>2442</v>
      </c>
      <c r="J108" s="317" t="s">
        <v>27</v>
      </c>
      <c r="K108" s="175" t="s">
        <v>11</v>
      </c>
      <c r="L108" s="175" t="s">
        <v>2837</v>
      </c>
      <c r="M108" s="175" t="s">
        <v>2838</v>
      </c>
      <c r="N108" s="16"/>
      <c r="O108" s="16"/>
      <c r="P108" s="16"/>
      <c r="Q108" s="16"/>
      <c r="R108" s="16"/>
      <c r="S108" s="16"/>
      <c r="T108" s="16"/>
      <c r="U108" s="16"/>
      <c r="V108" s="16"/>
      <c r="W108" s="16"/>
      <c r="X108" s="16"/>
      <c r="Y108" s="16"/>
      <c r="Z108" s="16"/>
    </row>
    <row r="109" spans="1:26" ht="34.799999999999997">
      <c r="A109" s="312">
        <v>321</v>
      </c>
      <c r="B109" s="314" t="s">
        <v>2820</v>
      </c>
      <c r="C109" s="314" t="s">
        <v>2839</v>
      </c>
      <c r="D109" s="316" t="s">
        <v>2834</v>
      </c>
      <c r="E109" s="316" t="s">
        <v>2840</v>
      </c>
      <c r="F109" s="316" t="s">
        <v>2841</v>
      </c>
      <c r="G109" s="314" t="s">
        <v>2427</v>
      </c>
      <c r="H109" s="178" t="s">
        <v>7</v>
      </c>
      <c r="I109" s="175" t="s">
        <v>2442</v>
      </c>
      <c r="J109" s="317" t="s">
        <v>27</v>
      </c>
      <c r="K109" s="175" t="s">
        <v>11</v>
      </c>
      <c r="L109" s="175" t="s">
        <v>2842</v>
      </c>
      <c r="M109" s="175" t="s">
        <v>2838</v>
      </c>
      <c r="N109" s="16"/>
      <c r="O109" s="16"/>
      <c r="P109" s="16"/>
      <c r="Q109" s="16"/>
      <c r="R109" s="16"/>
      <c r="S109" s="16"/>
      <c r="T109" s="16"/>
      <c r="U109" s="16"/>
      <c r="V109" s="16"/>
      <c r="W109" s="16"/>
      <c r="X109" s="16"/>
      <c r="Y109" s="16"/>
      <c r="Z109" s="16"/>
    </row>
    <row r="110" spans="1:26" ht="34.799999999999997">
      <c r="A110" s="312">
        <v>322</v>
      </c>
      <c r="B110" s="314" t="s">
        <v>2820</v>
      </c>
      <c r="C110" s="314" t="s">
        <v>2843</v>
      </c>
      <c r="D110" s="316" t="s">
        <v>2834</v>
      </c>
      <c r="E110" s="316" t="s">
        <v>2844</v>
      </c>
      <c r="F110" s="316" t="s">
        <v>2845</v>
      </c>
      <c r="G110" s="314" t="s">
        <v>2427</v>
      </c>
      <c r="H110" s="178" t="s">
        <v>7</v>
      </c>
      <c r="I110" s="175" t="s">
        <v>2442</v>
      </c>
      <c r="J110" s="317" t="s">
        <v>27</v>
      </c>
      <c r="K110" s="175" t="s">
        <v>11</v>
      </c>
      <c r="L110" s="175" t="s">
        <v>2846</v>
      </c>
      <c r="M110" s="175" t="s">
        <v>2838</v>
      </c>
      <c r="N110" s="16"/>
      <c r="O110" s="16"/>
      <c r="P110" s="16"/>
      <c r="Q110" s="16"/>
      <c r="R110" s="16"/>
      <c r="S110" s="16"/>
      <c r="T110" s="16"/>
      <c r="U110" s="16"/>
      <c r="V110" s="16"/>
      <c r="W110" s="16"/>
      <c r="X110" s="16"/>
      <c r="Y110" s="16"/>
      <c r="Z110" s="16"/>
    </row>
    <row r="111" spans="1:26" ht="46.2">
      <c r="A111" s="312">
        <v>323</v>
      </c>
      <c r="B111" s="314" t="s">
        <v>2820</v>
      </c>
      <c r="C111" s="314" t="s">
        <v>2847</v>
      </c>
      <c r="D111" s="316"/>
      <c r="E111" s="316" t="s">
        <v>2848</v>
      </c>
      <c r="F111" s="316" t="s">
        <v>2849</v>
      </c>
      <c r="G111" s="314" t="s">
        <v>2427</v>
      </c>
      <c r="H111" s="178" t="s">
        <v>7</v>
      </c>
      <c r="I111" s="175" t="s">
        <v>2442</v>
      </c>
      <c r="J111" s="317" t="s">
        <v>27</v>
      </c>
      <c r="K111" s="175" t="s">
        <v>11</v>
      </c>
      <c r="L111" s="175" t="s">
        <v>2850</v>
      </c>
      <c r="M111" s="175" t="s">
        <v>2832</v>
      </c>
      <c r="N111" s="16"/>
      <c r="O111" s="16"/>
      <c r="P111" s="16"/>
      <c r="Q111" s="16"/>
      <c r="R111" s="16"/>
      <c r="S111" s="16"/>
      <c r="T111" s="16"/>
      <c r="U111" s="16"/>
      <c r="V111" s="16"/>
      <c r="W111" s="16"/>
      <c r="X111" s="16"/>
      <c r="Y111" s="16"/>
      <c r="Z111" s="16"/>
    </row>
    <row r="112" spans="1:26" ht="57.6">
      <c r="A112" s="312">
        <v>337</v>
      </c>
      <c r="B112" s="314" t="s">
        <v>2820</v>
      </c>
      <c r="C112" s="314" t="s">
        <v>2851</v>
      </c>
      <c r="D112" s="316" t="s">
        <v>2852</v>
      </c>
      <c r="E112" s="316" t="s">
        <v>2853</v>
      </c>
      <c r="F112" s="316" t="s">
        <v>2854</v>
      </c>
      <c r="G112" s="314" t="s">
        <v>2427</v>
      </c>
      <c r="H112" s="178" t="s">
        <v>7</v>
      </c>
      <c r="I112" s="175" t="s">
        <v>2442</v>
      </c>
      <c r="J112" s="317" t="s">
        <v>27</v>
      </c>
      <c r="K112" s="175" t="s">
        <v>11</v>
      </c>
      <c r="L112" s="175" t="s">
        <v>2855</v>
      </c>
      <c r="M112" s="175" t="s">
        <v>2856</v>
      </c>
      <c r="N112" s="16"/>
      <c r="O112" s="16"/>
      <c r="P112" s="16"/>
      <c r="Q112" s="16"/>
      <c r="R112" s="16"/>
      <c r="S112" s="16"/>
      <c r="T112" s="16"/>
      <c r="U112" s="16"/>
      <c r="V112" s="16"/>
      <c r="W112" s="16"/>
      <c r="X112" s="16"/>
      <c r="Y112" s="16"/>
      <c r="Z112" s="16"/>
    </row>
    <row r="113" spans="1:26" ht="46.2">
      <c r="A113" s="312">
        <v>338</v>
      </c>
      <c r="B113" s="314" t="s">
        <v>2820</v>
      </c>
      <c r="C113" s="314" t="s">
        <v>2857</v>
      </c>
      <c r="D113" s="315"/>
      <c r="E113" s="316" t="s">
        <v>2858</v>
      </c>
      <c r="F113" s="316" t="s">
        <v>2859</v>
      </c>
      <c r="G113" s="314" t="s">
        <v>2427</v>
      </c>
      <c r="H113" s="178" t="s">
        <v>7</v>
      </c>
      <c r="I113" s="175" t="s">
        <v>2442</v>
      </c>
      <c r="J113" s="317" t="s">
        <v>27</v>
      </c>
      <c r="K113" s="175" t="s">
        <v>11</v>
      </c>
      <c r="L113" s="175" t="s">
        <v>2855</v>
      </c>
      <c r="M113" s="175" t="s">
        <v>2856</v>
      </c>
      <c r="N113" s="16"/>
      <c r="O113" s="16"/>
      <c r="P113" s="16"/>
      <c r="Q113" s="16"/>
      <c r="R113" s="16"/>
      <c r="S113" s="16"/>
      <c r="T113" s="16"/>
      <c r="U113" s="16"/>
      <c r="V113" s="16"/>
      <c r="W113" s="16"/>
      <c r="X113" s="16"/>
      <c r="Y113" s="16"/>
      <c r="Z113" s="16"/>
    </row>
    <row r="114" spans="1:26" ht="46.2">
      <c r="A114" s="312">
        <v>339</v>
      </c>
      <c r="B114" s="314" t="s">
        <v>2820</v>
      </c>
      <c r="C114" s="314" t="s">
        <v>2860</v>
      </c>
      <c r="D114" s="315"/>
      <c r="E114" s="316" t="s">
        <v>2861</v>
      </c>
      <c r="F114" s="316" t="s">
        <v>2862</v>
      </c>
      <c r="G114" s="314" t="s">
        <v>2427</v>
      </c>
      <c r="H114" s="178" t="s">
        <v>7</v>
      </c>
      <c r="I114" s="175" t="s">
        <v>2442</v>
      </c>
      <c r="J114" s="317" t="s">
        <v>27</v>
      </c>
      <c r="K114" s="175" t="s">
        <v>11</v>
      </c>
      <c r="L114" s="175" t="s">
        <v>2863</v>
      </c>
      <c r="M114" s="175" t="s">
        <v>2856</v>
      </c>
      <c r="N114" s="16"/>
      <c r="O114" s="16"/>
      <c r="P114" s="16"/>
      <c r="Q114" s="16"/>
      <c r="R114" s="16"/>
      <c r="S114" s="16"/>
      <c r="T114" s="16"/>
      <c r="U114" s="16"/>
      <c r="V114" s="16"/>
      <c r="W114" s="16"/>
      <c r="X114" s="16"/>
      <c r="Y114" s="16"/>
      <c r="Z114" s="16"/>
    </row>
    <row r="115" spans="1:26" ht="34.799999999999997">
      <c r="A115" s="312">
        <v>340</v>
      </c>
      <c r="B115" s="314" t="s">
        <v>2820</v>
      </c>
      <c r="C115" s="314" t="s">
        <v>2864</v>
      </c>
      <c r="D115" s="316" t="s">
        <v>2865</v>
      </c>
      <c r="E115" s="316" t="s">
        <v>2866</v>
      </c>
      <c r="F115" s="316" t="s">
        <v>2867</v>
      </c>
      <c r="G115" s="314" t="s">
        <v>2427</v>
      </c>
      <c r="H115" s="178" t="s">
        <v>7</v>
      </c>
      <c r="I115" s="175" t="s">
        <v>2442</v>
      </c>
      <c r="J115" s="317" t="s">
        <v>27</v>
      </c>
      <c r="K115" s="175" t="s">
        <v>11</v>
      </c>
      <c r="L115" s="175" t="s">
        <v>2855</v>
      </c>
      <c r="M115" s="175" t="s">
        <v>2856</v>
      </c>
      <c r="N115" s="16"/>
      <c r="O115" s="16"/>
      <c r="P115" s="16"/>
      <c r="Q115" s="16"/>
      <c r="R115" s="16"/>
      <c r="S115" s="16"/>
      <c r="T115" s="16"/>
      <c r="U115" s="16"/>
      <c r="V115" s="16"/>
      <c r="W115" s="16"/>
      <c r="X115" s="16"/>
      <c r="Y115" s="16"/>
      <c r="Z115" s="16"/>
    </row>
    <row r="116" spans="1:26" ht="34.799999999999997">
      <c r="A116" s="312">
        <v>341</v>
      </c>
      <c r="B116" s="314" t="s">
        <v>2820</v>
      </c>
      <c r="C116" s="314" t="s">
        <v>2864</v>
      </c>
      <c r="D116" s="316" t="s">
        <v>2868</v>
      </c>
      <c r="E116" s="316" t="s">
        <v>2869</v>
      </c>
      <c r="F116" s="316" t="s">
        <v>2867</v>
      </c>
      <c r="G116" s="314" t="s">
        <v>2427</v>
      </c>
      <c r="H116" s="178" t="s">
        <v>7</v>
      </c>
      <c r="I116" s="175" t="s">
        <v>2442</v>
      </c>
      <c r="J116" s="317" t="s">
        <v>27</v>
      </c>
      <c r="K116" s="175" t="s">
        <v>11</v>
      </c>
      <c r="L116" s="175" t="s">
        <v>2855</v>
      </c>
      <c r="M116" s="175" t="s">
        <v>2856</v>
      </c>
      <c r="N116" s="16"/>
      <c r="O116" s="16"/>
      <c r="P116" s="16"/>
      <c r="Q116" s="16"/>
      <c r="R116" s="16"/>
      <c r="S116" s="16"/>
      <c r="T116" s="16"/>
      <c r="U116" s="16"/>
      <c r="V116" s="16"/>
      <c r="W116" s="16"/>
      <c r="X116" s="16"/>
      <c r="Y116" s="16"/>
      <c r="Z116" s="16"/>
    </row>
    <row r="117" spans="1:26" ht="57.6">
      <c r="A117" s="312">
        <v>342</v>
      </c>
      <c r="B117" s="314" t="s">
        <v>2820</v>
      </c>
      <c r="C117" s="314" t="s">
        <v>2870</v>
      </c>
      <c r="D117" s="315"/>
      <c r="E117" s="316" t="s">
        <v>2871</v>
      </c>
      <c r="F117" s="316" t="s">
        <v>2872</v>
      </c>
      <c r="G117" s="314" t="s">
        <v>2427</v>
      </c>
      <c r="H117" s="178" t="s">
        <v>7</v>
      </c>
      <c r="I117" s="175" t="s">
        <v>2442</v>
      </c>
      <c r="J117" s="317" t="s">
        <v>27</v>
      </c>
      <c r="K117" s="175" t="s">
        <v>11</v>
      </c>
      <c r="L117" s="175" t="s">
        <v>2863</v>
      </c>
      <c r="M117" s="175" t="s">
        <v>2856</v>
      </c>
      <c r="N117" s="16"/>
      <c r="O117" s="16"/>
      <c r="P117" s="16"/>
      <c r="Q117" s="16"/>
      <c r="R117" s="16"/>
      <c r="S117" s="16"/>
      <c r="T117" s="16"/>
      <c r="U117" s="16"/>
      <c r="V117" s="16"/>
      <c r="W117" s="16"/>
      <c r="X117" s="16"/>
      <c r="Y117" s="16"/>
      <c r="Z117" s="16"/>
    </row>
    <row r="118" spans="1:26" ht="46.2">
      <c r="A118" s="312">
        <v>343</v>
      </c>
      <c r="B118" s="314" t="s">
        <v>2820</v>
      </c>
      <c r="C118" s="314" t="s">
        <v>2873</v>
      </c>
      <c r="D118" s="315"/>
      <c r="E118" s="316" t="s">
        <v>2874</v>
      </c>
      <c r="F118" s="316" t="s">
        <v>2875</v>
      </c>
      <c r="G118" s="314" t="s">
        <v>2427</v>
      </c>
      <c r="H118" s="178" t="s">
        <v>7</v>
      </c>
      <c r="I118" s="175" t="s">
        <v>2442</v>
      </c>
      <c r="J118" s="317" t="s">
        <v>27</v>
      </c>
      <c r="K118" s="175" t="s">
        <v>11</v>
      </c>
      <c r="L118" s="175" t="s">
        <v>2876</v>
      </c>
      <c r="M118" s="175" t="s">
        <v>2856</v>
      </c>
      <c r="N118" s="16"/>
      <c r="O118" s="16"/>
      <c r="P118" s="16"/>
      <c r="Q118" s="16"/>
      <c r="R118" s="16"/>
      <c r="S118" s="16"/>
      <c r="T118" s="16"/>
      <c r="U118" s="16"/>
      <c r="V118" s="16"/>
      <c r="W118" s="16"/>
      <c r="X118" s="16"/>
      <c r="Y118" s="16"/>
      <c r="Z118" s="16"/>
    </row>
    <row r="119" spans="1:26" ht="23.4">
      <c r="A119" s="312">
        <v>344</v>
      </c>
      <c r="B119" s="314" t="s">
        <v>2820</v>
      </c>
      <c r="C119" s="314" t="s">
        <v>2877</v>
      </c>
      <c r="D119" s="316"/>
      <c r="E119" s="316" t="s">
        <v>2878</v>
      </c>
      <c r="F119" s="316" t="s">
        <v>2879</v>
      </c>
      <c r="G119" s="314" t="s">
        <v>2427</v>
      </c>
      <c r="H119" s="178" t="s">
        <v>7</v>
      </c>
      <c r="I119" s="175" t="s">
        <v>2451</v>
      </c>
      <c r="J119" s="323" t="s">
        <v>63</v>
      </c>
      <c r="K119" s="175" t="s">
        <v>11</v>
      </c>
      <c r="L119" s="175" t="s">
        <v>2880</v>
      </c>
      <c r="M119" s="5"/>
      <c r="N119" s="16"/>
      <c r="O119" s="16"/>
      <c r="P119" s="16"/>
      <c r="Q119" s="16"/>
      <c r="R119" s="16"/>
      <c r="S119" s="16"/>
      <c r="T119" s="16"/>
      <c r="U119" s="16"/>
      <c r="V119" s="16"/>
      <c r="W119" s="16"/>
      <c r="X119" s="16"/>
      <c r="Y119" s="16"/>
      <c r="Z119" s="16"/>
    </row>
    <row r="120" spans="1:26" ht="34.799999999999997">
      <c r="A120" s="312">
        <v>346</v>
      </c>
      <c r="B120" s="314" t="s">
        <v>2820</v>
      </c>
      <c r="C120" s="314" t="s">
        <v>2881</v>
      </c>
      <c r="D120" s="316"/>
      <c r="E120" s="316" t="s">
        <v>2882</v>
      </c>
      <c r="F120" s="316" t="s">
        <v>2883</v>
      </c>
      <c r="G120" s="314" t="s">
        <v>2427</v>
      </c>
      <c r="H120" s="178" t="s">
        <v>57</v>
      </c>
      <c r="I120" s="175" t="s">
        <v>2793</v>
      </c>
      <c r="J120" s="317" t="s">
        <v>27</v>
      </c>
      <c r="K120" s="175" t="s">
        <v>57</v>
      </c>
      <c r="L120" s="175" t="s">
        <v>2884</v>
      </c>
      <c r="M120" s="175" t="s">
        <v>2885</v>
      </c>
      <c r="N120" s="16"/>
      <c r="O120" s="16"/>
      <c r="P120" s="16"/>
      <c r="Q120" s="16"/>
      <c r="R120" s="16"/>
      <c r="S120" s="16"/>
      <c r="T120" s="16"/>
      <c r="U120" s="16"/>
      <c r="V120" s="16"/>
      <c r="W120" s="16"/>
      <c r="X120" s="16"/>
      <c r="Y120" s="16"/>
      <c r="Z120" s="16"/>
    </row>
    <row r="121" spans="1:26" ht="23.4">
      <c r="A121" s="312">
        <v>349</v>
      </c>
      <c r="B121" s="314" t="s">
        <v>942</v>
      </c>
      <c r="C121" s="314" t="s">
        <v>1810</v>
      </c>
      <c r="D121" s="316" t="s">
        <v>2886</v>
      </c>
      <c r="E121" s="316" t="s">
        <v>2887</v>
      </c>
      <c r="F121" s="316" t="s">
        <v>2888</v>
      </c>
      <c r="G121" s="314" t="s">
        <v>2427</v>
      </c>
      <c r="H121" s="178" t="s">
        <v>8</v>
      </c>
      <c r="I121" s="175" t="s">
        <v>2889</v>
      </c>
      <c r="J121" s="323" t="s">
        <v>63</v>
      </c>
      <c r="K121" s="178" t="s">
        <v>11</v>
      </c>
      <c r="L121" s="175" t="s">
        <v>2890</v>
      </c>
      <c r="M121" s="5"/>
      <c r="N121" s="16"/>
      <c r="O121" s="16"/>
      <c r="P121" s="16"/>
      <c r="Q121" s="16"/>
      <c r="R121" s="16"/>
      <c r="S121" s="16"/>
      <c r="T121" s="16"/>
      <c r="U121" s="16"/>
      <c r="V121" s="16"/>
      <c r="W121" s="16"/>
      <c r="X121" s="16"/>
      <c r="Y121" s="16"/>
      <c r="Z121" s="16"/>
    </row>
    <row r="122" spans="1:26" ht="52.8">
      <c r="A122" s="312">
        <v>360</v>
      </c>
      <c r="B122" s="314" t="s">
        <v>942</v>
      </c>
      <c r="C122" s="314" t="s">
        <v>2891</v>
      </c>
      <c r="D122" s="316"/>
      <c r="E122" s="316" t="s">
        <v>2892</v>
      </c>
      <c r="F122" s="348" t="s">
        <v>2893</v>
      </c>
      <c r="G122" s="314" t="s">
        <v>2427</v>
      </c>
      <c r="H122" s="178" t="s">
        <v>8</v>
      </c>
      <c r="I122" s="175" t="s">
        <v>2894</v>
      </c>
      <c r="J122" s="323" t="s">
        <v>63</v>
      </c>
      <c r="K122" s="175" t="s">
        <v>11</v>
      </c>
      <c r="L122" s="175" t="s">
        <v>2895</v>
      </c>
      <c r="M122" s="5"/>
      <c r="N122" s="16"/>
      <c r="O122" s="16"/>
      <c r="P122" s="16"/>
      <c r="Q122" s="16"/>
      <c r="R122" s="16"/>
      <c r="S122" s="16"/>
      <c r="T122" s="16"/>
      <c r="U122" s="16"/>
      <c r="V122" s="16"/>
      <c r="W122" s="16"/>
      <c r="X122" s="16"/>
      <c r="Y122" s="16"/>
      <c r="Z122" s="16"/>
    </row>
    <row r="123" spans="1:26" ht="90.75" customHeight="1">
      <c r="A123" s="312">
        <v>361</v>
      </c>
      <c r="B123" s="314" t="s">
        <v>942</v>
      </c>
      <c r="C123" s="314" t="s">
        <v>2891</v>
      </c>
      <c r="D123" s="316"/>
      <c r="E123" s="316" t="s">
        <v>2896</v>
      </c>
      <c r="F123" s="348" t="s">
        <v>2897</v>
      </c>
      <c r="G123" s="314" t="s">
        <v>2427</v>
      </c>
      <c r="H123" s="178" t="s">
        <v>8</v>
      </c>
      <c r="I123" s="5"/>
      <c r="J123" s="317" t="s">
        <v>27</v>
      </c>
      <c r="K123" s="175" t="s">
        <v>10</v>
      </c>
      <c r="L123" s="318" t="s">
        <v>2898</v>
      </c>
      <c r="M123" s="175" t="s">
        <v>2899</v>
      </c>
      <c r="N123" s="16"/>
      <c r="O123" s="16"/>
      <c r="P123" s="16"/>
      <c r="Q123" s="16"/>
      <c r="R123" s="16"/>
      <c r="S123" s="16"/>
      <c r="T123" s="16"/>
      <c r="U123" s="16"/>
      <c r="V123" s="16"/>
      <c r="W123" s="16"/>
      <c r="X123" s="16"/>
      <c r="Y123" s="16"/>
      <c r="Z123" s="16"/>
    </row>
    <row r="124" spans="1:26" ht="26.4">
      <c r="A124" s="312">
        <v>362</v>
      </c>
      <c r="B124" s="314" t="s">
        <v>942</v>
      </c>
      <c r="C124" s="314" t="s">
        <v>2891</v>
      </c>
      <c r="D124" s="316"/>
      <c r="E124" s="316" t="s">
        <v>2900</v>
      </c>
      <c r="F124" s="316" t="s">
        <v>2901</v>
      </c>
      <c r="G124" s="314" t="s">
        <v>2427</v>
      </c>
      <c r="H124" s="178" t="s">
        <v>8</v>
      </c>
      <c r="I124" s="175" t="s">
        <v>2442</v>
      </c>
      <c r="J124" s="317" t="s">
        <v>27</v>
      </c>
      <c r="K124" s="175" t="s">
        <v>11</v>
      </c>
      <c r="L124" s="175" t="s">
        <v>2902</v>
      </c>
      <c r="M124" s="175" t="s">
        <v>2620</v>
      </c>
      <c r="N124" s="16"/>
      <c r="O124" s="16"/>
      <c r="P124" s="16"/>
      <c r="Q124" s="16"/>
      <c r="R124" s="16"/>
      <c r="S124" s="16"/>
      <c r="T124" s="16"/>
      <c r="U124" s="16"/>
      <c r="V124" s="16"/>
      <c r="W124" s="16"/>
      <c r="X124" s="16"/>
      <c r="Y124" s="16"/>
      <c r="Z124" s="16"/>
    </row>
    <row r="125" spans="1:26" ht="13.2">
      <c r="A125" s="312">
        <v>366</v>
      </c>
      <c r="B125" s="314" t="s">
        <v>942</v>
      </c>
      <c r="C125" s="314" t="s">
        <v>2891</v>
      </c>
      <c r="D125" s="316"/>
      <c r="E125" s="316" t="s">
        <v>2903</v>
      </c>
      <c r="F125" s="316" t="s">
        <v>2904</v>
      </c>
      <c r="G125" s="314" t="s">
        <v>2427</v>
      </c>
      <c r="H125" s="178" t="s">
        <v>8</v>
      </c>
      <c r="I125" s="5"/>
      <c r="J125" s="323" t="s">
        <v>218</v>
      </c>
      <c r="K125" s="175" t="s">
        <v>8</v>
      </c>
      <c r="L125" s="5"/>
      <c r="M125" s="5"/>
      <c r="N125" s="16"/>
      <c r="O125" s="16"/>
      <c r="P125" s="16"/>
      <c r="Q125" s="16"/>
      <c r="R125" s="16"/>
      <c r="S125" s="16"/>
      <c r="T125" s="16"/>
      <c r="U125" s="16"/>
      <c r="V125" s="16"/>
      <c r="W125" s="16"/>
      <c r="X125" s="16"/>
      <c r="Y125" s="16"/>
      <c r="Z125" s="16"/>
    </row>
    <row r="126" spans="1:26" ht="23.4">
      <c r="A126" s="312">
        <v>367</v>
      </c>
      <c r="B126" s="314" t="s">
        <v>942</v>
      </c>
      <c r="C126" s="314" t="s">
        <v>2891</v>
      </c>
      <c r="D126" s="316"/>
      <c r="E126" s="316" t="s">
        <v>2905</v>
      </c>
      <c r="F126" s="316" t="s">
        <v>2906</v>
      </c>
      <c r="G126" s="314" t="s">
        <v>2427</v>
      </c>
      <c r="H126" s="178" t="s">
        <v>8</v>
      </c>
      <c r="I126" s="5"/>
      <c r="J126" s="323" t="s">
        <v>218</v>
      </c>
      <c r="K126" s="175" t="s">
        <v>8</v>
      </c>
      <c r="L126" s="5"/>
      <c r="M126" s="5"/>
      <c r="N126" s="16"/>
      <c r="O126" s="16"/>
      <c r="P126" s="16"/>
      <c r="Q126" s="16"/>
      <c r="R126" s="16"/>
      <c r="S126" s="16"/>
      <c r="T126" s="16"/>
      <c r="U126" s="16"/>
      <c r="V126" s="16"/>
      <c r="W126" s="16"/>
      <c r="X126" s="16"/>
      <c r="Y126" s="16"/>
      <c r="Z126" s="16"/>
    </row>
    <row r="127" spans="1:26" ht="13.2">
      <c r="A127" s="312">
        <v>402</v>
      </c>
      <c r="B127" s="314" t="s">
        <v>942</v>
      </c>
      <c r="C127" s="314" t="s">
        <v>2907</v>
      </c>
      <c r="D127" s="316"/>
      <c r="E127" s="316" t="s">
        <v>2908</v>
      </c>
      <c r="F127" s="316" t="s">
        <v>2909</v>
      </c>
      <c r="G127" s="314" t="s">
        <v>2427</v>
      </c>
      <c r="H127" s="178" t="s">
        <v>57</v>
      </c>
      <c r="I127" s="175" t="s">
        <v>2664</v>
      </c>
      <c r="J127" s="317" t="s">
        <v>27</v>
      </c>
      <c r="K127" s="5"/>
      <c r="L127" s="175" t="s">
        <v>2910</v>
      </c>
      <c r="M127" s="175" t="s">
        <v>2911</v>
      </c>
      <c r="N127" s="16"/>
      <c r="O127" s="16"/>
      <c r="P127" s="16"/>
      <c r="Q127" s="16"/>
      <c r="R127" s="16"/>
      <c r="S127" s="16"/>
      <c r="T127" s="16"/>
      <c r="U127" s="16"/>
      <c r="V127" s="16"/>
      <c r="W127" s="16"/>
      <c r="X127" s="16"/>
      <c r="Y127" s="16"/>
      <c r="Z127" s="16"/>
    </row>
    <row r="128" spans="1:26" ht="26.4">
      <c r="A128" s="312">
        <v>417</v>
      </c>
      <c r="B128" s="314" t="s">
        <v>942</v>
      </c>
      <c r="C128" s="339" t="s">
        <v>1912</v>
      </c>
      <c r="D128" s="347" t="s">
        <v>1920</v>
      </c>
      <c r="E128" s="315" t="s">
        <v>2912</v>
      </c>
      <c r="F128" s="315" t="s">
        <v>2913</v>
      </c>
      <c r="G128" s="314" t="s">
        <v>2427</v>
      </c>
      <c r="H128" s="178" t="s">
        <v>8</v>
      </c>
      <c r="I128" s="175" t="s">
        <v>2889</v>
      </c>
      <c r="J128" s="323" t="s">
        <v>63</v>
      </c>
      <c r="K128" s="175" t="s">
        <v>11</v>
      </c>
      <c r="L128" s="175" t="s">
        <v>2914</v>
      </c>
      <c r="M128" s="5"/>
      <c r="N128" s="16"/>
      <c r="O128" s="16"/>
      <c r="P128" s="16"/>
      <c r="Q128" s="16"/>
      <c r="R128" s="16"/>
      <c r="S128" s="16"/>
      <c r="T128" s="16"/>
      <c r="U128" s="16"/>
      <c r="V128" s="16"/>
      <c r="W128" s="16"/>
      <c r="X128" s="16"/>
      <c r="Y128" s="16"/>
      <c r="Z128" s="16"/>
    </row>
    <row r="129" spans="1:26" ht="13.2">
      <c r="A129" s="312">
        <v>418</v>
      </c>
      <c r="B129" s="314" t="s">
        <v>942</v>
      </c>
      <c r="C129" s="339" t="s">
        <v>1912</v>
      </c>
      <c r="D129" s="347" t="s">
        <v>1901</v>
      </c>
      <c r="E129" s="315" t="s">
        <v>2915</v>
      </c>
      <c r="F129" s="316" t="s">
        <v>2916</v>
      </c>
      <c r="G129" s="314" t="s">
        <v>2427</v>
      </c>
      <c r="H129" s="178" t="s">
        <v>8</v>
      </c>
      <c r="I129" s="175" t="s">
        <v>2917</v>
      </c>
      <c r="J129" s="323" t="s">
        <v>63</v>
      </c>
      <c r="K129" s="175" t="s">
        <v>11</v>
      </c>
      <c r="L129" s="175" t="s">
        <v>2918</v>
      </c>
      <c r="M129" s="5"/>
      <c r="N129" s="16"/>
      <c r="O129" s="16"/>
      <c r="P129" s="16"/>
      <c r="Q129" s="16"/>
      <c r="R129" s="16"/>
      <c r="S129" s="16"/>
      <c r="T129" s="16"/>
      <c r="U129" s="16"/>
      <c r="V129" s="16"/>
      <c r="W129" s="16"/>
      <c r="X129" s="16"/>
      <c r="Y129" s="16"/>
      <c r="Z129" s="16"/>
    </row>
    <row r="130" spans="1:26" ht="13.2">
      <c r="A130" s="312">
        <v>419</v>
      </c>
      <c r="B130" s="314" t="s">
        <v>942</v>
      </c>
      <c r="C130" s="339" t="s">
        <v>1912</v>
      </c>
      <c r="D130" s="347" t="s">
        <v>1929</v>
      </c>
      <c r="E130" s="347" t="s">
        <v>2919</v>
      </c>
      <c r="F130" s="316" t="s">
        <v>2920</v>
      </c>
      <c r="G130" s="314" t="s">
        <v>2427</v>
      </c>
      <c r="H130" s="178" t="s">
        <v>8</v>
      </c>
      <c r="I130" s="175" t="s">
        <v>2917</v>
      </c>
      <c r="J130" s="323" t="s">
        <v>63</v>
      </c>
      <c r="K130" s="175" t="s">
        <v>11</v>
      </c>
      <c r="L130" s="175" t="s">
        <v>2918</v>
      </c>
      <c r="M130" s="5"/>
      <c r="N130" s="16"/>
      <c r="O130" s="16"/>
      <c r="P130" s="16"/>
      <c r="Q130" s="16"/>
      <c r="R130" s="16"/>
      <c r="S130" s="16"/>
      <c r="T130" s="16"/>
      <c r="U130" s="16"/>
      <c r="V130" s="16"/>
      <c r="W130" s="16"/>
      <c r="X130" s="16"/>
      <c r="Y130" s="16"/>
      <c r="Z130" s="16"/>
    </row>
    <row r="131" spans="1:26" ht="13.2">
      <c r="A131" s="312">
        <v>420</v>
      </c>
      <c r="B131" s="314" t="s">
        <v>942</v>
      </c>
      <c r="C131" s="339" t="s">
        <v>1912</v>
      </c>
      <c r="D131" s="347" t="s">
        <v>1929</v>
      </c>
      <c r="E131" s="347" t="s">
        <v>2921</v>
      </c>
      <c r="F131" s="316" t="s">
        <v>2922</v>
      </c>
      <c r="G131" s="314" t="s">
        <v>2427</v>
      </c>
      <c r="H131" s="178" t="s">
        <v>8</v>
      </c>
      <c r="I131" s="175" t="s">
        <v>2917</v>
      </c>
      <c r="J131" s="323" t="s">
        <v>63</v>
      </c>
      <c r="K131" s="175" t="s">
        <v>11</v>
      </c>
      <c r="L131" s="175" t="s">
        <v>2918</v>
      </c>
      <c r="M131" s="5"/>
      <c r="N131" s="16"/>
      <c r="O131" s="16"/>
      <c r="P131" s="16"/>
      <c r="Q131" s="16"/>
      <c r="R131" s="16"/>
      <c r="S131" s="16"/>
      <c r="T131" s="16"/>
      <c r="U131" s="16"/>
      <c r="V131" s="16"/>
      <c r="W131" s="16"/>
      <c r="X131" s="16"/>
      <c r="Y131" s="16"/>
      <c r="Z131" s="16"/>
    </row>
    <row r="132" spans="1:26" ht="13.2">
      <c r="A132" s="312">
        <v>421</v>
      </c>
      <c r="B132" s="314" t="s">
        <v>942</v>
      </c>
      <c r="C132" s="339" t="s">
        <v>1912</v>
      </c>
      <c r="D132" s="347" t="s">
        <v>1929</v>
      </c>
      <c r="E132" s="347" t="s">
        <v>2923</v>
      </c>
      <c r="F132" s="316" t="s">
        <v>2924</v>
      </c>
      <c r="G132" s="314" t="s">
        <v>2427</v>
      </c>
      <c r="H132" s="178" t="s">
        <v>8</v>
      </c>
      <c r="I132" s="175" t="s">
        <v>2917</v>
      </c>
      <c r="J132" s="323" t="s">
        <v>63</v>
      </c>
      <c r="K132" s="175" t="s">
        <v>11</v>
      </c>
      <c r="L132" s="175" t="s">
        <v>2918</v>
      </c>
      <c r="M132" s="5"/>
      <c r="N132" s="16"/>
      <c r="O132" s="16"/>
      <c r="P132" s="16"/>
      <c r="Q132" s="16"/>
      <c r="R132" s="16"/>
      <c r="S132" s="16"/>
      <c r="T132" s="16"/>
      <c r="U132" s="16"/>
      <c r="V132" s="16"/>
      <c r="W132" s="16"/>
      <c r="X132" s="16"/>
      <c r="Y132" s="16"/>
      <c r="Z132" s="16"/>
    </row>
    <row r="133" spans="1:26" ht="13.2">
      <c r="A133" s="312">
        <v>429</v>
      </c>
      <c r="B133" s="314" t="s">
        <v>942</v>
      </c>
      <c r="C133" s="339" t="s">
        <v>1912</v>
      </c>
      <c r="D133" s="347" t="s">
        <v>114</v>
      </c>
      <c r="E133" s="347" t="s">
        <v>2925</v>
      </c>
      <c r="F133" s="316" t="s">
        <v>2926</v>
      </c>
      <c r="G133" s="314" t="s">
        <v>2427</v>
      </c>
      <c r="H133" s="178" t="s">
        <v>8</v>
      </c>
      <c r="I133" s="5"/>
      <c r="J133" s="323" t="s">
        <v>63</v>
      </c>
      <c r="K133" s="175" t="s">
        <v>8</v>
      </c>
      <c r="L133" s="175" t="s">
        <v>2927</v>
      </c>
      <c r="M133" s="5"/>
      <c r="N133" s="16"/>
      <c r="O133" s="16"/>
      <c r="P133" s="16"/>
      <c r="Q133" s="16"/>
      <c r="R133" s="16"/>
      <c r="S133" s="16"/>
      <c r="T133" s="16"/>
      <c r="U133" s="16"/>
      <c r="V133" s="16"/>
      <c r="W133" s="16"/>
      <c r="X133" s="16"/>
      <c r="Y133" s="16"/>
      <c r="Z133" s="16"/>
    </row>
    <row r="134" spans="1:26" ht="13.2">
      <c r="A134" s="312">
        <v>430</v>
      </c>
      <c r="B134" s="314" t="s">
        <v>942</v>
      </c>
      <c r="C134" s="339" t="s">
        <v>1912</v>
      </c>
      <c r="D134" s="347" t="s">
        <v>114</v>
      </c>
      <c r="E134" s="347" t="s">
        <v>649</v>
      </c>
      <c r="F134" s="316" t="s">
        <v>2926</v>
      </c>
      <c r="G134" s="314" t="s">
        <v>2427</v>
      </c>
      <c r="H134" s="178" t="s">
        <v>8</v>
      </c>
      <c r="I134" s="5"/>
      <c r="J134" s="323" t="s">
        <v>63</v>
      </c>
      <c r="K134" s="175" t="s">
        <v>8</v>
      </c>
      <c r="L134" s="175" t="s">
        <v>2927</v>
      </c>
      <c r="M134" s="5"/>
      <c r="N134" s="16"/>
      <c r="O134" s="16"/>
      <c r="P134" s="16"/>
      <c r="Q134" s="16"/>
      <c r="R134" s="16"/>
      <c r="S134" s="16"/>
      <c r="T134" s="16"/>
      <c r="U134" s="16"/>
      <c r="V134" s="16"/>
      <c r="W134" s="16"/>
      <c r="X134" s="16"/>
      <c r="Y134" s="16"/>
      <c r="Z134" s="16"/>
    </row>
    <row r="135" spans="1:26" ht="13.2">
      <c r="A135" s="312">
        <v>431</v>
      </c>
      <c r="B135" s="314" t="s">
        <v>942</v>
      </c>
      <c r="C135" s="339" t="s">
        <v>1912</v>
      </c>
      <c r="D135" s="347" t="s">
        <v>114</v>
      </c>
      <c r="E135" s="347" t="s">
        <v>650</v>
      </c>
      <c r="F135" s="316" t="s">
        <v>2926</v>
      </c>
      <c r="G135" s="314" t="s">
        <v>2427</v>
      </c>
      <c r="H135" s="178" t="s">
        <v>8</v>
      </c>
      <c r="I135" s="5"/>
      <c r="J135" s="323" t="s">
        <v>63</v>
      </c>
      <c r="K135" s="175" t="s">
        <v>8</v>
      </c>
      <c r="L135" s="175" t="s">
        <v>2927</v>
      </c>
      <c r="M135" s="5"/>
      <c r="N135" s="16"/>
      <c r="O135" s="16"/>
      <c r="P135" s="16"/>
      <c r="Q135" s="16"/>
      <c r="R135" s="16"/>
      <c r="S135" s="16"/>
      <c r="T135" s="16"/>
      <c r="U135" s="16"/>
      <c r="V135" s="16"/>
      <c r="W135" s="16"/>
      <c r="X135" s="16"/>
      <c r="Y135" s="16"/>
      <c r="Z135" s="16"/>
    </row>
    <row r="136" spans="1:26" ht="13.2">
      <c r="A136" s="312">
        <v>432</v>
      </c>
      <c r="B136" s="314" t="s">
        <v>942</v>
      </c>
      <c r="C136" s="339" t="s">
        <v>1912</v>
      </c>
      <c r="D136" s="347" t="s">
        <v>114</v>
      </c>
      <c r="E136" s="347" t="s">
        <v>2928</v>
      </c>
      <c r="F136" s="316" t="s">
        <v>2926</v>
      </c>
      <c r="G136" s="314" t="s">
        <v>2427</v>
      </c>
      <c r="H136" s="178" t="s">
        <v>8</v>
      </c>
      <c r="I136" s="5"/>
      <c r="J136" s="323" t="s">
        <v>63</v>
      </c>
      <c r="K136" s="175" t="s">
        <v>8</v>
      </c>
      <c r="L136" s="175" t="s">
        <v>2927</v>
      </c>
      <c r="M136" s="5"/>
      <c r="N136" s="16"/>
      <c r="O136" s="16"/>
      <c r="P136" s="16"/>
      <c r="Q136" s="16"/>
      <c r="R136" s="16"/>
      <c r="S136" s="16"/>
      <c r="T136" s="16"/>
      <c r="U136" s="16"/>
      <c r="V136" s="16"/>
      <c r="W136" s="16"/>
      <c r="X136" s="16"/>
      <c r="Y136" s="16"/>
      <c r="Z136" s="16"/>
    </row>
    <row r="137" spans="1:26" ht="13.2">
      <c r="A137" s="312">
        <v>433</v>
      </c>
      <c r="B137" s="314" t="s">
        <v>942</v>
      </c>
      <c r="C137" s="339" t="s">
        <v>1912</v>
      </c>
      <c r="D137" s="347" t="s">
        <v>114</v>
      </c>
      <c r="E137" s="347" t="s">
        <v>1642</v>
      </c>
      <c r="F137" s="316" t="s">
        <v>2926</v>
      </c>
      <c r="G137" s="314" t="s">
        <v>2427</v>
      </c>
      <c r="H137" s="178" t="s">
        <v>8</v>
      </c>
      <c r="I137" s="5"/>
      <c r="J137" s="323" t="s">
        <v>63</v>
      </c>
      <c r="K137" s="175" t="s">
        <v>8</v>
      </c>
      <c r="L137" s="175" t="s">
        <v>2927</v>
      </c>
      <c r="M137" s="5"/>
      <c r="N137" s="16"/>
      <c r="O137" s="16"/>
      <c r="P137" s="16"/>
      <c r="Q137" s="16"/>
      <c r="R137" s="16"/>
      <c r="S137" s="16"/>
      <c r="T137" s="16"/>
      <c r="U137" s="16"/>
      <c r="V137" s="16"/>
      <c r="W137" s="16"/>
      <c r="X137" s="16"/>
      <c r="Y137" s="16"/>
      <c r="Z137" s="16"/>
    </row>
    <row r="138" spans="1:26" ht="13.2">
      <c r="A138" s="312">
        <v>434</v>
      </c>
      <c r="B138" s="314" t="s">
        <v>942</v>
      </c>
      <c r="C138" s="339" t="s">
        <v>1912</v>
      </c>
      <c r="D138" s="347" t="s">
        <v>114</v>
      </c>
      <c r="E138" s="347" t="s">
        <v>2929</v>
      </c>
      <c r="F138" s="316" t="s">
        <v>2926</v>
      </c>
      <c r="G138" s="314" t="s">
        <v>2427</v>
      </c>
      <c r="H138" s="178" t="s">
        <v>8</v>
      </c>
      <c r="I138" s="5"/>
      <c r="J138" s="323" t="s">
        <v>63</v>
      </c>
      <c r="K138" s="175" t="s">
        <v>8</v>
      </c>
      <c r="L138" s="175" t="s">
        <v>2927</v>
      </c>
      <c r="M138" s="5"/>
      <c r="N138" s="16"/>
      <c r="O138" s="16"/>
      <c r="P138" s="16"/>
      <c r="Q138" s="16"/>
      <c r="R138" s="16"/>
      <c r="S138" s="16"/>
      <c r="T138" s="16"/>
      <c r="U138" s="16"/>
      <c r="V138" s="16"/>
      <c r="W138" s="16"/>
      <c r="X138" s="16"/>
      <c r="Y138" s="16"/>
      <c r="Z138" s="16"/>
    </row>
    <row r="139" spans="1:26" ht="13.2">
      <c r="A139" s="312">
        <v>435</v>
      </c>
      <c r="B139" s="314" t="s">
        <v>942</v>
      </c>
      <c r="C139" s="339" t="s">
        <v>1912</v>
      </c>
      <c r="D139" s="347" t="s">
        <v>114</v>
      </c>
      <c r="E139" s="347" t="s">
        <v>2930</v>
      </c>
      <c r="F139" s="316" t="s">
        <v>2926</v>
      </c>
      <c r="G139" s="314" t="s">
        <v>2427</v>
      </c>
      <c r="H139" s="178" t="s">
        <v>8</v>
      </c>
      <c r="I139" s="5"/>
      <c r="J139" s="323" t="s">
        <v>63</v>
      </c>
      <c r="K139" s="175" t="s">
        <v>8</v>
      </c>
      <c r="L139" s="175" t="s">
        <v>2927</v>
      </c>
      <c r="M139" s="5"/>
      <c r="N139" s="16"/>
      <c r="O139" s="16"/>
      <c r="P139" s="16"/>
      <c r="Q139" s="16"/>
      <c r="R139" s="16"/>
      <c r="S139" s="16"/>
      <c r="T139" s="16"/>
      <c r="U139" s="16"/>
      <c r="V139" s="16"/>
      <c r="W139" s="16"/>
      <c r="X139" s="16"/>
      <c r="Y139" s="16"/>
      <c r="Z139" s="16"/>
    </row>
    <row r="140" spans="1:26" ht="13.2">
      <c r="A140" s="312">
        <v>436</v>
      </c>
      <c r="B140" s="314" t="s">
        <v>942</v>
      </c>
      <c r="C140" s="339" t="s">
        <v>1912</v>
      </c>
      <c r="D140" s="347" t="s">
        <v>114</v>
      </c>
      <c r="E140" s="347" t="s">
        <v>2931</v>
      </c>
      <c r="F140" s="316" t="s">
        <v>2926</v>
      </c>
      <c r="G140" s="314" t="s">
        <v>2427</v>
      </c>
      <c r="H140" s="178" t="s">
        <v>8</v>
      </c>
      <c r="I140" s="5"/>
      <c r="J140" s="323" t="s">
        <v>63</v>
      </c>
      <c r="K140" s="175" t="s">
        <v>8</v>
      </c>
      <c r="L140" s="175" t="s">
        <v>2927</v>
      </c>
      <c r="M140" s="5"/>
      <c r="N140" s="16"/>
      <c r="O140" s="16"/>
      <c r="P140" s="16"/>
      <c r="Q140" s="16"/>
      <c r="R140" s="16"/>
      <c r="S140" s="16"/>
      <c r="T140" s="16"/>
      <c r="U140" s="16"/>
      <c r="V140" s="16"/>
      <c r="W140" s="16"/>
      <c r="X140" s="16"/>
      <c r="Y140" s="16"/>
      <c r="Z140" s="16"/>
    </row>
    <row r="141" spans="1:26" ht="13.2">
      <c r="A141" s="312">
        <v>437</v>
      </c>
      <c r="B141" s="314" t="s">
        <v>942</v>
      </c>
      <c r="C141" s="339" t="s">
        <v>1912</v>
      </c>
      <c r="D141" s="347" t="s">
        <v>2932</v>
      </c>
      <c r="E141" s="315" t="s">
        <v>2933</v>
      </c>
      <c r="F141" s="316" t="s">
        <v>2934</v>
      </c>
      <c r="G141" s="314" t="s">
        <v>2427</v>
      </c>
      <c r="H141" s="178" t="s">
        <v>8</v>
      </c>
      <c r="I141" s="5"/>
      <c r="J141" s="323" t="s">
        <v>63</v>
      </c>
      <c r="K141" s="175" t="s">
        <v>8</v>
      </c>
      <c r="L141" s="175" t="s">
        <v>2927</v>
      </c>
      <c r="M141" s="5"/>
      <c r="N141" s="16"/>
      <c r="O141" s="16"/>
      <c r="P141" s="16"/>
      <c r="Q141" s="16"/>
      <c r="R141" s="16"/>
      <c r="S141" s="16"/>
      <c r="T141" s="16"/>
      <c r="U141" s="16"/>
      <c r="V141" s="16"/>
      <c r="W141" s="16"/>
      <c r="X141" s="16"/>
      <c r="Y141" s="16"/>
      <c r="Z141" s="16"/>
    </row>
    <row r="142" spans="1:26" ht="13.2">
      <c r="A142" s="312">
        <v>438</v>
      </c>
      <c r="B142" s="314" t="s">
        <v>942</v>
      </c>
      <c r="C142" s="339" t="s">
        <v>1912</v>
      </c>
      <c r="D142" s="347" t="s">
        <v>2935</v>
      </c>
      <c r="E142" s="315" t="s">
        <v>2936</v>
      </c>
      <c r="F142" s="316" t="s">
        <v>2937</v>
      </c>
      <c r="G142" s="314" t="s">
        <v>2427</v>
      </c>
      <c r="H142" s="178" t="s">
        <v>8</v>
      </c>
      <c r="I142" s="175" t="s">
        <v>2527</v>
      </c>
      <c r="J142" s="323" t="s">
        <v>63</v>
      </c>
      <c r="K142" s="175" t="s">
        <v>11</v>
      </c>
      <c r="L142" s="175" t="s">
        <v>2938</v>
      </c>
      <c r="M142" s="5"/>
      <c r="N142" s="16"/>
      <c r="O142" s="16"/>
      <c r="P142" s="16"/>
      <c r="Q142" s="16"/>
      <c r="R142" s="16"/>
      <c r="S142" s="16"/>
      <c r="T142" s="16"/>
      <c r="U142" s="16"/>
      <c r="V142" s="16"/>
      <c r="W142" s="16"/>
      <c r="X142" s="16"/>
      <c r="Y142" s="16"/>
      <c r="Z142" s="16"/>
    </row>
    <row r="143" spans="1:26" ht="13.2">
      <c r="A143" s="312">
        <v>440</v>
      </c>
      <c r="B143" s="314" t="s">
        <v>942</v>
      </c>
      <c r="C143" s="339" t="s">
        <v>1912</v>
      </c>
      <c r="D143" s="347" t="s">
        <v>2939</v>
      </c>
      <c r="E143" s="315" t="s">
        <v>2933</v>
      </c>
      <c r="F143" s="316" t="s">
        <v>2940</v>
      </c>
      <c r="G143" s="314" t="s">
        <v>2427</v>
      </c>
      <c r="H143" s="178" t="s">
        <v>8</v>
      </c>
      <c r="I143" s="175" t="s">
        <v>2527</v>
      </c>
      <c r="J143" s="323" t="s">
        <v>63</v>
      </c>
      <c r="K143" s="175" t="s">
        <v>11</v>
      </c>
      <c r="L143" s="5"/>
      <c r="M143" s="5"/>
      <c r="N143" s="16"/>
      <c r="O143" s="16"/>
      <c r="P143" s="16"/>
      <c r="Q143" s="16"/>
      <c r="R143" s="16"/>
      <c r="S143" s="16"/>
      <c r="T143" s="16"/>
      <c r="U143" s="16"/>
      <c r="V143" s="16"/>
      <c r="W143" s="16"/>
      <c r="X143" s="16"/>
      <c r="Y143" s="16"/>
      <c r="Z143" s="16"/>
    </row>
    <row r="144" spans="1:26" ht="26.4">
      <c r="A144" s="312">
        <v>443</v>
      </c>
      <c r="B144" s="314" t="s">
        <v>942</v>
      </c>
      <c r="C144" s="339" t="s">
        <v>1948</v>
      </c>
      <c r="D144" s="347" t="s">
        <v>2941</v>
      </c>
      <c r="E144" s="347" t="s">
        <v>2942</v>
      </c>
      <c r="F144" s="316" t="s">
        <v>2943</v>
      </c>
      <c r="G144" s="314" t="s">
        <v>2427</v>
      </c>
      <c r="H144" s="178" t="s">
        <v>8</v>
      </c>
      <c r="I144" s="175" t="s">
        <v>2917</v>
      </c>
      <c r="J144" s="323" t="s">
        <v>63</v>
      </c>
      <c r="K144" s="175" t="s">
        <v>11</v>
      </c>
      <c r="L144" s="175" t="s">
        <v>2944</v>
      </c>
      <c r="M144" s="5"/>
      <c r="N144" s="16"/>
      <c r="O144" s="16"/>
      <c r="P144" s="16"/>
      <c r="Q144" s="16"/>
      <c r="R144" s="16"/>
      <c r="S144" s="16"/>
      <c r="T144" s="16"/>
      <c r="U144" s="16"/>
      <c r="V144" s="16"/>
      <c r="W144" s="16"/>
      <c r="X144" s="16"/>
      <c r="Y144" s="16"/>
      <c r="Z144" s="16"/>
    </row>
    <row r="145" spans="1:26" ht="13.2">
      <c r="A145" s="312">
        <v>460</v>
      </c>
      <c r="B145" s="314" t="s">
        <v>942</v>
      </c>
      <c r="C145" s="339" t="s">
        <v>1549</v>
      </c>
      <c r="D145" s="347"/>
      <c r="E145" s="347" t="s">
        <v>2945</v>
      </c>
      <c r="F145" s="316" t="s">
        <v>2946</v>
      </c>
      <c r="G145" s="314" t="s">
        <v>2427</v>
      </c>
      <c r="H145" s="178" t="s">
        <v>8</v>
      </c>
      <c r="I145" s="175" t="s">
        <v>2527</v>
      </c>
      <c r="J145" s="323" t="s">
        <v>218</v>
      </c>
      <c r="K145" s="175" t="s">
        <v>11</v>
      </c>
      <c r="L145" s="175" t="s">
        <v>2947</v>
      </c>
      <c r="M145" s="5"/>
      <c r="N145" s="16"/>
      <c r="O145" s="16"/>
      <c r="P145" s="16"/>
      <c r="Q145" s="16"/>
      <c r="R145" s="16"/>
      <c r="S145" s="16"/>
      <c r="T145" s="16"/>
      <c r="U145" s="16"/>
      <c r="V145" s="16"/>
      <c r="W145" s="16"/>
      <c r="X145" s="16"/>
      <c r="Y145" s="16"/>
      <c r="Z145" s="16"/>
    </row>
    <row r="146" spans="1:26" ht="171.6">
      <c r="A146" s="312">
        <v>461</v>
      </c>
      <c r="B146" s="314" t="s">
        <v>942</v>
      </c>
      <c r="C146" s="339" t="s">
        <v>1549</v>
      </c>
      <c r="D146" s="347"/>
      <c r="E146" s="347" t="s">
        <v>2948</v>
      </c>
      <c r="F146" s="316" t="s">
        <v>2949</v>
      </c>
      <c r="G146" s="314" t="s">
        <v>2427</v>
      </c>
      <c r="H146" s="178" t="s">
        <v>8</v>
      </c>
      <c r="I146" s="175" t="s">
        <v>2950</v>
      </c>
      <c r="J146" s="323" t="s">
        <v>218</v>
      </c>
      <c r="K146" s="175" t="s">
        <v>8</v>
      </c>
      <c r="L146" s="175" t="s">
        <v>2951</v>
      </c>
      <c r="M146" s="5"/>
      <c r="N146" s="16"/>
      <c r="O146" s="16"/>
      <c r="P146" s="16"/>
      <c r="Q146" s="16"/>
      <c r="R146" s="16"/>
      <c r="S146" s="16"/>
      <c r="T146" s="16"/>
      <c r="U146" s="16"/>
      <c r="V146" s="16"/>
      <c r="W146" s="16"/>
      <c r="X146" s="16"/>
      <c r="Y146" s="16"/>
      <c r="Z146" s="16"/>
    </row>
    <row r="147" spans="1:26" ht="39.6">
      <c r="A147" s="312">
        <v>463</v>
      </c>
      <c r="B147" s="314" t="s">
        <v>942</v>
      </c>
      <c r="C147" s="339" t="s">
        <v>1549</v>
      </c>
      <c r="D147" s="347"/>
      <c r="E147" s="347" t="s">
        <v>2952</v>
      </c>
      <c r="F147" s="316" t="s">
        <v>2946</v>
      </c>
      <c r="G147" s="314" t="s">
        <v>2427</v>
      </c>
      <c r="H147" s="178" t="s">
        <v>8</v>
      </c>
      <c r="I147" s="175" t="s">
        <v>2953</v>
      </c>
      <c r="J147" s="317" t="s">
        <v>27</v>
      </c>
      <c r="K147" s="175" t="s">
        <v>23</v>
      </c>
      <c r="L147" s="175" t="s">
        <v>2954</v>
      </c>
      <c r="M147" s="5"/>
      <c r="N147" s="16"/>
      <c r="O147" s="16"/>
      <c r="P147" s="16"/>
      <c r="Q147" s="16"/>
      <c r="R147" s="16"/>
      <c r="S147" s="16"/>
      <c r="T147" s="16"/>
      <c r="U147" s="16"/>
      <c r="V147" s="16"/>
      <c r="W147" s="16"/>
      <c r="X147" s="16"/>
      <c r="Y147" s="16"/>
      <c r="Z147" s="16"/>
    </row>
    <row r="148" spans="1:26" ht="39.6">
      <c r="A148" s="312">
        <v>523</v>
      </c>
      <c r="B148" s="314" t="s">
        <v>942</v>
      </c>
      <c r="C148" s="339" t="s">
        <v>2955</v>
      </c>
      <c r="D148" s="347" t="s">
        <v>2956</v>
      </c>
      <c r="E148" s="347" t="s">
        <v>2957</v>
      </c>
      <c r="F148" s="316" t="s">
        <v>2958</v>
      </c>
      <c r="G148" s="314" t="s">
        <v>2427</v>
      </c>
      <c r="H148" s="178" t="s">
        <v>11</v>
      </c>
      <c r="I148" s="175" t="s">
        <v>2442</v>
      </c>
      <c r="J148" s="317" t="s">
        <v>27</v>
      </c>
      <c r="K148" s="175" t="s">
        <v>11</v>
      </c>
      <c r="L148" s="175" t="s">
        <v>2959</v>
      </c>
      <c r="M148" s="175" t="s">
        <v>2960</v>
      </c>
      <c r="N148" s="16"/>
      <c r="O148" s="16"/>
      <c r="P148" s="16"/>
      <c r="Q148" s="16"/>
      <c r="R148" s="16"/>
      <c r="S148" s="16"/>
      <c r="T148" s="16"/>
      <c r="U148" s="16"/>
      <c r="V148" s="16"/>
      <c r="W148" s="16"/>
      <c r="X148" s="16"/>
      <c r="Y148" s="16"/>
      <c r="Z148" s="16"/>
    </row>
    <row r="149" spans="1:26" ht="39.6">
      <c r="A149" s="312">
        <v>525</v>
      </c>
      <c r="B149" s="314" t="s">
        <v>942</v>
      </c>
      <c r="C149" s="339" t="s">
        <v>2955</v>
      </c>
      <c r="D149" s="347" t="s">
        <v>2961</v>
      </c>
      <c r="E149" s="347" t="s">
        <v>2957</v>
      </c>
      <c r="F149" s="316" t="s">
        <v>2958</v>
      </c>
      <c r="G149" s="314" t="s">
        <v>2427</v>
      </c>
      <c r="H149" s="178" t="s">
        <v>7</v>
      </c>
      <c r="I149" s="175" t="s">
        <v>2442</v>
      </c>
      <c r="J149" s="317" t="s">
        <v>27</v>
      </c>
      <c r="K149" s="175" t="s">
        <v>11</v>
      </c>
      <c r="L149" s="175" t="s">
        <v>2962</v>
      </c>
      <c r="M149" s="175" t="s">
        <v>2960</v>
      </c>
      <c r="N149" s="16"/>
      <c r="O149" s="16"/>
      <c r="P149" s="16"/>
      <c r="Q149" s="16"/>
      <c r="R149" s="16"/>
      <c r="S149" s="16"/>
      <c r="T149" s="16"/>
      <c r="U149" s="16"/>
      <c r="V149" s="16"/>
      <c r="W149" s="16"/>
      <c r="X149" s="16"/>
      <c r="Y149" s="16"/>
      <c r="Z149" s="16"/>
    </row>
    <row r="150" spans="1:26" ht="39.6">
      <c r="A150" s="312">
        <v>527</v>
      </c>
      <c r="B150" s="314" t="s">
        <v>942</v>
      </c>
      <c r="C150" s="339" t="s">
        <v>2955</v>
      </c>
      <c r="D150" s="347" t="s">
        <v>2963</v>
      </c>
      <c r="E150" s="347" t="s">
        <v>2957</v>
      </c>
      <c r="F150" s="316" t="s">
        <v>2958</v>
      </c>
      <c r="G150" s="314" t="s">
        <v>2427</v>
      </c>
      <c r="H150" s="178" t="s">
        <v>11</v>
      </c>
      <c r="I150" s="175" t="s">
        <v>2442</v>
      </c>
      <c r="J150" s="317" t="s">
        <v>27</v>
      </c>
      <c r="K150" s="175" t="s">
        <v>11</v>
      </c>
      <c r="L150" s="175" t="s">
        <v>2962</v>
      </c>
      <c r="M150" s="175" t="s">
        <v>2960</v>
      </c>
      <c r="N150" s="16"/>
      <c r="O150" s="16"/>
      <c r="P150" s="16"/>
      <c r="Q150" s="16"/>
      <c r="R150" s="16"/>
      <c r="S150" s="16"/>
      <c r="T150" s="16"/>
      <c r="U150" s="16"/>
      <c r="V150" s="16"/>
      <c r="W150" s="16"/>
      <c r="X150" s="16"/>
      <c r="Y150" s="16"/>
      <c r="Z150" s="16"/>
    </row>
    <row r="151" spans="1:26" ht="46.2">
      <c r="A151" s="312">
        <v>584</v>
      </c>
      <c r="B151" s="314" t="s">
        <v>942</v>
      </c>
      <c r="C151" s="339" t="s">
        <v>2964</v>
      </c>
      <c r="D151" s="347"/>
      <c r="E151" s="347" t="s">
        <v>2965</v>
      </c>
      <c r="F151" s="316" t="s">
        <v>2966</v>
      </c>
      <c r="G151" s="314" t="s">
        <v>2427</v>
      </c>
      <c r="H151" s="178" t="s">
        <v>7</v>
      </c>
      <c r="I151" s="5"/>
      <c r="J151" s="317" t="s">
        <v>27</v>
      </c>
      <c r="K151" s="175" t="s">
        <v>10</v>
      </c>
      <c r="L151" s="318" t="s">
        <v>2967</v>
      </c>
      <c r="M151" s="175" t="s">
        <v>2968</v>
      </c>
      <c r="N151" s="16"/>
      <c r="O151" s="16"/>
      <c r="P151" s="16"/>
      <c r="Q151" s="16"/>
      <c r="R151" s="16"/>
      <c r="S151" s="16"/>
      <c r="T151" s="16"/>
      <c r="U151" s="16"/>
      <c r="V151" s="16"/>
      <c r="W151" s="16"/>
      <c r="X151" s="16"/>
      <c r="Y151" s="16"/>
      <c r="Z151" s="16"/>
    </row>
    <row r="152" spans="1:26" ht="26.4">
      <c r="A152" s="312">
        <v>607</v>
      </c>
      <c r="B152" s="314" t="s">
        <v>942</v>
      </c>
      <c r="C152" s="339" t="s">
        <v>2969</v>
      </c>
      <c r="D152" s="347"/>
      <c r="E152" s="347" t="s">
        <v>2970</v>
      </c>
      <c r="F152" s="316" t="s">
        <v>2971</v>
      </c>
      <c r="G152" s="314" t="s">
        <v>2427</v>
      </c>
      <c r="H152" s="178" t="s">
        <v>7</v>
      </c>
      <c r="I152" s="175" t="s">
        <v>2972</v>
      </c>
      <c r="J152" s="323" t="s">
        <v>218</v>
      </c>
      <c r="K152" s="175" t="s">
        <v>11</v>
      </c>
      <c r="L152" s="175" t="s">
        <v>2973</v>
      </c>
      <c r="M152" s="5"/>
      <c r="N152" s="16"/>
      <c r="O152" s="16"/>
      <c r="P152" s="16"/>
      <c r="Q152" s="16"/>
      <c r="R152" s="16"/>
      <c r="S152" s="16"/>
      <c r="T152" s="16"/>
      <c r="U152" s="16"/>
      <c r="V152" s="16"/>
      <c r="W152" s="16"/>
      <c r="X152" s="16"/>
      <c r="Y152" s="16"/>
      <c r="Z152" s="16"/>
    </row>
    <row r="153" spans="1:26" ht="26.4">
      <c r="A153" s="312">
        <v>609</v>
      </c>
      <c r="B153" s="314" t="s">
        <v>942</v>
      </c>
      <c r="C153" s="339" t="s">
        <v>2969</v>
      </c>
      <c r="D153" s="347"/>
      <c r="E153" s="347" t="s">
        <v>2974</v>
      </c>
      <c r="F153" s="316" t="s">
        <v>2975</v>
      </c>
      <c r="G153" s="314" t="s">
        <v>2427</v>
      </c>
      <c r="H153" s="178" t="s">
        <v>7</v>
      </c>
      <c r="I153" s="175" t="s">
        <v>2972</v>
      </c>
      <c r="J153" s="323" t="s">
        <v>218</v>
      </c>
      <c r="K153" s="175" t="s">
        <v>11</v>
      </c>
      <c r="L153" s="175" t="s">
        <v>2976</v>
      </c>
      <c r="M153" s="5"/>
      <c r="N153" s="16"/>
      <c r="O153" s="16"/>
      <c r="P153" s="16"/>
      <c r="Q153" s="16"/>
      <c r="R153" s="16"/>
      <c r="S153" s="16"/>
      <c r="T153" s="16"/>
      <c r="U153" s="16"/>
      <c r="V153" s="16"/>
      <c r="W153" s="16"/>
      <c r="X153" s="16"/>
      <c r="Y153" s="16"/>
      <c r="Z153" s="16"/>
    </row>
    <row r="154" spans="1:26" ht="39.6">
      <c r="A154" s="312">
        <v>612</v>
      </c>
      <c r="B154" s="314" t="s">
        <v>942</v>
      </c>
      <c r="C154" s="339" t="s">
        <v>2977</v>
      </c>
      <c r="D154" s="347"/>
      <c r="E154" s="347" t="s">
        <v>2978</v>
      </c>
      <c r="F154" s="316" t="s">
        <v>2979</v>
      </c>
      <c r="G154" s="314" t="s">
        <v>2427</v>
      </c>
      <c r="H154" s="178" t="s">
        <v>7</v>
      </c>
      <c r="I154" s="175" t="s">
        <v>2917</v>
      </c>
      <c r="J154" s="323" t="s">
        <v>218</v>
      </c>
      <c r="K154" s="175" t="s">
        <v>11</v>
      </c>
      <c r="L154" s="175" t="s">
        <v>2980</v>
      </c>
      <c r="M154" s="5"/>
      <c r="N154" s="16"/>
      <c r="O154" s="16"/>
      <c r="P154" s="16"/>
      <c r="Q154" s="16"/>
      <c r="R154" s="16"/>
      <c r="S154" s="16"/>
      <c r="T154" s="16"/>
      <c r="U154" s="16"/>
      <c r="V154" s="16"/>
      <c r="W154" s="16"/>
      <c r="X154" s="16"/>
      <c r="Y154" s="16"/>
      <c r="Z154" s="16"/>
    </row>
    <row r="155" spans="1:26" ht="78" customHeight="1">
      <c r="A155" s="312">
        <v>620</v>
      </c>
      <c r="B155" s="314" t="s">
        <v>942</v>
      </c>
      <c r="C155" s="339" t="s">
        <v>2981</v>
      </c>
      <c r="D155" s="347" t="s">
        <v>2982</v>
      </c>
      <c r="E155" s="347" t="s">
        <v>2983</v>
      </c>
      <c r="F155" s="316" t="s">
        <v>2984</v>
      </c>
      <c r="G155" s="314" t="s">
        <v>2427</v>
      </c>
      <c r="H155" s="178" t="s">
        <v>7</v>
      </c>
      <c r="I155" s="175" t="s">
        <v>2889</v>
      </c>
      <c r="J155" s="323" t="s">
        <v>218</v>
      </c>
      <c r="K155" s="175" t="s">
        <v>11</v>
      </c>
      <c r="L155" s="175" t="s">
        <v>2985</v>
      </c>
      <c r="M155" s="5"/>
      <c r="N155" s="16"/>
      <c r="O155" s="16"/>
      <c r="P155" s="16"/>
      <c r="Q155" s="16"/>
      <c r="R155" s="16"/>
      <c r="S155" s="16"/>
      <c r="T155" s="16"/>
      <c r="U155" s="16"/>
      <c r="V155" s="16"/>
      <c r="W155" s="16"/>
      <c r="X155" s="16"/>
      <c r="Y155" s="16"/>
      <c r="Z155" s="16"/>
    </row>
    <row r="156" spans="1:26" ht="39.6">
      <c r="A156" s="312">
        <v>628</v>
      </c>
      <c r="B156" s="314" t="s">
        <v>942</v>
      </c>
      <c r="C156" s="339" t="s">
        <v>2981</v>
      </c>
      <c r="D156" s="347" t="s">
        <v>2986</v>
      </c>
      <c r="E156" s="347" t="s">
        <v>2983</v>
      </c>
      <c r="F156" s="316" t="s">
        <v>2987</v>
      </c>
      <c r="G156" s="314" t="s">
        <v>2427</v>
      </c>
      <c r="H156" s="178" t="s">
        <v>7</v>
      </c>
      <c r="I156" s="175" t="s">
        <v>2889</v>
      </c>
      <c r="J156" s="323" t="s">
        <v>218</v>
      </c>
      <c r="K156" s="175" t="s">
        <v>11</v>
      </c>
      <c r="L156" s="175" t="s">
        <v>2985</v>
      </c>
      <c r="M156" s="5"/>
      <c r="N156" s="16"/>
      <c r="O156" s="16"/>
      <c r="P156" s="16"/>
      <c r="Q156" s="16"/>
      <c r="R156" s="16"/>
      <c r="S156" s="16"/>
      <c r="T156" s="16"/>
      <c r="U156" s="16"/>
      <c r="V156" s="16"/>
      <c r="W156" s="16"/>
      <c r="X156" s="16"/>
      <c r="Y156" s="16"/>
      <c r="Z156" s="16"/>
    </row>
    <row r="157" spans="1:26" ht="52.8">
      <c r="A157" s="312">
        <v>630</v>
      </c>
      <c r="B157" s="314" t="s">
        <v>942</v>
      </c>
      <c r="C157" s="339" t="s">
        <v>2981</v>
      </c>
      <c r="D157" s="347" t="s">
        <v>2988</v>
      </c>
      <c r="E157" s="347" t="s">
        <v>2989</v>
      </c>
      <c r="F157" s="316" t="s">
        <v>2990</v>
      </c>
      <c r="G157" s="314" t="s">
        <v>2427</v>
      </c>
      <c r="H157" s="178" t="s">
        <v>7</v>
      </c>
      <c r="I157" s="175" t="s">
        <v>2889</v>
      </c>
      <c r="J157" s="323" t="s">
        <v>63</v>
      </c>
      <c r="K157" s="175" t="s">
        <v>11</v>
      </c>
      <c r="L157" s="175" t="s">
        <v>2991</v>
      </c>
      <c r="M157" s="5"/>
      <c r="N157" s="16"/>
      <c r="O157" s="16"/>
      <c r="P157" s="16"/>
      <c r="Q157" s="16"/>
      <c r="R157" s="16"/>
      <c r="S157" s="16"/>
      <c r="T157" s="16"/>
      <c r="U157" s="16"/>
      <c r="V157" s="16"/>
      <c r="W157" s="16"/>
      <c r="X157" s="16"/>
      <c r="Y157" s="16"/>
      <c r="Z157" s="16"/>
    </row>
    <row r="158" spans="1:26" ht="52.8">
      <c r="A158" s="312">
        <v>631</v>
      </c>
      <c r="B158" s="314" t="s">
        <v>942</v>
      </c>
      <c r="C158" s="339" t="s">
        <v>2981</v>
      </c>
      <c r="D158" s="347" t="s">
        <v>2988</v>
      </c>
      <c r="E158" s="347" t="s">
        <v>2992</v>
      </c>
      <c r="F158" s="316" t="s">
        <v>2990</v>
      </c>
      <c r="G158" s="314" t="s">
        <v>2427</v>
      </c>
      <c r="H158" s="178" t="s">
        <v>7</v>
      </c>
      <c r="I158" s="175" t="s">
        <v>2889</v>
      </c>
      <c r="J158" s="323" t="s">
        <v>63</v>
      </c>
      <c r="K158" s="175" t="s">
        <v>11</v>
      </c>
      <c r="L158" s="175" t="s">
        <v>2991</v>
      </c>
      <c r="M158" s="5"/>
      <c r="N158" s="16"/>
      <c r="O158" s="16"/>
      <c r="P158" s="16"/>
      <c r="Q158" s="16"/>
      <c r="R158" s="16"/>
      <c r="S158" s="16"/>
      <c r="T158" s="16"/>
      <c r="U158" s="16"/>
      <c r="V158" s="16"/>
      <c r="W158" s="16"/>
      <c r="X158" s="16"/>
      <c r="Y158" s="16"/>
      <c r="Z158" s="16"/>
    </row>
    <row r="159" spans="1:26" ht="52.8">
      <c r="A159" s="312">
        <v>635</v>
      </c>
      <c r="B159" s="314" t="s">
        <v>942</v>
      </c>
      <c r="C159" s="339" t="s">
        <v>2981</v>
      </c>
      <c r="D159" s="347" t="s">
        <v>2988</v>
      </c>
      <c r="E159" s="347" t="s">
        <v>2993</v>
      </c>
      <c r="F159" s="316" t="s">
        <v>2994</v>
      </c>
      <c r="G159" s="314" t="s">
        <v>2427</v>
      </c>
      <c r="H159" s="178" t="s">
        <v>7</v>
      </c>
      <c r="I159" s="175" t="s">
        <v>2917</v>
      </c>
      <c r="J159" s="337" t="s">
        <v>218</v>
      </c>
      <c r="K159" s="175" t="s">
        <v>11</v>
      </c>
      <c r="L159" s="175" t="s">
        <v>2995</v>
      </c>
      <c r="M159" s="178" t="s">
        <v>2996</v>
      </c>
      <c r="N159" s="16"/>
      <c r="O159" s="16"/>
      <c r="P159" s="16"/>
      <c r="Q159" s="16"/>
      <c r="R159" s="16"/>
      <c r="S159" s="16"/>
      <c r="T159" s="16"/>
      <c r="U159" s="16"/>
      <c r="V159" s="16"/>
      <c r="W159" s="16"/>
      <c r="X159" s="16"/>
      <c r="Y159" s="16"/>
      <c r="Z159" s="16"/>
    </row>
    <row r="160" spans="1:26" ht="80.400000000000006">
      <c r="A160" s="312">
        <v>639</v>
      </c>
      <c r="B160" s="341" t="s">
        <v>942</v>
      </c>
      <c r="C160" s="349" t="s">
        <v>1354</v>
      </c>
      <c r="D160" s="5"/>
      <c r="E160" s="350" t="s">
        <v>2997</v>
      </c>
      <c r="F160" s="342" t="s">
        <v>2998</v>
      </c>
      <c r="G160" s="341" t="s">
        <v>2427</v>
      </c>
      <c r="H160" s="175" t="s">
        <v>7</v>
      </c>
      <c r="I160" s="175" t="s">
        <v>2917</v>
      </c>
      <c r="J160" s="323" t="s">
        <v>218</v>
      </c>
      <c r="K160" s="175" t="s">
        <v>11</v>
      </c>
      <c r="L160" s="175" t="s">
        <v>2999</v>
      </c>
      <c r="M160" s="5"/>
      <c r="N160" s="16"/>
      <c r="O160" s="16"/>
      <c r="P160" s="16"/>
      <c r="Q160" s="16"/>
      <c r="R160" s="16"/>
      <c r="S160" s="16"/>
      <c r="T160" s="16"/>
      <c r="U160" s="16"/>
      <c r="V160" s="16"/>
      <c r="W160" s="16"/>
      <c r="X160" s="16"/>
      <c r="Y160" s="16"/>
      <c r="Z160" s="16"/>
    </row>
    <row r="161" spans="1:26" ht="26.4">
      <c r="A161" s="312">
        <v>656</v>
      </c>
      <c r="B161" s="341" t="s">
        <v>942</v>
      </c>
      <c r="C161" s="349" t="s">
        <v>3000</v>
      </c>
      <c r="D161" s="5"/>
      <c r="E161" s="350" t="s">
        <v>3001</v>
      </c>
      <c r="F161" s="342" t="s">
        <v>3002</v>
      </c>
      <c r="G161" s="341" t="s">
        <v>2427</v>
      </c>
      <c r="H161" s="175" t="s">
        <v>7</v>
      </c>
      <c r="I161" s="175" t="s">
        <v>2917</v>
      </c>
      <c r="J161" s="323" t="s">
        <v>218</v>
      </c>
      <c r="K161" s="175" t="s">
        <v>11</v>
      </c>
      <c r="L161" s="175" t="s">
        <v>3003</v>
      </c>
      <c r="M161" s="5"/>
      <c r="N161" s="16"/>
      <c r="O161" s="16"/>
      <c r="P161" s="16"/>
      <c r="Q161" s="16"/>
      <c r="R161" s="16"/>
      <c r="S161" s="16"/>
      <c r="T161" s="16"/>
      <c r="U161" s="16"/>
      <c r="V161" s="16"/>
      <c r="W161" s="16"/>
      <c r="X161" s="16"/>
      <c r="Y161" s="16"/>
      <c r="Z161" s="16"/>
    </row>
    <row r="162" spans="1:26" ht="26.4">
      <c r="A162" s="312">
        <v>657</v>
      </c>
      <c r="B162" s="341" t="s">
        <v>942</v>
      </c>
      <c r="C162" s="349" t="s">
        <v>3000</v>
      </c>
      <c r="D162" s="5"/>
      <c r="E162" s="350" t="s">
        <v>3004</v>
      </c>
      <c r="F162" s="342" t="s">
        <v>3005</v>
      </c>
      <c r="G162" s="341" t="s">
        <v>2427</v>
      </c>
      <c r="H162" s="175" t="s">
        <v>7</v>
      </c>
      <c r="I162" s="175" t="s">
        <v>2917</v>
      </c>
      <c r="J162" s="323" t="s">
        <v>218</v>
      </c>
      <c r="K162" s="175" t="s">
        <v>11</v>
      </c>
      <c r="L162" s="175" t="s">
        <v>58</v>
      </c>
      <c r="M162" s="5"/>
      <c r="N162" s="16"/>
      <c r="O162" s="16"/>
      <c r="P162" s="16"/>
      <c r="Q162" s="16"/>
      <c r="R162" s="16"/>
      <c r="S162" s="16"/>
      <c r="T162" s="16"/>
      <c r="U162" s="16"/>
      <c r="V162" s="16"/>
      <c r="W162" s="16"/>
      <c r="X162" s="16"/>
      <c r="Y162" s="16"/>
      <c r="Z162" s="16"/>
    </row>
    <row r="163" spans="1:26" ht="26.4">
      <c r="A163" s="312">
        <v>658</v>
      </c>
      <c r="B163" s="341" t="s">
        <v>942</v>
      </c>
      <c r="C163" s="349" t="s">
        <v>3006</v>
      </c>
      <c r="D163" s="5"/>
      <c r="E163" s="350" t="s">
        <v>3007</v>
      </c>
      <c r="F163" s="342" t="s">
        <v>3002</v>
      </c>
      <c r="G163" s="341" t="s">
        <v>2427</v>
      </c>
      <c r="H163" s="175" t="s">
        <v>7</v>
      </c>
      <c r="I163" s="175" t="s">
        <v>2917</v>
      </c>
      <c r="J163" s="323" t="s">
        <v>218</v>
      </c>
      <c r="K163" s="175" t="s">
        <v>11</v>
      </c>
      <c r="L163" s="175" t="s">
        <v>58</v>
      </c>
      <c r="M163" s="5"/>
      <c r="N163" s="16"/>
      <c r="O163" s="16"/>
      <c r="P163" s="16"/>
      <c r="Q163" s="16"/>
      <c r="R163" s="16"/>
      <c r="S163" s="16"/>
      <c r="T163" s="16"/>
      <c r="U163" s="16"/>
      <c r="V163" s="16"/>
      <c r="W163" s="16"/>
      <c r="X163" s="16"/>
      <c r="Y163" s="16"/>
      <c r="Z163" s="16"/>
    </row>
    <row r="164" spans="1:26" ht="26.4">
      <c r="A164" s="312">
        <v>659</v>
      </c>
      <c r="B164" s="341" t="s">
        <v>942</v>
      </c>
      <c r="C164" s="349" t="s">
        <v>3006</v>
      </c>
      <c r="D164" s="5"/>
      <c r="E164" s="350" t="s">
        <v>3008</v>
      </c>
      <c r="F164" s="342" t="s">
        <v>3009</v>
      </c>
      <c r="G164" s="341" t="s">
        <v>2427</v>
      </c>
      <c r="H164" s="175" t="s">
        <v>7</v>
      </c>
      <c r="I164" s="175" t="s">
        <v>2917</v>
      </c>
      <c r="J164" s="323" t="s">
        <v>218</v>
      </c>
      <c r="K164" s="175" t="s">
        <v>11</v>
      </c>
      <c r="L164" s="175" t="s">
        <v>58</v>
      </c>
      <c r="M164" s="5"/>
      <c r="N164" s="16"/>
      <c r="O164" s="16"/>
      <c r="P164" s="16"/>
      <c r="Q164" s="16"/>
      <c r="R164" s="16"/>
      <c r="S164" s="16"/>
      <c r="T164" s="16"/>
      <c r="U164" s="16"/>
      <c r="V164" s="16"/>
      <c r="W164" s="16"/>
      <c r="X164" s="16"/>
      <c r="Y164" s="16"/>
      <c r="Z164" s="16"/>
    </row>
    <row r="165" spans="1:26" ht="26.4">
      <c r="A165" s="312">
        <v>662</v>
      </c>
      <c r="B165" s="341" t="s">
        <v>942</v>
      </c>
      <c r="C165" s="349" t="s">
        <v>3010</v>
      </c>
      <c r="D165" s="5" t="s">
        <v>3011</v>
      </c>
      <c r="E165" s="350" t="s">
        <v>3012</v>
      </c>
      <c r="F165" s="342" t="s">
        <v>3013</v>
      </c>
      <c r="G165" s="341" t="s">
        <v>2427</v>
      </c>
      <c r="H165" s="175" t="s">
        <v>7</v>
      </c>
      <c r="I165" s="175" t="s">
        <v>2917</v>
      </c>
      <c r="J165" s="323" t="s">
        <v>218</v>
      </c>
      <c r="K165" s="175" t="s">
        <v>11</v>
      </c>
      <c r="L165" s="175"/>
      <c r="M165" s="5"/>
      <c r="N165" s="16"/>
      <c r="O165" s="16"/>
      <c r="P165" s="16"/>
      <c r="Q165" s="16"/>
      <c r="R165" s="16"/>
      <c r="S165" s="16"/>
      <c r="T165" s="16"/>
      <c r="U165" s="16"/>
      <c r="V165" s="16"/>
      <c r="W165" s="16"/>
      <c r="X165" s="16"/>
      <c r="Y165" s="16"/>
      <c r="Z165" s="16"/>
    </row>
    <row r="166" spans="1:26" ht="26.4">
      <c r="A166" s="312">
        <v>663</v>
      </c>
      <c r="B166" s="341" t="s">
        <v>942</v>
      </c>
      <c r="C166" s="349" t="s">
        <v>3010</v>
      </c>
      <c r="D166" s="5" t="s">
        <v>3014</v>
      </c>
      <c r="E166" s="350" t="s">
        <v>3015</v>
      </c>
      <c r="F166" s="342" t="s">
        <v>3013</v>
      </c>
      <c r="G166" s="341" t="s">
        <v>2427</v>
      </c>
      <c r="H166" s="175" t="s">
        <v>7</v>
      </c>
      <c r="I166" s="175" t="s">
        <v>2917</v>
      </c>
      <c r="J166" s="323" t="s">
        <v>218</v>
      </c>
      <c r="K166" s="175" t="s">
        <v>11</v>
      </c>
      <c r="L166" s="175"/>
      <c r="M166" s="5"/>
      <c r="N166" s="16"/>
      <c r="O166" s="16"/>
      <c r="P166" s="16"/>
      <c r="Q166" s="16"/>
      <c r="R166" s="16"/>
      <c r="S166" s="16"/>
      <c r="T166" s="16"/>
      <c r="U166" s="16"/>
      <c r="V166" s="16"/>
      <c r="W166" s="16"/>
      <c r="X166" s="16"/>
      <c r="Y166" s="16"/>
      <c r="Z166" s="16"/>
    </row>
    <row r="167" spans="1:26" ht="92.4">
      <c r="A167" s="312">
        <v>798</v>
      </c>
      <c r="B167" s="314" t="s">
        <v>942</v>
      </c>
      <c r="C167" s="339" t="s">
        <v>3016</v>
      </c>
      <c r="D167" s="347"/>
      <c r="E167" s="347" t="s">
        <v>3017</v>
      </c>
      <c r="F167" s="315" t="s">
        <v>3018</v>
      </c>
      <c r="G167" s="314" t="s">
        <v>2427</v>
      </c>
      <c r="H167" s="178" t="s">
        <v>7</v>
      </c>
      <c r="I167" s="175" t="s">
        <v>2451</v>
      </c>
      <c r="J167" s="323" t="s">
        <v>218</v>
      </c>
      <c r="K167" s="175" t="s">
        <v>11</v>
      </c>
      <c r="L167" s="175" t="s">
        <v>3019</v>
      </c>
      <c r="M167" s="5"/>
      <c r="N167" s="16"/>
      <c r="O167" s="16"/>
      <c r="P167" s="16"/>
      <c r="Q167" s="16"/>
      <c r="R167" s="16"/>
      <c r="S167" s="16"/>
      <c r="T167" s="16"/>
      <c r="U167" s="16"/>
      <c r="V167" s="16"/>
      <c r="W167" s="16"/>
      <c r="X167" s="16"/>
      <c r="Y167" s="16"/>
      <c r="Z167" s="16"/>
    </row>
    <row r="168" spans="1:26" ht="39.6">
      <c r="A168" s="312">
        <v>799</v>
      </c>
      <c r="B168" s="314" t="s">
        <v>942</v>
      </c>
      <c r="C168" s="339" t="s">
        <v>3016</v>
      </c>
      <c r="D168" s="347" t="s">
        <v>3020</v>
      </c>
      <c r="E168" s="347" t="s">
        <v>3021</v>
      </c>
      <c r="F168" s="315" t="s">
        <v>3022</v>
      </c>
      <c r="G168" s="314" t="s">
        <v>2427</v>
      </c>
      <c r="H168" s="178" t="s">
        <v>7</v>
      </c>
      <c r="I168" s="175" t="s">
        <v>2451</v>
      </c>
      <c r="J168" s="323" t="s">
        <v>218</v>
      </c>
      <c r="K168" s="175" t="s">
        <v>11</v>
      </c>
      <c r="L168" s="175" t="s">
        <v>3023</v>
      </c>
      <c r="M168" s="5"/>
      <c r="N168" s="16"/>
      <c r="O168" s="16"/>
      <c r="P168" s="16"/>
      <c r="Q168" s="16"/>
      <c r="R168" s="16"/>
      <c r="S168" s="16"/>
      <c r="T168" s="16"/>
      <c r="U168" s="16"/>
      <c r="V168" s="16"/>
      <c r="W168" s="16"/>
      <c r="X168" s="16"/>
      <c r="Y168" s="16"/>
      <c r="Z168" s="16"/>
    </row>
    <row r="169" spans="1:26" ht="39.6">
      <c r="A169" s="312">
        <v>800</v>
      </c>
      <c r="B169" s="314" t="s">
        <v>942</v>
      </c>
      <c r="C169" s="339" t="s">
        <v>3016</v>
      </c>
      <c r="D169" s="347" t="s">
        <v>3020</v>
      </c>
      <c r="E169" s="347" t="s">
        <v>3024</v>
      </c>
      <c r="F169" s="315" t="s">
        <v>3025</v>
      </c>
      <c r="G169" s="314" t="s">
        <v>2427</v>
      </c>
      <c r="H169" s="178" t="s">
        <v>7</v>
      </c>
      <c r="I169" s="175" t="s">
        <v>2451</v>
      </c>
      <c r="J169" s="323" t="s">
        <v>218</v>
      </c>
      <c r="K169" s="175" t="s">
        <v>11</v>
      </c>
      <c r="L169" s="175" t="s">
        <v>3023</v>
      </c>
      <c r="M169" s="5"/>
      <c r="N169" s="16"/>
      <c r="O169" s="16"/>
      <c r="P169" s="16"/>
      <c r="Q169" s="16"/>
      <c r="R169" s="16"/>
      <c r="S169" s="16"/>
      <c r="T169" s="16"/>
      <c r="U169" s="16"/>
      <c r="V169" s="16"/>
      <c r="W169" s="16"/>
      <c r="X169" s="16"/>
      <c r="Y169" s="16"/>
      <c r="Z169" s="16"/>
    </row>
    <row r="170" spans="1:26" ht="39.6">
      <c r="A170" s="312">
        <v>801</v>
      </c>
      <c r="B170" s="314" t="s">
        <v>942</v>
      </c>
      <c r="C170" s="339" t="s">
        <v>3016</v>
      </c>
      <c r="D170" s="347" t="s">
        <v>3020</v>
      </c>
      <c r="E170" s="347" t="s">
        <v>3026</v>
      </c>
      <c r="F170" s="315" t="s">
        <v>3027</v>
      </c>
      <c r="G170" s="314" t="s">
        <v>2427</v>
      </c>
      <c r="H170" s="178" t="s">
        <v>7</v>
      </c>
      <c r="I170" s="175" t="s">
        <v>2451</v>
      </c>
      <c r="J170" s="323" t="s">
        <v>218</v>
      </c>
      <c r="K170" s="175" t="s">
        <v>11</v>
      </c>
      <c r="L170" s="175" t="s">
        <v>3023</v>
      </c>
      <c r="M170" s="5"/>
      <c r="N170" s="16"/>
      <c r="O170" s="16"/>
      <c r="P170" s="16"/>
      <c r="Q170" s="16"/>
      <c r="R170" s="16"/>
      <c r="S170" s="16"/>
      <c r="T170" s="16"/>
      <c r="U170" s="16"/>
      <c r="V170" s="16"/>
      <c r="W170" s="16"/>
      <c r="X170" s="16"/>
      <c r="Y170" s="16"/>
      <c r="Z170" s="16"/>
    </row>
    <row r="171" spans="1:26" ht="26.4">
      <c r="A171" s="312">
        <v>803</v>
      </c>
      <c r="B171" s="314" t="s">
        <v>942</v>
      </c>
      <c r="C171" s="339" t="s">
        <v>3028</v>
      </c>
      <c r="D171" s="347" t="s">
        <v>3029</v>
      </c>
      <c r="E171" s="347" t="s">
        <v>3030</v>
      </c>
      <c r="F171" s="315" t="s">
        <v>3031</v>
      </c>
      <c r="G171" s="314" t="s">
        <v>2427</v>
      </c>
      <c r="H171" s="178" t="s">
        <v>7</v>
      </c>
      <c r="I171" s="175" t="s">
        <v>2451</v>
      </c>
      <c r="J171" s="323" t="s">
        <v>63</v>
      </c>
      <c r="K171" s="175" t="s">
        <v>11</v>
      </c>
      <c r="L171" s="175" t="s">
        <v>3032</v>
      </c>
      <c r="M171" s="5"/>
      <c r="N171" s="16"/>
      <c r="O171" s="16"/>
      <c r="P171" s="16"/>
      <c r="Q171" s="16"/>
      <c r="R171" s="16"/>
      <c r="S171" s="16"/>
      <c r="T171" s="16"/>
      <c r="U171" s="16"/>
      <c r="V171" s="16"/>
      <c r="W171" s="16"/>
      <c r="X171" s="16"/>
      <c r="Y171" s="16"/>
      <c r="Z171" s="16"/>
    </row>
    <row r="172" spans="1:26" ht="52.8">
      <c r="A172" s="312">
        <v>804</v>
      </c>
      <c r="B172" s="314" t="s">
        <v>942</v>
      </c>
      <c r="C172" s="339" t="s">
        <v>3028</v>
      </c>
      <c r="D172" s="347" t="s">
        <v>3033</v>
      </c>
      <c r="E172" s="347" t="s">
        <v>3034</v>
      </c>
      <c r="F172" s="315" t="s">
        <v>3035</v>
      </c>
      <c r="G172" s="314" t="s">
        <v>2427</v>
      </c>
      <c r="H172" s="178" t="s">
        <v>7</v>
      </c>
      <c r="I172" s="175" t="s">
        <v>2451</v>
      </c>
      <c r="J172" s="323" t="s">
        <v>218</v>
      </c>
      <c r="K172" s="175" t="s">
        <v>11</v>
      </c>
      <c r="L172" s="175" t="s">
        <v>3036</v>
      </c>
      <c r="M172" s="5"/>
      <c r="N172" s="16"/>
      <c r="O172" s="16"/>
      <c r="P172" s="16"/>
      <c r="Q172" s="16"/>
      <c r="R172" s="16"/>
      <c r="S172" s="16"/>
      <c r="T172" s="16"/>
      <c r="U172" s="16"/>
      <c r="V172" s="16"/>
      <c r="W172" s="16"/>
      <c r="X172" s="16"/>
      <c r="Y172" s="16"/>
      <c r="Z172" s="16"/>
    </row>
    <row r="173" spans="1:26" ht="39.6">
      <c r="A173" s="312">
        <v>806</v>
      </c>
      <c r="B173" s="314" t="s">
        <v>942</v>
      </c>
      <c r="C173" s="339" t="s">
        <v>3028</v>
      </c>
      <c r="D173" s="347" t="s">
        <v>3033</v>
      </c>
      <c r="E173" s="347" t="s">
        <v>3037</v>
      </c>
      <c r="F173" s="315" t="s">
        <v>3038</v>
      </c>
      <c r="G173" s="314" t="s">
        <v>2427</v>
      </c>
      <c r="H173" s="178" t="s">
        <v>7</v>
      </c>
      <c r="I173" s="175" t="s">
        <v>2451</v>
      </c>
      <c r="J173" s="323" t="s">
        <v>218</v>
      </c>
      <c r="K173" s="175" t="s">
        <v>11</v>
      </c>
      <c r="L173" s="175" t="s">
        <v>3036</v>
      </c>
      <c r="M173" s="5"/>
      <c r="N173" s="16"/>
      <c r="O173" s="16"/>
      <c r="P173" s="16"/>
      <c r="Q173" s="16"/>
      <c r="R173" s="16"/>
      <c r="S173" s="16"/>
      <c r="T173" s="16"/>
      <c r="U173" s="16"/>
      <c r="V173" s="16"/>
      <c r="W173" s="16"/>
      <c r="X173" s="16"/>
      <c r="Y173" s="16"/>
      <c r="Z173" s="16"/>
    </row>
    <row r="174" spans="1:26" ht="52.8">
      <c r="A174" s="312">
        <v>807</v>
      </c>
      <c r="B174" s="314" t="s">
        <v>942</v>
      </c>
      <c r="C174" s="339" t="s">
        <v>3028</v>
      </c>
      <c r="D174" s="347" t="s">
        <v>3033</v>
      </c>
      <c r="E174" s="347" t="s">
        <v>3039</v>
      </c>
      <c r="F174" s="315" t="s">
        <v>3040</v>
      </c>
      <c r="G174" s="314" t="s">
        <v>2427</v>
      </c>
      <c r="H174" s="178" t="s">
        <v>7</v>
      </c>
      <c r="I174" s="175" t="s">
        <v>2451</v>
      </c>
      <c r="J174" s="323" t="s">
        <v>218</v>
      </c>
      <c r="K174" s="175" t="s">
        <v>11</v>
      </c>
      <c r="L174" s="175" t="s">
        <v>3036</v>
      </c>
      <c r="M174" s="5"/>
      <c r="N174" s="16"/>
      <c r="O174" s="16"/>
      <c r="P174" s="16"/>
      <c r="Q174" s="16"/>
      <c r="R174" s="16"/>
      <c r="S174" s="16"/>
      <c r="T174" s="16"/>
      <c r="U174" s="16"/>
      <c r="V174" s="16"/>
      <c r="W174" s="16"/>
      <c r="X174" s="16"/>
      <c r="Y174" s="16"/>
      <c r="Z174" s="16"/>
    </row>
    <row r="175" spans="1:26" ht="52.8">
      <c r="A175" s="312">
        <v>808</v>
      </c>
      <c r="B175" s="314" t="s">
        <v>942</v>
      </c>
      <c r="C175" s="339" t="s">
        <v>3028</v>
      </c>
      <c r="D175" s="347" t="s">
        <v>3033</v>
      </c>
      <c r="E175" s="347" t="s">
        <v>3041</v>
      </c>
      <c r="F175" s="315" t="s">
        <v>3042</v>
      </c>
      <c r="G175" s="314" t="s">
        <v>2427</v>
      </c>
      <c r="H175" s="178" t="s">
        <v>7</v>
      </c>
      <c r="I175" s="175" t="s">
        <v>2451</v>
      </c>
      <c r="J175" s="323" t="s">
        <v>218</v>
      </c>
      <c r="K175" s="175" t="s">
        <v>11</v>
      </c>
      <c r="L175" s="175" t="s">
        <v>3036</v>
      </c>
      <c r="M175" s="5"/>
      <c r="N175" s="16"/>
      <c r="O175" s="16"/>
      <c r="P175" s="16"/>
      <c r="Q175" s="16"/>
      <c r="R175" s="16"/>
      <c r="S175" s="16"/>
      <c r="T175" s="16"/>
      <c r="U175" s="16"/>
      <c r="V175" s="16"/>
      <c r="W175" s="16"/>
      <c r="X175" s="16"/>
      <c r="Y175" s="16"/>
      <c r="Z175" s="16"/>
    </row>
    <row r="176" spans="1:26" ht="52.8">
      <c r="A176" s="312">
        <v>809</v>
      </c>
      <c r="B176" s="314" t="s">
        <v>942</v>
      </c>
      <c r="C176" s="339" t="s">
        <v>3028</v>
      </c>
      <c r="D176" s="347" t="s">
        <v>3033</v>
      </c>
      <c r="E176" s="347" t="s">
        <v>3043</v>
      </c>
      <c r="F176" s="315" t="s">
        <v>3044</v>
      </c>
      <c r="G176" s="314" t="s">
        <v>2427</v>
      </c>
      <c r="H176" s="178" t="s">
        <v>7</v>
      </c>
      <c r="I176" s="175" t="s">
        <v>2451</v>
      </c>
      <c r="J176" s="323" t="s">
        <v>218</v>
      </c>
      <c r="K176" s="175" t="s">
        <v>11</v>
      </c>
      <c r="L176" s="175" t="s">
        <v>3036</v>
      </c>
      <c r="M176" s="5"/>
      <c r="N176" s="16"/>
      <c r="O176" s="16"/>
      <c r="P176" s="16"/>
      <c r="Q176" s="16"/>
      <c r="R176" s="16"/>
      <c r="S176" s="16"/>
      <c r="T176" s="16"/>
      <c r="U176" s="16"/>
      <c r="V176" s="16"/>
      <c r="W176" s="16"/>
      <c r="X176" s="16"/>
      <c r="Y176" s="16"/>
      <c r="Z176" s="16"/>
    </row>
    <row r="177" spans="1:26" ht="52.8">
      <c r="A177" s="312">
        <v>810</v>
      </c>
      <c r="B177" s="314" t="s">
        <v>942</v>
      </c>
      <c r="C177" s="339" t="s">
        <v>3028</v>
      </c>
      <c r="D177" s="347" t="s">
        <v>3033</v>
      </c>
      <c r="E177" s="347" t="s">
        <v>3045</v>
      </c>
      <c r="F177" s="315" t="s">
        <v>3046</v>
      </c>
      <c r="G177" s="314" t="s">
        <v>2427</v>
      </c>
      <c r="H177" s="178" t="s">
        <v>7</v>
      </c>
      <c r="I177" s="175" t="s">
        <v>2451</v>
      </c>
      <c r="J177" s="323" t="s">
        <v>218</v>
      </c>
      <c r="K177" s="175" t="s">
        <v>11</v>
      </c>
      <c r="L177" s="175" t="s">
        <v>3036</v>
      </c>
      <c r="M177" s="5"/>
      <c r="N177" s="16"/>
      <c r="O177" s="16"/>
      <c r="P177" s="16"/>
      <c r="Q177" s="16"/>
      <c r="R177" s="16"/>
      <c r="S177" s="16"/>
      <c r="T177" s="16"/>
      <c r="U177" s="16"/>
      <c r="V177" s="16"/>
      <c r="W177" s="16"/>
      <c r="X177" s="16"/>
      <c r="Y177" s="16"/>
      <c r="Z177" s="16"/>
    </row>
    <row r="178" spans="1:26" ht="52.8">
      <c r="A178" s="312">
        <v>811</v>
      </c>
      <c r="B178" s="314" t="s">
        <v>942</v>
      </c>
      <c r="C178" s="339" t="s">
        <v>3028</v>
      </c>
      <c r="D178" s="347" t="s">
        <v>3033</v>
      </c>
      <c r="E178" s="347" t="s">
        <v>3047</v>
      </c>
      <c r="F178" s="315" t="s">
        <v>3048</v>
      </c>
      <c r="G178" s="314" t="s">
        <v>2427</v>
      </c>
      <c r="H178" s="178" t="s">
        <v>7</v>
      </c>
      <c r="I178" s="175" t="s">
        <v>2451</v>
      </c>
      <c r="J178" s="323" t="s">
        <v>218</v>
      </c>
      <c r="K178" s="175" t="s">
        <v>11</v>
      </c>
      <c r="L178" s="175" t="s">
        <v>3036</v>
      </c>
      <c r="M178" s="5"/>
      <c r="N178" s="16"/>
      <c r="O178" s="16"/>
      <c r="P178" s="16"/>
      <c r="Q178" s="16"/>
      <c r="R178" s="16"/>
      <c r="S178" s="16"/>
      <c r="T178" s="16"/>
      <c r="U178" s="16"/>
      <c r="V178" s="16"/>
      <c r="W178" s="16"/>
      <c r="X178" s="16"/>
      <c r="Y178" s="16"/>
      <c r="Z178" s="16"/>
    </row>
    <row r="179" spans="1:26" ht="52.8">
      <c r="A179" s="312">
        <v>812</v>
      </c>
      <c r="B179" s="314" t="s">
        <v>942</v>
      </c>
      <c r="C179" s="339" t="s">
        <v>3028</v>
      </c>
      <c r="D179" s="347" t="s">
        <v>3033</v>
      </c>
      <c r="E179" s="347" t="s">
        <v>3049</v>
      </c>
      <c r="F179" s="315" t="s">
        <v>3050</v>
      </c>
      <c r="G179" s="314" t="s">
        <v>2427</v>
      </c>
      <c r="H179" s="178" t="s">
        <v>7</v>
      </c>
      <c r="I179" s="5" t="s">
        <v>2451</v>
      </c>
      <c r="J179" s="323" t="s">
        <v>218</v>
      </c>
      <c r="K179" s="175" t="s">
        <v>11</v>
      </c>
      <c r="L179" s="175" t="s">
        <v>3036</v>
      </c>
      <c r="M179" s="5"/>
      <c r="N179" s="16"/>
      <c r="O179" s="16"/>
      <c r="P179" s="16"/>
      <c r="Q179" s="16"/>
      <c r="R179" s="16"/>
      <c r="S179" s="16"/>
      <c r="T179" s="16"/>
      <c r="U179" s="16"/>
      <c r="V179" s="16"/>
      <c r="W179" s="16"/>
      <c r="X179" s="16"/>
      <c r="Y179" s="16"/>
      <c r="Z179" s="16"/>
    </row>
    <row r="180" spans="1:26" ht="52.8">
      <c r="A180" s="312">
        <v>813</v>
      </c>
      <c r="B180" s="314" t="s">
        <v>942</v>
      </c>
      <c r="C180" s="339" t="s">
        <v>3028</v>
      </c>
      <c r="D180" s="347" t="s">
        <v>3033</v>
      </c>
      <c r="E180" s="347" t="s">
        <v>3051</v>
      </c>
      <c r="F180" s="315" t="s">
        <v>3052</v>
      </c>
      <c r="G180" s="314" t="s">
        <v>2427</v>
      </c>
      <c r="H180" s="178" t="s">
        <v>7</v>
      </c>
      <c r="I180" s="5" t="s">
        <v>2451</v>
      </c>
      <c r="J180" s="323" t="s">
        <v>218</v>
      </c>
      <c r="K180" s="175" t="s">
        <v>11</v>
      </c>
      <c r="L180" s="175" t="s">
        <v>3036</v>
      </c>
      <c r="M180" s="5"/>
      <c r="N180" s="16"/>
      <c r="O180" s="16"/>
      <c r="P180" s="16"/>
      <c r="Q180" s="16"/>
      <c r="R180" s="16"/>
      <c r="S180" s="16"/>
      <c r="T180" s="16"/>
      <c r="U180" s="16"/>
      <c r="V180" s="16"/>
      <c r="W180" s="16"/>
      <c r="X180" s="16"/>
      <c r="Y180" s="16"/>
      <c r="Z180" s="16"/>
    </row>
    <row r="181" spans="1:26" ht="52.8">
      <c r="A181" s="312">
        <v>814</v>
      </c>
      <c r="B181" s="314" t="s">
        <v>942</v>
      </c>
      <c r="C181" s="339" t="s">
        <v>3028</v>
      </c>
      <c r="D181" s="347" t="s">
        <v>3033</v>
      </c>
      <c r="E181" s="347" t="s">
        <v>3053</v>
      </c>
      <c r="F181" s="315" t="s">
        <v>3054</v>
      </c>
      <c r="G181" s="314" t="s">
        <v>2427</v>
      </c>
      <c r="H181" s="178" t="s">
        <v>7</v>
      </c>
      <c r="I181" s="5" t="s">
        <v>2451</v>
      </c>
      <c r="J181" s="323" t="s">
        <v>218</v>
      </c>
      <c r="K181" s="175" t="s">
        <v>11</v>
      </c>
      <c r="L181" s="175" t="s">
        <v>3036</v>
      </c>
      <c r="M181" s="5"/>
      <c r="N181" s="16"/>
      <c r="O181" s="16"/>
      <c r="P181" s="16"/>
      <c r="Q181" s="16"/>
      <c r="R181" s="16"/>
      <c r="S181" s="16"/>
      <c r="T181" s="16"/>
      <c r="U181" s="16"/>
      <c r="V181" s="16"/>
      <c r="W181" s="16"/>
      <c r="X181" s="16"/>
      <c r="Y181" s="16"/>
      <c r="Z181" s="16"/>
    </row>
    <row r="182" spans="1:26" ht="52.8">
      <c r="A182" s="312">
        <v>815</v>
      </c>
      <c r="B182" s="314" t="s">
        <v>942</v>
      </c>
      <c r="C182" s="339" t="s">
        <v>3028</v>
      </c>
      <c r="D182" s="347" t="s">
        <v>3033</v>
      </c>
      <c r="E182" s="347" t="s">
        <v>3055</v>
      </c>
      <c r="F182" s="315" t="s">
        <v>3056</v>
      </c>
      <c r="G182" s="314" t="s">
        <v>2427</v>
      </c>
      <c r="H182" s="178" t="s">
        <v>7</v>
      </c>
      <c r="I182" s="5" t="s">
        <v>2451</v>
      </c>
      <c r="J182" s="323" t="s">
        <v>218</v>
      </c>
      <c r="K182" s="175" t="s">
        <v>11</v>
      </c>
      <c r="L182" s="175" t="s">
        <v>3036</v>
      </c>
      <c r="M182" s="5"/>
      <c r="N182" s="16"/>
      <c r="O182" s="16"/>
      <c r="P182" s="16"/>
      <c r="Q182" s="16"/>
      <c r="R182" s="16"/>
      <c r="S182" s="16"/>
      <c r="T182" s="16"/>
      <c r="U182" s="16"/>
      <c r="V182" s="16"/>
      <c r="W182" s="16"/>
      <c r="X182" s="16"/>
      <c r="Y182" s="16"/>
      <c r="Z182" s="16"/>
    </row>
    <row r="183" spans="1:26" ht="52.8">
      <c r="A183" s="312">
        <v>816</v>
      </c>
      <c r="B183" s="314" t="s">
        <v>942</v>
      </c>
      <c r="C183" s="339" t="s">
        <v>3028</v>
      </c>
      <c r="D183" s="347" t="s">
        <v>3033</v>
      </c>
      <c r="E183" s="347" t="s">
        <v>3057</v>
      </c>
      <c r="F183" s="315" t="s">
        <v>3058</v>
      </c>
      <c r="G183" s="314" t="s">
        <v>2427</v>
      </c>
      <c r="H183" s="178" t="s">
        <v>7</v>
      </c>
      <c r="I183" s="5" t="s">
        <v>2451</v>
      </c>
      <c r="J183" s="323" t="s">
        <v>218</v>
      </c>
      <c r="K183" s="175" t="s">
        <v>11</v>
      </c>
      <c r="L183" s="175" t="s">
        <v>3036</v>
      </c>
      <c r="M183" s="5"/>
      <c r="N183" s="16"/>
      <c r="O183" s="16"/>
      <c r="P183" s="16"/>
      <c r="Q183" s="16"/>
      <c r="R183" s="16"/>
      <c r="S183" s="16"/>
      <c r="T183" s="16"/>
      <c r="U183" s="16"/>
      <c r="V183" s="16"/>
      <c r="W183" s="16"/>
      <c r="X183" s="16"/>
      <c r="Y183" s="16"/>
      <c r="Z183" s="16"/>
    </row>
    <row r="184" spans="1:26" ht="132">
      <c r="A184" s="312">
        <v>817</v>
      </c>
      <c r="B184" s="314" t="s">
        <v>942</v>
      </c>
      <c r="C184" s="339" t="s">
        <v>3028</v>
      </c>
      <c r="D184" s="347" t="s">
        <v>3033</v>
      </c>
      <c r="E184" s="347" t="s">
        <v>3059</v>
      </c>
      <c r="F184" s="315" t="s">
        <v>3060</v>
      </c>
      <c r="G184" s="314" t="s">
        <v>2427</v>
      </c>
      <c r="H184" s="178" t="s">
        <v>7</v>
      </c>
      <c r="I184" s="5"/>
      <c r="J184" s="323" t="s">
        <v>218</v>
      </c>
      <c r="K184" s="5"/>
      <c r="L184" s="175" t="s">
        <v>3036</v>
      </c>
      <c r="M184" s="5"/>
      <c r="N184" s="16"/>
      <c r="O184" s="16"/>
      <c r="P184" s="16"/>
      <c r="Q184" s="16"/>
      <c r="R184" s="16"/>
      <c r="S184" s="16"/>
      <c r="T184" s="16"/>
      <c r="U184" s="16"/>
      <c r="V184" s="16"/>
      <c r="W184" s="16"/>
      <c r="X184" s="16"/>
      <c r="Y184" s="16"/>
      <c r="Z184" s="16"/>
    </row>
    <row r="185" spans="1:26" ht="52.8">
      <c r="A185" s="312">
        <v>818</v>
      </c>
      <c r="B185" s="314" t="s">
        <v>942</v>
      </c>
      <c r="C185" s="339" t="s">
        <v>3061</v>
      </c>
      <c r="D185" s="347" t="s">
        <v>3062</v>
      </c>
      <c r="E185" s="347" t="s">
        <v>3063</v>
      </c>
      <c r="F185" s="315" t="s">
        <v>3064</v>
      </c>
      <c r="G185" s="314" t="s">
        <v>2427</v>
      </c>
      <c r="H185" s="178" t="s">
        <v>7</v>
      </c>
      <c r="I185" s="175" t="s">
        <v>2451</v>
      </c>
      <c r="J185" s="323" t="s">
        <v>63</v>
      </c>
      <c r="K185" s="175" t="s">
        <v>11</v>
      </c>
      <c r="L185" s="175" t="s">
        <v>3065</v>
      </c>
      <c r="M185" s="5"/>
      <c r="N185" s="16"/>
      <c r="O185" s="16"/>
      <c r="P185" s="16"/>
      <c r="Q185" s="16"/>
      <c r="R185" s="16"/>
      <c r="S185" s="16"/>
      <c r="T185" s="16"/>
      <c r="U185" s="16"/>
      <c r="V185" s="16"/>
      <c r="W185" s="16"/>
      <c r="X185" s="16"/>
      <c r="Y185" s="16"/>
      <c r="Z185" s="16"/>
    </row>
    <row r="186" spans="1:26" ht="52.8">
      <c r="A186" s="312">
        <v>819</v>
      </c>
      <c r="B186" s="314" t="s">
        <v>942</v>
      </c>
      <c r="C186" s="339" t="s">
        <v>3061</v>
      </c>
      <c r="D186" s="347" t="s">
        <v>3066</v>
      </c>
      <c r="E186" s="347" t="s">
        <v>3063</v>
      </c>
      <c r="F186" s="315" t="s">
        <v>3067</v>
      </c>
      <c r="G186" s="314" t="s">
        <v>2427</v>
      </c>
      <c r="H186" s="178" t="s">
        <v>7</v>
      </c>
      <c r="I186" s="175" t="s">
        <v>2451</v>
      </c>
      <c r="J186" s="323" t="s">
        <v>63</v>
      </c>
      <c r="K186" s="175" t="s">
        <v>11</v>
      </c>
      <c r="L186" s="175" t="s">
        <v>3065</v>
      </c>
      <c r="M186" s="5"/>
      <c r="N186" s="16"/>
      <c r="O186" s="16"/>
      <c r="P186" s="16"/>
      <c r="Q186" s="16"/>
      <c r="R186" s="16"/>
      <c r="S186" s="16"/>
      <c r="T186" s="16"/>
      <c r="U186" s="16"/>
      <c r="V186" s="16"/>
      <c r="W186" s="16"/>
      <c r="X186" s="16"/>
      <c r="Y186" s="16"/>
      <c r="Z186" s="16"/>
    </row>
    <row r="187" spans="1:26" ht="39.6">
      <c r="A187" s="312">
        <v>820</v>
      </c>
      <c r="B187" s="314" t="s">
        <v>942</v>
      </c>
      <c r="C187" s="339" t="s">
        <v>3068</v>
      </c>
      <c r="D187" s="347" t="s">
        <v>3069</v>
      </c>
      <c r="E187" s="347" t="s">
        <v>3070</v>
      </c>
      <c r="F187" s="315" t="s">
        <v>3071</v>
      </c>
      <c r="G187" s="314" t="s">
        <v>2427</v>
      </c>
      <c r="H187" s="178" t="s">
        <v>7</v>
      </c>
      <c r="I187" s="175" t="s">
        <v>2451</v>
      </c>
      <c r="J187" s="323" t="s">
        <v>63</v>
      </c>
      <c r="K187" s="175" t="s">
        <v>11</v>
      </c>
      <c r="L187" s="175" t="s">
        <v>3072</v>
      </c>
      <c r="M187" s="5"/>
      <c r="N187" s="16"/>
      <c r="O187" s="16"/>
      <c r="P187" s="16"/>
      <c r="Q187" s="16"/>
      <c r="R187" s="16"/>
      <c r="S187" s="16"/>
      <c r="T187" s="16"/>
      <c r="U187" s="16"/>
      <c r="V187" s="16"/>
      <c r="W187" s="16"/>
      <c r="X187" s="16"/>
      <c r="Y187" s="16"/>
      <c r="Z187" s="16"/>
    </row>
    <row r="188" spans="1:26" ht="26.4">
      <c r="A188" s="312">
        <v>821</v>
      </c>
      <c r="B188" s="314" t="s">
        <v>942</v>
      </c>
      <c r="C188" s="339" t="s">
        <v>3068</v>
      </c>
      <c r="D188" s="347" t="s">
        <v>3069</v>
      </c>
      <c r="E188" s="347" t="s">
        <v>3073</v>
      </c>
      <c r="F188" s="315" t="s">
        <v>3074</v>
      </c>
      <c r="G188" s="314" t="s">
        <v>2427</v>
      </c>
      <c r="H188" s="178" t="s">
        <v>7</v>
      </c>
      <c r="I188" s="175" t="s">
        <v>2451</v>
      </c>
      <c r="J188" s="323" t="s">
        <v>63</v>
      </c>
      <c r="K188" s="175" t="s">
        <v>11</v>
      </c>
      <c r="L188" s="175" t="s">
        <v>3072</v>
      </c>
      <c r="M188" s="5"/>
      <c r="N188" s="16"/>
      <c r="O188" s="16"/>
      <c r="P188" s="16"/>
      <c r="Q188" s="16"/>
      <c r="R188" s="16"/>
      <c r="S188" s="16"/>
      <c r="T188" s="16"/>
      <c r="U188" s="16"/>
      <c r="V188" s="16"/>
      <c r="W188" s="16"/>
      <c r="X188" s="16"/>
      <c r="Y188" s="16"/>
      <c r="Z188" s="16"/>
    </row>
    <row r="189" spans="1:26" ht="26.4">
      <c r="A189" s="312">
        <v>822</v>
      </c>
      <c r="B189" s="314" t="s">
        <v>942</v>
      </c>
      <c r="C189" s="339" t="s">
        <v>3068</v>
      </c>
      <c r="D189" s="347" t="s">
        <v>3069</v>
      </c>
      <c r="E189" s="347" t="s">
        <v>3075</v>
      </c>
      <c r="F189" s="315" t="s">
        <v>3076</v>
      </c>
      <c r="G189" s="314" t="s">
        <v>2427</v>
      </c>
      <c r="H189" s="178" t="s">
        <v>7</v>
      </c>
      <c r="I189" s="175" t="s">
        <v>2451</v>
      </c>
      <c r="J189" s="323" t="s">
        <v>63</v>
      </c>
      <c r="K189" s="175" t="s">
        <v>11</v>
      </c>
      <c r="L189" s="175" t="s">
        <v>3072</v>
      </c>
      <c r="M189" s="5"/>
      <c r="N189" s="16"/>
      <c r="O189" s="16"/>
      <c r="P189" s="16"/>
      <c r="Q189" s="16"/>
      <c r="R189" s="16"/>
      <c r="S189" s="16"/>
      <c r="T189" s="16"/>
      <c r="U189" s="16"/>
      <c r="V189" s="16"/>
      <c r="W189" s="16"/>
      <c r="X189" s="16"/>
      <c r="Y189" s="16"/>
      <c r="Z189" s="16"/>
    </row>
    <row r="190" spans="1:26" ht="39.6">
      <c r="A190" s="312">
        <v>831</v>
      </c>
      <c r="B190" s="314" t="s">
        <v>942</v>
      </c>
      <c r="C190" s="339" t="s">
        <v>3077</v>
      </c>
      <c r="D190" s="347"/>
      <c r="E190" s="347" t="s">
        <v>3078</v>
      </c>
      <c r="F190" s="315" t="s">
        <v>3079</v>
      </c>
      <c r="G190" s="314" t="s">
        <v>2427</v>
      </c>
      <c r="H190" s="178" t="s">
        <v>7</v>
      </c>
      <c r="I190" s="175" t="s">
        <v>2451</v>
      </c>
      <c r="J190" s="323" t="s">
        <v>218</v>
      </c>
      <c r="K190" s="175" t="s">
        <v>11</v>
      </c>
      <c r="L190" s="175" t="s">
        <v>3080</v>
      </c>
      <c r="M190" s="5"/>
      <c r="N190" s="16"/>
      <c r="O190" s="16"/>
      <c r="P190" s="16"/>
      <c r="Q190" s="16"/>
      <c r="R190" s="16"/>
      <c r="S190" s="16"/>
      <c r="T190" s="16"/>
      <c r="U190" s="16"/>
      <c r="V190" s="16"/>
      <c r="W190" s="16"/>
      <c r="X190" s="16"/>
      <c r="Y190" s="16"/>
      <c r="Z190" s="16"/>
    </row>
    <row r="191" spans="1:26" ht="52.8">
      <c r="A191" s="312">
        <v>832</v>
      </c>
      <c r="B191" s="314" t="s">
        <v>942</v>
      </c>
      <c r="C191" s="339" t="s">
        <v>3077</v>
      </c>
      <c r="D191" s="347" t="s">
        <v>3081</v>
      </c>
      <c r="E191" s="347" t="s">
        <v>3082</v>
      </c>
      <c r="F191" s="315" t="s">
        <v>3083</v>
      </c>
      <c r="G191" s="314" t="s">
        <v>2427</v>
      </c>
      <c r="H191" s="178" t="s">
        <v>7</v>
      </c>
      <c r="I191" s="175" t="s">
        <v>2451</v>
      </c>
      <c r="J191" s="323" t="s">
        <v>218</v>
      </c>
      <c r="K191" s="175" t="s">
        <v>11</v>
      </c>
      <c r="L191" s="175" t="s">
        <v>3080</v>
      </c>
      <c r="M191" s="5"/>
      <c r="N191" s="16"/>
      <c r="O191" s="16"/>
      <c r="P191" s="16"/>
      <c r="Q191" s="16"/>
      <c r="R191" s="16"/>
      <c r="S191" s="16"/>
      <c r="T191" s="16"/>
      <c r="U191" s="16"/>
      <c r="V191" s="16"/>
      <c r="W191" s="16"/>
      <c r="X191" s="16"/>
      <c r="Y191" s="16"/>
      <c r="Z191" s="16"/>
    </row>
    <row r="192" spans="1:26" ht="52.8">
      <c r="A192" s="312">
        <v>837</v>
      </c>
      <c r="B192" s="314" t="s">
        <v>942</v>
      </c>
      <c r="C192" s="339" t="s">
        <v>3077</v>
      </c>
      <c r="D192" s="347" t="s">
        <v>3084</v>
      </c>
      <c r="E192" s="347" t="s">
        <v>3085</v>
      </c>
      <c r="F192" s="315" t="s">
        <v>3086</v>
      </c>
      <c r="G192" s="314" t="s">
        <v>2427</v>
      </c>
      <c r="H192" s="178" t="s">
        <v>7</v>
      </c>
      <c r="I192" s="175"/>
      <c r="J192" s="317" t="s">
        <v>27</v>
      </c>
      <c r="K192" s="5"/>
      <c r="L192" s="175" t="s">
        <v>3087</v>
      </c>
      <c r="M192" s="175" t="s">
        <v>3088</v>
      </c>
      <c r="N192" s="16"/>
      <c r="O192" s="16"/>
      <c r="P192" s="16"/>
      <c r="Q192" s="16"/>
      <c r="R192" s="16"/>
      <c r="S192" s="16"/>
      <c r="T192" s="16"/>
      <c r="U192" s="16"/>
      <c r="V192" s="16"/>
      <c r="W192" s="16"/>
      <c r="X192" s="16"/>
      <c r="Y192" s="16"/>
      <c r="Z192" s="16"/>
    </row>
    <row r="193" spans="1:26" ht="52.8">
      <c r="A193" s="312">
        <v>921</v>
      </c>
      <c r="B193" s="314" t="s">
        <v>942</v>
      </c>
      <c r="C193" s="339" t="s">
        <v>3089</v>
      </c>
      <c r="D193" s="347" t="s">
        <v>3090</v>
      </c>
      <c r="E193" s="315" t="s">
        <v>3091</v>
      </c>
      <c r="F193" s="315" t="s">
        <v>3092</v>
      </c>
      <c r="G193" s="314" t="s">
        <v>2427</v>
      </c>
      <c r="H193" s="178" t="s">
        <v>7</v>
      </c>
      <c r="I193" s="175" t="s">
        <v>2442</v>
      </c>
      <c r="J193" s="317" t="s">
        <v>27</v>
      </c>
      <c r="K193" s="175" t="s">
        <v>11</v>
      </c>
      <c r="L193" s="175" t="s">
        <v>3093</v>
      </c>
      <c r="M193" s="175" t="s">
        <v>3094</v>
      </c>
      <c r="N193" s="16"/>
      <c r="O193" s="16"/>
      <c r="P193" s="16"/>
      <c r="Q193" s="16"/>
      <c r="R193" s="16"/>
      <c r="S193" s="16"/>
      <c r="T193" s="16"/>
      <c r="U193" s="16"/>
      <c r="V193" s="16"/>
      <c r="W193" s="16"/>
      <c r="X193" s="16"/>
      <c r="Y193" s="16"/>
      <c r="Z193" s="16"/>
    </row>
    <row r="194" spans="1:26" ht="52.8">
      <c r="A194" s="312">
        <v>923</v>
      </c>
      <c r="B194" s="314" t="s">
        <v>942</v>
      </c>
      <c r="C194" s="339" t="s">
        <v>3089</v>
      </c>
      <c r="D194" s="347" t="s">
        <v>3095</v>
      </c>
      <c r="E194" s="315" t="s">
        <v>3096</v>
      </c>
      <c r="F194" s="315" t="s">
        <v>3097</v>
      </c>
      <c r="G194" s="314" t="s">
        <v>2427</v>
      </c>
      <c r="H194" s="178" t="s">
        <v>7</v>
      </c>
      <c r="I194" s="175" t="s">
        <v>2889</v>
      </c>
      <c r="J194" s="323" t="s">
        <v>63</v>
      </c>
      <c r="K194" s="175" t="s">
        <v>11</v>
      </c>
      <c r="L194" s="175" t="s">
        <v>3098</v>
      </c>
      <c r="M194" s="5"/>
      <c r="N194" s="16"/>
      <c r="O194" s="16"/>
      <c r="P194" s="16"/>
      <c r="Q194" s="16"/>
      <c r="R194" s="16"/>
      <c r="S194" s="16"/>
      <c r="T194" s="16"/>
      <c r="U194" s="16"/>
      <c r="V194" s="16"/>
      <c r="W194" s="16"/>
      <c r="X194" s="16"/>
      <c r="Y194" s="16"/>
      <c r="Z194" s="16"/>
    </row>
    <row r="195" spans="1:26" ht="52.8">
      <c r="A195" s="312">
        <v>924</v>
      </c>
      <c r="B195" s="314" t="s">
        <v>942</v>
      </c>
      <c r="C195" s="339" t="s">
        <v>3089</v>
      </c>
      <c r="D195" s="347" t="s">
        <v>3099</v>
      </c>
      <c r="E195" s="315" t="s">
        <v>3100</v>
      </c>
      <c r="F195" s="315" t="s">
        <v>3101</v>
      </c>
      <c r="G195" s="314" t="s">
        <v>2427</v>
      </c>
      <c r="H195" s="178" t="s">
        <v>7</v>
      </c>
      <c r="I195" s="175" t="s">
        <v>2889</v>
      </c>
      <c r="J195" s="323" t="s">
        <v>63</v>
      </c>
      <c r="K195" s="175" t="s">
        <v>11</v>
      </c>
      <c r="L195" s="175" t="s">
        <v>3098</v>
      </c>
      <c r="M195" s="5"/>
      <c r="N195" s="16"/>
      <c r="O195" s="16"/>
      <c r="P195" s="16"/>
      <c r="Q195" s="16"/>
      <c r="R195" s="16"/>
      <c r="S195" s="16"/>
      <c r="T195" s="16"/>
      <c r="U195" s="16"/>
      <c r="V195" s="16"/>
      <c r="W195" s="16"/>
      <c r="X195" s="16"/>
      <c r="Y195" s="16"/>
      <c r="Z195" s="16"/>
    </row>
    <row r="196" spans="1:26" ht="52.8">
      <c r="A196" s="312">
        <v>925</v>
      </c>
      <c r="B196" s="314" t="s">
        <v>942</v>
      </c>
      <c r="C196" s="339" t="s">
        <v>3089</v>
      </c>
      <c r="D196" s="347" t="s">
        <v>3102</v>
      </c>
      <c r="E196" s="315" t="s">
        <v>3103</v>
      </c>
      <c r="F196" s="315" t="s">
        <v>3104</v>
      </c>
      <c r="G196" s="314" t="s">
        <v>2427</v>
      </c>
      <c r="H196" s="178" t="s">
        <v>7</v>
      </c>
      <c r="I196" s="175" t="s">
        <v>2451</v>
      </c>
      <c r="J196" s="317" t="s">
        <v>27</v>
      </c>
      <c r="K196" s="175" t="s">
        <v>11</v>
      </c>
      <c r="L196" s="346" t="s">
        <v>3105</v>
      </c>
      <c r="M196" s="44"/>
      <c r="N196" s="16"/>
      <c r="O196" s="16"/>
      <c r="P196" s="16"/>
      <c r="Q196" s="16"/>
      <c r="R196" s="16"/>
      <c r="S196" s="16"/>
      <c r="T196" s="16"/>
      <c r="U196" s="16"/>
      <c r="V196" s="16"/>
      <c r="W196" s="16"/>
      <c r="X196" s="16"/>
      <c r="Y196" s="16"/>
      <c r="Z196" s="16"/>
    </row>
    <row r="197" spans="1:26" ht="184.8">
      <c r="A197" s="312">
        <v>967</v>
      </c>
      <c r="B197" s="314" t="s">
        <v>942</v>
      </c>
      <c r="C197" s="339" t="s">
        <v>2012</v>
      </c>
      <c r="D197" s="347"/>
      <c r="E197" s="315" t="s">
        <v>3106</v>
      </c>
      <c r="F197" s="315" t="s">
        <v>3107</v>
      </c>
      <c r="G197" s="314" t="s">
        <v>2427</v>
      </c>
      <c r="H197" s="178" t="s">
        <v>7</v>
      </c>
      <c r="I197" s="175" t="s">
        <v>2917</v>
      </c>
      <c r="J197" s="323" t="s">
        <v>218</v>
      </c>
      <c r="K197" s="175" t="s">
        <v>11</v>
      </c>
      <c r="L197" s="175" t="s">
        <v>3108</v>
      </c>
      <c r="M197" s="5"/>
      <c r="N197" s="16"/>
      <c r="O197" s="16"/>
      <c r="P197" s="16"/>
      <c r="Q197" s="16"/>
      <c r="R197" s="16"/>
      <c r="S197" s="16"/>
      <c r="T197" s="16"/>
      <c r="U197" s="16"/>
      <c r="V197" s="16"/>
      <c r="W197" s="16"/>
      <c r="X197" s="16"/>
      <c r="Y197" s="16"/>
      <c r="Z197" s="16"/>
    </row>
    <row r="198" spans="1:26" ht="52.8">
      <c r="A198" s="312">
        <v>979</v>
      </c>
      <c r="B198" s="314" t="s">
        <v>942</v>
      </c>
      <c r="C198" s="339" t="s">
        <v>2012</v>
      </c>
      <c r="D198" s="347" t="s">
        <v>3109</v>
      </c>
      <c r="E198" s="315" t="s">
        <v>3110</v>
      </c>
      <c r="F198" s="315" t="s">
        <v>3111</v>
      </c>
      <c r="G198" s="314" t="s">
        <v>2427</v>
      </c>
      <c r="H198" s="178" t="s">
        <v>7</v>
      </c>
      <c r="I198" s="175" t="s">
        <v>2442</v>
      </c>
      <c r="J198" s="317" t="s">
        <v>27</v>
      </c>
      <c r="K198" s="175" t="s">
        <v>11</v>
      </c>
      <c r="L198" s="175" t="s">
        <v>3112</v>
      </c>
      <c r="M198" s="175" t="s">
        <v>3113</v>
      </c>
      <c r="N198" s="16"/>
      <c r="O198" s="16"/>
      <c r="P198" s="16"/>
      <c r="Q198" s="16"/>
      <c r="R198" s="16"/>
      <c r="S198" s="16"/>
      <c r="T198" s="16"/>
      <c r="U198" s="16"/>
      <c r="V198" s="16"/>
      <c r="W198" s="16"/>
      <c r="X198" s="16"/>
      <c r="Y198" s="16"/>
      <c r="Z198" s="16"/>
    </row>
    <row r="199" spans="1:26" ht="39.6">
      <c r="A199" s="312">
        <v>984</v>
      </c>
      <c r="B199" s="314" t="s">
        <v>942</v>
      </c>
      <c r="C199" s="339" t="s">
        <v>2012</v>
      </c>
      <c r="D199" s="347" t="s">
        <v>3114</v>
      </c>
      <c r="E199" s="315" t="s">
        <v>3115</v>
      </c>
      <c r="F199" s="315" t="s">
        <v>3116</v>
      </c>
      <c r="G199" s="314" t="s">
        <v>2427</v>
      </c>
      <c r="H199" s="178" t="s">
        <v>7</v>
      </c>
      <c r="I199" s="175" t="s">
        <v>2917</v>
      </c>
      <c r="J199" s="323" t="s">
        <v>218</v>
      </c>
      <c r="K199" s="175" t="s">
        <v>11</v>
      </c>
      <c r="L199" s="175" t="s">
        <v>3117</v>
      </c>
      <c r="M199" s="5"/>
      <c r="N199" s="16"/>
      <c r="O199" s="16"/>
      <c r="P199" s="16"/>
      <c r="Q199" s="16"/>
      <c r="R199" s="16"/>
      <c r="S199" s="16"/>
      <c r="T199" s="16"/>
      <c r="U199" s="16"/>
      <c r="V199" s="16"/>
      <c r="W199" s="16"/>
      <c r="X199" s="16"/>
      <c r="Y199" s="16"/>
      <c r="Z199" s="16"/>
    </row>
    <row r="200" spans="1:26" ht="26.4">
      <c r="A200" s="312">
        <v>985</v>
      </c>
      <c r="B200" s="314" t="s">
        <v>942</v>
      </c>
      <c r="C200" s="339" t="s">
        <v>2012</v>
      </c>
      <c r="D200" s="347" t="s">
        <v>3118</v>
      </c>
      <c r="E200" s="315" t="s">
        <v>3115</v>
      </c>
      <c r="F200" s="315" t="s">
        <v>3119</v>
      </c>
      <c r="G200" s="314" t="s">
        <v>2427</v>
      </c>
      <c r="H200" s="178" t="s">
        <v>7</v>
      </c>
      <c r="I200" s="175" t="s">
        <v>2917</v>
      </c>
      <c r="J200" s="323" t="s">
        <v>218</v>
      </c>
      <c r="K200" s="175" t="s">
        <v>11</v>
      </c>
      <c r="L200" s="175" t="s">
        <v>3117</v>
      </c>
      <c r="M200" s="5"/>
      <c r="N200" s="16"/>
      <c r="O200" s="16"/>
      <c r="P200" s="16"/>
      <c r="Q200" s="16"/>
      <c r="R200" s="16"/>
      <c r="S200" s="16"/>
      <c r="T200" s="16"/>
      <c r="U200" s="16"/>
      <c r="V200" s="16"/>
      <c r="W200" s="16"/>
      <c r="X200" s="16"/>
      <c r="Y200" s="16"/>
      <c r="Z200" s="16"/>
    </row>
    <row r="201" spans="1:26" ht="26.4">
      <c r="A201" s="312">
        <v>995</v>
      </c>
      <c r="B201" s="314" t="s">
        <v>942</v>
      </c>
      <c r="C201" s="339" t="s">
        <v>2012</v>
      </c>
      <c r="D201" s="347" t="s">
        <v>3120</v>
      </c>
      <c r="E201" s="315" t="s">
        <v>3121</v>
      </c>
      <c r="F201" s="315" t="s">
        <v>3122</v>
      </c>
      <c r="G201" s="314" t="s">
        <v>2427</v>
      </c>
      <c r="H201" s="178" t="s">
        <v>7</v>
      </c>
      <c r="I201" s="175" t="s">
        <v>2917</v>
      </c>
      <c r="J201" s="323" t="s">
        <v>218</v>
      </c>
      <c r="K201" s="175" t="s">
        <v>11</v>
      </c>
      <c r="L201" s="175" t="s">
        <v>3123</v>
      </c>
      <c r="M201" s="5"/>
      <c r="N201" s="16"/>
      <c r="O201" s="16"/>
      <c r="P201" s="16"/>
      <c r="Q201" s="16"/>
      <c r="R201" s="16"/>
      <c r="S201" s="16"/>
      <c r="T201" s="16"/>
      <c r="U201" s="16"/>
      <c r="V201" s="16"/>
      <c r="W201" s="16"/>
      <c r="X201" s="16"/>
      <c r="Y201" s="16"/>
      <c r="Z201" s="16"/>
    </row>
    <row r="202" spans="1:26" ht="39.6">
      <c r="A202" s="312">
        <v>996</v>
      </c>
      <c r="B202" s="314" t="s">
        <v>942</v>
      </c>
      <c r="C202" s="339" t="s">
        <v>2012</v>
      </c>
      <c r="D202" s="347" t="s">
        <v>3120</v>
      </c>
      <c r="E202" s="315" t="s">
        <v>3124</v>
      </c>
      <c r="F202" s="315" t="s">
        <v>3125</v>
      </c>
      <c r="G202" s="314" t="s">
        <v>2427</v>
      </c>
      <c r="H202" s="178" t="s">
        <v>7</v>
      </c>
      <c r="I202" s="175" t="s">
        <v>2889</v>
      </c>
      <c r="J202" s="323" t="s">
        <v>218</v>
      </c>
      <c r="K202" s="175" t="s">
        <v>11</v>
      </c>
      <c r="L202" s="175" t="s">
        <v>58</v>
      </c>
      <c r="M202" s="5"/>
      <c r="N202" s="16"/>
      <c r="O202" s="16"/>
      <c r="P202" s="16"/>
      <c r="Q202" s="16"/>
      <c r="R202" s="16"/>
      <c r="S202" s="16"/>
      <c r="T202" s="16"/>
      <c r="U202" s="16"/>
      <c r="V202" s="16"/>
      <c r="W202" s="16"/>
      <c r="X202" s="16"/>
      <c r="Y202" s="16"/>
      <c r="Z202" s="16"/>
    </row>
    <row r="203" spans="1:26" ht="39.6">
      <c r="A203" s="312">
        <v>997</v>
      </c>
      <c r="B203" s="314" t="s">
        <v>942</v>
      </c>
      <c r="C203" s="339" t="s">
        <v>2012</v>
      </c>
      <c r="D203" s="347" t="s">
        <v>3120</v>
      </c>
      <c r="E203" s="315" t="s">
        <v>3126</v>
      </c>
      <c r="F203" s="315" t="s">
        <v>3127</v>
      </c>
      <c r="G203" s="314" t="s">
        <v>2427</v>
      </c>
      <c r="H203" s="178" t="s">
        <v>7</v>
      </c>
      <c r="I203" s="175" t="s">
        <v>2889</v>
      </c>
      <c r="J203" s="323" t="s">
        <v>218</v>
      </c>
      <c r="K203" s="175" t="s">
        <v>11</v>
      </c>
      <c r="L203" s="175" t="s">
        <v>58</v>
      </c>
      <c r="M203" s="5"/>
      <c r="N203" s="16"/>
      <c r="O203" s="16"/>
      <c r="P203" s="16"/>
      <c r="Q203" s="16"/>
      <c r="R203" s="16"/>
      <c r="S203" s="16"/>
      <c r="T203" s="16"/>
      <c r="U203" s="16"/>
      <c r="V203" s="16"/>
      <c r="W203" s="16"/>
      <c r="X203" s="16"/>
      <c r="Y203" s="16"/>
      <c r="Z203" s="16"/>
    </row>
    <row r="204" spans="1:26" ht="39.6">
      <c r="A204" s="312">
        <v>1073</v>
      </c>
      <c r="B204" s="314" t="s">
        <v>942</v>
      </c>
      <c r="C204" s="339" t="s">
        <v>2204</v>
      </c>
      <c r="D204" s="347"/>
      <c r="E204" s="315" t="s">
        <v>3128</v>
      </c>
      <c r="F204" s="315" t="s">
        <v>3129</v>
      </c>
      <c r="G204" s="314" t="s">
        <v>2427</v>
      </c>
      <c r="H204" s="178" t="s">
        <v>7</v>
      </c>
      <c r="I204" s="175" t="s">
        <v>2889</v>
      </c>
      <c r="J204" s="323" t="s">
        <v>63</v>
      </c>
      <c r="K204" s="175" t="s">
        <v>11</v>
      </c>
      <c r="L204" s="175" t="s">
        <v>3130</v>
      </c>
      <c r="M204" s="5"/>
      <c r="N204" s="16"/>
      <c r="O204" s="16"/>
      <c r="P204" s="16"/>
      <c r="Q204" s="16"/>
      <c r="R204" s="16"/>
      <c r="S204" s="16"/>
      <c r="T204" s="16"/>
      <c r="U204" s="16"/>
      <c r="V204" s="16"/>
      <c r="W204" s="16"/>
      <c r="X204" s="16"/>
      <c r="Y204" s="16"/>
      <c r="Z204" s="16"/>
    </row>
    <row r="205" spans="1:26" ht="39.6">
      <c r="A205" s="312">
        <v>1074</v>
      </c>
      <c r="B205" s="314" t="s">
        <v>942</v>
      </c>
      <c r="C205" s="339" t="s">
        <v>2204</v>
      </c>
      <c r="D205" s="347" t="s">
        <v>3131</v>
      </c>
      <c r="E205" s="315" t="s">
        <v>3132</v>
      </c>
      <c r="F205" s="315" t="s">
        <v>3133</v>
      </c>
      <c r="G205" s="314" t="s">
        <v>2427</v>
      </c>
      <c r="H205" s="178" t="s">
        <v>7</v>
      </c>
      <c r="I205" s="175" t="s">
        <v>2889</v>
      </c>
      <c r="J205" s="323" t="s">
        <v>63</v>
      </c>
      <c r="K205" s="175" t="s">
        <v>11</v>
      </c>
      <c r="L205" s="175" t="s">
        <v>3134</v>
      </c>
      <c r="M205" s="5"/>
      <c r="N205" s="16"/>
      <c r="O205" s="16"/>
      <c r="P205" s="16"/>
      <c r="Q205" s="16"/>
      <c r="R205" s="16"/>
      <c r="S205" s="16"/>
      <c r="T205" s="16"/>
      <c r="U205" s="16"/>
      <c r="V205" s="16"/>
      <c r="W205" s="16"/>
      <c r="X205" s="16"/>
      <c r="Y205" s="16"/>
      <c r="Z205" s="16"/>
    </row>
    <row r="206" spans="1:26" ht="39.6">
      <c r="A206" s="312">
        <v>1075</v>
      </c>
      <c r="B206" s="314" t="s">
        <v>942</v>
      </c>
      <c r="C206" s="339" t="s">
        <v>2204</v>
      </c>
      <c r="D206" s="347" t="s">
        <v>3131</v>
      </c>
      <c r="E206" s="315" t="s">
        <v>3135</v>
      </c>
      <c r="F206" s="315" t="s">
        <v>3136</v>
      </c>
      <c r="G206" s="314" t="s">
        <v>2427</v>
      </c>
      <c r="H206" s="178" t="s">
        <v>7</v>
      </c>
      <c r="I206" s="175" t="s">
        <v>2889</v>
      </c>
      <c r="J206" s="323" t="s">
        <v>63</v>
      </c>
      <c r="K206" s="175" t="s">
        <v>11</v>
      </c>
      <c r="L206" s="175" t="s">
        <v>3134</v>
      </c>
      <c r="M206" s="5"/>
      <c r="N206" s="16"/>
      <c r="O206" s="16"/>
      <c r="P206" s="16"/>
      <c r="Q206" s="16"/>
      <c r="R206" s="16"/>
      <c r="S206" s="16"/>
      <c r="T206" s="16"/>
      <c r="U206" s="16"/>
      <c r="V206" s="16"/>
      <c r="W206" s="16"/>
      <c r="X206" s="16"/>
      <c r="Y206" s="16"/>
      <c r="Z206" s="16"/>
    </row>
    <row r="207" spans="1:26" ht="39.6">
      <c r="A207" s="312">
        <v>1080</v>
      </c>
      <c r="B207" s="314" t="s">
        <v>942</v>
      </c>
      <c r="C207" s="339" t="s">
        <v>2204</v>
      </c>
      <c r="D207" s="347" t="s">
        <v>3137</v>
      </c>
      <c r="E207" s="315" t="s">
        <v>3138</v>
      </c>
      <c r="F207" s="315" t="s">
        <v>3139</v>
      </c>
      <c r="G207" s="314" t="s">
        <v>2427</v>
      </c>
      <c r="H207" s="178" t="s">
        <v>7</v>
      </c>
      <c r="I207" s="175" t="s">
        <v>2889</v>
      </c>
      <c r="J207" s="323" t="s">
        <v>63</v>
      </c>
      <c r="K207" s="175" t="s">
        <v>11</v>
      </c>
      <c r="L207" s="175" t="s">
        <v>3140</v>
      </c>
      <c r="M207" s="5"/>
      <c r="N207" s="16"/>
      <c r="O207" s="16"/>
      <c r="P207" s="16"/>
      <c r="Q207" s="16"/>
      <c r="R207" s="16"/>
      <c r="S207" s="16"/>
      <c r="T207" s="16"/>
      <c r="U207" s="16"/>
      <c r="V207" s="16"/>
      <c r="W207" s="16"/>
      <c r="X207" s="16"/>
      <c r="Y207" s="16"/>
      <c r="Z207" s="16"/>
    </row>
    <row r="208" spans="1:26" ht="39.6">
      <c r="A208" s="312">
        <v>1082</v>
      </c>
      <c r="B208" s="314" t="s">
        <v>942</v>
      </c>
      <c r="C208" s="339" t="s">
        <v>2204</v>
      </c>
      <c r="D208" s="347" t="s">
        <v>3141</v>
      </c>
      <c r="E208" s="315" t="s">
        <v>3142</v>
      </c>
      <c r="F208" s="315" t="s">
        <v>3143</v>
      </c>
      <c r="G208" s="314" t="s">
        <v>2427</v>
      </c>
      <c r="H208" s="178" t="s">
        <v>7</v>
      </c>
      <c r="I208" s="175" t="s">
        <v>2889</v>
      </c>
      <c r="J208" s="323" t="s">
        <v>63</v>
      </c>
      <c r="K208" s="175" t="s">
        <v>11</v>
      </c>
      <c r="L208" s="175" t="s">
        <v>3144</v>
      </c>
      <c r="M208" s="5"/>
      <c r="N208" s="16"/>
      <c r="O208" s="16"/>
      <c r="P208" s="16"/>
      <c r="Q208" s="16"/>
      <c r="R208" s="16"/>
      <c r="S208" s="16"/>
      <c r="T208" s="16"/>
      <c r="U208" s="16"/>
      <c r="V208" s="16"/>
      <c r="W208" s="16"/>
      <c r="X208" s="16"/>
      <c r="Y208" s="16"/>
      <c r="Z208" s="16"/>
    </row>
    <row r="209" spans="1:26" ht="39.6">
      <c r="A209" s="312">
        <v>1083</v>
      </c>
      <c r="B209" s="314" t="s">
        <v>942</v>
      </c>
      <c r="C209" s="339" t="s">
        <v>2204</v>
      </c>
      <c r="D209" s="347" t="s">
        <v>3141</v>
      </c>
      <c r="E209" s="315" t="s">
        <v>3145</v>
      </c>
      <c r="F209" s="315" t="s">
        <v>3146</v>
      </c>
      <c r="G209" s="314" t="s">
        <v>2427</v>
      </c>
      <c r="H209" s="178" t="s">
        <v>7</v>
      </c>
      <c r="I209" s="175" t="s">
        <v>2889</v>
      </c>
      <c r="J209" s="323" t="s">
        <v>63</v>
      </c>
      <c r="K209" s="175" t="s">
        <v>11</v>
      </c>
      <c r="L209" s="175" t="s">
        <v>3144</v>
      </c>
      <c r="M209" s="5"/>
      <c r="N209" s="16"/>
      <c r="O209" s="16"/>
      <c r="P209" s="16"/>
      <c r="Q209" s="16"/>
      <c r="R209" s="16"/>
      <c r="S209" s="16"/>
      <c r="T209" s="16"/>
      <c r="U209" s="16"/>
      <c r="V209" s="16"/>
      <c r="W209" s="16"/>
      <c r="X209" s="16"/>
      <c r="Y209" s="16"/>
      <c r="Z209" s="16"/>
    </row>
    <row r="210" spans="1:26" ht="132">
      <c r="A210" s="312">
        <v>1084</v>
      </c>
      <c r="B210" s="314" t="s">
        <v>942</v>
      </c>
      <c r="C210" s="339" t="s">
        <v>2204</v>
      </c>
      <c r="D210" s="347"/>
      <c r="E210" s="315" t="s">
        <v>3147</v>
      </c>
      <c r="F210" s="315" t="s">
        <v>3148</v>
      </c>
      <c r="G210" s="314" t="s">
        <v>2427</v>
      </c>
      <c r="H210" s="178" t="s">
        <v>7</v>
      </c>
      <c r="I210" s="175" t="s">
        <v>2442</v>
      </c>
      <c r="J210" s="317" t="s">
        <v>27</v>
      </c>
      <c r="K210" s="175" t="s">
        <v>11</v>
      </c>
      <c r="L210" s="175" t="s">
        <v>3149</v>
      </c>
      <c r="M210" s="175" t="s">
        <v>3150</v>
      </c>
      <c r="N210" s="16"/>
      <c r="O210" s="16"/>
      <c r="P210" s="16"/>
      <c r="Q210" s="16"/>
      <c r="R210" s="16"/>
      <c r="S210" s="16"/>
      <c r="T210" s="16"/>
      <c r="U210" s="16"/>
      <c r="V210" s="16"/>
      <c r="W210" s="16"/>
      <c r="X210" s="16"/>
      <c r="Y210" s="16"/>
      <c r="Z210" s="16"/>
    </row>
    <row r="211" spans="1:26" ht="39.6">
      <c r="A211" s="312">
        <v>1085</v>
      </c>
      <c r="B211" s="314" t="s">
        <v>942</v>
      </c>
      <c r="C211" s="339" t="s">
        <v>2204</v>
      </c>
      <c r="D211" s="347"/>
      <c r="E211" s="315" t="s">
        <v>3151</v>
      </c>
      <c r="F211" s="315" t="s">
        <v>3152</v>
      </c>
      <c r="G211" s="314" t="s">
        <v>2427</v>
      </c>
      <c r="H211" s="178" t="s">
        <v>7</v>
      </c>
      <c r="I211" s="175" t="s">
        <v>2451</v>
      </c>
      <c r="J211" s="323" t="s">
        <v>218</v>
      </c>
      <c r="K211" s="175" t="s">
        <v>11</v>
      </c>
      <c r="L211" s="175" t="s">
        <v>3153</v>
      </c>
      <c r="M211" s="5"/>
      <c r="N211" s="16"/>
      <c r="O211" s="16"/>
      <c r="P211" s="16"/>
      <c r="Q211" s="16"/>
      <c r="R211" s="16"/>
      <c r="S211" s="16"/>
      <c r="T211" s="16"/>
      <c r="U211" s="16"/>
      <c r="V211" s="16"/>
      <c r="W211" s="16"/>
      <c r="X211" s="16"/>
      <c r="Y211" s="16"/>
      <c r="Z211" s="16"/>
    </row>
    <row r="212" spans="1:26" ht="39.6">
      <c r="A212" s="312">
        <v>1086</v>
      </c>
      <c r="B212" s="314" t="s">
        <v>942</v>
      </c>
      <c r="C212" s="339" t="s">
        <v>2204</v>
      </c>
      <c r="D212" s="347"/>
      <c r="E212" s="315" t="s">
        <v>3154</v>
      </c>
      <c r="F212" s="315" t="s">
        <v>3155</v>
      </c>
      <c r="G212" s="314" t="s">
        <v>2427</v>
      </c>
      <c r="H212" s="178" t="s">
        <v>7</v>
      </c>
      <c r="I212" s="175" t="s">
        <v>2889</v>
      </c>
      <c r="J212" s="323" t="s">
        <v>218</v>
      </c>
      <c r="K212" s="175" t="s">
        <v>11</v>
      </c>
      <c r="L212" s="175" t="s">
        <v>58</v>
      </c>
      <c r="M212" s="5"/>
      <c r="N212" s="16"/>
      <c r="O212" s="16"/>
      <c r="P212" s="16"/>
      <c r="Q212" s="16"/>
      <c r="R212" s="16"/>
      <c r="S212" s="16"/>
      <c r="T212" s="16"/>
      <c r="U212" s="16"/>
      <c r="V212" s="16"/>
      <c r="W212" s="16"/>
      <c r="X212" s="16"/>
      <c r="Y212" s="16"/>
      <c r="Z212" s="16"/>
    </row>
    <row r="213" spans="1:26" ht="39.6">
      <c r="A213" s="312">
        <v>1087</v>
      </c>
      <c r="B213" s="314" t="s">
        <v>942</v>
      </c>
      <c r="C213" s="339" t="s">
        <v>2204</v>
      </c>
      <c r="D213" s="347" t="s">
        <v>3156</v>
      </c>
      <c r="E213" s="315" t="s">
        <v>3157</v>
      </c>
      <c r="F213" s="315" t="s">
        <v>3158</v>
      </c>
      <c r="G213" s="314" t="s">
        <v>2427</v>
      </c>
      <c r="H213" s="178" t="s">
        <v>7</v>
      </c>
      <c r="I213" s="175" t="s">
        <v>2889</v>
      </c>
      <c r="J213" s="323" t="s">
        <v>218</v>
      </c>
      <c r="K213" s="175" t="s">
        <v>11</v>
      </c>
      <c r="L213" s="175" t="s">
        <v>58</v>
      </c>
      <c r="M213" s="5"/>
      <c r="N213" s="16"/>
      <c r="O213" s="16"/>
      <c r="P213" s="16"/>
      <c r="Q213" s="16"/>
      <c r="R213" s="16"/>
      <c r="S213" s="16"/>
      <c r="T213" s="16"/>
      <c r="U213" s="16"/>
      <c r="V213" s="16"/>
      <c r="W213" s="16"/>
      <c r="X213" s="16"/>
      <c r="Y213" s="16"/>
      <c r="Z213" s="16"/>
    </row>
    <row r="214" spans="1:26" ht="39.6">
      <c r="A214" s="312">
        <v>1088</v>
      </c>
      <c r="B214" s="314" t="s">
        <v>942</v>
      </c>
      <c r="C214" s="339" t="s">
        <v>2204</v>
      </c>
      <c r="D214" s="347" t="s">
        <v>3156</v>
      </c>
      <c r="E214" s="315" t="s">
        <v>3159</v>
      </c>
      <c r="F214" s="315" t="s">
        <v>3160</v>
      </c>
      <c r="G214" s="314" t="s">
        <v>2427</v>
      </c>
      <c r="H214" s="178" t="s">
        <v>7</v>
      </c>
      <c r="I214" s="175" t="s">
        <v>2889</v>
      </c>
      <c r="J214" s="323" t="s">
        <v>218</v>
      </c>
      <c r="K214" s="175" t="s">
        <v>11</v>
      </c>
      <c r="L214" s="175" t="s">
        <v>58</v>
      </c>
      <c r="M214" s="5"/>
      <c r="N214" s="16"/>
      <c r="O214" s="16"/>
      <c r="P214" s="16"/>
      <c r="Q214" s="16"/>
      <c r="R214" s="16"/>
      <c r="S214" s="16"/>
      <c r="T214" s="16"/>
      <c r="U214" s="16"/>
      <c r="V214" s="16"/>
      <c r="W214" s="16"/>
      <c r="X214" s="16"/>
      <c r="Y214" s="16"/>
      <c r="Z214" s="16"/>
    </row>
    <row r="215" spans="1:26" ht="39.6">
      <c r="A215" s="312">
        <v>1089</v>
      </c>
      <c r="B215" s="314" t="s">
        <v>942</v>
      </c>
      <c r="C215" s="339" t="s">
        <v>2204</v>
      </c>
      <c r="D215" s="347" t="s">
        <v>3156</v>
      </c>
      <c r="E215" s="315" t="s">
        <v>3161</v>
      </c>
      <c r="F215" s="315" t="s">
        <v>3162</v>
      </c>
      <c r="G215" s="314" t="s">
        <v>2427</v>
      </c>
      <c r="H215" s="178" t="s">
        <v>7</v>
      </c>
      <c r="I215" s="175" t="s">
        <v>2889</v>
      </c>
      <c r="J215" s="323" t="s">
        <v>218</v>
      </c>
      <c r="K215" s="175" t="s">
        <v>11</v>
      </c>
      <c r="L215" s="175" t="s">
        <v>58</v>
      </c>
      <c r="M215" s="5"/>
      <c r="N215" s="16"/>
      <c r="O215" s="16"/>
      <c r="P215" s="16"/>
      <c r="Q215" s="16"/>
      <c r="R215" s="16"/>
      <c r="S215" s="16"/>
      <c r="T215" s="16"/>
      <c r="U215" s="16"/>
      <c r="V215" s="16"/>
      <c r="W215" s="16"/>
      <c r="X215" s="16"/>
      <c r="Y215" s="16"/>
      <c r="Z215" s="16"/>
    </row>
    <row r="216" spans="1:26" ht="39.6">
      <c r="A216" s="312">
        <v>1090</v>
      </c>
      <c r="B216" s="314" t="s">
        <v>942</v>
      </c>
      <c r="C216" s="339" t="s">
        <v>2204</v>
      </c>
      <c r="D216" s="347" t="s">
        <v>3156</v>
      </c>
      <c r="E216" s="315" t="s">
        <v>3163</v>
      </c>
      <c r="F216" s="315" t="s">
        <v>3164</v>
      </c>
      <c r="G216" s="314" t="s">
        <v>2427</v>
      </c>
      <c r="H216" s="178" t="s">
        <v>7</v>
      </c>
      <c r="I216" s="175" t="s">
        <v>2889</v>
      </c>
      <c r="J216" s="323" t="s">
        <v>218</v>
      </c>
      <c r="K216" s="175" t="s">
        <v>11</v>
      </c>
      <c r="L216" s="175" t="s">
        <v>58</v>
      </c>
      <c r="M216" s="5"/>
      <c r="N216" s="16"/>
      <c r="O216" s="16"/>
      <c r="P216" s="16"/>
      <c r="Q216" s="16"/>
      <c r="R216" s="16"/>
      <c r="S216" s="16"/>
      <c r="T216" s="16"/>
      <c r="U216" s="16"/>
      <c r="V216" s="16"/>
      <c r="W216" s="16"/>
      <c r="X216" s="16"/>
      <c r="Y216" s="16"/>
      <c r="Z216" s="16"/>
    </row>
    <row r="217" spans="1:26" ht="52.8">
      <c r="A217" s="312">
        <v>1091</v>
      </c>
      <c r="B217" s="314" t="s">
        <v>942</v>
      </c>
      <c r="C217" s="339" t="s">
        <v>2204</v>
      </c>
      <c r="D217" s="347"/>
      <c r="E217" s="315" t="s">
        <v>3165</v>
      </c>
      <c r="F217" s="315" t="s">
        <v>3166</v>
      </c>
      <c r="G217" s="314" t="s">
        <v>2427</v>
      </c>
      <c r="H217" s="178" t="s">
        <v>7</v>
      </c>
      <c r="I217" s="175" t="s">
        <v>2889</v>
      </c>
      <c r="J217" s="323" t="s">
        <v>218</v>
      </c>
      <c r="K217" s="175" t="s">
        <v>11</v>
      </c>
      <c r="L217" s="175" t="s">
        <v>58</v>
      </c>
      <c r="M217" s="5"/>
      <c r="N217" s="16"/>
      <c r="O217" s="16"/>
      <c r="P217" s="16"/>
      <c r="Q217" s="16"/>
      <c r="R217" s="16"/>
      <c r="S217" s="16"/>
      <c r="T217" s="16"/>
      <c r="U217" s="16"/>
      <c r="V217" s="16"/>
      <c r="W217" s="16"/>
      <c r="X217" s="16"/>
      <c r="Y217" s="16"/>
      <c r="Z217" s="16"/>
    </row>
    <row r="218" spans="1:26" ht="52.8">
      <c r="A218" s="312">
        <v>1092</v>
      </c>
      <c r="B218" s="314" t="s">
        <v>942</v>
      </c>
      <c r="C218" s="339" t="s">
        <v>2204</v>
      </c>
      <c r="D218" s="347"/>
      <c r="E218" s="315" t="s">
        <v>3167</v>
      </c>
      <c r="F218" s="315" t="s">
        <v>3168</v>
      </c>
      <c r="G218" s="314" t="s">
        <v>2427</v>
      </c>
      <c r="H218" s="178" t="s">
        <v>7</v>
      </c>
      <c r="I218" s="175" t="s">
        <v>2889</v>
      </c>
      <c r="J218" s="323" t="s">
        <v>218</v>
      </c>
      <c r="K218" s="175" t="s">
        <v>11</v>
      </c>
      <c r="L218" s="175" t="s">
        <v>58</v>
      </c>
      <c r="M218" s="5"/>
      <c r="N218" s="16"/>
      <c r="O218" s="16"/>
      <c r="P218" s="16"/>
      <c r="Q218" s="16"/>
      <c r="R218" s="16"/>
      <c r="S218" s="16"/>
      <c r="T218" s="16"/>
      <c r="U218" s="16"/>
      <c r="V218" s="16"/>
      <c r="W218" s="16"/>
      <c r="X218" s="16"/>
      <c r="Y218" s="16"/>
      <c r="Z218" s="16"/>
    </row>
    <row r="219" spans="1:26" ht="39.6">
      <c r="A219" s="312">
        <v>1093</v>
      </c>
      <c r="B219" s="314" t="s">
        <v>942</v>
      </c>
      <c r="C219" s="339" t="s">
        <v>2204</v>
      </c>
      <c r="D219" s="347"/>
      <c r="E219" s="315" t="s">
        <v>3169</v>
      </c>
      <c r="F219" s="315" t="s">
        <v>3170</v>
      </c>
      <c r="G219" s="314" t="s">
        <v>2427</v>
      </c>
      <c r="H219" s="178" t="s">
        <v>7</v>
      </c>
      <c r="I219" s="175" t="s">
        <v>2889</v>
      </c>
      <c r="J219" s="323" t="s">
        <v>218</v>
      </c>
      <c r="K219" s="175" t="s">
        <v>11</v>
      </c>
      <c r="L219" s="175" t="s">
        <v>58</v>
      </c>
      <c r="M219" s="5"/>
      <c r="N219" s="16"/>
      <c r="O219" s="16"/>
      <c r="P219" s="16"/>
      <c r="Q219" s="16"/>
      <c r="R219" s="16"/>
      <c r="S219" s="16"/>
      <c r="T219" s="16"/>
      <c r="U219" s="16"/>
      <c r="V219" s="16"/>
      <c r="W219" s="16"/>
      <c r="X219" s="16"/>
      <c r="Y219" s="16"/>
      <c r="Z219" s="16"/>
    </row>
    <row r="220" spans="1:26" ht="39.6">
      <c r="A220" s="312">
        <v>1094</v>
      </c>
      <c r="B220" s="314" t="s">
        <v>942</v>
      </c>
      <c r="C220" s="339" t="s">
        <v>2204</v>
      </c>
      <c r="D220" s="347"/>
      <c r="E220" s="315" t="s">
        <v>3171</v>
      </c>
      <c r="F220" s="315" t="s">
        <v>3172</v>
      </c>
      <c r="G220" s="314" t="s">
        <v>2427</v>
      </c>
      <c r="H220" s="178" t="s">
        <v>7</v>
      </c>
      <c r="I220" s="175" t="s">
        <v>2889</v>
      </c>
      <c r="J220" s="323" t="s">
        <v>218</v>
      </c>
      <c r="K220" s="175" t="s">
        <v>11</v>
      </c>
      <c r="L220" s="175" t="s">
        <v>58</v>
      </c>
      <c r="M220" s="5"/>
      <c r="N220" s="16"/>
      <c r="O220" s="16"/>
      <c r="P220" s="16"/>
      <c r="Q220" s="16"/>
      <c r="R220" s="16"/>
      <c r="S220" s="16"/>
      <c r="T220" s="16"/>
      <c r="U220" s="16"/>
      <c r="V220" s="16"/>
      <c r="W220" s="16"/>
      <c r="X220" s="16"/>
      <c r="Y220" s="16"/>
      <c r="Z220" s="16"/>
    </row>
    <row r="221" spans="1:26" ht="39.6">
      <c r="A221" s="312">
        <v>1095</v>
      </c>
      <c r="B221" s="314" t="s">
        <v>942</v>
      </c>
      <c r="C221" s="339" t="s">
        <v>2204</v>
      </c>
      <c r="D221" s="347"/>
      <c r="E221" s="315" t="s">
        <v>3173</v>
      </c>
      <c r="F221" s="315" t="s">
        <v>3174</v>
      </c>
      <c r="G221" s="314" t="s">
        <v>2427</v>
      </c>
      <c r="H221" s="178" t="s">
        <v>7</v>
      </c>
      <c r="I221" s="175" t="s">
        <v>2889</v>
      </c>
      <c r="J221" s="323" t="s">
        <v>218</v>
      </c>
      <c r="K221" s="175" t="s">
        <v>11</v>
      </c>
      <c r="L221" s="175" t="s">
        <v>58</v>
      </c>
      <c r="M221" s="5"/>
      <c r="N221" s="16"/>
      <c r="O221" s="16"/>
      <c r="P221" s="16"/>
      <c r="Q221" s="16"/>
      <c r="R221" s="16"/>
      <c r="S221" s="16"/>
      <c r="T221" s="16"/>
      <c r="U221" s="16"/>
      <c r="V221" s="16"/>
      <c r="W221" s="16"/>
      <c r="X221" s="16"/>
      <c r="Y221" s="16"/>
      <c r="Z221" s="16"/>
    </row>
    <row r="222" spans="1:26" ht="52.8">
      <c r="A222" s="312">
        <v>1096</v>
      </c>
      <c r="B222" s="314" t="s">
        <v>942</v>
      </c>
      <c r="C222" s="339" t="s">
        <v>2204</v>
      </c>
      <c r="D222" s="347"/>
      <c r="E222" s="315" t="s">
        <v>3175</v>
      </c>
      <c r="F222" s="315" t="s">
        <v>3176</v>
      </c>
      <c r="G222" s="314" t="s">
        <v>2427</v>
      </c>
      <c r="H222" s="178" t="s">
        <v>7</v>
      </c>
      <c r="I222" s="175" t="s">
        <v>2889</v>
      </c>
      <c r="J222" s="323" t="s">
        <v>218</v>
      </c>
      <c r="K222" s="175" t="s">
        <v>11</v>
      </c>
      <c r="L222" s="175" t="s">
        <v>58</v>
      </c>
      <c r="M222" s="5"/>
      <c r="N222" s="16"/>
      <c r="O222" s="16"/>
      <c r="P222" s="16"/>
      <c r="Q222" s="16"/>
      <c r="R222" s="16"/>
      <c r="S222" s="16"/>
      <c r="T222" s="16"/>
      <c r="U222" s="16"/>
      <c r="V222" s="16"/>
      <c r="W222" s="16"/>
      <c r="X222" s="16"/>
      <c r="Y222" s="16"/>
      <c r="Z222" s="16"/>
    </row>
    <row r="223" spans="1:26" ht="52.8">
      <c r="A223" s="312">
        <v>1097</v>
      </c>
      <c r="B223" s="314" t="s">
        <v>942</v>
      </c>
      <c r="C223" s="339" t="s">
        <v>2204</v>
      </c>
      <c r="D223" s="347"/>
      <c r="E223" s="315" t="s">
        <v>3177</v>
      </c>
      <c r="F223" s="315" t="s">
        <v>3178</v>
      </c>
      <c r="G223" s="314" t="s">
        <v>2427</v>
      </c>
      <c r="H223" s="178" t="s">
        <v>7</v>
      </c>
      <c r="I223" s="175" t="s">
        <v>2889</v>
      </c>
      <c r="J223" s="323" t="s">
        <v>218</v>
      </c>
      <c r="K223" s="175" t="s">
        <v>11</v>
      </c>
      <c r="L223" s="175" t="s">
        <v>58</v>
      </c>
      <c r="M223" s="5"/>
      <c r="N223" s="16"/>
      <c r="O223" s="16"/>
      <c r="P223" s="16"/>
      <c r="Q223" s="16"/>
      <c r="R223" s="16"/>
      <c r="S223" s="16"/>
      <c r="T223" s="16"/>
      <c r="U223" s="16"/>
      <c r="V223" s="16"/>
      <c r="W223" s="16"/>
      <c r="X223" s="16"/>
      <c r="Y223" s="16"/>
      <c r="Z223" s="16"/>
    </row>
    <row r="224" spans="1:26" ht="79.2">
      <c r="A224" s="312">
        <v>1124</v>
      </c>
      <c r="B224" s="314" t="s">
        <v>942</v>
      </c>
      <c r="C224" s="339" t="s">
        <v>2244</v>
      </c>
      <c r="D224" s="347" t="s">
        <v>3179</v>
      </c>
      <c r="E224" s="347" t="s">
        <v>3180</v>
      </c>
      <c r="F224" s="315" t="s">
        <v>3181</v>
      </c>
      <c r="G224" s="314" t="s">
        <v>2427</v>
      </c>
      <c r="H224" s="178" t="s">
        <v>7</v>
      </c>
      <c r="I224" s="175" t="s">
        <v>2442</v>
      </c>
      <c r="J224" s="317" t="s">
        <v>27</v>
      </c>
      <c r="K224" s="175" t="s">
        <v>11</v>
      </c>
      <c r="L224" s="175" t="s">
        <v>3182</v>
      </c>
      <c r="M224" s="5"/>
      <c r="N224" s="16"/>
      <c r="O224" s="16"/>
      <c r="P224" s="16"/>
      <c r="Q224" s="16"/>
      <c r="R224" s="16"/>
      <c r="S224" s="16"/>
      <c r="T224" s="16"/>
      <c r="U224" s="16"/>
      <c r="V224" s="16"/>
      <c r="W224" s="16"/>
      <c r="X224" s="16"/>
      <c r="Y224" s="16"/>
      <c r="Z224" s="16"/>
    </row>
    <row r="225" spans="1:26" ht="92.4">
      <c r="A225" s="312">
        <v>1127</v>
      </c>
      <c r="B225" s="314" t="s">
        <v>942</v>
      </c>
      <c r="C225" s="339" t="s">
        <v>2244</v>
      </c>
      <c r="D225" s="5"/>
      <c r="E225" s="347" t="s">
        <v>3183</v>
      </c>
      <c r="F225" s="315" t="s">
        <v>3184</v>
      </c>
      <c r="G225" s="314" t="s">
        <v>2427</v>
      </c>
      <c r="H225" s="178" t="s">
        <v>7</v>
      </c>
      <c r="I225" s="175" t="s">
        <v>2889</v>
      </c>
      <c r="J225" s="323" t="s">
        <v>218</v>
      </c>
      <c r="K225" s="175" t="s">
        <v>11</v>
      </c>
      <c r="L225" s="175" t="s">
        <v>3185</v>
      </c>
      <c r="M225" s="5"/>
      <c r="N225" s="16"/>
      <c r="O225" s="16"/>
      <c r="P225" s="16"/>
      <c r="Q225" s="16"/>
      <c r="R225" s="16"/>
      <c r="S225" s="16"/>
      <c r="T225" s="16"/>
      <c r="U225" s="16"/>
      <c r="V225" s="16"/>
      <c r="W225" s="16"/>
      <c r="X225" s="16"/>
      <c r="Y225" s="16"/>
      <c r="Z225" s="16"/>
    </row>
    <row r="226" spans="1:26" ht="52.8">
      <c r="A226" s="312">
        <v>1188</v>
      </c>
      <c r="B226" s="314" t="s">
        <v>942</v>
      </c>
      <c r="C226" s="349" t="s">
        <v>3186</v>
      </c>
      <c r="D226" s="5"/>
      <c r="E226" s="350" t="s">
        <v>3187</v>
      </c>
      <c r="F226" s="342" t="s">
        <v>3188</v>
      </c>
      <c r="G226" s="341" t="s">
        <v>2427</v>
      </c>
      <c r="H226" s="175" t="s">
        <v>7</v>
      </c>
      <c r="I226" s="175" t="s">
        <v>2889</v>
      </c>
      <c r="J226" s="323" t="s">
        <v>63</v>
      </c>
      <c r="K226" s="175" t="s">
        <v>11</v>
      </c>
      <c r="L226" s="175" t="s">
        <v>3189</v>
      </c>
      <c r="M226" s="5"/>
      <c r="N226" s="16"/>
      <c r="O226" s="16"/>
      <c r="P226" s="16"/>
      <c r="Q226" s="16"/>
      <c r="R226" s="16"/>
      <c r="S226" s="16"/>
      <c r="T226" s="16"/>
      <c r="U226" s="16"/>
      <c r="V226" s="16"/>
      <c r="W226" s="16"/>
      <c r="X226" s="16"/>
      <c r="Y226" s="16"/>
      <c r="Z226" s="16"/>
    </row>
    <row r="227" spans="1:26" ht="52.8">
      <c r="A227" s="312">
        <v>1189</v>
      </c>
      <c r="B227" s="314" t="s">
        <v>942</v>
      </c>
      <c r="C227" s="349" t="s">
        <v>3186</v>
      </c>
      <c r="D227" s="5"/>
      <c r="E227" s="350" t="s">
        <v>3190</v>
      </c>
      <c r="F227" s="342" t="s">
        <v>3191</v>
      </c>
      <c r="G227" s="341" t="s">
        <v>2427</v>
      </c>
      <c r="H227" s="175" t="s">
        <v>7</v>
      </c>
      <c r="I227" s="175" t="s">
        <v>2889</v>
      </c>
      <c r="J227" s="323" t="s">
        <v>63</v>
      </c>
      <c r="K227" s="175" t="s">
        <v>11</v>
      </c>
      <c r="L227" s="175" t="s">
        <v>3192</v>
      </c>
      <c r="M227" s="5"/>
      <c r="N227" s="16"/>
      <c r="O227" s="16"/>
      <c r="P227" s="16"/>
      <c r="Q227" s="16"/>
      <c r="R227" s="16"/>
      <c r="S227" s="16"/>
      <c r="T227" s="16"/>
      <c r="U227" s="16"/>
      <c r="V227" s="16"/>
      <c r="W227" s="16"/>
      <c r="X227" s="16"/>
      <c r="Y227" s="16"/>
      <c r="Z227" s="16"/>
    </row>
    <row r="228" spans="1:26" ht="52.8">
      <c r="A228" s="312">
        <v>1202</v>
      </c>
      <c r="B228" s="314" t="s">
        <v>950</v>
      </c>
      <c r="C228" s="314" t="s">
        <v>3193</v>
      </c>
      <c r="D228" s="316" t="s">
        <v>3194</v>
      </c>
      <c r="E228" s="316" t="s">
        <v>3195</v>
      </c>
      <c r="F228" s="316" t="s">
        <v>3196</v>
      </c>
      <c r="G228" s="314" t="s">
        <v>2427</v>
      </c>
      <c r="H228" s="178" t="s">
        <v>8</v>
      </c>
      <c r="I228" s="175" t="s">
        <v>2793</v>
      </c>
      <c r="J228" s="317" t="s">
        <v>27</v>
      </c>
      <c r="K228" s="175" t="s">
        <v>57</v>
      </c>
      <c r="L228" s="175" t="s">
        <v>3197</v>
      </c>
      <c r="M228" s="175" t="s">
        <v>3198</v>
      </c>
      <c r="N228" s="16"/>
      <c r="O228" s="16"/>
      <c r="P228" s="16"/>
      <c r="Q228" s="16"/>
      <c r="R228" s="16"/>
      <c r="S228" s="16"/>
      <c r="T228" s="16"/>
      <c r="U228" s="16"/>
      <c r="V228" s="16"/>
      <c r="W228" s="16"/>
      <c r="X228" s="16"/>
      <c r="Y228" s="16"/>
      <c r="Z228" s="16"/>
    </row>
    <row r="229" spans="1:26" ht="13.2">
      <c r="A229" s="312">
        <v>1203</v>
      </c>
      <c r="B229" s="314" t="s">
        <v>950</v>
      </c>
      <c r="C229" s="314" t="s">
        <v>3193</v>
      </c>
      <c r="D229" s="316" t="s">
        <v>3194</v>
      </c>
      <c r="E229" s="316" t="s">
        <v>3199</v>
      </c>
      <c r="F229" s="316" t="s">
        <v>3200</v>
      </c>
      <c r="G229" s="314" t="s">
        <v>2427</v>
      </c>
      <c r="H229" s="178" t="s">
        <v>8</v>
      </c>
      <c r="I229" s="175" t="s">
        <v>2799</v>
      </c>
      <c r="J229" s="317" t="s">
        <v>27</v>
      </c>
      <c r="K229" s="175" t="s">
        <v>23</v>
      </c>
      <c r="L229" s="175" t="s">
        <v>3201</v>
      </c>
      <c r="M229" s="175"/>
      <c r="N229" s="16"/>
      <c r="O229" s="16"/>
      <c r="P229" s="16"/>
      <c r="Q229" s="16"/>
      <c r="R229" s="16"/>
      <c r="S229" s="16"/>
      <c r="T229" s="16"/>
      <c r="U229" s="16"/>
      <c r="V229" s="16"/>
      <c r="W229" s="16"/>
      <c r="X229" s="16"/>
      <c r="Y229" s="16"/>
      <c r="Z229" s="16"/>
    </row>
    <row r="230" spans="1:26" ht="13.2">
      <c r="A230" s="312">
        <v>1206</v>
      </c>
      <c r="B230" s="314" t="s">
        <v>950</v>
      </c>
      <c r="C230" s="314" t="s">
        <v>3193</v>
      </c>
      <c r="D230" s="315"/>
      <c r="E230" s="316" t="s">
        <v>3202</v>
      </c>
      <c r="F230" s="316" t="s">
        <v>3203</v>
      </c>
      <c r="G230" s="314" t="s">
        <v>2427</v>
      </c>
      <c r="H230" s="178" t="s">
        <v>8</v>
      </c>
      <c r="I230" s="175" t="s">
        <v>2527</v>
      </c>
      <c r="J230" s="323" t="s">
        <v>63</v>
      </c>
      <c r="K230" s="175" t="s">
        <v>11</v>
      </c>
      <c r="L230" s="175" t="s">
        <v>3080</v>
      </c>
      <c r="M230" s="5"/>
      <c r="N230" s="16"/>
      <c r="O230" s="16"/>
      <c r="P230" s="16"/>
      <c r="Q230" s="16"/>
      <c r="R230" s="16"/>
      <c r="S230" s="16"/>
      <c r="T230" s="16"/>
      <c r="U230" s="16"/>
      <c r="V230" s="16"/>
      <c r="W230" s="16"/>
      <c r="X230" s="16"/>
      <c r="Y230" s="16"/>
      <c r="Z230" s="16"/>
    </row>
    <row r="231" spans="1:26" ht="23.4">
      <c r="A231" s="312">
        <v>1207</v>
      </c>
      <c r="B231" s="314" t="s">
        <v>950</v>
      </c>
      <c r="C231" s="314" t="s">
        <v>3193</v>
      </c>
      <c r="D231" s="315"/>
      <c r="E231" s="316" t="s">
        <v>3204</v>
      </c>
      <c r="F231" s="316" t="s">
        <v>3205</v>
      </c>
      <c r="G231" s="314" t="s">
        <v>2427</v>
      </c>
      <c r="H231" s="178" t="s">
        <v>8</v>
      </c>
      <c r="I231" s="175" t="s">
        <v>2527</v>
      </c>
      <c r="J231" s="323" t="s">
        <v>63</v>
      </c>
      <c r="K231" s="175" t="s">
        <v>11</v>
      </c>
      <c r="L231" s="175" t="s">
        <v>3080</v>
      </c>
      <c r="M231" s="5"/>
      <c r="N231" s="16"/>
      <c r="O231" s="16"/>
      <c r="P231" s="16"/>
      <c r="Q231" s="16"/>
      <c r="R231" s="16"/>
      <c r="S231" s="16"/>
      <c r="T231" s="16"/>
      <c r="U231" s="16"/>
      <c r="V231" s="16"/>
      <c r="W231" s="16"/>
      <c r="X231" s="16"/>
      <c r="Y231" s="16"/>
      <c r="Z231" s="16"/>
    </row>
    <row r="232" spans="1:26" ht="13.2">
      <c r="A232" s="312">
        <v>1208</v>
      </c>
      <c r="B232" s="314" t="s">
        <v>950</v>
      </c>
      <c r="C232" s="314" t="s">
        <v>3206</v>
      </c>
      <c r="D232" s="315"/>
      <c r="E232" s="316" t="s">
        <v>3207</v>
      </c>
      <c r="F232" s="316" t="s">
        <v>3208</v>
      </c>
      <c r="G232" s="314" t="s">
        <v>2427</v>
      </c>
      <c r="H232" s="178" t="s">
        <v>8</v>
      </c>
      <c r="I232" s="175" t="s">
        <v>2799</v>
      </c>
      <c r="J232" s="317" t="s">
        <v>27</v>
      </c>
      <c r="K232" s="175" t="s">
        <v>23</v>
      </c>
      <c r="L232" s="175" t="s">
        <v>3209</v>
      </c>
      <c r="M232" s="175" t="s">
        <v>3210</v>
      </c>
      <c r="N232" s="16"/>
      <c r="O232" s="16"/>
      <c r="P232" s="16"/>
      <c r="Q232" s="16"/>
      <c r="R232" s="16"/>
      <c r="S232" s="16"/>
      <c r="T232" s="16"/>
      <c r="U232" s="16"/>
      <c r="V232" s="16"/>
      <c r="W232" s="16"/>
      <c r="X232" s="16"/>
      <c r="Y232" s="16"/>
      <c r="Z232" s="16"/>
    </row>
    <row r="233" spans="1:26" ht="126">
      <c r="A233" s="312">
        <v>1209</v>
      </c>
      <c r="B233" s="314" t="s">
        <v>950</v>
      </c>
      <c r="C233" s="314" t="s">
        <v>3206</v>
      </c>
      <c r="D233" s="315"/>
      <c r="E233" s="316" t="s">
        <v>3211</v>
      </c>
      <c r="F233" s="316" t="s">
        <v>3212</v>
      </c>
      <c r="G233" s="314" t="s">
        <v>2427</v>
      </c>
      <c r="H233" s="178" t="s">
        <v>8</v>
      </c>
      <c r="I233" s="175" t="s">
        <v>2793</v>
      </c>
      <c r="J233" s="317" t="s">
        <v>27</v>
      </c>
      <c r="K233" s="175" t="s">
        <v>57</v>
      </c>
      <c r="L233" s="175" t="s">
        <v>3213</v>
      </c>
      <c r="M233" s="175" t="s">
        <v>3214</v>
      </c>
      <c r="N233" s="16"/>
      <c r="O233" s="16"/>
      <c r="P233" s="16"/>
      <c r="Q233" s="16"/>
      <c r="R233" s="16"/>
      <c r="S233" s="16"/>
      <c r="T233" s="16"/>
      <c r="U233" s="16"/>
      <c r="V233" s="16"/>
      <c r="W233" s="16"/>
      <c r="X233" s="16"/>
      <c r="Y233" s="16"/>
      <c r="Z233" s="16"/>
    </row>
    <row r="234" spans="1:26" ht="26.4">
      <c r="A234" s="312">
        <v>1210</v>
      </c>
      <c r="B234" s="314" t="s">
        <v>950</v>
      </c>
      <c r="C234" s="314" t="s">
        <v>3206</v>
      </c>
      <c r="D234" s="315"/>
      <c r="E234" s="316" t="s">
        <v>3215</v>
      </c>
      <c r="F234" s="316" t="s">
        <v>3216</v>
      </c>
      <c r="G234" s="314" t="s">
        <v>2427</v>
      </c>
      <c r="H234" s="178" t="s">
        <v>8</v>
      </c>
      <c r="I234" s="175" t="s">
        <v>2793</v>
      </c>
      <c r="J234" s="317" t="s">
        <v>27</v>
      </c>
      <c r="K234" s="175" t="s">
        <v>57</v>
      </c>
      <c r="L234" s="175" t="s">
        <v>3217</v>
      </c>
      <c r="M234" s="175" t="s">
        <v>3218</v>
      </c>
      <c r="N234" s="16"/>
      <c r="O234" s="16"/>
      <c r="P234" s="16"/>
      <c r="Q234" s="16"/>
      <c r="R234" s="16"/>
      <c r="S234" s="16"/>
      <c r="T234" s="16"/>
      <c r="U234" s="16"/>
      <c r="V234" s="16"/>
      <c r="W234" s="16"/>
      <c r="X234" s="16"/>
      <c r="Y234" s="16"/>
      <c r="Z234" s="16"/>
    </row>
    <row r="235" spans="1:26" ht="137.4">
      <c r="A235" s="312">
        <v>1215</v>
      </c>
      <c r="B235" s="314" t="s">
        <v>950</v>
      </c>
      <c r="C235" s="314" t="s">
        <v>3206</v>
      </c>
      <c r="D235" s="315"/>
      <c r="E235" s="316" t="s">
        <v>3219</v>
      </c>
      <c r="F235" s="316" t="s">
        <v>3220</v>
      </c>
      <c r="G235" s="314" t="s">
        <v>2427</v>
      </c>
      <c r="H235" s="178" t="s">
        <v>8</v>
      </c>
      <c r="I235" s="175" t="s">
        <v>2793</v>
      </c>
      <c r="J235" s="317" t="s">
        <v>27</v>
      </c>
      <c r="K235" s="175" t="s">
        <v>57</v>
      </c>
      <c r="L235" s="175" t="s">
        <v>3213</v>
      </c>
      <c r="M235" s="175" t="s">
        <v>3214</v>
      </c>
      <c r="N235" s="16"/>
      <c r="O235" s="16"/>
      <c r="P235" s="16"/>
      <c r="Q235" s="16"/>
      <c r="R235" s="16"/>
      <c r="S235" s="16"/>
      <c r="T235" s="16"/>
      <c r="U235" s="16"/>
      <c r="V235" s="16"/>
      <c r="W235" s="16"/>
      <c r="X235" s="16"/>
      <c r="Y235" s="16"/>
      <c r="Z235" s="16"/>
    </row>
    <row r="236" spans="1:26" ht="23.4">
      <c r="A236" s="312">
        <v>1216</v>
      </c>
      <c r="B236" s="314" t="s">
        <v>950</v>
      </c>
      <c r="C236" s="314" t="s">
        <v>3206</v>
      </c>
      <c r="D236" s="315"/>
      <c r="E236" s="316" t="s">
        <v>3221</v>
      </c>
      <c r="F236" s="316" t="s">
        <v>3222</v>
      </c>
      <c r="G236" s="314" t="s">
        <v>2427</v>
      </c>
      <c r="H236" s="178" t="s">
        <v>8</v>
      </c>
      <c r="I236" s="175" t="s">
        <v>2894</v>
      </c>
      <c r="J236" s="323" t="s">
        <v>218</v>
      </c>
      <c r="K236" s="175" t="s">
        <v>11</v>
      </c>
      <c r="L236" s="175" t="s">
        <v>3214</v>
      </c>
      <c r="M236" s="5"/>
      <c r="N236" s="16"/>
      <c r="O236" s="16"/>
      <c r="P236" s="16"/>
      <c r="Q236" s="16"/>
      <c r="R236" s="16"/>
      <c r="S236" s="16"/>
      <c r="T236" s="16"/>
      <c r="U236" s="16"/>
      <c r="V236" s="16"/>
      <c r="W236" s="16"/>
      <c r="X236" s="16"/>
      <c r="Y236" s="16"/>
      <c r="Z236" s="16"/>
    </row>
    <row r="237" spans="1:26" ht="23.4">
      <c r="A237" s="312">
        <v>1217</v>
      </c>
      <c r="B237" s="314" t="s">
        <v>950</v>
      </c>
      <c r="C237" s="314" t="s">
        <v>3206</v>
      </c>
      <c r="D237" s="315"/>
      <c r="E237" s="316" t="s">
        <v>3223</v>
      </c>
      <c r="F237" s="316" t="s">
        <v>3224</v>
      </c>
      <c r="G237" s="314" t="s">
        <v>2427</v>
      </c>
      <c r="H237" s="178" t="s">
        <v>8</v>
      </c>
      <c r="I237" s="175" t="s">
        <v>2894</v>
      </c>
      <c r="J237" s="323" t="s">
        <v>218</v>
      </c>
      <c r="K237" s="175" t="s">
        <v>11</v>
      </c>
      <c r="L237" s="175" t="s">
        <v>58</v>
      </c>
      <c r="M237" s="5"/>
      <c r="N237" s="16"/>
      <c r="O237" s="16"/>
      <c r="P237" s="16"/>
      <c r="Q237" s="16"/>
      <c r="R237" s="16"/>
      <c r="S237" s="16"/>
      <c r="T237" s="16"/>
      <c r="U237" s="16"/>
      <c r="V237" s="16"/>
      <c r="W237" s="16"/>
      <c r="X237" s="16"/>
      <c r="Y237" s="16"/>
      <c r="Z237" s="16"/>
    </row>
    <row r="238" spans="1:26" ht="23.4">
      <c r="A238" s="312">
        <v>1218</v>
      </c>
      <c r="B238" s="314" t="s">
        <v>950</v>
      </c>
      <c r="C238" s="314" t="s">
        <v>3206</v>
      </c>
      <c r="D238" s="315"/>
      <c r="E238" s="316" t="s">
        <v>3225</v>
      </c>
      <c r="F238" s="316" t="s">
        <v>3226</v>
      </c>
      <c r="G238" s="314" t="s">
        <v>2427</v>
      </c>
      <c r="H238" s="178" t="s">
        <v>8</v>
      </c>
      <c r="I238" s="175" t="s">
        <v>2894</v>
      </c>
      <c r="J238" s="323" t="s">
        <v>218</v>
      </c>
      <c r="K238" s="175" t="s">
        <v>11</v>
      </c>
      <c r="L238" s="175" t="s">
        <v>58</v>
      </c>
      <c r="M238" s="5"/>
      <c r="N238" s="16"/>
      <c r="O238" s="16"/>
      <c r="P238" s="16"/>
      <c r="Q238" s="16"/>
      <c r="R238" s="16"/>
      <c r="S238" s="16"/>
      <c r="T238" s="16"/>
      <c r="U238" s="16"/>
      <c r="V238" s="16"/>
      <c r="W238" s="16"/>
      <c r="X238" s="16"/>
      <c r="Y238" s="16"/>
      <c r="Z238" s="16"/>
    </row>
    <row r="239" spans="1:26" ht="13.2">
      <c r="A239" s="312">
        <v>1219</v>
      </c>
      <c r="B239" s="314" t="s">
        <v>950</v>
      </c>
      <c r="C239" s="314" t="s">
        <v>3206</v>
      </c>
      <c r="D239" s="315"/>
      <c r="E239" s="316" t="s">
        <v>3227</v>
      </c>
      <c r="F239" s="316" t="s">
        <v>3228</v>
      </c>
      <c r="G239" s="314" t="s">
        <v>2427</v>
      </c>
      <c r="H239" s="178" t="s">
        <v>8</v>
      </c>
      <c r="I239" s="175" t="s">
        <v>2894</v>
      </c>
      <c r="J239" s="323" t="s">
        <v>218</v>
      </c>
      <c r="K239" s="175" t="s">
        <v>11</v>
      </c>
      <c r="L239" s="175" t="s">
        <v>58</v>
      </c>
      <c r="M239" s="5"/>
      <c r="N239" s="16"/>
      <c r="O239" s="16"/>
      <c r="P239" s="16"/>
      <c r="Q239" s="16"/>
      <c r="R239" s="16"/>
      <c r="S239" s="16"/>
      <c r="T239" s="16"/>
      <c r="U239" s="16"/>
      <c r="V239" s="16"/>
      <c r="W239" s="16"/>
      <c r="X239" s="16"/>
      <c r="Y239" s="16"/>
      <c r="Z239" s="16"/>
    </row>
    <row r="240" spans="1:26" ht="23.4">
      <c r="A240" s="312">
        <v>1220</v>
      </c>
      <c r="B240" s="314" t="s">
        <v>950</v>
      </c>
      <c r="C240" s="314" t="s">
        <v>3206</v>
      </c>
      <c r="D240" s="315"/>
      <c r="E240" s="316" t="s">
        <v>3229</v>
      </c>
      <c r="F240" s="316" t="s">
        <v>3230</v>
      </c>
      <c r="G240" s="314" t="s">
        <v>2427</v>
      </c>
      <c r="H240" s="178" t="s">
        <v>8</v>
      </c>
      <c r="I240" s="175" t="s">
        <v>2894</v>
      </c>
      <c r="J240" s="323" t="s">
        <v>218</v>
      </c>
      <c r="K240" s="175" t="s">
        <v>11</v>
      </c>
      <c r="L240" s="175" t="s">
        <v>58</v>
      </c>
      <c r="M240" s="5"/>
      <c r="N240" s="16"/>
      <c r="O240" s="16"/>
      <c r="P240" s="16"/>
      <c r="Q240" s="16"/>
      <c r="R240" s="16"/>
      <c r="S240" s="16"/>
      <c r="T240" s="16"/>
      <c r="U240" s="16"/>
      <c r="V240" s="16"/>
      <c r="W240" s="16"/>
      <c r="X240" s="16"/>
      <c r="Y240" s="16"/>
      <c r="Z240" s="16"/>
    </row>
    <row r="241" spans="1:26" ht="23.4">
      <c r="A241" s="312">
        <v>1221</v>
      </c>
      <c r="B241" s="314" t="s">
        <v>950</v>
      </c>
      <c r="C241" s="314" t="s">
        <v>3206</v>
      </c>
      <c r="D241" s="315"/>
      <c r="E241" s="316" t="s">
        <v>3231</v>
      </c>
      <c r="F241" s="316" t="s">
        <v>3232</v>
      </c>
      <c r="G241" s="314" t="s">
        <v>2427</v>
      </c>
      <c r="H241" s="178" t="s">
        <v>8</v>
      </c>
      <c r="I241" s="175" t="s">
        <v>2894</v>
      </c>
      <c r="J241" s="323" t="s">
        <v>218</v>
      </c>
      <c r="K241" s="175" t="s">
        <v>11</v>
      </c>
      <c r="L241" s="175" t="s">
        <v>58</v>
      </c>
      <c r="M241" s="5"/>
      <c r="N241" s="16"/>
      <c r="O241" s="16"/>
      <c r="P241" s="16"/>
      <c r="Q241" s="16"/>
      <c r="R241" s="16"/>
      <c r="S241" s="16"/>
      <c r="T241" s="16"/>
      <c r="U241" s="16"/>
      <c r="V241" s="16"/>
      <c r="W241" s="16"/>
      <c r="X241" s="16"/>
      <c r="Y241" s="16"/>
      <c r="Z241" s="16"/>
    </row>
    <row r="242" spans="1:26" ht="23.4">
      <c r="A242" s="312">
        <v>1222</v>
      </c>
      <c r="B242" s="314" t="s">
        <v>950</v>
      </c>
      <c r="C242" s="314" t="s">
        <v>3206</v>
      </c>
      <c r="D242" s="315"/>
      <c r="E242" s="316" t="s">
        <v>3233</v>
      </c>
      <c r="F242" s="316" t="s">
        <v>3234</v>
      </c>
      <c r="G242" s="314" t="s">
        <v>2427</v>
      </c>
      <c r="H242" s="178" t="s">
        <v>8</v>
      </c>
      <c r="I242" s="175" t="s">
        <v>2894</v>
      </c>
      <c r="J242" s="323" t="s">
        <v>218</v>
      </c>
      <c r="K242" s="175" t="s">
        <v>11</v>
      </c>
      <c r="L242" s="175" t="s">
        <v>58</v>
      </c>
      <c r="M242" s="5"/>
      <c r="N242" s="16"/>
      <c r="O242" s="16"/>
      <c r="P242" s="16"/>
      <c r="Q242" s="16"/>
      <c r="R242" s="16"/>
      <c r="S242" s="16"/>
      <c r="T242" s="16"/>
      <c r="U242" s="16"/>
      <c r="V242" s="16"/>
      <c r="W242" s="16"/>
      <c r="X242" s="16"/>
      <c r="Y242" s="16"/>
      <c r="Z242" s="16"/>
    </row>
    <row r="243" spans="1:26" ht="23.4">
      <c r="A243" s="312">
        <v>1223</v>
      </c>
      <c r="B243" s="314" t="s">
        <v>950</v>
      </c>
      <c r="C243" s="314" t="s">
        <v>3206</v>
      </c>
      <c r="D243" s="315"/>
      <c r="E243" s="316" t="s">
        <v>3235</v>
      </c>
      <c r="F243" s="316" t="s">
        <v>3236</v>
      </c>
      <c r="G243" s="314" t="s">
        <v>2427</v>
      </c>
      <c r="H243" s="178" t="s">
        <v>8</v>
      </c>
      <c r="I243" s="175" t="s">
        <v>2894</v>
      </c>
      <c r="J243" s="323" t="s">
        <v>218</v>
      </c>
      <c r="K243" s="175" t="s">
        <v>11</v>
      </c>
      <c r="L243" s="175" t="s">
        <v>58</v>
      </c>
      <c r="M243" s="5"/>
      <c r="N243" s="16"/>
      <c r="O243" s="16"/>
      <c r="P243" s="16"/>
      <c r="Q243" s="16"/>
      <c r="R243" s="16"/>
      <c r="S243" s="16"/>
      <c r="T243" s="16"/>
      <c r="U243" s="16"/>
      <c r="V243" s="16"/>
      <c r="W243" s="16"/>
      <c r="X243" s="16"/>
      <c r="Y243" s="16"/>
      <c r="Z243" s="16"/>
    </row>
    <row r="244" spans="1:26" ht="23.4">
      <c r="A244" s="312">
        <v>1224</v>
      </c>
      <c r="B244" s="314" t="s">
        <v>950</v>
      </c>
      <c r="C244" s="314" t="s">
        <v>3206</v>
      </c>
      <c r="D244" s="315"/>
      <c r="E244" s="316" t="s">
        <v>3237</v>
      </c>
      <c r="F244" s="316" t="s">
        <v>3238</v>
      </c>
      <c r="G244" s="314" t="s">
        <v>2427</v>
      </c>
      <c r="H244" s="178" t="s">
        <v>8</v>
      </c>
      <c r="I244" s="175" t="s">
        <v>2894</v>
      </c>
      <c r="J244" s="323" t="s">
        <v>218</v>
      </c>
      <c r="K244" s="175" t="s">
        <v>11</v>
      </c>
      <c r="L244" s="175" t="s">
        <v>58</v>
      </c>
      <c r="M244" s="5"/>
      <c r="N244" s="16"/>
      <c r="O244" s="16"/>
      <c r="P244" s="16"/>
      <c r="Q244" s="16"/>
      <c r="R244" s="16"/>
      <c r="S244" s="16"/>
      <c r="T244" s="16"/>
      <c r="U244" s="16"/>
      <c r="V244" s="16"/>
      <c r="W244" s="16"/>
      <c r="X244" s="16"/>
      <c r="Y244" s="16"/>
      <c r="Z244" s="16"/>
    </row>
    <row r="245" spans="1:26" ht="13.2">
      <c r="A245" s="312">
        <v>1226</v>
      </c>
      <c r="B245" s="314" t="s">
        <v>950</v>
      </c>
      <c r="C245" s="314" t="s">
        <v>3206</v>
      </c>
      <c r="D245" s="315"/>
      <c r="E245" s="316" t="s">
        <v>3239</v>
      </c>
      <c r="F245" s="316" t="s">
        <v>3240</v>
      </c>
      <c r="G245" s="314" t="s">
        <v>2427</v>
      </c>
      <c r="H245" s="178" t="s">
        <v>8</v>
      </c>
      <c r="I245" s="175" t="s">
        <v>3241</v>
      </c>
      <c r="J245" s="323" t="s">
        <v>218</v>
      </c>
      <c r="K245" s="175" t="s">
        <v>23</v>
      </c>
      <c r="L245" s="175" t="s">
        <v>3242</v>
      </c>
      <c r="M245" s="5"/>
      <c r="N245" s="16"/>
      <c r="O245" s="16"/>
      <c r="P245" s="16"/>
      <c r="Q245" s="16"/>
      <c r="R245" s="16"/>
      <c r="S245" s="16"/>
      <c r="T245" s="16"/>
      <c r="U245" s="16"/>
      <c r="V245" s="16"/>
      <c r="W245" s="16"/>
      <c r="X245" s="16"/>
      <c r="Y245" s="16"/>
      <c r="Z245" s="16"/>
    </row>
    <row r="246" spans="1:26" ht="13.2">
      <c r="A246" s="312">
        <v>1230</v>
      </c>
      <c r="B246" s="314" t="s">
        <v>950</v>
      </c>
      <c r="C246" s="314" t="s">
        <v>3206</v>
      </c>
      <c r="D246" s="315"/>
      <c r="E246" s="316" t="s">
        <v>3243</v>
      </c>
      <c r="F246" s="316" t="s">
        <v>3244</v>
      </c>
      <c r="G246" s="314" t="s">
        <v>2427</v>
      </c>
      <c r="H246" s="178" t="s">
        <v>8</v>
      </c>
      <c r="I246" s="175" t="s">
        <v>3241</v>
      </c>
      <c r="J246" s="323" t="s">
        <v>218</v>
      </c>
      <c r="K246" s="175" t="s">
        <v>23</v>
      </c>
      <c r="L246" s="175" t="s">
        <v>3245</v>
      </c>
      <c r="M246" s="5"/>
      <c r="N246" s="16"/>
      <c r="O246" s="16"/>
      <c r="P246" s="16"/>
      <c r="Q246" s="16"/>
      <c r="R246" s="16"/>
      <c r="S246" s="16"/>
      <c r="T246" s="16"/>
      <c r="U246" s="16"/>
      <c r="V246" s="16"/>
      <c r="W246" s="16"/>
      <c r="X246" s="16"/>
      <c r="Y246" s="16"/>
      <c r="Z246" s="16"/>
    </row>
    <row r="247" spans="1:26" ht="26.4">
      <c r="A247" s="312">
        <v>1232</v>
      </c>
      <c r="B247" s="314" t="s">
        <v>950</v>
      </c>
      <c r="C247" s="314" t="s">
        <v>1478</v>
      </c>
      <c r="D247" s="315" t="s">
        <v>3246</v>
      </c>
      <c r="E247" s="316" t="s">
        <v>3247</v>
      </c>
      <c r="F247" s="316" t="s">
        <v>3248</v>
      </c>
      <c r="G247" s="314"/>
      <c r="H247" s="178" t="s">
        <v>57</v>
      </c>
      <c r="I247" s="175" t="s">
        <v>2793</v>
      </c>
      <c r="J247" s="317" t="s">
        <v>27</v>
      </c>
      <c r="K247" s="175" t="s">
        <v>57</v>
      </c>
      <c r="L247" s="175" t="s">
        <v>3249</v>
      </c>
      <c r="M247" s="175" t="s">
        <v>3250</v>
      </c>
      <c r="N247" s="16"/>
      <c r="O247" s="16"/>
      <c r="P247" s="16"/>
      <c r="Q247" s="16"/>
      <c r="R247" s="16"/>
      <c r="S247" s="16"/>
      <c r="T247" s="16"/>
      <c r="U247" s="16"/>
      <c r="V247" s="16"/>
      <c r="W247" s="16"/>
      <c r="X247" s="16"/>
      <c r="Y247" s="16"/>
      <c r="Z247" s="16"/>
    </row>
    <row r="248" spans="1:26" ht="46.2">
      <c r="A248" s="312">
        <v>1233</v>
      </c>
      <c r="B248" s="314" t="s">
        <v>950</v>
      </c>
      <c r="C248" s="314" t="s">
        <v>3193</v>
      </c>
      <c r="D248" s="316" t="s">
        <v>3251</v>
      </c>
      <c r="E248" s="316" t="s">
        <v>3252</v>
      </c>
      <c r="F248" s="316" t="s">
        <v>3253</v>
      </c>
      <c r="G248" s="314" t="s">
        <v>2427</v>
      </c>
      <c r="H248" s="178" t="s">
        <v>8</v>
      </c>
      <c r="I248" s="175" t="s">
        <v>2799</v>
      </c>
      <c r="J248" s="317" t="s">
        <v>27</v>
      </c>
      <c r="K248" s="175" t="s">
        <v>11</v>
      </c>
      <c r="L248" s="175" t="s">
        <v>3254</v>
      </c>
      <c r="M248" s="5"/>
      <c r="N248" s="16"/>
      <c r="O248" s="16"/>
      <c r="P248" s="16"/>
      <c r="Q248" s="16"/>
      <c r="R248" s="16"/>
      <c r="S248" s="16"/>
      <c r="T248" s="16"/>
      <c r="U248" s="16"/>
      <c r="V248" s="16"/>
      <c r="W248" s="16"/>
      <c r="X248" s="16"/>
      <c r="Y248" s="16"/>
      <c r="Z248" s="16"/>
    </row>
    <row r="249" spans="1:26" ht="23.4">
      <c r="A249" s="312">
        <v>1235</v>
      </c>
      <c r="B249" s="314" t="s">
        <v>950</v>
      </c>
      <c r="C249" s="314" t="s">
        <v>3193</v>
      </c>
      <c r="D249" s="316" t="s">
        <v>3251</v>
      </c>
      <c r="E249" s="316" t="s">
        <v>3252</v>
      </c>
      <c r="F249" s="316" t="s">
        <v>3255</v>
      </c>
      <c r="G249" s="314" t="s">
        <v>2427</v>
      </c>
      <c r="H249" s="178" t="s">
        <v>8</v>
      </c>
      <c r="I249" s="175" t="s">
        <v>2442</v>
      </c>
      <c r="J249" s="317" t="s">
        <v>27</v>
      </c>
      <c r="K249" s="175" t="s">
        <v>11</v>
      </c>
      <c r="L249" s="175" t="s">
        <v>3256</v>
      </c>
      <c r="M249" s="5"/>
      <c r="N249" s="16"/>
      <c r="O249" s="16"/>
      <c r="P249" s="16"/>
      <c r="Q249" s="16"/>
      <c r="R249" s="16"/>
      <c r="S249" s="16"/>
      <c r="T249" s="16"/>
      <c r="U249" s="16"/>
      <c r="V249" s="16"/>
      <c r="W249" s="16"/>
      <c r="X249" s="16"/>
      <c r="Y249" s="16"/>
      <c r="Z249" s="16"/>
    </row>
    <row r="250" spans="1:26" ht="57.6">
      <c r="A250" s="312">
        <v>1239</v>
      </c>
      <c r="B250" s="314" t="s">
        <v>950</v>
      </c>
      <c r="C250" s="314" t="s">
        <v>3193</v>
      </c>
      <c r="D250" s="316" t="s">
        <v>3251</v>
      </c>
      <c r="E250" s="316" t="s">
        <v>3257</v>
      </c>
      <c r="F250" s="316" t="s">
        <v>3258</v>
      </c>
      <c r="G250" s="314" t="s">
        <v>2427</v>
      </c>
      <c r="H250" s="178" t="s">
        <v>8</v>
      </c>
      <c r="I250" s="175" t="s">
        <v>2799</v>
      </c>
      <c r="J250" s="323" t="s">
        <v>63</v>
      </c>
      <c r="K250" s="175" t="s">
        <v>11</v>
      </c>
      <c r="L250" s="175" t="s">
        <v>3259</v>
      </c>
      <c r="M250" s="5"/>
      <c r="N250" s="16"/>
      <c r="O250" s="16"/>
      <c r="P250" s="16"/>
      <c r="Q250" s="16"/>
      <c r="R250" s="16"/>
      <c r="S250" s="16"/>
      <c r="T250" s="16"/>
      <c r="U250" s="16"/>
      <c r="V250" s="16"/>
      <c r="W250" s="16"/>
      <c r="X250" s="16"/>
      <c r="Y250" s="16"/>
      <c r="Z250" s="16"/>
    </row>
    <row r="251" spans="1:26" ht="13.2">
      <c r="A251" s="312">
        <v>1240</v>
      </c>
      <c r="B251" s="314" t="s">
        <v>950</v>
      </c>
      <c r="C251" s="314" t="s">
        <v>3193</v>
      </c>
      <c r="D251" s="316" t="s">
        <v>3251</v>
      </c>
      <c r="E251" s="316" t="s">
        <v>3260</v>
      </c>
      <c r="F251" s="316" t="s">
        <v>3261</v>
      </c>
      <c r="G251" s="314" t="s">
        <v>2427</v>
      </c>
      <c r="H251" s="178" t="s">
        <v>8</v>
      </c>
      <c r="I251" s="175" t="s">
        <v>2799</v>
      </c>
      <c r="J251" s="317" t="s">
        <v>27</v>
      </c>
      <c r="K251" s="175" t="s">
        <v>11</v>
      </c>
      <c r="L251" s="175" t="s">
        <v>3262</v>
      </c>
      <c r="M251" s="175" t="s">
        <v>3263</v>
      </c>
      <c r="N251" s="16"/>
      <c r="O251" s="16"/>
      <c r="P251" s="16"/>
      <c r="Q251" s="16"/>
      <c r="R251" s="16"/>
      <c r="S251" s="16"/>
      <c r="T251" s="16"/>
      <c r="U251" s="16"/>
      <c r="V251" s="16"/>
      <c r="W251" s="16"/>
      <c r="X251" s="16"/>
      <c r="Y251" s="16"/>
      <c r="Z251" s="16"/>
    </row>
    <row r="252" spans="1:26" ht="79.2">
      <c r="A252" s="312">
        <v>1243</v>
      </c>
      <c r="B252" s="314" t="s">
        <v>950</v>
      </c>
      <c r="C252" s="314" t="s">
        <v>3193</v>
      </c>
      <c r="D252" s="316" t="s">
        <v>3251</v>
      </c>
      <c r="E252" s="316" t="s">
        <v>3264</v>
      </c>
      <c r="F252" s="316" t="s">
        <v>3265</v>
      </c>
      <c r="G252" s="314" t="s">
        <v>2427</v>
      </c>
      <c r="H252" s="178" t="s">
        <v>8</v>
      </c>
      <c r="I252" s="175" t="s">
        <v>2799</v>
      </c>
      <c r="J252" s="317" t="s">
        <v>27</v>
      </c>
      <c r="K252" s="175" t="s">
        <v>11</v>
      </c>
      <c r="L252" s="175" t="s">
        <v>3266</v>
      </c>
      <c r="M252" s="5"/>
      <c r="N252" s="16"/>
      <c r="O252" s="16"/>
      <c r="P252" s="16"/>
      <c r="Q252" s="16"/>
      <c r="R252" s="16"/>
      <c r="S252" s="16"/>
      <c r="T252" s="16"/>
      <c r="U252" s="16"/>
      <c r="V252" s="16"/>
      <c r="W252" s="16"/>
      <c r="X252" s="16"/>
      <c r="Y252" s="16"/>
      <c r="Z252" s="16"/>
    </row>
    <row r="253" spans="1:26" ht="80.400000000000006">
      <c r="A253" s="312">
        <v>1244</v>
      </c>
      <c r="B253" s="314" t="s">
        <v>950</v>
      </c>
      <c r="C253" s="314" t="s">
        <v>3267</v>
      </c>
      <c r="D253" s="316" t="s">
        <v>3251</v>
      </c>
      <c r="E253" s="316" t="s">
        <v>3268</v>
      </c>
      <c r="F253" s="316" t="s">
        <v>3269</v>
      </c>
      <c r="G253" s="314" t="s">
        <v>2427</v>
      </c>
      <c r="H253" s="178" t="s">
        <v>8</v>
      </c>
      <c r="I253" s="175" t="s">
        <v>2799</v>
      </c>
      <c r="J253" s="317" t="s">
        <v>27</v>
      </c>
      <c r="K253" s="175"/>
      <c r="L253" s="137" t="s">
        <v>3270</v>
      </c>
      <c r="M253" s="175" t="s">
        <v>3271</v>
      </c>
      <c r="N253" s="16"/>
      <c r="O253" s="16"/>
      <c r="P253" s="16"/>
      <c r="Q253" s="16"/>
      <c r="R253" s="16"/>
      <c r="S253" s="16"/>
      <c r="T253" s="16"/>
      <c r="U253" s="16"/>
      <c r="V253" s="16"/>
      <c r="W253" s="16"/>
      <c r="X253" s="16"/>
      <c r="Y253" s="16"/>
      <c r="Z253" s="16"/>
    </row>
    <row r="254" spans="1:26" ht="34.799999999999997">
      <c r="A254" s="312">
        <v>1248</v>
      </c>
      <c r="B254" s="314" t="s">
        <v>950</v>
      </c>
      <c r="C254" s="314" t="s">
        <v>3272</v>
      </c>
      <c r="D254" s="316"/>
      <c r="E254" s="316" t="s">
        <v>3273</v>
      </c>
      <c r="F254" s="316" t="s">
        <v>3274</v>
      </c>
      <c r="G254" s="314" t="s">
        <v>2427</v>
      </c>
      <c r="H254" s="178" t="s">
        <v>8</v>
      </c>
      <c r="I254" s="175" t="s">
        <v>2799</v>
      </c>
      <c r="J254" s="317" t="s">
        <v>27</v>
      </c>
      <c r="K254" s="175" t="s">
        <v>11</v>
      </c>
      <c r="L254" s="175" t="s">
        <v>3275</v>
      </c>
      <c r="M254" s="175" t="s">
        <v>3276</v>
      </c>
      <c r="N254" s="16"/>
      <c r="O254" s="16"/>
      <c r="P254" s="16"/>
      <c r="Q254" s="16"/>
      <c r="R254" s="16"/>
      <c r="S254" s="16"/>
      <c r="T254" s="16"/>
      <c r="U254" s="16"/>
      <c r="V254" s="16"/>
      <c r="W254" s="16"/>
      <c r="X254" s="16"/>
      <c r="Y254" s="16"/>
      <c r="Z254" s="16"/>
    </row>
    <row r="255" spans="1:26" ht="114.6">
      <c r="A255" s="312">
        <v>1249</v>
      </c>
      <c r="B255" s="314" t="s">
        <v>950</v>
      </c>
      <c r="C255" s="314" t="s">
        <v>3272</v>
      </c>
      <c r="D255" s="316"/>
      <c r="E255" s="316" t="s">
        <v>3277</v>
      </c>
      <c r="F255" s="316" t="s">
        <v>3278</v>
      </c>
      <c r="G255" s="314" t="s">
        <v>2427</v>
      </c>
      <c r="H255" s="178" t="s">
        <v>8</v>
      </c>
      <c r="I255" s="175" t="s">
        <v>2799</v>
      </c>
      <c r="J255" s="317" t="s">
        <v>27</v>
      </c>
      <c r="K255" s="175" t="s">
        <v>11</v>
      </c>
      <c r="L255" s="175" t="s">
        <v>3279</v>
      </c>
      <c r="M255" s="5"/>
      <c r="N255" s="16"/>
      <c r="O255" s="16"/>
      <c r="P255" s="16"/>
      <c r="Q255" s="16"/>
      <c r="R255" s="16"/>
      <c r="S255" s="16"/>
      <c r="T255" s="16"/>
      <c r="U255" s="16"/>
      <c r="V255" s="16"/>
      <c r="W255" s="16"/>
      <c r="X255" s="16"/>
      <c r="Y255" s="16"/>
      <c r="Z255" s="16"/>
    </row>
    <row r="256" spans="1:26" ht="91.8">
      <c r="A256" s="312">
        <v>1251</v>
      </c>
      <c r="B256" s="314" t="s">
        <v>950</v>
      </c>
      <c r="C256" s="314" t="s">
        <v>3272</v>
      </c>
      <c r="D256" s="316"/>
      <c r="E256" s="316" t="s">
        <v>3280</v>
      </c>
      <c r="F256" s="316" t="s">
        <v>3281</v>
      </c>
      <c r="G256" s="314" t="s">
        <v>2427</v>
      </c>
      <c r="H256" s="178" t="s">
        <v>8</v>
      </c>
      <c r="I256" s="175" t="s">
        <v>2799</v>
      </c>
      <c r="J256" s="317" t="s">
        <v>27</v>
      </c>
      <c r="K256" s="175" t="s">
        <v>11</v>
      </c>
      <c r="L256" s="175" t="s">
        <v>3282</v>
      </c>
      <c r="M256" s="5"/>
      <c r="N256" s="16"/>
      <c r="O256" s="16"/>
      <c r="P256" s="16"/>
      <c r="Q256" s="16"/>
      <c r="R256" s="16"/>
      <c r="S256" s="16"/>
      <c r="T256" s="16"/>
      <c r="U256" s="16"/>
      <c r="V256" s="16"/>
      <c r="W256" s="16"/>
      <c r="X256" s="16"/>
      <c r="Y256" s="16"/>
      <c r="Z256" s="16"/>
    </row>
    <row r="257" spans="1:26" ht="66">
      <c r="A257" s="312">
        <v>1253</v>
      </c>
      <c r="B257" s="314" t="s">
        <v>950</v>
      </c>
      <c r="C257" s="314" t="s">
        <v>1538</v>
      </c>
      <c r="D257" s="316"/>
      <c r="E257" s="316" t="s">
        <v>3283</v>
      </c>
      <c r="F257" s="316" t="s">
        <v>3284</v>
      </c>
      <c r="G257" s="314" t="s">
        <v>2427</v>
      </c>
      <c r="H257" s="178" t="s">
        <v>8</v>
      </c>
      <c r="I257" s="175" t="s">
        <v>2442</v>
      </c>
      <c r="J257" s="317" t="s">
        <v>27</v>
      </c>
      <c r="K257" s="175" t="s">
        <v>11</v>
      </c>
      <c r="L257" s="175" t="s">
        <v>3285</v>
      </c>
      <c r="M257" s="175" t="s">
        <v>3276</v>
      </c>
      <c r="N257" s="16"/>
      <c r="O257" s="16"/>
      <c r="P257" s="16"/>
      <c r="Q257" s="16"/>
      <c r="R257" s="16"/>
      <c r="S257" s="16"/>
      <c r="T257" s="16"/>
      <c r="U257" s="16"/>
      <c r="V257" s="16"/>
      <c r="W257" s="16"/>
      <c r="X257" s="16"/>
      <c r="Y257" s="16"/>
      <c r="Z257" s="16"/>
    </row>
    <row r="258" spans="1:26" ht="69">
      <c r="A258" s="312">
        <v>1255</v>
      </c>
      <c r="B258" s="314" t="s">
        <v>950</v>
      </c>
      <c r="C258" s="314" t="s">
        <v>1538</v>
      </c>
      <c r="D258" s="316"/>
      <c r="E258" s="316" t="s">
        <v>3286</v>
      </c>
      <c r="F258" s="316" t="s">
        <v>3287</v>
      </c>
      <c r="G258" s="314" t="s">
        <v>2427</v>
      </c>
      <c r="H258" s="178" t="s">
        <v>8</v>
      </c>
      <c r="I258" s="175" t="s">
        <v>2442</v>
      </c>
      <c r="J258" s="317" t="s">
        <v>27</v>
      </c>
      <c r="K258" s="175" t="s">
        <v>11</v>
      </c>
      <c r="L258" s="175" t="s">
        <v>3288</v>
      </c>
      <c r="M258" s="175" t="s">
        <v>3289</v>
      </c>
      <c r="N258" s="16"/>
      <c r="O258" s="16"/>
      <c r="P258" s="16"/>
      <c r="Q258" s="16"/>
      <c r="R258" s="16"/>
      <c r="S258" s="16"/>
      <c r="T258" s="16"/>
      <c r="U258" s="16"/>
      <c r="V258" s="16"/>
      <c r="W258" s="16"/>
      <c r="X258" s="16"/>
      <c r="Y258" s="16"/>
      <c r="Z258" s="16"/>
    </row>
    <row r="259" spans="1:26" ht="33.6">
      <c r="A259" s="312">
        <v>1259</v>
      </c>
      <c r="B259" s="314" t="s">
        <v>951</v>
      </c>
      <c r="C259" s="314" t="s">
        <v>3290</v>
      </c>
      <c r="D259" s="315"/>
      <c r="E259" s="351" t="s">
        <v>3291</v>
      </c>
      <c r="F259" s="351" t="s">
        <v>3292</v>
      </c>
      <c r="G259" s="314" t="s">
        <v>2427</v>
      </c>
      <c r="H259" s="328" t="s">
        <v>8</v>
      </c>
      <c r="I259" s="175" t="s">
        <v>2451</v>
      </c>
      <c r="J259" s="317" t="s">
        <v>27</v>
      </c>
      <c r="K259" s="175" t="s">
        <v>11</v>
      </c>
      <c r="L259" s="175" t="s">
        <v>3293</v>
      </c>
      <c r="M259" s="175" t="s">
        <v>3263</v>
      </c>
      <c r="N259" s="16"/>
      <c r="O259" s="16"/>
      <c r="P259" s="16"/>
      <c r="Q259" s="16"/>
      <c r="R259" s="16"/>
      <c r="S259" s="16"/>
      <c r="T259" s="16"/>
      <c r="U259" s="16"/>
      <c r="V259" s="16"/>
      <c r="W259" s="16"/>
      <c r="X259" s="16"/>
      <c r="Y259" s="16"/>
      <c r="Z259" s="16"/>
    </row>
    <row r="260" spans="1:26" ht="33.6">
      <c r="A260" s="312">
        <v>1260</v>
      </c>
      <c r="B260" s="314" t="s">
        <v>951</v>
      </c>
      <c r="C260" s="314" t="s">
        <v>3290</v>
      </c>
      <c r="D260" s="315"/>
      <c r="E260" s="351" t="s">
        <v>3294</v>
      </c>
      <c r="F260" s="351" t="s">
        <v>3295</v>
      </c>
      <c r="G260" s="314" t="s">
        <v>2427</v>
      </c>
      <c r="H260" s="328" t="s">
        <v>8</v>
      </c>
      <c r="I260" s="175" t="s">
        <v>2451</v>
      </c>
      <c r="J260" s="317" t="s">
        <v>27</v>
      </c>
      <c r="K260" s="175" t="s">
        <v>11</v>
      </c>
      <c r="L260" s="175" t="s">
        <v>3293</v>
      </c>
      <c r="M260" s="175" t="s">
        <v>3263</v>
      </c>
      <c r="N260" s="16"/>
      <c r="O260" s="16"/>
      <c r="P260" s="16"/>
      <c r="Q260" s="16"/>
      <c r="R260" s="16"/>
      <c r="S260" s="16"/>
      <c r="T260" s="16"/>
      <c r="U260" s="16"/>
      <c r="V260" s="16"/>
      <c r="W260" s="16"/>
      <c r="X260" s="16"/>
      <c r="Y260" s="16"/>
      <c r="Z260" s="16"/>
    </row>
    <row r="261" spans="1:26" ht="55.2">
      <c r="A261" s="312">
        <v>1277</v>
      </c>
      <c r="B261" s="314" t="s">
        <v>951</v>
      </c>
      <c r="C261" s="314" t="s">
        <v>1478</v>
      </c>
      <c r="D261" s="315" t="s">
        <v>3296</v>
      </c>
      <c r="E261" s="351" t="s">
        <v>3297</v>
      </c>
      <c r="F261" s="351" t="s">
        <v>3298</v>
      </c>
      <c r="G261" s="314" t="s">
        <v>2427</v>
      </c>
      <c r="H261" s="328" t="s">
        <v>8</v>
      </c>
      <c r="I261" s="175" t="s">
        <v>2451</v>
      </c>
      <c r="J261" s="323" t="s">
        <v>218</v>
      </c>
      <c r="K261" s="175" t="s">
        <v>11</v>
      </c>
      <c r="L261" s="175" t="s">
        <v>3299</v>
      </c>
      <c r="M261" s="5"/>
      <c r="N261" s="16"/>
      <c r="O261" s="16"/>
      <c r="P261" s="16"/>
      <c r="Q261" s="16"/>
      <c r="R261" s="16"/>
      <c r="S261" s="16"/>
      <c r="T261" s="16"/>
      <c r="U261" s="16"/>
      <c r="V261" s="16"/>
      <c r="W261" s="16"/>
      <c r="X261" s="16"/>
      <c r="Y261" s="16"/>
      <c r="Z261" s="16"/>
    </row>
    <row r="262" spans="1:26" ht="22.8">
      <c r="A262" s="312">
        <v>1278</v>
      </c>
      <c r="B262" s="314" t="s">
        <v>951</v>
      </c>
      <c r="C262" s="314" t="s">
        <v>1478</v>
      </c>
      <c r="D262" s="315"/>
      <c r="E262" s="351" t="s">
        <v>3300</v>
      </c>
      <c r="F262" s="351" t="s">
        <v>3301</v>
      </c>
      <c r="G262" s="314" t="s">
        <v>2427</v>
      </c>
      <c r="H262" s="328" t="s">
        <v>8</v>
      </c>
      <c r="I262" s="175" t="s">
        <v>2799</v>
      </c>
      <c r="J262" s="352" t="s">
        <v>27</v>
      </c>
      <c r="K262" s="175" t="s">
        <v>23</v>
      </c>
      <c r="L262" s="175" t="s">
        <v>3293</v>
      </c>
      <c r="M262" s="175" t="s">
        <v>3263</v>
      </c>
      <c r="N262" s="16"/>
      <c r="O262" s="16"/>
      <c r="P262" s="16"/>
      <c r="Q262" s="16"/>
      <c r="R262" s="16"/>
      <c r="S262" s="16"/>
      <c r="T262" s="16"/>
      <c r="U262" s="16"/>
      <c r="V262" s="16"/>
      <c r="W262" s="16"/>
      <c r="X262" s="16"/>
      <c r="Y262" s="16"/>
      <c r="Z262" s="16"/>
    </row>
    <row r="263" spans="1:26" ht="13.2">
      <c r="A263" s="312">
        <v>1279</v>
      </c>
      <c r="B263" s="314" t="s">
        <v>951</v>
      </c>
      <c r="C263" s="314" t="s">
        <v>1478</v>
      </c>
      <c r="D263" s="351"/>
      <c r="E263" s="351" t="s">
        <v>3302</v>
      </c>
      <c r="F263" s="351" t="s">
        <v>3303</v>
      </c>
      <c r="G263" s="314" t="s">
        <v>2427</v>
      </c>
      <c r="H263" s="178" t="s">
        <v>8</v>
      </c>
      <c r="I263" s="175" t="s">
        <v>2799</v>
      </c>
      <c r="J263" s="317" t="s">
        <v>27</v>
      </c>
      <c r="K263" s="175" t="s">
        <v>23</v>
      </c>
      <c r="L263" s="175" t="s">
        <v>3293</v>
      </c>
      <c r="M263" s="175" t="s">
        <v>3263</v>
      </c>
      <c r="N263" s="16"/>
      <c r="O263" s="16"/>
      <c r="P263" s="16"/>
      <c r="Q263" s="16"/>
      <c r="R263" s="16"/>
      <c r="S263" s="16"/>
      <c r="T263" s="16"/>
      <c r="U263" s="16"/>
      <c r="V263" s="16"/>
      <c r="W263" s="16"/>
      <c r="X263" s="16"/>
      <c r="Y263" s="16"/>
      <c r="Z263" s="16"/>
    </row>
    <row r="264" spans="1:26" ht="33.6">
      <c r="A264" s="312">
        <v>1298</v>
      </c>
      <c r="B264" s="314" t="s">
        <v>951</v>
      </c>
      <c r="C264" s="314" t="s">
        <v>3304</v>
      </c>
      <c r="D264" s="351"/>
      <c r="E264" s="351" t="s">
        <v>3305</v>
      </c>
      <c r="F264" s="351" t="s">
        <v>3306</v>
      </c>
      <c r="G264" s="314" t="s">
        <v>2427</v>
      </c>
      <c r="H264" s="178" t="s">
        <v>57</v>
      </c>
      <c r="I264" s="175" t="s">
        <v>2451</v>
      </c>
      <c r="J264" s="317" t="s">
        <v>27</v>
      </c>
      <c r="K264" s="175" t="s">
        <v>11</v>
      </c>
      <c r="L264" s="175" t="s">
        <v>3307</v>
      </c>
      <c r="M264" s="175" t="s">
        <v>3263</v>
      </c>
      <c r="N264" s="16"/>
      <c r="O264" s="16"/>
      <c r="P264" s="16"/>
      <c r="Q264" s="16"/>
      <c r="R264" s="16"/>
      <c r="S264" s="16"/>
      <c r="T264" s="16"/>
      <c r="U264" s="16"/>
      <c r="V264" s="16"/>
      <c r="W264" s="16"/>
      <c r="X264" s="16"/>
      <c r="Y264" s="16"/>
      <c r="Z264" s="16"/>
    </row>
    <row r="265" spans="1:26" ht="26.4">
      <c r="A265" s="312">
        <v>1305</v>
      </c>
      <c r="B265" s="314" t="s">
        <v>951</v>
      </c>
      <c r="C265" s="314" t="s">
        <v>3308</v>
      </c>
      <c r="D265" s="351" t="s">
        <v>3309</v>
      </c>
      <c r="E265" s="351" t="s">
        <v>3310</v>
      </c>
      <c r="F265" s="351" t="s">
        <v>3311</v>
      </c>
      <c r="G265" s="314" t="s">
        <v>2427</v>
      </c>
      <c r="H265" s="178" t="s">
        <v>8</v>
      </c>
      <c r="I265" s="175" t="s">
        <v>2451</v>
      </c>
      <c r="J265" s="323" t="s">
        <v>218</v>
      </c>
      <c r="K265" s="175" t="s">
        <v>11</v>
      </c>
      <c r="L265" s="175" t="s">
        <v>3312</v>
      </c>
      <c r="M265" s="5"/>
      <c r="N265" s="16"/>
      <c r="O265" s="16"/>
      <c r="P265" s="16"/>
      <c r="Q265" s="16"/>
      <c r="R265" s="16"/>
      <c r="S265" s="16"/>
      <c r="T265" s="16"/>
      <c r="U265" s="16"/>
      <c r="V265" s="16"/>
      <c r="W265" s="16"/>
      <c r="X265" s="16"/>
      <c r="Y265" s="16"/>
      <c r="Z265" s="16"/>
    </row>
    <row r="266" spans="1:26" ht="39.6">
      <c r="A266" s="312">
        <v>1309</v>
      </c>
      <c r="B266" s="314" t="s">
        <v>951</v>
      </c>
      <c r="C266" s="314" t="s">
        <v>3308</v>
      </c>
      <c r="D266" s="351" t="s">
        <v>3313</v>
      </c>
      <c r="E266" s="351" t="s">
        <v>3314</v>
      </c>
      <c r="F266" s="351" t="s">
        <v>3315</v>
      </c>
      <c r="G266" s="314" t="s">
        <v>2427</v>
      </c>
      <c r="H266" s="178" t="s">
        <v>8</v>
      </c>
      <c r="I266" s="175" t="s">
        <v>2799</v>
      </c>
      <c r="J266" s="323" t="s">
        <v>218</v>
      </c>
      <c r="K266" s="175" t="s">
        <v>23</v>
      </c>
      <c r="L266" s="175" t="s">
        <v>3316</v>
      </c>
      <c r="M266" s="5"/>
      <c r="N266" s="16"/>
      <c r="O266" s="16"/>
      <c r="P266" s="16"/>
      <c r="Q266" s="16"/>
      <c r="R266" s="16"/>
      <c r="S266" s="16"/>
      <c r="T266" s="16"/>
      <c r="U266" s="16"/>
      <c r="V266" s="16"/>
      <c r="W266" s="16"/>
      <c r="X266" s="16"/>
      <c r="Y266" s="16"/>
      <c r="Z266" s="16"/>
    </row>
    <row r="267" spans="1:26" ht="13.2">
      <c r="A267" s="312">
        <v>1317</v>
      </c>
      <c r="B267" s="314" t="s">
        <v>951</v>
      </c>
      <c r="C267" s="314" t="s">
        <v>3317</v>
      </c>
      <c r="D267" s="351" t="s">
        <v>3318</v>
      </c>
      <c r="E267" s="351" t="s">
        <v>3319</v>
      </c>
      <c r="F267" s="351" t="s">
        <v>3320</v>
      </c>
      <c r="G267" s="314" t="s">
        <v>2427</v>
      </c>
      <c r="H267" s="178" t="s">
        <v>8</v>
      </c>
      <c r="I267" s="175" t="s">
        <v>2451</v>
      </c>
      <c r="J267" s="323" t="s">
        <v>218</v>
      </c>
      <c r="K267" s="175" t="s">
        <v>11</v>
      </c>
      <c r="L267" s="175" t="s">
        <v>3321</v>
      </c>
      <c r="M267" s="5"/>
      <c r="N267" s="16"/>
      <c r="O267" s="16"/>
      <c r="P267" s="16"/>
      <c r="Q267" s="16"/>
      <c r="R267" s="16"/>
      <c r="S267" s="16"/>
      <c r="T267" s="16"/>
      <c r="U267" s="16"/>
      <c r="V267" s="16"/>
      <c r="W267" s="16"/>
      <c r="X267" s="16"/>
      <c r="Y267" s="16"/>
      <c r="Z267" s="16"/>
    </row>
    <row r="268" spans="1:26" ht="13.2">
      <c r="A268" s="312">
        <v>1318</v>
      </c>
      <c r="B268" s="314" t="s">
        <v>951</v>
      </c>
      <c r="C268" s="314" t="s">
        <v>3317</v>
      </c>
      <c r="D268" s="351" t="s">
        <v>3318</v>
      </c>
      <c r="E268" s="351" t="s">
        <v>3322</v>
      </c>
      <c r="F268" s="351" t="s">
        <v>3323</v>
      </c>
      <c r="G268" s="314" t="s">
        <v>2427</v>
      </c>
      <c r="H268" s="178" t="s">
        <v>8</v>
      </c>
      <c r="I268" s="175" t="s">
        <v>2451</v>
      </c>
      <c r="J268" s="323" t="s">
        <v>218</v>
      </c>
      <c r="K268" s="175" t="s">
        <v>11</v>
      </c>
      <c r="L268" s="175" t="s">
        <v>3324</v>
      </c>
      <c r="M268" s="5"/>
      <c r="N268" s="16"/>
      <c r="O268" s="16"/>
      <c r="P268" s="16"/>
      <c r="Q268" s="16"/>
      <c r="R268" s="16"/>
      <c r="S268" s="16"/>
      <c r="T268" s="16"/>
      <c r="U268" s="16"/>
      <c r="V268" s="16"/>
      <c r="W268" s="16"/>
      <c r="X268" s="16"/>
      <c r="Y268" s="16"/>
      <c r="Z268" s="16"/>
    </row>
    <row r="269" spans="1:26" ht="130.80000000000001">
      <c r="A269" s="312">
        <v>1320</v>
      </c>
      <c r="B269" s="314" t="s">
        <v>951</v>
      </c>
      <c r="C269" s="314" t="s">
        <v>3317</v>
      </c>
      <c r="D269" s="351" t="s">
        <v>3325</v>
      </c>
      <c r="E269" s="351" t="s">
        <v>3326</v>
      </c>
      <c r="F269" s="351" t="s">
        <v>3327</v>
      </c>
      <c r="G269" s="314" t="s">
        <v>2427</v>
      </c>
      <c r="H269" s="178" t="s">
        <v>57</v>
      </c>
      <c r="I269" s="175" t="s">
        <v>2451</v>
      </c>
      <c r="J269" s="323" t="s">
        <v>63</v>
      </c>
      <c r="K269" s="175" t="s">
        <v>11</v>
      </c>
      <c r="L269" s="175" t="s">
        <v>3328</v>
      </c>
      <c r="M269" s="5"/>
      <c r="N269" s="16"/>
      <c r="O269" s="16"/>
      <c r="P269" s="16"/>
      <c r="Q269" s="16"/>
      <c r="R269" s="16"/>
      <c r="S269" s="16"/>
      <c r="T269" s="16"/>
      <c r="U269" s="16"/>
      <c r="V269" s="16"/>
      <c r="W269" s="16"/>
      <c r="X269" s="16"/>
      <c r="Y269" s="16"/>
      <c r="Z269" s="16"/>
    </row>
    <row r="270" spans="1:26" ht="76.8">
      <c r="A270" s="312">
        <v>1331</v>
      </c>
      <c r="B270" s="314" t="s">
        <v>951</v>
      </c>
      <c r="C270" s="314" t="s">
        <v>3329</v>
      </c>
      <c r="D270" s="315"/>
      <c r="E270" s="351" t="s">
        <v>3330</v>
      </c>
      <c r="F270" s="351" t="s">
        <v>3331</v>
      </c>
      <c r="G270" s="314" t="s">
        <v>2427</v>
      </c>
      <c r="H270" s="178" t="s">
        <v>57</v>
      </c>
      <c r="I270" s="175" t="s">
        <v>2451</v>
      </c>
      <c r="J270" s="323" t="s">
        <v>218</v>
      </c>
      <c r="K270" s="175" t="s">
        <v>11</v>
      </c>
      <c r="L270" s="175" t="s">
        <v>3332</v>
      </c>
      <c r="M270" s="5"/>
      <c r="N270" s="16"/>
      <c r="O270" s="16"/>
      <c r="P270" s="16"/>
      <c r="Q270" s="16"/>
      <c r="R270" s="16"/>
      <c r="S270" s="16"/>
      <c r="T270" s="16"/>
      <c r="U270" s="16"/>
      <c r="V270" s="16"/>
      <c r="W270" s="16"/>
      <c r="X270" s="16"/>
      <c r="Y270" s="16"/>
      <c r="Z270" s="16"/>
    </row>
    <row r="271" spans="1:26" ht="44.4">
      <c r="A271" s="312">
        <v>1337</v>
      </c>
      <c r="B271" s="314" t="s">
        <v>951</v>
      </c>
      <c r="C271" s="314" t="s">
        <v>3333</v>
      </c>
      <c r="D271" s="315"/>
      <c r="E271" s="351" t="s">
        <v>3334</v>
      </c>
      <c r="F271" s="351" t="s">
        <v>3335</v>
      </c>
      <c r="G271" s="314" t="s">
        <v>2427</v>
      </c>
      <c r="H271" s="178" t="s">
        <v>10</v>
      </c>
      <c r="I271" s="175" t="s">
        <v>2451</v>
      </c>
      <c r="J271" s="323" t="s">
        <v>218</v>
      </c>
      <c r="K271" s="175" t="s">
        <v>11</v>
      </c>
      <c r="L271" s="5"/>
      <c r="M271" s="5"/>
      <c r="N271" s="16"/>
      <c r="O271" s="16"/>
      <c r="P271" s="16"/>
      <c r="Q271" s="16"/>
      <c r="R271" s="16"/>
      <c r="S271" s="16"/>
      <c r="T271" s="16"/>
      <c r="U271" s="16"/>
      <c r="V271" s="16"/>
      <c r="W271" s="16"/>
      <c r="X271" s="16"/>
      <c r="Y271" s="16"/>
      <c r="Z271" s="16"/>
    </row>
    <row r="272" spans="1:26" ht="44.4">
      <c r="A272" s="312">
        <v>1339</v>
      </c>
      <c r="B272" s="314" t="s">
        <v>951</v>
      </c>
      <c r="C272" s="314" t="s">
        <v>3336</v>
      </c>
      <c r="D272" s="315"/>
      <c r="E272" s="351" t="s">
        <v>3337</v>
      </c>
      <c r="F272" s="351" t="s">
        <v>3287</v>
      </c>
      <c r="G272" s="314" t="s">
        <v>2427</v>
      </c>
      <c r="H272" s="328" t="s">
        <v>8</v>
      </c>
      <c r="I272" s="175" t="s">
        <v>2451</v>
      </c>
      <c r="J272" s="317" t="s">
        <v>27</v>
      </c>
      <c r="K272" s="175" t="s">
        <v>23</v>
      </c>
      <c r="L272" s="175" t="s">
        <v>3338</v>
      </c>
      <c r="M272" s="175" t="s">
        <v>3289</v>
      </c>
      <c r="N272" s="16"/>
      <c r="O272" s="16"/>
      <c r="P272" s="16"/>
      <c r="Q272" s="16"/>
      <c r="R272" s="16"/>
      <c r="S272" s="16"/>
      <c r="T272" s="16"/>
      <c r="U272" s="16"/>
      <c r="V272" s="16"/>
      <c r="W272" s="16"/>
      <c r="X272" s="16"/>
      <c r="Y272" s="16"/>
      <c r="Z272" s="16"/>
    </row>
    <row r="273" spans="1:26" ht="22.8">
      <c r="A273" s="312">
        <v>1340</v>
      </c>
      <c r="B273" s="314" t="s">
        <v>951</v>
      </c>
      <c r="C273" s="314" t="s">
        <v>3339</v>
      </c>
      <c r="D273" s="315"/>
      <c r="E273" s="351" t="s">
        <v>3340</v>
      </c>
      <c r="F273" s="351" t="s">
        <v>3341</v>
      </c>
      <c r="G273" s="314" t="s">
        <v>2427</v>
      </c>
      <c r="H273" s="328" t="s">
        <v>8</v>
      </c>
      <c r="I273" s="175" t="s">
        <v>2451</v>
      </c>
      <c r="J273" s="317" t="s">
        <v>27</v>
      </c>
      <c r="K273" s="175" t="s">
        <v>23</v>
      </c>
      <c r="L273" s="175" t="s">
        <v>3342</v>
      </c>
      <c r="M273" s="175" t="s">
        <v>2508</v>
      </c>
      <c r="N273" s="16"/>
      <c r="O273" s="16"/>
      <c r="P273" s="16"/>
      <c r="Q273" s="16"/>
      <c r="R273" s="16"/>
      <c r="S273" s="16"/>
      <c r="T273" s="16"/>
      <c r="U273" s="16"/>
      <c r="V273" s="16"/>
      <c r="W273" s="16"/>
      <c r="X273" s="16"/>
      <c r="Y273" s="16"/>
      <c r="Z273" s="16"/>
    </row>
    <row r="274" spans="1:26" ht="13.2">
      <c r="A274" s="312">
        <v>1351</v>
      </c>
      <c r="B274" s="314" t="s">
        <v>951</v>
      </c>
      <c r="C274" s="314" t="s">
        <v>3343</v>
      </c>
      <c r="D274" s="315" t="s">
        <v>3344</v>
      </c>
      <c r="E274" s="351" t="s">
        <v>3345</v>
      </c>
      <c r="F274" s="351" t="s">
        <v>3346</v>
      </c>
      <c r="G274" s="314" t="s">
        <v>2427</v>
      </c>
      <c r="H274" s="328" t="s">
        <v>8</v>
      </c>
      <c r="I274" s="175" t="s">
        <v>2451</v>
      </c>
      <c r="J274" s="323" t="s">
        <v>63</v>
      </c>
      <c r="K274" s="175" t="s">
        <v>23</v>
      </c>
      <c r="L274" s="175" t="s">
        <v>3347</v>
      </c>
      <c r="M274" s="5"/>
      <c r="N274" s="16"/>
      <c r="O274" s="16"/>
      <c r="P274" s="16"/>
      <c r="Q274" s="16"/>
      <c r="R274" s="16"/>
      <c r="S274" s="16"/>
      <c r="T274" s="16"/>
      <c r="U274" s="16"/>
      <c r="V274" s="16"/>
      <c r="W274" s="16"/>
      <c r="X274" s="16"/>
      <c r="Y274" s="16"/>
      <c r="Z274" s="16"/>
    </row>
    <row r="275" spans="1:26" ht="46.2">
      <c r="A275" s="312">
        <v>1360</v>
      </c>
      <c r="B275" s="314" t="s">
        <v>951</v>
      </c>
      <c r="C275" s="314" t="s">
        <v>3348</v>
      </c>
      <c r="D275" s="351" t="s">
        <v>3349</v>
      </c>
      <c r="E275" s="351" t="s">
        <v>3350</v>
      </c>
      <c r="F275" s="316" t="s">
        <v>3351</v>
      </c>
      <c r="G275" s="314" t="s">
        <v>2427</v>
      </c>
      <c r="H275" s="328" t="s">
        <v>10</v>
      </c>
      <c r="I275" s="175" t="s">
        <v>2442</v>
      </c>
      <c r="J275" s="317" t="s">
        <v>27</v>
      </c>
      <c r="K275" s="175" t="s">
        <v>14</v>
      </c>
      <c r="L275" s="175" t="s">
        <v>3352</v>
      </c>
      <c r="M275" s="175" t="s">
        <v>3353</v>
      </c>
      <c r="N275" s="16"/>
      <c r="O275" s="16"/>
      <c r="P275" s="16"/>
      <c r="Q275" s="16"/>
      <c r="R275" s="16"/>
      <c r="S275" s="16"/>
      <c r="T275" s="16"/>
      <c r="U275" s="16"/>
      <c r="V275" s="16"/>
      <c r="W275" s="16"/>
      <c r="X275" s="16"/>
      <c r="Y275" s="16"/>
      <c r="Z275" s="16"/>
    </row>
    <row r="276" spans="1:26" ht="22.8">
      <c r="A276" s="312">
        <v>1363</v>
      </c>
      <c r="B276" s="314" t="s">
        <v>951</v>
      </c>
      <c r="C276" s="314" t="s">
        <v>3354</v>
      </c>
      <c r="D276" s="351" t="s">
        <v>3355</v>
      </c>
      <c r="E276" s="351" t="s">
        <v>3356</v>
      </c>
      <c r="F276" s="316" t="s">
        <v>3357</v>
      </c>
      <c r="G276" s="314" t="s">
        <v>2427</v>
      </c>
      <c r="H276" s="328" t="s">
        <v>10</v>
      </c>
      <c r="I276" s="5"/>
      <c r="J276" s="323" t="s">
        <v>63</v>
      </c>
      <c r="K276" s="175"/>
      <c r="L276" s="175" t="s">
        <v>3358</v>
      </c>
      <c r="M276" s="5"/>
      <c r="N276" s="16"/>
      <c r="O276" s="16"/>
      <c r="P276" s="16"/>
      <c r="Q276" s="16"/>
      <c r="R276" s="16"/>
      <c r="S276" s="16"/>
      <c r="T276" s="16"/>
      <c r="U276" s="16"/>
      <c r="V276" s="16"/>
      <c r="W276" s="16"/>
      <c r="X276" s="16"/>
      <c r="Y276" s="16"/>
      <c r="Z276" s="16"/>
    </row>
    <row r="277" spans="1:26" ht="46.2">
      <c r="A277" s="312">
        <v>1364</v>
      </c>
      <c r="B277" s="314" t="s">
        <v>951</v>
      </c>
      <c r="C277" s="314" t="s">
        <v>3359</v>
      </c>
      <c r="D277" s="315"/>
      <c r="E277" s="351" t="s">
        <v>3360</v>
      </c>
      <c r="F277" s="316" t="s">
        <v>3361</v>
      </c>
      <c r="G277" s="314" t="s">
        <v>2427</v>
      </c>
      <c r="H277" s="328" t="s">
        <v>8</v>
      </c>
      <c r="I277" s="175" t="s">
        <v>2442</v>
      </c>
      <c r="J277" s="317" t="s">
        <v>27</v>
      </c>
      <c r="K277" s="175" t="s">
        <v>23</v>
      </c>
      <c r="L277" s="175" t="s">
        <v>3362</v>
      </c>
      <c r="M277" s="175" t="s">
        <v>2508</v>
      </c>
      <c r="N277" s="16"/>
      <c r="O277" s="16"/>
      <c r="P277" s="16"/>
      <c r="Q277" s="16"/>
      <c r="R277" s="16"/>
      <c r="S277" s="16"/>
      <c r="T277" s="16"/>
      <c r="U277" s="16"/>
      <c r="V277" s="16"/>
      <c r="W277" s="16"/>
      <c r="X277" s="16"/>
      <c r="Y277" s="16"/>
      <c r="Z277" s="16"/>
    </row>
    <row r="278" spans="1:26" ht="130.80000000000001">
      <c r="A278" s="312">
        <v>1365</v>
      </c>
      <c r="B278" s="314" t="s">
        <v>951</v>
      </c>
      <c r="C278" s="314" t="s">
        <v>3363</v>
      </c>
      <c r="D278" s="315"/>
      <c r="E278" s="351" t="s">
        <v>3364</v>
      </c>
      <c r="F278" s="351" t="s">
        <v>3365</v>
      </c>
      <c r="G278" s="314" t="s">
        <v>2427</v>
      </c>
      <c r="H278" s="328" t="s">
        <v>8</v>
      </c>
      <c r="I278" s="175" t="s">
        <v>2451</v>
      </c>
      <c r="J278" s="323" t="s">
        <v>63</v>
      </c>
      <c r="K278" s="175" t="s">
        <v>11</v>
      </c>
      <c r="L278" s="175" t="s">
        <v>3366</v>
      </c>
      <c r="M278" s="5"/>
      <c r="N278" s="16"/>
      <c r="O278" s="16"/>
      <c r="P278" s="16"/>
      <c r="Q278" s="16"/>
      <c r="R278" s="16"/>
      <c r="S278" s="16"/>
      <c r="T278" s="16"/>
      <c r="U278" s="16"/>
      <c r="V278" s="16"/>
      <c r="W278" s="16"/>
      <c r="X278" s="16"/>
      <c r="Y278" s="16"/>
      <c r="Z278" s="16"/>
    </row>
    <row r="279" spans="1:26" ht="44.4">
      <c r="A279" s="312">
        <v>1368</v>
      </c>
      <c r="B279" s="314" t="s">
        <v>951</v>
      </c>
      <c r="C279" s="314" t="s">
        <v>3367</v>
      </c>
      <c r="D279" s="315"/>
      <c r="E279" s="351" t="s">
        <v>3368</v>
      </c>
      <c r="F279" s="351" t="s">
        <v>3369</v>
      </c>
      <c r="G279" s="314" t="s">
        <v>2427</v>
      </c>
      <c r="H279" s="328" t="s">
        <v>8</v>
      </c>
      <c r="I279" s="175" t="s">
        <v>2451</v>
      </c>
      <c r="J279" s="323" t="s">
        <v>63</v>
      </c>
      <c r="K279" s="175" t="s">
        <v>11</v>
      </c>
      <c r="L279" s="175" t="s">
        <v>58</v>
      </c>
      <c r="M279" s="5"/>
      <c r="N279" s="16"/>
      <c r="O279" s="16"/>
      <c r="P279" s="16"/>
      <c r="Q279" s="16"/>
      <c r="R279" s="16"/>
      <c r="S279" s="16"/>
      <c r="T279" s="16"/>
      <c r="U279" s="16"/>
      <c r="V279" s="16"/>
      <c r="W279" s="16"/>
      <c r="X279" s="16"/>
      <c r="Y279" s="16"/>
      <c r="Z279" s="16"/>
    </row>
    <row r="280" spans="1:26" ht="55.2">
      <c r="A280" s="312">
        <v>1369</v>
      </c>
      <c r="B280" s="314" t="s">
        <v>951</v>
      </c>
      <c r="C280" s="314" t="s">
        <v>3370</v>
      </c>
      <c r="D280" s="315"/>
      <c r="E280" s="351" t="s">
        <v>3371</v>
      </c>
      <c r="F280" s="351" t="s">
        <v>3372</v>
      </c>
      <c r="G280" s="314" t="s">
        <v>2427</v>
      </c>
      <c r="H280" s="328" t="s">
        <v>8</v>
      </c>
      <c r="I280" s="175" t="s">
        <v>2451</v>
      </c>
      <c r="J280" s="323" t="s">
        <v>63</v>
      </c>
      <c r="K280" s="175" t="s">
        <v>11</v>
      </c>
      <c r="L280" s="175" t="s">
        <v>58</v>
      </c>
      <c r="M280" s="5"/>
      <c r="N280" s="16"/>
      <c r="O280" s="16"/>
      <c r="P280" s="16"/>
      <c r="Q280" s="16"/>
      <c r="R280" s="16"/>
      <c r="S280" s="16"/>
      <c r="T280" s="16"/>
      <c r="U280" s="16"/>
      <c r="V280" s="16"/>
      <c r="W280" s="16"/>
      <c r="X280" s="16"/>
      <c r="Y280" s="16"/>
      <c r="Z280" s="16"/>
    </row>
    <row r="281" spans="1:26" ht="44.4">
      <c r="A281" s="312">
        <v>1371</v>
      </c>
      <c r="B281" s="314" t="s">
        <v>951</v>
      </c>
      <c r="C281" s="314" t="s">
        <v>79</v>
      </c>
      <c r="D281" s="315"/>
      <c r="E281" s="351" t="s">
        <v>79</v>
      </c>
      <c r="F281" s="351" t="s">
        <v>3373</v>
      </c>
      <c r="G281" s="314" t="s">
        <v>2427</v>
      </c>
      <c r="H281" s="328" t="s">
        <v>8</v>
      </c>
      <c r="I281" s="175" t="s">
        <v>2451</v>
      </c>
      <c r="J281" s="323" t="s">
        <v>63</v>
      </c>
      <c r="K281" s="175" t="s">
        <v>11</v>
      </c>
      <c r="L281" s="175" t="s">
        <v>3374</v>
      </c>
      <c r="M281" s="5"/>
      <c r="N281" s="16"/>
      <c r="O281" s="16"/>
      <c r="P281" s="16"/>
      <c r="Q281" s="16"/>
      <c r="R281" s="16"/>
      <c r="S281" s="16"/>
      <c r="T281" s="16"/>
      <c r="U281" s="16"/>
      <c r="V281" s="16"/>
      <c r="W281" s="16"/>
      <c r="X281" s="16"/>
      <c r="Y281" s="16"/>
      <c r="Z281" s="16"/>
    </row>
    <row r="282" spans="1:26" ht="76.8">
      <c r="A282" s="312">
        <v>1372</v>
      </c>
      <c r="B282" s="314" t="s">
        <v>951</v>
      </c>
      <c r="C282" s="316" t="s">
        <v>3375</v>
      </c>
      <c r="D282" s="351" t="s">
        <v>3376</v>
      </c>
      <c r="E282" s="351" t="s">
        <v>3377</v>
      </c>
      <c r="F282" s="351" t="s">
        <v>3378</v>
      </c>
      <c r="G282" s="314" t="s">
        <v>2427</v>
      </c>
      <c r="H282" s="328" t="s">
        <v>57</v>
      </c>
      <c r="I282" s="175" t="s">
        <v>2451</v>
      </c>
      <c r="J282" s="323" t="s">
        <v>63</v>
      </c>
      <c r="K282" s="175" t="s">
        <v>11</v>
      </c>
      <c r="L282" s="175" t="s">
        <v>58</v>
      </c>
      <c r="M282" s="5"/>
      <c r="N282" s="16"/>
      <c r="O282" s="16"/>
      <c r="P282" s="16"/>
      <c r="Q282" s="16"/>
      <c r="R282" s="16"/>
      <c r="S282" s="16"/>
      <c r="T282" s="16"/>
      <c r="U282" s="16"/>
      <c r="V282" s="16"/>
      <c r="W282" s="16"/>
      <c r="X282" s="16"/>
      <c r="Y282" s="16"/>
      <c r="Z282" s="16"/>
    </row>
    <row r="283" spans="1:26" ht="55.2">
      <c r="A283" s="312">
        <v>1373</v>
      </c>
      <c r="B283" s="314" t="s">
        <v>951</v>
      </c>
      <c r="C283" s="314" t="s">
        <v>3375</v>
      </c>
      <c r="D283" s="351" t="s">
        <v>3376</v>
      </c>
      <c r="E283" s="351" t="s">
        <v>3379</v>
      </c>
      <c r="F283" s="351" t="s">
        <v>3380</v>
      </c>
      <c r="G283" s="314" t="s">
        <v>2427</v>
      </c>
      <c r="H283" s="328" t="s">
        <v>57</v>
      </c>
      <c r="I283" s="175" t="s">
        <v>2451</v>
      </c>
      <c r="J283" s="323" t="s">
        <v>63</v>
      </c>
      <c r="K283" s="175" t="s">
        <v>11</v>
      </c>
      <c r="L283" s="175" t="s">
        <v>58</v>
      </c>
      <c r="M283" s="5"/>
      <c r="N283" s="16"/>
      <c r="O283" s="16"/>
      <c r="P283" s="16"/>
      <c r="Q283" s="16"/>
      <c r="R283" s="16"/>
      <c r="S283" s="16"/>
      <c r="T283" s="16"/>
      <c r="U283" s="16"/>
      <c r="V283" s="16"/>
      <c r="W283" s="16"/>
      <c r="X283" s="16"/>
      <c r="Y283" s="16"/>
      <c r="Z283" s="16"/>
    </row>
    <row r="284" spans="1:26" ht="55.2">
      <c r="A284" s="312">
        <v>1374</v>
      </c>
      <c r="B284" s="314" t="s">
        <v>951</v>
      </c>
      <c r="C284" s="314" t="s">
        <v>3375</v>
      </c>
      <c r="D284" s="351" t="s">
        <v>3381</v>
      </c>
      <c r="E284" s="351" t="s">
        <v>3382</v>
      </c>
      <c r="F284" s="351" t="s">
        <v>3380</v>
      </c>
      <c r="G284" s="314" t="s">
        <v>2427</v>
      </c>
      <c r="H284" s="328" t="s">
        <v>57</v>
      </c>
      <c r="I284" s="175" t="s">
        <v>2451</v>
      </c>
      <c r="J284" s="323" t="s">
        <v>63</v>
      </c>
      <c r="K284" s="175" t="s">
        <v>11</v>
      </c>
      <c r="L284" s="175" t="s">
        <v>58</v>
      </c>
      <c r="M284" s="5"/>
      <c r="N284" s="16"/>
      <c r="O284" s="16"/>
      <c r="P284" s="16"/>
      <c r="Q284" s="16"/>
      <c r="R284" s="16"/>
      <c r="S284" s="16"/>
      <c r="T284" s="16"/>
      <c r="U284" s="16"/>
      <c r="V284" s="16"/>
      <c r="W284" s="16"/>
      <c r="X284" s="16"/>
      <c r="Y284" s="16"/>
      <c r="Z284" s="16"/>
    </row>
    <row r="285" spans="1:26" ht="66">
      <c r="A285" s="312">
        <v>1375</v>
      </c>
      <c r="B285" s="314" t="s">
        <v>951</v>
      </c>
      <c r="C285" s="314" t="s">
        <v>3383</v>
      </c>
      <c r="D285" s="315"/>
      <c r="E285" s="351" t="s">
        <v>3384</v>
      </c>
      <c r="F285" s="351" t="s">
        <v>3385</v>
      </c>
      <c r="G285" s="314" t="s">
        <v>2427</v>
      </c>
      <c r="H285" s="328" t="s">
        <v>8</v>
      </c>
      <c r="I285" s="175" t="s">
        <v>2451</v>
      </c>
      <c r="J285" s="323" t="s">
        <v>63</v>
      </c>
      <c r="K285" s="175" t="s">
        <v>11</v>
      </c>
      <c r="L285" s="175" t="s">
        <v>58</v>
      </c>
      <c r="M285" s="5"/>
      <c r="N285" s="16"/>
      <c r="O285" s="16"/>
      <c r="P285" s="16"/>
      <c r="Q285" s="16"/>
      <c r="R285" s="16"/>
      <c r="S285" s="16"/>
      <c r="T285" s="16"/>
      <c r="U285" s="16"/>
      <c r="V285" s="16"/>
      <c r="W285" s="16"/>
      <c r="X285" s="16"/>
      <c r="Y285" s="16"/>
      <c r="Z285" s="16"/>
    </row>
    <row r="286" spans="1:26" ht="130.80000000000001">
      <c r="A286" s="312">
        <v>1376</v>
      </c>
      <c r="B286" s="314" t="s">
        <v>951</v>
      </c>
      <c r="C286" s="314" t="s">
        <v>3386</v>
      </c>
      <c r="D286" s="351" t="s">
        <v>3387</v>
      </c>
      <c r="E286" s="351" t="s">
        <v>3388</v>
      </c>
      <c r="F286" s="351" t="s">
        <v>3389</v>
      </c>
      <c r="G286" s="314" t="s">
        <v>2427</v>
      </c>
      <c r="H286" s="328" t="s">
        <v>57</v>
      </c>
      <c r="I286" s="175" t="s">
        <v>2451</v>
      </c>
      <c r="J286" s="323" t="s">
        <v>63</v>
      </c>
      <c r="K286" s="175" t="s">
        <v>11</v>
      </c>
      <c r="L286" s="175" t="s">
        <v>58</v>
      </c>
      <c r="M286" s="5"/>
      <c r="N286" s="16"/>
      <c r="O286" s="16"/>
      <c r="P286" s="16"/>
      <c r="Q286" s="16"/>
      <c r="R286" s="16"/>
      <c r="S286" s="16"/>
      <c r="T286" s="16"/>
      <c r="U286" s="16"/>
      <c r="V286" s="16"/>
      <c r="W286" s="16"/>
      <c r="X286" s="16"/>
      <c r="Y286" s="16"/>
      <c r="Z286" s="16"/>
    </row>
    <row r="287" spans="1:26" ht="130.80000000000001">
      <c r="A287" s="312">
        <v>1377</v>
      </c>
      <c r="B287" s="314" t="s">
        <v>951</v>
      </c>
      <c r="C287" s="314" t="s">
        <v>3390</v>
      </c>
      <c r="D287" s="351" t="s">
        <v>3391</v>
      </c>
      <c r="E287" s="351" t="s">
        <v>3392</v>
      </c>
      <c r="F287" s="351" t="s">
        <v>3393</v>
      </c>
      <c r="G287" s="314" t="s">
        <v>2427</v>
      </c>
      <c r="H287" s="328" t="s">
        <v>57</v>
      </c>
      <c r="I287" s="175" t="s">
        <v>2451</v>
      </c>
      <c r="J287" s="323" t="s">
        <v>63</v>
      </c>
      <c r="K287" s="175" t="s">
        <v>11</v>
      </c>
      <c r="L287" s="175" t="s">
        <v>58</v>
      </c>
      <c r="M287" s="5"/>
      <c r="N287" s="16"/>
      <c r="O287" s="16"/>
      <c r="P287" s="16"/>
      <c r="Q287" s="16"/>
      <c r="R287" s="16"/>
      <c r="S287" s="16"/>
      <c r="T287" s="16"/>
      <c r="U287" s="16"/>
      <c r="V287" s="16"/>
      <c r="W287" s="16"/>
      <c r="X287" s="16"/>
      <c r="Y287" s="16"/>
      <c r="Z287" s="16"/>
    </row>
    <row r="288" spans="1:26" ht="130.80000000000001">
      <c r="A288" s="312">
        <v>1378</v>
      </c>
      <c r="B288" s="314" t="s">
        <v>951</v>
      </c>
      <c r="C288" s="314" t="s">
        <v>3394</v>
      </c>
      <c r="D288" s="351" t="s">
        <v>3395</v>
      </c>
      <c r="E288" s="351" t="s">
        <v>3396</v>
      </c>
      <c r="F288" s="351" t="s">
        <v>3397</v>
      </c>
      <c r="G288" s="314" t="s">
        <v>2427</v>
      </c>
      <c r="H288" s="328" t="s">
        <v>57</v>
      </c>
      <c r="I288" s="175" t="s">
        <v>2451</v>
      </c>
      <c r="J288" s="323" t="s">
        <v>63</v>
      </c>
      <c r="K288" s="175" t="s">
        <v>11</v>
      </c>
      <c r="L288" s="175" t="s">
        <v>58</v>
      </c>
      <c r="M288" s="5"/>
      <c r="N288" s="16"/>
      <c r="O288" s="16"/>
      <c r="P288" s="16"/>
      <c r="Q288" s="16"/>
      <c r="R288" s="16"/>
      <c r="S288" s="16"/>
      <c r="T288" s="16"/>
      <c r="U288" s="16"/>
      <c r="V288" s="16"/>
      <c r="W288" s="16"/>
      <c r="X288" s="16"/>
      <c r="Y288" s="16"/>
      <c r="Z288" s="16"/>
    </row>
    <row r="289" spans="1:26" ht="163.19999999999999">
      <c r="A289" s="312">
        <v>1379</v>
      </c>
      <c r="B289" s="314" t="s">
        <v>951</v>
      </c>
      <c r="C289" s="314" t="s">
        <v>3394</v>
      </c>
      <c r="D289" s="351" t="s">
        <v>3398</v>
      </c>
      <c r="E289" s="351" t="s">
        <v>3396</v>
      </c>
      <c r="F289" s="351" t="s">
        <v>3399</v>
      </c>
      <c r="G289" s="314" t="s">
        <v>2427</v>
      </c>
      <c r="H289" s="328" t="s">
        <v>57</v>
      </c>
      <c r="I289" s="175" t="s">
        <v>2451</v>
      </c>
      <c r="J289" s="323" t="s">
        <v>63</v>
      </c>
      <c r="K289" s="175" t="s">
        <v>11</v>
      </c>
      <c r="L289" s="175" t="s">
        <v>58</v>
      </c>
      <c r="M289" s="5"/>
      <c r="N289" s="16"/>
      <c r="O289" s="16"/>
      <c r="P289" s="16"/>
      <c r="Q289" s="16"/>
      <c r="R289" s="16"/>
      <c r="S289" s="16"/>
      <c r="T289" s="16"/>
      <c r="U289" s="16"/>
      <c r="V289" s="16"/>
      <c r="W289" s="16"/>
      <c r="X289" s="16"/>
      <c r="Y289" s="16"/>
      <c r="Z289" s="16"/>
    </row>
    <row r="290" spans="1:26" ht="44.4">
      <c r="A290" s="312">
        <v>1380</v>
      </c>
      <c r="B290" s="314" t="s">
        <v>951</v>
      </c>
      <c r="C290" s="314" t="s">
        <v>3394</v>
      </c>
      <c r="D290" s="351" t="s">
        <v>3400</v>
      </c>
      <c r="E290" s="351" t="s">
        <v>3401</v>
      </c>
      <c r="F290" s="351" t="s">
        <v>3402</v>
      </c>
      <c r="G290" s="314" t="s">
        <v>2427</v>
      </c>
      <c r="H290" s="328" t="s">
        <v>57</v>
      </c>
      <c r="I290" s="175" t="s">
        <v>2451</v>
      </c>
      <c r="J290" s="323" t="s">
        <v>63</v>
      </c>
      <c r="K290" s="175" t="s">
        <v>11</v>
      </c>
      <c r="L290" s="175" t="s">
        <v>58</v>
      </c>
      <c r="M290" s="5"/>
      <c r="N290" s="16"/>
      <c r="O290" s="16"/>
      <c r="P290" s="16"/>
      <c r="Q290" s="16"/>
      <c r="R290" s="16"/>
      <c r="S290" s="16"/>
      <c r="T290" s="16"/>
      <c r="U290" s="16"/>
      <c r="V290" s="16"/>
      <c r="W290" s="16"/>
      <c r="X290" s="16"/>
      <c r="Y290" s="16"/>
      <c r="Z290" s="16"/>
    </row>
    <row r="291" spans="1:26" ht="174">
      <c r="A291" s="312">
        <v>1382</v>
      </c>
      <c r="B291" s="314" t="s">
        <v>951</v>
      </c>
      <c r="C291" s="314" t="s">
        <v>3403</v>
      </c>
      <c r="D291" s="351" t="s">
        <v>3404</v>
      </c>
      <c r="E291" s="351" t="s">
        <v>3405</v>
      </c>
      <c r="F291" s="351" t="s">
        <v>3406</v>
      </c>
      <c r="G291" s="314" t="s">
        <v>2427</v>
      </c>
      <c r="H291" s="328" t="s">
        <v>57</v>
      </c>
      <c r="I291" s="175" t="s">
        <v>2535</v>
      </c>
      <c r="J291" s="323" t="s">
        <v>63</v>
      </c>
      <c r="K291" s="175" t="s">
        <v>103</v>
      </c>
      <c r="L291" s="175" t="s">
        <v>3407</v>
      </c>
      <c r="M291" s="5"/>
      <c r="N291" s="16"/>
      <c r="O291" s="16"/>
      <c r="P291" s="16"/>
      <c r="Q291" s="16"/>
      <c r="R291" s="16"/>
      <c r="S291" s="16"/>
      <c r="T291" s="16"/>
      <c r="U291" s="16"/>
      <c r="V291" s="16"/>
      <c r="W291" s="16"/>
      <c r="X291" s="16"/>
      <c r="Y291" s="16"/>
      <c r="Z291" s="16"/>
    </row>
    <row r="292" spans="1:26" ht="44.4">
      <c r="A292" s="312">
        <v>1383</v>
      </c>
      <c r="B292" s="314" t="s">
        <v>951</v>
      </c>
      <c r="C292" s="314" t="s">
        <v>3403</v>
      </c>
      <c r="D292" s="351" t="s">
        <v>3408</v>
      </c>
      <c r="E292" s="351" t="s">
        <v>3401</v>
      </c>
      <c r="F292" s="351" t="s">
        <v>3402</v>
      </c>
      <c r="G292" s="314" t="s">
        <v>2427</v>
      </c>
      <c r="H292" s="328" t="s">
        <v>57</v>
      </c>
      <c r="I292" s="175" t="s">
        <v>2535</v>
      </c>
      <c r="J292" s="323" t="s">
        <v>63</v>
      </c>
      <c r="K292" s="175" t="s">
        <v>103</v>
      </c>
      <c r="L292" s="175" t="s">
        <v>3407</v>
      </c>
      <c r="M292" s="5"/>
      <c r="N292" s="16"/>
      <c r="O292" s="16"/>
      <c r="P292" s="16"/>
      <c r="Q292" s="16"/>
      <c r="R292" s="16"/>
      <c r="S292" s="16"/>
      <c r="T292" s="16"/>
      <c r="U292" s="16"/>
      <c r="V292" s="16"/>
      <c r="W292" s="16"/>
      <c r="X292" s="16"/>
      <c r="Y292" s="16"/>
      <c r="Z292" s="16"/>
    </row>
    <row r="293" spans="1:26" ht="152.4">
      <c r="A293" s="312">
        <v>1384</v>
      </c>
      <c r="B293" s="314" t="s">
        <v>951</v>
      </c>
      <c r="C293" s="314" t="s">
        <v>3409</v>
      </c>
      <c r="D293" s="351" t="s">
        <v>3410</v>
      </c>
      <c r="E293" s="351" t="s">
        <v>3411</v>
      </c>
      <c r="F293" s="351" t="s">
        <v>3412</v>
      </c>
      <c r="G293" s="314" t="s">
        <v>2427</v>
      </c>
      <c r="H293" s="328" t="s">
        <v>57</v>
      </c>
      <c r="I293" s="175" t="s">
        <v>2535</v>
      </c>
      <c r="J293" s="323" t="s">
        <v>63</v>
      </c>
      <c r="K293" s="175" t="s">
        <v>103</v>
      </c>
      <c r="L293" s="175" t="s">
        <v>3407</v>
      </c>
      <c r="M293" s="5"/>
      <c r="N293" s="16"/>
      <c r="O293" s="16"/>
      <c r="P293" s="16"/>
      <c r="Q293" s="16"/>
      <c r="R293" s="16"/>
      <c r="S293" s="16"/>
      <c r="T293" s="16"/>
      <c r="U293" s="16"/>
      <c r="V293" s="16"/>
      <c r="W293" s="16"/>
      <c r="X293" s="16"/>
      <c r="Y293" s="16"/>
      <c r="Z293" s="16"/>
    </row>
    <row r="294" spans="1:26" ht="174">
      <c r="A294" s="312">
        <v>1385</v>
      </c>
      <c r="B294" s="314" t="s">
        <v>951</v>
      </c>
      <c r="C294" s="314" t="s">
        <v>3403</v>
      </c>
      <c r="D294" s="351" t="s">
        <v>3413</v>
      </c>
      <c r="E294" s="351" t="s">
        <v>3414</v>
      </c>
      <c r="F294" s="351" t="s">
        <v>3415</v>
      </c>
      <c r="G294" s="314" t="s">
        <v>2427</v>
      </c>
      <c r="H294" s="328" t="s">
        <v>57</v>
      </c>
      <c r="I294" s="175" t="s">
        <v>2535</v>
      </c>
      <c r="J294" s="323" t="s">
        <v>63</v>
      </c>
      <c r="K294" s="175" t="s">
        <v>103</v>
      </c>
      <c r="L294" s="175" t="s">
        <v>3407</v>
      </c>
      <c r="M294" s="5"/>
      <c r="N294" s="16"/>
      <c r="O294" s="16"/>
      <c r="P294" s="16"/>
      <c r="Q294" s="16"/>
      <c r="R294" s="16"/>
      <c r="S294" s="16"/>
      <c r="T294" s="16"/>
      <c r="U294" s="16"/>
      <c r="V294" s="16"/>
      <c r="W294" s="16"/>
      <c r="X294" s="16"/>
      <c r="Y294" s="16"/>
      <c r="Z294" s="16"/>
    </row>
    <row r="295" spans="1:26" ht="33.6">
      <c r="A295" s="312">
        <v>1386</v>
      </c>
      <c r="B295" s="314" t="s">
        <v>951</v>
      </c>
      <c r="C295" s="314" t="s">
        <v>3416</v>
      </c>
      <c r="D295" s="351" t="s">
        <v>3417</v>
      </c>
      <c r="E295" s="351" t="s">
        <v>3418</v>
      </c>
      <c r="F295" s="351" t="s">
        <v>3419</v>
      </c>
      <c r="G295" s="314" t="s">
        <v>2427</v>
      </c>
      <c r="H295" s="328" t="s">
        <v>57</v>
      </c>
      <c r="I295" s="175" t="s">
        <v>2535</v>
      </c>
      <c r="J295" s="323" t="s">
        <v>63</v>
      </c>
      <c r="K295" s="175" t="s">
        <v>103</v>
      </c>
      <c r="L295" s="175" t="s">
        <v>3407</v>
      </c>
      <c r="M295" s="5"/>
      <c r="N295" s="16"/>
      <c r="O295" s="16"/>
      <c r="P295" s="16"/>
      <c r="Q295" s="16"/>
      <c r="R295" s="16"/>
      <c r="S295" s="16"/>
      <c r="T295" s="16"/>
      <c r="U295" s="16"/>
      <c r="V295" s="16"/>
      <c r="W295" s="16"/>
      <c r="X295" s="16"/>
      <c r="Y295" s="16"/>
      <c r="Z295" s="16"/>
    </row>
    <row r="296" spans="1:26" ht="44.4">
      <c r="A296" s="312">
        <v>1387</v>
      </c>
      <c r="B296" s="314" t="s">
        <v>951</v>
      </c>
      <c r="C296" s="314" t="s">
        <v>3416</v>
      </c>
      <c r="D296" s="351" t="s">
        <v>3420</v>
      </c>
      <c r="E296" s="351" t="s">
        <v>3421</v>
      </c>
      <c r="F296" s="351" t="s">
        <v>3422</v>
      </c>
      <c r="G296" s="314" t="s">
        <v>2427</v>
      </c>
      <c r="H296" s="328" t="s">
        <v>57</v>
      </c>
      <c r="I296" s="175" t="s">
        <v>2535</v>
      </c>
      <c r="J296" s="323" t="s">
        <v>63</v>
      </c>
      <c r="K296" s="175" t="s">
        <v>103</v>
      </c>
      <c r="L296" s="175" t="s">
        <v>3407</v>
      </c>
      <c r="M296" s="5"/>
      <c r="N296" s="16"/>
      <c r="O296" s="16"/>
      <c r="P296" s="16"/>
      <c r="Q296" s="16"/>
      <c r="R296" s="16"/>
      <c r="S296" s="16"/>
      <c r="T296" s="16"/>
      <c r="U296" s="16"/>
      <c r="V296" s="16"/>
      <c r="W296" s="16"/>
      <c r="X296" s="16"/>
      <c r="Y296" s="16"/>
      <c r="Z296" s="16"/>
    </row>
    <row r="297" spans="1:26" ht="55.2">
      <c r="A297" s="312">
        <v>1388</v>
      </c>
      <c r="B297" s="314" t="s">
        <v>951</v>
      </c>
      <c r="C297" s="314" t="s">
        <v>3423</v>
      </c>
      <c r="D297" s="351" t="s">
        <v>3424</v>
      </c>
      <c r="E297" s="351" t="s">
        <v>3425</v>
      </c>
      <c r="F297" s="351" t="s">
        <v>3426</v>
      </c>
      <c r="G297" s="314" t="s">
        <v>2427</v>
      </c>
      <c r="H297" s="328" t="s">
        <v>57</v>
      </c>
      <c r="I297" s="175" t="s">
        <v>2535</v>
      </c>
      <c r="J297" s="323" t="s">
        <v>63</v>
      </c>
      <c r="K297" s="175" t="s">
        <v>103</v>
      </c>
      <c r="L297" s="175" t="s">
        <v>3407</v>
      </c>
      <c r="M297" s="5"/>
      <c r="N297" s="16"/>
      <c r="O297" s="16"/>
      <c r="P297" s="16"/>
      <c r="Q297" s="16"/>
      <c r="R297" s="16"/>
      <c r="S297" s="16"/>
      <c r="T297" s="16"/>
      <c r="U297" s="16"/>
      <c r="V297" s="16"/>
      <c r="W297" s="16"/>
      <c r="X297" s="16"/>
      <c r="Y297" s="16"/>
      <c r="Z297" s="16"/>
    </row>
    <row r="298" spans="1:26" ht="66">
      <c r="A298" s="312">
        <v>1389</v>
      </c>
      <c r="B298" s="314" t="s">
        <v>951</v>
      </c>
      <c r="C298" s="314" t="s">
        <v>3423</v>
      </c>
      <c r="D298" s="351" t="s">
        <v>3427</v>
      </c>
      <c r="E298" s="351" t="s">
        <v>3428</v>
      </c>
      <c r="F298" s="351" t="s">
        <v>3429</v>
      </c>
      <c r="G298" s="314" t="s">
        <v>2427</v>
      </c>
      <c r="H298" s="328" t="s">
        <v>57</v>
      </c>
      <c r="I298" s="175" t="s">
        <v>2535</v>
      </c>
      <c r="J298" s="323" t="s">
        <v>63</v>
      </c>
      <c r="K298" s="175" t="s">
        <v>103</v>
      </c>
      <c r="L298" s="175" t="s">
        <v>3407</v>
      </c>
      <c r="M298" s="5"/>
      <c r="N298" s="16"/>
      <c r="O298" s="16"/>
      <c r="P298" s="16"/>
      <c r="Q298" s="16"/>
      <c r="R298" s="16"/>
      <c r="S298" s="16"/>
      <c r="T298" s="16"/>
      <c r="U298" s="16"/>
      <c r="V298" s="16"/>
      <c r="W298" s="16"/>
      <c r="X298" s="16"/>
      <c r="Y298" s="16"/>
      <c r="Z298" s="16"/>
    </row>
    <row r="299" spans="1:26" ht="33.6">
      <c r="A299" s="312">
        <v>1402</v>
      </c>
      <c r="B299" s="314" t="s">
        <v>951</v>
      </c>
      <c r="C299" s="314" t="s">
        <v>3430</v>
      </c>
      <c r="D299" s="351"/>
      <c r="E299" s="351" t="s">
        <v>3431</v>
      </c>
      <c r="F299" s="351" t="s">
        <v>3432</v>
      </c>
      <c r="G299" s="314" t="s">
        <v>2427</v>
      </c>
      <c r="H299" s="328" t="s">
        <v>8</v>
      </c>
      <c r="I299" s="175" t="s">
        <v>2535</v>
      </c>
      <c r="J299" s="317" t="s">
        <v>27</v>
      </c>
      <c r="K299" s="175" t="s">
        <v>103</v>
      </c>
      <c r="L299" s="175" t="s">
        <v>3433</v>
      </c>
      <c r="M299" s="175" t="s">
        <v>3434</v>
      </c>
      <c r="N299" s="16"/>
      <c r="O299" s="16"/>
      <c r="P299" s="16"/>
      <c r="Q299" s="16"/>
      <c r="R299" s="16"/>
      <c r="S299" s="16"/>
      <c r="T299" s="16"/>
      <c r="U299" s="16"/>
      <c r="V299" s="16"/>
      <c r="W299" s="16"/>
      <c r="X299" s="16"/>
      <c r="Y299" s="16"/>
      <c r="Z299" s="16"/>
    </row>
    <row r="300" spans="1:26" ht="33.6">
      <c r="A300" s="312">
        <v>1443</v>
      </c>
      <c r="B300" s="314" t="s">
        <v>951</v>
      </c>
      <c r="C300" s="314" t="s">
        <v>3435</v>
      </c>
      <c r="D300" s="315"/>
      <c r="E300" s="351" t="s">
        <v>3436</v>
      </c>
      <c r="F300" s="351" t="s">
        <v>3437</v>
      </c>
      <c r="G300" s="314" t="s">
        <v>2427</v>
      </c>
      <c r="H300" s="328" t="s">
        <v>10</v>
      </c>
      <c r="I300" s="175" t="s">
        <v>2799</v>
      </c>
      <c r="J300" s="323" t="s">
        <v>63</v>
      </c>
      <c r="K300" s="175" t="s">
        <v>23</v>
      </c>
      <c r="L300" s="175" t="s">
        <v>3438</v>
      </c>
      <c r="M300" s="5"/>
      <c r="N300" s="16"/>
      <c r="O300" s="16"/>
      <c r="P300" s="16"/>
      <c r="Q300" s="16"/>
      <c r="R300" s="16"/>
      <c r="S300" s="16"/>
      <c r="T300" s="16"/>
      <c r="U300" s="16"/>
      <c r="V300" s="16"/>
      <c r="W300" s="16"/>
      <c r="X300" s="16"/>
      <c r="Y300" s="16"/>
      <c r="Z300" s="16"/>
    </row>
    <row r="301" spans="1:26" ht="109.2">
      <c r="A301" s="312">
        <v>1444</v>
      </c>
      <c r="B301" s="314" t="s">
        <v>951</v>
      </c>
      <c r="C301" s="314" t="s">
        <v>1554</v>
      </c>
      <c r="D301" s="315"/>
      <c r="E301" s="351" t="s">
        <v>3439</v>
      </c>
      <c r="F301" s="351" t="s">
        <v>3440</v>
      </c>
      <c r="G301" s="314" t="s">
        <v>2427</v>
      </c>
      <c r="H301" s="328" t="s">
        <v>10</v>
      </c>
      <c r="I301" s="318"/>
      <c r="J301" s="353" t="s">
        <v>27</v>
      </c>
      <c r="K301" s="332"/>
      <c r="L301" s="318" t="s">
        <v>3441</v>
      </c>
      <c r="M301" s="332" t="s">
        <v>3442</v>
      </c>
      <c r="N301" s="16"/>
      <c r="O301" s="16"/>
      <c r="P301" s="16"/>
      <c r="Q301" s="16"/>
      <c r="R301" s="16"/>
      <c r="S301" s="16"/>
      <c r="T301" s="16"/>
      <c r="U301" s="16"/>
      <c r="V301" s="16"/>
      <c r="W301" s="16"/>
      <c r="X301" s="16"/>
      <c r="Y301" s="16"/>
      <c r="Z301" s="16"/>
    </row>
    <row r="302" spans="1:26" ht="26.4">
      <c r="A302" s="312">
        <v>1445</v>
      </c>
      <c r="B302" s="314" t="s">
        <v>951</v>
      </c>
      <c r="C302" s="314" t="s">
        <v>3443</v>
      </c>
      <c r="D302" s="351" t="s">
        <v>3444</v>
      </c>
      <c r="E302" s="351" t="s">
        <v>3445</v>
      </c>
      <c r="F302" s="351" t="s">
        <v>3446</v>
      </c>
      <c r="G302" s="314" t="s">
        <v>2427</v>
      </c>
      <c r="H302" s="328" t="s">
        <v>10</v>
      </c>
      <c r="I302" s="354" t="s">
        <v>3241</v>
      </c>
      <c r="J302" s="353" t="s">
        <v>27</v>
      </c>
      <c r="K302" s="175" t="s">
        <v>10</v>
      </c>
      <c r="L302" s="354" t="s">
        <v>3447</v>
      </c>
      <c r="M302" s="175" t="s">
        <v>3448</v>
      </c>
      <c r="N302" s="16"/>
      <c r="O302" s="16"/>
      <c r="P302" s="16"/>
      <c r="Q302" s="16"/>
      <c r="R302" s="16"/>
      <c r="S302" s="16"/>
      <c r="T302" s="16"/>
      <c r="U302" s="16"/>
      <c r="V302" s="16"/>
      <c r="W302" s="16"/>
      <c r="X302" s="16"/>
      <c r="Y302" s="16"/>
      <c r="Z302" s="16"/>
    </row>
    <row r="303" spans="1:26" ht="98.4">
      <c r="A303" s="312">
        <v>1447</v>
      </c>
      <c r="B303" s="314" t="s">
        <v>951</v>
      </c>
      <c r="C303" s="314" t="s">
        <v>3449</v>
      </c>
      <c r="D303" s="315"/>
      <c r="E303" s="351" t="s">
        <v>3450</v>
      </c>
      <c r="F303" s="351" t="s">
        <v>3451</v>
      </c>
      <c r="G303" s="314" t="s">
        <v>2427</v>
      </c>
      <c r="H303" s="328" t="s">
        <v>57</v>
      </c>
      <c r="I303" s="175" t="s">
        <v>2799</v>
      </c>
      <c r="J303" s="323" t="s">
        <v>63</v>
      </c>
      <c r="K303" s="5"/>
      <c r="L303" s="175" t="s">
        <v>3452</v>
      </c>
      <c r="M303" s="5"/>
      <c r="N303" s="16"/>
      <c r="O303" s="16"/>
      <c r="P303" s="16"/>
      <c r="Q303" s="16"/>
      <c r="R303" s="16"/>
      <c r="S303" s="16"/>
      <c r="T303" s="16"/>
      <c r="U303" s="16"/>
      <c r="V303" s="16"/>
      <c r="W303" s="16"/>
      <c r="X303" s="16"/>
      <c r="Y303" s="16"/>
      <c r="Z303" s="16"/>
    </row>
    <row r="304" spans="1:26" ht="44.4">
      <c r="A304" s="312">
        <v>1455</v>
      </c>
      <c r="B304" s="314" t="s">
        <v>951</v>
      </c>
      <c r="C304" s="314" t="s">
        <v>3453</v>
      </c>
      <c r="D304" s="315"/>
      <c r="E304" s="351" t="s">
        <v>3454</v>
      </c>
      <c r="F304" s="351" t="s">
        <v>3455</v>
      </c>
      <c r="G304" s="314" t="s">
        <v>2427</v>
      </c>
      <c r="H304" s="328" t="s">
        <v>10</v>
      </c>
      <c r="I304" s="175" t="s">
        <v>2799</v>
      </c>
      <c r="J304" s="323" t="s">
        <v>63</v>
      </c>
      <c r="K304" s="175" t="s">
        <v>23</v>
      </c>
      <c r="L304" s="175" t="s">
        <v>3456</v>
      </c>
      <c r="M304" s="5"/>
      <c r="N304" s="16"/>
      <c r="O304" s="16"/>
      <c r="P304" s="16"/>
      <c r="Q304" s="16"/>
      <c r="R304" s="16"/>
      <c r="S304" s="16"/>
      <c r="T304" s="16"/>
      <c r="U304" s="16"/>
      <c r="V304" s="16"/>
      <c r="W304" s="16"/>
      <c r="X304" s="16"/>
      <c r="Y304" s="16"/>
      <c r="Z304" s="16"/>
    </row>
    <row r="305" spans="1:26" ht="22.8">
      <c r="A305" s="312">
        <v>1456</v>
      </c>
      <c r="B305" s="314" t="s">
        <v>951</v>
      </c>
      <c r="C305" s="314" t="s">
        <v>3457</v>
      </c>
      <c r="D305" s="315"/>
      <c r="E305" s="351" t="s">
        <v>3458</v>
      </c>
      <c r="F305" s="351" t="s">
        <v>3459</v>
      </c>
      <c r="G305" s="314" t="s">
        <v>2427</v>
      </c>
      <c r="H305" s="328" t="s">
        <v>10</v>
      </c>
      <c r="I305" s="175" t="s">
        <v>2799</v>
      </c>
      <c r="J305" s="323" t="s">
        <v>63</v>
      </c>
      <c r="K305" s="175" t="s">
        <v>23</v>
      </c>
      <c r="L305" s="175" t="s">
        <v>3456</v>
      </c>
      <c r="M305" s="5"/>
      <c r="N305" s="16"/>
      <c r="O305" s="16"/>
      <c r="P305" s="16"/>
      <c r="Q305" s="16"/>
      <c r="R305" s="16"/>
      <c r="S305" s="16"/>
      <c r="T305" s="16"/>
      <c r="U305" s="16"/>
      <c r="V305" s="16"/>
      <c r="W305" s="16"/>
      <c r="X305" s="16"/>
      <c r="Y305" s="16"/>
      <c r="Z305" s="16"/>
    </row>
    <row r="306" spans="1:26" ht="13.2">
      <c r="A306" s="312">
        <v>1457</v>
      </c>
      <c r="B306" s="314" t="s">
        <v>951</v>
      </c>
      <c r="C306" s="314" t="s">
        <v>3460</v>
      </c>
      <c r="D306" s="315"/>
      <c r="E306" s="351" t="s">
        <v>3461</v>
      </c>
      <c r="F306" s="351" t="s">
        <v>3462</v>
      </c>
      <c r="G306" s="314" t="s">
        <v>2427</v>
      </c>
      <c r="H306" s="328" t="s">
        <v>10</v>
      </c>
      <c r="I306" s="175" t="s">
        <v>2799</v>
      </c>
      <c r="J306" s="323" t="s">
        <v>63</v>
      </c>
      <c r="K306" s="175" t="s">
        <v>23</v>
      </c>
      <c r="L306" s="175" t="s">
        <v>3463</v>
      </c>
      <c r="M306" s="5"/>
      <c r="N306" s="16"/>
      <c r="O306" s="16"/>
      <c r="P306" s="16"/>
      <c r="Q306" s="16"/>
      <c r="R306" s="16"/>
      <c r="S306" s="16"/>
      <c r="T306" s="16"/>
      <c r="U306" s="16"/>
      <c r="V306" s="16"/>
      <c r="W306" s="16"/>
      <c r="X306" s="16"/>
      <c r="Y306" s="16"/>
      <c r="Z306" s="16"/>
    </row>
    <row r="307" spans="1:26" ht="55.2">
      <c r="A307" s="312">
        <v>1460</v>
      </c>
      <c r="B307" s="314" t="s">
        <v>951</v>
      </c>
      <c r="C307" s="314" t="s">
        <v>3464</v>
      </c>
      <c r="D307" s="351" t="s">
        <v>3465</v>
      </c>
      <c r="E307" s="351" t="s">
        <v>3466</v>
      </c>
      <c r="F307" s="351" t="s">
        <v>3467</v>
      </c>
      <c r="G307" s="314" t="s">
        <v>2427</v>
      </c>
      <c r="H307" s="328" t="s">
        <v>57</v>
      </c>
      <c r="I307" s="175" t="s">
        <v>2799</v>
      </c>
      <c r="J307" s="323" t="s">
        <v>63</v>
      </c>
      <c r="K307" s="175" t="s">
        <v>23</v>
      </c>
      <c r="L307" s="175" t="s">
        <v>3468</v>
      </c>
      <c r="M307" s="5"/>
      <c r="N307" s="16"/>
      <c r="O307" s="16"/>
      <c r="P307" s="16"/>
      <c r="Q307" s="16"/>
      <c r="R307" s="16"/>
      <c r="S307" s="16"/>
      <c r="T307" s="16"/>
      <c r="U307" s="16"/>
      <c r="V307" s="16"/>
      <c r="W307" s="16"/>
      <c r="X307" s="16"/>
      <c r="Y307" s="16"/>
      <c r="Z307" s="16"/>
    </row>
    <row r="308" spans="1:26" ht="33.6">
      <c r="A308" s="312">
        <v>1464</v>
      </c>
      <c r="B308" s="314" t="s">
        <v>951</v>
      </c>
      <c r="C308" s="314" t="s">
        <v>3469</v>
      </c>
      <c r="D308" s="315"/>
      <c r="E308" s="351" t="s">
        <v>3470</v>
      </c>
      <c r="F308" s="351" t="s">
        <v>3471</v>
      </c>
      <c r="G308" s="314" t="s">
        <v>2427</v>
      </c>
      <c r="H308" s="328" t="s">
        <v>10</v>
      </c>
      <c r="I308" s="175" t="s">
        <v>2799</v>
      </c>
      <c r="J308" s="323" t="s">
        <v>63</v>
      </c>
      <c r="K308" s="175" t="s">
        <v>23</v>
      </c>
      <c r="L308" s="175" t="s">
        <v>3472</v>
      </c>
      <c r="M308" s="5"/>
      <c r="N308" s="16"/>
      <c r="O308" s="16"/>
      <c r="P308" s="16"/>
      <c r="Q308" s="16"/>
      <c r="R308" s="16"/>
      <c r="S308" s="16"/>
      <c r="T308" s="16"/>
      <c r="U308" s="16"/>
      <c r="V308" s="16"/>
      <c r="W308" s="16"/>
      <c r="X308" s="16"/>
      <c r="Y308" s="16"/>
      <c r="Z308" s="16"/>
    </row>
    <row r="309" spans="1:26" ht="33.6">
      <c r="A309" s="312">
        <v>1466</v>
      </c>
      <c r="B309" s="314" t="s">
        <v>951</v>
      </c>
      <c r="C309" s="314" t="s">
        <v>3473</v>
      </c>
      <c r="D309" s="315"/>
      <c r="E309" s="351" t="s">
        <v>3474</v>
      </c>
      <c r="F309" s="351" t="s">
        <v>3475</v>
      </c>
      <c r="G309" s="314" t="s">
        <v>2427</v>
      </c>
      <c r="H309" s="328" t="s">
        <v>10</v>
      </c>
      <c r="I309" s="175" t="s">
        <v>3241</v>
      </c>
      <c r="J309" s="317" t="s">
        <v>27</v>
      </c>
      <c r="K309" s="175" t="s">
        <v>10</v>
      </c>
      <c r="L309" s="5"/>
      <c r="M309" s="175" t="s">
        <v>3476</v>
      </c>
      <c r="N309" s="16"/>
      <c r="O309" s="16"/>
      <c r="P309" s="16"/>
      <c r="Q309" s="16"/>
      <c r="R309" s="16"/>
      <c r="S309" s="16"/>
      <c r="T309" s="16"/>
      <c r="U309" s="16"/>
      <c r="V309" s="16"/>
      <c r="W309" s="16"/>
      <c r="X309" s="16"/>
      <c r="Y309" s="16"/>
      <c r="Z309" s="16"/>
    </row>
    <row r="310" spans="1:26" ht="141.6">
      <c r="A310" s="312">
        <v>1477</v>
      </c>
      <c r="B310" s="314" t="s">
        <v>951</v>
      </c>
      <c r="C310" s="314" t="s">
        <v>3477</v>
      </c>
      <c r="D310" s="351" t="s">
        <v>3478</v>
      </c>
      <c r="E310" s="351" t="s">
        <v>3479</v>
      </c>
      <c r="F310" s="351" t="s">
        <v>3480</v>
      </c>
      <c r="G310" s="314" t="s">
        <v>2427</v>
      </c>
      <c r="H310" s="328" t="s">
        <v>57</v>
      </c>
      <c r="I310" s="175" t="s">
        <v>2799</v>
      </c>
      <c r="J310" s="323" t="s">
        <v>63</v>
      </c>
      <c r="K310" s="175" t="s">
        <v>23</v>
      </c>
      <c r="L310" s="175" t="s">
        <v>3481</v>
      </c>
      <c r="M310" s="5"/>
      <c r="N310" s="16"/>
      <c r="O310" s="16"/>
      <c r="P310" s="16"/>
      <c r="Q310" s="16"/>
      <c r="R310" s="16"/>
      <c r="S310" s="16"/>
      <c r="T310" s="16"/>
      <c r="U310" s="16"/>
      <c r="V310" s="16"/>
      <c r="W310" s="16"/>
      <c r="X310" s="16"/>
      <c r="Y310" s="16"/>
      <c r="Z310" s="16"/>
    </row>
    <row r="311" spans="1:26" ht="195.6">
      <c r="A311" s="312">
        <v>1478</v>
      </c>
      <c r="B311" s="314" t="s">
        <v>951</v>
      </c>
      <c r="C311" s="314" t="s">
        <v>3477</v>
      </c>
      <c r="D311" s="351" t="s">
        <v>3482</v>
      </c>
      <c r="E311" s="351" t="s">
        <v>3479</v>
      </c>
      <c r="F311" s="351" t="s">
        <v>3483</v>
      </c>
      <c r="G311" s="314" t="s">
        <v>2427</v>
      </c>
      <c r="H311" s="328" t="s">
        <v>57</v>
      </c>
      <c r="I311" s="175" t="s">
        <v>2799</v>
      </c>
      <c r="J311" s="323" t="s">
        <v>63</v>
      </c>
      <c r="K311" s="175" t="s">
        <v>23</v>
      </c>
      <c r="L311" s="175" t="s">
        <v>3481</v>
      </c>
      <c r="M311" s="5"/>
      <c r="N311" s="16"/>
      <c r="O311" s="16"/>
      <c r="P311" s="16"/>
      <c r="Q311" s="16"/>
      <c r="R311" s="16"/>
      <c r="S311" s="16"/>
      <c r="T311" s="16"/>
      <c r="U311" s="16"/>
      <c r="V311" s="16"/>
      <c r="W311" s="16"/>
      <c r="X311" s="16"/>
      <c r="Y311" s="16"/>
      <c r="Z311" s="16"/>
    </row>
    <row r="312" spans="1:26" ht="22.8">
      <c r="A312" s="312">
        <v>1481</v>
      </c>
      <c r="B312" s="314" t="s">
        <v>951</v>
      </c>
      <c r="C312" s="314" t="s">
        <v>3484</v>
      </c>
      <c r="D312" s="351" t="s">
        <v>3485</v>
      </c>
      <c r="E312" s="351" t="s">
        <v>3486</v>
      </c>
      <c r="F312" s="351" t="s">
        <v>3487</v>
      </c>
      <c r="G312" s="314" t="s">
        <v>2427</v>
      </c>
      <c r="H312" s="328" t="s">
        <v>57</v>
      </c>
      <c r="I312" s="175" t="s">
        <v>3241</v>
      </c>
      <c r="J312" s="323" t="s">
        <v>218</v>
      </c>
      <c r="K312" s="175" t="s">
        <v>10</v>
      </c>
      <c r="L312" s="175" t="s">
        <v>3488</v>
      </c>
      <c r="M312" s="5"/>
      <c r="N312" s="16"/>
      <c r="O312" s="16"/>
      <c r="P312" s="16"/>
      <c r="Q312" s="16"/>
      <c r="R312" s="16"/>
      <c r="S312" s="16"/>
      <c r="T312" s="16"/>
      <c r="U312" s="16"/>
      <c r="V312" s="16"/>
      <c r="W312" s="16"/>
      <c r="X312" s="16"/>
      <c r="Y312" s="16"/>
      <c r="Z312" s="16"/>
    </row>
    <row r="313" spans="1:26" ht="44.4">
      <c r="A313" s="312">
        <v>1482</v>
      </c>
      <c r="B313" s="314" t="s">
        <v>951</v>
      </c>
      <c r="C313" s="314" t="s">
        <v>3489</v>
      </c>
      <c r="D313" s="351" t="s">
        <v>3490</v>
      </c>
      <c r="E313" s="351" t="s">
        <v>3491</v>
      </c>
      <c r="F313" s="351" t="s">
        <v>3492</v>
      </c>
      <c r="G313" s="314" t="s">
        <v>2427</v>
      </c>
      <c r="H313" s="328" t="s">
        <v>10</v>
      </c>
      <c r="I313" s="175" t="s">
        <v>2799</v>
      </c>
      <c r="J313" s="323" t="s">
        <v>63</v>
      </c>
      <c r="K313" s="175" t="s">
        <v>23</v>
      </c>
      <c r="L313" s="175" t="s">
        <v>3493</v>
      </c>
      <c r="M313" s="5"/>
      <c r="N313" s="16"/>
      <c r="O313" s="16"/>
      <c r="P313" s="16"/>
      <c r="Q313" s="16"/>
      <c r="R313" s="16"/>
      <c r="S313" s="16"/>
      <c r="T313" s="16"/>
      <c r="U313" s="16"/>
      <c r="V313" s="16"/>
      <c r="W313" s="16"/>
      <c r="X313" s="16"/>
      <c r="Y313" s="16"/>
      <c r="Z313" s="16"/>
    </row>
    <row r="314" spans="1:26" ht="98.4">
      <c r="A314" s="312">
        <v>1483</v>
      </c>
      <c r="B314" s="314" t="s">
        <v>951</v>
      </c>
      <c r="C314" s="314" t="s">
        <v>3489</v>
      </c>
      <c r="D314" s="351" t="s">
        <v>3494</v>
      </c>
      <c r="E314" s="351" t="s">
        <v>3495</v>
      </c>
      <c r="F314" s="351" t="s">
        <v>3496</v>
      </c>
      <c r="G314" s="314" t="s">
        <v>2427</v>
      </c>
      <c r="H314" s="328" t="s">
        <v>57</v>
      </c>
      <c r="I314" s="175" t="s">
        <v>2799</v>
      </c>
      <c r="J314" s="323" t="s">
        <v>63</v>
      </c>
      <c r="K314" s="175" t="s">
        <v>23</v>
      </c>
      <c r="L314" s="175" t="s">
        <v>3497</v>
      </c>
      <c r="M314" s="5"/>
      <c r="N314" s="16"/>
      <c r="O314" s="16"/>
      <c r="P314" s="16"/>
      <c r="Q314" s="16"/>
      <c r="R314" s="16"/>
      <c r="S314" s="16"/>
      <c r="T314" s="16"/>
      <c r="U314" s="16"/>
      <c r="V314" s="16"/>
      <c r="W314" s="16"/>
      <c r="X314" s="16"/>
      <c r="Y314" s="16"/>
      <c r="Z314" s="16"/>
    </row>
    <row r="315" spans="1:26" ht="98.4">
      <c r="A315" s="312">
        <v>1484</v>
      </c>
      <c r="B315" s="314" t="s">
        <v>951</v>
      </c>
      <c r="C315" s="314" t="s">
        <v>3489</v>
      </c>
      <c r="D315" s="351" t="s">
        <v>3498</v>
      </c>
      <c r="E315" s="351" t="s">
        <v>3499</v>
      </c>
      <c r="F315" s="351" t="s">
        <v>3500</v>
      </c>
      <c r="G315" s="314" t="s">
        <v>2427</v>
      </c>
      <c r="H315" s="328" t="s">
        <v>57</v>
      </c>
      <c r="I315" s="175" t="s">
        <v>2799</v>
      </c>
      <c r="J315" s="323" t="s">
        <v>63</v>
      </c>
      <c r="K315" s="175" t="s">
        <v>23</v>
      </c>
      <c r="L315" s="175" t="s">
        <v>3501</v>
      </c>
      <c r="M315" s="5"/>
      <c r="N315" s="16"/>
      <c r="O315" s="16"/>
      <c r="P315" s="16"/>
      <c r="Q315" s="16"/>
      <c r="R315" s="16"/>
      <c r="S315" s="16"/>
      <c r="T315" s="16"/>
      <c r="U315" s="16"/>
      <c r="V315" s="16"/>
      <c r="W315" s="16"/>
      <c r="X315" s="16"/>
      <c r="Y315" s="16"/>
      <c r="Z315" s="16"/>
    </row>
    <row r="316" spans="1:26" ht="126">
      <c r="A316" s="312">
        <v>1486</v>
      </c>
      <c r="B316" s="314" t="s">
        <v>951</v>
      </c>
      <c r="C316" s="314" t="s">
        <v>3502</v>
      </c>
      <c r="D316" s="316" t="s">
        <v>3503</v>
      </c>
      <c r="E316" s="316" t="s">
        <v>3504</v>
      </c>
      <c r="F316" s="316" t="s">
        <v>3505</v>
      </c>
      <c r="G316" s="314" t="s">
        <v>2427</v>
      </c>
      <c r="H316" s="328" t="s">
        <v>10</v>
      </c>
      <c r="I316" s="175" t="s">
        <v>2799</v>
      </c>
      <c r="J316" s="323" t="s">
        <v>63</v>
      </c>
      <c r="K316" s="175" t="s">
        <v>23</v>
      </c>
      <c r="L316" s="175" t="s">
        <v>3506</v>
      </c>
      <c r="M316" s="5"/>
      <c r="N316" s="16"/>
      <c r="O316" s="16"/>
      <c r="P316" s="16"/>
      <c r="Q316" s="16"/>
      <c r="R316" s="16"/>
      <c r="S316" s="16"/>
      <c r="T316" s="16"/>
      <c r="U316" s="16"/>
      <c r="V316" s="16"/>
      <c r="W316" s="16"/>
      <c r="X316" s="16"/>
      <c r="Y316" s="16"/>
      <c r="Z316" s="16"/>
    </row>
    <row r="317" spans="1:26" ht="34.799999999999997">
      <c r="A317" s="312">
        <v>1490</v>
      </c>
      <c r="B317" s="314" t="s">
        <v>951</v>
      </c>
      <c r="C317" s="314" t="s">
        <v>3507</v>
      </c>
      <c r="D317" s="316" t="s">
        <v>3508</v>
      </c>
      <c r="E317" s="316" t="s">
        <v>3509</v>
      </c>
      <c r="F317" s="316" t="s">
        <v>3510</v>
      </c>
      <c r="G317" s="314" t="s">
        <v>2427</v>
      </c>
      <c r="H317" s="328" t="s">
        <v>57</v>
      </c>
      <c r="I317" s="175" t="s">
        <v>2799</v>
      </c>
      <c r="J317" s="323" t="s">
        <v>63</v>
      </c>
      <c r="K317" s="5"/>
      <c r="L317" s="5"/>
      <c r="M317" s="5"/>
      <c r="N317" s="16"/>
      <c r="O317" s="16"/>
      <c r="P317" s="16"/>
      <c r="Q317" s="16"/>
      <c r="R317" s="16"/>
      <c r="S317" s="16"/>
      <c r="T317" s="16"/>
      <c r="U317" s="16"/>
      <c r="V317" s="16"/>
      <c r="W317" s="16"/>
      <c r="X317" s="16"/>
      <c r="Y317" s="16"/>
      <c r="Z317" s="16"/>
    </row>
    <row r="318" spans="1:26" ht="39.6">
      <c r="A318" s="312">
        <v>1500</v>
      </c>
      <c r="B318" s="314" t="s">
        <v>954</v>
      </c>
      <c r="C318" s="339" t="s">
        <v>3511</v>
      </c>
      <c r="D318" s="347" t="s">
        <v>3512</v>
      </c>
      <c r="E318" s="347" t="s">
        <v>3513</v>
      </c>
      <c r="F318" s="316" t="s">
        <v>3514</v>
      </c>
      <c r="G318" s="314" t="s">
        <v>2427</v>
      </c>
      <c r="H318" s="178" t="s">
        <v>8</v>
      </c>
      <c r="I318" s="175" t="s">
        <v>2442</v>
      </c>
      <c r="J318" s="317" t="s">
        <v>27</v>
      </c>
      <c r="K318" s="175" t="s">
        <v>11</v>
      </c>
      <c r="L318" s="175" t="s">
        <v>3515</v>
      </c>
      <c r="M318" s="175" t="s">
        <v>3516</v>
      </c>
      <c r="N318" s="16"/>
      <c r="O318" s="16"/>
      <c r="P318" s="16"/>
      <c r="Q318" s="16"/>
      <c r="R318" s="16"/>
      <c r="S318" s="16"/>
      <c r="T318" s="16"/>
      <c r="U318" s="16"/>
      <c r="V318" s="16"/>
      <c r="W318" s="16"/>
      <c r="X318" s="16"/>
      <c r="Y318" s="16"/>
      <c r="Z318" s="16"/>
    </row>
    <row r="319" spans="1:26" ht="79.2">
      <c r="A319" s="312">
        <v>1502</v>
      </c>
      <c r="B319" s="314" t="s">
        <v>954</v>
      </c>
      <c r="C319" s="339" t="s">
        <v>1605</v>
      </c>
      <c r="D319" s="347" t="s">
        <v>3512</v>
      </c>
      <c r="E319" s="347" t="s">
        <v>3517</v>
      </c>
      <c r="F319" s="316" t="s">
        <v>3518</v>
      </c>
      <c r="G319" s="314" t="s">
        <v>2427</v>
      </c>
      <c r="H319" s="178" t="s">
        <v>8</v>
      </c>
      <c r="I319" s="175" t="s">
        <v>2451</v>
      </c>
      <c r="J319" s="317" t="s">
        <v>27</v>
      </c>
      <c r="K319" s="175" t="s">
        <v>11</v>
      </c>
      <c r="L319" s="175" t="s">
        <v>3519</v>
      </c>
      <c r="M319" s="175" t="s">
        <v>3263</v>
      </c>
      <c r="N319" s="16"/>
      <c r="O319" s="16"/>
      <c r="P319" s="16"/>
      <c r="Q319" s="16"/>
      <c r="R319" s="16"/>
      <c r="S319" s="16"/>
      <c r="T319" s="16"/>
      <c r="U319" s="16"/>
      <c r="V319" s="16"/>
      <c r="W319" s="16"/>
      <c r="X319" s="16"/>
      <c r="Y319" s="16"/>
      <c r="Z319" s="16"/>
    </row>
    <row r="320" spans="1:26" ht="52.8">
      <c r="A320" s="312">
        <v>1503</v>
      </c>
      <c r="B320" s="314" t="s">
        <v>954</v>
      </c>
      <c r="C320" s="339" t="s">
        <v>3520</v>
      </c>
      <c r="D320" s="347"/>
      <c r="E320" s="347" t="s">
        <v>3521</v>
      </c>
      <c r="F320" s="316" t="s">
        <v>3522</v>
      </c>
      <c r="G320" s="314" t="s">
        <v>2427</v>
      </c>
      <c r="H320" s="178" t="s">
        <v>8</v>
      </c>
      <c r="I320" s="5"/>
      <c r="J320" s="323" t="s">
        <v>218</v>
      </c>
      <c r="K320" s="5"/>
      <c r="L320" s="175" t="s">
        <v>3523</v>
      </c>
      <c r="M320" s="5"/>
      <c r="N320" s="16"/>
      <c r="O320" s="16"/>
      <c r="P320" s="16"/>
      <c r="Q320" s="16"/>
      <c r="R320" s="16"/>
      <c r="S320" s="16"/>
      <c r="T320" s="16"/>
      <c r="U320" s="16"/>
      <c r="V320" s="16"/>
      <c r="W320" s="16"/>
      <c r="X320" s="16"/>
      <c r="Y320" s="16"/>
      <c r="Z320" s="16"/>
    </row>
    <row r="321" spans="1:26" ht="184.8">
      <c r="A321" s="312">
        <v>1504</v>
      </c>
      <c r="B321" s="314" t="s">
        <v>954</v>
      </c>
      <c r="C321" s="339" t="s">
        <v>3520</v>
      </c>
      <c r="D321" s="347" t="s">
        <v>3524</v>
      </c>
      <c r="E321" s="347" t="s">
        <v>3525</v>
      </c>
      <c r="F321" s="316" t="s">
        <v>3526</v>
      </c>
      <c r="G321" s="314" t="s">
        <v>2427</v>
      </c>
      <c r="H321" s="178" t="s">
        <v>8</v>
      </c>
      <c r="I321" s="5"/>
      <c r="J321" s="323" t="s">
        <v>218</v>
      </c>
      <c r="K321" s="5"/>
      <c r="L321" s="175" t="s">
        <v>3523</v>
      </c>
      <c r="M321" s="5"/>
      <c r="N321" s="16"/>
      <c r="O321" s="16"/>
      <c r="P321" s="16"/>
      <c r="Q321" s="16"/>
      <c r="R321" s="16"/>
      <c r="S321" s="16"/>
      <c r="T321" s="16"/>
      <c r="U321" s="16"/>
      <c r="V321" s="16"/>
      <c r="W321" s="16"/>
      <c r="X321" s="16"/>
      <c r="Y321" s="16"/>
      <c r="Z321" s="16"/>
    </row>
    <row r="322" spans="1:26" ht="39.6">
      <c r="A322" s="312">
        <v>1505</v>
      </c>
      <c r="B322" s="314" t="s">
        <v>954</v>
      </c>
      <c r="C322" s="339" t="s">
        <v>3520</v>
      </c>
      <c r="D322" s="347"/>
      <c r="E322" s="347" t="s">
        <v>3527</v>
      </c>
      <c r="F322" s="316" t="s">
        <v>3528</v>
      </c>
      <c r="G322" s="314" t="s">
        <v>2427</v>
      </c>
      <c r="H322" s="178" t="s">
        <v>8</v>
      </c>
      <c r="I322" s="175" t="s">
        <v>2451</v>
      </c>
      <c r="J322" s="317" t="s">
        <v>27</v>
      </c>
      <c r="K322" s="175" t="s">
        <v>11</v>
      </c>
      <c r="L322" s="175" t="s">
        <v>3529</v>
      </c>
      <c r="M322" s="175" t="s">
        <v>3530</v>
      </c>
      <c r="N322" s="16"/>
      <c r="O322" s="16"/>
      <c r="P322" s="16"/>
      <c r="Q322" s="16"/>
      <c r="R322" s="16"/>
      <c r="S322" s="16"/>
      <c r="T322" s="16"/>
      <c r="U322" s="16"/>
      <c r="V322" s="16"/>
      <c r="W322" s="16"/>
      <c r="X322" s="16"/>
      <c r="Y322" s="16"/>
      <c r="Z322" s="16"/>
    </row>
    <row r="323" spans="1:26" ht="66">
      <c r="A323" s="312">
        <v>1512</v>
      </c>
      <c r="B323" s="314" t="s">
        <v>954</v>
      </c>
      <c r="C323" s="339" t="s">
        <v>3531</v>
      </c>
      <c r="D323" s="347" t="s">
        <v>3532</v>
      </c>
      <c r="E323" s="347" t="s">
        <v>3533</v>
      </c>
      <c r="F323" s="316" t="s">
        <v>3534</v>
      </c>
      <c r="G323" s="314" t="s">
        <v>2427</v>
      </c>
      <c r="H323" s="178" t="s">
        <v>8</v>
      </c>
      <c r="I323" s="175" t="s">
        <v>2451</v>
      </c>
      <c r="J323" s="317" t="s">
        <v>27</v>
      </c>
      <c r="K323" s="175" t="s">
        <v>11</v>
      </c>
      <c r="L323" s="175" t="s">
        <v>3535</v>
      </c>
      <c r="M323" s="175" t="s">
        <v>3536</v>
      </c>
      <c r="N323" s="16"/>
      <c r="O323" s="16"/>
      <c r="P323" s="16"/>
      <c r="Q323" s="16"/>
      <c r="R323" s="16"/>
      <c r="S323" s="16"/>
      <c r="T323" s="16"/>
      <c r="U323" s="16"/>
      <c r="V323" s="16"/>
      <c r="W323" s="16"/>
      <c r="X323" s="16"/>
      <c r="Y323" s="16"/>
      <c r="Z323" s="16"/>
    </row>
    <row r="324" spans="1:26" ht="52.8">
      <c r="A324" s="312">
        <v>1513</v>
      </c>
      <c r="B324" s="314" t="s">
        <v>954</v>
      </c>
      <c r="C324" s="339" t="s">
        <v>3531</v>
      </c>
      <c r="D324" s="347" t="s">
        <v>3532</v>
      </c>
      <c r="E324" s="347" t="s">
        <v>3537</v>
      </c>
      <c r="F324" s="316" t="s">
        <v>3538</v>
      </c>
      <c r="G324" s="314" t="s">
        <v>2427</v>
      </c>
      <c r="H324" s="178" t="s">
        <v>8</v>
      </c>
      <c r="I324" s="175" t="s">
        <v>2451</v>
      </c>
      <c r="J324" s="323" t="s">
        <v>63</v>
      </c>
      <c r="K324" s="175" t="s">
        <v>11</v>
      </c>
      <c r="L324" s="175" t="s">
        <v>3539</v>
      </c>
      <c r="M324" s="5"/>
      <c r="N324" s="16"/>
      <c r="O324" s="16"/>
      <c r="P324" s="16"/>
      <c r="Q324" s="16"/>
      <c r="R324" s="16"/>
      <c r="S324" s="16"/>
      <c r="T324" s="16"/>
      <c r="U324" s="16"/>
      <c r="V324" s="16"/>
      <c r="W324" s="16"/>
      <c r="X324" s="16"/>
      <c r="Y324" s="16"/>
      <c r="Z324" s="16"/>
    </row>
    <row r="325" spans="1:26" ht="39.6">
      <c r="A325" s="312">
        <v>1514</v>
      </c>
      <c r="B325" s="314" t="s">
        <v>954</v>
      </c>
      <c r="C325" s="339" t="s">
        <v>1646</v>
      </c>
      <c r="D325" s="347"/>
      <c r="E325" s="347" t="s">
        <v>3540</v>
      </c>
      <c r="F325" s="316" t="s">
        <v>3541</v>
      </c>
      <c r="G325" s="314"/>
      <c r="H325" s="178" t="s">
        <v>11</v>
      </c>
      <c r="I325" s="175" t="s">
        <v>2451</v>
      </c>
      <c r="J325" s="317" t="s">
        <v>27</v>
      </c>
      <c r="K325" s="175" t="s">
        <v>11</v>
      </c>
      <c r="L325" s="175" t="s">
        <v>3542</v>
      </c>
      <c r="M325" s="175" t="s">
        <v>3543</v>
      </c>
      <c r="N325" s="16"/>
      <c r="O325" s="16"/>
      <c r="P325" s="16"/>
      <c r="Q325" s="16"/>
      <c r="R325" s="16"/>
      <c r="S325" s="16"/>
      <c r="T325" s="16"/>
      <c r="U325" s="16"/>
      <c r="V325" s="16"/>
      <c r="W325" s="16"/>
      <c r="X325" s="16"/>
      <c r="Y325" s="16"/>
      <c r="Z325" s="16"/>
    </row>
    <row r="326" spans="1:26" ht="26.4">
      <c r="A326" s="312">
        <v>1523</v>
      </c>
      <c r="B326" s="314" t="s">
        <v>954</v>
      </c>
      <c r="C326" s="339" t="s">
        <v>1646</v>
      </c>
      <c r="D326" s="347" t="s">
        <v>3544</v>
      </c>
      <c r="E326" s="347" t="s">
        <v>3545</v>
      </c>
      <c r="F326" s="316" t="s">
        <v>3546</v>
      </c>
      <c r="G326" s="314" t="s">
        <v>2427</v>
      </c>
      <c r="H326" s="178" t="s">
        <v>8</v>
      </c>
      <c r="I326" s="175" t="s">
        <v>2527</v>
      </c>
      <c r="J326" s="317" t="s">
        <v>27</v>
      </c>
      <c r="K326" s="175" t="s">
        <v>11</v>
      </c>
      <c r="L326" s="175" t="s">
        <v>3547</v>
      </c>
      <c r="M326" s="5"/>
      <c r="N326" s="16"/>
      <c r="O326" s="16"/>
      <c r="P326" s="16"/>
      <c r="Q326" s="16"/>
      <c r="R326" s="16"/>
      <c r="S326" s="16"/>
      <c r="T326" s="16"/>
      <c r="U326" s="16"/>
      <c r="V326" s="16"/>
      <c r="W326" s="16"/>
      <c r="X326" s="16"/>
      <c r="Y326" s="16"/>
      <c r="Z326" s="16"/>
    </row>
    <row r="327" spans="1:26" ht="26.4">
      <c r="A327" s="312">
        <v>1524</v>
      </c>
      <c r="B327" s="314" t="s">
        <v>954</v>
      </c>
      <c r="C327" s="339" t="s">
        <v>1646</v>
      </c>
      <c r="D327" s="347" t="s">
        <v>3544</v>
      </c>
      <c r="E327" s="347" t="s">
        <v>3548</v>
      </c>
      <c r="F327" s="316" t="s">
        <v>3549</v>
      </c>
      <c r="G327" s="314" t="s">
        <v>2427</v>
      </c>
      <c r="H327" s="178" t="s">
        <v>8</v>
      </c>
      <c r="I327" s="175" t="s">
        <v>2527</v>
      </c>
      <c r="J327" s="323" t="s">
        <v>63</v>
      </c>
      <c r="K327" s="175" t="s">
        <v>11</v>
      </c>
      <c r="L327" s="175" t="s">
        <v>3550</v>
      </c>
      <c r="M327" s="175"/>
      <c r="N327" s="16"/>
      <c r="O327" s="16"/>
      <c r="P327" s="16"/>
      <c r="Q327" s="16"/>
      <c r="R327" s="16"/>
      <c r="S327" s="16"/>
      <c r="T327" s="16"/>
      <c r="U327" s="16"/>
      <c r="V327" s="16"/>
      <c r="W327" s="16"/>
      <c r="X327" s="16"/>
      <c r="Y327" s="16"/>
      <c r="Z327" s="16"/>
    </row>
    <row r="328" spans="1:26" ht="26.4">
      <c r="A328" s="312">
        <v>1525</v>
      </c>
      <c r="B328" s="314" t="s">
        <v>954</v>
      </c>
      <c r="C328" s="339" t="s">
        <v>1646</v>
      </c>
      <c r="D328" s="347" t="s">
        <v>3544</v>
      </c>
      <c r="E328" s="347" t="s">
        <v>1711</v>
      </c>
      <c r="F328" s="316" t="s">
        <v>3551</v>
      </c>
      <c r="G328" s="314" t="s">
        <v>2427</v>
      </c>
      <c r="H328" s="178" t="s">
        <v>8</v>
      </c>
      <c r="I328" s="175" t="s">
        <v>2442</v>
      </c>
      <c r="J328" s="317" t="s">
        <v>27</v>
      </c>
      <c r="K328" s="175" t="s">
        <v>11</v>
      </c>
      <c r="L328" s="175" t="s">
        <v>3552</v>
      </c>
      <c r="M328" s="175" t="s">
        <v>3553</v>
      </c>
      <c r="N328" s="16"/>
      <c r="O328" s="16"/>
      <c r="P328" s="16"/>
      <c r="Q328" s="16"/>
      <c r="R328" s="16"/>
      <c r="S328" s="16"/>
      <c r="T328" s="16"/>
      <c r="U328" s="16"/>
      <c r="V328" s="16"/>
      <c r="W328" s="16"/>
      <c r="X328" s="16"/>
      <c r="Y328" s="16"/>
      <c r="Z328" s="16"/>
    </row>
    <row r="329" spans="1:26" ht="13.2">
      <c r="A329" s="312">
        <v>1531</v>
      </c>
      <c r="B329" s="314" t="s">
        <v>954</v>
      </c>
      <c r="C329" s="339" t="s">
        <v>3554</v>
      </c>
      <c r="D329" s="347" t="s">
        <v>3555</v>
      </c>
      <c r="E329" s="347" t="s">
        <v>3556</v>
      </c>
      <c r="F329" s="316" t="s">
        <v>3557</v>
      </c>
      <c r="G329" s="314" t="s">
        <v>2427</v>
      </c>
      <c r="H329" s="178" t="s">
        <v>8</v>
      </c>
      <c r="I329" s="175" t="s">
        <v>2894</v>
      </c>
      <c r="J329" s="323" t="s">
        <v>218</v>
      </c>
      <c r="K329" s="175" t="s">
        <v>11</v>
      </c>
      <c r="L329" s="175" t="s">
        <v>3558</v>
      </c>
      <c r="M329" s="5"/>
      <c r="N329" s="16"/>
      <c r="O329" s="16"/>
      <c r="P329" s="16"/>
      <c r="Q329" s="16"/>
      <c r="R329" s="16"/>
      <c r="S329" s="16"/>
      <c r="T329" s="16"/>
      <c r="U329" s="16"/>
      <c r="V329" s="16"/>
      <c r="W329" s="16"/>
      <c r="X329" s="16"/>
      <c r="Y329" s="16"/>
      <c r="Z329" s="16"/>
    </row>
    <row r="330" spans="1:26" ht="26.4">
      <c r="A330" s="312">
        <v>1534</v>
      </c>
      <c r="B330" s="314" t="s">
        <v>954</v>
      </c>
      <c r="C330" s="339" t="s">
        <v>3554</v>
      </c>
      <c r="D330" s="347" t="s">
        <v>3555</v>
      </c>
      <c r="E330" s="347" t="s">
        <v>3559</v>
      </c>
      <c r="F330" s="316" t="s">
        <v>3560</v>
      </c>
      <c r="G330" s="314" t="s">
        <v>2427</v>
      </c>
      <c r="H330" s="178" t="s">
        <v>8</v>
      </c>
      <c r="I330" s="175" t="s">
        <v>3561</v>
      </c>
      <c r="J330" s="317" t="s">
        <v>27</v>
      </c>
      <c r="K330" s="175" t="s">
        <v>83</v>
      </c>
      <c r="L330" s="175" t="s">
        <v>3562</v>
      </c>
      <c r="M330" s="175" t="s">
        <v>3563</v>
      </c>
      <c r="N330" s="16"/>
      <c r="O330" s="16"/>
      <c r="P330" s="16"/>
      <c r="Q330" s="16"/>
      <c r="R330" s="16"/>
      <c r="S330" s="16"/>
      <c r="T330" s="16"/>
      <c r="U330" s="16"/>
      <c r="V330" s="16"/>
      <c r="W330" s="16"/>
      <c r="X330" s="16"/>
      <c r="Y330" s="16"/>
      <c r="Z330" s="16"/>
    </row>
    <row r="331" spans="1:26" ht="46.2">
      <c r="A331" s="312">
        <v>1538</v>
      </c>
      <c r="B331" s="314" t="s">
        <v>954</v>
      </c>
      <c r="C331" s="339" t="s">
        <v>3554</v>
      </c>
      <c r="D331" s="347" t="s">
        <v>3555</v>
      </c>
      <c r="E331" s="347" t="s">
        <v>207</v>
      </c>
      <c r="F331" s="316" t="s">
        <v>3564</v>
      </c>
      <c r="G331" s="314" t="s">
        <v>2427</v>
      </c>
      <c r="H331" s="178" t="s">
        <v>8</v>
      </c>
      <c r="I331" s="175" t="s">
        <v>2894</v>
      </c>
      <c r="J331" s="323" t="s">
        <v>63</v>
      </c>
      <c r="K331" s="175" t="s">
        <v>11</v>
      </c>
      <c r="L331" s="175" t="s">
        <v>3565</v>
      </c>
      <c r="M331" s="175"/>
      <c r="N331" s="16"/>
      <c r="O331" s="16"/>
      <c r="P331" s="16"/>
      <c r="Q331" s="16"/>
      <c r="R331" s="16"/>
      <c r="S331" s="16"/>
      <c r="T331" s="16"/>
      <c r="U331" s="16"/>
      <c r="V331" s="16"/>
      <c r="W331" s="16"/>
      <c r="X331" s="16"/>
      <c r="Y331" s="16"/>
      <c r="Z331" s="16"/>
    </row>
    <row r="332" spans="1:26" ht="13.2">
      <c r="A332" s="312">
        <v>1540</v>
      </c>
      <c r="B332" s="314" t="s">
        <v>954</v>
      </c>
      <c r="C332" s="339" t="s">
        <v>3566</v>
      </c>
      <c r="D332" s="347" t="s">
        <v>3567</v>
      </c>
      <c r="E332" s="347" t="s">
        <v>3568</v>
      </c>
      <c r="F332" s="316" t="s">
        <v>3569</v>
      </c>
      <c r="G332" s="314" t="s">
        <v>2427</v>
      </c>
      <c r="H332" s="178" t="s">
        <v>8</v>
      </c>
      <c r="I332" s="175" t="s">
        <v>2894</v>
      </c>
      <c r="J332" s="323" t="s">
        <v>218</v>
      </c>
      <c r="K332" s="175" t="s">
        <v>11</v>
      </c>
      <c r="L332" s="175" t="s">
        <v>3570</v>
      </c>
      <c r="M332" s="5"/>
      <c r="N332" s="16"/>
      <c r="O332" s="16"/>
      <c r="P332" s="16"/>
      <c r="Q332" s="16"/>
      <c r="R332" s="16"/>
      <c r="S332" s="16"/>
      <c r="T332" s="16"/>
      <c r="U332" s="16"/>
      <c r="V332" s="16"/>
      <c r="W332" s="16"/>
      <c r="X332" s="16"/>
      <c r="Y332" s="16"/>
      <c r="Z332" s="16"/>
    </row>
    <row r="333" spans="1:26" ht="39.6">
      <c r="A333" s="312">
        <v>1541</v>
      </c>
      <c r="B333" s="314" t="s">
        <v>954</v>
      </c>
      <c r="C333" s="339" t="s">
        <v>3566</v>
      </c>
      <c r="D333" s="347" t="s">
        <v>3571</v>
      </c>
      <c r="E333" s="347" t="s">
        <v>3572</v>
      </c>
      <c r="F333" s="316" t="s">
        <v>3573</v>
      </c>
      <c r="G333" s="314" t="s">
        <v>2427</v>
      </c>
      <c r="H333" s="178" t="s">
        <v>8</v>
      </c>
      <c r="I333" s="175" t="s">
        <v>2442</v>
      </c>
      <c r="J333" s="317" t="s">
        <v>27</v>
      </c>
      <c r="K333" s="175" t="s">
        <v>11</v>
      </c>
      <c r="L333" s="175" t="s">
        <v>3574</v>
      </c>
      <c r="M333" s="175" t="s">
        <v>3575</v>
      </c>
      <c r="N333" s="16"/>
      <c r="O333" s="16"/>
      <c r="P333" s="16"/>
      <c r="Q333" s="16"/>
      <c r="R333" s="16"/>
      <c r="S333" s="16"/>
      <c r="T333" s="16"/>
      <c r="U333" s="16"/>
      <c r="V333" s="16"/>
      <c r="W333" s="16"/>
      <c r="X333" s="16"/>
      <c r="Y333" s="16"/>
      <c r="Z333" s="16"/>
    </row>
    <row r="334" spans="1:26" ht="13.2">
      <c r="A334" s="312">
        <v>1544</v>
      </c>
      <c r="B334" s="314" t="s">
        <v>954</v>
      </c>
      <c r="C334" s="339" t="s">
        <v>3566</v>
      </c>
      <c r="D334" s="347" t="s">
        <v>3571</v>
      </c>
      <c r="E334" s="347" t="s">
        <v>1682</v>
      </c>
      <c r="F334" s="316" t="s">
        <v>3576</v>
      </c>
      <c r="G334" s="314" t="s">
        <v>2427</v>
      </c>
      <c r="H334" s="178" t="s">
        <v>8</v>
      </c>
      <c r="I334" s="175" t="s">
        <v>2451</v>
      </c>
      <c r="J334" s="317" t="s">
        <v>27</v>
      </c>
      <c r="K334" s="175" t="s">
        <v>11</v>
      </c>
      <c r="L334" s="175" t="s">
        <v>3577</v>
      </c>
      <c r="M334" s="5"/>
      <c r="N334" s="16"/>
      <c r="O334" s="16"/>
      <c r="P334" s="16"/>
      <c r="Q334" s="16"/>
      <c r="R334" s="16"/>
      <c r="S334" s="16"/>
      <c r="T334" s="16"/>
      <c r="U334" s="16"/>
      <c r="V334" s="16"/>
      <c r="W334" s="16"/>
      <c r="X334" s="16"/>
      <c r="Y334" s="16"/>
      <c r="Z334" s="16"/>
    </row>
    <row r="335" spans="1:26" ht="39.6">
      <c r="A335" s="312">
        <v>1546</v>
      </c>
      <c r="B335" s="314" t="s">
        <v>954</v>
      </c>
      <c r="C335" s="339" t="s">
        <v>3566</v>
      </c>
      <c r="D335" s="347" t="s">
        <v>3578</v>
      </c>
      <c r="E335" s="347" t="s">
        <v>3572</v>
      </c>
      <c r="F335" s="316" t="s">
        <v>3579</v>
      </c>
      <c r="G335" s="314" t="s">
        <v>2427</v>
      </c>
      <c r="H335" s="178" t="s">
        <v>8</v>
      </c>
      <c r="I335" s="175" t="s">
        <v>2442</v>
      </c>
      <c r="J335" s="317" t="s">
        <v>27</v>
      </c>
      <c r="K335" s="175" t="s">
        <v>11</v>
      </c>
      <c r="L335" s="175" t="s">
        <v>3574</v>
      </c>
      <c r="M335" s="175" t="s">
        <v>3575</v>
      </c>
      <c r="N335" s="16"/>
      <c r="O335" s="16"/>
      <c r="P335" s="16"/>
      <c r="Q335" s="16"/>
      <c r="R335" s="16"/>
      <c r="S335" s="16"/>
      <c r="T335" s="16"/>
      <c r="U335" s="16"/>
      <c r="V335" s="16"/>
      <c r="W335" s="16"/>
      <c r="X335" s="16"/>
      <c r="Y335" s="16"/>
      <c r="Z335" s="16"/>
    </row>
    <row r="336" spans="1:26" ht="26.4">
      <c r="A336" s="312">
        <v>1548</v>
      </c>
      <c r="B336" s="314" t="s">
        <v>954</v>
      </c>
      <c r="C336" s="339" t="s">
        <v>3566</v>
      </c>
      <c r="D336" s="347" t="s">
        <v>3578</v>
      </c>
      <c r="E336" s="347" t="s">
        <v>1566</v>
      </c>
      <c r="F336" s="316" t="s">
        <v>3580</v>
      </c>
      <c r="G336" s="314" t="s">
        <v>2427</v>
      </c>
      <c r="H336" s="178" t="s">
        <v>8</v>
      </c>
      <c r="I336" s="175" t="s">
        <v>2451</v>
      </c>
      <c r="J336" s="323" t="s">
        <v>63</v>
      </c>
      <c r="K336" s="175" t="s">
        <v>11</v>
      </c>
      <c r="L336" s="175" t="s">
        <v>3581</v>
      </c>
      <c r="M336" s="5"/>
      <c r="N336" s="16"/>
      <c r="O336" s="16"/>
      <c r="P336" s="16"/>
      <c r="Q336" s="16"/>
      <c r="R336" s="16"/>
      <c r="S336" s="16"/>
      <c r="T336" s="16"/>
      <c r="U336" s="16"/>
      <c r="V336" s="16"/>
      <c r="W336" s="16"/>
      <c r="X336" s="16"/>
      <c r="Y336" s="16"/>
      <c r="Z336" s="16"/>
    </row>
    <row r="337" spans="1:26" ht="26.4">
      <c r="A337" s="312">
        <v>1550</v>
      </c>
      <c r="B337" s="314" t="s">
        <v>954</v>
      </c>
      <c r="C337" s="339" t="s">
        <v>3566</v>
      </c>
      <c r="D337" s="347" t="s">
        <v>3582</v>
      </c>
      <c r="E337" s="347" t="s">
        <v>3572</v>
      </c>
      <c r="F337" s="316" t="s">
        <v>3583</v>
      </c>
      <c r="G337" s="314" t="s">
        <v>2427</v>
      </c>
      <c r="H337" s="178" t="s">
        <v>8</v>
      </c>
      <c r="I337" s="175" t="s">
        <v>2894</v>
      </c>
      <c r="J337" s="323" t="s">
        <v>63</v>
      </c>
      <c r="K337" s="175" t="s">
        <v>11</v>
      </c>
      <c r="L337" s="175" t="s">
        <v>3584</v>
      </c>
      <c r="M337" s="5"/>
      <c r="N337" s="16"/>
      <c r="O337" s="16"/>
      <c r="P337" s="16"/>
      <c r="Q337" s="16"/>
      <c r="R337" s="16"/>
      <c r="S337" s="16"/>
      <c r="T337" s="16"/>
      <c r="U337" s="16"/>
      <c r="V337" s="16"/>
      <c r="W337" s="16"/>
      <c r="X337" s="16"/>
      <c r="Y337" s="16"/>
      <c r="Z337" s="16"/>
    </row>
    <row r="338" spans="1:26" ht="69">
      <c r="A338" s="312">
        <v>1568</v>
      </c>
      <c r="B338" s="314" t="s">
        <v>955</v>
      </c>
      <c r="C338" s="314" t="s">
        <v>3585</v>
      </c>
      <c r="D338" s="316" t="s">
        <v>3586</v>
      </c>
      <c r="E338" s="316" t="s">
        <v>3587</v>
      </c>
      <c r="F338" s="316" t="s">
        <v>3588</v>
      </c>
      <c r="G338" s="314" t="s">
        <v>2427</v>
      </c>
      <c r="H338" s="178" t="s">
        <v>10</v>
      </c>
      <c r="I338" s="5"/>
      <c r="J338" s="317" t="s">
        <v>27</v>
      </c>
      <c r="K338" s="175" t="s">
        <v>10</v>
      </c>
      <c r="L338" s="318" t="s">
        <v>3589</v>
      </c>
      <c r="M338" s="175" t="s">
        <v>3590</v>
      </c>
      <c r="N338" s="16"/>
      <c r="O338" s="16"/>
      <c r="P338" s="16"/>
      <c r="Q338" s="16"/>
      <c r="R338" s="16"/>
      <c r="S338" s="16"/>
      <c r="T338" s="16"/>
      <c r="U338" s="16"/>
      <c r="V338" s="16"/>
      <c r="W338" s="16"/>
      <c r="X338" s="16"/>
      <c r="Y338" s="16"/>
      <c r="Z338" s="16"/>
    </row>
    <row r="339" spans="1:26" ht="207.75" customHeight="1">
      <c r="A339" s="312">
        <v>1572</v>
      </c>
      <c r="B339" s="314" t="s">
        <v>955</v>
      </c>
      <c r="C339" s="314" t="s">
        <v>3591</v>
      </c>
      <c r="D339" s="316"/>
      <c r="E339" s="316" t="s">
        <v>3592</v>
      </c>
      <c r="F339" s="316" t="s">
        <v>3593</v>
      </c>
      <c r="G339" s="314" t="s">
        <v>2427</v>
      </c>
      <c r="H339" s="178" t="s">
        <v>10</v>
      </c>
      <c r="I339" s="175" t="s">
        <v>3594</v>
      </c>
      <c r="J339" s="317" t="s">
        <v>27</v>
      </c>
      <c r="K339" s="175" t="s">
        <v>10</v>
      </c>
      <c r="L339" s="318" t="s">
        <v>3595</v>
      </c>
      <c r="M339" s="175" t="s">
        <v>3596</v>
      </c>
      <c r="N339" s="16"/>
      <c r="O339" s="16"/>
      <c r="P339" s="16"/>
      <c r="Q339" s="16"/>
      <c r="R339" s="16"/>
      <c r="S339" s="16"/>
      <c r="T339" s="16"/>
      <c r="U339" s="16"/>
      <c r="V339" s="16"/>
      <c r="W339" s="16"/>
      <c r="X339" s="16"/>
      <c r="Y339" s="16"/>
      <c r="Z339" s="16"/>
    </row>
    <row r="340" spans="1:26" ht="46.2">
      <c r="A340" s="312">
        <v>1614</v>
      </c>
      <c r="B340" s="314" t="s">
        <v>955</v>
      </c>
      <c r="C340" s="314" t="s">
        <v>3597</v>
      </c>
      <c r="D340" s="316" t="s">
        <v>3598</v>
      </c>
      <c r="E340" s="316" t="s">
        <v>3599</v>
      </c>
      <c r="F340" s="316" t="s">
        <v>3600</v>
      </c>
      <c r="G340" s="314" t="s">
        <v>2427</v>
      </c>
      <c r="H340" s="178" t="s">
        <v>10</v>
      </c>
      <c r="I340" s="332" t="s">
        <v>3594</v>
      </c>
      <c r="J340" s="317" t="s">
        <v>27</v>
      </c>
      <c r="K340" s="332" t="s">
        <v>10</v>
      </c>
      <c r="L340" s="318" t="s">
        <v>3601</v>
      </c>
      <c r="M340" s="332" t="s">
        <v>3602</v>
      </c>
      <c r="N340" s="16"/>
      <c r="O340" s="16"/>
      <c r="P340" s="16"/>
      <c r="Q340" s="16"/>
      <c r="R340" s="16"/>
      <c r="S340" s="16"/>
      <c r="T340" s="16"/>
      <c r="U340" s="16"/>
      <c r="V340" s="16"/>
      <c r="W340" s="16"/>
      <c r="X340" s="16"/>
      <c r="Y340" s="16"/>
      <c r="Z340" s="16"/>
    </row>
    <row r="341" spans="1:26" ht="46.2">
      <c r="A341" s="312">
        <v>1615</v>
      </c>
      <c r="B341" s="355" t="s">
        <v>955</v>
      </c>
      <c r="C341" s="355" t="s">
        <v>3603</v>
      </c>
      <c r="D341" s="356"/>
      <c r="E341" s="356" t="s">
        <v>3604</v>
      </c>
      <c r="F341" s="357" t="s">
        <v>3605</v>
      </c>
      <c r="G341" s="355" t="s">
        <v>2427</v>
      </c>
      <c r="H341" s="358" t="s">
        <v>10</v>
      </c>
      <c r="I341" s="359" t="s">
        <v>3606</v>
      </c>
      <c r="J341" s="317" t="s">
        <v>27</v>
      </c>
      <c r="K341" s="359" t="s">
        <v>10</v>
      </c>
      <c r="L341" s="360" t="s">
        <v>3607</v>
      </c>
      <c r="M341" s="358" t="s">
        <v>3608</v>
      </c>
      <c r="N341" s="16"/>
      <c r="O341" s="16"/>
      <c r="P341" s="16"/>
      <c r="Q341" s="16"/>
      <c r="R341" s="16"/>
      <c r="S341" s="16"/>
      <c r="T341" s="16"/>
      <c r="U341" s="16"/>
      <c r="V341" s="16"/>
      <c r="W341" s="16"/>
      <c r="X341" s="16"/>
      <c r="Y341" s="16"/>
      <c r="Z341" s="16"/>
    </row>
    <row r="342" spans="1:26" ht="23.4">
      <c r="A342" s="312">
        <v>1619</v>
      </c>
      <c r="B342" s="314" t="s">
        <v>955</v>
      </c>
      <c r="C342" s="314" t="s">
        <v>3609</v>
      </c>
      <c r="D342" s="316"/>
      <c r="E342" s="316" t="s">
        <v>3610</v>
      </c>
      <c r="F342" s="316" t="s">
        <v>3611</v>
      </c>
      <c r="G342" s="314" t="s">
        <v>2427</v>
      </c>
      <c r="H342" s="178" t="s">
        <v>10</v>
      </c>
      <c r="I342" s="332" t="s">
        <v>3594</v>
      </c>
      <c r="J342" s="317" t="s">
        <v>27</v>
      </c>
      <c r="K342" s="332" t="s">
        <v>10</v>
      </c>
      <c r="L342" s="318" t="s">
        <v>3612</v>
      </c>
      <c r="M342" s="175" t="s">
        <v>3613</v>
      </c>
      <c r="N342" s="16"/>
      <c r="O342" s="16"/>
      <c r="P342" s="16"/>
      <c r="Q342" s="16"/>
      <c r="R342" s="16"/>
      <c r="S342" s="16"/>
      <c r="T342" s="16"/>
      <c r="U342" s="16"/>
      <c r="V342" s="16"/>
      <c r="W342" s="16"/>
      <c r="X342" s="16"/>
      <c r="Y342" s="16"/>
      <c r="Z342" s="16"/>
    </row>
    <row r="343" spans="1:26" ht="23.4">
      <c r="A343" s="312">
        <v>1630</v>
      </c>
      <c r="B343" s="314" t="s">
        <v>955</v>
      </c>
      <c r="C343" s="314" t="s">
        <v>3614</v>
      </c>
      <c r="D343" s="316" t="s">
        <v>3615</v>
      </c>
      <c r="E343" s="316" t="s">
        <v>3616</v>
      </c>
      <c r="F343" s="316" t="s">
        <v>3617</v>
      </c>
      <c r="G343" s="314" t="s">
        <v>2427</v>
      </c>
      <c r="H343" s="178" t="s">
        <v>10</v>
      </c>
      <c r="I343" s="175" t="s">
        <v>2527</v>
      </c>
      <c r="J343" s="317" t="s">
        <v>27</v>
      </c>
      <c r="K343" s="175" t="s">
        <v>11</v>
      </c>
      <c r="L343" s="175" t="s">
        <v>3618</v>
      </c>
      <c r="M343" s="5"/>
      <c r="N343" s="16"/>
      <c r="O343" s="16"/>
      <c r="P343" s="16"/>
      <c r="Q343" s="16"/>
      <c r="R343" s="16"/>
      <c r="S343" s="16"/>
      <c r="T343" s="16"/>
      <c r="U343" s="16"/>
      <c r="V343" s="16"/>
      <c r="W343" s="16"/>
      <c r="X343" s="16"/>
      <c r="Y343" s="16"/>
      <c r="Z343" s="16"/>
    </row>
    <row r="344" spans="1:26" ht="23.4">
      <c r="A344" s="312">
        <v>1631</v>
      </c>
      <c r="B344" s="314" t="s">
        <v>955</v>
      </c>
      <c r="C344" s="314" t="s">
        <v>3619</v>
      </c>
      <c r="D344" s="316" t="s">
        <v>3615</v>
      </c>
      <c r="E344" s="316" t="s">
        <v>3620</v>
      </c>
      <c r="F344" s="316" t="s">
        <v>3621</v>
      </c>
      <c r="G344" s="314" t="s">
        <v>2427</v>
      </c>
      <c r="H344" s="178" t="s">
        <v>10</v>
      </c>
      <c r="I344" s="175" t="s">
        <v>2527</v>
      </c>
      <c r="J344" s="317" t="s">
        <v>27</v>
      </c>
      <c r="K344" s="175" t="s">
        <v>11</v>
      </c>
      <c r="L344" s="175" t="s">
        <v>3622</v>
      </c>
      <c r="M344" s="5"/>
      <c r="N344" s="16"/>
      <c r="O344" s="16"/>
      <c r="P344" s="16"/>
      <c r="Q344" s="16"/>
      <c r="R344" s="16"/>
      <c r="S344" s="16"/>
      <c r="T344" s="16"/>
      <c r="U344" s="16"/>
      <c r="V344" s="16"/>
      <c r="W344" s="16"/>
      <c r="X344" s="16"/>
      <c r="Y344" s="16"/>
      <c r="Z344" s="16"/>
    </row>
    <row r="345" spans="1:26" ht="34.799999999999997">
      <c r="A345" s="312">
        <v>1640</v>
      </c>
      <c r="B345" s="314" t="s">
        <v>955</v>
      </c>
      <c r="C345" s="314" t="s">
        <v>3623</v>
      </c>
      <c r="D345" s="316" t="s">
        <v>3615</v>
      </c>
      <c r="E345" s="316" t="s">
        <v>3624</v>
      </c>
      <c r="F345" s="316" t="s">
        <v>3625</v>
      </c>
      <c r="G345" s="314" t="s">
        <v>2427</v>
      </c>
      <c r="H345" s="178" t="s">
        <v>10</v>
      </c>
      <c r="I345" s="5"/>
      <c r="J345" s="317" t="s">
        <v>27</v>
      </c>
      <c r="K345" s="332" t="s">
        <v>10</v>
      </c>
      <c r="L345" s="318" t="s">
        <v>3626</v>
      </c>
      <c r="M345" s="175" t="s">
        <v>3627</v>
      </c>
      <c r="N345" s="16"/>
      <c r="O345" s="16"/>
      <c r="P345" s="16"/>
      <c r="Q345" s="16"/>
      <c r="R345" s="16"/>
      <c r="S345" s="16"/>
      <c r="T345" s="16"/>
      <c r="U345" s="16"/>
      <c r="V345" s="16"/>
      <c r="W345" s="16"/>
      <c r="X345" s="16"/>
      <c r="Y345" s="16"/>
      <c r="Z345" s="16"/>
    </row>
    <row r="346" spans="1:26" ht="13.2">
      <c r="A346" s="312">
        <v>1678</v>
      </c>
      <c r="B346" s="314" t="s">
        <v>955</v>
      </c>
      <c r="C346" s="314" t="s">
        <v>3628</v>
      </c>
      <c r="D346" s="316" t="s">
        <v>3629</v>
      </c>
      <c r="E346" s="316" t="s">
        <v>3630</v>
      </c>
      <c r="F346" s="316" t="s">
        <v>3631</v>
      </c>
      <c r="G346" s="314" t="s">
        <v>2427</v>
      </c>
      <c r="H346" s="178" t="s">
        <v>10</v>
      </c>
      <c r="I346" s="175" t="s">
        <v>3632</v>
      </c>
      <c r="J346" s="323" t="s">
        <v>218</v>
      </c>
      <c r="K346" s="175" t="s">
        <v>11</v>
      </c>
      <c r="L346" s="5"/>
      <c r="M346" s="5"/>
      <c r="N346" s="16"/>
      <c r="O346" s="16"/>
      <c r="P346" s="16"/>
      <c r="Q346" s="16"/>
      <c r="R346" s="16"/>
      <c r="S346" s="16"/>
      <c r="T346" s="16"/>
      <c r="U346" s="16"/>
      <c r="V346" s="16"/>
      <c r="W346" s="16"/>
      <c r="X346" s="16"/>
      <c r="Y346" s="16"/>
      <c r="Z346" s="16"/>
    </row>
    <row r="347" spans="1:26" ht="39.6">
      <c r="A347" s="312">
        <v>1699</v>
      </c>
      <c r="B347" s="339" t="s">
        <v>956</v>
      </c>
      <c r="C347" s="178" t="s">
        <v>3633</v>
      </c>
      <c r="D347" s="315" t="s">
        <v>3634</v>
      </c>
      <c r="E347" s="315" t="s">
        <v>3635</v>
      </c>
      <c r="F347" s="347" t="s">
        <v>3636</v>
      </c>
      <c r="G347" s="314" t="s">
        <v>2427</v>
      </c>
      <c r="H347" s="178" t="s">
        <v>7</v>
      </c>
      <c r="I347" s="175" t="s">
        <v>3637</v>
      </c>
      <c r="J347" s="317" t="s">
        <v>27</v>
      </c>
      <c r="K347" s="175" t="s">
        <v>7</v>
      </c>
      <c r="L347" s="175" t="s">
        <v>3638</v>
      </c>
      <c r="M347" s="175" t="s">
        <v>3639</v>
      </c>
      <c r="N347" s="16"/>
      <c r="O347" s="16"/>
      <c r="P347" s="16"/>
      <c r="Q347" s="16"/>
      <c r="R347" s="16"/>
      <c r="S347" s="16"/>
      <c r="T347" s="16"/>
      <c r="U347" s="16"/>
      <c r="V347" s="16"/>
      <c r="W347" s="16"/>
      <c r="X347" s="16"/>
      <c r="Y347" s="16"/>
      <c r="Z347" s="16"/>
    </row>
    <row r="348" spans="1:26" ht="26.4">
      <c r="A348" s="312">
        <v>1700</v>
      </c>
      <c r="B348" s="339" t="s">
        <v>956</v>
      </c>
      <c r="C348" s="339" t="s">
        <v>2739</v>
      </c>
      <c r="D348" s="315" t="s">
        <v>3634</v>
      </c>
      <c r="E348" s="315" t="s">
        <v>3640</v>
      </c>
      <c r="F348" s="347" t="s">
        <v>3641</v>
      </c>
      <c r="G348" s="314" t="s">
        <v>2427</v>
      </c>
      <c r="H348" s="178" t="s">
        <v>7</v>
      </c>
      <c r="I348" s="175" t="s">
        <v>2799</v>
      </c>
      <c r="J348" s="317" t="s">
        <v>27</v>
      </c>
      <c r="K348" s="175" t="s">
        <v>23</v>
      </c>
      <c r="L348" s="175" t="s">
        <v>3642</v>
      </c>
      <c r="M348" s="175" t="s">
        <v>3639</v>
      </c>
      <c r="N348" s="16"/>
      <c r="O348" s="16"/>
      <c r="P348" s="16"/>
      <c r="Q348" s="16"/>
      <c r="R348" s="16"/>
      <c r="S348" s="16"/>
      <c r="T348" s="16"/>
      <c r="U348" s="16"/>
      <c r="V348" s="16"/>
      <c r="W348" s="16"/>
      <c r="X348" s="16"/>
      <c r="Y348" s="16"/>
      <c r="Z348" s="16"/>
    </row>
    <row r="349" spans="1:26" ht="92.4">
      <c r="A349" s="312">
        <v>1702</v>
      </c>
      <c r="B349" s="339" t="s">
        <v>956</v>
      </c>
      <c r="C349" s="339" t="s">
        <v>2739</v>
      </c>
      <c r="D349" s="347" t="s">
        <v>3643</v>
      </c>
      <c r="E349" s="315" t="s">
        <v>3635</v>
      </c>
      <c r="F349" s="347" t="s">
        <v>3644</v>
      </c>
      <c r="G349" s="314" t="s">
        <v>2427</v>
      </c>
      <c r="H349" s="178" t="s">
        <v>7</v>
      </c>
      <c r="I349" s="175" t="s">
        <v>2527</v>
      </c>
      <c r="J349" s="323" t="s">
        <v>63</v>
      </c>
      <c r="K349" s="175"/>
      <c r="L349" s="175" t="s">
        <v>3645</v>
      </c>
      <c r="M349" s="5"/>
      <c r="N349" s="16"/>
      <c r="O349" s="16"/>
      <c r="P349" s="16"/>
      <c r="Q349" s="16"/>
      <c r="R349" s="16"/>
      <c r="S349" s="16"/>
      <c r="T349" s="16"/>
      <c r="U349" s="16"/>
      <c r="V349" s="16"/>
      <c r="W349" s="16"/>
      <c r="X349" s="16"/>
      <c r="Y349" s="16"/>
      <c r="Z349" s="16"/>
    </row>
    <row r="350" spans="1:26" ht="52.8">
      <c r="A350" s="312">
        <v>1705</v>
      </c>
      <c r="B350" s="339" t="s">
        <v>956</v>
      </c>
      <c r="C350" s="339" t="s">
        <v>1489</v>
      </c>
      <c r="D350" s="347" t="s">
        <v>3646</v>
      </c>
      <c r="E350" s="315" t="s">
        <v>3647</v>
      </c>
      <c r="F350" s="347" t="s">
        <v>3648</v>
      </c>
      <c r="G350" s="314" t="s">
        <v>2427</v>
      </c>
      <c r="H350" s="178" t="s">
        <v>7</v>
      </c>
      <c r="I350" s="175" t="s">
        <v>2527</v>
      </c>
      <c r="J350" s="317" t="s">
        <v>27</v>
      </c>
      <c r="K350" s="175" t="s">
        <v>7</v>
      </c>
      <c r="L350" s="175" t="s">
        <v>3649</v>
      </c>
      <c r="M350" s="175" t="s">
        <v>3650</v>
      </c>
      <c r="N350" s="16"/>
      <c r="O350" s="16"/>
      <c r="P350" s="16"/>
      <c r="Q350" s="16"/>
      <c r="R350" s="16"/>
      <c r="S350" s="16"/>
      <c r="T350" s="16"/>
      <c r="U350" s="16"/>
      <c r="V350" s="16"/>
      <c r="W350" s="16"/>
      <c r="X350" s="16"/>
      <c r="Y350" s="16"/>
      <c r="Z350" s="16"/>
    </row>
    <row r="351" spans="1:26" ht="52.8">
      <c r="A351" s="312">
        <v>1706</v>
      </c>
      <c r="B351" s="339" t="s">
        <v>956</v>
      </c>
      <c r="C351" s="339" t="s">
        <v>3651</v>
      </c>
      <c r="D351" s="347" t="s">
        <v>3646</v>
      </c>
      <c r="E351" s="315" t="s">
        <v>3652</v>
      </c>
      <c r="F351" s="347" t="s">
        <v>3653</v>
      </c>
      <c r="G351" s="314" t="s">
        <v>2427</v>
      </c>
      <c r="H351" s="178" t="s">
        <v>7</v>
      </c>
      <c r="I351" s="175" t="s">
        <v>2527</v>
      </c>
      <c r="J351" s="317" t="s">
        <v>27</v>
      </c>
      <c r="K351" s="175" t="s">
        <v>7</v>
      </c>
      <c r="L351" s="175" t="s">
        <v>3654</v>
      </c>
      <c r="M351" s="175" t="s">
        <v>3655</v>
      </c>
      <c r="N351" s="16"/>
      <c r="O351" s="16"/>
      <c r="P351" s="16"/>
      <c r="Q351" s="16"/>
      <c r="R351" s="16"/>
      <c r="S351" s="16"/>
      <c r="T351" s="16"/>
      <c r="U351" s="16"/>
      <c r="V351" s="16"/>
      <c r="W351" s="16"/>
      <c r="X351" s="16"/>
      <c r="Y351" s="16"/>
      <c r="Z351" s="16"/>
    </row>
    <row r="352" spans="1:26" ht="66">
      <c r="A352" s="312">
        <v>1707</v>
      </c>
      <c r="B352" s="339" t="s">
        <v>956</v>
      </c>
      <c r="C352" s="339" t="s">
        <v>3656</v>
      </c>
      <c r="D352" s="347" t="s">
        <v>3646</v>
      </c>
      <c r="E352" s="315" t="s">
        <v>3657</v>
      </c>
      <c r="F352" s="347" t="s">
        <v>3658</v>
      </c>
      <c r="G352" s="314" t="s">
        <v>2427</v>
      </c>
      <c r="H352" s="178" t="s">
        <v>7</v>
      </c>
      <c r="I352" s="175" t="s">
        <v>2527</v>
      </c>
      <c r="J352" s="323" t="s">
        <v>63</v>
      </c>
      <c r="K352" s="175"/>
      <c r="L352" s="175" t="s">
        <v>3659</v>
      </c>
      <c r="M352" s="5"/>
      <c r="N352" s="16"/>
      <c r="O352" s="16"/>
      <c r="P352" s="16"/>
      <c r="Q352" s="16"/>
      <c r="R352" s="16"/>
      <c r="S352" s="16"/>
      <c r="T352" s="16"/>
      <c r="U352" s="16"/>
      <c r="V352" s="16"/>
      <c r="W352" s="16"/>
      <c r="X352" s="16"/>
      <c r="Y352" s="16"/>
      <c r="Z352" s="16"/>
    </row>
    <row r="353" spans="1:26" ht="66">
      <c r="A353" s="312">
        <v>1708</v>
      </c>
      <c r="B353" s="339" t="s">
        <v>956</v>
      </c>
      <c r="C353" s="339" t="s">
        <v>3660</v>
      </c>
      <c r="D353" s="347" t="s">
        <v>3646</v>
      </c>
      <c r="E353" s="315" t="s">
        <v>3661</v>
      </c>
      <c r="F353" s="347" t="s">
        <v>3662</v>
      </c>
      <c r="G353" s="314" t="s">
        <v>2427</v>
      </c>
      <c r="H353" s="178" t="s">
        <v>7</v>
      </c>
      <c r="I353" s="175" t="s">
        <v>2527</v>
      </c>
      <c r="J353" s="323" t="s">
        <v>63</v>
      </c>
      <c r="K353" s="175"/>
      <c r="L353" s="175" t="s">
        <v>3659</v>
      </c>
      <c r="M353" s="5"/>
      <c r="N353" s="16"/>
      <c r="O353" s="16"/>
      <c r="P353" s="16"/>
      <c r="Q353" s="16"/>
      <c r="R353" s="16"/>
      <c r="S353" s="16"/>
      <c r="T353" s="16"/>
      <c r="U353" s="16"/>
      <c r="V353" s="16"/>
      <c r="W353" s="16"/>
      <c r="X353" s="16"/>
      <c r="Y353" s="16"/>
      <c r="Z353" s="16"/>
    </row>
    <row r="354" spans="1:26" ht="66">
      <c r="A354" s="312">
        <v>1709</v>
      </c>
      <c r="B354" s="339" t="s">
        <v>956</v>
      </c>
      <c r="C354" s="339" t="s">
        <v>3663</v>
      </c>
      <c r="D354" s="347" t="s">
        <v>3646</v>
      </c>
      <c r="E354" s="315" t="s">
        <v>3664</v>
      </c>
      <c r="F354" s="347" t="s">
        <v>3665</v>
      </c>
      <c r="G354" s="314" t="s">
        <v>2427</v>
      </c>
      <c r="H354" s="178" t="s">
        <v>7</v>
      </c>
      <c r="I354" s="175" t="s">
        <v>2527</v>
      </c>
      <c r="J354" s="323" t="s">
        <v>63</v>
      </c>
      <c r="K354" s="175"/>
      <c r="L354" s="175" t="s">
        <v>3659</v>
      </c>
      <c r="M354" s="5"/>
      <c r="N354" s="16"/>
      <c r="O354" s="16"/>
      <c r="P354" s="16"/>
      <c r="Q354" s="16"/>
      <c r="R354" s="16"/>
      <c r="S354" s="16"/>
      <c r="T354" s="16"/>
      <c r="U354" s="16"/>
      <c r="V354" s="16"/>
      <c r="W354" s="16"/>
      <c r="X354" s="16"/>
      <c r="Y354" s="16"/>
      <c r="Z354" s="16"/>
    </row>
    <row r="355" spans="1:26" ht="66">
      <c r="A355" s="312">
        <v>1710</v>
      </c>
      <c r="B355" s="339" t="s">
        <v>956</v>
      </c>
      <c r="C355" s="339" t="s">
        <v>3666</v>
      </c>
      <c r="D355" s="347" t="s">
        <v>3646</v>
      </c>
      <c r="E355" s="315" t="s">
        <v>3667</v>
      </c>
      <c r="F355" s="347" t="s">
        <v>3665</v>
      </c>
      <c r="G355" s="314" t="s">
        <v>2427</v>
      </c>
      <c r="H355" s="178" t="s">
        <v>7</v>
      </c>
      <c r="I355" s="175" t="s">
        <v>2527</v>
      </c>
      <c r="J355" s="323" t="s">
        <v>63</v>
      </c>
      <c r="K355" s="175"/>
      <c r="L355" s="175" t="s">
        <v>3659</v>
      </c>
      <c r="M355" s="5"/>
      <c r="N355" s="16"/>
      <c r="O355" s="16"/>
      <c r="P355" s="16"/>
      <c r="Q355" s="16"/>
      <c r="R355" s="16"/>
      <c r="S355" s="16"/>
      <c r="T355" s="16"/>
      <c r="U355" s="16"/>
      <c r="V355" s="16"/>
      <c r="W355" s="16"/>
      <c r="X355" s="16"/>
      <c r="Y355" s="16"/>
      <c r="Z355" s="16"/>
    </row>
    <row r="356" spans="1:26" ht="66">
      <c r="A356" s="312">
        <v>1711</v>
      </c>
      <c r="B356" s="339" t="s">
        <v>956</v>
      </c>
      <c r="C356" s="339" t="s">
        <v>3668</v>
      </c>
      <c r="D356" s="347" t="s">
        <v>3646</v>
      </c>
      <c r="E356" s="315" t="s">
        <v>3669</v>
      </c>
      <c r="F356" s="347" t="s">
        <v>3670</v>
      </c>
      <c r="G356" s="314" t="s">
        <v>2427</v>
      </c>
      <c r="H356" s="178" t="s">
        <v>7</v>
      </c>
      <c r="I356" s="175" t="s">
        <v>2527</v>
      </c>
      <c r="J356" s="323" t="s">
        <v>63</v>
      </c>
      <c r="K356" s="175"/>
      <c r="L356" s="175" t="s">
        <v>3659</v>
      </c>
      <c r="M356" s="5"/>
      <c r="N356" s="16"/>
      <c r="O356" s="16"/>
      <c r="P356" s="16"/>
      <c r="Q356" s="16"/>
      <c r="R356" s="16"/>
      <c r="S356" s="16"/>
      <c r="T356" s="16"/>
      <c r="U356" s="16"/>
      <c r="V356" s="16"/>
      <c r="W356" s="16"/>
      <c r="X356" s="16"/>
      <c r="Y356" s="16"/>
      <c r="Z356" s="16"/>
    </row>
    <row r="357" spans="1:26" ht="39.6">
      <c r="A357" s="312">
        <v>1712</v>
      </c>
      <c r="B357" s="339" t="s">
        <v>956</v>
      </c>
      <c r="C357" s="339" t="s">
        <v>3671</v>
      </c>
      <c r="D357" s="347" t="s">
        <v>3672</v>
      </c>
      <c r="E357" s="315" t="s">
        <v>3673</v>
      </c>
      <c r="F357" s="347" t="s">
        <v>3674</v>
      </c>
      <c r="G357" s="314" t="s">
        <v>2427</v>
      </c>
      <c r="H357" s="178" t="s">
        <v>7</v>
      </c>
      <c r="I357" s="175" t="s">
        <v>2527</v>
      </c>
      <c r="J357" s="323" t="s">
        <v>63</v>
      </c>
      <c r="K357" s="175"/>
      <c r="L357" s="175" t="s">
        <v>3675</v>
      </c>
      <c r="M357" s="5"/>
      <c r="N357" s="16"/>
      <c r="O357" s="16"/>
      <c r="P357" s="16"/>
      <c r="Q357" s="16"/>
      <c r="R357" s="16"/>
      <c r="S357" s="16"/>
      <c r="T357" s="16"/>
      <c r="U357" s="16"/>
      <c r="V357" s="16"/>
      <c r="W357" s="16"/>
      <c r="X357" s="16"/>
      <c r="Y357" s="16"/>
      <c r="Z357" s="16"/>
    </row>
    <row r="358" spans="1:26" ht="66">
      <c r="A358" s="312">
        <v>1714</v>
      </c>
      <c r="B358" s="339" t="s">
        <v>956</v>
      </c>
      <c r="C358" s="339" t="s">
        <v>1765</v>
      </c>
      <c r="D358" s="347" t="s">
        <v>3676</v>
      </c>
      <c r="E358" s="347" t="s">
        <v>3677</v>
      </c>
      <c r="F358" s="347" t="s">
        <v>3678</v>
      </c>
      <c r="G358" s="314" t="s">
        <v>2427</v>
      </c>
      <c r="H358" s="178" t="s">
        <v>7</v>
      </c>
      <c r="I358" s="175" t="s">
        <v>2527</v>
      </c>
      <c r="J358" s="323" t="s">
        <v>63</v>
      </c>
      <c r="K358" s="5"/>
      <c r="L358" s="175" t="s">
        <v>3645</v>
      </c>
      <c r="M358" s="5"/>
      <c r="N358" s="16"/>
      <c r="O358" s="16"/>
      <c r="P358" s="16"/>
      <c r="Q358" s="16"/>
      <c r="R358" s="16"/>
      <c r="S358" s="16"/>
      <c r="T358" s="16"/>
      <c r="U358" s="16"/>
      <c r="V358" s="16"/>
      <c r="W358" s="16"/>
      <c r="X358" s="16"/>
      <c r="Y358" s="16"/>
      <c r="Z358" s="16"/>
    </row>
    <row r="359" spans="1:26" ht="39.6">
      <c r="A359" s="312">
        <v>1715</v>
      </c>
      <c r="B359" s="339" t="s">
        <v>956</v>
      </c>
      <c r="C359" s="339" t="s">
        <v>3679</v>
      </c>
      <c r="D359" s="347" t="s">
        <v>3680</v>
      </c>
      <c r="E359" s="347" t="s">
        <v>3681</v>
      </c>
      <c r="F359" s="347" t="s">
        <v>3682</v>
      </c>
      <c r="G359" s="314" t="s">
        <v>2427</v>
      </c>
      <c r="H359" s="178" t="s">
        <v>7</v>
      </c>
      <c r="I359" s="175" t="s">
        <v>2527</v>
      </c>
      <c r="J359" s="323" t="s">
        <v>63</v>
      </c>
      <c r="K359" s="5"/>
      <c r="L359" s="175" t="s">
        <v>3645</v>
      </c>
      <c r="M359" s="5"/>
      <c r="N359" s="16"/>
      <c r="O359" s="16"/>
      <c r="P359" s="16"/>
      <c r="Q359" s="16"/>
      <c r="R359" s="16"/>
      <c r="S359" s="16"/>
      <c r="T359" s="16"/>
      <c r="U359" s="16"/>
      <c r="V359" s="16"/>
      <c r="W359" s="16"/>
      <c r="X359" s="16"/>
      <c r="Y359" s="16"/>
      <c r="Z359" s="16"/>
    </row>
    <row r="360" spans="1:26" ht="39.6">
      <c r="A360" s="312">
        <v>1716</v>
      </c>
      <c r="B360" s="339" t="s">
        <v>956</v>
      </c>
      <c r="C360" s="339" t="s">
        <v>3683</v>
      </c>
      <c r="D360" s="347" t="s">
        <v>3676</v>
      </c>
      <c r="E360" s="347" t="s">
        <v>3684</v>
      </c>
      <c r="F360" s="347" t="s">
        <v>3685</v>
      </c>
      <c r="G360" s="314" t="s">
        <v>2427</v>
      </c>
      <c r="H360" s="178" t="s">
        <v>7</v>
      </c>
      <c r="I360" s="175" t="s">
        <v>2527</v>
      </c>
      <c r="J360" s="323" t="s">
        <v>63</v>
      </c>
      <c r="K360" s="5"/>
      <c r="L360" s="175" t="s">
        <v>3645</v>
      </c>
      <c r="M360" s="5"/>
      <c r="N360" s="16"/>
      <c r="O360" s="16"/>
      <c r="P360" s="16"/>
      <c r="Q360" s="16"/>
      <c r="R360" s="16"/>
      <c r="S360" s="16"/>
      <c r="T360" s="16"/>
      <c r="U360" s="16"/>
      <c r="V360" s="16"/>
      <c r="W360" s="16"/>
      <c r="X360" s="16"/>
      <c r="Y360" s="16"/>
      <c r="Z360" s="16"/>
    </row>
    <row r="361" spans="1:26" ht="52.8">
      <c r="A361" s="312">
        <v>1717</v>
      </c>
      <c r="B361" s="339" t="s">
        <v>956</v>
      </c>
      <c r="C361" s="339" t="s">
        <v>3686</v>
      </c>
      <c r="D361" s="347" t="s">
        <v>3676</v>
      </c>
      <c r="E361" s="347" t="s">
        <v>3684</v>
      </c>
      <c r="F361" s="347" t="s">
        <v>3687</v>
      </c>
      <c r="G361" s="314" t="s">
        <v>2427</v>
      </c>
      <c r="H361" s="178" t="s">
        <v>7</v>
      </c>
      <c r="I361" s="175" t="s">
        <v>2527</v>
      </c>
      <c r="J361" s="323" t="s">
        <v>63</v>
      </c>
      <c r="K361" s="5"/>
      <c r="L361" s="175" t="s">
        <v>3645</v>
      </c>
      <c r="M361" s="5"/>
      <c r="N361" s="16"/>
      <c r="O361" s="16"/>
      <c r="P361" s="16"/>
      <c r="Q361" s="16"/>
      <c r="R361" s="16"/>
      <c r="S361" s="16"/>
      <c r="T361" s="16"/>
      <c r="U361" s="16"/>
      <c r="V361" s="16"/>
      <c r="W361" s="16"/>
      <c r="X361" s="16"/>
      <c r="Y361" s="16"/>
      <c r="Z361" s="16"/>
    </row>
    <row r="362" spans="1:26" ht="39.6">
      <c r="A362" s="312">
        <v>1718</v>
      </c>
      <c r="B362" s="339" t="s">
        <v>956</v>
      </c>
      <c r="C362" s="339" t="s">
        <v>3688</v>
      </c>
      <c r="D362" s="347" t="s">
        <v>3676</v>
      </c>
      <c r="E362" s="347" t="s">
        <v>3689</v>
      </c>
      <c r="F362" s="347" t="s">
        <v>3690</v>
      </c>
      <c r="G362" s="314" t="s">
        <v>2427</v>
      </c>
      <c r="H362" s="178" t="s">
        <v>7</v>
      </c>
      <c r="I362" s="175" t="s">
        <v>2527</v>
      </c>
      <c r="J362" s="323" t="s">
        <v>63</v>
      </c>
      <c r="K362" s="5"/>
      <c r="L362" s="175" t="s">
        <v>3645</v>
      </c>
      <c r="M362" s="5"/>
      <c r="N362" s="16"/>
      <c r="O362" s="16"/>
      <c r="P362" s="16"/>
      <c r="Q362" s="16"/>
      <c r="R362" s="16"/>
      <c r="S362" s="16"/>
      <c r="T362" s="16"/>
      <c r="U362" s="16"/>
      <c r="V362" s="16"/>
      <c r="W362" s="16"/>
      <c r="X362" s="16"/>
      <c r="Y362" s="16"/>
      <c r="Z362" s="16"/>
    </row>
    <row r="363" spans="1:26" ht="26.4">
      <c r="A363" s="312">
        <v>1719</v>
      </c>
      <c r="B363" s="339" t="s">
        <v>956</v>
      </c>
      <c r="C363" s="339" t="s">
        <v>3691</v>
      </c>
      <c r="D363" s="347" t="s">
        <v>3676</v>
      </c>
      <c r="E363" s="347" t="s">
        <v>3692</v>
      </c>
      <c r="F363" s="347" t="s">
        <v>3693</v>
      </c>
      <c r="G363" s="314" t="s">
        <v>2427</v>
      </c>
      <c r="H363" s="178" t="s">
        <v>7</v>
      </c>
      <c r="I363" s="175" t="s">
        <v>2527</v>
      </c>
      <c r="J363" s="323" t="s">
        <v>63</v>
      </c>
      <c r="K363" s="5"/>
      <c r="L363" s="175" t="s">
        <v>3645</v>
      </c>
      <c r="M363" s="5"/>
      <c r="N363" s="16"/>
      <c r="O363" s="16"/>
      <c r="P363" s="16"/>
      <c r="Q363" s="16"/>
      <c r="R363" s="16"/>
      <c r="S363" s="16"/>
      <c r="T363" s="16"/>
      <c r="U363" s="16"/>
      <c r="V363" s="16"/>
      <c r="W363" s="16"/>
      <c r="X363" s="16"/>
      <c r="Y363" s="16"/>
      <c r="Z363" s="16"/>
    </row>
    <row r="364" spans="1:26" ht="39.6">
      <c r="A364" s="312">
        <v>1720</v>
      </c>
      <c r="B364" s="339" t="s">
        <v>956</v>
      </c>
      <c r="C364" s="339" t="s">
        <v>3694</v>
      </c>
      <c r="D364" s="347" t="s">
        <v>3676</v>
      </c>
      <c r="E364" s="347" t="s">
        <v>3695</v>
      </c>
      <c r="F364" s="347" t="s">
        <v>3696</v>
      </c>
      <c r="G364" s="314" t="s">
        <v>2427</v>
      </c>
      <c r="H364" s="178" t="s">
        <v>7</v>
      </c>
      <c r="I364" s="175" t="s">
        <v>2527</v>
      </c>
      <c r="J364" s="323" t="s">
        <v>63</v>
      </c>
      <c r="K364" s="5"/>
      <c r="L364" s="175" t="s">
        <v>3645</v>
      </c>
      <c r="M364" s="5"/>
      <c r="N364" s="16"/>
      <c r="O364" s="16"/>
      <c r="P364" s="16"/>
      <c r="Q364" s="16"/>
      <c r="R364" s="16"/>
      <c r="S364" s="16"/>
      <c r="T364" s="16"/>
      <c r="U364" s="16"/>
      <c r="V364" s="16"/>
      <c r="W364" s="16"/>
      <c r="X364" s="16"/>
      <c r="Y364" s="16"/>
      <c r="Z364" s="16"/>
    </row>
    <row r="365" spans="1:26" ht="39.6">
      <c r="A365" s="312">
        <v>1721</v>
      </c>
      <c r="B365" s="339" t="s">
        <v>956</v>
      </c>
      <c r="C365" s="339" t="s">
        <v>3697</v>
      </c>
      <c r="D365" s="347" t="s">
        <v>3676</v>
      </c>
      <c r="E365" s="347" t="s">
        <v>3698</v>
      </c>
      <c r="F365" s="347" t="s">
        <v>3699</v>
      </c>
      <c r="G365" s="314" t="s">
        <v>2427</v>
      </c>
      <c r="H365" s="178" t="s">
        <v>7</v>
      </c>
      <c r="I365" s="175" t="s">
        <v>2527</v>
      </c>
      <c r="J365" s="323" t="s">
        <v>63</v>
      </c>
      <c r="K365" s="5"/>
      <c r="L365" s="175" t="s">
        <v>3645</v>
      </c>
      <c r="M365" s="5"/>
      <c r="N365" s="16"/>
      <c r="O365" s="16"/>
      <c r="P365" s="16"/>
      <c r="Q365" s="16"/>
      <c r="R365" s="16"/>
      <c r="S365" s="16"/>
      <c r="T365" s="16"/>
      <c r="U365" s="16"/>
      <c r="V365" s="16"/>
      <c r="W365" s="16"/>
      <c r="X365" s="16"/>
      <c r="Y365" s="16"/>
      <c r="Z365" s="16"/>
    </row>
    <row r="366" spans="1:26" ht="26.4">
      <c r="A366" s="312">
        <v>1722</v>
      </c>
      <c r="B366" s="339" t="s">
        <v>956</v>
      </c>
      <c r="C366" s="339" t="s">
        <v>3700</v>
      </c>
      <c r="D366" s="347" t="s">
        <v>3676</v>
      </c>
      <c r="E366" s="347" t="s">
        <v>3701</v>
      </c>
      <c r="F366" s="347" t="s">
        <v>3702</v>
      </c>
      <c r="G366" s="314" t="s">
        <v>2427</v>
      </c>
      <c r="H366" s="178" t="s">
        <v>7</v>
      </c>
      <c r="I366" s="175" t="s">
        <v>2527</v>
      </c>
      <c r="J366" s="323" t="s">
        <v>63</v>
      </c>
      <c r="K366" s="5"/>
      <c r="L366" s="175" t="s">
        <v>3645</v>
      </c>
      <c r="M366" s="5"/>
      <c r="N366" s="16"/>
      <c r="O366" s="16"/>
      <c r="P366" s="16"/>
      <c r="Q366" s="16"/>
      <c r="R366" s="16"/>
      <c r="S366" s="16"/>
      <c r="T366" s="16"/>
      <c r="U366" s="16"/>
      <c r="V366" s="16"/>
      <c r="W366" s="16"/>
      <c r="X366" s="16"/>
      <c r="Y366" s="16"/>
      <c r="Z366" s="16"/>
    </row>
    <row r="367" spans="1:26" ht="66">
      <c r="A367" s="312">
        <v>1723</v>
      </c>
      <c r="B367" s="339" t="s">
        <v>956</v>
      </c>
      <c r="C367" s="339" t="s">
        <v>3703</v>
      </c>
      <c r="D367" s="347" t="s">
        <v>3676</v>
      </c>
      <c r="E367" s="347" t="s">
        <v>3704</v>
      </c>
      <c r="F367" s="347" t="s">
        <v>3705</v>
      </c>
      <c r="G367" s="314" t="s">
        <v>2427</v>
      </c>
      <c r="H367" s="178" t="s">
        <v>7</v>
      </c>
      <c r="I367" s="175" t="s">
        <v>2527</v>
      </c>
      <c r="J367" s="323" t="s">
        <v>63</v>
      </c>
      <c r="K367" s="5"/>
      <c r="L367" s="175" t="s">
        <v>3645</v>
      </c>
      <c r="M367" s="5"/>
      <c r="N367" s="16"/>
      <c r="O367" s="16"/>
      <c r="P367" s="16"/>
      <c r="Q367" s="16"/>
      <c r="R367" s="16"/>
      <c r="S367" s="16"/>
      <c r="T367" s="16"/>
      <c r="U367" s="16"/>
      <c r="V367" s="16"/>
      <c r="W367" s="16"/>
      <c r="X367" s="16"/>
      <c r="Y367" s="16"/>
      <c r="Z367" s="16"/>
    </row>
    <row r="368" spans="1:26" ht="52.8">
      <c r="A368" s="312">
        <v>1724</v>
      </c>
      <c r="B368" s="339" t="s">
        <v>956</v>
      </c>
      <c r="C368" s="339" t="s">
        <v>3706</v>
      </c>
      <c r="D368" s="347" t="s">
        <v>3676</v>
      </c>
      <c r="E368" s="347" t="s">
        <v>3707</v>
      </c>
      <c r="F368" s="361" t="s">
        <v>3708</v>
      </c>
      <c r="G368" s="314" t="s">
        <v>2427</v>
      </c>
      <c r="H368" s="178" t="s">
        <v>7</v>
      </c>
      <c r="I368" s="175" t="s">
        <v>2527</v>
      </c>
      <c r="J368" s="323" t="s">
        <v>63</v>
      </c>
      <c r="K368" s="5"/>
      <c r="L368" s="175" t="s">
        <v>3645</v>
      </c>
      <c r="M368" s="5"/>
      <c r="N368" s="16"/>
      <c r="O368" s="16"/>
      <c r="P368" s="16"/>
      <c r="Q368" s="16"/>
      <c r="R368" s="16"/>
      <c r="S368" s="16"/>
      <c r="T368" s="16"/>
      <c r="U368" s="16"/>
      <c r="V368" s="16"/>
      <c r="W368" s="16"/>
      <c r="X368" s="16"/>
      <c r="Y368" s="16"/>
      <c r="Z368" s="16"/>
    </row>
    <row r="369" spans="1:26" ht="66">
      <c r="A369" s="312">
        <v>1725</v>
      </c>
      <c r="B369" s="339" t="s">
        <v>956</v>
      </c>
      <c r="C369" s="339" t="s">
        <v>3709</v>
      </c>
      <c r="D369" s="347" t="s">
        <v>3676</v>
      </c>
      <c r="E369" s="347" t="s">
        <v>3710</v>
      </c>
      <c r="F369" s="347" t="s">
        <v>3711</v>
      </c>
      <c r="G369" s="314" t="s">
        <v>2427</v>
      </c>
      <c r="H369" s="178" t="s">
        <v>7</v>
      </c>
      <c r="I369" s="175" t="s">
        <v>2527</v>
      </c>
      <c r="J369" s="323" t="s">
        <v>63</v>
      </c>
      <c r="K369" s="5"/>
      <c r="L369" s="175" t="s">
        <v>3645</v>
      </c>
      <c r="M369" s="5"/>
      <c r="N369" s="16"/>
      <c r="O369" s="16"/>
      <c r="P369" s="16"/>
      <c r="Q369" s="16"/>
      <c r="R369" s="16"/>
      <c r="S369" s="16"/>
      <c r="T369" s="16"/>
      <c r="U369" s="16"/>
      <c r="V369" s="16"/>
      <c r="W369" s="16"/>
      <c r="X369" s="16"/>
      <c r="Y369" s="16"/>
      <c r="Z369" s="16"/>
    </row>
    <row r="370" spans="1:26" ht="66">
      <c r="A370" s="312">
        <v>1726</v>
      </c>
      <c r="B370" s="339" t="s">
        <v>956</v>
      </c>
      <c r="C370" s="339" t="s">
        <v>3712</v>
      </c>
      <c r="D370" s="347" t="s">
        <v>3676</v>
      </c>
      <c r="E370" s="347" t="s">
        <v>3713</v>
      </c>
      <c r="F370" s="347" t="s">
        <v>3714</v>
      </c>
      <c r="G370" s="314" t="s">
        <v>2427</v>
      </c>
      <c r="H370" s="178" t="s">
        <v>7</v>
      </c>
      <c r="I370" s="175" t="s">
        <v>2527</v>
      </c>
      <c r="J370" s="323" t="s">
        <v>63</v>
      </c>
      <c r="K370" s="5"/>
      <c r="L370" s="175" t="s">
        <v>3645</v>
      </c>
      <c r="M370" s="5"/>
      <c r="N370" s="16"/>
      <c r="O370" s="16"/>
      <c r="P370" s="16"/>
      <c r="Q370" s="16"/>
      <c r="R370" s="16"/>
      <c r="S370" s="16"/>
      <c r="T370" s="16"/>
      <c r="U370" s="16"/>
      <c r="V370" s="16"/>
      <c r="W370" s="16"/>
      <c r="X370" s="16"/>
      <c r="Y370" s="16"/>
      <c r="Z370" s="16"/>
    </row>
    <row r="371" spans="1:26" ht="39.6">
      <c r="A371" s="312">
        <v>1727</v>
      </c>
      <c r="B371" s="339" t="s">
        <v>956</v>
      </c>
      <c r="C371" s="339" t="s">
        <v>3715</v>
      </c>
      <c r="D371" s="347" t="s">
        <v>3676</v>
      </c>
      <c r="E371" s="347" t="s">
        <v>3716</v>
      </c>
      <c r="F371" s="347" t="s">
        <v>3717</v>
      </c>
      <c r="G371" s="314" t="s">
        <v>2427</v>
      </c>
      <c r="H371" s="178" t="s">
        <v>7</v>
      </c>
      <c r="I371" s="175" t="s">
        <v>2527</v>
      </c>
      <c r="J371" s="323" t="s">
        <v>63</v>
      </c>
      <c r="K371" s="5"/>
      <c r="L371" s="175" t="s">
        <v>3645</v>
      </c>
      <c r="M371" s="5"/>
      <c r="N371" s="16"/>
      <c r="O371" s="16"/>
      <c r="P371" s="16"/>
      <c r="Q371" s="16"/>
      <c r="R371" s="16"/>
      <c r="S371" s="16"/>
      <c r="T371" s="16"/>
      <c r="U371" s="16"/>
      <c r="V371" s="16"/>
      <c r="W371" s="16"/>
      <c r="X371" s="16"/>
      <c r="Y371" s="16"/>
      <c r="Z371" s="16"/>
    </row>
    <row r="372" spans="1:26" ht="39.6">
      <c r="A372" s="312">
        <v>1728</v>
      </c>
      <c r="B372" s="339" t="s">
        <v>956</v>
      </c>
      <c r="C372" s="339" t="s">
        <v>3718</v>
      </c>
      <c r="D372" s="347" t="s">
        <v>3676</v>
      </c>
      <c r="E372" s="347" t="s">
        <v>3716</v>
      </c>
      <c r="F372" s="347" t="s">
        <v>3719</v>
      </c>
      <c r="G372" s="314" t="s">
        <v>2427</v>
      </c>
      <c r="H372" s="178" t="s">
        <v>7</v>
      </c>
      <c r="I372" s="175" t="s">
        <v>2527</v>
      </c>
      <c r="J372" s="323" t="s">
        <v>63</v>
      </c>
      <c r="K372" s="5"/>
      <c r="L372" s="175" t="s">
        <v>3645</v>
      </c>
      <c r="M372" s="5"/>
      <c r="N372" s="16"/>
      <c r="O372" s="16"/>
      <c r="P372" s="16"/>
      <c r="Q372" s="16"/>
      <c r="R372" s="16"/>
      <c r="S372" s="16"/>
      <c r="T372" s="16"/>
      <c r="U372" s="16"/>
      <c r="V372" s="16"/>
      <c r="W372" s="16"/>
      <c r="X372" s="16"/>
      <c r="Y372" s="16"/>
      <c r="Z372" s="16"/>
    </row>
    <row r="373" spans="1:26" ht="46.2">
      <c r="A373" s="312">
        <v>1730</v>
      </c>
      <c r="B373" s="178" t="s">
        <v>957</v>
      </c>
      <c r="C373" s="328" t="s">
        <v>957</v>
      </c>
      <c r="D373" s="327" t="s">
        <v>3720</v>
      </c>
      <c r="E373" s="327" t="s">
        <v>3721</v>
      </c>
      <c r="F373" s="327" t="s">
        <v>3722</v>
      </c>
      <c r="G373" s="314" t="s">
        <v>2427</v>
      </c>
      <c r="H373" s="178" t="s">
        <v>10</v>
      </c>
      <c r="I373" s="175" t="s">
        <v>2799</v>
      </c>
      <c r="J373" s="323" t="s">
        <v>63</v>
      </c>
      <c r="K373" s="175" t="s">
        <v>11</v>
      </c>
      <c r="L373" s="175" t="s">
        <v>3723</v>
      </c>
      <c r="M373" s="5"/>
      <c r="N373" s="16"/>
      <c r="O373" s="16"/>
      <c r="P373" s="16"/>
      <c r="Q373" s="16"/>
      <c r="R373" s="16"/>
      <c r="S373" s="16"/>
      <c r="T373" s="16"/>
      <c r="U373" s="16"/>
      <c r="V373" s="16"/>
      <c r="W373" s="16"/>
      <c r="X373" s="16"/>
      <c r="Y373" s="16"/>
      <c r="Z373" s="16"/>
    </row>
    <row r="374" spans="1:26" ht="23.4">
      <c r="A374" s="312">
        <v>1733</v>
      </c>
      <c r="B374" s="178" t="s">
        <v>957</v>
      </c>
      <c r="C374" s="328" t="s">
        <v>3724</v>
      </c>
      <c r="D374" s="327" t="s">
        <v>3720</v>
      </c>
      <c r="E374" s="327" t="s">
        <v>3725</v>
      </c>
      <c r="F374" s="327" t="s">
        <v>3726</v>
      </c>
      <c r="G374" s="314" t="s">
        <v>2427</v>
      </c>
      <c r="H374" s="178" t="s">
        <v>10</v>
      </c>
      <c r="I374" s="175" t="s">
        <v>2799</v>
      </c>
      <c r="J374" s="323" t="s">
        <v>63</v>
      </c>
      <c r="K374" s="175" t="s">
        <v>11</v>
      </c>
      <c r="L374" s="175" t="s">
        <v>3723</v>
      </c>
      <c r="M374" s="5"/>
      <c r="N374" s="16"/>
      <c r="O374" s="16"/>
      <c r="P374" s="16"/>
      <c r="Q374" s="16"/>
      <c r="R374" s="16"/>
      <c r="S374" s="16"/>
      <c r="T374" s="16"/>
      <c r="U374" s="16"/>
      <c r="V374" s="16"/>
      <c r="W374" s="16"/>
      <c r="X374" s="16"/>
      <c r="Y374" s="16"/>
      <c r="Z374" s="16"/>
    </row>
    <row r="375" spans="1:26" ht="34.799999999999997">
      <c r="A375" s="312">
        <v>1734</v>
      </c>
      <c r="B375" s="178" t="s">
        <v>957</v>
      </c>
      <c r="C375" s="328" t="s">
        <v>3727</v>
      </c>
      <c r="D375" s="327" t="s">
        <v>3728</v>
      </c>
      <c r="E375" s="327" t="s">
        <v>3729</v>
      </c>
      <c r="F375" s="327" t="s">
        <v>3730</v>
      </c>
      <c r="G375" s="314" t="s">
        <v>2427</v>
      </c>
      <c r="H375" s="178" t="s">
        <v>10</v>
      </c>
      <c r="I375" s="175" t="s">
        <v>2799</v>
      </c>
      <c r="J375" s="323" t="s">
        <v>63</v>
      </c>
      <c r="K375" s="175" t="s">
        <v>11</v>
      </c>
      <c r="L375" s="175" t="s">
        <v>58</v>
      </c>
      <c r="M375" s="5"/>
      <c r="N375" s="16"/>
      <c r="O375" s="16"/>
      <c r="P375" s="16"/>
      <c r="Q375" s="16"/>
      <c r="R375" s="16"/>
      <c r="S375" s="16"/>
      <c r="T375" s="16"/>
      <c r="U375" s="16"/>
      <c r="V375" s="16"/>
      <c r="W375" s="16"/>
      <c r="X375" s="16"/>
      <c r="Y375" s="16"/>
      <c r="Z375" s="16"/>
    </row>
    <row r="376" spans="1:26" ht="34.799999999999997">
      <c r="A376" s="312">
        <v>1735</v>
      </c>
      <c r="B376" s="178" t="s">
        <v>957</v>
      </c>
      <c r="C376" s="328" t="s">
        <v>3727</v>
      </c>
      <c r="D376" s="315"/>
      <c r="E376" s="327" t="s">
        <v>3731</v>
      </c>
      <c r="F376" s="327" t="s">
        <v>3732</v>
      </c>
      <c r="G376" s="314" t="s">
        <v>2427</v>
      </c>
      <c r="H376" s="178" t="s">
        <v>10</v>
      </c>
      <c r="I376" s="175" t="s">
        <v>2799</v>
      </c>
      <c r="J376" s="323" t="s">
        <v>63</v>
      </c>
      <c r="K376" s="175" t="s">
        <v>11</v>
      </c>
      <c r="L376" s="175" t="s">
        <v>58</v>
      </c>
      <c r="M376" s="5"/>
      <c r="N376" s="16"/>
      <c r="O376" s="16"/>
      <c r="P376" s="16"/>
      <c r="Q376" s="16"/>
      <c r="R376" s="16"/>
      <c r="S376" s="16"/>
      <c r="T376" s="16"/>
      <c r="U376" s="16"/>
      <c r="V376" s="16"/>
      <c r="W376" s="16"/>
      <c r="X376" s="16"/>
      <c r="Y376" s="16"/>
      <c r="Z376" s="16"/>
    </row>
    <row r="377" spans="1:26" ht="23.4">
      <c r="A377" s="312">
        <v>1736</v>
      </c>
      <c r="B377" s="178" t="s">
        <v>957</v>
      </c>
      <c r="C377" s="328" t="s">
        <v>3727</v>
      </c>
      <c r="D377" s="315"/>
      <c r="E377" s="327" t="s">
        <v>3733</v>
      </c>
      <c r="F377" s="327" t="s">
        <v>3734</v>
      </c>
      <c r="G377" s="314" t="s">
        <v>2427</v>
      </c>
      <c r="H377" s="178" t="s">
        <v>10</v>
      </c>
      <c r="I377" s="175" t="s">
        <v>2799</v>
      </c>
      <c r="J377" s="323" t="s">
        <v>63</v>
      </c>
      <c r="K377" s="175" t="s">
        <v>11</v>
      </c>
      <c r="L377" s="175" t="s">
        <v>58</v>
      </c>
      <c r="M377" s="5"/>
      <c r="N377" s="16"/>
      <c r="O377" s="16"/>
      <c r="P377" s="16"/>
      <c r="Q377" s="16"/>
      <c r="R377" s="16"/>
      <c r="S377" s="16"/>
      <c r="T377" s="16"/>
      <c r="U377" s="16"/>
      <c r="V377" s="16"/>
      <c r="W377" s="16"/>
      <c r="X377" s="16"/>
      <c r="Y377" s="16"/>
      <c r="Z377" s="16"/>
    </row>
    <row r="378" spans="1:26" ht="34.799999999999997">
      <c r="A378" s="312">
        <v>1737</v>
      </c>
      <c r="B378" s="178" t="s">
        <v>957</v>
      </c>
      <c r="C378" s="328" t="s">
        <v>3727</v>
      </c>
      <c r="D378" s="327" t="s">
        <v>3735</v>
      </c>
      <c r="E378" s="327" t="s">
        <v>3736</v>
      </c>
      <c r="F378" s="327" t="s">
        <v>3737</v>
      </c>
      <c r="G378" s="314" t="s">
        <v>2427</v>
      </c>
      <c r="H378" s="178" t="s">
        <v>10</v>
      </c>
      <c r="I378" s="175" t="s">
        <v>2799</v>
      </c>
      <c r="J378" s="323" t="s">
        <v>63</v>
      </c>
      <c r="K378" s="175" t="s">
        <v>11</v>
      </c>
      <c r="L378" s="175" t="s">
        <v>58</v>
      </c>
      <c r="M378" s="5"/>
      <c r="N378" s="16"/>
      <c r="O378" s="16"/>
      <c r="P378" s="16"/>
      <c r="Q378" s="16"/>
      <c r="R378" s="16"/>
      <c r="S378" s="16"/>
      <c r="T378" s="16"/>
      <c r="U378" s="16"/>
      <c r="V378" s="16"/>
      <c r="W378" s="16"/>
      <c r="X378" s="16"/>
      <c r="Y378" s="16"/>
      <c r="Z378" s="16"/>
    </row>
    <row r="379" spans="1:26" ht="34.799999999999997">
      <c r="A379" s="312">
        <v>1738</v>
      </c>
      <c r="B379" s="178" t="s">
        <v>957</v>
      </c>
      <c r="C379" s="178" t="s">
        <v>3738</v>
      </c>
      <c r="D379" s="315"/>
      <c r="E379" s="327" t="s">
        <v>3739</v>
      </c>
      <c r="F379" s="327" t="s">
        <v>3740</v>
      </c>
      <c r="G379" s="314" t="s">
        <v>2427</v>
      </c>
      <c r="H379" s="178" t="s">
        <v>10</v>
      </c>
      <c r="I379" s="175" t="s">
        <v>2799</v>
      </c>
      <c r="J379" s="323" t="s">
        <v>63</v>
      </c>
      <c r="K379" s="175" t="s">
        <v>11</v>
      </c>
      <c r="L379" s="175" t="s">
        <v>58</v>
      </c>
      <c r="M379" s="5"/>
      <c r="N379" s="16"/>
      <c r="O379" s="16"/>
      <c r="P379" s="16"/>
      <c r="Q379" s="16"/>
      <c r="R379" s="16"/>
      <c r="S379" s="16"/>
      <c r="T379" s="16"/>
      <c r="U379" s="16"/>
      <c r="V379" s="16"/>
      <c r="W379" s="16"/>
      <c r="X379" s="16"/>
      <c r="Y379" s="16"/>
      <c r="Z379" s="16"/>
    </row>
    <row r="380" spans="1:26" ht="34.799999999999997">
      <c r="A380" s="312">
        <v>1739</v>
      </c>
      <c r="B380" s="178" t="s">
        <v>957</v>
      </c>
      <c r="C380" s="178" t="s">
        <v>3738</v>
      </c>
      <c r="D380" s="315"/>
      <c r="E380" s="327" t="s">
        <v>3741</v>
      </c>
      <c r="F380" s="327" t="s">
        <v>3740</v>
      </c>
      <c r="G380" s="314" t="s">
        <v>2427</v>
      </c>
      <c r="H380" s="178" t="s">
        <v>8</v>
      </c>
      <c r="I380" s="175" t="s">
        <v>2799</v>
      </c>
      <c r="J380" s="323" t="s">
        <v>63</v>
      </c>
      <c r="K380" s="175" t="s">
        <v>11</v>
      </c>
      <c r="L380" s="175" t="s">
        <v>58</v>
      </c>
      <c r="M380" s="5"/>
      <c r="N380" s="16"/>
      <c r="O380" s="16"/>
      <c r="P380" s="16"/>
      <c r="Q380" s="16"/>
      <c r="R380" s="16"/>
      <c r="S380" s="16"/>
      <c r="T380" s="16"/>
      <c r="U380" s="16"/>
      <c r="V380" s="16"/>
      <c r="W380" s="16"/>
      <c r="X380" s="16"/>
      <c r="Y380" s="16"/>
      <c r="Z380" s="16"/>
    </row>
    <row r="381" spans="1:26" ht="34.799999999999997">
      <c r="A381" s="312">
        <v>1740</v>
      </c>
      <c r="B381" s="178" t="s">
        <v>957</v>
      </c>
      <c r="C381" s="178" t="s">
        <v>3738</v>
      </c>
      <c r="D381" s="315"/>
      <c r="E381" s="327" t="s">
        <v>3741</v>
      </c>
      <c r="F381" s="327" t="s">
        <v>3740</v>
      </c>
      <c r="G381" s="314" t="s">
        <v>2427</v>
      </c>
      <c r="H381" s="178" t="s">
        <v>8</v>
      </c>
      <c r="I381" s="175" t="s">
        <v>2799</v>
      </c>
      <c r="J381" s="323" t="s">
        <v>63</v>
      </c>
      <c r="K381" s="175" t="s">
        <v>11</v>
      </c>
      <c r="L381" s="175" t="s">
        <v>58</v>
      </c>
      <c r="M381" s="5"/>
      <c r="N381" s="16"/>
      <c r="O381" s="16"/>
      <c r="P381" s="16"/>
      <c r="Q381" s="16"/>
      <c r="R381" s="16"/>
      <c r="S381" s="16"/>
      <c r="T381" s="16"/>
      <c r="U381" s="16"/>
      <c r="V381" s="16"/>
      <c r="W381" s="16"/>
      <c r="X381" s="16"/>
      <c r="Y381" s="16"/>
      <c r="Z381" s="16"/>
    </row>
    <row r="382" spans="1:26" ht="57.6">
      <c r="A382" s="312">
        <v>1741</v>
      </c>
      <c r="B382" s="178" t="s">
        <v>957</v>
      </c>
      <c r="C382" s="178" t="s">
        <v>3738</v>
      </c>
      <c r="D382" s="315"/>
      <c r="E382" s="327" t="s">
        <v>3742</v>
      </c>
      <c r="F382" s="327" t="s">
        <v>3743</v>
      </c>
      <c r="G382" s="314" t="s">
        <v>2427</v>
      </c>
      <c r="H382" s="178" t="s">
        <v>3744</v>
      </c>
      <c r="I382" s="175" t="s">
        <v>2799</v>
      </c>
      <c r="J382" s="323" t="s">
        <v>63</v>
      </c>
      <c r="K382" s="175" t="s">
        <v>11</v>
      </c>
      <c r="L382" s="175" t="s">
        <v>58</v>
      </c>
      <c r="M382" s="5"/>
      <c r="N382" s="16"/>
      <c r="O382" s="16"/>
      <c r="P382" s="16"/>
      <c r="Q382" s="16"/>
      <c r="R382" s="16"/>
      <c r="S382" s="16"/>
      <c r="T382" s="16"/>
      <c r="U382" s="16"/>
      <c r="V382" s="16"/>
      <c r="W382" s="16"/>
      <c r="X382" s="16"/>
      <c r="Y382" s="16"/>
      <c r="Z382" s="16"/>
    </row>
    <row r="383" spans="1:26" ht="69">
      <c r="A383" s="312">
        <v>1742</v>
      </c>
      <c r="B383" s="178" t="s">
        <v>957</v>
      </c>
      <c r="C383" s="178" t="s">
        <v>3738</v>
      </c>
      <c r="D383" s="315"/>
      <c r="E383" s="327" t="s">
        <v>3745</v>
      </c>
      <c r="F383" s="327" t="s">
        <v>3746</v>
      </c>
      <c r="G383" s="314" t="s">
        <v>2427</v>
      </c>
      <c r="H383" s="178" t="s">
        <v>3744</v>
      </c>
      <c r="I383" s="175" t="s">
        <v>2799</v>
      </c>
      <c r="J383" s="323" t="s">
        <v>63</v>
      </c>
      <c r="K383" s="175" t="s">
        <v>11</v>
      </c>
      <c r="L383" s="175" t="s">
        <v>58</v>
      </c>
      <c r="M383" s="5"/>
      <c r="N383" s="16"/>
      <c r="O383" s="16"/>
      <c r="P383" s="16"/>
      <c r="Q383" s="16"/>
      <c r="R383" s="16"/>
      <c r="S383" s="16"/>
      <c r="T383" s="16"/>
      <c r="U383" s="16"/>
      <c r="V383" s="16"/>
      <c r="W383" s="16"/>
      <c r="X383" s="16"/>
      <c r="Y383" s="16"/>
      <c r="Z383" s="16"/>
    </row>
    <row r="384" spans="1:26" ht="69">
      <c r="A384" s="312">
        <v>1743</v>
      </c>
      <c r="B384" s="178" t="s">
        <v>957</v>
      </c>
      <c r="C384" s="178" t="s">
        <v>3738</v>
      </c>
      <c r="D384" s="315"/>
      <c r="E384" s="327" t="s">
        <v>3747</v>
      </c>
      <c r="F384" s="327" t="s">
        <v>3746</v>
      </c>
      <c r="G384" s="314" t="s">
        <v>2427</v>
      </c>
      <c r="H384" s="328" t="s">
        <v>3744</v>
      </c>
      <c r="I384" s="175" t="s">
        <v>2799</v>
      </c>
      <c r="J384" s="323" t="s">
        <v>63</v>
      </c>
      <c r="K384" s="175" t="s">
        <v>11</v>
      </c>
      <c r="L384" s="175" t="s">
        <v>58</v>
      </c>
      <c r="M384" s="5"/>
      <c r="N384" s="16"/>
      <c r="O384" s="16"/>
      <c r="P384" s="16"/>
      <c r="Q384" s="16"/>
      <c r="R384" s="16"/>
      <c r="S384" s="16"/>
      <c r="T384" s="16"/>
      <c r="U384" s="16"/>
      <c r="V384" s="16"/>
      <c r="W384" s="16"/>
      <c r="X384" s="16"/>
      <c r="Y384" s="16"/>
      <c r="Z384" s="16"/>
    </row>
    <row r="385" spans="1:26" ht="34.799999999999997">
      <c r="A385" s="312">
        <v>1744</v>
      </c>
      <c r="B385" s="178" t="s">
        <v>957</v>
      </c>
      <c r="C385" s="178" t="s">
        <v>3748</v>
      </c>
      <c r="D385" s="327" t="s">
        <v>3749</v>
      </c>
      <c r="E385" s="327" t="s">
        <v>3750</v>
      </c>
      <c r="F385" s="327" t="s">
        <v>3751</v>
      </c>
      <c r="G385" s="314" t="s">
        <v>2427</v>
      </c>
      <c r="H385" s="328" t="s">
        <v>10</v>
      </c>
      <c r="I385" s="175" t="s">
        <v>2799</v>
      </c>
      <c r="J385" s="323" t="s">
        <v>63</v>
      </c>
      <c r="K385" s="175" t="s">
        <v>11</v>
      </c>
      <c r="L385" s="175" t="s">
        <v>58</v>
      </c>
      <c r="M385" s="5"/>
      <c r="N385" s="16"/>
      <c r="O385" s="16"/>
      <c r="P385" s="16"/>
      <c r="Q385" s="16"/>
      <c r="R385" s="16"/>
      <c r="S385" s="16"/>
      <c r="T385" s="16"/>
      <c r="U385" s="16"/>
      <c r="V385" s="16"/>
      <c r="W385" s="16"/>
      <c r="X385" s="16"/>
      <c r="Y385" s="16"/>
      <c r="Z385" s="16"/>
    </row>
    <row r="386" spans="1:26" ht="34.799999999999997">
      <c r="A386" s="312">
        <v>1745</v>
      </c>
      <c r="B386" s="178" t="s">
        <v>957</v>
      </c>
      <c r="C386" s="178" t="s">
        <v>3752</v>
      </c>
      <c r="D386" s="327" t="s">
        <v>3753</v>
      </c>
      <c r="E386" s="327" t="s">
        <v>3754</v>
      </c>
      <c r="F386" s="327" t="s">
        <v>3755</v>
      </c>
      <c r="G386" s="314" t="s">
        <v>2427</v>
      </c>
      <c r="H386" s="328" t="s">
        <v>10</v>
      </c>
      <c r="I386" s="175" t="s">
        <v>2799</v>
      </c>
      <c r="J386" s="323" t="s">
        <v>63</v>
      </c>
      <c r="K386" s="175" t="s">
        <v>11</v>
      </c>
      <c r="L386" s="175" t="s">
        <v>58</v>
      </c>
      <c r="M386" s="5"/>
      <c r="N386" s="16"/>
      <c r="O386" s="16"/>
      <c r="P386" s="16"/>
      <c r="Q386" s="16"/>
      <c r="R386" s="16"/>
      <c r="S386" s="16"/>
      <c r="T386" s="16"/>
      <c r="U386" s="16"/>
      <c r="V386" s="16"/>
      <c r="W386" s="16"/>
      <c r="X386" s="16"/>
      <c r="Y386" s="16"/>
      <c r="Z386" s="16"/>
    </row>
    <row r="387" spans="1:26" ht="34.799999999999997">
      <c r="A387" s="312">
        <v>1746</v>
      </c>
      <c r="B387" s="178" t="s">
        <v>957</v>
      </c>
      <c r="C387" s="178" t="s">
        <v>3752</v>
      </c>
      <c r="D387" s="327" t="s">
        <v>3749</v>
      </c>
      <c r="E387" s="327" t="s">
        <v>3756</v>
      </c>
      <c r="F387" s="327" t="s">
        <v>3755</v>
      </c>
      <c r="G387" s="314" t="s">
        <v>2427</v>
      </c>
      <c r="H387" s="328" t="s">
        <v>10</v>
      </c>
      <c r="I387" s="175" t="s">
        <v>2799</v>
      </c>
      <c r="J387" s="323" t="s">
        <v>63</v>
      </c>
      <c r="K387" s="175" t="s">
        <v>11</v>
      </c>
      <c r="L387" s="175" t="s">
        <v>58</v>
      </c>
      <c r="M387" s="5"/>
      <c r="N387" s="16"/>
      <c r="O387" s="16"/>
      <c r="P387" s="16"/>
      <c r="Q387" s="16"/>
      <c r="R387" s="16"/>
      <c r="S387" s="16"/>
      <c r="T387" s="16"/>
      <c r="U387" s="16"/>
      <c r="V387" s="16"/>
      <c r="W387" s="16"/>
      <c r="X387" s="16"/>
      <c r="Y387" s="16"/>
      <c r="Z387" s="16"/>
    </row>
    <row r="388" spans="1:26" ht="34.799999999999997">
      <c r="A388" s="312">
        <v>1747</v>
      </c>
      <c r="B388" s="178" t="s">
        <v>957</v>
      </c>
      <c r="C388" s="178" t="s">
        <v>3752</v>
      </c>
      <c r="D388" s="327" t="s">
        <v>3749</v>
      </c>
      <c r="E388" s="327" t="s">
        <v>3757</v>
      </c>
      <c r="F388" s="327" t="s">
        <v>3755</v>
      </c>
      <c r="G388" s="314" t="s">
        <v>2427</v>
      </c>
      <c r="H388" s="328" t="s">
        <v>10</v>
      </c>
      <c r="I388" s="175" t="s">
        <v>2799</v>
      </c>
      <c r="J388" s="323" t="s">
        <v>63</v>
      </c>
      <c r="K388" s="175" t="s">
        <v>11</v>
      </c>
      <c r="L388" s="175" t="s">
        <v>58</v>
      </c>
      <c r="M388" s="5"/>
      <c r="N388" s="16"/>
      <c r="O388" s="16"/>
      <c r="P388" s="16"/>
      <c r="Q388" s="16"/>
      <c r="R388" s="16"/>
      <c r="S388" s="16"/>
      <c r="T388" s="16"/>
      <c r="U388" s="16"/>
      <c r="V388" s="16"/>
      <c r="W388" s="16"/>
      <c r="X388" s="16"/>
      <c r="Y388" s="16"/>
      <c r="Z388" s="16"/>
    </row>
    <row r="389" spans="1:26" ht="34.799999999999997">
      <c r="A389" s="312">
        <v>1748</v>
      </c>
      <c r="B389" s="178" t="s">
        <v>957</v>
      </c>
      <c r="C389" s="178" t="s">
        <v>3752</v>
      </c>
      <c r="D389" s="327" t="s">
        <v>3749</v>
      </c>
      <c r="E389" s="327" t="s">
        <v>3758</v>
      </c>
      <c r="F389" s="327" t="s">
        <v>3755</v>
      </c>
      <c r="G389" s="314" t="s">
        <v>2427</v>
      </c>
      <c r="H389" s="328" t="s">
        <v>10</v>
      </c>
      <c r="I389" s="175" t="s">
        <v>2799</v>
      </c>
      <c r="J389" s="323" t="s">
        <v>63</v>
      </c>
      <c r="K389" s="175" t="s">
        <v>11</v>
      </c>
      <c r="L389" s="175" t="s">
        <v>58</v>
      </c>
      <c r="M389" s="175"/>
      <c r="N389" s="16"/>
      <c r="O389" s="16"/>
      <c r="P389" s="16"/>
      <c r="Q389" s="16"/>
      <c r="R389" s="16"/>
      <c r="S389" s="16"/>
      <c r="T389" s="16"/>
      <c r="U389" s="16"/>
      <c r="V389" s="16"/>
      <c r="W389" s="16"/>
      <c r="X389" s="16"/>
      <c r="Y389" s="16"/>
      <c r="Z389" s="16"/>
    </row>
    <row r="390" spans="1:26" ht="34.799999999999997">
      <c r="A390" s="312">
        <v>1749</v>
      </c>
      <c r="B390" s="178" t="s">
        <v>957</v>
      </c>
      <c r="C390" s="178" t="s">
        <v>3752</v>
      </c>
      <c r="D390" s="327" t="s">
        <v>3749</v>
      </c>
      <c r="E390" s="327" t="s">
        <v>3759</v>
      </c>
      <c r="F390" s="327" t="s">
        <v>3755</v>
      </c>
      <c r="G390" s="314" t="s">
        <v>2427</v>
      </c>
      <c r="H390" s="328" t="s">
        <v>10</v>
      </c>
      <c r="I390" s="175" t="s">
        <v>2799</v>
      </c>
      <c r="J390" s="323" t="s">
        <v>63</v>
      </c>
      <c r="K390" s="175" t="s">
        <v>11</v>
      </c>
      <c r="L390" s="175" t="s">
        <v>58</v>
      </c>
      <c r="M390" s="5"/>
      <c r="N390" s="16"/>
      <c r="O390" s="16"/>
      <c r="P390" s="16"/>
      <c r="Q390" s="16"/>
      <c r="R390" s="16"/>
      <c r="S390" s="16"/>
      <c r="T390" s="16"/>
      <c r="U390" s="16"/>
      <c r="V390" s="16"/>
      <c r="W390" s="16"/>
      <c r="X390" s="16"/>
      <c r="Y390" s="16"/>
      <c r="Z390" s="16"/>
    </row>
    <row r="391" spans="1:26" ht="46.2">
      <c r="A391" s="312">
        <v>1750</v>
      </c>
      <c r="B391" s="178" t="s">
        <v>957</v>
      </c>
      <c r="C391" s="178" t="s">
        <v>3760</v>
      </c>
      <c r="D391" s="315"/>
      <c r="E391" s="327" t="s">
        <v>3733</v>
      </c>
      <c r="F391" s="327" t="s">
        <v>3761</v>
      </c>
      <c r="G391" s="314" t="s">
        <v>2427</v>
      </c>
      <c r="H391" s="328" t="s">
        <v>10</v>
      </c>
      <c r="I391" s="175" t="s">
        <v>2799</v>
      </c>
      <c r="J391" s="323" t="s">
        <v>63</v>
      </c>
      <c r="K391" s="175" t="s">
        <v>11</v>
      </c>
      <c r="L391" s="175" t="s">
        <v>58</v>
      </c>
      <c r="M391" s="5"/>
      <c r="N391" s="16"/>
      <c r="O391" s="16"/>
      <c r="P391" s="16"/>
      <c r="Q391" s="16"/>
      <c r="R391" s="16"/>
      <c r="S391" s="16"/>
      <c r="T391" s="16"/>
      <c r="U391" s="16"/>
      <c r="V391" s="16"/>
      <c r="W391" s="16"/>
      <c r="X391" s="16"/>
      <c r="Y391" s="16"/>
      <c r="Z391" s="16"/>
    </row>
    <row r="392" spans="1:26" ht="57.6">
      <c r="A392" s="312">
        <v>1751</v>
      </c>
      <c r="B392" s="178" t="s">
        <v>957</v>
      </c>
      <c r="C392" s="328" t="s">
        <v>3762</v>
      </c>
      <c r="D392" s="327" t="s">
        <v>3763</v>
      </c>
      <c r="E392" s="327" t="s">
        <v>3764</v>
      </c>
      <c r="F392" s="327" t="s">
        <v>3765</v>
      </c>
      <c r="G392" s="314" t="s">
        <v>2427</v>
      </c>
      <c r="H392" s="328" t="s">
        <v>10</v>
      </c>
      <c r="I392" s="175" t="s">
        <v>2799</v>
      </c>
      <c r="J392" s="323" t="s">
        <v>63</v>
      </c>
      <c r="K392" s="175" t="s">
        <v>11</v>
      </c>
      <c r="L392" s="175" t="s">
        <v>58</v>
      </c>
      <c r="M392" s="5"/>
      <c r="N392" s="16"/>
      <c r="O392" s="16"/>
      <c r="P392" s="16"/>
      <c r="Q392" s="16"/>
      <c r="R392" s="16"/>
      <c r="S392" s="16"/>
      <c r="T392" s="16"/>
      <c r="U392" s="16"/>
      <c r="V392" s="16"/>
      <c r="W392" s="16"/>
      <c r="X392" s="16"/>
      <c r="Y392" s="16"/>
      <c r="Z392" s="16"/>
    </row>
    <row r="393" spans="1:26" ht="46.2">
      <c r="A393" s="312">
        <v>1752</v>
      </c>
      <c r="B393" s="178" t="s">
        <v>957</v>
      </c>
      <c r="C393" s="328" t="s">
        <v>3766</v>
      </c>
      <c r="D393" s="327" t="s">
        <v>3767</v>
      </c>
      <c r="E393" s="327" t="s">
        <v>3768</v>
      </c>
      <c r="F393" s="327" t="s">
        <v>3769</v>
      </c>
      <c r="G393" s="314" t="s">
        <v>2427</v>
      </c>
      <c r="H393" s="328" t="s">
        <v>10</v>
      </c>
      <c r="I393" s="175" t="s">
        <v>2799</v>
      </c>
      <c r="J393" s="323" t="s">
        <v>63</v>
      </c>
      <c r="K393" s="175" t="s">
        <v>11</v>
      </c>
      <c r="L393" s="175" t="s">
        <v>58</v>
      </c>
      <c r="M393" s="5"/>
      <c r="N393" s="16"/>
      <c r="O393" s="16"/>
      <c r="P393" s="16"/>
      <c r="Q393" s="16"/>
      <c r="R393" s="16"/>
      <c r="S393" s="16"/>
      <c r="T393" s="16"/>
      <c r="U393" s="16"/>
      <c r="V393" s="16"/>
      <c r="W393" s="16"/>
      <c r="X393" s="16"/>
      <c r="Y393" s="16"/>
      <c r="Z393" s="16"/>
    </row>
    <row r="394" spans="1:26" ht="46.2">
      <c r="A394" s="312">
        <v>1753</v>
      </c>
      <c r="B394" s="178" t="s">
        <v>957</v>
      </c>
      <c r="C394" s="328" t="s">
        <v>3766</v>
      </c>
      <c r="D394" s="327" t="s">
        <v>3770</v>
      </c>
      <c r="E394" s="327" t="s">
        <v>3768</v>
      </c>
      <c r="F394" s="327" t="s">
        <v>3771</v>
      </c>
      <c r="G394" s="314" t="s">
        <v>2427</v>
      </c>
      <c r="H394" s="328" t="s">
        <v>10</v>
      </c>
      <c r="I394" s="175" t="s">
        <v>2799</v>
      </c>
      <c r="J394" s="323" t="s">
        <v>63</v>
      </c>
      <c r="K394" s="175" t="s">
        <v>11</v>
      </c>
      <c r="L394" s="175" t="s">
        <v>58</v>
      </c>
      <c r="M394" s="5"/>
      <c r="N394" s="16"/>
      <c r="O394" s="16"/>
      <c r="P394" s="16"/>
      <c r="Q394" s="16"/>
      <c r="R394" s="16"/>
      <c r="S394" s="16"/>
      <c r="T394" s="16"/>
      <c r="U394" s="16"/>
      <c r="V394" s="16"/>
      <c r="W394" s="16"/>
      <c r="X394" s="16"/>
      <c r="Y394" s="16"/>
      <c r="Z394" s="16"/>
    </row>
    <row r="395" spans="1:26" ht="57.6">
      <c r="A395" s="312">
        <v>1755</v>
      </c>
      <c r="B395" s="178" t="s">
        <v>958</v>
      </c>
      <c r="C395" s="314" t="s">
        <v>2382</v>
      </c>
      <c r="D395" s="315"/>
      <c r="E395" s="316" t="s">
        <v>3772</v>
      </c>
      <c r="F395" s="316" t="s">
        <v>3773</v>
      </c>
      <c r="G395" s="314" t="s">
        <v>2427</v>
      </c>
      <c r="H395" s="178" t="s">
        <v>8</v>
      </c>
      <c r="I395" s="5"/>
      <c r="J395" s="317" t="s">
        <v>27</v>
      </c>
      <c r="K395" s="175" t="s">
        <v>8</v>
      </c>
      <c r="L395" s="175" t="s">
        <v>3774</v>
      </c>
      <c r="M395" s="175" t="s">
        <v>3775</v>
      </c>
      <c r="N395" s="16"/>
      <c r="O395" s="16"/>
      <c r="P395" s="16"/>
      <c r="Q395" s="16"/>
      <c r="R395" s="16"/>
      <c r="S395" s="16"/>
      <c r="T395" s="16"/>
      <c r="U395" s="16"/>
      <c r="V395" s="16"/>
      <c r="W395" s="16"/>
      <c r="X395" s="16"/>
      <c r="Y395" s="16"/>
      <c r="Z395" s="16"/>
    </row>
    <row r="396" spans="1:26" ht="57.6">
      <c r="A396" s="312">
        <v>1758</v>
      </c>
      <c r="B396" s="178" t="s">
        <v>958</v>
      </c>
      <c r="C396" s="314" t="s">
        <v>2382</v>
      </c>
      <c r="D396" s="315"/>
      <c r="E396" s="316" t="s">
        <v>3776</v>
      </c>
      <c r="F396" s="316" t="s">
        <v>3777</v>
      </c>
      <c r="G396" s="314" t="s">
        <v>2427</v>
      </c>
      <c r="H396" s="178" t="s">
        <v>8</v>
      </c>
      <c r="I396" s="44"/>
      <c r="J396" s="317" t="s">
        <v>27</v>
      </c>
      <c r="K396" s="178" t="s">
        <v>8</v>
      </c>
      <c r="L396" s="5"/>
      <c r="M396" s="175" t="s">
        <v>3778</v>
      </c>
      <c r="N396" s="16"/>
      <c r="O396" s="16"/>
      <c r="P396" s="16"/>
      <c r="Q396" s="16"/>
      <c r="R396" s="16"/>
      <c r="S396" s="16"/>
      <c r="T396" s="16"/>
      <c r="U396" s="16"/>
      <c r="V396" s="16"/>
      <c r="W396" s="16"/>
      <c r="X396" s="16"/>
      <c r="Y396" s="16"/>
      <c r="Z396" s="16"/>
    </row>
    <row r="397" spans="1:26" ht="46.2">
      <c r="A397" s="312">
        <v>1759</v>
      </c>
      <c r="B397" s="178" t="s">
        <v>958</v>
      </c>
      <c r="C397" s="314" t="s">
        <v>2382</v>
      </c>
      <c r="D397" s="315"/>
      <c r="E397" s="316" t="s">
        <v>3779</v>
      </c>
      <c r="F397" s="316" t="s">
        <v>3780</v>
      </c>
      <c r="G397" s="314" t="s">
        <v>2427</v>
      </c>
      <c r="H397" s="178" t="s">
        <v>8</v>
      </c>
      <c r="I397" s="44"/>
      <c r="J397" s="317" t="s">
        <v>27</v>
      </c>
      <c r="K397" s="178" t="s">
        <v>8</v>
      </c>
      <c r="L397" s="175"/>
      <c r="M397" s="175" t="s">
        <v>3781</v>
      </c>
      <c r="N397" s="16"/>
      <c r="O397" s="16"/>
      <c r="P397" s="16"/>
      <c r="Q397" s="16"/>
      <c r="R397" s="16"/>
      <c r="S397" s="16"/>
      <c r="T397" s="16"/>
      <c r="U397" s="16"/>
      <c r="V397" s="16"/>
      <c r="W397" s="16"/>
      <c r="X397" s="16"/>
      <c r="Y397" s="16"/>
      <c r="Z397" s="16"/>
    </row>
    <row r="398" spans="1:26" ht="91.8">
      <c r="A398" s="312">
        <v>1760</v>
      </c>
      <c r="B398" s="178" t="s">
        <v>958</v>
      </c>
      <c r="C398" s="314" t="s">
        <v>1818</v>
      </c>
      <c r="D398" s="315"/>
      <c r="E398" s="316" t="s">
        <v>3782</v>
      </c>
      <c r="F398" s="316" t="s">
        <v>3783</v>
      </c>
      <c r="G398" s="314" t="s">
        <v>2427</v>
      </c>
      <c r="H398" s="178" t="s">
        <v>8</v>
      </c>
      <c r="I398" s="175" t="s">
        <v>2664</v>
      </c>
      <c r="J398" s="317" t="s">
        <v>27</v>
      </c>
      <c r="K398" s="175" t="s">
        <v>57</v>
      </c>
      <c r="L398" s="175"/>
      <c r="M398" s="175" t="s">
        <v>3784</v>
      </c>
      <c r="N398" s="16"/>
      <c r="O398" s="16"/>
      <c r="P398" s="16"/>
      <c r="Q398" s="16"/>
      <c r="R398" s="16"/>
      <c r="S398" s="16"/>
      <c r="T398" s="16"/>
      <c r="U398" s="16"/>
      <c r="V398" s="16"/>
      <c r="W398" s="16"/>
      <c r="X398" s="16"/>
      <c r="Y398" s="16"/>
      <c r="Z398" s="16"/>
    </row>
    <row r="399" spans="1:26" ht="13.2">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3.2">
      <c r="A400" s="16"/>
      <c r="B400" s="16"/>
      <c r="C400" s="16"/>
      <c r="D400" s="16"/>
      <c r="E400" s="16"/>
      <c r="F400" s="16"/>
      <c r="G400" s="16"/>
      <c r="H400" s="16"/>
      <c r="I400" s="83"/>
      <c r="J400" s="83"/>
      <c r="K400" s="83"/>
      <c r="L400" s="16"/>
      <c r="M400" s="16"/>
      <c r="N400" s="16"/>
      <c r="O400" s="16"/>
      <c r="P400" s="16"/>
      <c r="Q400" s="16"/>
      <c r="R400" s="16"/>
      <c r="S400" s="16"/>
      <c r="T400" s="16"/>
      <c r="U400" s="16"/>
      <c r="V400" s="16"/>
      <c r="W400" s="16"/>
      <c r="X400" s="16"/>
      <c r="Y400" s="16"/>
      <c r="Z400" s="16"/>
    </row>
    <row r="401" spans="1:26" ht="13.2">
      <c r="A401" s="16"/>
      <c r="B401" s="16"/>
      <c r="C401" s="16"/>
      <c r="D401" s="16"/>
      <c r="E401" s="16"/>
      <c r="F401" s="16"/>
      <c r="G401" s="16"/>
      <c r="H401" s="362"/>
      <c r="I401" s="175" t="s">
        <v>6</v>
      </c>
      <c r="J401" s="323" t="e">
        <f t="shared" ref="J401:J404" si="0">COUNTIF(#REF!,I401)</f>
        <v>#REF!</v>
      </c>
      <c r="K401" s="363" t="e">
        <f>J401/J405</f>
        <v>#REF!</v>
      </c>
      <c r="L401" s="16"/>
      <c r="M401" s="16"/>
      <c r="N401" s="16"/>
      <c r="O401" s="16"/>
      <c r="P401" s="16"/>
      <c r="Q401" s="16"/>
      <c r="R401" s="16"/>
      <c r="S401" s="16"/>
      <c r="T401" s="16"/>
      <c r="U401" s="16"/>
      <c r="V401" s="16"/>
      <c r="W401" s="16"/>
      <c r="X401" s="16"/>
      <c r="Y401" s="16"/>
      <c r="Z401" s="16"/>
    </row>
    <row r="402" spans="1:26" ht="13.2">
      <c r="A402" s="16"/>
      <c r="B402" s="16"/>
      <c r="C402" s="16"/>
      <c r="D402" s="16"/>
      <c r="E402" s="16"/>
      <c r="F402" s="16"/>
      <c r="G402" s="16"/>
      <c r="H402" s="362"/>
      <c r="I402" s="175" t="s">
        <v>27</v>
      </c>
      <c r="J402" s="323" t="e">
        <f t="shared" si="0"/>
        <v>#REF!</v>
      </c>
      <c r="K402" s="363" t="e">
        <f>J402/J405</f>
        <v>#REF!</v>
      </c>
      <c r="L402" s="16"/>
      <c r="M402" s="16"/>
      <c r="N402" s="16"/>
      <c r="O402" s="16"/>
      <c r="P402" s="16"/>
      <c r="Q402" s="16"/>
      <c r="R402" s="16"/>
      <c r="S402" s="16"/>
      <c r="T402" s="16"/>
      <c r="U402" s="16"/>
      <c r="V402" s="16"/>
      <c r="W402" s="16"/>
      <c r="X402" s="16"/>
      <c r="Y402" s="16"/>
      <c r="Z402" s="16"/>
    </row>
    <row r="403" spans="1:26" ht="13.2">
      <c r="A403" s="16"/>
      <c r="B403" s="16"/>
      <c r="C403" s="16"/>
      <c r="D403" s="16"/>
      <c r="E403" s="16"/>
      <c r="F403" s="16"/>
      <c r="G403" s="16"/>
      <c r="H403" s="362"/>
      <c r="I403" s="175" t="s">
        <v>63</v>
      </c>
      <c r="J403" s="323" t="e">
        <f t="shared" si="0"/>
        <v>#REF!</v>
      </c>
      <c r="K403" s="363" t="e">
        <f>J403/J405</f>
        <v>#REF!</v>
      </c>
      <c r="L403" s="16"/>
      <c r="M403" s="16"/>
      <c r="N403" s="16"/>
      <c r="O403" s="16"/>
      <c r="P403" s="16"/>
      <c r="Q403" s="16"/>
      <c r="R403" s="16"/>
      <c r="S403" s="16"/>
      <c r="T403" s="16"/>
      <c r="U403" s="16"/>
      <c r="V403" s="16"/>
      <c r="W403" s="16"/>
      <c r="X403" s="16"/>
      <c r="Y403" s="16"/>
      <c r="Z403" s="16"/>
    </row>
    <row r="404" spans="1:26" ht="13.2">
      <c r="A404" s="16"/>
      <c r="B404" s="16"/>
      <c r="C404" s="16"/>
      <c r="D404" s="16"/>
      <c r="E404" s="16"/>
      <c r="F404" s="16"/>
      <c r="G404" s="16"/>
      <c r="H404" s="362"/>
      <c r="I404" s="175" t="s">
        <v>218</v>
      </c>
      <c r="J404" s="323" t="e">
        <f t="shared" si="0"/>
        <v>#REF!</v>
      </c>
      <c r="K404" s="363" t="e">
        <f>J404/J405</f>
        <v>#REF!</v>
      </c>
      <c r="L404" s="16"/>
      <c r="M404" s="16"/>
      <c r="N404" s="16"/>
      <c r="O404" s="16"/>
      <c r="P404" s="16"/>
      <c r="Q404" s="16"/>
      <c r="R404" s="16"/>
      <c r="S404" s="16"/>
      <c r="T404" s="16"/>
      <c r="U404" s="16"/>
      <c r="V404" s="16"/>
      <c r="W404" s="16"/>
      <c r="X404" s="16"/>
      <c r="Y404" s="16"/>
      <c r="Z404" s="16"/>
    </row>
    <row r="405" spans="1:26" ht="13.2">
      <c r="A405" s="16"/>
      <c r="B405" s="16"/>
      <c r="C405" s="16"/>
      <c r="D405" s="16"/>
      <c r="E405" s="16"/>
      <c r="F405" s="16"/>
      <c r="G405" s="16"/>
      <c r="H405" s="362"/>
      <c r="I405" s="175" t="s">
        <v>231</v>
      </c>
      <c r="J405" s="323" t="e">
        <f>SUM(J401:J404)</f>
        <v>#REF!</v>
      </c>
      <c r="K405" s="5"/>
      <c r="L405" s="16"/>
      <c r="M405" s="16"/>
      <c r="N405" s="16"/>
      <c r="O405" s="16"/>
      <c r="P405" s="16"/>
      <c r="Q405" s="16"/>
      <c r="R405" s="16"/>
      <c r="S405" s="16"/>
      <c r="T405" s="16"/>
      <c r="U405" s="16"/>
      <c r="V405" s="16"/>
      <c r="W405" s="16"/>
      <c r="X405" s="16"/>
      <c r="Y405" s="16"/>
      <c r="Z405" s="16"/>
    </row>
    <row r="406" spans="1:26" ht="13.2">
      <c r="A406" s="16"/>
      <c r="B406" s="16"/>
      <c r="C406" s="16"/>
      <c r="D406" s="16"/>
      <c r="E406" s="16"/>
      <c r="F406" s="16"/>
      <c r="G406" s="16"/>
      <c r="H406" s="362"/>
      <c r="I406" s="175" t="s">
        <v>220</v>
      </c>
      <c r="J406" s="364" t="e">
        <f>J405/1773</f>
        <v>#REF!</v>
      </c>
      <c r="K406" s="5"/>
      <c r="L406" s="16"/>
      <c r="M406" s="16"/>
      <c r="N406" s="16"/>
      <c r="O406" s="16"/>
      <c r="P406" s="16"/>
      <c r="Q406" s="16"/>
      <c r="R406" s="16"/>
      <c r="S406" s="16"/>
      <c r="T406" s="16"/>
      <c r="U406" s="16"/>
      <c r="V406" s="16"/>
      <c r="W406" s="16"/>
      <c r="X406" s="16"/>
      <c r="Y406" s="16"/>
      <c r="Z406" s="16"/>
    </row>
    <row r="407" spans="1:26" ht="13.2">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3.2">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3.2">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3.2">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3.2">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3.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3.2">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3.2">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3.2">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3.2">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3.2">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3.2">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3.2">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3.2">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3.2">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3.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3.2">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3.2">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3.2">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3.2">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3.2">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3.2">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3.2">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3.2">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3.2">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3.2">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3.2">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3.2">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3.2">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3.2">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3.2">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3.2">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3.2">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3.2">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3.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3.2">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3.2">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3.2">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3.2">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3.2">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3.2">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3.2">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3.2">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3.2">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3.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3.2">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3.2">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3.2">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3.2">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3.2">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3.2">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3.2">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3.2">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3.2">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3.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3.2">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3.2">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3.2">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3.2">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3.2">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3.2">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22.8">
      <c r="A469" s="365">
        <v>439</v>
      </c>
      <c r="B469" s="365" t="s">
        <v>955</v>
      </c>
      <c r="C469" s="366" t="s">
        <v>3785</v>
      </c>
      <c r="D469" s="366"/>
      <c r="E469" s="366" t="s">
        <v>3786</v>
      </c>
      <c r="F469" s="366" t="s">
        <v>3787</v>
      </c>
      <c r="G469" s="86"/>
      <c r="H469" s="217"/>
      <c r="I469" s="36"/>
      <c r="J469" s="94"/>
      <c r="K469" s="94"/>
      <c r="L469" s="94"/>
    </row>
    <row r="470" spans="1:26" ht="68.400000000000006">
      <c r="A470" s="365">
        <v>440</v>
      </c>
      <c r="B470" s="367" t="s">
        <v>955</v>
      </c>
      <c r="C470" s="366" t="s">
        <v>3788</v>
      </c>
      <c r="D470" s="366"/>
      <c r="E470" s="366" t="s">
        <v>3789</v>
      </c>
      <c r="F470" s="366" t="s">
        <v>3790</v>
      </c>
      <c r="G470" s="86"/>
      <c r="H470" s="217" t="s">
        <v>10</v>
      </c>
      <c r="I470" s="36"/>
      <c r="J470" s="94"/>
      <c r="K470" s="94"/>
      <c r="L470" s="94"/>
    </row>
    <row r="471" spans="1:26" ht="22.8">
      <c r="A471" s="365">
        <v>441</v>
      </c>
      <c r="B471" s="367" t="s">
        <v>955</v>
      </c>
      <c r="C471" s="366" t="s">
        <v>3791</v>
      </c>
      <c r="D471" s="366"/>
      <c r="E471" s="366" t="s">
        <v>3792</v>
      </c>
      <c r="F471" s="366" t="s">
        <v>3793</v>
      </c>
      <c r="G471" s="86"/>
      <c r="H471" s="217" t="s">
        <v>10</v>
      </c>
      <c r="I471" s="36"/>
      <c r="J471" s="94"/>
      <c r="K471" s="94"/>
      <c r="L471" s="94"/>
    </row>
    <row r="472" spans="1:26" ht="22.8">
      <c r="A472" s="365">
        <v>442</v>
      </c>
      <c r="B472" s="367" t="s">
        <v>955</v>
      </c>
      <c r="C472" s="366" t="s">
        <v>1052</v>
      </c>
      <c r="D472" s="366"/>
      <c r="E472" s="366" t="s">
        <v>3794</v>
      </c>
      <c r="F472" s="366" t="s">
        <v>3795</v>
      </c>
      <c r="G472" s="86"/>
      <c r="H472" s="217" t="s">
        <v>10</v>
      </c>
      <c r="I472" s="36"/>
      <c r="J472" s="94"/>
      <c r="K472" s="94"/>
      <c r="L472" s="94"/>
    </row>
    <row r="473" spans="1:26" ht="13.2">
      <c r="A473" s="365">
        <v>443</v>
      </c>
      <c r="B473" s="367" t="s">
        <v>955</v>
      </c>
      <c r="C473" s="366" t="s">
        <v>3796</v>
      </c>
      <c r="D473" s="366"/>
      <c r="E473" s="366" t="s">
        <v>3797</v>
      </c>
      <c r="F473" s="366" t="s">
        <v>3798</v>
      </c>
      <c r="G473" s="86"/>
      <c r="H473" s="217" t="s">
        <v>10</v>
      </c>
      <c r="I473" s="36"/>
      <c r="J473" s="94"/>
      <c r="K473" s="94"/>
      <c r="L473" s="94"/>
    </row>
    <row r="474" spans="1:26" ht="102.6">
      <c r="A474" s="365">
        <v>444</v>
      </c>
      <c r="B474" s="367" t="s">
        <v>955</v>
      </c>
      <c r="C474" s="366" t="s">
        <v>3799</v>
      </c>
      <c r="D474" s="366" t="s">
        <v>3615</v>
      </c>
      <c r="E474" s="366" t="s">
        <v>3800</v>
      </c>
      <c r="F474" s="366" t="s">
        <v>3801</v>
      </c>
      <c r="G474" s="86"/>
      <c r="H474" s="217" t="s">
        <v>10</v>
      </c>
      <c r="I474" s="36"/>
      <c r="J474" s="94"/>
      <c r="K474" s="94"/>
      <c r="L474" s="94"/>
    </row>
    <row r="475" spans="1:26" ht="34.200000000000003">
      <c r="A475" s="365">
        <v>445</v>
      </c>
      <c r="B475" s="367" t="s">
        <v>955</v>
      </c>
      <c r="C475" s="366" t="s">
        <v>3802</v>
      </c>
      <c r="D475" s="366"/>
      <c r="E475" s="366" t="s">
        <v>3803</v>
      </c>
      <c r="F475" s="366" t="s">
        <v>3804</v>
      </c>
      <c r="G475" s="86"/>
      <c r="H475" s="217" t="s">
        <v>10</v>
      </c>
      <c r="I475" s="36"/>
      <c r="J475" s="94"/>
      <c r="K475" s="94"/>
      <c r="L475" s="94"/>
    </row>
    <row r="476" spans="1:26" ht="45.6">
      <c r="A476" s="365">
        <v>446</v>
      </c>
      <c r="B476" s="367" t="s">
        <v>955</v>
      </c>
      <c r="C476" s="366" t="s">
        <v>3805</v>
      </c>
      <c r="D476" s="366"/>
      <c r="E476" s="366" t="s">
        <v>3806</v>
      </c>
      <c r="F476" s="366" t="s">
        <v>3807</v>
      </c>
      <c r="G476" s="86"/>
      <c r="H476" s="217" t="s">
        <v>10</v>
      </c>
      <c r="I476" s="36"/>
      <c r="J476" s="94"/>
      <c r="K476" s="94"/>
      <c r="L476" s="94"/>
    </row>
    <row r="477" spans="1:26" ht="22.8">
      <c r="A477" s="365">
        <v>447</v>
      </c>
      <c r="B477" s="367" t="s">
        <v>955</v>
      </c>
      <c r="C477" s="366" t="s">
        <v>3808</v>
      </c>
      <c r="D477" s="366"/>
      <c r="E477" s="366" t="s">
        <v>3809</v>
      </c>
      <c r="F477" s="366" t="s">
        <v>3810</v>
      </c>
      <c r="G477" s="86"/>
      <c r="H477" s="217" t="s">
        <v>10</v>
      </c>
      <c r="I477" s="36"/>
      <c r="J477" s="94"/>
      <c r="K477" s="94"/>
      <c r="L477" s="94"/>
    </row>
    <row r="478" spans="1:26" ht="34.200000000000003">
      <c r="A478" s="365">
        <v>448</v>
      </c>
      <c r="B478" s="367" t="s">
        <v>955</v>
      </c>
      <c r="C478" s="366" t="s">
        <v>3808</v>
      </c>
      <c r="D478" s="366"/>
      <c r="E478" s="366" t="s">
        <v>3811</v>
      </c>
      <c r="F478" s="366" t="s">
        <v>3812</v>
      </c>
      <c r="G478" s="86"/>
      <c r="H478" s="217" t="s">
        <v>10</v>
      </c>
      <c r="I478" s="36"/>
      <c r="J478" s="94"/>
      <c r="K478" s="94"/>
      <c r="L478" s="94"/>
    </row>
    <row r="479" spans="1:26" ht="22.8">
      <c r="A479" s="365">
        <v>449</v>
      </c>
      <c r="B479" s="367" t="s">
        <v>955</v>
      </c>
      <c r="C479" s="366" t="s">
        <v>3813</v>
      </c>
      <c r="D479" s="366"/>
      <c r="E479" s="366" t="s">
        <v>3814</v>
      </c>
      <c r="F479" s="366" t="s">
        <v>3815</v>
      </c>
      <c r="G479" s="86"/>
      <c r="H479" s="217" t="s">
        <v>10</v>
      </c>
      <c r="I479" s="36"/>
      <c r="J479" s="94"/>
      <c r="K479" s="94"/>
      <c r="L479" s="94"/>
    </row>
    <row r="480" spans="1:26" ht="34.200000000000003">
      <c r="A480" s="365">
        <v>450</v>
      </c>
      <c r="B480" s="367" t="s">
        <v>955</v>
      </c>
      <c r="C480" s="366" t="s">
        <v>3816</v>
      </c>
      <c r="D480" s="366"/>
      <c r="E480" s="366" t="s">
        <v>3817</v>
      </c>
      <c r="F480" s="366" t="s">
        <v>3818</v>
      </c>
      <c r="G480" s="86"/>
      <c r="H480" s="217" t="s">
        <v>10</v>
      </c>
      <c r="I480" s="36"/>
      <c r="J480" s="94"/>
      <c r="K480" s="94"/>
      <c r="L480" s="94"/>
    </row>
    <row r="481" spans="1:12" ht="57">
      <c r="A481" s="365">
        <v>451</v>
      </c>
      <c r="B481" s="367" t="s">
        <v>955</v>
      </c>
      <c r="C481" s="366" t="s">
        <v>3819</v>
      </c>
      <c r="D481" s="366"/>
      <c r="E481" s="366" t="s">
        <v>3820</v>
      </c>
      <c r="F481" s="366" t="s">
        <v>3821</v>
      </c>
      <c r="G481" s="368" t="s">
        <v>3822</v>
      </c>
      <c r="H481" s="217" t="s">
        <v>10</v>
      </c>
      <c r="I481" s="36"/>
      <c r="J481" s="94"/>
      <c r="K481" s="94"/>
      <c r="L481" s="94"/>
    </row>
    <row r="482" spans="1:12" ht="45.6">
      <c r="A482" s="365">
        <v>452</v>
      </c>
      <c r="B482" s="367" t="s">
        <v>955</v>
      </c>
      <c r="C482" s="366" t="s">
        <v>1711</v>
      </c>
      <c r="D482" s="366" t="s">
        <v>3615</v>
      </c>
      <c r="E482" s="366" t="s">
        <v>3823</v>
      </c>
      <c r="F482" s="366" t="s">
        <v>3824</v>
      </c>
      <c r="G482" s="86"/>
      <c r="H482" s="217" t="s">
        <v>10</v>
      </c>
      <c r="I482" s="36"/>
      <c r="J482" s="94"/>
      <c r="K482" s="94"/>
      <c r="L482" s="94"/>
    </row>
    <row r="483" spans="1:12" ht="22.8">
      <c r="A483" s="365">
        <v>453</v>
      </c>
      <c r="B483" s="367" t="s">
        <v>955</v>
      </c>
      <c r="C483" s="366" t="s">
        <v>3825</v>
      </c>
      <c r="D483" s="366" t="s">
        <v>3615</v>
      </c>
      <c r="E483" s="366" t="s">
        <v>3826</v>
      </c>
      <c r="F483" s="366" t="s">
        <v>3827</v>
      </c>
      <c r="G483" s="86"/>
      <c r="H483" s="217" t="s">
        <v>10</v>
      </c>
      <c r="I483" s="36"/>
      <c r="J483" s="94"/>
      <c r="K483" s="94"/>
      <c r="L483" s="94"/>
    </row>
    <row r="484" spans="1:12" ht="34.200000000000003">
      <c r="A484" s="365">
        <v>454</v>
      </c>
      <c r="B484" s="369" t="s">
        <v>955</v>
      </c>
      <c r="C484" s="370" t="s">
        <v>3828</v>
      </c>
      <c r="D484" s="370" t="s">
        <v>3829</v>
      </c>
      <c r="E484" s="370" t="s">
        <v>3830</v>
      </c>
      <c r="F484" s="370" t="s">
        <v>3831</v>
      </c>
      <c r="G484" s="368" t="s">
        <v>3822</v>
      </c>
      <c r="H484" s="217"/>
      <c r="I484" s="36"/>
      <c r="J484" s="94"/>
      <c r="K484" s="94"/>
      <c r="L484" s="94"/>
    </row>
    <row r="485" spans="1:12" ht="34.200000000000003">
      <c r="A485" s="365">
        <v>455</v>
      </c>
      <c r="B485" s="369" t="s">
        <v>955</v>
      </c>
      <c r="C485" s="370" t="s">
        <v>3828</v>
      </c>
      <c r="D485" s="370" t="s">
        <v>3829</v>
      </c>
      <c r="E485" s="370" t="s">
        <v>3832</v>
      </c>
      <c r="F485" s="370" t="s">
        <v>3833</v>
      </c>
      <c r="G485" s="368" t="s">
        <v>3822</v>
      </c>
      <c r="H485" s="217"/>
      <c r="I485" s="36"/>
      <c r="J485" s="94"/>
      <c r="K485" s="94"/>
      <c r="L485" s="94"/>
    </row>
    <row r="486" spans="1:12" ht="34.200000000000003">
      <c r="A486" s="365">
        <v>456</v>
      </c>
      <c r="B486" s="369" t="s">
        <v>955</v>
      </c>
      <c r="C486" s="370" t="s">
        <v>3828</v>
      </c>
      <c r="D486" s="370" t="s">
        <v>3829</v>
      </c>
      <c r="E486" s="370" t="s">
        <v>3834</v>
      </c>
      <c r="F486" s="370" t="s">
        <v>3835</v>
      </c>
      <c r="G486" s="368" t="s">
        <v>3822</v>
      </c>
      <c r="H486" s="217"/>
      <c r="I486" s="36"/>
      <c r="J486" s="94"/>
      <c r="K486" s="94"/>
      <c r="L486" s="94"/>
    </row>
    <row r="487" spans="1:12" ht="34.200000000000003">
      <c r="A487" s="365">
        <v>457</v>
      </c>
      <c r="B487" s="369" t="s">
        <v>955</v>
      </c>
      <c r="C487" s="370" t="s">
        <v>3828</v>
      </c>
      <c r="D487" s="370" t="s">
        <v>3829</v>
      </c>
      <c r="E487" s="370" t="s">
        <v>3836</v>
      </c>
      <c r="F487" s="370" t="s">
        <v>3837</v>
      </c>
      <c r="G487" s="368" t="s">
        <v>3822</v>
      </c>
      <c r="H487" s="217"/>
      <c r="I487" s="36"/>
      <c r="J487" s="94"/>
      <c r="K487" s="94"/>
      <c r="L487" s="94"/>
    </row>
    <row r="488" spans="1:12" ht="34.200000000000003">
      <c r="A488" s="365">
        <v>458</v>
      </c>
      <c r="B488" s="369" t="s">
        <v>955</v>
      </c>
      <c r="C488" s="370" t="s">
        <v>3828</v>
      </c>
      <c r="D488" s="370" t="s">
        <v>3586</v>
      </c>
      <c r="E488" s="370" t="s">
        <v>3838</v>
      </c>
      <c r="F488" s="370" t="s">
        <v>3839</v>
      </c>
      <c r="G488" s="368" t="s">
        <v>3822</v>
      </c>
      <c r="H488" s="217"/>
      <c r="I488" s="36"/>
      <c r="J488" s="94"/>
      <c r="K488" s="94"/>
      <c r="L488" s="94"/>
    </row>
    <row r="489" spans="1:12" ht="34.200000000000003">
      <c r="A489" s="365">
        <v>459</v>
      </c>
      <c r="B489" s="369" t="s">
        <v>955</v>
      </c>
      <c r="C489" s="370" t="s">
        <v>3828</v>
      </c>
      <c r="D489" s="370" t="s">
        <v>3586</v>
      </c>
      <c r="E489" s="370" t="s">
        <v>3840</v>
      </c>
      <c r="F489" s="370" t="s">
        <v>3831</v>
      </c>
      <c r="G489" s="368" t="s">
        <v>3822</v>
      </c>
      <c r="H489" s="217"/>
      <c r="I489" s="36"/>
      <c r="J489" s="94"/>
      <c r="K489" s="94"/>
      <c r="L489" s="94"/>
    </row>
    <row r="490" spans="1:12" ht="34.200000000000003">
      <c r="A490" s="365">
        <v>460</v>
      </c>
      <c r="B490" s="369" t="s">
        <v>955</v>
      </c>
      <c r="C490" s="370" t="s">
        <v>3828</v>
      </c>
      <c r="D490" s="370" t="s">
        <v>3586</v>
      </c>
      <c r="E490" s="370" t="s">
        <v>3841</v>
      </c>
      <c r="F490" s="370" t="s">
        <v>3842</v>
      </c>
      <c r="G490" s="368" t="s">
        <v>3822</v>
      </c>
      <c r="H490" s="217"/>
      <c r="I490" s="36"/>
      <c r="J490" s="94"/>
      <c r="K490" s="94"/>
      <c r="L490" s="94"/>
    </row>
    <row r="491" spans="1:12" ht="34.200000000000003">
      <c r="A491" s="365">
        <v>461</v>
      </c>
      <c r="B491" s="369" t="s">
        <v>955</v>
      </c>
      <c r="C491" s="370" t="s">
        <v>3828</v>
      </c>
      <c r="D491" s="370" t="s">
        <v>3586</v>
      </c>
      <c r="E491" s="370" t="s">
        <v>3843</v>
      </c>
      <c r="F491" s="370" t="s">
        <v>3835</v>
      </c>
      <c r="G491" s="368" t="s">
        <v>3822</v>
      </c>
      <c r="H491" s="217"/>
      <c r="I491" s="36"/>
      <c r="J491" s="94"/>
      <c r="K491" s="94"/>
      <c r="L491" s="94"/>
    </row>
    <row r="492" spans="1:12" ht="22.8">
      <c r="A492" s="365">
        <v>462</v>
      </c>
      <c r="B492" s="367" t="s">
        <v>955</v>
      </c>
      <c r="C492" s="366" t="s">
        <v>3844</v>
      </c>
      <c r="D492" s="366" t="s">
        <v>3845</v>
      </c>
      <c r="E492" s="366" t="s">
        <v>3846</v>
      </c>
      <c r="F492" s="366" t="s">
        <v>3847</v>
      </c>
      <c r="G492" s="86"/>
      <c r="H492" s="217" t="s">
        <v>10</v>
      </c>
      <c r="I492" s="36"/>
      <c r="J492" s="94"/>
      <c r="K492" s="94"/>
      <c r="L492" s="94"/>
    </row>
    <row r="493" spans="1:12" ht="34.200000000000003">
      <c r="A493" s="365">
        <v>463</v>
      </c>
      <c r="B493" s="367" t="s">
        <v>955</v>
      </c>
      <c r="C493" s="366" t="s">
        <v>1744</v>
      </c>
      <c r="D493" s="366" t="s">
        <v>3586</v>
      </c>
      <c r="E493" s="366" t="s">
        <v>3848</v>
      </c>
      <c r="F493" s="366" t="s">
        <v>3849</v>
      </c>
      <c r="G493" s="86"/>
      <c r="H493" s="217" t="s">
        <v>10</v>
      </c>
      <c r="I493" s="36"/>
      <c r="J493" s="94"/>
      <c r="K493" s="94"/>
      <c r="L493" s="94"/>
    </row>
    <row r="494" spans="1:12" ht="13.2">
      <c r="A494" s="365">
        <v>464</v>
      </c>
      <c r="B494" s="367" t="s">
        <v>955</v>
      </c>
      <c r="C494" s="366" t="s">
        <v>3850</v>
      </c>
      <c r="D494" s="366" t="s">
        <v>3586</v>
      </c>
      <c r="E494" s="366" t="s">
        <v>3851</v>
      </c>
      <c r="F494" s="366" t="s">
        <v>3852</v>
      </c>
      <c r="G494" s="86"/>
      <c r="H494" s="217" t="s">
        <v>10</v>
      </c>
      <c r="I494" s="36"/>
      <c r="J494" s="94"/>
      <c r="K494" s="94"/>
      <c r="L494" s="94"/>
    </row>
    <row r="495" spans="1:12" ht="13.2">
      <c r="A495" s="365">
        <v>465</v>
      </c>
      <c r="B495" s="367"/>
      <c r="C495" s="366" t="s">
        <v>3853</v>
      </c>
      <c r="D495" s="366" t="s">
        <v>3586</v>
      </c>
      <c r="E495" s="366" t="s">
        <v>3854</v>
      </c>
      <c r="F495" s="366" t="s">
        <v>3855</v>
      </c>
      <c r="G495" s="86"/>
      <c r="H495" s="217" t="s">
        <v>10</v>
      </c>
      <c r="I495" s="36"/>
      <c r="J495" s="94"/>
      <c r="K495" s="94"/>
      <c r="L495" s="94"/>
    </row>
    <row r="496" spans="1:12" ht="13.2">
      <c r="A496" s="365">
        <v>466</v>
      </c>
      <c r="B496" s="371" t="s">
        <v>955</v>
      </c>
      <c r="C496" s="366" t="s">
        <v>3856</v>
      </c>
      <c r="D496" s="366" t="s">
        <v>3615</v>
      </c>
      <c r="E496" s="366" t="s">
        <v>3857</v>
      </c>
      <c r="F496" s="366"/>
      <c r="G496" s="86"/>
      <c r="H496" s="217" t="s">
        <v>10</v>
      </c>
      <c r="I496" s="36"/>
      <c r="J496" s="94"/>
      <c r="K496" s="94"/>
      <c r="L496" s="94"/>
    </row>
    <row r="497" spans="1:12" ht="22.8">
      <c r="A497" s="365">
        <v>467</v>
      </c>
      <c r="B497" s="367" t="s">
        <v>955</v>
      </c>
      <c r="C497" s="366" t="s">
        <v>3858</v>
      </c>
      <c r="D497" s="366" t="s">
        <v>3615</v>
      </c>
      <c r="E497" s="366" t="s">
        <v>3859</v>
      </c>
      <c r="F497" s="366" t="s">
        <v>3860</v>
      </c>
      <c r="G497" s="86"/>
      <c r="H497" s="217" t="s">
        <v>10</v>
      </c>
      <c r="I497" s="36"/>
      <c r="J497" s="94"/>
      <c r="K497" s="94"/>
      <c r="L497" s="94"/>
    </row>
    <row r="498" spans="1:12" ht="34.200000000000003">
      <c r="A498" s="365">
        <v>468</v>
      </c>
      <c r="B498" s="367" t="s">
        <v>955</v>
      </c>
      <c r="C498" s="366" t="s">
        <v>3858</v>
      </c>
      <c r="D498" s="366" t="s">
        <v>3615</v>
      </c>
      <c r="E498" s="366" t="s">
        <v>3861</v>
      </c>
      <c r="F498" s="366" t="s">
        <v>3862</v>
      </c>
      <c r="G498" s="86"/>
      <c r="H498" s="217" t="s">
        <v>10</v>
      </c>
      <c r="I498" s="36"/>
      <c r="J498" s="94"/>
      <c r="K498" s="94"/>
      <c r="L498" s="94"/>
    </row>
    <row r="499" spans="1:12" ht="22.8">
      <c r="A499" s="365">
        <v>469</v>
      </c>
      <c r="B499" s="367" t="s">
        <v>955</v>
      </c>
      <c r="C499" s="366" t="s">
        <v>3863</v>
      </c>
      <c r="D499" s="366" t="s">
        <v>3615</v>
      </c>
      <c r="E499" s="366" t="s">
        <v>3864</v>
      </c>
      <c r="F499" s="366" t="s">
        <v>3865</v>
      </c>
      <c r="G499" s="86"/>
      <c r="H499" s="217" t="s">
        <v>10</v>
      </c>
      <c r="I499" s="36"/>
      <c r="J499" s="94"/>
      <c r="K499" s="94"/>
      <c r="L499" s="94"/>
    </row>
    <row r="500" spans="1:12" ht="22.8">
      <c r="A500" s="365">
        <v>470</v>
      </c>
      <c r="B500" s="367" t="s">
        <v>955</v>
      </c>
      <c r="C500" s="366" t="s">
        <v>3863</v>
      </c>
      <c r="D500" s="366" t="s">
        <v>3615</v>
      </c>
      <c r="E500" s="366" t="s">
        <v>3866</v>
      </c>
      <c r="F500" s="366" t="s">
        <v>3867</v>
      </c>
      <c r="G500" s="86"/>
      <c r="H500" s="217" t="s">
        <v>10</v>
      </c>
      <c r="I500" s="36"/>
      <c r="J500" s="94"/>
      <c r="K500" s="94"/>
      <c r="L500" s="94"/>
    </row>
    <row r="501" spans="1:12" ht="68.400000000000006">
      <c r="A501" s="365">
        <v>471</v>
      </c>
      <c r="B501" s="367" t="s">
        <v>955</v>
      </c>
      <c r="C501" s="366" t="s">
        <v>1748</v>
      </c>
      <c r="D501" s="366"/>
      <c r="E501" s="366" t="s">
        <v>3868</v>
      </c>
      <c r="F501" s="366" t="s">
        <v>3869</v>
      </c>
      <c r="G501" s="86"/>
      <c r="H501" s="217" t="s">
        <v>10</v>
      </c>
      <c r="I501" s="36"/>
      <c r="J501" s="94"/>
      <c r="K501" s="94"/>
      <c r="L501" s="94"/>
    </row>
    <row r="502" spans="1:12" ht="13.2">
      <c r="A502" s="365">
        <v>472</v>
      </c>
      <c r="B502" s="367" t="s">
        <v>955</v>
      </c>
      <c r="C502" s="366" t="s">
        <v>3870</v>
      </c>
      <c r="D502" s="366"/>
      <c r="E502" s="366" t="s">
        <v>3871</v>
      </c>
      <c r="F502" s="366" t="s">
        <v>3872</v>
      </c>
      <c r="G502" s="86"/>
      <c r="H502" s="217" t="s">
        <v>10</v>
      </c>
      <c r="I502" s="36"/>
      <c r="J502" s="94"/>
      <c r="K502" s="94"/>
      <c r="L502" s="94"/>
    </row>
    <row r="503" spans="1:12" ht="34.200000000000003">
      <c r="A503" s="365">
        <v>473</v>
      </c>
      <c r="B503" s="367" t="s">
        <v>955</v>
      </c>
      <c r="C503" s="366" t="s">
        <v>3603</v>
      </c>
      <c r="D503" s="366"/>
      <c r="E503" s="372" t="s">
        <v>3604</v>
      </c>
      <c r="F503" s="366" t="s">
        <v>3873</v>
      </c>
      <c r="G503" s="86"/>
      <c r="H503" s="217" t="s">
        <v>10</v>
      </c>
      <c r="I503" s="36"/>
      <c r="J503" s="94"/>
      <c r="K503" s="94"/>
      <c r="L503" s="94"/>
    </row>
    <row r="504" spans="1:12" ht="34.200000000000003">
      <c r="A504" s="365">
        <v>474</v>
      </c>
      <c r="B504" s="367" t="s">
        <v>955</v>
      </c>
      <c r="C504" s="366"/>
      <c r="D504" s="366" t="s">
        <v>3874</v>
      </c>
      <c r="E504" s="372" t="s">
        <v>3875</v>
      </c>
      <c r="F504" s="366" t="s">
        <v>3876</v>
      </c>
      <c r="G504" s="86"/>
      <c r="H504" s="217" t="s">
        <v>10</v>
      </c>
      <c r="I504" s="36"/>
      <c r="J504" s="94"/>
      <c r="K504" s="94"/>
      <c r="L504" s="94"/>
    </row>
    <row r="505" spans="1:12" ht="34.200000000000003">
      <c r="A505" s="365">
        <v>475</v>
      </c>
      <c r="B505" s="367"/>
      <c r="C505" s="366"/>
      <c r="D505" s="366" t="s">
        <v>3877</v>
      </c>
      <c r="E505" s="372" t="s">
        <v>3878</v>
      </c>
      <c r="F505" s="366" t="s">
        <v>3879</v>
      </c>
      <c r="G505" s="86"/>
      <c r="H505" s="217" t="s">
        <v>10</v>
      </c>
      <c r="I505" s="36"/>
      <c r="J505" s="94"/>
      <c r="K505" s="94"/>
      <c r="L505" s="94"/>
    </row>
    <row r="506" spans="1:12" ht="13.2">
      <c r="A506" s="365">
        <v>476</v>
      </c>
      <c r="B506" s="367" t="s">
        <v>955</v>
      </c>
      <c r="C506" s="366" t="s">
        <v>3880</v>
      </c>
      <c r="D506" s="366"/>
      <c r="E506" s="372" t="s">
        <v>3881</v>
      </c>
      <c r="F506" s="366"/>
      <c r="G506" s="86"/>
      <c r="H506" s="217" t="s">
        <v>10</v>
      </c>
      <c r="I506" s="36"/>
      <c r="J506" s="94"/>
      <c r="K506" s="94"/>
      <c r="L506" s="94"/>
    </row>
    <row r="507" spans="1:12" ht="22.8">
      <c r="A507" s="365">
        <v>477</v>
      </c>
      <c r="B507" s="367" t="s">
        <v>955</v>
      </c>
      <c r="C507" s="366" t="s">
        <v>3609</v>
      </c>
      <c r="D507" s="366"/>
      <c r="E507" s="372" t="s">
        <v>3610</v>
      </c>
      <c r="F507" s="366" t="s">
        <v>3611</v>
      </c>
      <c r="G507" s="86"/>
      <c r="H507" s="217" t="s">
        <v>10</v>
      </c>
      <c r="I507" s="36"/>
      <c r="J507" s="94"/>
      <c r="K507" s="94"/>
      <c r="L507" s="94"/>
    </row>
    <row r="508" spans="1:12" ht="68.400000000000006">
      <c r="A508" s="365">
        <v>478</v>
      </c>
      <c r="B508" s="367" t="s">
        <v>955</v>
      </c>
      <c r="C508" s="366" t="s">
        <v>3882</v>
      </c>
      <c r="D508" s="366"/>
      <c r="E508" s="372" t="s">
        <v>3883</v>
      </c>
      <c r="F508" s="366" t="s">
        <v>3884</v>
      </c>
      <c r="G508" s="86"/>
      <c r="H508" s="217" t="s">
        <v>10</v>
      </c>
      <c r="I508" s="36"/>
      <c r="J508" s="94"/>
      <c r="K508" s="94"/>
      <c r="L508" s="94"/>
    </row>
    <row r="509" spans="1:12" ht="22.8">
      <c r="A509" s="365">
        <v>479</v>
      </c>
      <c r="B509" s="367" t="s">
        <v>955</v>
      </c>
      <c r="C509" s="366" t="s">
        <v>3882</v>
      </c>
      <c r="D509" s="366"/>
      <c r="E509" s="372" t="s">
        <v>3885</v>
      </c>
      <c r="F509" s="366" t="s">
        <v>3886</v>
      </c>
      <c r="G509" s="86"/>
      <c r="H509" s="217" t="s">
        <v>10</v>
      </c>
      <c r="I509" s="36"/>
      <c r="J509" s="94"/>
      <c r="K509" s="94"/>
      <c r="L509" s="94"/>
    </row>
    <row r="510" spans="1:12" ht="45.6">
      <c r="A510" s="365">
        <v>480</v>
      </c>
      <c r="B510" s="367" t="s">
        <v>955</v>
      </c>
      <c r="C510" s="366" t="s">
        <v>3887</v>
      </c>
      <c r="D510" s="366" t="s">
        <v>3888</v>
      </c>
      <c r="E510" s="366" t="s">
        <v>3889</v>
      </c>
      <c r="F510" s="366" t="s">
        <v>3890</v>
      </c>
      <c r="G510" s="86"/>
      <c r="H510" s="217" t="s">
        <v>10</v>
      </c>
      <c r="I510" s="36"/>
      <c r="J510" s="94"/>
      <c r="K510" s="94"/>
      <c r="L510" s="94"/>
    </row>
    <row r="511" spans="1:12" ht="22.8">
      <c r="A511" s="365">
        <v>481</v>
      </c>
      <c r="B511" s="367" t="s">
        <v>955</v>
      </c>
      <c r="C511" s="366" t="s">
        <v>3891</v>
      </c>
      <c r="D511" s="366"/>
      <c r="E511" s="366" t="s">
        <v>3892</v>
      </c>
      <c r="F511" s="366" t="s">
        <v>3893</v>
      </c>
      <c r="G511" s="86"/>
      <c r="H511" s="217" t="s">
        <v>10</v>
      </c>
      <c r="I511" s="36"/>
      <c r="J511" s="94"/>
      <c r="K511" s="94"/>
      <c r="L511" s="94"/>
    </row>
    <row r="512" spans="1:12" ht="13.2">
      <c r="A512" s="365">
        <v>482</v>
      </c>
      <c r="B512" s="367"/>
      <c r="C512" s="366"/>
      <c r="D512" s="366"/>
      <c r="E512" s="366"/>
      <c r="F512" s="366"/>
      <c r="G512" s="86"/>
      <c r="H512" s="217"/>
      <c r="I512" s="36"/>
      <c r="J512" s="94"/>
      <c r="K512" s="94"/>
      <c r="L512" s="94"/>
    </row>
    <row r="513" spans="1:12" ht="13.2">
      <c r="A513" s="365">
        <v>483</v>
      </c>
      <c r="B513" s="369" t="s">
        <v>955</v>
      </c>
      <c r="C513" s="370" t="s">
        <v>3894</v>
      </c>
      <c r="D513" s="370" t="s">
        <v>3615</v>
      </c>
      <c r="E513" s="370" t="s">
        <v>3895</v>
      </c>
      <c r="F513" s="370" t="s">
        <v>3896</v>
      </c>
      <c r="G513" s="86"/>
      <c r="H513" s="217"/>
      <c r="I513" s="36"/>
      <c r="J513" s="94"/>
      <c r="K513" s="94"/>
      <c r="L513" s="94"/>
    </row>
    <row r="514" spans="1:12" ht="13.2">
      <c r="A514" s="365">
        <v>484</v>
      </c>
      <c r="B514" s="369" t="s">
        <v>955</v>
      </c>
      <c r="C514" s="370" t="s">
        <v>3894</v>
      </c>
      <c r="D514" s="370" t="s">
        <v>3615</v>
      </c>
      <c r="E514" s="370" t="s">
        <v>3897</v>
      </c>
      <c r="F514" s="370" t="s">
        <v>3898</v>
      </c>
      <c r="G514" s="86"/>
      <c r="H514" s="217"/>
      <c r="I514" s="36"/>
      <c r="J514" s="94"/>
      <c r="K514" s="94"/>
      <c r="L514" s="94"/>
    </row>
    <row r="515" spans="1:12" ht="13.2">
      <c r="A515" s="365">
        <v>485</v>
      </c>
      <c r="B515" s="369" t="s">
        <v>955</v>
      </c>
      <c r="C515" s="370" t="s">
        <v>3894</v>
      </c>
      <c r="D515" s="370" t="s">
        <v>3615</v>
      </c>
      <c r="E515" s="370" t="s">
        <v>3899</v>
      </c>
      <c r="F515" s="370" t="s">
        <v>3900</v>
      </c>
      <c r="G515" s="86"/>
      <c r="H515" s="217"/>
      <c r="I515" s="36"/>
      <c r="J515" s="94"/>
      <c r="K515" s="94"/>
      <c r="L515" s="94"/>
    </row>
    <row r="516" spans="1:12" ht="13.2">
      <c r="A516" s="365">
        <v>486</v>
      </c>
      <c r="B516" s="369" t="s">
        <v>955</v>
      </c>
      <c r="C516" s="370" t="s">
        <v>3901</v>
      </c>
      <c r="D516" s="370" t="s">
        <v>3615</v>
      </c>
      <c r="E516" s="370" t="s">
        <v>3902</v>
      </c>
      <c r="F516" s="370" t="s">
        <v>3903</v>
      </c>
      <c r="G516" s="86"/>
      <c r="H516" s="217"/>
      <c r="I516" s="36"/>
      <c r="J516" s="94"/>
      <c r="K516" s="94"/>
      <c r="L516" s="94"/>
    </row>
    <row r="517" spans="1:12" ht="13.2">
      <c r="A517" s="365">
        <v>487</v>
      </c>
      <c r="B517" s="369" t="s">
        <v>955</v>
      </c>
      <c r="C517" s="370" t="s">
        <v>1670</v>
      </c>
      <c r="D517" s="370" t="s">
        <v>3615</v>
      </c>
      <c r="E517" s="370" t="s">
        <v>3904</v>
      </c>
      <c r="F517" s="370" t="s">
        <v>3905</v>
      </c>
      <c r="G517" s="86"/>
      <c r="H517" s="217"/>
      <c r="I517" s="36"/>
      <c r="J517" s="94"/>
      <c r="K517" s="94"/>
      <c r="L517" s="94"/>
    </row>
    <row r="518" spans="1:12" ht="13.2">
      <c r="A518" s="365">
        <v>488</v>
      </c>
      <c r="B518" s="369" t="s">
        <v>955</v>
      </c>
      <c r="C518" s="370" t="s">
        <v>1711</v>
      </c>
      <c r="D518" s="370" t="s">
        <v>3615</v>
      </c>
      <c r="E518" s="370" t="s">
        <v>3906</v>
      </c>
      <c r="F518" s="370" t="s">
        <v>3907</v>
      </c>
      <c r="G518" s="86"/>
      <c r="H518" s="217"/>
      <c r="I518" s="36"/>
      <c r="J518" s="94"/>
      <c r="K518" s="94"/>
      <c r="L518" s="94"/>
    </row>
    <row r="519" spans="1:12" ht="22.8">
      <c r="A519" s="365">
        <v>489</v>
      </c>
      <c r="B519" s="369" t="s">
        <v>955</v>
      </c>
      <c r="C519" s="370" t="s">
        <v>3614</v>
      </c>
      <c r="D519" s="370" t="s">
        <v>3615</v>
      </c>
      <c r="E519" s="370" t="s">
        <v>3616</v>
      </c>
      <c r="F519" s="370" t="s">
        <v>3617</v>
      </c>
      <c r="G519" s="86"/>
      <c r="H519" s="217"/>
      <c r="I519" s="36"/>
      <c r="J519" s="94"/>
      <c r="K519" s="94"/>
      <c r="L519" s="94"/>
    </row>
    <row r="520" spans="1:12" ht="22.8">
      <c r="A520" s="365">
        <v>490</v>
      </c>
      <c r="B520" s="369" t="s">
        <v>955</v>
      </c>
      <c r="C520" s="370" t="s">
        <v>3619</v>
      </c>
      <c r="D520" s="370" t="s">
        <v>3615</v>
      </c>
      <c r="E520" s="370" t="s">
        <v>3620</v>
      </c>
      <c r="F520" s="370" t="s">
        <v>3621</v>
      </c>
      <c r="G520" s="86"/>
      <c r="H520" s="217"/>
      <c r="I520" s="36"/>
      <c r="J520" s="94"/>
      <c r="K520" s="94"/>
      <c r="L520" s="94"/>
    </row>
    <row r="521" spans="1:12" ht="22.8">
      <c r="A521" s="365">
        <v>491</v>
      </c>
      <c r="B521" s="369" t="s">
        <v>955</v>
      </c>
      <c r="C521" s="370" t="s">
        <v>3908</v>
      </c>
      <c r="D521" s="370" t="s">
        <v>3586</v>
      </c>
      <c r="E521" s="370" t="s">
        <v>3909</v>
      </c>
      <c r="F521" s="370" t="s">
        <v>3910</v>
      </c>
      <c r="G521" s="86"/>
      <c r="H521" s="217"/>
      <c r="I521" s="36"/>
      <c r="J521" s="94"/>
      <c r="K521" s="94"/>
      <c r="L521" s="94"/>
    </row>
    <row r="522" spans="1:12" ht="13.2">
      <c r="A522" s="365">
        <v>492</v>
      </c>
      <c r="B522" s="369" t="s">
        <v>955</v>
      </c>
      <c r="C522" s="370" t="s">
        <v>3911</v>
      </c>
      <c r="D522" s="370" t="s">
        <v>3586</v>
      </c>
      <c r="E522" s="370" t="s">
        <v>3912</v>
      </c>
      <c r="F522" s="370" t="s">
        <v>3913</v>
      </c>
      <c r="G522" s="86"/>
      <c r="H522" s="217"/>
      <c r="I522" s="36"/>
      <c r="J522" s="94"/>
      <c r="K522" s="94"/>
      <c r="L522" s="94"/>
    </row>
    <row r="523" spans="1:12" ht="22.8">
      <c r="A523" s="365">
        <v>493</v>
      </c>
      <c r="B523" s="369" t="s">
        <v>955</v>
      </c>
      <c r="C523" s="370" t="s">
        <v>3914</v>
      </c>
      <c r="D523" s="370" t="s">
        <v>3586</v>
      </c>
      <c r="E523" s="370" t="s">
        <v>3915</v>
      </c>
      <c r="F523" s="370" t="s">
        <v>3916</v>
      </c>
      <c r="G523" s="86"/>
      <c r="H523" s="217"/>
      <c r="I523" s="36"/>
      <c r="J523" s="94"/>
      <c r="K523" s="94"/>
      <c r="L523" s="94"/>
    </row>
    <row r="524" spans="1:12" ht="22.8">
      <c r="A524" s="365">
        <v>494</v>
      </c>
      <c r="B524" s="369" t="s">
        <v>955</v>
      </c>
      <c r="C524" s="370" t="s">
        <v>3917</v>
      </c>
      <c r="D524" s="370" t="s">
        <v>3586</v>
      </c>
      <c r="E524" s="370" t="s">
        <v>3912</v>
      </c>
      <c r="F524" s="370" t="s">
        <v>3918</v>
      </c>
      <c r="G524" s="86"/>
      <c r="H524" s="217"/>
      <c r="I524" s="36"/>
      <c r="J524" s="94"/>
      <c r="K524" s="94"/>
      <c r="L524" s="94"/>
    </row>
    <row r="525" spans="1:12" ht="34.200000000000003">
      <c r="A525" s="365">
        <v>495</v>
      </c>
      <c r="B525" s="369" t="s">
        <v>955</v>
      </c>
      <c r="C525" s="370" t="s">
        <v>3919</v>
      </c>
      <c r="D525" s="370" t="s">
        <v>3829</v>
      </c>
      <c r="E525" s="370" t="s">
        <v>3920</v>
      </c>
      <c r="F525" s="370" t="s">
        <v>3921</v>
      </c>
      <c r="G525" s="368" t="s">
        <v>3922</v>
      </c>
      <c r="H525" s="217"/>
      <c r="I525" s="36"/>
      <c r="J525" s="94"/>
      <c r="K525" s="94"/>
      <c r="L525" s="94"/>
    </row>
    <row r="526" spans="1:12" ht="34.200000000000003">
      <c r="A526" s="365">
        <v>496</v>
      </c>
      <c r="B526" s="369" t="s">
        <v>955</v>
      </c>
      <c r="C526" s="370" t="s">
        <v>3919</v>
      </c>
      <c r="D526" s="370" t="s">
        <v>3829</v>
      </c>
      <c r="E526" s="370" t="s">
        <v>3923</v>
      </c>
      <c r="F526" s="370" t="s">
        <v>3924</v>
      </c>
      <c r="G526" s="368" t="s">
        <v>3922</v>
      </c>
      <c r="H526" s="217"/>
      <c r="I526" s="36"/>
      <c r="J526" s="94"/>
      <c r="K526" s="94"/>
      <c r="L526" s="94"/>
    </row>
    <row r="527" spans="1:12" ht="34.200000000000003">
      <c r="A527" s="365">
        <v>497</v>
      </c>
      <c r="B527" s="369" t="s">
        <v>955</v>
      </c>
      <c r="C527" s="370" t="s">
        <v>3919</v>
      </c>
      <c r="D527" s="370" t="s">
        <v>3829</v>
      </c>
      <c r="E527" s="370" t="s">
        <v>3925</v>
      </c>
      <c r="F527" s="370" t="s">
        <v>3926</v>
      </c>
      <c r="G527" s="368" t="s">
        <v>3922</v>
      </c>
      <c r="H527" s="217"/>
      <c r="I527" s="36"/>
      <c r="J527" s="94"/>
      <c r="K527" s="94"/>
      <c r="L527" s="94"/>
    </row>
    <row r="528" spans="1:12" ht="34.200000000000003">
      <c r="A528" s="365">
        <v>498</v>
      </c>
      <c r="B528" s="369" t="s">
        <v>955</v>
      </c>
      <c r="C528" s="370" t="s">
        <v>3919</v>
      </c>
      <c r="D528" s="370" t="s">
        <v>3586</v>
      </c>
      <c r="E528" s="370" t="s">
        <v>3927</v>
      </c>
      <c r="F528" s="370" t="s">
        <v>3928</v>
      </c>
      <c r="G528" s="368" t="s">
        <v>3922</v>
      </c>
      <c r="H528" s="217"/>
      <c r="I528" s="36"/>
      <c r="J528" s="94"/>
      <c r="K528" s="94"/>
      <c r="L528" s="94"/>
    </row>
    <row r="529" spans="1:12" ht="34.200000000000003">
      <c r="A529" s="365">
        <v>499</v>
      </c>
      <c r="B529" s="369" t="s">
        <v>955</v>
      </c>
      <c r="C529" s="370" t="s">
        <v>3919</v>
      </c>
      <c r="D529" s="370" t="s">
        <v>3586</v>
      </c>
      <c r="E529" s="370" t="s">
        <v>3920</v>
      </c>
      <c r="F529" s="370" t="s">
        <v>3929</v>
      </c>
      <c r="G529" s="368" t="s">
        <v>3922</v>
      </c>
      <c r="H529" s="217"/>
      <c r="I529" s="36"/>
      <c r="J529" s="94"/>
      <c r="K529" s="94"/>
      <c r="L529" s="94"/>
    </row>
    <row r="530" spans="1:12" ht="34.200000000000003">
      <c r="A530" s="365">
        <v>500</v>
      </c>
      <c r="B530" s="369" t="s">
        <v>955</v>
      </c>
      <c r="C530" s="370" t="s">
        <v>3919</v>
      </c>
      <c r="D530" s="370" t="s">
        <v>3586</v>
      </c>
      <c r="E530" s="370" t="s">
        <v>3923</v>
      </c>
      <c r="F530" s="370" t="s">
        <v>3924</v>
      </c>
      <c r="G530" s="368" t="s">
        <v>3922</v>
      </c>
      <c r="H530" s="217"/>
      <c r="I530" s="36"/>
      <c r="J530" s="94"/>
      <c r="K530" s="94"/>
      <c r="L530" s="94"/>
    </row>
    <row r="531" spans="1:12" ht="22.8">
      <c r="A531" s="365">
        <v>501</v>
      </c>
      <c r="B531" s="369" t="s">
        <v>955</v>
      </c>
      <c r="C531" s="370" t="s">
        <v>3930</v>
      </c>
      <c r="D531" s="370" t="s">
        <v>3931</v>
      </c>
      <c r="E531" s="370" t="s">
        <v>3932</v>
      </c>
      <c r="F531" s="370" t="s">
        <v>3933</v>
      </c>
      <c r="G531" s="86"/>
      <c r="H531" s="217"/>
      <c r="I531" s="36"/>
      <c r="J531" s="94"/>
      <c r="K531" s="94"/>
      <c r="L531" s="94"/>
    </row>
    <row r="532" spans="1:12" ht="22.8">
      <c r="A532" s="365">
        <v>502</v>
      </c>
      <c r="B532" s="369" t="s">
        <v>955</v>
      </c>
      <c r="C532" s="370" t="s">
        <v>3934</v>
      </c>
      <c r="D532" s="370" t="s">
        <v>3935</v>
      </c>
      <c r="E532" s="370" t="s">
        <v>3936</v>
      </c>
      <c r="F532" s="370" t="s">
        <v>3937</v>
      </c>
      <c r="G532" s="86"/>
      <c r="H532" s="217"/>
      <c r="I532" s="36"/>
      <c r="J532" s="94"/>
      <c r="K532" s="94"/>
      <c r="L532" s="94"/>
    </row>
    <row r="533" spans="1:12" ht="22.8">
      <c r="A533" s="365">
        <v>503</v>
      </c>
      <c r="B533" s="369" t="s">
        <v>955</v>
      </c>
      <c r="C533" s="370" t="s">
        <v>3938</v>
      </c>
      <c r="D533" s="370" t="s">
        <v>3615</v>
      </c>
      <c r="E533" s="370" t="s">
        <v>3939</v>
      </c>
      <c r="F533" s="370" t="s">
        <v>3940</v>
      </c>
      <c r="G533" s="86"/>
      <c r="H533" s="217"/>
      <c r="I533" s="36"/>
      <c r="J533" s="94"/>
      <c r="K533" s="94"/>
      <c r="L533" s="94"/>
    </row>
    <row r="534" spans="1:12" ht="13.2">
      <c r="A534" s="365">
        <v>504</v>
      </c>
      <c r="B534" s="369" t="s">
        <v>955</v>
      </c>
      <c r="C534" s="370" t="s">
        <v>3941</v>
      </c>
      <c r="D534" s="370" t="s">
        <v>3615</v>
      </c>
      <c r="E534" s="370" t="s">
        <v>3942</v>
      </c>
      <c r="F534" s="370" t="s">
        <v>3943</v>
      </c>
      <c r="G534" s="86"/>
      <c r="H534" s="217"/>
      <c r="I534" s="36"/>
      <c r="J534" s="94"/>
      <c r="K534" s="94"/>
      <c r="L534" s="94"/>
    </row>
    <row r="535" spans="1:12" ht="13.2">
      <c r="A535" s="365">
        <v>505</v>
      </c>
      <c r="B535" s="369" t="s">
        <v>955</v>
      </c>
      <c r="C535" s="370" t="s">
        <v>3623</v>
      </c>
      <c r="D535" s="370" t="s">
        <v>3615</v>
      </c>
      <c r="E535" s="370" t="s">
        <v>3624</v>
      </c>
      <c r="F535" s="370" t="s">
        <v>3625</v>
      </c>
      <c r="G535" s="86"/>
      <c r="H535" s="217"/>
      <c r="I535" s="36"/>
      <c r="J535" s="94"/>
      <c r="K535" s="94"/>
      <c r="L535" s="94"/>
    </row>
    <row r="536" spans="1:12" ht="34.200000000000003">
      <c r="A536" s="365">
        <v>506</v>
      </c>
      <c r="B536" s="369" t="s">
        <v>955</v>
      </c>
      <c r="C536" s="370" t="s">
        <v>3944</v>
      </c>
      <c r="D536" s="370" t="s">
        <v>3829</v>
      </c>
      <c r="E536" s="370" t="s">
        <v>3945</v>
      </c>
      <c r="F536" s="370" t="s">
        <v>3946</v>
      </c>
      <c r="G536" s="86"/>
      <c r="H536" s="217"/>
      <c r="I536" s="36"/>
      <c r="J536" s="94"/>
      <c r="K536" s="94"/>
      <c r="L536" s="94"/>
    </row>
    <row r="537" spans="1:12" ht="45.6">
      <c r="A537" s="365">
        <v>507</v>
      </c>
      <c r="B537" s="369" t="s">
        <v>955</v>
      </c>
      <c r="C537" s="370" t="s">
        <v>3947</v>
      </c>
      <c r="D537" s="370" t="s">
        <v>3829</v>
      </c>
      <c r="E537" s="370" t="s">
        <v>3948</v>
      </c>
      <c r="F537" s="370" t="s">
        <v>3949</v>
      </c>
      <c r="G537" s="86"/>
      <c r="H537" s="217"/>
      <c r="I537" s="36"/>
      <c r="J537" s="94"/>
      <c r="K537" s="94"/>
      <c r="L537" s="94"/>
    </row>
    <row r="538" spans="1:12" ht="45.6">
      <c r="A538" s="365">
        <v>508</v>
      </c>
      <c r="B538" s="369" t="s">
        <v>955</v>
      </c>
      <c r="C538" s="370" t="s">
        <v>3944</v>
      </c>
      <c r="D538" s="370" t="s">
        <v>3586</v>
      </c>
      <c r="E538" s="370" t="s">
        <v>3945</v>
      </c>
      <c r="F538" s="370" t="s">
        <v>3950</v>
      </c>
      <c r="G538" s="86"/>
      <c r="H538" s="217"/>
      <c r="I538" s="36"/>
      <c r="J538" s="94"/>
      <c r="K538" s="94"/>
      <c r="L538" s="94"/>
    </row>
    <row r="539" spans="1:12" ht="57">
      <c r="A539" s="365">
        <v>509</v>
      </c>
      <c r="B539" s="369" t="s">
        <v>955</v>
      </c>
      <c r="C539" s="370" t="s">
        <v>3947</v>
      </c>
      <c r="D539" s="370" t="s">
        <v>3586</v>
      </c>
      <c r="E539" s="370" t="s">
        <v>3948</v>
      </c>
      <c r="F539" s="370" t="s">
        <v>3951</v>
      </c>
      <c r="G539" s="86"/>
      <c r="H539" s="217"/>
      <c r="I539" s="36"/>
      <c r="J539" s="94"/>
      <c r="K539" s="94"/>
      <c r="L539" s="94"/>
    </row>
    <row r="540" spans="1:12" ht="34.200000000000003">
      <c r="A540" s="365">
        <v>510</v>
      </c>
      <c r="B540" s="369" t="s">
        <v>955</v>
      </c>
      <c r="C540" s="370" t="s">
        <v>3952</v>
      </c>
      <c r="D540" s="370" t="s">
        <v>3829</v>
      </c>
      <c r="E540" s="370" t="s">
        <v>3953</v>
      </c>
      <c r="F540" s="370" t="s">
        <v>3954</v>
      </c>
      <c r="G540" s="86"/>
      <c r="H540" s="217"/>
      <c r="I540" s="36"/>
      <c r="J540" s="94"/>
      <c r="K540" s="94"/>
      <c r="L540" s="94"/>
    </row>
    <row r="541" spans="1:12" ht="45.6">
      <c r="A541" s="365">
        <v>511</v>
      </c>
      <c r="B541" s="369" t="s">
        <v>955</v>
      </c>
      <c r="C541" s="370" t="s">
        <v>3955</v>
      </c>
      <c r="D541" s="370" t="s">
        <v>3829</v>
      </c>
      <c r="E541" s="370" t="s">
        <v>3956</v>
      </c>
      <c r="F541" s="370" t="s">
        <v>3957</v>
      </c>
      <c r="G541" s="86"/>
      <c r="H541" s="217"/>
      <c r="I541" s="36"/>
      <c r="J541" s="94"/>
      <c r="K541" s="94"/>
      <c r="L541" s="94"/>
    </row>
    <row r="542" spans="1:12" ht="34.200000000000003">
      <c r="A542" s="365">
        <v>512</v>
      </c>
      <c r="B542" s="369" t="s">
        <v>955</v>
      </c>
      <c r="C542" s="370" t="s">
        <v>3952</v>
      </c>
      <c r="D542" s="370" t="s">
        <v>3586</v>
      </c>
      <c r="E542" s="370" t="s">
        <v>3953</v>
      </c>
      <c r="F542" s="370" t="s">
        <v>3954</v>
      </c>
      <c r="G542" s="86"/>
      <c r="H542" s="217"/>
      <c r="I542" s="36"/>
      <c r="J542" s="94"/>
      <c r="K542" s="94"/>
      <c r="L542" s="94"/>
    </row>
    <row r="543" spans="1:12" ht="34.200000000000003">
      <c r="A543" s="365">
        <v>513</v>
      </c>
      <c r="B543" s="369" t="s">
        <v>955</v>
      </c>
      <c r="C543" s="370" t="s">
        <v>3955</v>
      </c>
      <c r="D543" s="370" t="s">
        <v>3586</v>
      </c>
      <c r="E543" s="370" t="s">
        <v>3956</v>
      </c>
      <c r="F543" s="370" t="s">
        <v>3954</v>
      </c>
      <c r="G543" s="86"/>
      <c r="H543" s="217"/>
      <c r="I543" s="36"/>
      <c r="J543" s="94"/>
      <c r="K543" s="94"/>
      <c r="L543" s="94"/>
    </row>
    <row r="544" spans="1:12" ht="34.200000000000003">
      <c r="A544" s="365">
        <v>514</v>
      </c>
      <c r="B544" s="369" t="s">
        <v>955</v>
      </c>
      <c r="C544" s="370" t="s">
        <v>3958</v>
      </c>
      <c r="D544" s="370" t="s">
        <v>3829</v>
      </c>
      <c r="E544" s="370" t="s">
        <v>3959</v>
      </c>
      <c r="F544" s="370" t="s">
        <v>3960</v>
      </c>
      <c r="G544" s="86"/>
      <c r="H544" s="217"/>
      <c r="I544" s="36"/>
      <c r="J544" s="94"/>
      <c r="K544" s="94"/>
      <c r="L544" s="94"/>
    </row>
    <row r="545" spans="1:12" ht="45.6">
      <c r="A545" s="365">
        <v>515</v>
      </c>
      <c r="B545" s="369" t="s">
        <v>955</v>
      </c>
      <c r="C545" s="370" t="s">
        <v>3961</v>
      </c>
      <c r="D545" s="370" t="s">
        <v>3829</v>
      </c>
      <c r="E545" s="370" t="s">
        <v>3962</v>
      </c>
      <c r="F545" s="370" t="s">
        <v>3963</v>
      </c>
      <c r="G545" s="86"/>
      <c r="H545" s="217"/>
      <c r="I545" s="36"/>
      <c r="J545" s="94"/>
      <c r="K545" s="94"/>
      <c r="L545" s="94"/>
    </row>
    <row r="546" spans="1:12" ht="34.200000000000003">
      <c r="A546" s="365">
        <v>516</v>
      </c>
      <c r="B546" s="369" t="s">
        <v>955</v>
      </c>
      <c r="C546" s="370" t="s">
        <v>3958</v>
      </c>
      <c r="D546" s="370" t="s">
        <v>3586</v>
      </c>
      <c r="E546" s="370" t="s">
        <v>3959</v>
      </c>
      <c r="F546" s="370" t="s">
        <v>3960</v>
      </c>
      <c r="G546" s="86"/>
      <c r="H546" s="217"/>
      <c r="I546" s="36"/>
      <c r="J546" s="94"/>
      <c r="K546" s="94"/>
      <c r="L546" s="94"/>
    </row>
    <row r="547" spans="1:12" ht="34.200000000000003">
      <c r="A547" s="365">
        <v>517</v>
      </c>
      <c r="B547" s="369" t="s">
        <v>955</v>
      </c>
      <c r="C547" s="370" t="s">
        <v>3961</v>
      </c>
      <c r="D547" s="370" t="s">
        <v>3586</v>
      </c>
      <c r="E547" s="370" t="s">
        <v>3962</v>
      </c>
      <c r="F547" s="370" t="s">
        <v>3960</v>
      </c>
      <c r="G547" s="86"/>
      <c r="H547" s="217"/>
      <c r="I547" s="36"/>
      <c r="J547" s="94"/>
      <c r="K547" s="94"/>
      <c r="L547" s="94"/>
    </row>
    <row r="548" spans="1:12" ht="34.200000000000003">
      <c r="A548" s="365">
        <v>518</v>
      </c>
      <c r="B548" s="369" t="s">
        <v>955</v>
      </c>
      <c r="C548" s="370" t="s">
        <v>3964</v>
      </c>
      <c r="D548" s="370" t="s">
        <v>3629</v>
      </c>
      <c r="E548" s="370" t="s">
        <v>3965</v>
      </c>
      <c r="F548" s="370" t="s">
        <v>3966</v>
      </c>
      <c r="G548" s="86"/>
      <c r="H548" s="217"/>
      <c r="I548" s="36"/>
      <c r="J548" s="94"/>
      <c r="K548" s="94"/>
      <c r="L548" s="94"/>
    </row>
    <row r="549" spans="1:12" ht="22.8">
      <c r="A549" s="365">
        <v>519</v>
      </c>
      <c r="B549" s="369" t="s">
        <v>955</v>
      </c>
      <c r="C549" s="370" t="s">
        <v>3967</v>
      </c>
      <c r="D549" s="370" t="s">
        <v>3629</v>
      </c>
      <c r="E549" s="370" t="s">
        <v>3968</v>
      </c>
      <c r="F549" s="370" t="s">
        <v>3969</v>
      </c>
      <c r="G549" s="86"/>
      <c r="H549" s="217"/>
      <c r="I549" s="36"/>
      <c r="J549" s="94"/>
      <c r="K549" s="94"/>
      <c r="L549" s="94"/>
    </row>
    <row r="550" spans="1:12" ht="13.2">
      <c r="A550" s="365">
        <v>520</v>
      </c>
      <c r="B550" s="369" t="s">
        <v>955</v>
      </c>
      <c r="C550" s="370" t="s">
        <v>1711</v>
      </c>
      <c r="D550" s="370" t="s">
        <v>3970</v>
      </c>
      <c r="E550" s="370" t="s">
        <v>3971</v>
      </c>
      <c r="F550" s="370" t="s">
        <v>3972</v>
      </c>
      <c r="G550" s="86"/>
      <c r="H550" s="217"/>
      <c r="I550" s="36"/>
      <c r="J550" s="94"/>
      <c r="K550" s="94"/>
      <c r="L550" s="94"/>
    </row>
    <row r="551" spans="1:12" ht="13.2">
      <c r="A551" s="365">
        <v>521</v>
      </c>
      <c r="B551" s="369" t="s">
        <v>955</v>
      </c>
      <c r="C551" s="370" t="s">
        <v>3973</v>
      </c>
      <c r="D551" s="370" t="s">
        <v>3970</v>
      </c>
      <c r="E551" s="370" t="s">
        <v>3974</v>
      </c>
      <c r="F551" s="370" t="s">
        <v>3975</v>
      </c>
      <c r="G551" s="86"/>
      <c r="H551" s="217"/>
      <c r="I551" s="36"/>
      <c r="J551" s="94"/>
      <c r="K551" s="94"/>
      <c r="L551" s="94"/>
    </row>
    <row r="552" spans="1:12" ht="22.8">
      <c r="A552" s="365">
        <v>522</v>
      </c>
      <c r="B552" s="369" t="s">
        <v>955</v>
      </c>
      <c r="C552" s="370" t="s">
        <v>3976</v>
      </c>
      <c r="D552" s="370" t="s">
        <v>3970</v>
      </c>
      <c r="E552" s="370" t="s">
        <v>3977</v>
      </c>
      <c r="F552" s="370" t="s">
        <v>3978</v>
      </c>
      <c r="G552" s="86"/>
      <c r="H552" s="217"/>
      <c r="I552" s="36"/>
      <c r="J552" s="94"/>
      <c r="K552" s="94"/>
      <c r="L552" s="94"/>
    </row>
    <row r="553" spans="1:12" ht="13.2">
      <c r="A553" s="365">
        <v>523</v>
      </c>
      <c r="B553" s="369" t="s">
        <v>955</v>
      </c>
      <c r="C553" s="370" t="s">
        <v>3979</v>
      </c>
      <c r="D553" s="370" t="s">
        <v>3970</v>
      </c>
      <c r="E553" s="370" t="s">
        <v>3980</v>
      </c>
      <c r="F553" s="370" t="s">
        <v>3972</v>
      </c>
      <c r="G553" s="86"/>
      <c r="H553" s="217"/>
      <c r="I553" s="36"/>
      <c r="J553" s="94"/>
      <c r="K553" s="94"/>
      <c r="L553" s="94"/>
    </row>
    <row r="554" spans="1:12" ht="13.2">
      <c r="A554" s="365">
        <v>524</v>
      </c>
      <c r="B554" s="369" t="s">
        <v>955</v>
      </c>
      <c r="C554" s="370" t="s">
        <v>3981</v>
      </c>
      <c r="D554" s="370" t="s">
        <v>3970</v>
      </c>
      <c r="E554" s="370" t="s">
        <v>3982</v>
      </c>
      <c r="F554" s="370" t="s">
        <v>3983</v>
      </c>
      <c r="G554" s="86"/>
      <c r="H554" s="217"/>
      <c r="I554" s="36"/>
      <c r="J554" s="94"/>
      <c r="K554" s="94"/>
      <c r="L554" s="94"/>
    </row>
    <row r="555" spans="1:12" ht="13.2">
      <c r="A555" s="365">
        <v>525</v>
      </c>
      <c r="B555" s="369" t="s">
        <v>955</v>
      </c>
      <c r="C555" s="370" t="s">
        <v>3984</v>
      </c>
      <c r="D555" s="370" t="s">
        <v>3970</v>
      </c>
      <c r="E555" s="370" t="s">
        <v>3985</v>
      </c>
      <c r="F555" s="370" t="s">
        <v>3986</v>
      </c>
      <c r="G555" s="86"/>
      <c r="H555" s="217"/>
      <c r="I555" s="36"/>
      <c r="J555" s="94"/>
      <c r="K555" s="94"/>
      <c r="L555" s="94"/>
    </row>
    <row r="556" spans="1:12" ht="13.2">
      <c r="A556" s="365">
        <v>526</v>
      </c>
      <c r="B556" s="369" t="s">
        <v>955</v>
      </c>
      <c r="C556" s="370" t="s">
        <v>3987</v>
      </c>
      <c r="D556" s="370" t="s">
        <v>3970</v>
      </c>
      <c r="E556" s="370" t="s">
        <v>3988</v>
      </c>
      <c r="F556" s="370" t="s">
        <v>3989</v>
      </c>
      <c r="G556" s="86"/>
      <c r="H556" s="217"/>
      <c r="I556" s="36"/>
      <c r="J556" s="94"/>
      <c r="K556" s="94"/>
      <c r="L556" s="94"/>
    </row>
    <row r="557" spans="1:12" ht="22.8">
      <c r="A557" s="365">
        <v>527</v>
      </c>
      <c r="B557" s="369" t="s">
        <v>955</v>
      </c>
      <c r="C557" s="370" t="s">
        <v>3990</v>
      </c>
      <c r="D557" s="370" t="s">
        <v>3970</v>
      </c>
      <c r="E557" s="370" t="s">
        <v>3991</v>
      </c>
      <c r="F557" s="370" t="s">
        <v>3992</v>
      </c>
      <c r="G557" s="86"/>
      <c r="H557" s="217"/>
      <c r="I557" s="36"/>
      <c r="J557" s="94"/>
      <c r="K557" s="94"/>
      <c r="L557" s="94"/>
    </row>
    <row r="558" spans="1:12" ht="13.2">
      <c r="A558" s="365">
        <v>528</v>
      </c>
      <c r="B558" s="369" t="s">
        <v>955</v>
      </c>
      <c r="C558" s="370" t="s">
        <v>3993</v>
      </c>
      <c r="D558" s="370" t="s">
        <v>3970</v>
      </c>
      <c r="E558" s="370" t="s">
        <v>3994</v>
      </c>
      <c r="F558" s="370" t="s">
        <v>3995</v>
      </c>
      <c r="G558" s="86"/>
      <c r="H558" s="217"/>
      <c r="I558" s="36"/>
      <c r="J558" s="94"/>
      <c r="K558" s="94"/>
      <c r="L558" s="94"/>
    </row>
    <row r="559" spans="1:12" ht="13.2">
      <c r="A559" s="365">
        <v>529</v>
      </c>
      <c r="B559" s="369" t="s">
        <v>955</v>
      </c>
      <c r="C559" s="370" t="s">
        <v>3996</v>
      </c>
      <c r="D559" s="370" t="s">
        <v>3629</v>
      </c>
      <c r="E559" s="370" t="s">
        <v>3997</v>
      </c>
      <c r="F559" s="370" t="s">
        <v>3998</v>
      </c>
      <c r="G559" s="86"/>
      <c r="H559" s="217"/>
      <c r="I559" s="36"/>
      <c r="J559" s="94"/>
      <c r="K559" s="94"/>
      <c r="L559" s="94"/>
    </row>
    <row r="560" spans="1:12" ht="22.8">
      <c r="A560" s="365">
        <v>530</v>
      </c>
      <c r="B560" s="369" t="s">
        <v>955</v>
      </c>
      <c r="C560" s="370" t="s">
        <v>3999</v>
      </c>
      <c r="D560" s="370" t="s">
        <v>3629</v>
      </c>
      <c r="E560" s="370" t="s">
        <v>4000</v>
      </c>
      <c r="F560" s="370" t="s">
        <v>4001</v>
      </c>
      <c r="G560" s="86"/>
      <c r="H560" s="217"/>
      <c r="I560" s="36"/>
      <c r="J560" s="94"/>
      <c r="K560" s="94"/>
      <c r="L560" s="94"/>
    </row>
    <row r="561" spans="1:12" ht="22.8">
      <c r="A561" s="365">
        <v>531</v>
      </c>
      <c r="B561" s="369" t="s">
        <v>955</v>
      </c>
      <c r="C561" s="370" t="s">
        <v>3999</v>
      </c>
      <c r="D561" s="370" t="s">
        <v>3629</v>
      </c>
      <c r="E561" s="370" t="s">
        <v>4002</v>
      </c>
      <c r="F561" s="370" t="s">
        <v>4003</v>
      </c>
      <c r="G561" s="86"/>
      <c r="H561" s="217"/>
      <c r="I561" s="36"/>
      <c r="J561" s="94"/>
      <c r="K561" s="94"/>
      <c r="L561" s="94"/>
    </row>
    <row r="562" spans="1:12" ht="13.2">
      <c r="A562" s="365">
        <v>532</v>
      </c>
      <c r="B562" s="369" t="s">
        <v>955</v>
      </c>
      <c r="C562" s="370" t="s">
        <v>3999</v>
      </c>
      <c r="D562" s="370" t="s">
        <v>3629</v>
      </c>
      <c r="E562" s="370" t="s">
        <v>4004</v>
      </c>
      <c r="F562" s="370" t="s">
        <v>4005</v>
      </c>
      <c r="G562" s="86"/>
      <c r="H562" s="217"/>
      <c r="I562" s="36"/>
      <c r="J562" s="94"/>
      <c r="K562" s="94"/>
      <c r="L562" s="94"/>
    </row>
    <row r="563" spans="1:12" ht="22.8">
      <c r="A563" s="365">
        <v>533</v>
      </c>
      <c r="B563" s="369" t="s">
        <v>955</v>
      </c>
      <c r="C563" s="370" t="s">
        <v>3999</v>
      </c>
      <c r="D563" s="370" t="s">
        <v>3629</v>
      </c>
      <c r="E563" s="370" t="s">
        <v>4006</v>
      </c>
      <c r="F563" s="370" t="s">
        <v>4007</v>
      </c>
      <c r="G563" s="86"/>
      <c r="H563" s="217"/>
      <c r="I563" s="36"/>
      <c r="J563" s="94"/>
      <c r="K563" s="94"/>
      <c r="L563" s="94"/>
    </row>
    <row r="564" spans="1:12" ht="22.8">
      <c r="A564" s="365">
        <v>534</v>
      </c>
      <c r="B564" s="369" t="s">
        <v>955</v>
      </c>
      <c r="C564" s="370" t="s">
        <v>4008</v>
      </c>
      <c r="D564" s="370" t="s">
        <v>3629</v>
      </c>
      <c r="E564" s="370" t="s">
        <v>4009</v>
      </c>
      <c r="F564" s="370" t="s">
        <v>4010</v>
      </c>
      <c r="G564" s="86"/>
      <c r="H564" s="217"/>
      <c r="I564" s="36"/>
      <c r="J564" s="94"/>
      <c r="K564" s="94"/>
      <c r="L564" s="94"/>
    </row>
    <row r="565" spans="1:12" ht="22.8">
      <c r="A565" s="365">
        <v>535</v>
      </c>
      <c r="B565" s="369" t="s">
        <v>955</v>
      </c>
      <c r="C565" s="370" t="s">
        <v>4008</v>
      </c>
      <c r="D565" s="370" t="s">
        <v>3629</v>
      </c>
      <c r="E565" s="370" t="s">
        <v>4011</v>
      </c>
      <c r="F565" s="370" t="s">
        <v>4012</v>
      </c>
      <c r="G565" s="86"/>
      <c r="H565" s="217"/>
      <c r="I565" s="36"/>
      <c r="J565" s="94"/>
      <c r="K565" s="94"/>
      <c r="L565" s="94"/>
    </row>
    <row r="566" spans="1:12" ht="13.2">
      <c r="A566" s="365">
        <v>536</v>
      </c>
      <c r="B566" s="369" t="s">
        <v>955</v>
      </c>
      <c r="C566" s="370" t="s">
        <v>4008</v>
      </c>
      <c r="D566" s="370" t="s">
        <v>3629</v>
      </c>
      <c r="E566" s="370" t="s">
        <v>4013</v>
      </c>
      <c r="F566" s="370" t="s">
        <v>4014</v>
      </c>
      <c r="G566" s="86"/>
      <c r="H566" s="217"/>
      <c r="I566" s="36"/>
      <c r="J566" s="94"/>
      <c r="K566" s="94"/>
      <c r="L566" s="94"/>
    </row>
    <row r="567" spans="1:12" ht="22.8">
      <c r="A567" s="365">
        <v>537</v>
      </c>
      <c r="B567" s="369" t="s">
        <v>955</v>
      </c>
      <c r="C567" s="370" t="s">
        <v>4008</v>
      </c>
      <c r="D567" s="370" t="s">
        <v>3629</v>
      </c>
      <c r="E567" s="370" t="s">
        <v>4015</v>
      </c>
      <c r="F567" s="370" t="s">
        <v>4016</v>
      </c>
      <c r="G567" s="86"/>
      <c r="H567" s="217"/>
      <c r="I567" s="36"/>
      <c r="J567" s="94"/>
      <c r="K567" s="94"/>
      <c r="L567" s="94"/>
    </row>
    <row r="568" spans="1:12" ht="13.2">
      <c r="A568" s="365">
        <v>538</v>
      </c>
      <c r="B568" s="369" t="s">
        <v>955</v>
      </c>
      <c r="C568" s="370" t="s">
        <v>4017</v>
      </c>
      <c r="D568" s="370" t="s">
        <v>3629</v>
      </c>
      <c r="E568" s="370" t="s">
        <v>4018</v>
      </c>
      <c r="F568" s="370" t="s">
        <v>4019</v>
      </c>
      <c r="G568" s="86"/>
      <c r="H568" s="217"/>
      <c r="I568" s="36"/>
      <c r="J568" s="94"/>
      <c r="K568" s="94"/>
      <c r="L568" s="94"/>
    </row>
    <row r="569" spans="1:12" ht="13.2">
      <c r="A569" s="365">
        <v>539</v>
      </c>
      <c r="B569" s="369" t="s">
        <v>955</v>
      </c>
      <c r="C569" s="370" t="s">
        <v>3628</v>
      </c>
      <c r="D569" s="370" t="s">
        <v>3629</v>
      </c>
      <c r="E569" s="370" t="s">
        <v>3630</v>
      </c>
      <c r="F569" s="370" t="s">
        <v>3631</v>
      </c>
      <c r="G569" s="86"/>
      <c r="H569" s="217"/>
      <c r="I569" s="36"/>
      <c r="J569" s="94"/>
      <c r="K569" s="94"/>
      <c r="L569" s="94"/>
    </row>
    <row r="570" spans="1:12" ht="13.2">
      <c r="A570" s="365">
        <v>540</v>
      </c>
      <c r="B570" s="369" t="s">
        <v>955</v>
      </c>
      <c r="C570" s="370" t="s">
        <v>4020</v>
      </c>
      <c r="D570" s="370" t="s">
        <v>3629</v>
      </c>
      <c r="E570" s="370" t="s">
        <v>4021</v>
      </c>
      <c r="F570" s="370" t="s">
        <v>4022</v>
      </c>
      <c r="G570" s="86"/>
      <c r="H570" s="217"/>
      <c r="I570" s="36"/>
      <c r="J570" s="94"/>
      <c r="K570" s="94"/>
      <c r="L570" s="94"/>
    </row>
    <row r="571" spans="1:12" ht="13.2">
      <c r="A571" s="365">
        <v>541</v>
      </c>
      <c r="B571" s="369" t="s">
        <v>955</v>
      </c>
      <c r="C571" s="370" t="s">
        <v>4023</v>
      </c>
      <c r="D571" s="370" t="s">
        <v>3629</v>
      </c>
      <c r="E571" s="370" t="s">
        <v>4024</v>
      </c>
      <c r="F571" s="370" t="s">
        <v>4022</v>
      </c>
      <c r="G571" s="86"/>
      <c r="H571" s="217"/>
      <c r="I571" s="36"/>
      <c r="J571" s="94"/>
      <c r="K571" s="94"/>
      <c r="L571" s="94"/>
    </row>
    <row r="572" spans="1:12" ht="34.200000000000003">
      <c r="A572" s="365">
        <v>542</v>
      </c>
      <c r="B572" s="369" t="s">
        <v>955</v>
      </c>
      <c r="C572" s="370" t="s">
        <v>4025</v>
      </c>
      <c r="D572" s="370" t="s">
        <v>3629</v>
      </c>
      <c r="E572" s="370" t="s">
        <v>4026</v>
      </c>
      <c r="F572" s="370" t="s">
        <v>4027</v>
      </c>
      <c r="G572" s="86"/>
      <c r="H572" s="217"/>
      <c r="I572" s="36"/>
      <c r="J572" s="94"/>
      <c r="K572" s="94"/>
      <c r="L572" s="94"/>
    </row>
    <row r="573" spans="1:12" ht="22.8">
      <c r="A573" s="365">
        <v>543</v>
      </c>
      <c r="B573" s="369" t="s">
        <v>955</v>
      </c>
      <c r="C573" s="370" t="s">
        <v>4028</v>
      </c>
      <c r="D573" s="370" t="s">
        <v>3629</v>
      </c>
      <c r="E573" s="370" t="s">
        <v>4029</v>
      </c>
      <c r="F573" s="370" t="s">
        <v>4030</v>
      </c>
      <c r="G573" s="86"/>
      <c r="H573" s="217"/>
      <c r="I573" s="36"/>
      <c r="J573" s="94"/>
      <c r="K573" s="94"/>
      <c r="L573" s="94"/>
    </row>
    <row r="574" spans="1:12" ht="13.2">
      <c r="A574" s="365">
        <v>544</v>
      </c>
      <c r="B574" s="369" t="s">
        <v>955</v>
      </c>
      <c r="C574" s="370" t="s">
        <v>4031</v>
      </c>
      <c r="D574" s="370" t="s">
        <v>4032</v>
      </c>
      <c r="E574" s="370" t="s">
        <v>4033</v>
      </c>
      <c r="F574" s="370" t="s">
        <v>4034</v>
      </c>
      <c r="G574" s="86"/>
      <c r="H574" s="217"/>
      <c r="I574" s="36"/>
      <c r="J574" s="94"/>
      <c r="K574" s="94"/>
      <c r="L574" s="94"/>
    </row>
    <row r="575" spans="1:12" ht="13.2">
      <c r="A575" s="365">
        <v>545</v>
      </c>
      <c r="B575" s="369" t="s">
        <v>955</v>
      </c>
      <c r="C575" s="370" t="s">
        <v>4035</v>
      </c>
      <c r="D575" s="370" t="s">
        <v>4036</v>
      </c>
      <c r="E575" s="370" t="s">
        <v>4037</v>
      </c>
      <c r="F575" s="370" t="s">
        <v>4038</v>
      </c>
      <c r="G575" s="86"/>
      <c r="H575" s="217"/>
      <c r="I575" s="36"/>
      <c r="J575" s="94"/>
      <c r="K575" s="94"/>
      <c r="L575" s="94"/>
    </row>
    <row r="576" spans="1:12" ht="13.2">
      <c r="A576" s="365">
        <v>546</v>
      </c>
      <c r="B576" s="369" t="s">
        <v>955</v>
      </c>
      <c r="C576" s="370" t="s">
        <v>4039</v>
      </c>
      <c r="D576" s="370" t="s">
        <v>4040</v>
      </c>
      <c r="E576" s="370" t="s">
        <v>4041</v>
      </c>
      <c r="F576" s="370" t="s">
        <v>4042</v>
      </c>
      <c r="G576" s="86"/>
      <c r="H576" s="217"/>
      <c r="I576" s="36"/>
      <c r="J576" s="94"/>
      <c r="K576" s="94"/>
      <c r="L576" s="94"/>
    </row>
    <row r="577" spans="1:12" ht="13.2">
      <c r="A577" s="365">
        <v>547</v>
      </c>
      <c r="B577" s="369" t="s">
        <v>955</v>
      </c>
      <c r="C577" s="370" t="s">
        <v>4043</v>
      </c>
      <c r="D577" s="370" t="s">
        <v>4044</v>
      </c>
      <c r="E577" s="370" t="s">
        <v>4045</v>
      </c>
      <c r="F577" s="370" t="s">
        <v>4046</v>
      </c>
      <c r="G577" s="86"/>
      <c r="H577" s="217"/>
      <c r="I577" s="36"/>
      <c r="J577" s="94"/>
      <c r="K577" s="94"/>
      <c r="L577" s="94"/>
    </row>
    <row r="578" spans="1:12" ht="13.2">
      <c r="A578" s="365">
        <v>548</v>
      </c>
      <c r="B578" s="369" t="s">
        <v>955</v>
      </c>
      <c r="C578" s="370" t="s">
        <v>4047</v>
      </c>
      <c r="D578" s="370" t="s">
        <v>4032</v>
      </c>
      <c r="E578" s="370" t="s">
        <v>4048</v>
      </c>
      <c r="F578" s="370" t="s">
        <v>4042</v>
      </c>
      <c r="G578" s="86"/>
      <c r="H578" s="217"/>
      <c r="I578" s="36"/>
      <c r="J578" s="94"/>
      <c r="K578" s="94"/>
      <c r="L578" s="94"/>
    </row>
    <row r="579" spans="1:12" ht="13.2">
      <c r="A579" s="365">
        <v>549</v>
      </c>
      <c r="B579" s="369" t="s">
        <v>955</v>
      </c>
      <c r="C579" s="370" t="s">
        <v>4049</v>
      </c>
      <c r="D579" s="370" t="s">
        <v>4036</v>
      </c>
      <c r="E579" s="370" t="s">
        <v>4050</v>
      </c>
      <c r="F579" s="370" t="s">
        <v>4042</v>
      </c>
      <c r="G579" s="86"/>
      <c r="H579" s="217"/>
      <c r="I579" s="36"/>
      <c r="J579" s="94"/>
      <c r="K579" s="94"/>
      <c r="L579" s="94"/>
    </row>
    <row r="580" spans="1:12" ht="13.2">
      <c r="A580" s="365">
        <v>550</v>
      </c>
      <c r="B580" s="369" t="s">
        <v>955</v>
      </c>
      <c r="C580" s="370" t="s">
        <v>4051</v>
      </c>
      <c r="D580" s="370" t="s">
        <v>4040</v>
      </c>
      <c r="E580" s="370" t="s">
        <v>4052</v>
      </c>
      <c r="F580" s="370" t="s">
        <v>4042</v>
      </c>
      <c r="G580" s="86"/>
      <c r="H580" s="217"/>
      <c r="I580" s="36"/>
      <c r="J580" s="94"/>
      <c r="K580" s="94"/>
      <c r="L580" s="94"/>
    </row>
    <row r="581" spans="1:12" ht="13.2">
      <c r="A581" s="365">
        <v>551</v>
      </c>
      <c r="B581" s="369" t="s">
        <v>955</v>
      </c>
      <c r="C581" s="370" t="s">
        <v>4053</v>
      </c>
      <c r="D581" s="370" t="s">
        <v>4044</v>
      </c>
      <c r="E581" s="370" t="s">
        <v>4054</v>
      </c>
      <c r="F581" s="370" t="s">
        <v>4042</v>
      </c>
      <c r="G581" s="86"/>
      <c r="H581" s="217"/>
      <c r="I581" s="36"/>
      <c r="J581" s="94"/>
      <c r="K581" s="94"/>
      <c r="L581" s="94"/>
    </row>
    <row r="582" spans="1:12" ht="13.2">
      <c r="A582" s="365">
        <v>552</v>
      </c>
      <c r="B582" s="369" t="s">
        <v>955</v>
      </c>
      <c r="C582" s="370" t="s">
        <v>4055</v>
      </c>
      <c r="D582" s="370" t="s">
        <v>4032</v>
      </c>
      <c r="E582" s="370" t="s">
        <v>4056</v>
      </c>
      <c r="F582" s="370" t="s">
        <v>4034</v>
      </c>
      <c r="G582" s="86"/>
      <c r="H582" s="217"/>
      <c r="I582" s="36"/>
      <c r="J582" s="94"/>
      <c r="K582" s="94"/>
      <c r="L582" s="94"/>
    </row>
    <row r="583" spans="1:12" ht="13.2">
      <c r="A583" s="365">
        <v>553</v>
      </c>
      <c r="B583" s="369" t="s">
        <v>955</v>
      </c>
      <c r="C583" s="370" t="s">
        <v>4057</v>
      </c>
      <c r="D583" s="370" t="s">
        <v>4036</v>
      </c>
      <c r="E583" s="370" t="s">
        <v>4058</v>
      </c>
      <c r="F583" s="370" t="s">
        <v>4038</v>
      </c>
      <c r="G583" s="86"/>
      <c r="H583" s="217"/>
      <c r="I583" s="36"/>
      <c r="J583" s="94"/>
      <c r="K583" s="94"/>
      <c r="L583" s="94"/>
    </row>
    <row r="584" spans="1:12" ht="13.2">
      <c r="A584" s="365">
        <v>554</v>
      </c>
      <c r="B584" s="369" t="s">
        <v>955</v>
      </c>
      <c r="C584" s="370" t="s">
        <v>4059</v>
      </c>
      <c r="D584" s="370" t="s">
        <v>4040</v>
      </c>
      <c r="E584" s="370" t="s">
        <v>4060</v>
      </c>
      <c r="F584" s="370" t="s">
        <v>4042</v>
      </c>
      <c r="G584" s="86"/>
      <c r="H584" s="217"/>
      <c r="I584" s="36"/>
      <c r="J584" s="94"/>
      <c r="K584" s="94"/>
      <c r="L584" s="94"/>
    </row>
    <row r="585" spans="1:12" ht="13.2">
      <c r="A585" s="365">
        <v>555</v>
      </c>
      <c r="B585" s="369" t="s">
        <v>955</v>
      </c>
      <c r="C585" s="370" t="s">
        <v>4061</v>
      </c>
      <c r="D585" s="370" t="s">
        <v>4044</v>
      </c>
      <c r="E585" s="370" t="s">
        <v>4062</v>
      </c>
      <c r="F585" s="370" t="s">
        <v>4046</v>
      </c>
      <c r="G585" s="86"/>
      <c r="H585" s="217"/>
      <c r="I585" s="36"/>
      <c r="J585" s="94"/>
      <c r="K585" s="94"/>
      <c r="L585" s="94"/>
    </row>
    <row r="586" spans="1:12" ht="13.2">
      <c r="A586" s="365">
        <v>556</v>
      </c>
      <c r="B586" s="369" t="s">
        <v>955</v>
      </c>
      <c r="C586" s="370" t="s">
        <v>4063</v>
      </c>
      <c r="D586" s="370" t="s">
        <v>4032</v>
      </c>
      <c r="E586" s="370" t="s">
        <v>4064</v>
      </c>
      <c r="F586" s="370" t="s">
        <v>4034</v>
      </c>
      <c r="G586" s="86"/>
      <c r="H586" s="217"/>
      <c r="I586" s="36"/>
      <c r="J586" s="94"/>
      <c r="K586" s="94"/>
      <c r="L586" s="94"/>
    </row>
    <row r="587" spans="1:12" ht="13.2">
      <c r="A587" s="365">
        <v>557</v>
      </c>
      <c r="B587" s="369" t="s">
        <v>955</v>
      </c>
      <c r="C587" s="370" t="s">
        <v>4065</v>
      </c>
      <c r="D587" s="370" t="s">
        <v>4036</v>
      </c>
      <c r="E587" s="370" t="s">
        <v>4066</v>
      </c>
      <c r="F587" s="370" t="s">
        <v>4038</v>
      </c>
      <c r="G587" s="86"/>
      <c r="H587" s="217"/>
      <c r="I587" s="36"/>
      <c r="J587" s="94"/>
      <c r="K587" s="94"/>
      <c r="L587" s="94"/>
    </row>
    <row r="588" spans="1:12" ht="13.2">
      <c r="A588" s="365">
        <v>558</v>
      </c>
      <c r="B588" s="369" t="s">
        <v>955</v>
      </c>
      <c r="C588" s="370" t="s">
        <v>4067</v>
      </c>
      <c r="D588" s="370" t="s">
        <v>4040</v>
      </c>
      <c r="E588" s="370" t="s">
        <v>4068</v>
      </c>
      <c r="F588" s="370" t="s">
        <v>4042</v>
      </c>
      <c r="G588" s="86"/>
      <c r="H588" s="217"/>
      <c r="I588" s="36"/>
      <c r="J588" s="94"/>
      <c r="K588" s="94"/>
      <c r="L588" s="94"/>
    </row>
    <row r="589" spans="1:12" ht="13.2">
      <c r="A589" s="365">
        <v>559</v>
      </c>
      <c r="B589" s="369" t="s">
        <v>955</v>
      </c>
      <c r="C589" s="370" t="s">
        <v>4069</v>
      </c>
      <c r="D589" s="370" t="s">
        <v>4044</v>
      </c>
      <c r="E589" s="370" t="s">
        <v>4070</v>
      </c>
      <c r="F589" s="370" t="s">
        <v>4046</v>
      </c>
      <c r="G589" s="86"/>
      <c r="H589" s="217"/>
      <c r="I589" s="36"/>
      <c r="J589" s="94"/>
      <c r="K589" s="94"/>
      <c r="L589" s="94"/>
    </row>
    <row r="590" spans="1:12" ht="13.2" hidden="1">
      <c r="A590" s="365">
        <v>560</v>
      </c>
      <c r="B590" s="373" t="s">
        <v>4071</v>
      </c>
      <c r="C590" s="370" t="s">
        <v>4072</v>
      </c>
      <c r="D590" s="374"/>
      <c r="E590" s="370" t="s">
        <v>4073</v>
      </c>
      <c r="F590" s="370" t="s">
        <v>4074</v>
      </c>
      <c r="G590" s="86"/>
      <c r="H590" s="217"/>
      <c r="I590" s="36"/>
      <c r="J590" s="94"/>
      <c r="K590" s="94"/>
      <c r="L590" s="94"/>
    </row>
    <row r="591" spans="1:12" ht="45.6" hidden="1">
      <c r="A591" s="365">
        <v>561</v>
      </c>
      <c r="B591" s="373" t="s">
        <v>4071</v>
      </c>
      <c r="C591" s="370" t="s">
        <v>4072</v>
      </c>
      <c r="D591" s="374"/>
      <c r="E591" s="370" t="s">
        <v>4075</v>
      </c>
      <c r="F591" s="370" t="s">
        <v>4076</v>
      </c>
      <c r="G591" s="86"/>
      <c r="H591" s="217"/>
      <c r="I591" s="36"/>
      <c r="J591" s="94"/>
      <c r="K591" s="94"/>
      <c r="L591" s="94"/>
    </row>
    <row r="592" spans="1:12" ht="109.5" hidden="1" customHeight="1">
      <c r="A592" s="365">
        <v>562</v>
      </c>
      <c r="B592" s="373" t="s">
        <v>4071</v>
      </c>
      <c r="C592" s="370" t="s">
        <v>4072</v>
      </c>
      <c r="D592" s="374"/>
      <c r="E592" s="370" t="s">
        <v>4077</v>
      </c>
      <c r="F592" s="370" t="s">
        <v>4078</v>
      </c>
      <c r="G592" s="86"/>
      <c r="H592" s="217"/>
      <c r="I592" s="36"/>
      <c r="J592" s="94"/>
      <c r="K592" s="94"/>
      <c r="L592" s="94"/>
    </row>
    <row r="593" spans="1:12" ht="114" hidden="1">
      <c r="A593" s="365">
        <v>563</v>
      </c>
      <c r="B593" s="373" t="s">
        <v>4071</v>
      </c>
      <c r="C593" s="370" t="s">
        <v>4072</v>
      </c>
      <c r="D593" s="374"/>
      <c r="E593" s="370" t="s">
        <v>2431</v>
      </c>
      <c r="F593" s="370" t="s">
        <v>2432</v>
      </c>
      <c r="G593" s="86"/>
      <c r="H593" s="217"/>
      <c r="I593" s="36"/>
      <c r="J593" s="94"/>
      <c r="K593" s="94"/>
      <c r="L593" s="94"/>
    </row>
    <row r="594" spans="1:12" ht="22.8" hidden="1">
      <c r="A594" s="365">
        <v>564</v>
      </c>
      <c r="B594" s="373" t="s">
        <v>4071</v>
      </c>
      <c r="C594" s="370" t="s">
        <v>4072</v>
      </c>
      <c r="D594" s="375" t="s">
        <v>2434</v>
      </c>
      <c r="E594" s="370" t="s">
        <v>2435</v>
      </c>
      <c r="F594" s="370" t="s">
        <v>2436</v>
      </c>
      <c r="G594" s="86"/>
      <c r="H594" s="217"/>
      <c r="I594" s="36"/>
      <c r="J594" s="94"/>
      <c r="K594" s="94"/>
      <c r="L594" s="94"/>
    </row>
    <row r="595" spans="1:12" ht="105.6" hidden="1">
      <c r="A595" s="365">
        <v>565</v>
      </c>
      <c r="B595" s="371" t="s">
        <v>4071</v>
      </c>
      <c r="C595" s="370" t="s">
        <v>4072</v>
      </c>
      <c r="D595" s="375" t="s">
        <v>2434</v>
      </c>
      <c r="E595" s="370" t="s">
        <v>2437</v>
      </c>
      <c r="F595" s="370" t="s">
        <v>2438</v>
      </c>
      <c r="G595" s="376" t="s">
        <v>4079</v>
      </c>
      <c r="H595" s="217" t="s">
        <v>10</v>
      </c>
      <c r="I595" s="36"/>
      <c r="J595" s="94"/>
      <c r="K595" s="94"/>
      <c r="L595" s="94"/>
    </row>
    <row r="596" spans="1:12" ht="13.2" hidden="1">
      <c r="A596" s="365">
        <v>566</v>
      </c>
      <c r="B596" s="373" t="s">
        <v>4071</v>
      </c>
      <c r="C596" s="370" t="s">
        <v>4072</v>
      </c>
      <c r="D596" s="374"/>
      <c r="E596" s="370" t="s">
        <v>4080</v>
      </c>
      <c r="F596" s="370" t="s">
        <v>4081</v>
      </c>
      <c r="G596" s="86"/>
      <c r="H596" s="217" t="s">
        <v>8</v>
      </c>
      <c r="I596" s="36"/>
      <c r="J596" s="94"/>
      <c r="K596" s="94"/>
      <c r="L596" s="94"/>
    </row>
    <row r="597" spans="1:12" ht="78.75" hidden="1" customHeight="1">
      <c r="A597" s="365">
        <v>567</v>
      </c>
      <c r="B597" s="373" t="s">
        <v>4071</v>
      </c>
      <c r="C597" s="370" t="s">
        <v>4072</v>
      </c>
      <c r="D597" s="374"/>
      <c r="E597" s="370" t="s">
        <v>4082</v>
      </c>
      <c r="F597" s="370" t="s">
        <v>4083</v>
      </c>
      <c r="G597" s="86"/>
      <c r="H597" s="217" t="s">
        <v>8</v>
      </c>
      <c r="I597" s="36"/>
      <c r="J597" s="94"/>
      <c r="K597" s="94"/>
      <c r="L597" s="94"/>
    </row>
    <row r="598" spans="1:12" ht="64.5" hidden="1" customHeight="1">
      <c r="A598" s="365">
        <v>568</v>
      </c>
      <c r="B598" s="373" t="s">
        <v>4071</v>
      </c>
      <c r="C598" s="370" t="s">
        <v>4072</v>
      </c>
      <c r="D598" s="374"/>
      <c r="E598" s="370" t="s">
        <v>4084</v>
      </c>
      <c r="F598" s="370" t="s">
        <v>4085</v>
      </c>
      <c r="G598" s="86"/>
      <c r="H598" s="217" t="s">
        <v>8</v>
      </c>
      <c r="I598" s="36"/>
      <c r="J598" s="94"/>
      <c r="K598" s="94"/>
      <c r="L598" s="94"/>
    </row>
    <row r="599" spans="1:12" ht="68.400000000000006" hidden="1">
      <c r="A599" s="365">
        <v>569</v>
      </c>
      <c r="B599" s="373" t="s">
        <v>4071</v>
      </c>
      <c r="C599" s="370" t="s">
        <v>4072</v>
      </c>
      <c r="D599" s="374"/>
      <c r="E599" s="370" t="s">
        <v>4086</v>
      </c>
      <c r="F599" s="370" t="s">
        <v>4087</v>
      </c>
      <c r="G599" s="86"/>
      <c r="H599" s="217" t="s">
        <v>8</v>
      </c>
      <c r="I599" s="36"/>
      <c r="J599" s="94"/>
      <c r="K599" s="94"/>
      <c r="L599" s="94"/>
    </row>
    <row r="600" spans="1:12" ht="68.400000000000006" hidden="1">
      <c r="A600" s="365">
        <v>570</v>
      </c>
      <c r="B600" s="369" t="s">
        <v>942</v>
      </c>
      <c r="C600" s="370" t="s">
        <v>1809</v>
      </c>
      <c r="D600" s="374"/>
      <c r="E600" s="370" t="s">
        <v>4088</v>
      </c>
      <c r="F600" s="370" t="s">
        <v>4089</v>
      </c>
      <c r="G600" s="86"/>
      <c r="H600" s="217" t="s">
        <v>8</v>
      </c>
      <c r="I600" s="36"/>
      <c r="J600" s="89" t="s">
        <v>625</v>
      </c>
      <c r="K600" s="89" t="s">
        <v>8</v>
      </c>
      <c r="L600" s="89"/>
    </row>
    <row r="601" spans="1:12" ht="34.200000000000003" hidden="1">
      <c r="A601" s="365">
        <v>571</v>
      </c>
      <c r="B601" s="369" t="s">
        <v>942</v>
      </c>
      <c r="C601" s="370" t="s">
        <v>1810</v>
      </c>
      <c r="D601" s="370" t="s">
        <v>2886</v>
      </c>
      <c r="E601" s="370" t="s">
        <v>4090</v>
      </c>
      <c r="F601" s="370" t="s">
        <v>4091</v>
      </c>
      <c r="G601" s="86"/>
      <c r="H601" s="217" t="s">
        <v>8</v>
      </c>
      <c r="I601" s="36"/>
      <c r="J601" s="89"/>
      <c r="K601" s="89"/>
      <c r="L601" s="89"/>
    </row>
    <row r="602" spans="1:12" ht="22.8" hidden="1">
      <c r="A602" s="365">
        <v>572</v>
      </c>
      <c r="B602" s="369" t="s">
        <v>942</v>
      </c>
      <c r="C602" s="370" t="s">
        <v>1810</v>
      </c>
      <c r="D602" s="370" t="s">
        <v>2886</v>
      </c>
      <c r="E602" s="370" t="s">
        <v>4092</v>
      </c>
      <c r="F602" s="370" t="s">
        <v>2888</v>
      </c>
      <c r="G602" s="86"/>
      <c r="H602" s="217" t="s">
        <v>8</v>
      </c>
      <c r="I602" s="36"/>
      <c r="J602" s="89"/>
      <c r="K602" s="89"/>
      <c r="L602" s="89"/>
    </row>
    <row r="603" spans="1:12" ht="45.6" hidden="1">
      <c r="A603" s="365">
        <v>573</v>
      </c>
      <c r="B603" s="369" t="s">
        <v>942</v>
      </c>
      <c r="C603" s="370" t="s">
        <v>1810</v>
      </c>
      <c r="D603" s="370" t="s">
        <v>4093</v>
      </c>
      <c r="E603" s="370" t="s">
        <v>4094</v>
      </c>
      <c r="F603" s="370" t="s">
        <v>4095</v>
      </c>
      <c r="G603" s="86"/>
      <c r="H603" s="217" t="s">
        <v>8</v>
      </c>
      <c r="I603" s="36"/>
      <c r="J603" s="89"/>
      <c r="K603" s="89"/>
      <c r="L603" s="89"/>
    </row>
    <row r="604" spans="1:12" ht="13.2" hidden="1">
      <c r="A604" s="365">
        <v>574</v>
      </c>
      <c r="B604" s="369" t="s">
        <v>942</v>
      </c>
      <c r="C604" s="370" t="s">
        <v>1810</v>
      </c>
      <c r="D604" s="370" t="s">
        <v>2886</v>
      </c>
      <c r="E604" s="370" t="s">
        <v>4096</v>
      </c>
      <c r="F604" s="370" t="s">
        <v>4097</v>
      </c>
      <c r="G604" s="86"/>
      <c r="H604" s="217" t="s">
        <v>8</v>
      </c>
      <c r="I604" s="36"/>
      <c r="J604" s="89"/>
      <c r="K604" s="89"/>
      <c r="L604" s="89"/>
    </row>
    <row r="605" spans="1:12" ht="22.8" hidden="1">
      <c r="A605" s="365">
        <v>575</v>
      </c>
      <c r="B605" s="369" t="s">
        <v>942</v>
      </c>
      <c r="C605" s="370" t="s">
        <v>1810</v>
      </c>
      <c r="D605" s="370" t="s">
        <v>2886</v>
      </c>
      <c r="E605" s="370" t="s">
        <v>4098</v>
      </c>
      <c r="F605" s="370" t="s">
        <v>4099</v>
      </c>
      <c r="G605" s="86"/>
      <c r="H605" s="217" t="s">
        <v>8</v>
      </c>
      <c r="I605" s="36"/>
      <c r="J605" s="89"/>
      <c r="K605" s="89"/>
      <c r="L605" s="89"/>
    </row>
    <row r="606" spans="1:12" ht="22.8" hidden="1">
      <c r="A606" s="365">
        <v>576</v>
      </c>
      <c r="B606" s="369" t="s">
        <v>942</v>
      </c>
      <c r="C606" s="370" t="s">
        <v>1810</v>
      </c>
      <c r="D606" s="370" t="s">
        <v>2886</v>
      </c>
      <c r="E606" s="370" t="s">
        <v>4100</v>
      </c>
      <c r="F606" s="370" t="s">
        <v>4101</v>
      </c>
      <c r="G606" s="86"/>
      <c r="H606" s="217" t="s">
        <v>8</v>
      </c>
      <c r="I606" s="36"/>
      <c r="J606" s="89"/>
      <c r="K606" s="89"/>
      <c r="L606" s="89"/>
    </row>
    <row r="607" spans="1:12" ht="22.8" hidden="1">
      <c r="A607" s="365">
        <v>577</v>
      </c>
      <c r="B607" s="369" t="s">
        <v>942</v>
      </c>
      <c r="C607" s="370" t="s">
        <v>1810</v>
      </c>
      <c r="D607" s="370" t="s">
        <v>2886</v>
      </c>
      <c r="E607" s="370" t="s">
        <v>4102</v>
      </c>
      <c r="F607" s="370" t="s">
        <v>4103</v>
      </c>
      <c r="G607" s="86"/>
      <c r="H607" s="217" t="s">
        <v>8</v>
      </c>
      <c r="I607" s="36"/>
      <c r="J607" s="89"/>
      <c r="K607" s="89"/>
      <c r="L607" s="89"/>
    </row>
    <row r="608" spans="1:12" ht="22.8" hidden="1">
      <c r="A608" s="365">
        <v>578</v>
      </c>
      <c r="B608" s="369" t="s">
        <v>942</v>
      </c>
      <c r="C608" s="370" t="s">
        <v>1810</v>
      </c>
      <c r="D608" s="370" t="s">
        <v>2886</v>
      </c>
      <c r="E608" s="370" t="s">
        <v>4104</v>
      </c>
      <c r="F608" s="370" t="s">
        <v>4105</v>
      </c>
      <c r="G608" s="86"/>
      <c r="H608" s="217" t="s">
        <v>8</v>
      </c>
      <c r="I608" s="36"/>
      <c r="J608" s="89"/>
      <c r="K608" s="89"/>
      <c r="L608" s="89"/>
    </row>
    <row r="609" spans="1:12" ht="13.2" hidden="1">
      <c r="A609" s="365">
        <v>579</v>
      </c>
      <c r="B609" s="369" t="s">
        <v>942</v>
      </c>
      <c r="C609" s="370" t="s">
        <v>1810</v>
      </c>
      <c r="D609" s="370" t="s">
        <v>2886</v>
      </c>
      <c r="E609" s="370" t="s">
        <v>4106</v>
      </c>
      <c r="F609" s="370"/>
      <c r="G609" s="86"/>
      <c r="H609" s="217" t="s">
        <v>8</v>
      </c>
      <c r="I609" s="36"/>
      <c r="J609" s="89"/>
      <c r="K609" s="89"/>
      <c r="L609" s="89"/>
    </row>
    <row r="610" spans="1:12" ht="22.8" hidden="1">
      <c r="A610" s="365">
        <v>580</v>
      </c>
      <c r="B610" s="369" t="s">
        <v>942</v>
      </c>
      <c r="C610" s="370" t="s">
        <v>1810</v>
      </c>
      <c r="D610" s="370" t="s">
        <v>2886</v>
      </c>
      <c r="E610" s="370" t="s">
        <v>4107</v>
      </c>
      <c r="F610" s="370" t="s">
        <v>4108</v>
      </c>
      <c r="G610" s="86"/>
      <c r="H610" s="217" t="s">
        <v>8</v>
      </c>
      <c r="I610" s="36"/>
      <c r="J610" s="89"/>
      <c r="K610" s="89"/>
      <c r="L610" s="89"/>
    </row>
    <row r="611" spans="1:12" ht="45.6" hidden="1">
      <c r="A611" s="365">
        <v>581</v>
      </c>
      <c r="B611" s="369" t="s">
        <v>942</v>
      </c>
      <c r="C611" s="370" t="s">
        <v>1810</v>
      </c>
      <c r="D611" s="370" t="s">
        <v>2886</v>
      </c>
      <c r="E611" s="370" t="s">
        <v>4109</v>
      </c>
      <c r="F611" s="370" t="s">
        <v>4110</v>
      </c>
      <c r="G611" s="86"/>
      <c r="H611" s="217" t="s">
        <v>8</v>
      </c>
      <c r="I611" s="36"/>
      <c r="J611" s="89"/>
      <c r="K611" s="89"/>
      <c r="L611" s="89"/>
    </row>
    <row r="612" spans="1:12" ht="13.2" hidden="1">
      <c r="A612" s="365">
        <v>582</v>
      </c>
      <c r="B612" s="369" t="s">
        <v>942</v>
      </c>
      <c r="C612" s="370" t="s">
        <v>1810</v>
      </c>
      <c r="D612" s="370" t="s">
        <v>2886</v>
      </c>
      <c r="E612" s="370" t="s">
        <v>4111</v>
      </c>
      <c r="F612" s="370" t="s">
        <v>4112</v>
      </c>
      <c r="G612" s="86"/>
      <c r="H612" s="217" t="s">
        <v>8</v>
      </c>
      <c r="I612" s="36"/>
      <c r="J612" s="89"/>
      <c r="K612" s="89"/>
      <c r="L612" s="89"/>
    </row>
    <row r="613" spans="1:12" ht="13.2" hidden="1">
      <c r="A613" s="365">
        <v>583</v>
      </c>
      <c r="B613" s="369" t="s">
        <v>942</v>
      </c>
      <c r="C613" s="370" t="s">
        <v>2891</v>
      </c>
      <c r="D613" s="370"/>
      <c r="E613" s="370" t="s">
        <v>2892</v>
      </c>
      <c r="F613" s="377" t="s">
        <v>2893</v>
      </c>
      <c r="G613" s="86"/>
      <c r="H613" s="217" t="s">
        <v>8</v>
      </c>
      <c r="I613" s="36"/>
      <c r="J613" s="89"/>
      <c r="K613" s="89"/>
      <c r="L613" s="89"/>
    </row>
    <row r="614" spans="1:12" ht="13.2" hidden="1">
      <c r="A614" s="365">
        <v>584</v>
      </c>
      <c r="B614" s="369" t="s">
        <v>942</v>
      </c>
      <c r="C614" s="370" t="s">
        <v>2891</v>
      </c>
      <c r="D614" s="370"/>
      <c r="E614" s="370" t="s">
        <v>2896</v>
      </c>
      <c r="F614" s="377" t="s">
        <v>2897</v>
      </c>
      <c r="G614" s="86"/>
      <c r="H614" s="217" t="s">
        <v>8</v>
      </c>
      <c r="I614" s="36"/>
      <c r="J614" s="89"/>
      <c r="K614" s="89"/>
      <c r="L614" s="89"/>
    </row>
    <row r="615" spans="1:12" ht="22.8" hidden="1">
      <c r="A615" s="365">
        <v>585</v>
      </c>
      <c r="B615" s="369" t="s">
        <v>942</v>
      </c>
      <c r="C615" s="370" t="s">
        <v>2891</v>
      </c>
      <c r="D615" s="370"/>
      <c r="E615" s="370" t="s">
        <v>2900</v>
      </c>
      <c r="F615" s="370" t="s">
        <v>2901</v>
      </c>
      <c r="G615" s="86"/>
      <c r="H615" s="217" t="s">
        <v>8</v>
      </c>
      <c r="I615" s="36"/>
      <c r="J615" s="89"/>
      <c r="K615" s="89"/>
      <c r="L615" s="89"/>
    </row>
    <row r="616" spans="1:12" ht="22.8" hidden="1">
      <c r="A616" s="365">
        <v>586</v>
      </c>
      <c r="B616" s="369" t="s">
        <v>942</v>
      </c>
      <c r="C616" s="370" t="s">
        <v>2891</v>
      </c>
      <c r="D616" s="370"/>
      <c r="E616" s="370" t="s">
        <v>4113</v>
      </c>
      <c r="F616" s="370" t="s">
        <v>4114</v>
      </c>
      <c r="G616" s="86"/>
      <c r="H616" s="217" t="s">
        <v>8</v>
      </c>
      <c r="I616" s="36"/>
      <c r="J616" s="89"/>
      <c r="K616" s="89"/>
      <c r="L616" s="89"/>
    </row>
    <row r="617" spans="1:12" ht="13.2" hidden="1">
      <c r="A617" s="365">
        <v>587</v>
      </c>
      <c r="B617" s="369" t="s">
        <v>942</v>
      </c>
      <c r="C617" s="370" t="s">
        <v>2891</v>
      </c>
      <c r="D617" s="370"/>
      <c r="E617" s="370" t="s">
        <v>4115</v>
      </c>
      <c r="F617" s="370" t="s">
        <v>4116</v>
      </c>
      <c r="G617" s="86"/>
      <c r="H617" s="217" t="s">
        <v>8</v>
      </c>
      <c r="I617" s="36"/>
      <c r="J617" s="89"/>
      <c r="K617" s="89"/>
      <c r="L617" s="89"/>
    </row>
    <row r="618" spans="1:12" ht="13.2" hidden="1">
      <c r="A618" s="365">
        <v>588</v>
      </c>
      <c r="B618" s="369" t="s">
        <v>942</v>
      </c>
      <c r="C618" s="370" t="s">
        <v>2891</v>
      </c>
      <c r="D618" s="370"/>
      <c r="E618" s="370" t="s">
        <v>4117</v>
      </c>
      <c r="F618" s="370" t="s">
        <v>4118</v>
      </c>
      <c r="G618" s="86"/>
      <c r="H618" s="217" t="s">
        <v>8</v>
      </c>
      <c r="I618" s="36"/>
      <c r="J618" s="89"/>
      <c r="K618" s="89"/>
      <c r="L618" s="89"/>
    </row>
    <row r="619" spans="1:12" ht="13.2" hidden="1">
      <c r="A619" s="365">
        <v>589</v>
      </c>
      <c r="B619" s="369" t="s">
        <v>942</v>
      </c>
      <c r="C619" s="370" t="s">
        <v>2891</v>
      </c>
      <c r="D619" s="370"/>
      <c r="E619" s="370" t="s">
        <v>2903</v>
      </c>
      <c r="F619" s="370" t="s">
        <v>2904</v>
      </c>
      <c r="G619" s="86"/>
      <c r="H619" s="217" t="s">
        <v>8</v>
      </c>
      <c r="I619" s="36"/>
      <c r="J619" s="89"/>
      <c r="K619" s="89"/>
      <c r="L619" s="89"/>
    </row>
    <row r="620" spans="1:12" ht="22.8" hidden="1">
      <c r="A620" s="365">
        <v>590</v>
      </c>
      <c r="B620" s="369" t="s">
        <v>942</v>
      </c>
      <c r="C620" s="370" t="s">
        <v>2891</v>
      </c>
      <c r="D620" s="370"/>
      <c r="E620" s="370" t="s">
        <v>2905</v>
      </c>
      <c r="F620" s="370" t="s">
        <v>2906</v>
      </c>
      <c r="G620" s="86"/>
      <c r="H620" s="217" t="s">
        <v>8</v>
      </c>
      <c r="I620" s="36"/>
      <c r="J620" s="89"/>
      <c r="K620" s="89"/>
      <c r="L620" s="89"/>
    </row>
    <row r="621" spans="1:12" ht="13.2" hidden="1">
      <c r="A621" s="365">
        <v>591</v>
      </c>
      <c r="B621" s="369" t="s">
        <v>942</v>
      </c>
      <c r="C621" s="370" t="s">
        <v>2891</v>
      </c>
      <c r="D621" s="370"/>
      <c r="E621" s="370" t="s">
        <v>4119</v>
      </c>
      <c r="F621" s="370" t="s">
        <v>4120</v>
      </c>
      <c r="G621" s="86"/>
      <c r="H621" s="217" t="s">
        <v>8</v>
      </c>
      <c r="I621" s="36"/>
      <c r="J621" s="89"/>
      <c r="K621" s="89"/>
      <c r="L621" s="89"/>
    </row>
    <row r="622" spans="1:12" ht="13.2" hidden="1">
      <c r="A622" s="365">
        <v>592</v>
      </c>
      <c r="B622" s="369" t="s">
        <v>942</v>
      </c>
      <c r="C622" s="370" t="s">
        <v>2891</v>
      </c>
      <c r="D622" s="370"/>
      <c r="E622" s="370" t="s">
        <v>4121</v>
      </c>
      <c r="F622" s="370" t="s">
        <v>4122</v>
      </c>
      <c r="G622" s="86"/>
      <c r="H622" s="217" t="s">
        <v>8</v>
      </c>
      <c r="I622" s="36"/>
      <c r="J622" s="89"/>
      <c r="K622" s="89"/>
      <c r="L622" s="89"/>
    </row>
    <row r="623" spans="1:12" ht="22.8" hidden="1">
      <c r="A623" s="365">
        <v>593</v>
      </c>
      <c r="B623" s="369" t="s">
        <v>942</v>
      </c>
      <c r="C623" s="370" t="s">
        <v>2891</v>
      </c>
      <c r="D623" s="370"/>
      <c r="E623" s="370" t="s">
        <v>4123</v>
      </c>
      <c r="F623" s="370" t="s">
        <v>4124</v>
      </c>
      <c r="G623" s="86"/>
      <c r="H623" s="217" t="s">
        <v>8</v>
      </c>
      <c r="I623" s="36"/>
      <c r="J623" s="89"/>
      <c r="K623" s="89"/>
      <c r="L623" s="89"/>
    </row>
    <row r="624" spans="1:12" ht="22.8" hidden="1">
      <c r="A624" s="365">
        <v>594</v>
      </c>
      <c r="B624" s="369" t="s">
        <v>942</v>
      </c>
      <c r="C624" s="370" t="s">
        <v>2891</v>
      </c>
      <c r="D624" s="370"/>
      <c r="E624" s="370" t="s">
        <v>4125</v>
      </c>
      <c r="F624" s="370" t="s">
        <v>4126</v>
      </c>
      <c r="G624" s="86"/>
      <c r="H624" s="217" t="s">
        <v>8</v>
      </c>
      <c r="I624" s="36"/>
      <c r="J624" s="89"/>
      <c r="K624" s="89"/>
      <c r="L624" s="89"/>
    </row>
    <row r="625" spans="1:12" ht="22.8" hidden="1">
      <c r="A625" s="365">
        <v>595</v>
      </c>
      <c r="B625" s="369" t="s">
        <v>942</v>
      </c>
      <c r="C625" s="370" t="s">
        <v>2891</v>
      </c>
      <c r="D625" s="370"/>
      <c r="E625" s="370" t="s">
        <v>4127</v>
      </c>
      <c r="F625" s="370" t="s">
        <v>4128</v>
      </c>
      <c r="G625" s="86"/>
      <c r="H625" s="217" t="s">
        <v>8</v>
      </c>
      <c r="I625" s="36"/>
      <c r="J625" s="89"/>
      <c r="K625" s="89"/>
      <c r="L625" s="89"/>
    </row>
    <row r="626" spans="1:12" ht="22.8" hidden="1">
      <c r="A626" s="365">
        <v>596</v>
      </c>
      <c r="B626" s="369" t="s">
        <v>942</v>
      </c>
      <c r="C626" s="370" t="s">
        <v>2891</v>
      </c>
      <c r="D626" s="370"/>
      <c r="E626" s="370" t="s">
        <v>4129</v>
      </c>
      <c r="F626" s="370" t="s">
        <v>4130</v>
      </c>
      <c r="G626" s="86"/>
      <c r="H626" s="217" t="s">
        <v>8</v>
      </c>
      <c r="I626" s="36"/>
      <c r="J626" s="89"/>
      <c r="K626" s="89"/>
      <c r="L626" s="89"/>
    </row>
    <row r="627" spans="1:12" ht="22.8" hidden="1">
      <c r="A627" s="365">
        <v>597</v>
      </c>
      <c r="B627" s="369" t="s">
        <v>942</v>
      </c>
      <c r="C627" s="370" t="s">
        <v>2891</v>
      </c>
      <c r="D627" s="370"/>
      <c r="E627" s="370" t="s">
        <v>4131</v>
      </c>
      <c r="F627" s="370" t="s">
        <v>4132</v>
      </c>
      <c r="G627" s="86"/>
      <c r="H627" s="217" t="s">
        <v>8</v>
      </c>
      <c r="I627" s="36"/>
      <c r="J627" s="89"/>
      <c r="K627" s="89"/>
      <c r="L627" s="89"/>
    </row>
    <row r="628" spans="1:12" ht="22.8" hidden="1">
      <c r="A628" s="365">
        <v>598</v>
      </c>
      <c r="B628" s="369" t="s">
        <v>942</v>
      </c>
      <c r="C628" s="370" t="s">
        <v>2891</v>
      </c>
      <c r="D628" s="370"/>
      <c r="E628" s="370" t="s">
        <v>4133</v>
      </c>
      <c r="F628" s="370" t="s">
        <v>4134</v>
      </c>
      <c r="G628" s="86"/>
      <c r="H628" s="217" t="s">
        <v>8</v>
      </c>
      <c r="I628" s="36"/>
      <c r="J628" s="89"/>
      <c r="K628" s="89"/>
      <c r="L628" s="89"/>
    </row>
    <row r="629" spans="1:12" ht="22.8" hidden="1">
      <c r="A629" s="365">
        <v>599</v>
      </c>
      <c r="B629" s="369" t="s">
        <v>942</v>
      </c>
      <c r="C629" s="370" t="s">
        <v>2891</v>
      </c>
      <c r="D629" s="370"/>
      <c r="E629" s="370" t="s">
        <v>4135</v>
      </c>
      <c r="F629" s="370" t="s">
        <v>4136</v>
      </c>
      <c r="G629" s="86"/>
      <c r="H629" s="217" t="s">
        <v>8</v>
      </c>
      <c r="I629" s="36"/>
      <c r="J629" s="89"/>
      <c r="K629" s="89"/>
      <c r="L629" s="89"/>
    </row>
    <row r="630" spans="1:12" ht="13.2" hidden="1">
      <c r="A630" s="365">
        <v>511</v>
      </c>
      <c r="B630" s="369" t="s">
        <v>942</v>
      </c>
      <c r="C630" s="370" t="s">
        <v>2891</v>
      </c>
      <c r="D630" s="370"/>
      <c r="E630" s="370" t="s">
        <v>4137</v>
      </c>
      <c r="F630" s="370" t="s">
        <v>4138</v>
      </c>
      <c r="G630" s="86"/>
      <c r="H630" s="217" t="s">
        <v>8</v>
      </c>
      <c r="I630" s="36"/>
      <c r="J630" s="89"/>
      <c r="K630" s="89"/>
      <c r="L630" s="89"/>
    </row>
    <row r="631" spans="1:12" ht="13.2" hidden="1">
      <c r="A631" s="365">
        <v>512</v>
      </c>
      <c r="B631" s="369" t="s">
        <v>942</v>
      </c>
      <c r="C631" s="370" t="s">
        <v>2891</v>
      </c>
      <c r="D631" s="370"/>
      <c r="E631" s="370" t="s">
        <v>4139</v>
      </c>
      <c r="F631" s="370" t="s">
        <v>4140</v>
      </c>
      <c r="G631" s="86"/>
      <c r="H631" s="217" t="s">
        <v>8</v>
      </c>
      <c r="I631" s="36"/>
      <c r="J631" s="89"/>
      <c r="K631" s="89"/>
      <c r="L631" s="89"/>
    </row>
    <row r="632" spans="1:12" ht="13.2" hidden="1">
      <c r="A632" s="365">
        <v>513</v>
      </c>
      <c r="B632" s="369" t="s">
        <v>942</v>
      </c>
      <c r="C632" s="370" t="s">
        <v>2891</v>
      </c>
      <c r="D632" s="370"/>
      <c r="E632" s="370" t="s">
        <v>4141</v>
      </c>
      <c r="F632" s="370" t="s">
        <v>4142</v>
      </c>
      <c r="G632" s="86"/>
      <c r="H632" s="217" t="s">
        <v>8</v>
      </c>
      <c r="I632" s="36"/>
      <c r="J632" s="89"/>
      <c r="K632" s="89"/>
      <c r="L632" s="89"/>
    </row>
    <row r="633" spans="1:12" ht="13.2" hidden="1">
      <c r="A633" s="365">
        <v>514</v>
      </c>
      <c r="B633" s="369" t="s">
        <v>942</v>
      </c>
      <c r="C633" s="370" t="s">
        <v>1810</v>
      </c>
      <c r="D633" s="370"/>
      <c r="E633" s="370" t="s">
        <v>4143</v>
      </c>
      <c r="F633" s="370" t="s">
        <v>4144</v>
      </c>
      <c r="G633" s="86"/>
      <c r="H633" s="217" t="s">
        <v>8</v>
      </c>
      <c r="I633" s="36"/>
      <c r="J633" s="89"/>
      <c r="K633" s="89"/>
      <c r="L633" s="89"/>
    </row>
    <row r="634" spans="1:12" ht="13.2" hidden="1">
      <c r="A634" s="365">
        <v>515</v>
      </c>
      <c r="B634" s="369" t="s">
        <v>942</v>
      </c>
      <c r="C634" s="370" t="s">
        <v>1810</v>
      </c>
      <c r="D634" s="370"/>
      <c r="E634" s="370" t="s">
        <v>4145</v>
      </c>
      <c r="F634" s="370" t="s">
        <v>4146</v>
      </c>
      <c r="G634" s="86"/>
      <c r="H634" s="217" t="s">
        <v>8</v>
      </c>
      <c r="I634" s="36"/>
      <c r="J634" s="89"/>
      <c r="K634" s="89"/>
      <c r="L634" s="89"/>
    </row>
    <row r="635" spans="1:12" ht="34.200000000000003" hidden="1">
      <c r="A635" s="365">
        <v>516</v>
      </c>
      <c r="B635" s="369" t="s">
        <v>942</v>
      </c>
      <c r="C635" s="370" t="s">
        <v>4147</v>
      </c>
      <c r="D635" s="370" t="s">
        <v>4148</v>
      </c>
      <c r="E635" s="378" t="s">
        <v>4149</v>
      </c>
      <c r="F635" s="370" t="s">
        <v>4150</v>
      </c>
      <c r="G635" s="86"/>
      <c r="H635" s="217" t="s">
        <v>8</v>
      </c>
      <c r="I635" s="36"/>
      <c r="J635" s="89"/>
      <c r="K635" s="89"/>
      <c r="L635" s="89"/>
    </row>
    <row r="636" spans="1:12" ht="57" hidden="1">
      <c r="A636" s="365">
        <v>517</v>
      </c>
      <c r="B636" s="369" t="s">
        <v>942</v>
      </c>
      <c r="C636" s="370" t="s">
        <v>4147</v>
      </c>
      <c r="D636" s="370" t="s">
        <v>4151</v>
      </c>
      <c r="E636" s="370" t="s">
        <v>4152</v>
      </c>
      <c r="F636" s="370" t="s">
        <v>4153</v>
      </c>
      <c r="G636" s="86"/>
      <c r="H636" s="217" t="s">
        <v>8</v>
      </c>
      <c r="I636" s="36"/>
      <c r="J636" s="89"/>
      <c r="K636" s="89"/>
      <c r="L636" s="89"/>
    </row>
    <row r="637" spans="1:12" ht="57" hidden="1">
      <c r="A637" s="365">
        <v>518</v>
      </c>
      <c r="B637" s="369" t="s">
        <v>942</v>
      </c>
      <c r="C637" s="370" t="s">
        <v>4147</v>
      </c>
      <c r="D637" s="370" t="s">
        <v>4151</v>
      </c>
      <c r="E637" s="370" t="s">
        <v>4154</v>
      </c>
      <c r="F637" s="370" t="s">
        <v>4155</v>
      </c>
      <c r="G637" s="86"/>
      <c r="H637" s="217" t="s">
        <v>8</v>
      </c>
      <c r="I637" s="36"/>
      <c r="J637" s="89"/>
      <c r="K637" s="89"/>
      <c r="L637" s="89"/>
    </row>
    <row r="638" spans="1:12" ht="57" hidden="1">
      <c r="A638" s="365">
        <v>519</v>
      </c>
      <c r="B638" s="369" t="s">
        <v>942</v>
      </c>
      <c r="C638" s="370" t="s">
        <v>4147</v>
      </c>
      <c r="D638" s="370" t="s">
        <v>4151</v>
      </c>
      <c r="E638" s="370" t="s">
        <v>4156</v>
      </c>
      <c r="F638" s="370" t="s">
        <v>4153</v>
      </c>
      <c r="G638" s="86"/>
      <c r="H638" s="217" t="s">
        <v>8</v>
      </c>
      <c r="I638" s="36"/>
      <c r="J638" s="89"/>
      <c r="K638" s="89"/>
      <c r="L638" s="89"/>
    </row>
    <row r="639" spans="1:12" ht="57" hidden="1">
      <c r="A639" s="365">
        <v>520</v>
      </c>
      <c r="B639" s="369" t="s">
        <v>942</v>
      </c>
      <c r="C639" s="370" t="s">
        <v>4147</v>
      </c>
      <c r="D639" s="370" t="s">
        <v>4151</v>
      </c>
      <c r="E639" s="370" t="s">
        <v>4154</v>
      </c>
      <c r="F639" s="370" t="s">
        <v>4155</v>
      </c>
      <c r="G639" s="86"/>
      <c r="H639" s="217" t="s">
        <v>8</v>
      </c>
      <c r="I639" s="36"/>
      <c r="J639" s="89"/>
      <c r="K639" s="89"/>
      <c r="L639" s="89"/>
    </row>
    <row r="640" spans="1:12" ht="34.200000000000003" hidden="1">
      <c r="A640" s="365">
        <v>521</v>
      </c>
      <c r="B640" s="369" t="s">
        <v>942</v>
      </c>
      <c r="C640" s="370" t="s">
        <v>4147</v>
      </c>
      <c r="D640" s="370" t="s">
        <v>4157</v>
      </c>
      <c r="E640" s="370" t="s">
        <v>4158</v>
      </c>
      <c r="F640" s="370" t="s">
        <v>4159</v>
      </c>
      <c r="G640" s="86"/>
      <c r="H640" s="217" t="s">
        <v>8</v>
      </c>
      <c r="I640" s="36"/>
      <c r="J640" s="89"/>
      <c r="K640" s="89"/>
      <c r="L640" s="89"/>
    </row>
    <row r="641" spans="1:12" ht="34.200000000000003" hidden="1">
      <c r="A641" s="365">
        <v>522</v>
      </c>
      <c r="B641" s="369" t="s">
        <v>942</v>
      </c>
      <c r="C641" s="370" t="s">
        <v>4147</v>
      </c>
      <c r="D641" s="370" t="s">
        <v>4160</v>
      </c>
      <c r="E641" s="378" t="s">
        <v>4161</v>
      </c>
      <c r="F641" s="370" t="s">
        <v>4150</v>
      </c>
      <c r="G641" s="86"/>
      <c r="H641" s="217" t="s">
        <v>8</v>
      </c>
      <c r="I641" s="36"/>
      <c r="J641" s="89"/>
      <c r="K641" s="89"/>
      <c r="L641" s="89"/>
    </row>
    <row r="642" spans="1:12" ht="22.8" hidden="1">
      <c r="A642" s="365">
        <v>523</v>
      </c>
      <c r="B642" s="369" t="s">
        <v>942</v>
      </c>
      <c r="C642" s="370" t="s">
        <v>4162</v>
      </c>
      <c r="D642" s="370"/>
      <c r="E642" s="370" t="s">
        <v>4163</v>
      </c>
      <c r="F642" s="370" t="s">
        <v>4164</v>
      </c>
      <c r="G642" s="86"/>
      <c r="H642" s="217" t="s">
        <v>8</v>
      </c>
      <c r="I642" s="36"/>
      <c r="J642" s="89"/>
      <c r="K642" s="89"/>
      <c r="L642" s="89"/>
    </row>
    <row r="643" spans="1:12" ht="13.2" hidden="1">
      <c r="A643" s="365">
        <v>524</v>
      </c>
      <c r="B643" s="369" t="s">
        <v>942</v>
      </c>
      <c r="C643" s="370" t="s">
        <v>1837</v>
      </c>
      <c r="D643" s="370" t="s">
        <v>4165</v>
      </c>
      <c r="E643" s="370" t="s">
        <v>4166</v>
      </c>
      <c r="F643" s="370" t="s">
        <v>4167</v>
      </c>
      <c r="G643" s="86"/>
      <c r="H643" s="217" t="s">
        <v>8</v>
      </c>
      <c r="I643" s="36"/>
      <c r="J643" s="89"/>
      <c r="K643" s="89"/>
      <c r="L643" s="89"/>
    </row>
    <row r="644" spans="1:12" ht="13.2" hidden="1">
      <c r="A644" s="365">
        <v>525</v>
      </c>
      <c r="B644" s="369" t="s">
        <v>942</v>
      </c>
      <c r="C644" s="370" t="s">
        <v>1837</v>
      </c>
      <c r="D644" s="370" t="s">
        <v>4165</v>
      </c>
      <c r="E644" s="370" t="s">
        <v>4168</v>
      </c>
      <c r="F644" s="370" t="s">
        <v>4169</v>
      </c>
      <c r="G644" s="86"/>
      <c r="H644" s="217" t="s">
        <v>8</v>
      </c>
      <c r="I644" s="36"/>
      <c r="J644" s="89"/>
      <c r="K644" s="89"/>
      <c r="L644" s="89"/>
    </row>
    <row r="645" spans="1:12" ht="13.2" hidden="1">
      <c r="A645" s="365">
        <v>526</v>
      </c>
      <c r="B645" s="369" t="s">
        <v>942</v>
      </c>
      <c r="C645" s="370" t="s">
        <v>4170</v>
      </c>
      <c r="D645" s="370"/>
      <c r="E645" s="370"/>
      <c r="F645" s="370"/>
      <c r="G645" s="86"/>
      <c r="H645" s="217" t="s">
        <v>8</v>
      </c>
      <c r="I645" s="36"/>
      <c r="J645" s="89"/>
      <c r="K645" s="89"/>
      <c r="L645" s="89"/>
    </row>
    <row r="646" spans="1:12" ht="13.2" hidden="1">
      <c r="A646" s="365">
        <v>527</v>
      </c>
      <c r="B646" s="369" t="s">
        <v>942</v>
      </c>
      <c r="C646" s="370" t="s">
        <v>2907</v>
      </c>
      <c r="D646" s="370" t="s">
        <v>4171</v>
      </c>
      <c r="E646" s="370" t="s">
        <v>4172</v>
      </c>
      <c r="F646" s="370" t="s">
        <v>4173</v>
      </c>
      <c r="G646" s="86"/>
      <c r="H646" s="217" t="s">
        <v>8</v>
      </c>
      <c r="I646" s="36"/>
      <c r="J646" s="89"/>
      <c r="K646" s="89"/>
      <c r="L646" s="89"/>
    </row>
    <row r="647" spans="1:12" ht="13.2" hidden="1">
      <c r="A647" s="365">
        <v>528</v>
      </c>
      <c r="B647" s="369" t="s">
        <v>942</v>
      </c>
      <c r="C647" s="370" t="s">
        <v>2907</v>
      </c>
      <c r="D647" s="370" t="s">
        <v>4171</v>
      </c>
      <c r="E647" s="370" t="s">
        <v>4174</v>
      </c>
      <c r="F647" s="370" t="s">
        <v>4175</v>
      </c>
      <c r="G647" s="86"/>
      <c r="H647" s="217" t="s">
        <v>8</v>
      </c>
      <c r="I647" s="36"/>
      <c r="J647" s="89"/>
      <c r="K647" s="89"/>
      <c r="L647" s="89"/>
    </row>
    <row r="648" spans="1:12" ht="13.2" hidden="1">
      <c r="A648" s="365">
        <v>529</v>
      </c>
      <c r="B648" s="369" t="s">
        <v>942</v>
      </c>
      <c r="C648" s="370" t="s">
        <v>2907</v>
      </c>
      <c r="D648" s="370" t="s">
        <v>4171</v>
      </c>
      <c r="E648" s="370" t="s">
        <v>4176</v>
      </c>
      <c r="F648" s="370" t="s">
        <v>4177</v>
      </c>
      <c r="G648" s="86"/>
      <c r="H648" s="217" t="s">
        <v>8</v>
      </c>
      <c r="I648" s="36"/>
      <c r="J648" s="89"/>
      <c r="K648" s="89"/>
      <c r="L648" s="89"/>
    </row>
    <row r="649" spans="1:12" ht="13.2" hidden="1">
      <c r="A649" s="365">
        <v>530</v>
      </c>
      <c r="B649" s="369" t="s">
        <v>942</v>
      </c>
      <c r="C649" s="370" t="s">
        <v>2907</v>
      </c>
      <c r="D649" s="370" t="s">
        <v>4171</v>
      </c>
      <c r="E649" s="370" t="s">
        <v>4178</v>
      </c>
      <c r="F649" s="370" t="s">
        <v>4179</v>
      </c>
      <c r="G649" s="86"/>
      <c r="H649" s="217" t="s">
        <v>8</v>
      </c>
      <c r="I649" s="36"/>
      <c r="J649" s="89"/>
      <c r="K649" s="89"/>
      <c r="L649" s="89"/>
    </row>
    <row r="650" spans="1:12" ht="13.2" hidden="1">
      <c r="A650" s="365">
        <v>531</v>
      </c>
      <c r="B650" s="369" t="s">
        <v>942</v>
      </c>
      <c r="C650" s="370" t="s">
        <v>2907</v>
      </c>
      <c r="D650" s="370" t="s">
        <v>4171</v>
      </c>
      <c r="E650" s="370" t="s">
        <v>4180</v>
      </c>
      <c r="F650" s="370" t="s">
        <v>4181</v>
      </c>
      <c r="G650" s="86"/>
      <c r="H650" s="217" t="s">
        <v>8</v>
      </c>
      <c r="I650" s="36"/>
      <c r="J650" s="89"/>
      <c r="K650" s="89"/>
      <c r="L650" s="89"/>
    </row>
    <row r="651" spans="1:12" ht="22.8" hidden="1">
      <c r="A651" s="365">
        <v>532</v>
      </c>
      <c r="B651" s="369" t="s">
        <v>942</v>
      </c>
      <c r="C651" s="370" t="s">
        <v>2907</v>
      </c>
      <c r="D651" s="370" t="s">
        <v>4171</v>
      </c>
      <c r="E651" s="370" t="s">
        <v>4182</v>
      </c>
      <c r="F651" s="370" t="s">
        <v>4183</v>
      </c>
      <c r="G651" s="86"/>
      <c r="H651" s="217" t="s">
        <v>8</v>
      </c>
      <c r="I651" s="36"/>
      <c r="J651" s="89"/>
      <c r="K651" s="89"/>
      <c r="L651" s="89"/>
    </row>
    <row r="652" spans="1:12" ht="22.8" hidden="1">
      <c r="A652" s="365">
        <v>533</v>
      </c>
      <c r="B652" s="369" t="s">
        <v>942</v>
      </c>
      <c r="C652" s="370" t="s">
        <v>2907</v>
      </c>
      <c r="D652" s="370" t="s">
        <v>4171</v>
      </c>
      <c r="E652" s="370" t="s">
        <v>4184</v>
      </c>
      <c r="F652" s="370" t="s">
        <v>4185</v>
      </c>
      <c r="G652" s="86"/>
      <c r="H652" s="217" t="s">
        <v>8</v>
      </c>
      <c r="I652" s="36"/>
      <c r="J652" s="89"/>
      <c r="K652" s="89"/>
      <c r="L652" s="89"/>
    </row>
    <row r="653" spans="1:12" ht="22.8" hidden="1">
      <c r="A653" s="365">
        <v>534</v>
      </c>
      <c r="B653" s="369" t="s">
        <v>942</v>
      </c>
      <c r="C653" s="370" t="s">
        <v>2907</v>
      </c>
      <c r="D653" s="370" t="s">
        <v>4171</v>
      </c>
      <c r="E653" s="370" t="s">
        <v>4186</v>
      </c>
      <c r="F653" s="370" t="s">
        <v>4187</v>
      </c>
      <c r="G653" s="86"/>
      <c r="H653" s="217" t="s">
        <v>8</v>
      </c>
      <c r="I653" s="36"/>
      <c r="J653" s="89"/>
      <c r="K653" s="89"/>
      <c r="L653" s="89"/>
    </row>
    <row r="654" spans="1:12" ht="13.2" hidden="1">
      <c r="A654" s="365">
        <v>535</v>
      </c>
      <c r="B654" s="369" t="s">
        <v>942</v>
      </c>
      <c r="C654" s="370" t="s">
        <v>2907</v>
      </c>
      <c r="D654" s="370"/>
      <c r="E654" s="370" t="s">
        <v>4188</v>
      </c>
      <c r="F654" s="370" t="s">
        <v>4189</v>
      </c>
      <c r="G654" s="86"/>
      <c r="H654" s="217" t="s">
        <v>8</v>
      </c>
      <c r="I654" s="36"/>
      <c r="J654" s="89"/>
      <c r="K654" s="89"/>
      <c r="L654" s="89"/>
    </row>
    <row r="655" spans="1:12" ht="13.2" hidden="1">
      <c r="A655" s="365">
        <v>536</v>
      </c>
      <c r="B655" s="369" t="s">
        <v>942</v>
      </c>
      <c r="C655" s="370" t="s">
        <v>2907</v>
      </c>
      <c r="D655" s="370"/>
      <c r="E655" s="370" t="s">
        <v>4190</v>
      </c>
      <c r="F655" s="370" t="s">
        <v>4191</v>
      </c>
      <c r="G655" s="86"/>
      <c r="H655" s="217" t="s">
        <v>8</v>
      </c>
      <c r="I655" s="36"/>
      <c r="J655" s="89"/>
      <c r="K655" s="89"/>
      <c r="L655" s="89"/>
    </row>
    <row r="656" spans="1:12" ht="13.2" hidden="1">
      <c r="A656" s="365">
        <v>537</v>
      </c>
      <c r="B656" s="369" t="s">
        <v>942</v>
      </c>
      <c r="C656" s="370" t="s">
        <v>1854</v>
      </c>
      <c r="D656" s="370"/>
      <c r="E656" s="370" t="s">
        <v>4192</v>
      </c>
      <c r="F656" s="370" t="s">
        <v>4193</v>
      </c>
      <c r="G656" s="86"/>
      <c r="H656" s="217" t="s">
        <v>8</v>
      </c>
      <c r="I656" s="36"/>
      <c r="J656" s="89"/>
      <c r="K656" s="89"/>
      <c r="L656" s="89"/>
    </row>
    <row r="657" spans="1:12" ht="13.2" hidden="1">
      <c r="A657" s="365">
        <v>538</v>
      </c>
      <c r="B657" s="369" t="s">
        <v>942</v>
      </c>
      <c r="C657" s="370" t="s">
        <v>1854</v>
      </c>
      <c r="D657" s="370"/>
      <c r="E657" s="370" t="s">
        <v>4194</v>
      </c>
      <c r="F657" s="370" t="s">
        <v>4195</v>
      </c>
      <c r="G657" s="86"/>
      <c r="H657" s="217" t="s">
        <v>8</v>
      </c>
      <c r="I657" s="36"/>
      <c r="J657" s="89"/>
      <c r="K657" s="89"/>
      <c r="L657" s="89"/>
    </row>
    <row r="658" spans="1:12" ht="13.2" hidden="1">
      <c r="A658" s="365">
        <v>539</v>
      </c>
      <c r="B658" s="369" t="s">
        <v>942</v>
      </c>
      <c r="C658" s="370" t="s">
        <v>1854</v>
      </c>
      <c r="D658" s="370"/>
      <c r="E658" s="370" t="s">
        <v>4196</v>
      </c>
      <c r="F658" s="370" t="s">
        <v>4197</v>
      </c>
      <c r="G658" s="86"/>
      <c r="H658" s="217" t="s">
        <v>8</v>
      </c>
      <c r="I658" s="36"/>
      <c r="J658" s="89"/>
      <c r="K658" s="89"/>
      <c r="L658" s="89"/>
    </row>
    <row r="659" spans="1:12" ht="13.2" hidden="1">
      <c r="A659" s="365">
        <v>540</v>
      </c>
      <c r="B659" s="365" t="s">
        <v>942</v>
      </c>
      <c r="C659" s="379" t="s">
        <v>1872</v>
      </c>
      <c r="D659" s="86"/>
      <c r="E659" s="379" t="s">
        <v>1873</v>
      </c>
      <c r="F659" s="380" t="s">
        <v>4198</v>
      </c>
      <c r="G659" s="86"/>
      <c r="H659" s="217" t="s">
        <v>8</v>
      </c>
      <c r="I659" s="36"/>
      <c r="J659" s="89"/>
      <c r="K659" s="89"/>
      <c r="L659" s="89"/>
    </row>
    <row r="660" spans="1:12" ht="13.2" hidden="1">
      <c r="A660" s="365">
        <v>541</v>
      </c>
      <c r="B660" s="365"/>
      <c r="C660" s="379"/>
      <c r="D660" s="86"/>
      <c r="E660" s="379" t="s">
        <v>4199</v>
      </c>
      <c r="F660" s="380" t="s">
        <v>4200</v>
      </c>
      <c r="G660" s="86"/>
      <c r="H660" s="217" t="s">
        <v>8</v>
      </c>
      <c r="I660" s="36"/>
      <c r="J660" s="89"/>
      <c r="K660" s="89"/>
      <c r="L660" s="89"/>
    </row>
    <row r="661" spans="1:12" ht="81.75" hidden="1" customHeight="1">
      <c r="A661" s="365">
        <v>542</v>
      </c>
      <c r="B661" s="365"/>
      <c r="C661" s="379"/>
      <c r="D661" s="86"/>
      <c r="E661" s="379" t="s">
        <v>4201</v>
      </c>
      <c r="F661" s="380" t="s">
        <v>4202</v>
      </c>
      <c r="G661" s="86"/>
      <c r="H661" s="217" t="s">
        <v>8</v>
      </c>
      <c r="I661" s="36"/>
      <c r="J661" s="89"/>
      <c r="K661" s="89"/>
      <c r="L661" s="89"/>
    </row>
    <row r="662" spans="1:12" ht="13.2" hidden="1">
      <c r="A662" s="365">
        <v>543</v>
      </c>
      <c r="B662" s="365" t="s">
        <v>942</v>
      </c>
      <c r="C662" s="379" t="s">
        <v>1872</v>
      </c>
      <c r="D662" s="86"/>
      <c r="E662" s="379" t="s">
        <v>4203</v>
      </c>
      <c r="F662" s="380" t="s">
        <v>4204</v>
      </c>
      <c r="G662" s="86"/>
      <c r="H662" s="217" t="s">
        <v>8</v>
      </c>
      <c r="I662" s="36"/>
      <c r="J662" s="89"/>
      <c r="K662" s="89"/>
      <c r="L662" s="89"/>
    </row>
    <row r="663" spans="1:12" ht="39.6" hidden="1">
      <c r="A663" s="365">
        <v>544</v>
      </c>
      <c r="B663" s="365"/>
      <c r="C663" s="379"/>
      <c r="D663" s="86"/>
      <c r="E663" s="379" t="s">
        <v>4205</v>
      </c>
      <c r="F663" s="380" t="s">
        <v>4206</v>
      </c>
      <c r="G663" s="86"/>
      <c r="H663" s="217" t="s">
        <v>8</v>
      </c>
      <c r="I663" s="36"/>
      <c r="J663" s="89"/>
      <c r="K663" s="89"/>
      <c r="L663" s="89"/>
    </row>
    <row r="664" spans="1:12" ht="13.2" hidden="1">
      <c r="A664" s="365">
        <v>545</v>
      </c>
      <c r="B664" s="365" t="s">
        <v>942</v>
      </c>
      <c r="C664" s="379" t="s">
        <v>1872</v>
      </c>
      <c r="D664" s="86"/>
      <c r="E664" s="379" t="s">
        <v>1889</v>
      </c>
      <c r="F664" s="380" t="s">
        <v>4207</v>
      </c>
      <c r="G664" s="86"/>
      <c r="H664" s="217" t="s">
        <v>8</v>
      </c>
      <c r="I664" s="36"/>
      <c r="J664" s="89"/>
      <c r="K664" s="89"/>
      <c r="L664" s="89"/>
    </row>
    <row r="665" spans="1:12" ht="13.2" hidden="1">
      <c r="A665" s="365">
        <v>546</v>
      </c>
      <c r="B665" s="365" t="s">
        <v>942</v>
      </c>
      <c r="C665" s="379" t="s">
        <v>1872</v>
      </c>
      <c r="D665" s="86"/>
      <c r="E665" s="379" t="s">
        <v>1891</v>
      </c>
      <c r="F665" s="380" t="s">
        <v>4208</v>
      </c>
      <c r="G665" s="86"/>
      <c r="H665" s="217" t="s">
        <v>8</v>
      </c>
      <c r="I665" s="36"/>
      <c r="J665" s="89"/>
      <c r="K665" s="89"/>
      <c r="L665" s="89"/>
    </row>
    <row r="666" spans="1:12" ht="171.6" hidden="1">
      <c r="A666" s="365">
        <v>547</v>
      </c>
      <c r="B666" s="365" t="s">
        <v>942</v>
      </c>
      <c r="C666" s="379" t="s">
        <v>1872</v>
      </c>
      <c r="D666" s="86"/>
      <c r="E666" s="379" t="s">
        <v>1893</v>
      </c>
      <c r="F666" s="380" t="s">
        <v>4209</v>
      </c>
      <c r="G666" s="86"/>
      <c r="H666" s="217" t="s">
        <v>8</v>
      </c>
      <c r="I666" s="36"/>
      <c r="J666" s="89"/>
      <c r="K666" s="89"/>
      <c r="L666" s="89"/>
    </row>
    <row r="667" spans="1:12" ht="13.2" hidden="1">
      <c r="A667" s="365">
        <v>548</v>
      </c>
      <c r="B667" s="365" t="s">
        <v>942</v>
      </c>
      <c r="C667" s="381" t="s">
        <v>1912</v>
      </c>
      <c r="D667" s="382" t="s">
        <v>1913</v>
      </c>
      <c r="E667" s="74" t="s">
        <v>4210</v>
      </c>
      <c r="F667" s="366" t="s">
        <v>4211</v>
      </c>
      <c r="G667" s="86"/>
      <c r="H667" s="217" t="s">
        <v>8</v>
      </c>
      <c r="I667" s="36"/>
      <c r="J667" s="89"/>
      <c r="K667" s="89"/>
      <c r="L667" s="89"/>
    </row>
    <row r="668" spans="1:12" ht="13.2" hidden="1">
      <c r="A668" s="365">
        <v>549</v>
      </c>
      <c r="B668" s="365" t="s">
        <v>942</v>
      </c>
      <c r="C668" s="379" t="s">
        <v>1912</v>
      </c>
      <c r="D668" s="379" t="s">
        <v>1918</v>
      </c>
      <c r="E668" s="380" t="s">
        <v>4212</v>
      </c>
      <c r="F668" s="366" t="s">
        <v>4213</v>
      </c>
      <c r="G668" s="86"/>
      <c r="H668" s="217" t="s">
        <v>8</v>
      </c>
      <c r="I668" s="36"/>
      <c r="J668" s="89"/>
      <c r="K668" s="89"/>
      <c r="L668" s="89"/>
    </row>
    <row r="669" spans="1:12" ht="13.2" hidden="1">
      <c r="A669" s="365">
        <v>550</v>
      </c>
      <c r="B669" s="365" t="s">
        <v>942</v>
      </c>
      <c r="C669" s="379" t="s">
        <v>1912</v>
      </c>
      <c r="D669" s="379" t="s">
        <v>1920</v>
      </c>
      <c r="E669" s="380"/>
      <c r="F669" s="366"/>
      <c r="G669" s="86"/>
      <c r="H669" s="217" t="s">
        <v>8</v>
      </c>
      <c r="I669" s="36"/>
      <c r="J669" s="89"/>
      <c r="K669" s="89"/>
      <c r="L669" s="89"/>
    </row>
    <row r="670" spans="1:12" ht="13.2" hidden="1">
      <c r="A670" s="365">
        <v>551</v>
      </c>
      <c r="B670" s="365" t="s">
        <v>942</v>
      </c>
      <c r="C670" s="379" t="s">
        <v>1912</v>
      </c>
      <c r="D670" s="379" t="s">
        <v>1901</v>
      </c>
      <c r="E670" s="380" t="s">
        <v>2915</v>
      </c>
      <c r="F670" s="366" t="s">
        <v>2916</v>
      </c>
      <c r="G670" s="86"/>
      <c r="H670" s="217" t="s">
        <v>8</v>
      </c>
      <c r="I670" s="36"/>
      <c r="J670" s="89"/>
      <c r="K670" s="89"/>
      <c r="L670" s="89"/>
    </row>
    <row r="671" spans="1:12" ht="13.2" hidden="1">
      <c r="A671" s="365">
        <v>552</v>
      </c>
      <c r="B671" s="365" t="s">
        <v>942</v>
      </c>
      <c r="C671" s="379" t="s">
        <v>1912</v>
      </c>
      <c r="D671" s="379" t="s">
        <v>1929</v>
      </c>
      <c r="E671" s="379" t="s">
        <v>2919</v>
      </c>
      <c r="F671" s="366" t="s">
        <v>2920</v>
      </c>
      <c r="G671" s="86"/>
      <c r="H671" s="217" t="s">
        <v>8</v>
      </c>
      <c r="I671" s="36"/>
      <c r="J671" s="89"/>
      <c r="K671" s="89"/>
      <c r="L671" s="89"/>
    </row>
    <row r="672" spans="1:12" ht="13.2" hidden="1">
      <c r="A672" s="365">
        <v>553</v>
      </c>
      <c r="B672" s="365" t="s">
        <v>942</v>
      </c>
      <c r="C672" s="379" t="s">
        <v>1912</v>
      </c>
      <c r="D672" s="379" t="s">
        <v>1929</v>
      </c>
      <c r="E672" s="379" t="s">
        <v>2921</v>
      </c>
      <c r="F672" s="366" t="s">
        <v>2922</v>
      </c>
      <c r="G672" s="86"/>
      <c r="H672" s="217" t="s">
        <v>8</v>
      </c>
      <c r="I672" s="36"/>
      <c r="J672" s="89"/>
      <c r="K672" s="89"/>
      <c r="L672" s="89"/>
    </row>
    <row r="673" spans="1:12" ht="13.2" hidden="1">
      <c r="A673" s="365">
        <v>554</v>
      </c>
      <c r="B673" s="365" t="s">
        <v>942</v>
      </c>
      <c r="C673" s="379" t="s">
        <v>1912</v>
      </c>
      <c r="D673" s="379" t="s">
        <v>1929</v>
      </c>
      <c r="E673" s="379" t="s">
        <v>2923</v>
      </c>
      <c r="F673" s="366" t="s">
        <v>2924</v>
      </c>
      <c r="G673" s="86"/>
      <c r="H673" s="217" t="s">
        <v>8</v>
      </c>
      <c r="I673" s="36"/>
      <c r="J673" s="89"/>
      <c r="K673" s="89"/>
      <c r="L673" s="89"/>
    </row>
    <row r="674" spans="1:12" ht="98.25" hidden="1" customHeight="1">
      <c r="A674" s="365">
        <v>555</v>
      </c>
      <c r="B674" s="365" t="s">
        <v>942</v>
      </c>
      <c r="C674" s="379" t="s">
        <v>1912</v>
      </c>
      <c r="D674" s="379" t="s">
        <v>1379</v>
      </c>
      <c r="E674" s="379" t="s">
        <v>4214</v>
      </c>
      <c r="F674" s="366" t="s">
        <v>4215</v>
      </c>
      <c r="G674" s="86"/>
      <c r="H674" s="217" t="s">
        <v>8</v>
      </c>
      <c r="I674" s="36"/>
      <c r="J674" s="89"/>
      <c r="K674" s="89"/>
      <c r="L674" s="89"/>
    </row>
    <row r="675" spans="1:12" ht="26.4" hidden="1">
      <c r="A675" s="365">
        <v>556</v>
      </c>
      <c r="B675" s="365" t="s">
        <v>942</v>
      </c>
      <c r="C675" s="379"/>
      <c r="D675" s="379" t="s">
        <v>1379</v>
      </c>
      <c r="E675" s="379" t="s">
        <v>4216</v>
      </c>
      <c r="F675" s="366" t="s">
        <v>4217</v>
      </c>
      <c r="G675" s="86"/>
      <c r="H675" s="217" t="s">
        <v>8</v>
      </c>
      <c r="I675" s="36"/>
      <c r="J675" s="89"/>
      <c r="K675" s="89"/>
      <c r="L675" s="89"/>
    </row>
    <row r="676" spans="1:12" ht="13.2" hidden="1">
      <c r="A676" s="365">
        <v>557</v>
      </c>
      <c r="B676" s="365" t="s">
        <v>942</v>
      </c>
      <c r="C676" s="379"/>
      <c r="D676" s="379" t="s">
        <v>1379</v>
      </c>
      <c r="E676" s="379" t="s">
        <v>4218</v>
      </c>
      <c r="F676" s="366" t="s">
        <v>4219</v>
      </c>
      <c r="G676" s="86"/>
      <c r="H676" s="217" t="s">
        <v>8</v>
      </c>
      <c r="I676" s="36"/>
      <c r="J676" s="89"/>
      <c r="K676" s="89"/>
      <c r="L676" s="89"/>
    </row>
    <row r="677" spans="1:12" ht="22.8" hidden="1">
      <c r="A677" s="365">
        <v>558</v>
      </c>
      <c r="B677" s="365" t="s">
        <v>942</v>
      </c>
      <c r="C677" s="379"/>
      <c r="D677" s="379" t="s">
        <v>1379</v>
      </c>
      <c r="E677" s="379" t="s">
        <v>4220</v>
      </c>
      <c r="F677" s="366" t="s">
        <v>4221</v>
      </c>
      <c r="G677" s="86"/>
      <c r="H677" s="217" t="s">
        <v>8</v>
      </c>
      <c r="I677" s="36"/>
      <c r="J677" s="89"/>
      <c r="K677" s="89"/>
      <c r="L677" s="89"/>
    </row>
    <row r="678" spans="1:12" ht="26.4" hidden="1">
      <c r="A678" s="365">
        <v>559</v>
      </c>
      <c r="B678" s="365" t="s">
        <v>942</v>
      </c>
      <c r="C678" s="379"/>
      <c r="D678" s="379" t="s">
        <v>1379</v>
      </c>
      <c r="E678" s="379" t="s">
        <v>4222</v>
      </c>
      <c r="F678" s="366" t="s">
        <v>4223</v>
      </c>
      <c r="G678" s="86"/>
      <c r="H678" s="217" t="s">
        <v>8</v>
      </c>
      <c r="I678" s="36"/>
      <c r="J678" s="89"/>
      <c r="K678" s="89"/>
      <c r="L678" s="89"/>
    </row>
    <row r="679" spans="1:12" ht="52.8" hidden="1">
      <c r="A679" s="365">
        <v>560</v>
      </c>
      <c r="B679" s="365" t="s">
        <v>942</v>
      </c>
      <c r="C679" s="379"/>
      <c r="D679" s="379" t="s">
        <v>1379</v>
      </c>
      <c r="E679" s="379" t="s">
        <v>4224</v>
      </c>
      <c r="F679" s="366" t="s">
        <v>4225</v>
      </c>
      <c r="G679" s="86"/>
      <c r="H679" s="217" t="s">
        <v>8</v>
      </c>
      <c r="I679" s="36"/>
      <c r="J679" s="89"/>
      <c r="K679" s="89"/>
      <c r="L679" s="89"/>
    </row>
    <row r="680" spans="1:12" ht="92.4" hidden="1">
      <c r="A680" s="365">
        <v>561</v>
      </c>
      <c r="B680" s="365" t="s">
        <v>942</v>
      </c>
      <c r="C680" s="379"/>
      <c r="D680" s="379" t="s">
        <v>1379</v>
      </c>
      <c r="E680" s="379" t="s">
        <v>4226</v>
      </c>
      <c r="F680" s="366" t="s">
        <v>4227</v>
      </c>
      <c r="G680" s="86"/>
      <c r="H680" s="217" t="s">
        <v>8</v>
      </c>
      <c r="I680" s="36"/>
      <c r="J680" s="89"/>
      <c r="K680" s="89"/>
      <c r="L680" s="89"/>
    </row>
    <row r="681" spans="1:12" ht="13.2" hidden="1">
      <c r="A681" s="365">
        <v>562</v>
      </c>
      <c r="B681" s="365" t="s">
        <v>942</v>
      </c>
      <c r="C681" s="379" t="s">
        <v>1912</v>
      </c>
      <c r="D681" s="379" t="s">
        <v>114</v>
      </c>
      <c r="E681" s="379" t="s">
        <v>2925</v>
      </c>
      <c r="F681" s="366" t="s">
        <v>2926</v>
      </c>
      <c r="G681" s="86"/>
      <c r="H681" s="217" t="s">
        <v>8</v>
      </c>
      <c r="I681" s="36"/>
      <c r="J681" s="89"/>
      <c r="K681" s="89"/>
      <c r="L681" s="89"/>
    </row>
    <row r="682" spans="1:12" ht="13.2" hidden="1">
      <c r="A682" s="365">
        <v>563</v>
      </c>
      <c r="B682" s="365" t="s">
        <v>942</v>
      </c>
      <c r="C682" s="379" t="s">
        <v>1912</v>
      </c>
      <c r="D682" s="379" t="s">
        <v>114</v>
      </c>
      <c r="E682" s="379" t="s">
        <v>649</v>
      </c>
      <c r="F682" s="366" t="s">
        <v>2926</v>
      </c>
      <c r="G682" s="86"/>
      <c r="H682" s="217" t="s">
        <v>8</v>
      </c>
      <c r="I682" s="36"/>
      <c r="J682" s="89"/>
      <c r="K682" s="89"/>
      <c r="L682" s="89"/>
    </row>
    <row r="683" spans="1:12" ht="13.2" hidden="1">
      <c r="A683" s="365">
        <v>564</v>
      </c>
      <c r="B683" s="365" t="s">
        <v>942</v>
      </c>
      <c r="C683" s="379" t="s">
        <v>1912</v>
      </c>
      <c r="D683" s="379" t="s">
        <v>114</v>
      </c>
      <c r="E683" s="379" t="s">
        <v>650</v>
      </c>
      <c r="F683" s="366" t="s">
        <v>2926</v>
      </c>
      <c r="G683" s="86"/>
      <c r="H683" s="217" t="s">
        <v>8</v>
      </c>
      <c r="I683" s="36"/>
      <c r="J683" s="89"/>
      <c r="K683" s="89"/>
      <c r="L683" s="89"/>
    </row>
    <row r="684" spans="1:12" ht="13.2" hidden="1">
      <c r="A684" s="365">
        <v>565</v>
      </c>
      <c r="B684" s="365" t="s">
        <v>942</v>
      </c>
      <c r="C684" s="379" t="s">
        <v>1912</v>
      </c>
      <c r="D684" s="379" t="s">
        <v>114</v>
      </c>
      <c r="E684" s="379" t="s">
        <v>2928</v>
      </c>
      <c r="F684" s="366" t="s">
        <v>2926</v>
      </c>
      <c r="G684" s="86"/>
      <c r="H684" s="217" t="s">
        <v>8</v>
      </c>
      <c r="I684" s="36"/>
      <c r="J684" s="89"/>
      <c r="K684" s="89"/>
      <c r="L684" s="89"/>
    </row>
    <row r="685" spans="1:12" ht="13.2" hidden="1">
      <c r="A685" s="365">
        <v>566</v>
      </c>
      <c r="B685" s="365" t="s">
        <v>942</v>
      </c>
      <c r="C685" s="379" t="s">
        <v>1912</v>
      </c>
      <c r="D685" s="379" t="s">
        <v>114</v>
      </c>
      <c r="E685" s="379" t="s">
        <v>1642</v>
      </c>
      <c r="F685" s="366" t="s">
        <v>2926</v>
      </c>
      <c r="G685" s="86"/>
      <c r="H685" s="217" t="s">
        <v>8</v>
      </c>
      <c r="I685" s="36"/>
      <c r="J685" s="89"/>
      <c r="K685" s="89"/>
      <c r="L685" s="89"/>
    </row>
    <row r="686" spans="1:12" ht="13.2" hidden="1">
      <c r="A686" s="365">
        <v>567</v>
      </c>
      <c r="B686" s="365" t="s">
        <v>942</v>
      </c>
      <c r="C686" s="379" t="s">
        <v>1912</v>
      </c>
      <c r="D686" s="379" t="s">
        <v>114</v>
      </c>
      <c r="E686" s="379" t="s">
        <v>2929</v>
      </c>
      <c r="F686" s="366" t="s">
        <v>2926</v>
      </c>
      <c r="G686" s="86"/>
      <c r="H686" s="217" t="s">
        <v>8</v>
      </c>
      <c r="I686" s="36"/>
      <c r="J686" s="89"/>
      <c r="K686" s="89"/>
      <c r="L686" s="89"/>
    </row>
    <row r="687" spans="1:12" ht="13.2" hidden="1">
      <c r="A687" s="365">
        <v>568</v>
      </c>
      <c r="B687" s="365" t="s">
        <v>942</v>
      </c>
      <c r="C687" s="379" t="s">
        <v>1912</v>
      </c>
      <c r="D687" s="379" t="s">
        <v>114</v>
      </c>
      <c r="E687" s="379" t="s">
        <v>2930</v>
      </c>
      <c r="F687" s="366" t="s">
        <v>2926</v>
      </c>
      <c r="G687" s="86"/>
      <c r="H687" s="217" t="s">
        <v>8</v>
      </c>
      <c r="I687" s="36"/>
      <c r="J687" s="89"/>
      <c r="K687" s="89"/>
      <c r="L687" s="89"/>
    </row>
    <row r="688" spans="1:12" ht="13.2" hidden="1">
      <c r="A688" s="365">
        <v>569</v>
      </c>
      <c r="B688" s="365" t="s">
        <v>942</v>
      </c>
      <c r="C688" s="379" t="s">
        <v>1912</v>
      </c>
      <c r="D688" s="379" t="s">
        <v>114</v>
      </c>
      <c r="E688" s="379" t="s">
        <v>2931</v>
      </c>
      <c r="F688" s="366" t="s">
        <v>2926</v>
      </c>
      <c r="G688" s="86"/>
      <c r="H688" s="217" t="s">
        <v>8</v>
      </c>
      <c r="I688" s="36"/>
      <c r="J688" s="89"/>
      <c r="K688" s="89"/>
      <c r="L688" s="89"/>
    </row>
    <row r="689" spans="1:12" ht="13.2" hidden="1">
      <c r="A689" s="365">
        <v>570</v>
      </c>
      <c r="B689" s="365" t="s">
        <v>942</v>
      </c>
      <c r="C689" s="379" t="s">
        <v>1912</v>
      </c>
      <c r="D689" s="379" t="s">
        <v>2932</v>
      </c>
      <c r="E689" s="380" t="s">
        <v>2933</v>
      </c>
      <c r="F689" s="366" t="s">
        <v>2934</v>
      </c>
      <c r="G689" s="86"/>
      <c r="H689" s="217" t="s">
        <v>8</v>
      </c>
      <c r="I689" s="36"/>
      <c r="J689" s="89"/>
      <c r="K689" s="89"/>
      <c r="L689" s="89"/>
    </row>
    <row r="690" spans="1:12" ht="13.2" hidden="1">
      <c r="A690" s="365">
        <v>571</v>
      </c>
      <c r="B690" s="365" t="s">
        <v>942</v>
      </c>
      <c r="C690" s="379" t="s">
        <v>1912</v>
      </c>
      <c r="D690" s="379" t="s">
        <v>2935</v>
      </c>
      <c r="E690" s="380" t="s">
        <v>2936</v>
      </c>
      <c r="F690" s="366" t="s">
        <v>2937</v>
      </c>
      <c r="G690" s="86"/>
      <c r="H690" s="217" t="s">
        <v>8</v>
      </c>
      <c r="I690" s="36"/>
      <c r="J690" s="89"/>
      <c r="K690" s="89"/>
      <c r="L690" s="89"/>
    </row>
    <row r="691" spans="1:12" ht="13.2" hidden="1">
      <c r="A691" s="365">
        <v>572</v>
      </c>
      <c r="B691" s="365" t="s">
        <v>942</v>
      </c>
      <c r="C691" s="379" t="s">
        <v>1912</v>
      </c>
      <c r="D691" s="379" t="s">
        <v>4228</v>
      </c>
      <c r="E691" s="380" t="s">
        <v>2933</v>
      </c>
      <c r="F691" s="366" t="s">
        <v>4229</v>
      </c>
      <c r="G691" s="86"/>
      <c r="H691" s="217" t="s">
        <v>8</v>
      </c>
      <c r="I691" s="36"/>
      <c r="J691" s="89"/>
      <c r="K691" s="89"/>
      <c r="L691" s="89"/>
    </row>
    <row r="692" spans="1:12" ht="13.2" hidden="1">
      <c r="A692" s="365">
        <v>573</v>
      </c>
      <c r="B692" s="365" t="s">
        <v>942</v>
      </c>
      <c r="C692" s="379" t="s">
        <v>1912</v>
      </c>
      <c r="D692" s="379" t="s">
        <v>2939</v>
      </c>
      <c r="E692" s="380" t="s">
        <v>2933</v>
      </c>
      <c r="F692" s="366" t="s">
        <v>2940</v>
      </c>
      <c r="G692" s="86"/>
      <c r="H692" s="217" t="s">
        <v>8</v>
      </c>
      <c r="I692" s="36"/>
      <c r="J692" s="89"/>
      <c r="K692" s="89"/>
      <c r="L692" s="89"/>
    </row>
    <row r="693" spans="1:12" ht="76.5" hidden="1" customHeight="1">
      <c r="A693" s="365">
        <v>574</v>
      </c>
      <c r="B693" s="365" t="s">
        <v>942</v>
      </c>
      <c r="C693" s="381" t="s">
        <v>1948</v>
      </c>
      <c r="D693" s="381" t="s">
        <v>1950</v>
      </c>
      <c r="E693" s="74"/>
      <c r="F693" s="366" t="s">
        <v>4230</v>
      </c>
      <c r="G693" s="86"/>
      <c r="H693" s="217" t="s">
        <v>8</v>
      </c>
      <c r="I693" s="36"/>
      <c r="J693" s="89"/>
      <c r="K693" s="89"/>
      <c r="L693" s="89"/>
    </row>
    <row r="694" spans="1:12" ht="66" hidden="1">
      <c r="A694" s="365">
        <v>575</v>
      </c>
      <c r="B694" s="365" t="s">
        <v>942</v>
      </c>
      <c r="C694" s="379" t="s">
        <v>1948</v>
      </c>
      <c r="D694" s="379" t="s">
        <v>1952</v>
      </c>
      <c r="E694" s="379" t="s">
        <v>4231</v>
      </c>
      <c r="F694" s="366" t="s">
        <v>4232</v>
      </c>
      <c r="G694" s="86"/>
      <c r="H694" s="217" t="s">
        <v>8</v>
      </c>
      <c r="I694" s="36"/>
      <c r="J694" s="89"/>
      <c r="K694" s="89"/>
      <c r="L694" s="89"/>
    </row>
    <row r="695" spans="1:12" ht="70.5" hidden="1" customHeight="1">
      <c r="A695" s="365">
        <v>576</v>
      </c>
      <c r="B695" s="365" t="s">
        <v>942</v>
      </c>
      <c r="C695" s="379" t="s">
        <v>1948</v>
      </c>
      <c r="D695" s="379" t="s">
        <v>2941</v>
      </c>
      <c r="E695" s="379" t="s">
        <v>2942</v>
      </c>
      <c r="F695" s="366" t="s">
        <v>2943</v>
      </c>
      <c r="G695" s="86"/>
      <c r="H695" s="217" t="s">
        <v>8</v>
      </c>
      <c r="I695" s="36"/>
      <c r="J695" s="89"/>
      <c r="K695" s="89"/>
      <c r="L695" s="89"/>
    </row>
    <row r="696" spans="1:12" ht="13.2" hidden="1">
      <c r="A696" s="365">
        <v>577</v>
      </c>
      <c r="B696" s="365" t="s">
        <v>942</v>
      </c>
      <c r="C696" s="379" t="s">
        <v>1948</v>
      </c>
      <c r="D696" s="379" t="s">
        <v>4233</v>
      </c>
      <c r="E696" s="380" t="s">
        <v>4234</v>
      </c>
      <c r="F696" s="366" t="s">
        <v>4235</v>
      </c>
      <c r="G696" s="86"/>
      <c r="H696" s="217" t="s">
        <v>8</v>
      </c>
      <c r="I696" s="36"/>
      <c r="J696" s="89"/>
      <c r="K696" s="89"/>
      <c r="L696" s="89"/>
    </row>
    <row r="697" spans="1:12" ht="13.2" hidden="1">
      <c r="A697" s="365">
        <v>578</v>
      </c>
      <c r="B697" s="365" t="s">
        <v>942</v>
      </c>
      <c r="C697" s="379" t="s">
        <v>159</v>
      </c>
      <c r="D697" s="379" t="s">
        <v>4236</v>
      </c>
      <c r="E697" s="380"/>
      <c r="F697" s="366" t="s">
        <v>4237</v>
      </c>
      <c r="G697" s="86"/>
      <c r="H697" s="217" t="s">
        <v>8</v>
      </c>
      <c r="I697" s="36"/>
      <c r="J697" s="89"/>
      <c r="K697" s="89"/>
      <c r="L697" s="89"/>
    </row>
    <row r="698" spans="1:12" ht="13.2" hidden="1">
      <c r="A698" s="365">
        <v>579</v>
      </c>
      <c r="B698" s="365" t="s">
        <v>942</v>
      </c>
      <c r="C698" s="379" t="s">
        <v>159</v>
      </c>
      <c r="D698" s="379" t="s">
        <v>1964</v>
      </c>
      <c r="E698" s="380"/>
      <c r="F698" s="366" t="s">
        <v>4238</v>
      </c>
      <c r="G698" s="86"/>
      <c r="H698" s="217" t="s">
        <v>8</v>
      </c>
      <c r="I698" s="36"/>
      <c r="J698" s="89"/>
      <c r="K698" s="89"/>
      <c r="L698" s="89"/>
    </row>
    <row r="699" spans="1:12" ht="13.2" hidden="1">
      <c r="A699" s="365">
        <v>580</v>
      </c>
      <c r="B699" s="365" t="s">
        <v>942</v>
      </c>
      <c r="C699" s="379" t="s">
        <v>159</v>
      </c>
      <c r="D699" s="379" t="s">
        <v>1872</v>
      </c>
      <c r="E699" s="380"/>
      <c r="F699" s="366" t="s">
        <v>4239</v>
      </c>
      <c r="G699" s="86"/>
      <c r="H699" s="217" t="s">
        <v>8</v>
      </c>
      <c r="I699" s="36"/>
      <c r="J699" s="89"/>
      <c r="K699" s="89"/>
      <c r="L699" s="89"/>
    </row>
    <row r="700" spans="1:12" ht="13.2" hidden="1">
      <c r="A700" s="365">
        <v>581</v>
      </c>
      <c r="B700" s="365" t="s">
        <v>942</v>
      </c>
      <c r="C700" s="379" t="s">
        <v>159</v>
      </c>
      <c r="D700" s="379" t="s">
        <v>1971</v>
      </c>
      <c r="E700" s="380"/>
      <c r="F700" s="366" t="s">
        <v>4240</v>
      </c>
      <c r="G700" s="86"/>
      <c r="H700" s="217" t="s">
        <v>8</v>
      </c>
      <c r="I700" s="36"/>
      <c r="J700" s="89"/>
      <c r="K700" s="89"/>
      <c r="L700" s="89"/>
    </row>
    <row r="701" spans="1:12" ht="13.2" hidden="1">
      <c r="A701" s="365">
        <v>582</v>
      </c>
      <c r="B701" s="365" t="s">
        <v>942</v>
      </c>
      <c r="C701" s="379" t="s">
        <v>159</v>
      </c>
      <c r="D701" s="379" t="s">
        <v>1969</v>
      </c>
      <c r="E701" s="380"/>
      <c r="F701" s="366" t="s">
        <v>4241</v>
      </c>
      <c r="G701" s="86"/>
      <c r="H701" s="217" t="s">
        <v>8</v>
      </c>
      <c r="I701" s="36"/>
      <c r="J701" s="89"/>
      <c r="K701" s="89"/>
      <c r="L701" s="89"/>
    </row>
    <row r="702" spans="1:12" ht="13.2" hidden="1">
      <c r="A702" s="365">
        <v>583</v>
      </c>
      <c r="B702" s="365" t="s">
        <v>942</v>
      </c>
      <c r="C702" s="379" t="s">
        <v>159</v>
      </c>
      <c r="D702" s="379" t="s">
        <v>1972</v>
      </c>
      <c r="E702" s="380"/>
      <c r="F702" s="366" t="s">
        <v>4242</v>
      </c>
      <c r="G702" s="86"/>
      <c r="H702" s="217" t="s">
        <v>8</v>
      </c>
      <c r="I702" s="36"/>
      <c r="J702" s="89"/>
      <c r="K702" s="89"/>
      <c r="L702" s="89"/>
    </row>
    <row r="703" spans="1:12" ht="13.2" hidden="1">
      <c r="A703" s="365">
        <v>584</v>
      </c>
      <c r="B703" s="365" t="s">
        <v>942</v>
      </c>
      <c r="C703" s="379" t="s">
        <v>159</v>
      </c>
      <c r="D703" s="379" t="s">
        <v>1975</v>
      </c>
      <c r="E703" s="380"/>
      <c r="F703" s="366" t="s">
        <v>4243</v>
      </c>
      <c r="G703" s="86"/>
      <c r="H703" s="217" t="s">
        <v>8</v>
      </c>
      <c r="I703" s="36"/>
      <c r="J703" s="89"/>
      <c r="K703" s="89"/>
      <c r="L703" s="89"/>
    </row>
    <row r="704" spans="1:12" ht="13.2" hidden="1">
      <c r="A704" s="365">
        <v>585</v>
      </c>
      <c r="B704" s="365" t="s">
        <v>942</v>
      </c>
      <c r="C704" s="379" t="s">
        <v>159</v>
      </c>
      <c r="D704" s="379" t="s">
        <v>1976</v>
      </c>
      <c r="E704" s="380"/>
      <c r="F704" s="366" t="s">
        <v>4244</v>
      </c>
      <c r="G704" s="86"/>
      <c r="H704" s="217" t="s">
        <v>8</v>
      </c>
      <c r="I704" s="36"/>
      <c r="J704" s="89"/>
      <c r="K704" s="89"/>
      <c r="L704" s="89"/>
    </row>
    <row r="705" spans="1:12" ht="13.2" hidden="1">
      <c r="A705" s="365">
        <v>586</v>
      </c>
      <c r="B705" s="365" t="s">
        <v>942</v>
      </c>
      <c r="C705" s="379" t="s">
        <v>159</v>
      </c>
      <c r="D705" s="379" t="s">
        <v>1977</v>
      </c>
      <c r="E705" s="380"/>
      <c r="F705" s="366" t="s">
        <v>4245</v>
      </c>
      <c r="G705" s="86"/>
      <c r="H705" s="217" t="s">
        <v>8</v>
      </c>
      <c r="I705" s="36"/>
      <c r="J705" s="89"/>
      <c r="K705" s="89"/>
      <c r="L705" s="89"/>
    </row>
    <row r="706" spans="1:12" ht="13.2" hidden="1">
      <c r="A706" s="365">
        <v>587</v>
      </c>
      <c r="B706" s="365" t="s">
        <v>942</v>
      </c>
      <c r="C706" s="379" t="s">
        <v>167</v>
      </c>
      <c r="D706" s="379" t="s">
        <v>4246</v>
      </c>
      <c r="E706" s="380"/>
      <c r="F706" s="379" t="s">
        <v>4246</v>
      </c>
      <c r="G706" s="86"/>
      <c r="H706" s="217" t="s">
        <v>8</v>
      </c>
      <c r="I706" s="36"/>
      <c r="J706" s="89"/>
      <c r="K706" s="89"/>
      <c r="L706" s="89"/>
    </row>
    <row r="707" spans="1:12" ht="13.2" hidden="1">
      <c r="A707" s="365">
        <v>588</v>
      </c>
      <c r="B707" s="365" t="s">
        <v>942</v>
      </c>
      <c r="C707" s="379" t="s">
        <v>167</v>
      </c>
      <c r="D707" s="379" t="s">
        <v>1379</v>
      </c>
      <c r="E707" s="380"/>
      <c r="F707" s="366" t="s">
        <v>2946</v>
      </c>
      <c r="G707" s="86"/>
      <c r="H707" s="217" t="s">
        <v>8</v>
      </c>
      <c r="I707" s="36"/>
      <c r="J707" s="89"/>
      <c r="K707" s="89"/>
      <c r="L707" s="89"/>
    </row>
    <row r="708" spans="1:12" ht="13.2" hidden="1">
      <c r="A708" s="365">
        <v>589</v>
      </c>
      <c r="B708" s="365" t="s">
        <v>942</v>
      </c>
      <c r="C708" s="379" t="s">
        <v>167</v>
      </c>
      <c r="D708" s="379" t="s">
        <v>1982</v>
      </c>
      <c r="E708" s="380"/>
      <c r="F708" s="366" t="s">
        <v>2946</v>
      </c>
      <c r="G708" s="86"/>
      <c r="H708" s="217" t="s">
        <v>8</v>
      </c>
      <c r="I708" s="36"/>
      <c r="J708" s="89"/>
      <c r="K708" s="89"/>
      <c r="L708" s="89"/>
    </row>
    <row r="709" spans="1:12" ht="13.2" hidden="1">
      <c r="A709" s="365">
        <v>590</v>
      </c>
      <c r="B709" s="365" t="s">
        <v>942</v>
      </c>
      <c r="C709" s="379" t="s">
        <v>167</v>
      </c>
      <c r="D709" s="379" t="s">
        <v>4247</v>
      </c>
      <c r="E709" s="380"/>
      <c r="F709" s="366" t="s">
        <v>2946</v>
      </c>
      <c r="G709" s="86"/>
      <c r="H709" s="217" t="s">
        <v>8</v>
      </c>
      <c r="I709" s="36"/>
      <c r="J709" s="89"/>
      <c r="K709" s="89"/>
      <c r="L709" s="89"/>
    </row>
    <row r="710" spans="1:12" ht="13.2" hidden="1">
      <c r="A710" s="365">
        <v>591</v>
      </c>
      <c r="B710" s="365" t="s">
        <v>942</v>
      </c>
      <c r="C710" s="379" t="s">
        <v>167</v>
      </c>
      <c r="D710" s="379" t="s">
        <v>1996</v>
      </c>
      <c r="E710" s="380"/>
      <c r="F710" s="366" t="s">
        <v>2946</v>
      </c>
      <c r="G710" s="86"/>
      <c r="H710" s="217" t="s">
        <v>8</v>
      </c>
      <c r="I710" s="36"/>
      <c r="J710" s="89"/>
      <c r="K710" s="89"/>
      <c r="L710" s="89"/>
    </row>
    <row r="711" spans="1:12" ht="13.2" hidden="1">
      <c r="A711" s="365">
        <v>592</v>
      </c>
      <c r="B711" s="365" t="s">
        <v>942</v>
      </c>
      <c r="C711" s="379" t="s">
        <v>167</v>
      </c>
      <c r="D711" s="379" t="s">
        <v>1998</v>
      </c>
      <c r="E711" s="380"/>
      <c r="F711" s="366" t="s">
        <v>2946</v>
      </c>
      <c r="G711" s="86"/>
      <c r="H711" s="217" t="s">
        <v>8</v>
      </c>
      <c r="I711" s="36"/>
      <c r="J711" s="89"/>
      <c r="K711" s="89"/>
      <c r="L711" s="89"/>
    </row>
    <row r="712" spans="1:12" ht="13.2" hidden="1">
      <c r="A712" s="365">
        <v>593</v>
      </c>
      <c r="B712" s="365" t="s">
        <v>942</v>
      </c>
      <c r="C712" s="379" t="s">
        <v>167</v>
      </c>
      <c r="D712" s="379" t="s">
        <v>4248</v>
      </c>
      <c r="E712" s="380"/>
      <c r="F712" s="366" t="s">
        <v>2946</v>
      </c>
      <c r="G712" s="86"/>
      <c r="H712" s="217" t="s">
        <v>8</v>
      </c>
      <c r="I712" s="36"/>
      <c r="J712" s="89"/>
      <c r="K712" s="89"/>
      <c r="L712" s="89"/>
    </row>
    <row r="713" spans="1:12" ht="13.2" hidden="1">
      <c r="A713" s="365">
        <v>594</v>
      </c>
      <c r="B713" s="365" t="s">
        <v>942</v>
      </c>
      <c r="C713" s="379" t="s">
        <v>167</v>
      </c>
      <c r="D713" s="379" t="s">
        <v>4249</v>
      </c>
      <c r="E713" s="380"/>
      <c r="F713" s="366" t="s">
        <v>2946</v>
      </c>
      <c r="G713" s="86"/>
      <c r="H713" s="217" t="s">
        <v>8</v>
      </c>
      <c r="I713" s="36"/>
      <c r="J713" s="89"/>
      <c r="K713" s="89"/>
      <c r="L713" s="89"/>
    </row>
    <row r="714" spans="1:12" ht="13.2" hidden="1">
      <c r="A714" s="365">
        <v>595</v>
      </c>
      <c r="B714" s="365" t="s">
        <v>942</v>
      </c>
      <c r="C714" s="379" t="s">
        <v>167</v>
      </c>
      <c r="D714" s="379" t="s">
        <v>4250</v>
      </c>
      <c r="E714" s="380"/>
      <c r="F714" s="366" t="s">
        <v>2946</v>
      </c>
      <c r="G714" s="86"/>
      <c r="H714" s="217" t="s">
        <v>8</v>
      </c>
      <c r="I714" s="36"/>
      <c r="J714" s="89"/>
      <c r="K714" s="89"/>
      <c r="L714" s="89"/>
    </row>
    <row r="715" spans="1:12" ht="13.2" hidden="1">
      <c r="A715" s="365">
        <v>596</v>
      </c>
      <c r="B715" s="365" t="s">
        <v>942</v>
      </c>
      <c r="C715" s="379" t="s">
        <v>167</v>
      </c>
      <c r="D715" s="379" t="s">
        <v>4251</v>
      </c>
      <c r="E715" s="380"/>
      <c r="F715" s="366" t="s">
        <v>2946</v>
      </c>
      <c r="G715" s="86"/>
      <c r="H715" s="217" t="s">
        <v>8</v>
      </c>
      <c r="I715" s="36"/>
      <c r="J715" s="89"/>
      <c r="K715" s="89"/>
      <c r="L715" s="89"/>
    </row>
    <row r="716" spans="1:12" ht="13.2" hidden="1">
      <c r="A716" s="365">
        <v>597</v>
      </c>
      <c r="B716" s="365" t="s">
        <v>942</v>
      </c>
      <c r="C716" s="379" t="s">
        <v>167</v>
      </c>
      <c r="D716" s="379" t="s">
        <v>4252</v>
      </c>
      <c r="E716" s="380"/>
      <c r="F716" s="366" t="s">
        <v>2946</v>
      </c>
      <c r="G716" s="86"/>
      <c r="H716" s="217" t="s">
        <v>8</v>
      </c>
      <c r="I716" s="36"/>
      <c r="J716" s="89"/>
      <c r="K716" s="89"/>
      <c r="L716" s="89"/>
    </row>
    <row r="717" spans="1:12" ht="45.6" hidden="1">
      <c r="A717" s="365">
        <v>599</v>
      </c>
      <c r="B717" s="383" t="s">
        <v>942</v>
      </c>
      <c r="C717" s="379" t="s">
        <v>4253</v>
      </c>
      <c r="D717" s="379" t="s">
        <v>4254</v>
      </c>
      <c r="E717" s="380" t="s">
        <v>4255</v>
      </c>
      <c r="F717" s="366" t="s">
        <v>4256</v>
      </c>
      <c r="G717" s="86"/>
      <c r="H717" s="217" t="s">
        <v>7</v>
      </c>
      <c r="I717" s="36"/>
      <c r="J717" s="89"/>
      <c r="K717" s="89"/>
      <c r="L717" s="89"/>
    </row>
    <row r="718" spans="1:12" ht="26.4" hidden="1">
      <c r="A718" s="365">
        <v>600</v>
      </c>
      <c r="B718" s="383" t="s">
        <v>942</v>
      </c>
      <c r="C718" s="379" t="s">
        <v>4253</v>
      </c>
      <c r="D718" s="379" t="s">
        <v>4257</v>
      </c>
      <c r="E718" s="380" t="s">
        <v>4258</v>
      </c>
      <c r="F718" s="366" t="s">
        <v>4259</v>
      </c>
      <c r="G718" s="86"/>
      <c r="H718" s="217" t="s">
        <v>7</v>
      </c>
      <c r="I718" s="36"/>
      <c r="J718" s="89"/>
      <c r="K718" s="89"/>
      <c r="L718" s="89"/>
    </row>
    <row r="719" spans="1:12" ht="26.4" hidden="1">
      <c r="A719" s="365">
        <v>601</v>
      </c>
      <c r="B719" s="383" t="s">
        <v>942</v>
      </c>
      <c r="C719" s="379" t="s">
        <v>4253</v>
      </c>
      <c r="D719" s="379" t="s">
        <v>4260</v>
      </c>
      <c r="E719" s="380" t="s">
        <v>4261</v>
      </c>
      <c r="F719" s="366" t="s">
        <v>4262</v>
      </c>
      <c r="G719" s="86"/>
      <c r="H719" s="217" t="s">
        <v>7</v>
      </c>
      <c r="I719" s="36"/>
      <c r="J719" s="89"/>
      <c r="K719" s="89"/>
      <c r="L719" s="89"/>
    </row>
    <row r="720" spans="1:12" ht="26.4" hidden="1">
      <c r="A720" s="365">
        <v>602</v>
      </c>
      <c r="B720" s="383" t="s">
        <v>942</v>
      </c>
      <c r="C720" s="379" t="s">
        <v>4253</v>
      </c>
      <c r="D720" s="379" t="s">
        <v>4263</v>
      </c>
      <c r="E720" s="380" t="s">
        <v>4264</v>
      </c>
      <c r="F720" s="366" t="s">
        <v>4265</v>
      </c>
      <c r="G720" s="86"/>
      <c r="H720" s="217" t="s">
        <v>7</v>
      </c>
      <c r="I720" s="36"/>
      <c r="J720" s="89"/>
      <c r="K720" s="89"/>
      <c r="L720" s="89"/>
    </row>
    <row r="721" spans="1:12" ht="39.6" hidden="1">
      <c r="A721" s="365">
        <v>603</v>
      </c>
      <c r="B721" s="383" t="s">
        <v>942</v>
      </c>
      <c r="C721" s="379" t="s">
        <v>4253</v>
      </c>
      <c r="D721" s="379" t="s">
        <v>4266</v>
      </c>
      <c r="E721" s="380" t="s">
        <v>4267</v>
      </c>
      <c r="F721" s="366" t="s">
        <v>4268</v>
      </c>
      <c r="G721" s="86"/>
      <c r="H721" s="217" t="s">
        <v>7</v>
      </c>
      <c r="I721" s="36"/>
      <c r="J721" s="89"/>
      <c r="K721" s="89"/>
      <c r="L721" s="89"/>
    </row>
    <row r="722" spans="1:12" ht="102.6" hidden="1">
      <c r="A722" s="365">
        <v>604</v>
      </c>
      <c r="B722" s="383" t="s">
        <v>942</v>
      </c>
      <c r="C722" s="379" t="s">
        <v>2955</v>
      </c>
      <c r="D722" s="379" t="s">
        <v>4269</v>
      </c>
      <c r="E722" s="379" t="s">
        <v>4270</v>
      </c>
      <c r="F722" s="366" t="s">
        <v>4271</v>
      </c>
      <c r="G722" s="86"/>
      <c r="H722" s="217" t="s">
        <v>7</v>
      </c>
      <c r="I722" s="36"/>
      <c r="J722" s="89"/>
      <c r="K722" s="89"/>
      <c r="L722" s="89"/>
    </row>
    <row r="723" spans="1:12" ht="114" hidden="1">
      <c r="A723" s="365">
        <v>605</v>
      </c>
      <c r="B723" s="383" t="s">
        <v>942</v>
      </c>
      <c r="C723" s="379" t="s">
        <v>2955</v>
      </c>
      <c r="D723" s="379" t="s">
        <v>4272</v>
      </c>
      <c r="E723" s="379" t="s">
        <v>4270</v>
      </c>
      <c r="F723" s="366" t="s">
        <v>4273</v>
      </c>
      <c r="G723" s="86"/>
      <c r="H723" s="217" t="s">
        <v>7</v>
      </c>
      <c r="I723" s="36"/>
      <c r="J723" s="89"/>
      <c r="K723" s="89"/>
      <c r="L723" s="89"/>
    </row>
    <row r="724" spans="1:12" ht="45.6" hidden="1">
      <c r="A724" s="365">
        <v>606</v>
      </c>
      <c r="B724" s="383" t="s">
        <v>942</v>
      </c>
      <c r="C724" s="379" t="s">
        <v>2955</v>
      </c>
      <c r="D724" s="379" t="s">
        <v>4269</v>
      </c>
      <c r="E724" s="379" t="s">
        <v>4274</v>
      </c>
      <c r="F724" s="366" t="s">
        <v>4275</v>
      </c>
      <c r="G724" s="86"/>
      <c r="H724" s="217" t="s">
        <v>7</v>
      </c>
      <c r="I724" s="36"/>
      <c r="J724" s="89"/>
      <c r="K724" s="89"/>
      <c r="L724" s="89"/>
    </row>
    <row r="725" spans="1:12" ht="79.2" hidden="1">
      <c r="A725" s="365">
        <v>607</v>
      </c>
      <c r="B725" s="383" t="s">
        <v>942</v>
      </c>
      <c r="C725" s="379" t="s">
        <v>2955</v>
      </c>
      <c r="D725" s="379" t="s">
        <v>4269</v>
      </c>
      <c r="E725" s="379" t="s">
        <v>4276</v>
      </c>
      <c r="F725" s="366" t="s">
        <v>4277</v>
      </c>
      <c r="G725" s="86"/>
      <c r="H725" s="217" t="s">
        <v>7</v>
      </c>
      <c r="I725" s="36"/>
      <c r="J725" s="89"/>
      <c r="K725" s="89"/>
      <c r="L725" s="89"/>
    </row>
    <row r="726" spans="1:12" ht="79.2" hidden="1">
      <c r="A726" s="365">
        <v>608</v>
      </c>
      <c r="B726" s="383" t="s">
        <v>942</v>
      </c>
      <c r="C726" s="379" t="s">
        <v>2955</v>
      </c>
      <c r="D726" s="379" t="s">
        <v>4269</v>
      </c>
      <c r="E726" s="379" t="s">
        <v>4278</v>
      </c>
      <c r="F726" s="366" t="s">
        <v>4279</v>
      </c>
      <c r="G726" s="86"/>
      <c r="H726" s="217" t="s">
        <v>7</v>
      </c>
      <c r="I726" s="36"/>
      <c r="J726" s="89"/>
      <c r="K726" s="89"/>
      <c r="L726" s="89"/>
    </row>
    <row r="727" spans="1:12" ht="39.6" hidden="1">
      <c r="A727" s="365">
        <v>609</v>
      </c>
      <c r="B727" s="383" t="s">
        <v>942</v>
      </c>
      <c r="C727" s="379" t="s">
        <v>2955</v>
      </c>
      <c r="D727" s="379" t="s">
        <v>4269</v>
      </c>
      <c r="E727" s="379" t="s">
        <v>4280</v>
      </c>
      <c r="F727" s="366" t="s">
        <v>4281</v>
      </c>
      <c r="G727" s="86"/>
      <c r="H727" s="217" t="s">
        <v>7</v>
      </c>
      <c r="I727" s="36"/>
      <c r="J727" s="89"/>
      <c r="K727" s="89"/>
      <c r="L727" s="89"/>
    </row>
    <row r="728" spans="1:12" ht="52.8" hidden="1">
      <c r="A728" s="365">
        <v>610</v>
      </c>
      <c r="B728" s="383" t="s">
        <v>942</v>
      </c>
      <c r="C728" s="379" t="s">
        <v>2955</v>
      </c>
      <c r="D728" s="379" t="s">
        <v>4269</v>
      </c>
      <c r="E728" s="379" t="s">
        <v>4282</v>
      </c>
      <c r="F728" s="366" t="s">
        <v>4283</v>
      </c>
      <c r="G728" s="86"/>
      <c r="H728" s="217" t="s">
        <v>7</v>
      </c>
      <c r="I728" s="36"/>
      <c r="J728" s="89"/>
      <c r="K728" s="89"/>
      <c r="L728" s="89"/>
    </row>
    <row r="729" spans="1:12" ht="52.8" hidden="1">
      <c r="A729" s="365">
        <v>611</v>
      </c>
      <c r="B729" s="383" t="s">
        <v>942</v>
      </c>
      <c r="C729" s="379" t="s">
        <v>2955</v>
      </c>
      <c r="D729" s="379" t="s">
        <v>4269</v>
      </c>
      <c r="E729" s="379" t="s">
        <v>4284</v>
      </c>
      <c r="F729" s="366" t="s">
        <v>4285</v>
      </c>
      <c r="G729" s="86"/>
      <c r="H729" s="217" t="s">
        <v>7</v>
      </c>
      <c r="I729" s="36"/>
      <c r="J729" s="89"/>
      <c r="K729" s="89"/>
      <c r="L729" s="89"/>
    </row>
    <row r="730" spans="1:12" ht="52.8" hidden="1">
      <c r="A730" s="365">
        <v>612</v>
      </c>
      <c r="B730" s="383" t="s">
        <v>942</v>
      </c>
      <c r="C730" s="379" t="s">
        <v>2955</v>
      </c>
      <c r="D730" s="379" t="s">
        <v>4269</v>
      </c>
      <c r="E730" s="379" t="s">
        <v>4286</v>
      </c>
      <c r="F730" s="366" t="s">
        <v>4287</v>
      </c>
      <c r="G730" s="86"/>
      <c r="H730" s="217" t="s">
        <v>7</v>
      </c>
      <c r="I730" s="36"/>
      <c r="J730" s="89"/>
      <c r="K730" s="89"/>
      <c r="L730" s="89"/>
    </row>
    <row r="731" spans="1:12" ht="52.8" hidden="1">
      <c r="A731" s="365">
        <v>613</v>
      </c>
      <c r="B731" s="383" t="s">
        <v>942</v>
      </c>
      <c r="C731" s="379" t="s">
        <v>2955</v>
      </c>
      <c r="D731" s="379" t="s">
        <v>4269</v>
      </c>
      <c r="E731" s="379" t="s">
        <v>4288</v>
      </c>
      <c r="F731" s="366" t="s">
        <v>4289</v>
      </c>
      <c r="G731" s="86"/>
      <c r="H731" s="217" t="s">
        <v>7</v>
      </c>
      <c r="I731" s="36"/>
      <c r="J731" s="89"/>
      <c r="K731" s="89"/>
      <c r="L731" s="89"/>
    </row>
    <row r="732" spans="1:12" ht="52.8" hidden="1">
      <c r="A732" s="365">
        <v>614</v>
      </c>
      <c r="B732" s="383" t="s">
        <v>942</v>
      </c>
      <c r="C732" s="379" t="s">
        <v>2955</v>
      </c>
      <c r="D732" s="379" t="s">
        <v>4269</v>
      </c>
      <c r="E732" s="379" t="s">
        <v>4290</v>
      </c>
      <c r="F732" s="366" t="s">
        <v>4291</v>
      </c>
      <c r="G732" s="86"/>
      <c r="H732" s="217" t="s">
        <v>7</v>
      </c>
      <c r="I732" s="36"/>
      <c r="J732" s="89"/>
      <c r="K732" s="89"/>
      <c r="L732" s="89"/>
    </row>
    <row r="733" spans="1:12" ht="52.8" hidden="1">
      <c r="A733" s="365">
        <v>615</v>
      </c>
      <c r="B733" s="383" t="s">
        <v>942</v>
      </c>
      <c r="C733" s="379" t="s">
        <v>2955</v>
      </c>
      <c r="D733" s="379" t="s">
        <v>4269</v>
      </c>
      <c r="E733" s="379" t="s">
        <v>4292</v>
      </c>
      <c r="F733" s="366" t="s">
        <v>4293</v>
      </c>
      <c r="G733" s="86"/>
      <c r="H733" s="217" t="s">
        <v>7</v>
      </c>
      <c r="I733" s="36"/>
      <c r="J733" s="89"/>
      <c r="K733" s="89"/>
      <c r="L733" s="89"/>
    </row>
    <row r="734" spans="1:12" ht="26.4" hidden="1">
      <c r="A734" s="365">
        <v>616</v>
      </c>
      <c r="B734" s="383" t="s">
        <v>942</v>
      </c>
      <c r="C734" s="384" t="s">
        <v>2955</v>
      </c>
      <c r="D734" s="384" t="s">
        <v>4294</v>
      </c>
      <c r="E734" s="384" t="s">
        <v>4295</v>
      </c>
      <c r="F734" s="385" t="s">
        <v>4296</v>
      </c>
      <c r="G734" s="86" t="s">
        <v>4297</v>
      </c>
      <c r="H734" s="217" t="s">
        <v>7</v>
      </c>
      <c r="I734" s="36"/>
      <c r="J734" s="89"/>
      <c r="K734" s="89"/>
      <c r="L734" s="89"/>
    </row>
    <row r="735" spans="1:12" ht="26.4" hidden="1">
      <c r="A735" s="365">
        <v>617</v>
      </c>
      <c r="B735" s="383" t="s">
        <v>942</v>
      </c>
      <c r="C735" s="384" t="s">
        <v>2955</v>
      </c>
      <c r="D735" s="384" t="s">
        <v>4298</v>
      </c>
      <c r="E735" s="384" t="s">
        <v>4299</v>
      </c>
      <c r="F735" s="385" t="s">
        <v>4300</v>
      </c>
      <c r="G735" s="86" t="s">
        <v>4297</v>
      </c>
      <c r="H735" s="217" t="s">
        <v>7</v>
      </c>
      <c r="I735" s="36"/>
      <c r="J735" s="89"/>
      <c r="K735" s="89"/>
      <c r="L735" s="89"/>
    </row>
    <row r="736" spans="1:12" ht="26.4" hidden="1">
      <c r="A736" s="365">
        <v>618</v>
      </c>
      <c r="B736" s="383" t="s">
        <v>942</v>
      </c>
      <c r="C736" s="384" t="s">
        <v>2955</v>
      </c>
      <c r="D736" s="384" t="s">
        <v>4301</v>
      </c>
      <c r="E736" s="384" t="s">
        <v>4299</v>
      </c>
      <c r="F736" s="385" t="s">
        <v>4296</v>
      </c>
      <c r="G736" s="86" t="s">
        <v>4297</v>
      </c>
      <c r="H736" s="217" t="s">
        <v>7</v>
      </c>
      <c r="I736" s="36"/>
      <c r="J736" s="89"/>
      <c r="K736" s="89"/>
      <c r="L736" s="89"/>
    </row>
    <row r="737" spans="1:12" ht="39.6" hidden="1">
      <c r="A737" s="365">
        <v>619</v>
      </c>
      <c r="B737" s="383" t="s">
        <v>942</v>
      </c>
      <c r="C737" s="384" t="s">
        <v>2955</v>
      </c>
      <c r="D737" s="384" t="s">
        <v>4302</v>
      </c>
      <c r="E737" s="384" t="s">
        <v>4299</v>
      </c>
      <c r="F737" s="385" t="s">
        <v>4303</v>
      </c>
      <c r="G737" s="86" t="s">
        <v>4297</v>
      </c>
      <c r="H737" s="217" t="s">
        <v>7</v>
      </c>
      <c r="I737" s="36"/>
      <c r="J737" s="89"/>
      <c r="K737" s="89"/>
      <c r="L737" s="89"/>
    </row>
    <row r="738" spans="1:12" ht="26.4" hidden="1">
      <c r="A738" s="365">
        <v>620</v>
      </c>
      <c r="B738" s="383" t="s">
        <v>942</v>
      </c>
      <c r="C738" s="384" t="s">
        <v>2955</v>
      </c>
      <c r="D738" s="384" t="s">
        <v>4294</v>
      </c>
      <c r="E738" s="384" t="s">
        <v>4304</v>
      </c>
      <c r="F738" s="385" t="s">
        <v>4305</v>
      </c>
      <c r="G738" s="86" t="s">
        <v>4297</v>
      </c>
      <c r="H738" s="217" t="s">
        <v>7</v>
      </c>
      <c r="I738" s="36"/>
      <c r="J738" s="89"/>
      <c r="K738" s="89"/>
      <c r="L738" s="89"/>
    </row>
    <row r="739" spans="1:12" ht="26.4" hidden="1">
      <c r="A739" s="365">
        <v>621</v>
      </c>
      <c r="B739" s="383" t="s">
        <v>942</v>
      </c>
      <c r="C739" s="384" t="s">
        <v>2955</v>
      </c>
      <c r="D739" s="384" t="s">
        <v>4298</v>
      </c>
      <c r="E739" s="384" t="s">
        <v>4306</v>
      </c>
      <c r="F739" s="385" t="s">
        <v>4307</v>
      </c>
      <c r="G739" s="86" t="s">
        <v>4297</v>
      </c>
      <c r="H739" s="217" t="s">
        <v>7</v>
      </c>
      <c r="I739" s="36"/>
      <c r="J739" s="89"/>
      <c r="K739" s="89"/>
      <c r="L739" s="89"/>
    </row>
    <row r="740" spans="1:12" ht="26.4" hidden="1">
      <c r="A740" s="365">
        <v>622</v>
      </c>
      <c r="B740" s="383" t="s">
        <v>942</v>
      </c>
      <c r="C740" s="384" t="s">
        <v>2955</v>
      </c>
      <c r="D740" s="384" t="s">
        <v>4301</v>
      </c>
      <c r="E740" s="384" t="s">
        <v>4306</v>
      </c>
      <c r="F740" s="385" t="s">
        <v>4305</v>
      </c>
      <c r="G740" s="86" t="s">
        <v>4297</v>
      </c>
      <c r="H740" s="217" t="s">
        <v>7</v>
      </c>
      <c r="I740" s="36"/>
      <c r="J740" s="89"/>
      <c r="K740" s="89"/>
      <c r="L740" s="89"/>
    </row>
    <row r="741" spans="1:12" ht="39.6" hidden="1">
      <c r="A741" s="365">
        <v>623</v>
      </c>
      <c r="B741" s="383" t="s">
        <v>942</v>
      </c>
      <c r="C741" s="384" t="s">
        <v>2955</v>
      </c>
      <c r="D741" s="384" t="s">
        <v>4302</v>
      </c>
      <c r="E741" s="384" t="s">
        <v>4306</v>
      </c>
      <c r="F741" s="385" t="s">
        <v>4308</v>
      </c>
      <c r="G741" s="86" t="s">
        <v>4297</v>
      </c>
      <c r="H741" s="217" t="s">
        <v>7</v>
      </c>
      <c r="I741" s="36"/>
      <c r="J741" s="89"/>
      <c r="K741" s="89"/>
      <c r="L741" s="89"/>
    </row>
    <row r="742" spans="1:12" ht="39.6" hidden="1">
      <c r="A742" s="365">
        <v>624</v>
      </c>
      <c r="B742" s="383" t="s">
        <v>942</v>
      </c>
      <c r="C742" s="386" t="s">
        <v>2955</v>
      </c>
      <c r="D742" s="379" t="s">
        <v>4309</v>
      </c>
      <c r="E742" s="386" t="s">
        <v>4310</v>
      </c>
      <c r="F742" s="366" t="s">
        <v>4311</v>
      </c>
      <c r="G742" s="86"/>
      <c r="H742" s="217" t="s">
        <v>7</v>
      </c>
      <c r="I742" s="36"/>
      <c r="J742" s="89"/>
      <c r="K742" s="89"/>
      <c r="L742" s="89"/>
    </row>
    <row r="743" spans="1:12" ht="39.6" hidden="1">
      <c r="A743" s="365">
        <v>625</v>
      </c>
      <c r="B743" s="383" t="s">
        <v>942</v>
      </c>
      <c r="C743" s="386" t="s">
        <v>2955</v>
      </c>
      <c r="D743" s="379" t="s">
        <v>4309</v>
      </c>
      <c r="E743" s="386" t="s">
        <v>4312</v>
      </c>
      <c r="F743" s="366" t="s">
        <v>4313</v>
      </c>
      <c r="G743" s="86"/>
      <c r="H743" s="217" t="s">
        <v>7</v>
      </c>
      <c r="I743" s="36"/>
      <c r="J743" s="89"/>
      <c r="K743" s="89"/>
      <c r="L743" s="89"/>
    </row>
    <row r="744" spans="1:12" ht="45.6" hidden="1">
      <c r="A744" s="365">
        <v>626</v>
      </c>
      <c r="B744" s="383" t="s">
        <v>942</v>
      </c>
      <c r="C744" s="379" t="s">
        <v>4314</v>
      </c>
      <c r="D744" s="379" t="s">
        <v>4294</v>
      </c>
      <c r="E744" s="386" t="s">
        <v>4315</v>
      </c>
      <c r="F744" s="366" t="s">
        <v>4316</v>
      </c>
      <c r="G744" s="86"/>
      <c r="H744" s="217" t="s">
        <v>7</v>
      </c>
      <c r="I744" s="36"/>
      <c r="J744" s="89"/>
      <c r="K744" s="89"/>
      <c r="L744" s="89"/>
    </row>
    <row r="745" spans="1:12" ht="39.6" hidden="1">
      <c r="A745" s="365">
        <v>627</v>
      </c>
      <c r="B745" s="383" t="s">
        <v>942</v>
      </c>
      <c r="C745" s="379" t="s">
        <v>4314</v>
      </c>
      <c r="D745" s="379" t="s">
        <v>4294</v>
      </c>
      <c r="E745" s="386" t="s">
        <v>4317</v>
      </c>
      <c r="F745" s="366" t="s">
        <v>4318</v>
      </c>
      <c r="G745" s="86"/>
      <c r="H745" s="217" t="s">
        <v>7</v>
      </c>
      <c r="I745" s="36"/>
      <c r="J745" s="89"/>
      <c r="K745" s="89"/>
      <c r="L745" s="89"/>
    </row>
    <row r="746" spans="1:12" ht="39.6" hidden="1">
      <c r="A746" s="365">
        <v>628</v>
      </c>
      <c r="B746" s="383" t="s">
        <v>942</v>
      </c>
      <c r="C746" s="379" t="s">
        <v>4314</v>
      </c>
      <c r="D746" s="379" t="s">
        <v>4294</v>
      </c>
      <c r="E746" s="386" t="s">
        <v>4319</v>
      </c>
      <c r="F746" s="366" t="s">
        <v>4320</v>
      </c>
      <c r="G746" s="86"/>
      <c r="H746" s="217" t="s">
        <v>7</v>
      </c>
      <c r="I746" s="36"/>
      <c r="J746" s="89"/>
      <c r="K746" s="89"/>
      <c r="L746" s="89"/>
    </row>
    <row r="747" spans="1:12" ht="39.6" hidden="1">
      <c r="A747" s="365">
        <v>629</v>
      </c>
      <c r="B747" s="383" t="s">
        <v>942</v>
      </c>
      <c r="C747" s="379" t="s">
        <v>4314</v>
      </c>
      <c r="D747" s="379" t="s">
        <v>4294</v>
      </c>
      <c r="E747" s="386" t="s">
        <v>4321</v>
      </c>
      <c r="F747" s="366" t="s">
        <v>4322</v>
      </c>
      <c r="G747" s="86"/>
      <c r="H747" s="217" t="s">
        <v>7</v>
      </c>
      <c r="I747" s="36"/>
      <c r="J747" s="89"/>
      <c r="K747" s="89"/>
      <c r="L747" s="89"/>
    </row>
    <row r="748" spans="1:12" ht="39.6" hidden="1">
      <c r="A748" s="365">
        <v>630</v>
      </c>
      <c r="B748" s="383" t="s">
        <v>942</v>
      </c>
      <c r="C748" s="379" t="s">
        <v>4314</v>
      </c>
      <c r="D748" s="379" t="s">
        <v>4294</v>
      </c>
      <c r="E748" s="386" t="s">
        <v>4323</v>
      </c>
      <c r="F748" s="366" t="s">
        <v>4324</v>
      </c>
      <c r="G748" s="86"/>
      <c r="H748" s="217" t="s">
        <v>7</v>
      </c>
      <c r="I748" s="36"/>
      <c r="J748" s="89"/>
      <c r="K748" s="89"/>
      <c r="L748" s="89"/>
    </row>
    <row r="749" spans="1:12" ht="39.6" hidden="1">
      <c r="A749" s="365">
        <v>631</v>
      </c>
      <c r="B749" s="383" t="s">
        <v>942</v>
      </c>
      <c r="C749" s="379" t="s">
        <v>4314</v>
      </c>
      <c r="D749" s="379" t="s">
        <v>4294</v>
      </c>
      <c r="E749" s="386" t="s">
        <v>4325</v>
      </c>
      <c r="F749" s="366" t="s">
        <v>4326</v>
      </c>
      <c r="G749" s="86"/>
      <c r="H749" s="217" t="s">
        <v>7</v>
      </c>
      <c r="I749" s="36"/>
      <c r="J749" s="89"/>
      <c r="K749" s="89"/>
      <c r="L749" s="89"/>
    </row>
    <row r="750" spans="1:12" ht="39.6" hidden="1">
      <c r="A750" s="365">
        <v>632</v>
      </c>
      <c r="B750" s="383" t="s">
        <v>942</v>
      </c>
      <c r="C750" s="379" t="s">
        <v>4314</v>
      </c>
      <c r="D750" s="379" t="s">
        <v>4294</v>
      </c>
      <c r="E750" s="386" t="s">
        <v>4327</v>
      </c>
      <c r="F750" s="366" t="s">
        <v>4328</v>
      </c>
      <c r="G750" s="86"/>
      <c r="H750" s="217" t="s">
        <v>7</v>
      </c>
      <c r="I750" s="36"/>
      <c r="J750" s="89"/>
      <c r="K750" s="89"/>
      <c r="L750" s="89"/>
    </row>
    <row r="751" spans="1:12" ht="39.6" hidden="1">
      <c r="A751" s="365">
        <v>633</v>
      </c>
      <c r="B751" s="383" t="s">
        <v>942</v>
      </c>
      <c r="C751" s="379" t="s">
        <v>4314</v>
      </c>
      <c r="D751" s="379" t="s">
        <v>4294</v>
      </c>
      <c r="E751" s="386" t="s">
        <v>4329</v>
      </c>
      <c r="F751" s="366" t="s">
        <v>4330</v>
      </c>
      <c r="G751" s="86"/>
      <c r="H751" s="217" t="s">
        <v>7</v>
      </c>
      <c r="I751" s="36"/>
      <c r="J751" s="89"/>
      <c r="K751" s="89"/>
      <c r="L751" s="89"/>
    </row>
    <row r="752" spans="1:12" ht="39.6" hidden="1">
      <c r="A752" s="365">
        <v>634</v>
      </c>
      <c r="B752" s="383" t="s">
        <v>942</v>
      </c>
      <c r="C752" s="379" t="s">
        <v>4314</v>
      </c>
      <c r="D752" s="379" t="s">
        <v>4331</v>
      </c>
      <c r="E752" s="386" t="s">
        <v>4317</v>
      </c>
      <c r="F752" s="366" t="s">
        <v>4332</v>
      </c>
      <c r="G752" s="86"/>
      <c r="H752" s="217" t="s">
        <v>7</v>
      </c>
      <c r="I752" s="36"/>
      <c r="J752" s="89"/>
      <c r="K752" s="89"/>
      <c r="L752" s="89"/>
    </row>
    <row r="753" spans="1:12" ht="39.6" hidden="1">
      <c r="A753" s="365">
        <v>635</v>
      </c>
      <c r="B753" s="383" t="s">
        <v>942</v>
      </c>
      <c r="C753" s="379" t="s">
        <v>4314</v>
      </c>
      <c r="D753" s="379" t="s">
        <v>4331</v>
      </c>
      <c r="E753" s="386" t="s">
        <v>4319</v>
      </c>
      <c r="F753" s="366" t="s">
        <v>4333</v>
      </c>
      <c r="G753" s="86"/>
      <c r="H753" s="217" t="s">
        <v>7</v>
      </c>
      <c r="I753" s="36"/>
      <c r="J753" s="89"/>
      <c r="K753" s="89"/>
      <c r="L753" s="89"/>
    </row>
    <row r="754" spans="1:12" ht="39.6" hidden="1">
      <c r="A754" s="365">
        <v>636</v>
      </c>
      <c r="B754" s="383" t="s">
        <v>942</v>
      </c>
      <c r="C754" s="379" t="s">
        <v>4314</v>
      </c>
      <c r="D754" s="379" t="s">
        <v>4331</v>
      </c>
      <c r="E754" s="386" t="s">
        <v>4321</v>
      </c>
      <c r="F754" s="366" t="s">
        <v>4334</v>
      </c>
      <c r="G754" s="86"/>
      <c r="H754" s="217" t="s">
        <v>7</v>
      </c>
      <c r="I754" s="36"/>
      <c r="J754" s="89"/>
      <c r="K754" s="89"/>
      <c r="L754" s="89"/>
    </row>
    <row r="755" spans="1:12" ht="39.6" hidden="1">
      <c r="A755" s="365">
        <v>637</v>
      </c>
      <c r="B755" s="383" t="s">
        <v>942</v>
      </c>
      <c r="C755" s="379" t="s">
        <v>4314</v>
      </c>
      <c r="D755" s="379" t="s">
        <v>4331</v>
      </c>
      <c r="E755" s="386" t="s">
        <v>4323</v>
      </c>
      <c r="F755" s="366" t="s">
        <v>4335</v>
      </c>
      <c r="G755" s="86"/>
      <c r="H755" s="217" t="s">
        <v>7</v>
      </c>
      <c r="I755" s="36"/>
      <c r="J755" s="89"/>
      <c r="K755" s="89"/>
      <c r="L755" s="89"/>
    </row>
    <row r="756" spans="1:12" ht="39.6" hidden="1">
      <c r="A756" s="365">
        <v>638</v>
      </c>
      <c r="B756" s="383" t="s">
        <v>942</v>
      </c>
      <c r="C756" s="379" t="s">
        <v>4314</v>
      </c>
      <c r="D756" s="379" t="s">
        <v>4331</v>
      </c>
      <c r="E756" s="386" t="s">
        <v>4325</v>
      </c>
      <c r="F756" s="366" t="s">
        <v>4336</v>
      </c>
      <c r="G756" s="86"/>
      <c r="H756" s="217" t="s">
        <v>7</v>
      </c>
      <c r="I756" s="36"/>
      <c r="J756" s="89"/>
      <c r="K756" s="89"/>
      <c r="L756" s="89"/>
    </row>
    <row r="757" spans="1:12" ht="39.6" hidden="1">
      <c r="A757" s="365">
        <v>639</v>
      </c>
      <c r="B757" s="383" t="s">
        <v>942</v>
      </c>
      <c r="C757" s="379" t="s">
        <v>4314</v>
      </c>
      <c r="D757" s="379" t="s">
        <v>4331</v>
      </c>
      <c r="E757" s="386" t="s">
        <v>4327</v>
      </c>
      <c r="F757" s="366" t="s">
        <v>4337</v>
      </c>
      <c r="G757" s="86"/>
      <c r="H757" s="217" t="s">
        <v>7</v>
      </c>
      <c r="I757" s="36"/>
      <c r="J757" s="89"/>
      <c r="K757" s="89"/>
      <c r="L757" s="89"/>
    </row>
    <row r="758" spans="1:12" ht="39.6" hidden="1">
      <c r="A758" s="365">
        <v>640</v>
      </c>
      <c r="B758" s="383" t="s">
        <v>942</v>
      </c>
      <c r="C758" s="379" t="s">
        <v>4314</v>
      </c>
      <c r="D758" s="379" t="s">
        <v>4331</v>
      </c>
      <c r="E758" s="386" t="s">
        <v>4329</v>
      </c>
      <c r="F758" s="366" t="s">
        <v>4338</v>
      </c>
      <c r="G758" s="86"/>
      <c r="H758" s="217" t="s">
        <v>7</v>
      </c>
      <c r="I758" s="36"/>
      <c r="J758" s="89"/>
      <c r="K758" s="89"/>
      <c r="L758" s="89"/>
    </row>
    <row r="759" spans="1:12" ht="13.2" hidden="1">
      <c r="A759" s="365">
        <v>641</v>
      </c>
      <c r="B759" s="383" t="s">
        <v>942</v>
      </c>
      <c r="C759" s="379" t="s">
        <v>4339</v>
      </c>
      <c r="D759" s="379" t="s">
        <v>4340</v>
      </c>
      <c r="E759" s="379" t="s">
        <v>4341</v>
      </c>
      <c r="F759" s="366" t="s">
        <v>4342</v>
      </c>
      <c r="G759" s="86"/>
      <c r="H759" s="217" t="s">
        <v>7</v>
      </c>
      <c r="I759" s="36"/>
      <c r="J759" s="89"/>
      <c r="K759" s="89"/>
      <c r="L759" s="89"/>
    </row>
    <row r="760" spans="1:12" ht="34.200000000000003" hidden="1">
      <c r="A760" s="365">
        <v>642</v>
      </c>
      <c r="B760" s="383" t="s">
        <v>942</v>
      </c>
      <c r="C760" s="379" t="s">
        <v>4339</v>
      </c>
      <c r="D760" s="379" t="s">
        <v>4340</v>
      </c>
      <c r="E760" s="379" t="s">
        <v>4343</v>
      </c>
      <c r="F760" s="366" t="s">
        <v>4344</v>
      </c>
      <c r="G760" s="86"/>
      <c r="H760" s="217" t="s">
        <v>7</v>
      </c>
      <c r="I760" s="36"/>
      <c r="J760" s="89"/>
      <c r="K760" s="89"/>
      <c r="L760" s="89"/>
    </row>
    <row r="761" spans="1:12" ht="34.200000000000003" hidden="1">
      <c r="A761" s="365">
        <v>643</v>
      </c>
      <c r="B761" s="383" t="s">
        <v>942</v>
      </c>
      <c r="C761" s="379" t="s">
        <v>4339</v>
      </c>
      <c r="D761" s="379" t="s">
        <v>4340</v>
      </c>
      <c r="E761" s="379" t="s">
        <v>4345</v>
      </c>
      <c r="F761" s="366" t="s">
        <v>4346</v>
      </c>
      <c r="G761" s="86"/>
      <c r="H761" s="217" t="s">
        <v>7</v>
      </c>
      <c r="I761" s="36"/>
      <c r="J761" s="89"/>
      <c r="K761" s="89"/>
      <c r="L761" s="89"/>
    </row>
    <row r="762" spans="1:12" ht="34.200000000000003" hidden="1">
      <c r="A762" s="365">
        <v>644</v>
      </c>
      <c r="B762" s="383" t="s">
        <v>942</v>
      </c>
      <c r="C762" s="379" t="s">
        <v>4339</v>
      </c>
      <c r="D762" s="379" t="s">
        <v>4340</v>
      </c>
      <c r="E762" s="379" t="s">
        <v>4347</v>
      </c>
      <c r="F762" s="366" t="s">
        <v>4348</v>
      </c>
      <c r="G762" s="86"/>
      <c r="H762" s="217" t="s">
        <v>7</v>
      </c>
      <c r="I762" s="36"/>
      <c r="J762" s="89"/>
      <c r="K762" s="89"/>
      <c r="L762" s="89"/>
    </row>
    <row r="763" spans="1:12" ht="57" hidden="1">
      <c r="A763" s="365">
        <v>645</v>
      </c>
      <c r="B763" s="383" t="s">
        <v>942</v>
      </c>
      <c r="C763" s="379" t="s">
        <v>4339</v>
      </c>
      <c r="D763" s="379" t="s">
        <v>4340</v>
      </c>
      <c r="E763" s="379" t="s">
        <v>4349</v>
      </c>
      <c r="F763" s="366" t="s">
        <v>4350</v>
      </c>
      <c r="G763" s="86"/>
      <c r="H763" s="217" t="s">
        <v>7</v>
      </c>
      <c r="I763" s="36"/>
      <c r="J763" s="89"/>
      <c r="K763" s="89"/>
      <c r="L763" s="89"/>
    </row>
    <row r="764" spans="1:12" ht="52.8" hidden="1">
      <c r="A764" s="365">
        <v>646</v>
      </c>
      <c r="B764" s="383" t="s">
        <v>942</v>
      </c>
      <c r="C764" s="379" t="s">
        <v>4339</v>
      </c>
      <c r="D764" s="379" t="s">
        <v>4340</v>
      </c>
      <c r="E764" s="379" t="s">
        <v>4351</v>
      </c>
      <c r="F764" s="366" t="s">
        <v>4352</v>
      </c>
      <c r="G764" s="86"/>
      <c r="H764" s="217" t="s">
        <v>7</v>
      </c>
      <c r="I764" s="36"/>
      <c r="J764" s="89"/>
      <c r="K764" s="89"/>
      <c r="L764" s="89"/>
    </row>
    <row r="765" spans="1:12" ht="66" hidden="1">
      <c r="A765" s="365">
        <v>647</v>
      </c>
      <c r="B765" s="383" t="s">
        <v>942</v>
      </c>
      <c r="C765" s="379" t="s">
        <v>4339</v>
      </c>
      <c r="D765" s="379" t="s">
        <v>4340</v>
      </c>
      <c r="E765" s="379" t="s">
        <v>4353</v>
      </c>
      <c r="F765" s="366" t="s">
        <v>4354</v>
      </c>
      <c r="G765" s="86"/>
      <c r="H765" s="217" t="s">
        <v>7</v>
      </c>
      <c r="I765" s="36"/>
      <c r="J765" s="89"/>
      <c r="K765" s="89"/>
      <c r="L765" s="89"/>
    </row>
    <row r="766" spans="1:12" ht="52.8" hidden="1">
      <c r="A766" s="365">
        <v>648</v>
      </c>
      <c r="B766" s="383" t="s">
        <v>942</v>
      </c>
      <c r="C766" s="379" t="s">
        <v>4339</v>
      </c>
      <c r="D766" s="379" t="s">
        <v>4340</v>
      </c>
      <c r="E766" s="379" t="s">
        <v>4355</v>
      </c>
      <c r="F766" s="366" t="s">
        <v>4356</v>
      </c>
      <c r="G766" s="86"/>
      <c r="H766" s="217" t="s">
        <v>7</v>
      </c>
      <c r="I766" s="36"/>
      <c r="J766" s="89"/>
      <c r="K766" s="89"/>
      <c r="L766" s="89"/>
    </row>
    <row r="767" spans="1:12" ht="66" hidden="1">
      <c r="A767" s="365">
        <v>649</v>
      </c>
      <c r="B767" s="383" t="s">
        <v>942</v>
      </c>
      <c r="C767" s="379" t="s">
        <v>4339</v>
      </c>
      <c r="D767" s="379" t="s">
        <v>4340</v>
      </c>
      <c r="E767" s="379" t="s">
        <v>4357</v>
      </c>
      <c r="F767" s="366" t="s">
        <v>4358</v>
      </c>
      <c r="G767" s="86"/>
      <c r="H767" s="217" t="s">
        <v>7</v>
      </c>
      <c r="I767" s="36"/>
      <c r="J767" s="89"/>
      <c r="K767" s="89"/>
      <c r="L767" s="89"/>
    </row>
    <row r="768" spans="1:12" ht="66" hidden="1">
      <c r="A768" s="365">
        <v>650</v>
      </c>
      <c r="B768" s="383" t="s">
        <v>942</v>
      </c>
      <c r="C768" s="379" t="s">
        <v>4339</v>
      </c>
      <c r="D768" s="379" t="s">
        <v>4340</v>
      </c>
      <c r="E768" s="379" t="s">
        <v>4359</v>
      </c>
      <c r="F768" s="366" t="s">
        <v>4360</v>
      </c>
      <c r="G768" s="86"/>
      <c r="H768" s="217" t="s">
        <v>7</v>
      </c>
      <c r="I768" s="36"/>
      <c r="J768" s="89"/>
      <c r="K768" s="89"/>
      <c r="L768" s="89"/>
    </row>
    <row r="769" spans="1:12" ht="52.8" hidden="1">
      <c r="A769" s="365">
        <v>651</v>
      </c>
      <c r="B769" s="383" t="s">
        <v>942</v>
      </c>
      <c r="C769" s="379" t="s">
        <v>4339</v>
      </c>
      <c r="D769" s="379" t="s">
        <v>4340</v>
      </c>
      <c r="E769" s="379" t="s">
        <v>4361</v>
      </c>
      <c r="F769" s="366" t="s">
        <v>4362</v>
      </c>
      <c r="G769" s="86"/>
      <c r="H769" s="217" t="s">
        <v>7</v>
      </c>
      <c r="I769" s="36"/>
      <c r="J769" s="89"/>
      <c r="K769" s="89"/>
      <c r="L769" s="89"/>
    </row>
    <row r="770" spans="1:12" ht="34.200000000000003" hidden="1">
      <c r="A770" s="365">
        <v>652</v>
      </c>
      <c r="B770" s="383" t="s">
        <v>942</v>
      </c>
      <c r="C770" s="379" t="s">
        <v>4339</v>
      </c>
      <c r="D770" s="379" t="s">
        <v>4363</v>
      </c>
      <c r="E770" s="379" t="s">
        <v>4364</v>
      </c>
      <c r="F770" s="366" t="s">
        <v>4365</v>
      </c>
      <c r="G770" s="86"/>
      <c r="H770" s="217" t="s">
        <v>7</v>
      </c>
      <c r="I770" s="36"/>
      <c r="J770" s="89"/>
      <c r="K770" s="89"/>
      <c r="L770" s="89"/>
    </row>
    <row r="771" spans="1:12" ht="34.200000000000003" hidden="1">
      <c r="A771" s="365">
        <v>653</v>
      </c>
      <c r="B771" s="383" t="s">
        <v>942</v>
      </c>
      <c r="C771" s="379" t="s">
        <v>4339</v>
      </c>
      <c r="D771" s="379" t="s">
        <v>4363</v>
      </c>
      <c r="E771" s="379" t="s">
        <v>4366</v>
      </c>
      <c r="F771" s="366" t="s">
        <v>4365</v>
      </c>
      <c r="G771" s="86"/>
      <c r="H771" s="217" t="s">
        <v>7</v>
      </c>
      <c r="I771" s="36"/>
      <c r="J771" s="89"/>
      <c r="K771" s="89"/>
      <c r="L771" s="89"/>
    </row>
    <row r="772" spans="1:12" ht="52.8" hidden="1">
      <c r="A772" s="365">
        <v>654</v>
      </c>
      <c r="B772" s="383" t="s">
        <v>942</v>
      </c>
      <c r="C772" s="379" t="s">
        <v>4339</v>
      </c>
      <c r="D772" s="379" t="s">
        <v>4367</v>
      </c>
      <c r="E772" s="379" t="s">
        <v>4368</v>
      </c>
      <c r="F772" s="366" t="s">
        <v>4369</v>
      </c>
      <c r="G772" s="86"/>
      <c r="H772" s="217" t="s">
        <v>7</v>
      </c>
      <c r="I772" s="36"/>
      <c r="J772" s="89"/>
      <c r="K772" s="89"/>
      <c r="L772" s="89"/>
    </row>
    <row r="773" spans="1:12" ht="52.8" hidden="1">
      <c r="A773" s="365">
        <v>655</v>
      </c>
      <c r="B773" s="383" t="s">
        <v>942</v>
      </c>
      <c r="C773" s="379" t="s">
        <v>4339</v>
      </c>
      <c r="D773" s="379" t="s">
        <v>4370</v>
      </c>
      <c r="E773" s="379" t="s">
        <v>4371</v>
      </c>
      <c r="F773" s="366" t="s">
        <v>4372</v>
      </c>
      <c r="G773" s="86"/>
      <c r="H773" s="217" t="s">
        <v>7</v>
      </c>
      <c r="I773" s="36"/>
      <c r="J773" s="89"/>
      <c r="K773" s="89"/>
      <c r="L773" s="89"/>
    </row>
    <row r="774" spans="1:12" ht="52.8" hidden="1">
      <c r="A774" s="365">
        <v>656</v>
      </c>
      <c r="B774" s="383" t="s">
        <v>942</v>
      </c>
      <c r="C774" s="379" t="s">
        <v>4339</v>
      </c>
      <c r="D774" s="379" t="s">
        <v>4370</v>
      </c>
      <c r="E774" s="379" t="s">
        <v>4373</v>
      </c>
      <c r="F774" s="366" t="s">
        <v>4374</v>
      </c>
      <c r="G774" s="86"/>
      <c r="H774" s="217" t="s">
        <v>7</v>
      </c>
      <c r="I774" s="36"/>
      <c r="J774" s="89"/>
      <c r="K774" s="89"/>
      <c r="L774" s="89"/>
    </row>
    <row r="775" spans="1:12" ht="57" hidden="1">
      <c r="A775" s="365">
        <v>657</v>
      </c>
      <c r="B775" s="383" t="s">
        <v>942</v>
      </c>
      <c r="C775" s="379" t="s">
        <v>2981</v>
      </c>
      <c r="D775" s="379" t="s">
        <v>4375</v>
      </c>
      <c r="E775" s="379" t="s">
        <v>4376</v>
      </c>
      <c r="F775" s="366" t="s">
        <v>4377</v>
      </c>
      <c r="G775" s="86"/>
      <c r="H775" s="217" t="s">
        <v>7</v>
      </c>
      <c r="I775" s="36"/>
      <c r="J775" s="89"/>
      <c r="K775" s="89"/>
      <c r="L775" s="89"/>
    </row>
    <row r="776" spans="1:12" ht="45.6" hidden="1">
      <c r="A776" s="365">
        <v>658</v>
      </c>
      <c r="B776" s="383" t="s">
        <v>942</v>
      </c>
      <c r="C776" s="379" t="s">
        <v>2981</v>
      </c>
      <c r="D776" s="379" t="s">
        <v>4375</v>
      </c>
      <c r="E776" s="379" t="s">
        <v>4378</v>
      </c>
      <c r="F776" s="366" t="s">
        <v>4379</v>
      </c>
      <c r="G776" s="86"/>
      <c r="H776" s="217" t="s">
        <v>7</v>
      </c>
      <c r="I776" s="36"/>
      <c r="J776" s="89"/>
      <c r="K776" s="89"/>
      <c r="L776" s="89"/>
    </row>
    <row r="777" spans="1:12" ht="57" hidden="1">
      <c r="A777" s="365">
        <v>659</v>
      </c>
      <c r="B777" s="383" t="s">
        <v>942</v>
      </c>
      <c r="C777" s="379" t="s">
        <v>2981</v>
      </c>
      <c r="D777" s="379"/>
      <c r="E777" s="379" t="s">
        <v>4380</v>
      </c>
      <c r="F777" s="366" t="s">
        <v>4381</v>
      </c>
      <c r="G777" s="86"/>
      <c r="H777" s="217" t="s">
        <v>7</v>
      </c>
      <c r="I777" s="36"/>
      <c r="J777" s="89"/>
      <c r="K777" s="89"/>
      <c r="L777" s="89"/>
    </row>
    <row r="778" spans="1:12" ht="39.6" hidden="1">
      <c r="A778" s="365">
        <v>660</v>
      </c>
      <c r="B778" s="383" t="s">
        <v>942</v>
      </c>
      <c r="C778" s="379" t="s">
        <v>2981</v>
      </c>
      <c r="D778" s="379" t="s">
        <v>4382</v>
      </c>
      <c r="E778" s="379" t="s">
        <v>4383</v>
      </c>
      <c r="F778" s="366" t="s">
        <v>2984</v>
      </c>
      <c r="G778" s="86"/>
      <c r="H778" s="217" t="s">
        <v>7</v>
      </c>
      <c r="I778" s="36"/>
      <c r="J778" s="94"/>
      <c r="K778" s="94"/>
      <c r="L778" s="94"/>
    </row>
    <row r="779" spans="1:12" ht="39.6" hidden="1">
      <c r="A779" s="365">
        <v>661</v>
      </c>
      <c r="B779" s="383" t="s">
        <v>942</v>
      </c>
      <c r="C779" s="379" t="s">
        <v>2981</v>
      </c>
      <c r="D779" s="379" t="s">
        <v>4384</v>
      </c>
      <c r="E779" s="379" t="s">
        <v>4385</v>
      </c>
      <c r="F779" s="366" t="s">
        <v>2984</v>
      </c>
      <c r="G779" s="86" t="s">
        <v>4386</v>
      </c>
      <c r="H779" s="217" t="s">
        <v>7</v>
      </c>
      <c r="I779" s="36"/>
      <c r="J779" s="94"/>
      <c r="K779" s="94"/>
      <c r="L779" s="94"/>
    </row>
    <row r="780" spans="1:12" ht="39.6" hidden="1">
      <c r="A780" s="365">
        <v>662</v>
      </c>
      <c r="B780" s="383" t="s">
        <v>942</v>
      </c>
      <c r="C780" s="379" t="s">
        <v>2981</v>
      </c>
      <c r="D780" s="379" t="s">
        <v>4387</v>
      </c>
      <c r="E780" s="379" t="s">
        <v>2983</v>
      </c>
      <c r="F780" s="366" t="s">
        <v>2984</v>
      </c>
      <c r="G780" s="86"/>
      <c r="H780" s="217" t="s">
        <v>7</v>
      </c>
      <c r="I780" s="36"/>
      <c r="J780" s="94"/>
      <c r="K780" s="94"/>
      <c r="L780" s="94"/>
    </row>
    <row r="781" spans="1:12" ht="57" hidden="1">
      <c r="A781" s="365">
        <v>663</v>
      </c>
      <c r="B781" s="383" t="s">
        <v>942</v>
      </c>
      <c r="C781" s="379" t="s">
        <v>2981</v>
      </c>
      <c r="D781" s="379" t="s">
        <v>4388</v>
      </c>
      <c r="E781" s="387" t="s">
        <v>4389</v>
      </c>
      <c r="F781" s="366" t="s">
        <v>4390</v>
      </c>
      <c r="G781" s="86"/>
      <c r="H781" s="217" t="s">
        <v>7</v>
      </c>
      <c r="I781" s="36"/>
      <c r="J781" s="94"/>
      <c r="K781" s="94"/>
      <c r="L781" s="94"/>
    </row>
    <row r="782" spans="1:12" ht="52.8" hidden="1">
      <c r="A782" s="365">
        <v>664</v>
      </c>
      <c r="B782" s="383" t="s">
        <v>942</v>
      </c>
      <c r="C782" s="379" t="s">
        <v>2981</v>
      </c>
      <c r="D782" s="379" t="s">
        <v>4388</v>
      </c>
      <c r="E782" s="387" t="s">
        <v>4391</v>
      </c>
      <c r="F782" s="366" t="s">
        <v>4392</v>
      </c>
      <c r="G782" s="86"/>
      <c r="H782" s="217" t="s">
        <v>7</v>
      </c>
      <c r="I782" s="36"/>
      <c r="J782" s="94"/>
      <c r="K782" s="94"/>
      <c r="L782" s="94"/>
    </row>
    <row r="783" spans="1:12" ht="52.8" hidden="1">
      <c r="A783" s="365">
        <v>665</v>
      </c>
      <c r="B783" s="383" t="s">
        <v>942</v>
      </c>
      <c r="C783" s="379" t="s">
        <v>2981</v>
      </c>
      <c r="D783" s="379" t="s">
        <v>4388</v>
      </c>
      <c r="E783" s="387" t="s">
        <v>4393</v>
      </c>
      <c r="F783" s="366" t="s">
        <v>4394</v>
      </c>
      <c r="G783" s="86"/>
      <c r="H783" s="217" t="s">
        <v>7</v>
      </c>
      <c r="I783" s="36"/>
      <c r="J783" s="94"/>
      <c r="K783" s="94"/>
      <c r="L783" s="94"/>
    </row>
    <row r="784" spans="1:12" ht="52.8" hidden="1">
      <c r="A784" s="365">
        <v>666</v>
      </c>
      <c r="B784" s="383" t="s">
        <v>942</v>
      </c>
      <c r="C784" s="379" t="s">
        <v>2981</v>
      </c>
      <c r="D784" s="379" t="s">
        <v>4388</v>
      </c>
      <c r="E784" s="387" t="s">
        <v>4395</v>
      </c>
      <c r="F784" s="366" t="s">
        <v>4396</v>
      </c>
      <c r="G784" s="86"/>
      <c r="H784" s="217" t="s">
        <v>7</v>
      </c>
      <c r="I784" s="36"/>
      <c r="J784" s="94"/>
      <c r="K784" s="94"/>
      <c r="L784" s="94"/>
    </row>
    <row r="785" spans="1:12" ht="66" hidden="1">
      <c r="A785" s="365">
        <v>667</v>
      </c>
      <c r="B785" s="383" t="s">
        <v>942</v>
      </c>
      <c r="C785" s="379" t="s">
        <v>2981</v>
      </c>
      <c r="D785" s="379" t="s">
        <v>4388</v>
      </c>
      <c r="E785" s="387" t="s">
        <v>4397</v>
      </c>
      <c r="F785" s="366" t="s">
        <v>4398</v>
      </c>
      <c r="G785" s="86"/>
      <c r="H785" s="217" t="s">
        <v>7</v>
      </c>
      <c r="I785" s="36"/>
      <c r="J785" s="94"/>
      <c r="K785" s="94"/>
      <c r="L785" s="94"/>
    </row>
    <row r="786" spans="1:12" ht="66" hidden="1">
      <c r="A786" s="365">
        <v>668</v>
      </c>
      <c r="B786" s="383" t="s">
        <v>942</v>
      </c>
      <c r="C786" s="379" t="s">
        <v>2981</v>
      </c>
      <c r="D786" s="379" t="s">
        <v>4388</v>
      </c>
      <c r="E786" s="387" t="s">
        <v>4399</v>
      </c>
      <c r="F786" s="366" t="s">
        <v>4400</v>
      </c>
      <c r="G786" s="86"/>
      <c r="H786" s="217" t="s">
        <v>7</v>
      </c>
      <c r="I786" s="36"/>
      <c r="J786" s="94"/>
      <c r="K786" s="94"/>
      <c r="L786" s="94"/>
    </row>
    <row r="787" spans="1:12" ht="39.6" hidden="1">
      <c r="A787" s="365">
        <v>669</v>
      </c>
      <c r="B787" s="383" t="s">
        <v>942</v>
      </c>
      <c r="C787" s="379" t="s">
        <v>2981</v>
      </c>
      <c r="D787" s="379" t="s">
        <v>4388</v>
      </c>
      <c r="E787" s="379" t="s">
        <v>4383</v>
      </c>
      <c r="F787" s="366" t="s">
        <v>4401</v>
      </c>
      <c r="G787" s="86"/>
      <c r="H787" s="217" t="s">
        <v>7</v>
      </c>
      <c r="I787" s="36"/>
      <c r="J787" s="94"/>
      <c r="K787" s="94"/>
      <c r="L787" s="94"/>
    </row>
    <row r="788" spans="1:12" ht="39.6" hidden="1">
      <c r="A788" s="365">
        <v>670</v>
      </c>
      <c r="B788" s="383" t="s">
        <v>942</v>
      </c>
      <c r="C788" s="379" t="s">
        <v>2981</v>
      </c>
      <c r="D788" s="379" t="s">
        <v>4402</v>
      </c>
      <c r="E788" s="379" t="s">
        <v>4385</v>
      </c>
      <c r="F788" s="366" t="s">
        <v>4401</v>
      </c>
      <c r="G788" s="86" t="s">
        <v>4386</v>
      </c>
      <c r="H788" s="217" t="s">
        <v>7</v>
      </c>
      <c r="I788" s="36"/>
      <c r="J788" s="94"/>
      <c r="K788" s="94"/>
      <c r="L788" s="94"/>
    </row>
    <row r="789" spans="1:12" ht="39.6" hidden="1">
      <c r="A789" s="365">
        <v>671</v>
      </c>
      <c r="B789" s="383" t="s">
        <v>942</v>
      </c>
      <c r="C789" s="379" t="s">
        <v>2981</v>
      </c>
      <c r="D789" s="379" t="s">
        <v>4403</v>
      </c>
      <c r="E789" s="379" t="s">
        <v>2983</v>
      </c>
      <c r="F789" s="366" t="s">
        <v>4401</v>
      </c>
      <c r="G789" s="86"/>
      <c r="H789" s="217" t="s">
        <v>7</v>
      </c>
      <c r="I789" s="36"/>
      <c r="J789" s="94"/>
      <c r="K789" s="94"/>
      <c r="L789" s="94"/>
    </row>
    <row r="790" spans="1:12" ht="39.6" hidden="1">
      <c r="A790" s="365">
        <v>672</v>
      </c>
      <c r="B790" s="383" t="s">
        <v>942</v>
      </c>
      <c r="C790" s="379" t="s">
        <v>2981</v>
      </c>
      <c r="D790" s="379" t="s">
        <v>2988</v>
      </c>
      <c r="E790" s="379" t="s">
        <v>4383</v>
      </c>
      <c r="F790" s="366" t="s">
        <v>2987</v>
      </c>
      <c r="G790" s="86"/>
      <c r="H790" s="217" t="s">
        <v>7</v>
      </c>
      <c r="I790" s="36"/>
      <c r="J790" s="94"/>
      <c r="K790" s="94"/>
      <c r="L790" s="94"/>
    </row>
    <row r="791" spans="1:12" ht="39.6" hidden="1">
      <c r="A791" s="365">
        <v>673</v>
      </c>
      <c r="B791" s="383" t="s">
        <v>942</v>
      </c>
      <c r="C791" s="379" t="s">
        <v>2981</v>
      </c>
      <c r="D791" s="379" t="s">
        <v>4404</v>
      </c>
      <c r="E791" s="379" t="s">
        <v>4385</v>
      </c>
      <c r="F791" s="366" t="s">
        <v>2987</v>
      </c>
      <c r="G791" s="86" t="s">
        <v>4386</v>
      </c>
      <c r="H791" s="217" t="s">
        <v>7</v>
      </c>
      <c r="I791" s="36"/>
      <c r="J791" s="94"/>
      <c r="K791" s="94"/>
      <c r="L791" s="94"/>
    </row>
    <row r="792" spans="1:12" ht="39.6" hidden="1">
      <c r="A792" s="365">
        <v>674</v>
      </c>
      <c r="B792" s="383" t="s">
        <v>942</v>
      </c>
      <c r="C792" s="379" t="s">
        <v>2981</v>
      </c>
      <c r="D792" s="379" t="s">
        <v>4405</v>
      </c>
      <c r="E792" s="379" t="s">
        <v>2983</v>
      </c>
      <c r="F792" s="366" t="s">
        <v>2987</v>
      </c>
      <c r="G792" s="86"/>
      <c r="H792" s="217" t="s">
        <v>7</v>
      </c>
      <c r="I792" s="36"/>
      <c r="J792" s="94"/>
      <c r="K792" s="94"/>
      <c r="L792" s="94"/>
    </row>
    <row r="793" spans="1:12" ht="68.400000000000006" hidden="1">
      <c r="A793" s="365">
        <v>675</v>
      </c>
      <c r="B793" s="383" t="s">
        <v>942</v>
      </c>
      <c r="C793" s="379" t="s">
        <v>2981</v>
      </c>
      <c r="D793" s="379" t="s">
        <v>2988</v>
      </c>
      <c r="E793" s="387" t="s">
        <v>4406</v>
      </c>
      <c r="F793" s="366" t="s">
        <v>4407</v>
      </c>
      <c r="G793" s="86"/>
      <c r="H793" s="217" t="s">
        <v>7</v>
      </c>
      <c r="I793" s="36"/>
      <c r="J793" s="94"/>
      <c r="K793" s="94"/>
      <c r="L793" s="94"/>
    </row>
    <row r="794" spans="1:12" ht="52.8" hidden="1">
      <c r="A794" s="365">
        <v>676</v>
      </c>
      <c r="B794" s="383" t="s">
        <v>942</v>
      </c>
      <c r="C794" s="379" t="s">
        <v>2981</v>
      </c>
      <c r="D794" s="379" t="s">
        <v>2988</v>
      </c>
      <c r="E794" s="387" t="s">
        <v>2989</v>
      </c>
      <c r="F794" s="366" t="s">
        <v>2990</v>
      </c>
      <c r="G794" s="86"/>
      <c r="H794" s="217" t="s">
        <v>7</v>
      </c>
      <c r="I794" s="36"/>
      <c r="J794" s="94"/>
      <c r="K794" s="94"/>
      <c r="L794" s="94"/>
    </row>
    <row r="795" spans="1:12" ht="52.8" hidden="1">
      <c r="A795" s="365">
        <v>677</v>
      </c>
      <c r="B795" s="383" t="s">
        <v>942</v>
      </c>
      <c r="C795" s="379" t="s">
        <v>2981</v>
      </c>
      <c r="D795" s="379" t="s">
        <v>2988</v>
      </c>
      <c r="E795" s="387" t="s">
        <v>2992</v>
      </c>
      <c r="F795" s="366" t="s">
        <v>2990</v>
      </c>
      <c r="G795" s="86"/>
      <c r="H795" s="217" t="s">
        <v>7</v>
      </c>
      <c r="I795" s="36"/>
      <c r="J795" s="94"/>
      <c r="K795" s="94"/>
      <c r="L795" s="94"/>
    </row>
    <row r="796" spans="1:12" ht="52.8" hidden="1">
      <c r="A796" s="365">
        <v>678</v>
      </c>
      <c r="B796" s="383" t="s">
        <v>942</v>
      </c>
      <c r="C796" s="379" t="s">
        <v>2981</v>
      </c>
      <c r="D796" s="379" t="s">
        <v>2988</v>
      </c>
      <c r="E796" s="387" t="s">
        <v>4408</v>
      </c>
      <c r="F796" s="366" t="s">
        <v>4409</v>
      </c>
      <c r="G796" s="86"/>
      <c r="H796" s="217" t="s">
        <v>7</v>
      </c>
      <c r="I796" s="36"/>
      <c r="J796" s="94"/>
      <c r="K796" s="94"/>
      <c r="L796" s="94"/>
    </row>
    <row r="797" spans="1:12" ht="52.8" hidden="1">
      <c r="A797" s="365">
        <v>679</v>
      </c>
      <c r="B797" s="383" t="s">
        <v>942</v>
      </c>
      <c r="C797" s="379" t="s">
        <v>2981</v>
      </c>
      <c r="D797" s="379" t="s">
        <v>2988</v>
      </c>
      <c r="E797" s="387" t="s">
        <v>4410</v>
      </c>
      <c r="F797" s="366" t="s">
        <v>4411</v>
      </c>
      <c r="G797" s="86"/>
      <c r="H797" s="217" t="s">
        <v>7</v>
      </c>
      <c r="I797" s="36"/>
      <c r="J797" s="94"/>
      <c r="K797" s="94"/>
      <c r="L797" s="94"/>
    </row>
    <row r="798" spans="1:12" ht="52.8" hidden="1">
      <c r="A798" s="365">
        <v>680</v>
      </c>
      <c r="B798" s="383" t="s">
        <v>942</v>
      </c>
      <c r="C798" s="379" t="s">
        <v>2981</v>
      </c>
      <c r="D798" s="379" t="s">
        <v>2988</v>
      </c>
      <c r="E798" s="387" t="s">
        <v>4412</v>
      </c>
      <c r="F798" s="366" t="s">
        <v>4413</v>
      </c>
      <c r="G798" s="86"/>
      <c r="H798" s="217" t="s">
        <v>7</v>
      </c>
      <c r="I798" s="36"/>
      <c r="J798" s="94"/>
      <c r="K798" s="94"/>
      <c r="L798" s="94"/>
    </row>
    <row r="799" spans="1:12" ht="52.8" hidden="1">
      <c r="A799" s="365">
        <v>681</v>
      </c>
      <c r="B799" s="383" t="s">
        <v>942</v>
      </c>
      <c r="C799" s="379" t="s">
        <v>2981</v>
      </c>
      <c r="D799" s="379" t="s">
        <v>2988</v>
      </c>
      <c r="E799" s="387" t="s">
        <v>2993</v>
      </c>
      <c r="F799" s="366" t="s">
        <v>2994</v>
      </c>
      <c r="G799" s="86"/>
      <c r="H799" s="217" t="s">
        <v>7</v>
      </c>
      <c r="I799" s="36"/>
      <c r="J799" s="94"/>
      <c r="K799" s="94"/>
      <c r="L799" s="94"/>
    </row>
    <row r="800" spans="1:12" ht="52.8" hidden="1">
      <c r="A800" s="365">
        <v>682</v>
      </c>
      <c r="B800" s="383" t="s">
        <v>942</v>
      </c>
      <c r="C800" s="379" t="s">
        <v>2981</v>
      </c>
      <c r="D800" s="379" t="s">
        <v>2988</v>
      </c>
      <c r="E800" s="387" t="s">
        <v>4414</v>
      </c>
      <c r="F800" s="366" t="s">
        <v>4415</v>
      </c>
      <c r="G800" s="86"/>
      <c r="H800" s="217" t="s">
        <v>7</v>
      </c>
      <c r="I800" s="36"/>
      <c r="J800" s="94"/>
      <c r="K800" s="94"/>
      <c r="L800" s="94"/>
    </row>
    <row r="801" spans="1:12" ht="52.8" hidden="1">
      <c r="A801" s="365">
        <v>683</v>
      </c>
      <c r="B801" s="383" t="s">
        <v>942</v>
      </c>
      <c r="C801" s="379" t="s">
        <v>2981</v>
      </c>
      <c r="D801" s="379" t="s">
        <v>2988</v>
      </c>
      <c r="E801" s="387" t="s">
        <v>4416</v>
      </c>
      <c r="F801" s="366" t="s">
        <v>4417</v>
      </c>
      <c r="G801" s="86"/>
      <c r="H801" s="217" t="s">
        <v>7</v>
      </c>
      <c r="I801" s="36"/>
      <c r="J801" s="94"/>
      <c r="K801" s="94"/>
      <c r="L801" s="94"/>
    </row>
    <row r="802" spans="1:12" ht="91.2" hidden="1">
      <c r="A802" s="365">
        <v>684</v>
      </c>
      <c r="B802" s="383" t="s">
        <v>942</v>
      </c>
      <c r="C802" s="379" t="s">
        <v>2964</v>
      </c>
      <c r="D802" s="379"/>
      <c r="E802" s="387" t="s">
        <v>4418</v>
      </c>
      <c r="F802" s="366" t="s">
        <v>4419</v>
      </c>
      <c r="G802" s="86"/>
      <c r="H802" s="217" t="s">
        <v>7</v>
      </c>
      <c r="I802" s="36"/>
      <c r="J802" s="94"/>
      <c r="K802" s="94"/>
      <c r="L802" s="94"/>
    </row>
    <row r="803" spans="1:12" ht="26.4" hidden="1">
      <c r="A803" s="365">
        <v>685</v>
      </c>
      <c r="B803" s="383" t="s">
        <v>942</v>
      </c>
      <c r="C803" s="379" t="s">
        <v>2964</v>
      </c>
      <c r="D803" s="379"/>
      <c r="E803" s="387" t="s">
        <v>4420</v>
      </c>
      <c r="F803" s="366" t="s">
        <v>4421</v>
      </c>
      <c r="G803" s="86"/>
      <c r="H803" s="217" t="s">
        <v>7</v>
      </c>
      <c r="I803" s="36"/>
      <c r="J803" s="94"/>
      <c r="K803" s="94"/>
      <c r="L803" s="94"/>
    </row>
    <row r="804" spans="1:12" ht="34.200000000000003" hidden="1">
      <c r="A804" s="365">
        <v>686</v>
      </c>
      <c r="B804" s="383" t="s">
        <v>942</v>
      </c>
      <c r="C804" s="379" t="s">
        <v>2964</v>
      </c>
      <c r="D804" s="379"/>
      <c r="E804" s="387" t="s">
        <v>4422</v>
      </c>
      <c r="F804" s="366" t="s">
        <v>4423</v>
      </c>
      <c r="G804" s="86"/>
      <c r="H804" s="217" t="s">
        <v>7</v>
      </c>
      <c r="I804" s="36"/>
      <c r="J804" s="94"/>
      <c r="K804" s="94"/>
      <c r="L804" s="94"/>
    </row>
    <row r="805" spans="1:12" ht="34.200000000000003" hidden="1">
      <c r="A805" s="365">
        <v>687</v>
      </c>
      <c r="B805" s="383" t="s">
        <v>942</v>
      </c>
      <c r="C805" s="379" t="s">
        <v>2964</v>
      </c>
      <c r="D805" s="379" t="s">
        <v>4424</v>
      </c>
      <c r="E805" s="387" t="s">
        <v>4422</v>
      </c>
      <c r="F805" s="366" t="s">
        <v>4425</v>
      </c>
      <c r="G805" s="86"/>
      <c r="H805" s="217" t="s">
        <v>7</v>
      </c>
      <c r="I805" s="36"/>
      <c r="J805" s="94"/>
      <c r="K805" s="94"/>
      <c r="L805" s="94"/>
    </row>
    <row r="806" spans="1:12" ht="34.200000000000003" hidden="1">
      <c r="A806" s="365">
        <v>688</v>
      </c>
      <c r="B806" s="383" t="s">
        <v>942</v>
      </c>
      <c r="C806" s="379" t="s">
        <v>2964</v>
      </c>
      <c r="D806" s="379" t="s">
        <v>4426</v>
      </c>
      <c r="E806" s="387" t="s">
        <v>4422</v>
      </c>
      <c r="F806" s="366" t="s">
        <v>4425</v>
      </c>
      <c r="G806" s="86"/>
      <c r="H806" s="217" t="s">
        <v>7</v>
      </c>
      <c r="I806" s="36"/>
      <c r="J806" s="94"/>
      <c r="K806" s="94"/>
      <c r="L806" s="94"/>
    </row>
    <row r="807" spans="1:12" ht="34.200000000000003" hidden="1">
      <c r="A807" s="365">
        <v>689</v>
      </c>
      <c r="B807" s="383" t="s">
        <v>942</v>
      </c>
      <c r="C807" s="379" t="s">
        <v>2964</v>
      </c>
      <c r="D807" s="379" t="s">
        <v>4427</v>
      </c>
      <c r="E807" s="387" t="s">
        <v>4422</v>
      </c>
      <c r="F807" s="366" t="s">
        <v>4425</v>
      </c>
      <c r="G807" s="86"/>
      <c r="H807" s="217" t="s">
        <v>7</v>
      </c>
      <c r="I807" s="36"/>
      <c r="J807" s="94"/>
      <c r="K807" s="94"/>
      <c r="L807" s="94"/>
    </row>
    <row r="808" spans="1:12" ht="34.200000000000003" hidden="1">
      <c r="A808" s="365">
        <v>690</v>
      </c>
      <c r="B808" s="383" t="s">
        <v>942</v>
      </c>
      <c r="C808" s="379" t="s">
        <v>2964</v>
      </c>
      <c r="D808" s="379" t="s">
        <v>4428</v>
      </c>
      <c r="E808" s="387" t="s">
        <v>4422</v>
      </c>
      <c r="F808" s="366" t="s">
        <v>4425</v>
      </c>
      <c r="G808" s="86"/>
      <c r="H808" s="217" t="s">
        <v>7</v>
      </c>
      <c r="I808" s="36"/>
      <c r="J808" s="94"/>
      <c r="K808" s="94"/>
      <c r="L808" s="94"/>
    </row>
    <row r="809" spans="1:12" ht="26.4" hidden="1">
      <c r="A809" s="365">
        <v>691</v>
      </c>
      <c r="B809" s="383" t="s">
        <v>942</v>
      </c>
      <c r="C809" s="379" t="s">
        <v>2964</v>
      </c>
      <c r="D809" s="379"/>
      <c r="E809" s="387" t="s">
        <v>2965</v>
      </c>
      <c r="F809" s="366" t="s">
        <v>2966</v>
      </c>
      <c r="G809" s="86"/>
      <c r="H809" s="217" t="s">
        <v>7</v>
      </c>
      <c r="I809" s="36"/>
      <c r="J809" s="94"/>
      <c r="K809" s="94"/>
      <c r="L809" s="94"/>
    </row>
    <row r="810" spans="1:12" ht="26.4" hidden="1">
      <c r="A810" s="365">
        <v>692</v>
      </c>
      <c r="B810" s="383" t="s">
        <v>942</v>
      </c>
      <c r="C810" s="379" t="s">
        <v>2964</v>
      </c>
      <c r="D810" s="379" t="s">
        <v>4429</v>
      </c>
      <c r="E810" s="387" t="s">
        <v>4430</v>
      </c>
      <c r="F810" s="366" t="s">
        <v>4431</v>
      </c>
      <c r="G810" s="86"/>
      <c r="H810" s="217" t="s">
        <v>7</v>
      </c>
      <c r="I810" s="36"/>
      <c r="J810" s="94"/>
      <c r="K810" s="94"/>
      <c r="L810" s="94"/>
    </row>
    <row r="811" spans="1:12" ht="26.4" hidden="1">
      <c r="A811" s="365">
        <v>693</v>
      </c>
      <c r="B811" s="383" t="s">
        <v>942</v>
      </c>
      <c r="C811" s="379" t="s">
        <v>2964</v>
      </c>
      <c r="D811" s="379" t="s">
        <v>4432</v>
      </c>
      <c r="E811" s="387" t="s">
        <v>4430</v>
      </c>
      <c r="F811" s="366" t="s">
        <v>4433</v>
      </c>
      <c r="G811" s="86"/>
      <c r="H811" s="217" t="s">
        <v>7</v>
      </c>
      <c r="I811" s="36"/>
      <c r="J811" s="94"/>
      <c r="K811" s="94"/>
      <c r="L811" s="94"/>
    </row>
    <row r="812" spans="1:12" ht="26.4" hidden="1">
      <c r="A812" s="365">
        <v>694</v>
      </c>
      <c r="B812" s="383" t="s">
        <v>942</v>
      </c>
      <c r="C812" s="379" t="s">
        <v>2964</v>
      </c>
      <c r="D812" s="379" t="s">
        <v>4434</v>
      </c>
      <c r="E812" s="387" t="s">
        <v>4430</v>
      </c>
      <c r="F812" s="366" t="s">
        <v>4435</v>
      </c>
      <c r="G812" s="86"/>
      <c r="H812" s="217" t="s">
        <v>7</v>
      </c>
      <c r="I812" s="36"/>
      <c r="J812" s="94"/>
      <c r="K812" s="94"/>
      <c r="L812" s="94"/>
    </row>
    <row r="813" spans="1:12" ht="26.4" hidden="1">
      <c r="A813" s="365">
        <v>695</v>
      </c>
      <c r="B813" s="383" t="s">
        <v>942</v>
      </c>
      <c r="C813" s="379" t="s">
        <v>2964</v>
      </c>
      <c r="D813" s="379" t="s">
        <v>4436</v>
      </c>
      <c r="E813" s="387" t="s">
        <v>4437</v>
      </c>
      <c r="F813" s="366" t="s">
        <v>4438</v>
      </c>
      <c r="G813" s="86"/>
      <c r="H813" s="217" t="s">
        <v>7</v>
      </c>
      <c r="I813" s="36"/>
      <c r="J813" s="94"/>
      <c r="K813" s="94"/>
      <c r="L813" s="94"/>
    </row>
    <row r="814" spans="1:12" ht="26.4" hidden="1">
      <c r="A814" s="365">
        <v>696</v>
      </c>
      <c r="B814" s="383" t="s">
        <v>942</v>
      </c>
      <c r="C814" s="379" t="s">
        <v>2964</v>
      </c>
      <c r="D814" s="379" t="s">
        <v>4439</v>
      </c>
      <c r="E814" s="387" t="s">
        <v>4440</v>
      </c>
      <c r="F814" s="366" t="s">
        <v>4441</v>
      </c>
      <c r="G814" s="86"/>
      <c r="H814" s="217" t="s">
        <v>7</v>
      </c>
      <c r="I814" s="36"/>
      <c r="J814" s="94"/>
      <c r="K814" s="94"/>
      <c r="L814" s="94"/>
    </row>
    <row r="815" spans="1:12" ht="26.4" hidden="1">
      <c r="A815" s="365">
        <v>697</v>
      </c>
      <c r="B815" s="383" t="s">
        <v>942</v>
      </c>
      <c r="C815" s="379" t="s">
        <v>2964</v>
      </c>
      <c r="D815" s="379" t="s">
        <v>4442</v>
      </c>
      <c r="E815" s="387" t="s">
        <v>4443</v>
      </c>
      <c r="F815" s="366" t="s">
        <v>4444</v>
      </c>
      <c r="G815" s="86"/>
      <c r="H815" s="217" t="s">
        <v>7</v>
      </c>
      <c r="I815" s="36"/>
      <c r="J815" s="94"/>
      <c r="K815" s="94"/>
      <c r="L815" s="94"/>
    </row>
    <row r="816" spans="1:12" ht="26.4" hidden="1">
      <c r="A816" s="365">
        <v>698</v>
      </c>
      <c r="B816" s="383" t="s">
        <v>942</v>
      </c>
      <c r="C816" s="379" t="s">
        <v>2964</v>
      </c>
      <c r="D816" s="379" t="s">
        <v>4445</v>
      </c>
      <c r="E816" s="387" t="s">
        <v>4443</v>
      </c>
      <c r="F816" s="366" t="s">
        <v>4446</v>
      </c>
      <c r="G816" s="86"/>
      <c r="H816" s="217" t="s">
        <v>7</v>
      </c>
      <c r="I816" s="36"/>
      <c r="J816" s="94"/>
      <c r="K816" s="94"/>
      <c r="L816" s="94"/>
    </row>
    <row r="817" spans="1:12" ht="26.4" hidden="1">
      <c r="A817" s="365">
        <v>699</v>
      </c>
      <c r="B817" s="383" t="s">
        <v>942</v>
      </c>
      <c r="C817" s="379" t="s">
        <v>2964</v>
      </c>
      <c r="D817" s="379" t="s">
        <v>4447</v>
      </c>
      <c r="E817" s="387" t="s">
        <v>4448</v>
      </c>
      <c r="F817" s="366" t="s">
        <v>4449</v>
      </c>
      <c r="G817" s="86"/>
      <c r="H817" s="217" t="s">
        <v>7</v>
      </c>
      <c r="I817" s="36"/>
      <c r="J817" s="94"/>
      <c r="K817" s="94"/>
      <c r="L817" s="94"/>
    </row>
    <row r="818" spans="1:12" ht="26.4" hidden="1">
      <c r="A818" s="365">
        <v>700</v>
      </c>
      <c r="B818" s="383" t="s">
        <v>942</v>
      </c>
      <c r="C818" s="379" t="s">
        <v>2964</v>
      </c>
      <c r="D818" s="379" t="s">
        <v>4450</v>
      </c>
      <c r="E818" s="387" t="s">
        <v>4448</v>
      </c>
      <c r="F818" s="366" t="s">
        <v>4451</v>
      </c>
      <c r="G818" s="86"/>
      <c r="H818" s="217" t="s">
        <v>7</v>
      </c>
      <c r="I818" s="36"/>
      <c r="J818" s="94"/>
      <c r="K818" s="94"/>
      <c r="L818" s="94"/>
    </row>
    <row r="819" spans="1:12" ht="26.4" hidden="1">
      <c r="A819" s="365">
        <v>701</v>
      </c>
      <c r="B819" s="383" t="s">
        <v>942</v>
      </c>
      <c r="C819" s="379" t="s">
        <v>2964</v>
      </c>
      <c r="D819" s="379" t="s">
        <v>4452</v>
      </c>
      <c r="E819" s="387" t="s">
        <v>4453</v>
      </c>
      <c r="F819" s="366" t="s">
        <v>4454</v>
      </c>
      <c r="G819" s="86"/>
      <c r="H819" s="217" t="s">
        <v>7</v>
      </c>
      <c r="I819" s="36"/>
      <c r="J819" s="94"/>
      <c r="K819" s="94"/>
      <c r="L819" s="94"/>
    </row>
    <row r="820" spans="1:12" ht="26.4" hidden="1">
      <c r="A820" s="365">
        <v>702</v>
      </c>
      <c r="B820" s="383" t="s">
        <v>942</v>
      </c>
      <c r="C820" s="379" t="s">
        <v>2964</v>
      </c>
      <c r="D820" s="379" t="s">
        <v>4452</v>
      </c>
      <c r="E820" s="387" t="s">
        <v>4455</v>
      </c>
      <c r="F820" s="366" t="s">
        <v>4456</v>
      </c>
      <c r="G820" s="86"/>
      <c r="H820" s="217" t="s">
        <v>7</v>
      </c>
      <c r="I820" s="36"/>
      <c r="J820" s="94"/>
      <c r="K820" s="94"/>
      <c r="L820" s="94"/>
    </row>
    <row r="821" spans="1:12" ht="26.4" hidden="1">
      <c r="A821" s="365">
        <v>703</v>
      </c>
      <c r="B821" s="383" t="s">
        <v>942</v>
      </c>
      <c r="C821" s="379" t="s">
        <v>2964</v>
      </c>
      <c r="D821" s="379" t="s">
        <v>4452</v>
      </c>
      <c r="E821" s="387" t="s">
        <v>4457</v>
      </c>
      <c r="F821" s="366" t="s">
        <v>4458</v>
      </c>
      <c r="G821" s="86"/>
      <c r="H821" s="217" t="s">
        <v>7</v>
      </c>
      <c r="I821" s="36"/>
      <c r="J821" s="94"/>
      <c r="K821" s="94"/>
      <c r="L821" s="94"/>
    </row>
    <row r="822" spans="1:12" ht="26.4" hidden="1">
      <c r="A822" s="365">
        <v>704</v>
      </c>
      <c r="B822" s="383" t="s">
        <v>942</v>
      </c>
      <c r="C822" s="379" t="s">
        <v>2969</v>
      </c>
      <c r="D822" s="379"/>
      <c r="E822" s="387" t="s">
        <v>4459</v>
      </c>
      <c r="F822" s="366" t="s">
        <v>4460</v>
      </c>
      <c r="G822" s="86" t="s">
        <v>4461</v>
      </c>
      <c r="H822" s="217" t="s">
        <v>7</v>
      </c>
      <c r="I822" s="36"/>
      <c r="J822" s="94"/>
      <c r="K822" s="94"/>
      <c r="L822" s="94"/>
    </row>
    <row r="823" spans="1:12" ht="26.4" hidden="1">
      <c r="A823" s="365">
        <v>705</v>
      </c>
      <c r="B823" s="383" t="s">
        <v>942</v>
      </c>
      <c r="C823" s="379" t="s">
        <v>2969</v>
      </c>
      <c r="D823" s="379"/>
      <c r="E823" s="387" t="s">
        <v>4462</v>
      </c>
      <c r="F823" s="366" t="s">
        <v>4463</v>
      </c>
      <c r="G823" s="86" t="s">
        <v>4461</v>
      </c>
      <c r="H823" s="217" t="s">
        <v>7</v>
      </c>
      <c r="I823" s="36"/>
      <c r="J823" s="94"/>
      <c r="K823" s="94"/>
      <c r="L823" s="94"/>
    </row>
    <row r="824" spans="1:12" ht="26.4" hidden="1">
      <c r="A824" s="365">
        <v>706</v>
      </c>
      <c r="B824" s="383" t="s">
        <v>942</v>
      </c>
      <c r="C824" s="379" t="s">
        <v>2969</v>
      </c>
      <c r="D824" s="379"/>
      <c r="E824" s="387" t="s">
        <v>4464</v>
      </c>
      <c r="F824" s="366" t="s">
        <v>4465</v>
      </c>
      <c r="G824" s="86" t="s">
        <v>4461</v>
      </c>
      <c r="H824" s="217" t="s">
        <v>7</v>
      </c>
      <c r="I824" s="36"/>
      <c r="J824" s="94"/>
      <c r="K824" s="94"/>
      <c r="L824" s="94"/>
    </row>
    <row r="825" spans="1:12" ht="26.4" hidden="1">
      <c r="A825" s="365">
        <v>707</v>
      </c>
      <c r="B825" s="383" t="s">
        <v>942</v>
      </c>
      <c r="C825" s="379" t="s">
        <v>2977</v>
      </c>
      <c r="D825" s="379" t="s">
        <v>4466</v>
      </c>
      <c r="E825" s="387" t="s">
        <v>4467</v>
      </c>
      <c r="F825" s="366" t="s">
        <v>4468</v>
      </c>
      <c r="G825" s="86" t="s">
        <v>4461</v>
      </c>
      <c r="H825" s="217" t="s">
        <v>7</v>
      </c>
      <c r="I825" s="36"/>
      <c r="J825" s="94"/>
      <c r="K825" s="94"/>
      <c r="L825" s="94"/>
    </row>
    <row r="826" spans="1:12" ht="26.4" hidden="1">
      <c r="A826" s="365">
        <v>708</v>
      </c>
      <c r="B826" s="383" t="s">
        <v>942</v>
      </c>
      <c r="C826" s="379" t="s">
        <v>2977</v>
      </c>
      <c r="D826" s="379" t="s">
        <v>4469</v>
      </c>
      <c r="E826" s="387" t="s">
        <v>4467</v>
      </c>
      <c r="F826" s="366" t="s">
        <v>4470</v>
      </c>
      <c r="G826" s="86" t="s">
        <v>4461</v>
      </c>
      <c r="H826" s="217" t="s">
        <v>7</v>
      </c>
      <c r="I826" s="36"/>
      <c r="J826" s="94"/>
      <c r="K826" s="94"/>
      <c r="L826" s="94"/>
    </row>
    <row r="827" spans="1:12" ht="26.4" hidden="1">
      <c r="A827" s="365">
        <v>709</v>
      </c>
      <c r="B827" s="383" t="s">
        <v>942</v>
      </c>
      <c r="C827" s="379" t="s">
        <v>2977</v>
      </c>
      <c r="D827" s="379"/>
      <c r="E827" s="387" t="s">
        <v>2978</v>
      </c>
      <c r="F827" s="366" t="s">
        <v>2979</v>
      </c>
      <c r="G827" s="86" t="s">
        <v>4461</v>
      </c>
      <c r="H827" s="217" t="s">
        <v>7</v>
      </c>
      <c r="I827" s="36"/>
      <c r="J827" s="94"/>
      <c r="K827" s="94"/>
      <c r="L827" s="94"/>
    </row>
    <row r="828" spans="1:12" ht="26.4" hidden="1">
      <c r="A828" s="365">
        <v>710</v>
      </c>
      <c r="B828" s="383" t="s">
        <v>942</v>
      </c>
      <c r="C828" s="379" t="s">
        <v>2977</v>
      </c>
      <c r="D828" s="379" t="s">
        <v>4471</v>
      </c>
      <c r="E828" s="379" t="s">
        <v>4472</v>
      </c>
      <c r="F828" s="366" t="s">
        <v>4473</v>
      </c>
      <c r="G828" s="86" t="s">
        <v>4461</v>
      </c>
      <c r="H828" s="217" t="s">
        <v>7</v>
      </c>
      <c r="I828" s="36"/>
      <c r="J828" s="94"/>
      <c r="K828" s="94"/>
      <c r="L828" s="94"/>
    </row>
    <row r="829" spans="1:12" ht="26.4" hidden="1">
      <c r="A829" s="365">
        <v>711</v>
      </c>
      <c r="B829" s="383" t="s">
        <v>942</v>
      </c>
      <c r="C829" s="379" t="s">
        <v>2977</v>
      </c>
      <c r="D829" s="379" t="s">
        <v>4474</v>
      </c>
      <c r="E829" s="379" t="s">
        <v>4475</v>
      </c>
      <c r="F829" s="366" t="s">
        <v>4476</v>
      </c>
      <c r="G829" s="86" t="s">
        <v>4461</v>
      </c>
      <c r="H829" s="217" t="s">
        <v>7</v>
      </c>
      <c r="I829" s="36"/>
      <c r="J829" s="94"/>
      <c r="K829" s="94"/>
      <c r="L829" s="94"/>
    </row>
    <row r="830" spans="1:12" ht="39.6" hidden="1">
      <c r="A830" s="365">
        <v>712</v>
      </c>
      <c r="B830" s="383" t="s">
        <v>942</v>
      </c>
      <c r="C830" s="379" t="s">
        <v>2977</v>
      </c>
      <c r="D830" s="379" t="s">
        <v>4477</v>
      </c>
      <c r="E830" s="379" t="s">
        <v>4478</v>
      </c>
      <c r="F830" s="366" t="s">
        <v>4479</v>
      </c>
      <c r="G830" s="86" t="s">
        <v>4461</v>
      </c>
      <c r="H830" s="217" t="s">
        <v>7</v>
      </c>
      <c r="I830" s="36"/>
      <c r="J830" s="94"/>
      <c r="K830" s="94"/>
      <c r="L830" s="94"/>
    </row>
    <row r="831" spans="1:12" ht="79.8" hidden="1">
      <c r="A831" s="365">
        <v>713</v>
      </c>
      <c r="B831" s="383" t="s">
        <v>942</v>
      </c>
      <c r="C831" s="379" t="s">
        <v>1354</v>
      </c>
      <c r="D831" s="379"/>
      <c r="E831" s="379" t="s">
        <v>2997</v>
      </c>
      <c r="F831" s="366" t="s">
        <v>4480</v>
      </c>
      <c r="G831" s="86"/>
      <c r="H831" s="217" t="s">
        <v>7</v>
      </c>
      <c r="I831" s="36"/>
      <c r="J831" s="94"/>
      <c r="K831" s="94"/>
      <c r="L831" s="94"/>
    </row>
    <row r="832" spans="1:12" ht="34.200000000000003" hidden="1">
      <c r="A832" s="365">
        <v>714</v>
      </c>
      <c r="B832" s="383" t="s">
        <v>942</v>
      </c>
      <c r="C832" s="379" t="s">
        <v>1354</v>
      </c>
      <c r="D832" s="379"/>
      <c r="E832" s="379" t="s">
        <v>4481</v>
      </c>
      <c r="F832" s="366" t="s">
        <v>4482</v>
      </c>
      <c r="G832" s="86"/>
      <c r="H832" s="217" t="s">
        <v>7</v>
      </c>
      <c r="I832" s="36"/>
      <c r="J832" s="94"/>
      <c r="K832" s="94"/>
      <c r="L832" s="94"/>
    </row>
    <row r="833" spans="1:12" ht="39.6" hidden="1">
      <c r="A833" s="365">
        <v>715</v>
      </c>
      <c r="B833" s="383" t="s">
        <v>942</v>
      </c>
      <c r="C833" s="379" t="s">
        <v>1354</v>
      </c>
      <c r="D833" s="379"/>
      <c r="E833" s="379" t="s">
        <v>4483</v>
      </c>
      <c r="F833" s="366" t="s">
        <v>4484</v>
      </c>
      <c r="G833" s="86"/>
      <c r="H833" s="217" t="s">
        <v>7</v>
      </c>
      <c r="I833" s="36"/>
      <c r="J833" s="94"/>
      <c r="K833" s="94"/>
      <c r="L833" s="94"/>
    </row>
    <row r="834" spans="1:12" ht="39.6" hidden="1">
      <c r="A834" s="365">
        <v>716</v>
      </c>
      <c r="B834" s="383" t="s">
        <v>942</v>
      </c>
      <c r="C834" s="379" t="s">
        <v>1354</v>
      </c>
      <c r="D834" s="379"/>
      <c r="E834" s="379" t="s">
        <v>4485</v>
      </c>
      <c r="F834" s="366" t="s">
        <v>4486</v>
      </c>
      <c r="G834" s="86"/>
      <c r="H834" s="217" t="s">
        <v>7</v>
      </c>
      <c r="I834" s="36"/>
      <c r="J834" s="94"/>
      <c r="K834" s="94"/>
      <c r="L834" s="94"/>
    </row>
    <row r="835" spans="1:12" ht="39.6" hidden="1">
      <c r="A835" s="365">
        <v>717</v>
      </c>
      <c r="B835" s="383" t="s">
        <v>942</v>
      </c>
      <c r="C835" s="379" t="s">
        <v>1354</v>
      </c>
      <c r="D835" s="379"/>
      <c r="E835" s="379" t="s">
        <v>4487</v>
      </c>
      <c r="F835" s="366" t="s">
        <v>4488</v>
      </c>
      <c r="G835" s="86"/>
      <c r="H835" s="217" t="s">
        <v>7</v>
      </c>
      <c r="I835" s="36"/>
      <c r="J835" s="94"/>
      <c r="K835" s="94"/>
      <c r="L835" s="94"/>
    </row>
    <row r="836" spans="1:12" ht="52.8" hidden="1">
      <c r="A836" s="365">
        <v>718</v>
      </c>
      <c r="B836" s="383" t="s">
        <v>942</v>
      </c>
      <c r="C836" s="379" t="s">
        <v>1354</v>
      </c>
      <c r="D836" s="379"/>
      <c r="E836" s="379" t="s">
        <v>4489</v>
      </c>
      <c r="F836" s="366" t="s">
        <v>4490</v>
      </c>
      <c r="G836" s="86"/>
      <c r="H836" s="217" t="s">
        <v>7</v>
      </c>
      <c r="I836" s="36"/>
      <c r="J836" s="94"/>
      <c r="K836" s="94"/>
      <c r="L836" s="94"/>
    </row>
    <row r="837" spans="1:12" ht="39.6" hidden="1">
      <c r="A837" s="365">
        <v>719</v>
      </c>
      <c r="B837" s="383" t="s">
        <v>942</v>
      </c>
      <c r="C837" s="379" t="s">
        <v>1354</v>
      </c>
      <c r="D837" s="379"/>
      <c r="E837" s="379" t="s">
        <v>4491</v>
      </c>
      <c r="F837" s="366" t="s">
        <v>4488</v>
      </c>
      <c r="G837" s="86"/>
      <c r="H837" s="217" t="s">
        <v>7</v>
      </c>
      <c r="I837" s="36"/>
      <c r="J837" s="94"/>
      <c r="K837" s="94"/>
      <c r="L837" s="94"/>
    </row>
    <row r="838" spans="1:12" ht="52.8" hidden="1">
      <c r="A838" s="365">
        <v>720</v>
      </c>
      <c r="B838" s="383" t="s">
        <v>942</v>
      </c>
      <c r="C838" s="379" t="s">
        <v>1354</v>
      </c>
      <c r="D838" s="379" t="s">
        <v>4492</v>
      </c>
      <c r="E838" s="379" t="s">
        <v>4493</v>
      </c>
      <c r="F838" s="366" t="s">
        <v>4494</v>
      </c>
      <c r="G838" s="86"/>
      <c r="H838" s="217" t="s">
        <v>7</v>
      </c>
      <c r="I838" s="36"/>
      <c r="J838" s="94"/>
      <c r="K838" s="94"/>
      <c r="L838" s="94"/>
    </row>
    <row r="839" spans="1:12" ht="39.6" hidden="1">
      <c r="A839" s="365">
        <v>721</v>
      </c>
      <c r="B839" s="383" t="s">
        <v>942</v>
      </c>
      <c r="C839" s="379" t="s">
        <v>1354</v>
      </c>
      <c r="D839" s="379"/>
      <c r="E839" s="379" t="s">
        <v>4495</v>
      </c>
      <c r="F839" s="366" t="s">
        <v>4488</v>
      </c>
      <c r="G839" s="86"/>
      <c r="H839" s="217" t="s">
        <v>7</v>
      </c>
      <c r="I839" s="36"/>
      <c r="J839" s="94"/>
      <c r="K839" s="94"/>
      <c r="L839" s="94"/>
    </row>
    <row r="840" spans="1:12" ht="52.8" hidden="1">
      <c r="A840" s="365">
        <v>722</v>
      </c>
      <c r="B840" s="383" t="s">
        <v>942</v>
      </c>
      <c r="C840" s="379" t="s">
        <v>1354</v>
      </c>
      <c r="D840" s="379" t="s">
        <v>4492</v>
      </c>
      <c r="E840" s="379" t="s">
        <v>4496</v>
      </c>
      <c r="F840" s="366" t="s">
        <v>4497</v>
      </c>
      <c r="G840" s="86"/>
      <c r="H840" s="217" t="s">
        <v>7</v>
      </c>
      <c r="I840" s="36"/>
      <c r="J840" s="94"/>
      <c r="K840" s="94"/>
      <c r="L840" s="94"/>
    </row>
    <row r="841" spans="1:12" ht="79.8" hidden="1">
      <c r="A841" s="365">
        <v>723</v>
      </c>
      <c r="B841" s="383" t="s">
        <v>942</v>
      </c>
      <c r="C841" s="379" t="s">
        <v>1354</v>
      </c>
      <c r="D841" s="379"/>
      <c r="E841" s="379" t="s">
        <v>4498</v>
      </c>
      <c r="F841" s="366" t="s">
        <v>4499</v>
      </c>
      <c r="G841" s="86"/>
      <c r="H841" s="217" t="s">
        <v>7</v>
      </c>
      <c r="I841" s="36"/>
      <c r="J841" s="94"/>
      <c r="K841" s="94"/>
      <c r="L841" s="94"/>
    </row>
    <row r="842" spans="1:12" ht="39.6" hidden="1">
      <c r="A842" s="365">
        <v>724</v>
      </c>
      <c r="B842" s="383" t="s">
        <v>942</v>
      </c>
      <c r="C842" s="379" t="s">
        <v>1354</v>
      </c>
      <c r="D842" s="379" t="s">
        <v>4500</v>
      </c>
      <c r="E842" s="379" t="s">
        <v>4501</v>
      </c>
      <c r="F842" s="366" t="s">
        <v>4502</v>
      </c>
      <c r="G842" s="86"/>
      <c r="H842" s="217" t="s">
        <v>7</v>
      </c>
      <c r="I842" s="36"/>
      <c r="J842" s="94"/>
      <c r="K842" s="94"/>
      <c r="L842" s="94"/>
    </row>
    <row r="843" spans="1:12" ht="39.6" hidden="1">
      <c r="A843" s="365">
        <v>725</v>
      </c>
      <c r="B843" s="383" t="s">
        <v>942</v>
      </c>
      <c r="C843" s="379" t="s">
        <v>1354</v>
      </c>
      <c r="D843" s="379" t="s">
        <v>4500</v>
      </c>
      <c r="E843" s="379" t="s">
        <v>4503</v>
      </c>
      <c r="F843" s="366" t="s">
        <v>4504</v>
      </c>
      <c r="G843" s="86"/>
      <c r="H843" s="217" t="s">
        <v>7</v>
      </c>
      <c r="I843" s="36"/>
      <c r="J843" s="94"/>
      <c r="K843" s="94"/>
      <c r="L843" s="94"/>
    </row>
    <row r="844" spans="1:12" ht="52.8" hidden="1">
      <c r="A844" s="365">
        <v>726</v>
      </c>
      <c r="B844" s="383" t="s">
        <v>942</v>
      </c>
      <c r="C844" s="379" t="s">
        <v>1354</v>
      </c>
      <c r="D844" s="379" t="s">
        <v>4500</v>
      </c>
      <c r="E844" s="379" t="s">
        <v>4505</v>
      </c>
      <c r="F844" s="366" t="s">
        <v>4506</v>
      </c>
      <c r="G844" s="86"/>
      <c r="H844" s="217" t="s">
        <v>7</v>
      </c>
      <c r="I844" s="36"/>
      <c r="J844" s="94"/>
      <c r="K844" s="94"/>
      <c r="L844" s="94"/>
    </row>
    <row r="845" spans="1:12" ht="66" hidden="1">
      <c r="A845" s="365">
        <v>727</v>
      </c>
      <c r="B845" s="383" t="s">
        <v>942</v>
      </c>
      <c r="C845" s="379" t="s">
        <v>1354</v>
      </c>
      <c r="D845" s="379" t="s">
        <v>4500</v>
      </c>
      <c r="E845" s="379" t="s">
        <v>4507</v>
      </c>
      <c r="F845" s="366" t="s">
        <v>4508</v>
      </c>
      <c r="G845" s="86"/>
      <c r="H845" s="217" t="s">
        <v>7</v>
      </c>
      <c r="I845" s="36"/>
      <c r="J845" s="94"/>
      <c r="K845" s="94"/>
      <c r="L845" s="94"/>
    </row>
    <row r="846" spans="1:12" ht="66" hidden="1">
      <c r="A846" s="365">
        <v>728</v>
      </c>
      <c r="B846" s="383" t="s">
        <v>942</v>
      </c>
      <c r="C846" s="379" t="s">
        <v>1354</v>
      </c>
      <c r="D846" s="379" t="s">
        <v>4500</v>
      </c>
      <c r="E846" s="379" t="s">
        <v>4509</v>
      </c>
      <c r="F846" s="366" t="s">
        <v>4510</v>
      </c>
      <c r="G846" s="86"/>
      <c r="H846" s="217" t="s">
        <v>7</v>
      </c>
      <c r="I846" s="36"/>
      <c r="J846" s="94"/>
      <c r="K846" s="94"/>
      <c r="L846" s="94"/>
    </row>
    <row r="847" spans="1:12" ht="39.6" hidden="1">
      <c r="A847" s="365">
        <v>729</v>
      </c>
      <c r="B847" s="383" t="s">
        <v>942</v>
      </c>
      <c r="C847" s="379" t="s">
        <v>1354</v>
      </c>
      <c r="D847" s="379" t="s">
        <v>4500</v>
      </c>
      <c r="E847" s="379" t="s">
        <v>4511</v>
      </c>
      <c r="F847" s="366" t="s">
        <v>4512</v>
      </c>
      <c r="G847" s="86"/>
      <c r="H847" s="217" t="s">
        <v>7</v>
      </c>
      <c r="I847" s="36"/>
      <c r="J847" s="94"/>
      <c r="K847" s="94"/>
      <c r="L847" s="94"/>
    </row>
    <row r="848" spans="1:12" ht="52.8" hidden="1">
      <c r="A848" s="365">
        <v>730</v>
      </c>
      <c r="B848" s="383" t="s">
        <v>942</v>
      </c>
      <c r="C848" s="379" t="s">
        <v>1354</v>
      </c>
      <c r="D848" s="379"/>
      <c r="E848" s="379" t="s">
        <v>4513</v>
      </c>
      <c r="F848" s="366" t="s">
        <v>4514</v>
      </c>
      <c r="G848" s="86"/>
      <c r="H848" s="217" t="s">
        <v>7</v>
      </c>
      <c r="I848" s="36"/>
      <c r="J848" s="94"/>
      <c r="K848" s="94"/>
      <c r="L848" s="94"/>
    </row>
    <row r="849" spans="1:12" ht="52.8" hidden="1">
      <c r="A849" s="365">
        <v>731</v>
      </c>
      <c r="B849" s="383" t="s">
        <v>942</v>
      </c>
      <c r="C849" s="379" t="s">
        <v>1354</v>
      </c>
      <c r="D849" s="379"/>
      <c r="E849" s="379" t="s">
        <v>4515</v>
      </c>
      <c r="F849" s="366" t="s">
        <v>4516</v>
      </c>
      <c r="G849" s="86"/>
      <c r="H849" s="217" t="s">
        <v>7</v>
      </c>
      <c r="I849" s="36"/>
      <c r="J849" s="94"/>
      <c r="K849" s="94"/>
      <c r="L849" s="94"/>
    </row>
    <row r="850" spans="1:12" ht="52.8" hidden="1">
      <c r="A850" s="365">
        <v>732</v>
      </c>
      <c r="B850" s="383" t="s">
        <v>942</v>
      </c>
      <c r="C850" s="379" t="s">
        <v>1354</v>
      </c>
      <c r="D850" s="379"/>
      <c r="E850" s="379" t="s">
        <v>4517</v>
      </c>
      <c r="F850" s="366" t="s">
        <v>4518</v>
      </c>
      <c r="G850" s="86"/>
      <c r="H850" s="217" t="s">
        <v>7</v>
      </c>
      <c r="I850" s="36"/>
      <c r="J850" s="94"/>
      <c r="K850" s="94"/>
      <c r="L850" s="94"/>
    </row>
    <row r="851" spans="1:12" ht="57" hidden="1">
      <c r="A851" s="365">
        <v>733</v>
      </c>
      <c r="B851" s="383" t="s">
        <v>942</v>
      </c>
      <c r="C851" s="379" t="s">
        <v>1354</v>
      </c>
      <c r="D851" s="379" t="s">
        <v>4519</v>
      </c>
      <c r="E851" s="379" t="s">
        <v>4520</v>
      </c>
      <c r="F851" s="366" t="s">
        <v>4521</v>
      </c>
      <c r="G851" s="86"/>
      <c r="H851" s="217" t="s">
        <v>7</v>
      </c>
      <c r="I851" s="36"/>
      <c r="J851" s="94"/>
      <c r="K851" s="94"/>
      <c r="L851" s="94"/>
    </row>
    <row r="852" spans="1:12" ht="66" hidden="1">
      <c r="A852" s="365">
        <v>734</v>
      </c>
      <c r="B852" s="383" t="s">
        <v>942</v>
      </c>
      <c r="C852" s="379" t="s">
        <v>1354</v>
      </c>
      <c r="D852" s="379" t="s">
        <v>4519</v>
      </c>
      <c r="E852" s="379" t="s">
        <v>4522</v>
      </c>
      <c r="F852" s="366" t="s">
        <v>4523</v>
      </c>
      <c r="G852" s="86"/>
      <c r="H852" s="217" t="s">
        <v>7</v>
      </c>
      <c r="I852" s="36"/>
      <c r="J852" s="94"/>
      <c r="K852" s="94"/>
      <c r="L852" s="94"/>
    </row>
    <row r="853" spans="1:12" ht="66" hidden="1">
      <c r="A853" s="365">
        <v>735</v>
      </c>
      <c r="B853" s="383" t="s">
        <v>942</v>
      </c>
      <c r="C853" s="379" t="s">
        <v>1354</v>
      </c>
      <c r="D853" s="379" t="s">
        <v>4524</v>
      </c>
      <c r="E853" s="379" t="s">
        <v>4522</v>
      </c>
      <c r="F853" s="366" t="s">
        <v>4525</v>
      </c>
      <c r="G853" s="86" t="s">
        <v>4526</v>
      </c>
      <c r="H853" s="217" t="s">
        <v>7</v>
      </c>
      <c r="I853" s="36"/>
      <c r="J853" s="94"/>
      <c r="K853" s="94"/>
      <c r="L853" s="94"/>
    </row>
    <row r="854" spans="1:12" ht="66" hidden="1">
      <c r="A854" s="365">
        <v>736</v>
      </c>
      <c r="B854" s="383" t="s">
        <v>942</v>
      </c>
      <c r="C854" s="379" t="s">
        <v>1354</v>
      </c>
      <c r="D854" s="379" t="s">
        <v>4524</v>
      </c>
      <c r="E854" s="379" t="s">
        <v>4527</v>
      </c>
      <c r="F854" s="366" t="s">
        <v>4528</v>
      </c>
      <c r="G854" s="86" t="s">
        <v>4526</v>
      </c>
      <c r="H854" s="217" t="s">
        <v>7</v>
      </c>
      <c r="I854" s="36"/>
      <c r="J854" s="94"/>
      <c r="K854" s="94"/>
      <c r="L854" s="94"/>
    </row>
    <row r="855" spans="1:12" ht="52.8" hidden="1">
      <c r="A855" s="365">
        <v>737</v>
      </c>
      <c r="B855" s="383" t="s">
        <v>942</v>
      </c>
      <c r="C855" s="379" t="s">
        <v>1354</v>
      </c>
      <c r="D855" s="379"/>
      <c r="E855" s="379" t="s">
        <v>4529</v>
      </c>
      <c r="F855" s="366" t="s">
        <v>4530</v>
      </c>
      <c r="G855" s="86"/>
      <c r="H855" s="217" t="s">
        <v>7</v>
      </c>
      <c r="I855" s="36"/>
      <c r="J855" s="94"/>
      <c r="K855" s="94"/>
      <c r="L855" s="94"/>
    </row>
    <row r="856" spans="1:12" ht="52.8" hidden="1">
      <c r="A856" s="365">
        <v>738</v>
      </c>
      <c r="B856" s="383" t="s">
        <v>942</v>
      </c>
      <c r="C856" s="379" t="s">
        <v>1354</v>
      </c>
      <c r="D856" s="379"/>
      <c r="E856" s="379" t="s">
        <v>4531</v>
      </c>
      <c r="F856" s="366" t="s">
        <v>4532</v>
      </c>
      <c r="G856" s="86"/>
      <c r="H856" s="217" t="s">
        <v>7</v>
      </c>
      <c r="I856" s="36"/>
      <c r="J856" s="94"/>
      <c r="K856" s="94"/>
      <c r="L856" s="94"/>
    </row>
    <row r="857" spans="1:12" ht="52.8" hidden="1">
      <c r="A857" s="365">
        <v>739</v>
      </c>
      <c r="B857" s="383" t="s">
        <v>942</v>
      </c>
      <c r="C857" s="379" t="s">
        <v>1354</v>
      </c>
      <c r="D857" s="379"/>
      <c r="E857" s="379" t="s">
        <v>4533</v>
      </c>
      <c r="F857" s="366" t="s">
        <v>4534</v>
      </c>
      <c r="G857" s="86"/>
      <c r="H857" s="217" t="s">
        <v>7</v>
      </c>
      <c r="I857" s="36"/>
      <c r="J857" s="94"/>
      <c r="K857" s="94"/>
      <c r="L857" s="94"/>
    </row>
    <row r="858" spans="1:12" ht="52.8" hidden="1">
      <c r="A858" s="365">
        <v>740</v>
      </c>
      <c r="B858" s="383" t="s">
        <v>942</v>
      </c>
      <c r="C858" s="379" t="s">
        <v>1354</v>
      </c>
      <c r="D858" s="379"/>
      <c r="E858" s="379" t="s">
        <v>4535</v>
      </c>
      <c r="F858" s="366" t="s">
        <v>4536</v>
      </c>
      <c r="G858" s="86"/>
      <c r="H858" s="217" t="s">
        <v>7</v>
      </c>
      <c r="I858" s="36"/>
      <c r="J858" s="94"/>
      <c r="K858" s="94"/>
      <c r="L858" s="94"/>
    </row>
    <row r="859" spans="1:12" ht="52.8" hidden="1">
      <c r="A859" s="365">
        <v>741</v>
      </c>
      <c r="B859" s="383" t="s">
        <v>942</v>
      </c>
      <c r="C859" s="379" t="s">
        <v>1354</v>
      </c>
      <c r="D859" s="379"/>
      <c r="E859" s="379" t="s">
        <v>4537</v>
      </c>
      <c r="F859" s="366" t="s">
        <v>4538</v>
      </c>
      <c r="G859" s="86"/>
      <c r="H859" s="217" t="s">
        <v>7</v>
      </c>
      <c r="I859" s="36"/>
      <c r="J859" s="94"/>
      <c r="K859" s="94"/>
      <c r="L859" s="94"/>
    </row>
    <row r="860" spans="1:12" ht="52.8" hidden="1">
      <c r="A860" s="365">
        <v>742</v>
      </c>
      <c r="B860" s="383" t="s">
        <v>942</v>
      </c>
      <c r="C860" s="379" t="s">
        <v>1354</v>
      </c>
      <c r="D860" s="379"/>
      <c r="E860" s="379" t="s">
        <v>4539</v>
      </c>
      <c r="F860" s="366" t="s">
        <v>4540</v>
      </c>
      <c r="G860" s="86"/>
      <c r="H860" s="217" t="s">
        <v>7</v>
      </c>
      <c r="I860" s="36"/>
      <c r="J860" s="94"/>
      <c r="K860" s="94"/>
      <c r="L860" s="94"/>
    </row>
    <row r="861" spans="1:12" ht="52.8" hidden="1">
      <c r="A861" s="365">
        <v>743</v>
      </c>
      <c r="B861" s="383" t="s">
        <v>942</v>
      </c>
      <c r="C861" s="379" t="s">
        <v>1354</v>
      </c>
      <c r="D861" s="379"/>
      <c r="E861" s="379" t="s">
        <v>4541</v>
      </c>
      <c r="F861" s="366" t="s">
        <v>4542</v>
      </c>
      <c r="G861" s="86"/>
      <c r="H861" s="217" t="s">
        <v>7</v>
      </c>
      <c r="I861" s="36"/>
      <c r="J861" s="94"/>
      <c r="K861" s="94"/>
      <c r="L861" s="94"/>
    </row>
    <row r="862" spans="1:12" ht="52.8" hidden="1">
      <c r="A862" s="365">
        <v>744</v>
      </c>
      <c r="B862" s="383" t="s">
        <v>942</v>
      </c>
      <c r="C862" s="379" t="s">
        <v>1354</v>
      </c>
      <c r="D862" s="379"/>
      <c r="E862" s="379" t="s">
        <v>4543</v>
      </c>
      <c r="F862" s="366" t="s">
        <v>4544</v>
      </c>
      <c r="G862" s="86"/>
      <c r="H862" s="217" t="s">
        <v>7</v>
      </c>
      <c r="I862" s="36"/>
      <c r="J862" s="94"/>
      <c r="K862" s="94"/>
      <c r="L862" s="94"/>
    </row>
    <row r="863" spans="1:12" ht="79.2" hidden="1">
      <c r="A863" s="365">
        <v>745</v>
      </c>
      <c r="B863" s="383" t="s">
        <v>942</v>
      </c>
      <c r="C863" s="379" t="s">
        <v>4545</v>
      </c>
      <c r="D863" s="379"/>
      <c r="E863" s="380" t="s">
        <v>4546</v>
      </c>
      <c r="F863" s="366" t="s">
        <v>4547</v>
      </c>
      <c r="G863" s="86"/>
      <c r="H863" s="217" t="s">
        <v>7</v>
      </c>
      <c r="I863" s="36"/>
      <c r="J863" s="94"/>
      <c r="K863" s="94"/>
      <c r="L863" s="94"/>
    </row>
    <row r="864" spans="1:12" ht="26.4" hidden="1">
      <c r="A864" s="365">
        <v>746</v>
      </c>
      <c r="B864" s="383" t="s">
        <v>942</v>
      </c>
      <c r="C864" s="379" t="s">
        <v>3000</v>
      </c>
      <c r="D864" s="379"/>
      <c r="E864" s="379" t="s">
        <v>4548</v>
      </c>
      <c r="F864" s="366" t="s">
        <v>3002</v>
      </c>
      <c r="G864" s="86"/>
      <c r="H864" s="217" t="s">
        <v>7</v>
      </c>
      <c r="I864" s="36"/>
      <c r="J864" s="94"/>
      <c r="K864" s="94"/>
      <c r="L864" s="94"/>
    </row>
    <row r="865" spans="1:12" ht="26.4" hidden="1">
      <c r="A865" s="365">
        <v>747</v>
      </c>
      <c r="B865" s="383" t="s">
        <v>942</v>
      </c>
      <c r="C865" s="379" t="s">
        <v>3000</v>
      </c>
      <c r="D865" s="379"/>
      <c r="E865" s="379" t="s">
        <v>4549</v>
      </c>
      <c r="F865" s="366" t="s">
        <v>3005</v>
      </c>
      <c r="G865" s="86"/>
      <c r="H865" s="217" t="s">
        <v>7</v>
      </c>
      <c r="I865" s="36"/>
      <c r="J865" s="94"/>
      <c r="K865" s="94"/>
      <c r="L865" s="94"/>
    </row>
    <row r="866" spans="1:12" ht="26.4" hidden="1">
      <c r="A866" s="365">
        <v>748</v>
      </c>
      <c r="B866" s="383" t="s">
        <v>942</v>
      </c>
      <c r="C866" s="379" t="s">
        <v>3006</v>
      </c>
      <c r="D866" s="379"/>
      <c r="E866" s="379" t="s">
        <v>4550</v>
      </c>
      <c r="F866" s="366" t="s">
        <v>3002</v>
      </c>
      <c r="G866" s="86"/>
      <c r="H866" s="217" t="s">
        <v>7</v>
      </c>
      <c r="I866" s="36"/>
      <c r="J866" s="94"/>
      <c r="K866" s="94"/>
      <c r="L866" s="94"/>
    </row>
    <row r="867" spans="1:12" ht="26.4" hidden="1">
      <c r="A867" s="365">
        <v>749</v>
      </c>
      <c r="B867" s="383" t="s">
        <v>942</v>
      </c>
      <c r="C867" s="379" t="s">
        <v>3006</v>
      </c>
      <c r="D867" s="379"/>
      <c r="E867" s="379" t="s">
        <v>4551</v>
      </c>
      <c r="F867" s="366" t="s">
        <v>3009</v>
      </c>
      <c r="G867" s="86"/>
      <c r="H867" s="217" t="s">
        <v>7</v>
      </c>
      <c r="I867" s="36"/>
      <c r="J867" s="94"/>
      <c r="K867" s="94"/>
      <c r="L867" s="94"/>
    </row>
    <row r="868" spans="1:12" ht="26.4" hidden="1">
      <c r="A868" s="365">
        <v>750</v>
      </c>
      <c r="B868" s="383" t="s">
        <v>942</v>
      </c>
      <c r="C868" s="379" t="s">
        <v>4552</v>
      </c>
      <c r="D868" s="379" t="s">
        <v>4553</v>
      </c>
      <c r="E868" s="379" t="s">
        <v>4554</v>
      </c>
      <c r="F868" s="366" t="s">
        <v>4555</v>
      </c>
      <c r="G868" s="86"/>
      <c r="H868" s="217" t="s">
        <v>7</v>
      </c>
      <c r="I868" s="36"/>
      <c r="J868" s="94"/>
      <c r="K868" s="94"/>
      <c r="L868" s="94"/>
    </row>
    <row r="869" spans="1:12" ht="26.4" hidden="1">
      <c r="A869" s="365">
        <v>751</v>
      </c>
      <c r="B869" s="383" t="s">
        <v>942</v>
      </c>
      <c r="C869" s="379" t="s">
        <v>4552</v>
      </c>
      <c r="D869" s="379" t="s">
        <v>4556</v>
      </c>
      <c r="E869" s="379" t="s">
        <v>4557</v>
      </c>
      <c r="F869" s="366" t="s">
        <v>4558</v>
      </c>
      <c r="G869" s="86"/>
      <c r="H869" s="217" t="s">
        <v>7</v>
      </c>
      <c r="I869" s="36"/>
      <c r="J869" s="94"/>
      <c r="K869" s="94"/>
      <c r="L869" s="94"/>
    </row>
    <row r="870" spans="1:12" ht="26.4" hidden="1">
      <c r="A870" s="365">
        <v>752</v>
      </c>
      <c r="B870" s="383" t="s">
        <v>942</v>
      </c>
      <c r="C870" s="388" t="s">
        <v>3010</v>
      </c>
      <c r="D870" s="388" t="s">
        <v>3011</v>
      </c>
      <c r="E870" s="388" t="s">
        <v>4559</v>
      </c>
      <c r="F870" s="389" t="s">
        <v>3013</v>
      </c>
      <c r="G870" s="390"/>
      <c r="H870" s="391" t="s">
        <v>7</v>
      </c>
      <c r="I870" s="36"/>
      <c r="J870" s="94"/>
      <c r="K870" s="94"/>
      <c r="L870" s="94"/>
    </row>
    <row r="871" spans="1:12" ht="26.4" hidden="1">
      <c r="A871" s="365">
        <v>753</v>
      </c>
      <c r="B871" s="383" t="s">
        <v>942</v>
      </c>
      <c r="C871" s="388" t="s">
        <v>3010</v>
      </c>
      <c r="D871" s="388" t="s">
        <v>3014</v>
      </c>
      <c r="E871" s="388" t="s">
        <v>4560</v>
      </c>
      <c r="F871" s="389" t="s">
        <v>3013</v>
      </c>
      <c r="G871" s="389"/>
      <c r="H871" s="391" t="s">
        <v>7</v>
      </c>
      <c r="I871" s="36"/>
      <c r="J871" s="94"/>
      <c r="K871" s="94"/>
      <c r="L871" s="94"/>
    </row>
    <row r="872" spans="1:12" ht="45.6" hidden="1">
      <c r="A872" s="365">
        <v>754</v>
      </c>
      <c r="B872" s="383" t="s">
        <v>942</v>
      </c>
      <c r="C872" s="379" t="s">
        <v>4561</v>
      </c>
      <c r="D872" s="379" t="s">
        <v>4562</v>
      </c>
      <c r="E872" s="379" t="s">
        <v>4563</v>
      </c>
      <c r="F872" s="366" t="s">
        <v>4564</v>
      </c>
      <c r="G872" s="86"/>
      <c r="H872" s="217" t="s">
        <v>7</v>
      </c>
      <c r="I872" s="36"/>
      <c r="J872" s="94"/>
      <c r="K872" s="94"/>
      <c r="L872" s="94"/>
    </row>
    <row r="873" spans="1:12" ht="39.6" hidden="1">
      <c r="A873" s="365">
        <v>755</v>
      </c>
      <c r="B873" s="383" t="s">
        <v>942</v>
      </c>
      <c r="C873" s="379" t="s">
        <v>4561</v>
      </c>
      <c r="D873" s="379" t="s">
        <v>4562</v>
      </c>
      <c r="E873" s="379" t="s">
        <v>4565</v>
      </c>
      <c r="F873" s="366" t="s">
        <v>4566</v>
      </c>
      <c r="G873" s="86"/>
      <c r="H873" s="217" t="s">
        <v>7</v>
      </c>
      <c r="I873" s="36"/>
      <c r="J873" s="94"/>
      <c r="K873" s="94"/>
      <c r="L873" s="94"/>
    </row>
    <row r="874" spans="1:12" ht="13.2" hidden="1">
      <c r="A874" s="365">
        <v>756</v>
      </c>
      <c r="B874" s="383" t="s">
        <v>942</v>
      </c>
      <c r="C874" s="379" t="s">
        <v>4561</v>
      </c>
      <c r="D874" s="379" t="s">
        <v>4562</v>
      </c>
      <c r="E874" s="379" t="s">
        <v>4567</v>
      </c>
      <c r="F874" s="366" t="s">
        <v>4568</v>
      </c>
      <c r="G874" s="86"/>
      <c r="H874" s="217" t="s">
        <v>7</v>
      </c>
      <c r="I874" s="36"/>
      <c r="J874" s="94"/>
      <c r="K874" s="94"/>
      <c r="L874" s="94"/>
    </row>
    <row r="875" spans="1:12" ht="39.6" hidden="1">
      <c r="A875" s="365">
        <v>757</v>
      </c>
      <c r="B875" s="383" t="s">
        <v>942</v>
      </c>
      <c r="C875" s="379" t="s">
        <v>4561</v>
      </c>
      <c r="D875" s="379" t="s">
        <v>4562</v>
      </c>
      <c r="E875" s="379" t="s">
        <v>4569</v>
      </c>
      <c r="F875" s="366" t="s">
        <v>4570</v>
      </c>
      <c r="G875" s="86"/>
      <c r="H875" s="217" t="s">
        <v>7</v>
      </c>
      <c r="I875" s="36"/>
      <c r="J875" s="94"/>
      <c r="K875" s="94"/>
      <c r="L875" s="94"/>
    </row>
    <row r="876" spans="1:12" ht="39.6" hidden="1">
      <c r="A876" s="365">
        <v>758</v>
      </c>
      <c r="B876" s="383" t="s">
        <v>942</v>
      </c>
      <c r="C876" s="379" t="s">
        <v>4561</v>
      </c>
      <c r="D876" s="379" t="s">
        <v>4562</v>
      </c>
      <c r="E876" s="379" t="s">
        <v>4571</v>
      </c>
      <c r="F876" s="366" t="s">
        <v>4572</v>
      </c>
      <c r="G876" s="86"/>
      <c r="H876" s="217" t="s">
        <v>7</v>
      </c>
      <c r="I876" s="36"/>
      <c r="J876" s="94"/>
      <c r="K876" s="94"/>
      <c r="L876" s="94"/>
    </row>
    <row r="877" spans="1:12" ht="39.6" hidden="1">
      <c r="A877" s="365">
        <v>759</v>
      </c>
      <c r="B877" s="383" t="s">
        <v>942</v>
      </c>
      <c r="C877" s="379" t="s">
        <v>4573</v>
      </c>
      <c r="D877" s="379" t="s">
        <v>4574</v>
      </c>
      <c r="E877" s="380" t="s">
        <v>4575</v>
      </c>
      <c r="F877" s="366" t="s">
        <v>4576</v>
      </c>
      <c r="G877" s="86"/>
      <c r="H877" s="217" t="s">
        <v>7</v>
      </c>
      <c r="I877" s="36"/>
      <c r="J877" s="94"/>
      <c r="K877" s="94"/>
      <c r="L877" s="94"/>
    </row>
    <row r="878" spans="1:12" ht="39.6" hidden="1">
      <c r="A878" s="365">
        <v>760</v>
      </c>
      <c r="B878" s="383" t="s">
        <v>942</v>
      </c>
      <c r="C878" s="379" t="s">
        <v>4573</v>
      </c>
      <c r="D878" s="379" t="s">
        <v>4577</v>
      </c>
      <c r="E878" s="380" t="s">
        <v>4578</v>
      </c>
      <c r="F878" s="366" t="s">
        <v>4579</v>
      </c>
      <c r="G878" s="86"/>
      <c r="H878" s="217" t="s">
        <v>7</v>
      </c>
      <c r="I878" s="36"/>
      <c r="J878" s="94"/>
      <c r="K878" s="94"/>
      <c r="L878" s="94"/>
    </row>
    <row r="879" spans="1:12" ht="34.200000000000003" hidden="1">
      <c r="A879" s="365">
        <v>761</v>
      </c>
      <c r="B879" s="383" t="s">
        <v>942</v>
      </c>
      <c r="C879" s="379" t="s">
        <v>4580</v>
      </c>
      <c r="D879" s="379" t="s">
        <v>4581</v>
      </c>
      <c r="E879" s="379" t="s">
        <v>4582</v>
      </c>
      <c r="F879" s="366" t="s">
        <v>4583</v>
      </c>
      <c r="G879" s="86"/>
      <c r="H879" s="217" t="s">
        <v>7</v>
      </c>
      <c r="I879" s="36"/>
      <c r="J879" s="94"/>
      <c r="K879" s="94"/>
      <c r="L879" s="94"/>
    </row>
    <row r="880" spans="1:12" ht="39.6" hidden="1">
      <c r="A880" s="365">
        <v>762</v>
      </c>
      <c r="B880" s="383" t="s">
        <v>942</v>
      </c>
      <c r="C880" s="379" t="s">
        <v>4580</v>
      </c>
      <c r="D880" s="379" t="s">
        <v>4584</v>
      </c>
      <c r="E880" s="379" t="s">
        <v>4585</v>
      </c>
      <c r="F880" s="366" t="s">
        <v>4586</v>
      </c>
      <c r="G880" s="86"/>
      <c r="H880" s="217" t="s">
        <v>7</v>
      </c>
      <c r="I880" s="36"/>
      <c r="J880" s="94"/>
      <c r="K880" s="94"/>
      <c r="L880" s="94"/>
    </row>
    <row r="881" spans="1:12" ht="57" hidden="1">
      <c r="A881" s="365">
        <v>763</v>
      </c>
      <c r="B881" s="383" t="s">
        <v>942</v>
      </c>
      <c r="C881" s="379" t="s">
        <v>4580</v>
      </c>
      <c r="D881" s="379" t="s">
        <v>4587</v>
      </c>
      <c r="E881" s="379" t="s">
        <v>4588</v>
      </c>
      <c r="F881" s="366" t="s">
        <v>4589</v>
      </c>
      <c r="G881" s="86"/>
      <c r="H881" s="217" t="s">
        <v>7</v>
      </c>
      <c r="I881" s="36"/>
      <c r="J881" s="94"/>
      <c r="K881" s="94"/>
      <c r="L881" s="94"/>
    </row>
    <row r="882" spans="1:12" ht="26.4" hidden="1">
      <c r="A882" s="365">
        <v>764</v>
      </c>
      <c r="B882" s="383" t="s">
        <v>942</v>
      </c>
      <c r="C882" s="379" t="s">
        <v>4580</v>
      </c>
      <c r="D882" s="379" t="s">
        <v>4590</v>
      </c>
      <c r="E882" s="379" t="s">
        <v>4591</v>
      </c>
      <c r="F882" s="366" t="s">
        <v>4592</v>
      </c>
      <c r="G882" s="86"/>
      <c r="H882" s="217" t="s">
        <v>7</v>
      </c>
      <c r="I882" s="36"/>
      <c r="J882" s="94"/>
      <c r="K882" s="94"/>
      <c r="L882" s="94"/>
    </row>
    <row r="883" spans="1:12" ht="26.4" hidden="1">
      <c r="A883" s="365">
        <v>765</v>
      </c>
      <c r="B883" s="383" t="s">
        <v>942</v>
      </c>
      <c r="C883" s="379" t="s">
        <v>4580</v>
      </c>
      <c r="D883" s="379" t="s">
        <v>4590</v>
      </c>
      <c r="E883" s="379" t="s">
        <v>4593</v>
      </c>
      <c r="F883" s="366" t="s">
        <v>4594</v>
      </c>
      <c r="G883" s="86"/>
      <c r="H883" s="217" t="s">
        <v>7</v>
      </c>
      <c r="I883" s="36"/>
      <c r="J883" s="94"/>
      <c r="K883" s="94"/>
      <c r="L883" s="94"/>
    </row>
    <row r="884" spans="1:12" ht="26.4" hidden="1">
      <c r="A884" s="365">
        <v>766</v>
      </c>
      <c r="B884" s="383" t="s">
        <v>942</v>
      </c>
      <c r="C884" s="379" t="s">
        <v>4595</v>
      </c>
      <c r="D884" s="379"/>
      <c r="E884" s="379" t="s">
        <v>4596</v>
      </c>
      <c r="F884" s="366" t="s">
        <v>4597</v>
      </c>
      <c r="G884" s="86"/>
      <c r="H884" s="217" t="s">
        <v>7</v>
      </c>
      <c r="I884" s="36"/>
      <c r="J884" s="94"/>
      <c r="K884" s="94"/>
      <c r="L884" s="94"/>
    </row>
    <row r="885" spans="1:12" ht="26.4" hidden="1">
      <c r="A885" s="365">
        <v>767</v>
      </c>
      <c r="B885" s="383" t="s">
        <v>942</v>
      </c>
      <c r="C885" s="379" t="s">
        <v>4598</v>
      </c>
      <c r="D885" s="379" t="s">
        <v>4599</v>
      </c>
      <c r="E885" s="379" t="s">
        <v>4600</v>
      </c>
      <c r="F885" s="366" t="s">
        <v>4601</v>
      </c>
      <c r="G885" s="86"/>
      <c r="H885" s="217" t="s">
        <v>7</v>
      </c>
      <c r="I885" s="36"/>
      <c r="J885" s="94"/>
      <c r="K885" s="94"/>
      <c r="L885" s="94"/>
    </row>
    <row r="886" spans="1:12" ht="79.8" hidden="1">
      <c r="A886" s="365">
        <v>768</v>
      </c>
      <c r="B886" s="383" t="s">
        <v>942</v>
      </c>
      <c r="C886" s="379" t="s">
        <v>4602</v>
      </c>
      <c r="D886" s="379" t="s">
        <v>4599</v>
      </c>
      <c r="E886" s="379" t="s">
        <v>4603</v>
      </c>
      <c r="F886" s="366" t="s">
        <v>4604</v>
      </c>
      <c r="G886" s="86"/>
      <c r="H886" s="217" t="s">
        <v>7</v>
      </c>
      <c r="I886" s="36"/>
      <c r="J886" s="94"/>
      <c r="K886" s="94"/>
      <c r="L886" s="94"/>
    </row>
    <row r="887" spans="1:12" ht="39.6" hidden="1">
      <c r="A887" s="365">
        <v>769</v>
      </c>
      <c r="B887" s="383" t="s">
        <v>942</v>
      </c>
      <c r="C887" s="379" t="s">
        <v>4605</v>
      </c>
      <c r="D887" s="379" t="s">
        <v>4599</v>
      </c>
      <c r="E887" s="379" t="s">
        <v>4606</v>
      </c>
      <c r="F887" s="366" t="s">
        <v>4607</v>
      </c>
      <c r="G887" s="86"/>
      <c r="H887" s="217" t="s">
        <v>7</v>
      </c>
      <c r="I887" s="36"/>
      <c r="J887" s="94"/>
      <c r="K887" s="94"/>
      <c r="L887" s="94"/>
    </row>
    <row r="888" spans="1:12" ht="26.4" hidden="1">
      <c r="A888" s="365">
        <v>770</v>
      </c>
      <c r="B888" s="383" t="s">
        <v>942</v>
      </c>
      <c r="C888" s="379" t="s">
        <v>4598</v>
      </c>
      <c r="D888" s="379" t="s">
        <v>4608</v>
      </c>
      <c r="E888" s="379" t="s">
        <v>4609</v>
      </c>
      <c r="F888" s="366" t="s">
        <v>4610</v>
      </c>
      <c r="G888" s="86"/>
      <c r="H888" s="217" t="s">
        <v>7</v>
      </c>
      <c r="I888" s="36"/>
      <c r="J888" s="94"/>
      <c r="K888" s="94"/>
      <c r="L888" s="94"/>
    </row>
    <row r="889" spans="1:12" ht="26.4" hidden="1">
      <c r="A889" s="365">
        <v>771</v>
      </c>
      <c r="B889" s="383" t="s">
        <v>942</v>
      </c>
      <c r="C889" s="379" t="s">
        <v>4598</v>
      </c>
      <c r="D889" s="379" t="s">
        <v>4611</v>
      </c>
      <c r="E889" s="379" t="s">
        <v>4612</v>
      </c>
      <c r="F889" s="366" t="s">
        <v>4601</v>
      </c>
      <c r="G889" s="86"/>
      <c r="H889" s="217" t="s">
        <v>7</v>
      </c>
      <c r="I889" s="36"/>
      <c r="J889" s="94"/>
      <c r="K889" s="94"/>
      <c r="L889" s="94"/>
    </row>
    <row r="890" spans="1:12" ht="26.4" hidden="1">
      <c r="A890" s="365">
        <v>772</v>
      </c>
      <c r="B890" s="383" t="s">
        <v>942</v>
      </c>
      <c r="C890" s="379" t="s">
        <v>4602</v>
      </c>
      <c r="D890" s="379" t="s">
        <v>4611</v>
      </c>
      <c r="E890" s="379" t="s">
        <v>4613</v>
      </c>
      <c r="F890" s="366" t="s">
        <v>4614</v>
      </c>
      <c r="G890" s="86"/>
      <c r="H890" s="217" t="s">
        <v>7</v>
      </c>
      <c r="I890" s="36"/>
      <c r="J890" s="94"/>
      <c r="K890" s="94"/>
      <c r="L890" s="94"/>
    </row>
    <row r="891" spans="1:12" ht="26.4" hidden="1">
      <c r="A891" s="365">
        <v>773</v>
      </c>
      <c r="B891" s="383" t="s">
        <v>942</v>
      </c>
      <c r="C891" s="379" t="s">
        <v>4605</v>
      </c>
      <c r="D891" s="379" t="s">
        <v>4611</v>
      </c>
      <c r="E891" s="379" t="s">
        <v>4612</v>
      </c>
      <c r="F891" s="366" t="s">
        <v>4615</v>
      </c>
      <c r="G891" s="86"/>
      <c r="H891" s="217" t="s">
        <v>7</v>
      </c>
      <c r="I891" s="36"/>
      <c r="J891" s="94"/>
      <c r="K891" s="94"/>
      <c r="L891" s="94"/>
    </row>
    <row r="892" spans="1:12" ht="26.4" hidden="1">
      <c r="A892" s="365">
        <v>774</v>
      </c>
      <c r="B892" s="383" t="s">
        <v>942</v>
      </c>
      <c r="C892" s="379" t="s">
        <v>4598</v>
      </c>
      <c r="D892" s="379" t="s">
        <v>4616</v>
      </c>
      <c r="E892" s="379" t="s">
        <v>4617</v>
      </c>
      <c r="F892" s="366" t="s">
        <v>4618</v>
      </c>
      <c r="G892" s="86"/>
      <c r="H892" s="217" t="s">
        <v>7</v>
      </c>
      <c r="I892" s="36"/>
      <c r="J892" s="94"/>
      <c r="K892" s="94"/>
      <c r="L892" s="94"/>
    </row>
    <row r="893" spans="1:12" ht="26.4" hidden="1">
      <c r="A893" s="365">
        <v>775</v>
      </c>
      <c r="B893" s="383" t="s">
        <v>942</v>
      </c>
      <c r="C893" s="379" t="s">
        <v>4619</v>
      </c>
      <c r="D893" s="379" t="s">
        <v>4620</v>
      </c>
      <c r="E893" s="379" t="s">
        <v>4621</v>
      </c>
      <c r="F893" s="366" t="s">
        <v>4622</v>
      </c>
      <c r="G893" s="86"/>
      <c r="H893" s="217" t="s">
        <v>7</v>
      </c>
      <c r="I893" s="36"/>
      <c r="J893" s="94"/>
      <c r="K893" s="94"/>
      <c r="L893" s="94"/>
    </row>
    <row r="894" spans="1:12" ht="39.6" hidden="1">
      <c r="A894" s="365">
        <v>776</v>
      </c>
      <c r="B894" s="383" t="s">
        <v>942</v>
      </c>
      <c r="C894" s="379" t="s">
        <v>4623</v>
      </c>
      <c r="D894" s="379" t="s">
        <v>4620</v>
      </c>
      <c r="E894" s="379" t="s">
        <v>4624</v>
      </c>
      <c r="F894" s="366" t="s">
        <v>4625</v>
      </c>
      <c r="G894" s="86"/>
      <c r="H894" s="217" t="s">
        <v>7</v>
      </c>
      <c r="I894" s="36"/>
      <c r="J894" s="94"/>
      <c r="K894" s="94"/>
      <c r="L894" s="94"/>
    </row>
    <row r="895" spans="1:12" ht="39.6" hidden="1">
      <c r="A895" s="365">
        <v>777</v>
      </c>
      <c r="B895" s="383" t="s">
        <v>942</v>
      </c>
      <c r="C895" s="379" t="s">
        <v>4626</v>
      </c>
      <c r="D895" s="379" t="s">
        <v>4620</v>
      </c>
      <c r="E895" s="379" t="s">
        <v>4627</v>
      </c>
      <c r="F895" s="366" t="s">
        <v>4628</v>
      </c>
      <c r="G895" s="86"/>
      <c r="H895" s="217" t="s">
        <v>7</v>
      </c>
      <c r="I895" s="36"/>
      <c r="J895" s="94"/>
      <c r="K895" s="94"/>
      <c r="L895" s="94"/>
    </row>
    <row r="896" spans="1:12" ht="26.4" hidden="1">
      <c r="A896" s="365">
        <v>778</v>
      </c>
      <c r="B896" s="383" t="s">
        <v>942</v>
      </c>
      <c r="C896" s="379" t="s">
        <v>4629</v>
      </c>
      <c r="D896" s="379"/>
      <c r="E896" s="379" t="s">
        <v>4630</v>
      </c>
      <c r="F896" s="366" t="s">
        <v>4631</v>
      </c>
      <c r="G896" s="86"/>
      <c r="H896" s="217" t="s">
        <v>7</v>
      </c>
      <c r="I896" s="36"/>
      <c r="J896" s="94"/>
      <c r="K896" s="94"/>
      <c r="L896" s="94"/>
    </row>
    <row r="897" spans="1:12" ht="39.6" hidden="1">
      <c r="A897" s="365">
        <v>779</v>
      </c>
      <c r="B897" s="383" t="s">
        <v>942</v>
      </c>
      <c r="C897" s="379" t="s">
        <v>4629</v>
      </c>
      <c r="D897" s="379" t="s">
        <v>4632</v>
      </c>
      <c r="E897" s="379" t="s">
        <v>4633</v>
      </c>
      <c r="F897" s="366" t="s">
        <v>4634</v>
      </c>
      <c r="G897" s="86"/>
      <c r="H897" s="217" t="s">
        <v>7</v>
      </c>
      <c r="I897" s="36"/>
      <c r="J897" s="94"/>
      <c r="K897" s="94"/>
      <c r="L897" s="94"/>
    </row>
    <row r="898" spans="1:12" ht="39.6" hidden="1">
      <c r="A898" s="365">
        <v>780</v>
      </c>
      <c r="B898" s="383" t="s">
        <v>942</v>
      </c>
      <c r="C898" s="379" t="s">
        <v>4629</v>
      </c>
      <c r="D898" s="379" t="s">
        <v>4635</v>
      </c>
      <c r="E898" s="379" t="s">
        <v>4636</v>
      </c>
      <c r="F898" s="366" t="s">
        <v>4637</v>
      </c>
      <c r="G898" s="86"/>
      <c r="H898" s="217" t="s">
        <v>7</v>
      </c>
      <c r="I898" s="36"/>
      <c r="J898" s="94"/>
      <c r="K898" s="94"/>
      <c r="L898" s="94"/>
    </row>
    <row r="899" spans="1:12" ht="39.6" hidden="1">
      <c r="A899" s="365">
        <v>781</v>
      </c>
      <c r="B899" s="383" t="s">
        <v>942</v>
      </c>
      <c r="C899" s="379" t="s">
        <v>4629</v>
      </c>
      <c r="D899" s="379"/>
      <c r="E899" s="379" t="s">
        <v>4638</v>
      </c>
      <c r="F899" s="366" t="s">
        <v>4639</v>
      </c>
      <c r="G899" s="86"/>
      <c r="H899" s="217" t="s">
        <v>7</v>
      </c>
      <c r="I899" s="36"/>
      <c r="J899" s="94"/>
      <c r="K899" s="94"/>
      <c r="L899" s="94"/>
    </row>
    <row r="900" spans="1:12" ht="26.4" hidden="1">
      <c r="A900" s="365">
        <v>782</v>
      </c>
      <c r="B900" s="383" t="s">
        <v>942</v>
      </c>
      <c r="C900" s="379" t="s">
        <v>4640</v>
      </c>
      <c r="D900" s="379" t="s">
        <v>4641</v>
      </c>
      <c r="E900" s="379" t="s">
        <v>4642</v>
      </c>
      <c r="F900" s="366" t="s">
        <v>4643</v>
      </c>
      <c r="G900" s="86"/>
      <c r="H900" s="217" t="s">
        <v>7</v>
      </c>
      <c r="I900" s="36"/>
      <c r="J900" s="94"/>
      <c r="K900" s="94"/>
      <c r="L900" s="94"/>
    </row>
    <row r="901" spans="1:12" ht="39.6" hidden="1">
      <c r="A901" s="365">
        <v>783</v>
      </c>
      <c r="B901" s="383" t="s">
        <v>942</v>
      </c>
      <c r="C901" s="379" t="s">
        <v>4644</v>
      </c>
      <c r="D901" s="379" t="s">
        <v>4641</v>
      </c>
      <c r="E901" s="379" t="s">
        <v>4645</v>
      </c>
      <c r="F901" s="366" t="s">
        <v>4646</v>
      </c>
      <c r="G901" s="86"/>
      <c r="H901" s="217" t="s">
        <v>7</v>
      </c>
      <c r="I901" s="36"/>
      <c r="J901" s="94"/>
      <c r="K901" s="94"/>
      <c r="L901" s="94"/>
    </row>
    <row r="902" spans="1:12" ht="26.4" hidden="1">
      <c r="A902" s="365">
        <v>784</v>
      </c>
      <c r="B902" s="383" t="s">
        <v>942</v>
      </c>
      <c r="C902" s="379" t="s">
        <v>4647</v>
      </c>
      <c r="D902" s="379" t="s">
        <v>4641</v>
      </c>
      <c r="E902" s="379" t="s">
        <v>4642</v>
      </c>
      <c r="F902" s="366" t="s">
        <v>4648</v>
      </c>
      <c r="G902" s="86"/>
      <c r="H902" s="217" t="s">
        <v>7</v>
      </c>
      <c r="I902" s="36"/>
      <c r="J902" s="94"/>
      <c r="K902" s="94"/>
      <c r="L902" s="94"/>
    </row>
    <row r="903" spans="1:12" ht="26.4" hidden="1">
      <c r="A903" s="365">
        <v>785</v>
      </c>
      <c r="B903" s="383" t="s">
        <v>942</v>
      </c>
      <c r="C903" s="379" t="s">
        <v>4647</v>
      </c>
      <c r="D903" s="379" t="s">
        <v>4649</v>
      </c>
      <c r="E903" s="379" t="s">
        <v>4650</v>
      </c>
      <c r="F903" s="366" t="s">
        <v>4651</v>
      </c>
      <c r="G903" s="86"/>
      <c r="H903" s="217" t="s">
        <v>7</v>
      </c>
      <c r="I903" s="36"/>
      <c r="J903" s="94"/>
      <c r="K903" s="94"/>
      <c r="L903" s="94"/>
    </row>
    <row r="904" spans="1:12" ht="26.4" hidden="1">
      <c r="A904" s="365">
        <v>786</v>
      </c>
      <c r="B904" s="383" t="s">
        <v>942</v>
      </c>
      <c r="C904" s="379" t="s">
        <v>4652</v>
      </c>
      <c r="D904" s="379"/>
      <c r="E904" s="379" t="s">
        <v>4653</v>
      </c>
      <c r="F904" s="366" t="s">
        <v>4654</v>
      </c>
      <c r="G904" s="86"/>
      <c r="H904" s="217" t="s">
        <v>7</v>
      </c>
      <c r="I904" s="36"/>
      <c r="J904" s="94"/>
      <c r="K904" s="94"/>
      <c r="L904" s="94"/>
    </row>
    <row r="905" spans="1:12" ht="57" hidden="1">
      <c r="A905" s="365">
        <v>787</v>
      </c>
      <c r="B905" s="383" t="s">
        <v>942</v>
      </c>
      <c r="C905" s="379" t="s">
        <v>4652</v>
      </c>
      <c r="D905" s="379"/>
      <c r="E905" s="379" t="s">
        <v>4655</v>
      </c>
      <c r="F905" s="366" t="s">
        <v>4656</v>
      </c>
      <c r="G905" s="86"/>
      <c r="H905" s="217" t="s">
        <v>7</v>
      </c>
      <c r="I905" s="36"/>
      <c r="J905" s="94"/>
      <c r="K905" s="94"/>
      <c r="L905" s="94"/>
    </row>
    <row r="906" spans="1:12" ht="39.6" hidden="1">
      <c r="A906" s="365">
        <v>788</v>
      </c>
      <c r="B906" s="383" t="s">
        <v>942</v>
      </c>
      <c r="C906" s="379" t="s">
        <v>4652</v>
      </c>
      <c r="D906" s="379" t="s">
        <v>4657</v>
      </c>
      <c r="E906" s="379" t="s">
        <v>4658</v>
      </c>
      <c r="F906" s="366" t="s">
        <v>4659</v>
      </c>
      <c r="G906" s="86"/>
      <c r="H906" s="217" t="s">
        <v>7</v>
      </c>
      <c r="I906" s="36"/>
      <c r="J906" s="94"/>
      <c r="K906" s="94"/>
      <c r="L906" s="94"/>
    </row>
    <row r="907" spans="1:12" ht="39.6" hidden="1">
      <c r="A907" s="365">
        <v>789</v>
      </c>
      <c r="B907" s="383" t="s">
        <v>942</v>
      </c>
      <c r="C907" s="379" t="s">
        <v>4652</v>
      </c>
      <c r="D907" s="379" t="s">
        <v>4660</v>
      </c>
      <c r="E907" s="379" t="s">
        <v>4661</v>
      </c>
      <c r="F907" s="366" t="s">
        <v>4662</v>
      </c>
      <c r="G907" s="86"/>
      <c r="H907" s="217" t="s">
        <v>7</v>
      </c>
      <c r="I907" s="36"/>
      <c r="J907" s="94"/>
      <c r="K907" s="94"/>
      <c r="L907" s="94"/>
    </row>
    <row r="908" spans="1:12" ht="39.6" hidden="1">
      <c r="A908" s="365">
        <v>790</v>
      </c>
      <c r="B908" s="383" t="s">
        <v>942</v>
      </c>
      <c r="C908" s="379" t="s">
        <v>4652</v>
      </c>
      <c r="D908" s="379" t="s">
        <v>4663</v>
      </c>
      <c r="E908" s="379" t="s">
        <v>4664</v>
      </c>
      <c r="F908" s="366" t="s">
        <v>4665</v>
      </c>
      <c r="G908" s="86"/>
      <c r="H908" s="217" t="s">
        <v>7</v>
      </c>
      <c r="I908" s="36"/>
      <c r="J908" s="94"/>
      <c r="K908" s="94"/>
      <c r="L908" s="94"/>
    </row>
    <row r="909" spans="1:12" ht="39.6" hidden="1">
      <c r="A909" s="365">
        <v>791</v>
      </c>
      <c r="B909" s="383" t="s">
        <v>942</v>
      </c>
      <c r="C909" s="379" t="s">
        <v>4652</v>
      </c>
      <c r="D909" s="379" t="s">
        <v>4666</v>
      </c>
      <c r="E909" s="379" t="s">
        <v>4667</v>
      </c>
      <c r="F909" s="366" t="s">
        <v>4668</v>
      </c>
      <c r="G909" s="86"/>
      <c r="H909" s="217" t="s">
        <v>7</v>
      </c>
      <c r="I909" s="36"/>
      <c r="J909" s="94"/>
      <c r="K909" s="94"/>
      <c r="L909" s="94"/>
    </row>
    <row r="910" spans="1:12" ht="39.6" hidden="1">
      <c r="A910" s="365">
        <v>792</v>
      </c>
      <c r="B910" s="383" t="s">
        <v>942</v>
      </c>
      <c r="C910" s="379" t="s">
        <v>4652</v>
      </c>
      <c r="D910" s="379"/>
      <c r="E910" s="379" t="s">
        <v>4669</v>
      </c>
      <c r="F910" s="366" t="s">
        <v>4639</v>
      </c>
      <c r="G910" s="86"/>
      <c r="H910" s="217" t="s">
        <v>7</v>
      </c>
      <c r="I910" s="36"/>
      <c r="J910" s="94"/>
      <c r="K910" s="94"/>
      <c r="L910" s="94"/>
    </row>
    <row r="911" spans="1:12" ht="45.6" hidden="1">
      <c r="A911" s="365">
        <v>793</v>
      </c>
      <c r="B911" s="383" t="s">
        <v>942</v>
      </c>
      <c r="C911" s="379" t="s">
        <v>4670</v>
      </c>
      <c r="D911" s="379"/>
      <c r="E911" s="379" t="s">
        <v>4671</v>
      </c>
      <c r="F911" s="366" t="s">
        <v>4672</v>
      </c>
      <c r="G911" s="86"/>
      <c r="H911" s="217" t="s">
        <v>7</v>
      </c>
      <c r="I911" s="36"/>
      <c r="J911" s="94"/>
      <c r="K911" s="94"/>
      <c r="L911" s="94"/>
    </row>
    <row r="912" spans="1:12" ht="45.6" hidden="1">
      <c r="A912" s="365">
        <v>794</v>
      </c>
      <c r="B912" s="383" t="s">
        <v>942</v>
      </c>
      <c r="C912" s="379" t="s">
        <v>4670</v>
      </c>
      <c r="D912" s="379"/>
      <c r="E912" s="379" t="s">
        <v>4673</v>
      </c>
      <c r="F912" s="366" t="s">
        <v>4674</v>
      </c>
      <c r="G912" s="86"/>
      <c r="H912" s="217" t="s">
        <v>7</v>
      </c>
      <c r="I912" s="36"/>
      <c r="J912" s="94"/>
      <c r="K912" s="94"/>
      <c r="L912" s="94"/>
    </row>
    <row r="913" spans="1:12" ht="26.4" hidden="1">
      <c r="A913" s="365">
        <v>795</v>
      </c>
      <c r="B913" s="383" t="s">
        <v>942</v>
      </c>
      <c r="C913" s="379" t="s">
        <v>4670</v>
      </c>
      <c r="D913" s="379" t="s">
        <v>4675</v>
      </c>
      <c r="E913" s="379" t="s">
        <v>4676</v>
      </c>
      <c r="F913" s="366" t="s">
        <v>4677</v>
      </c>
      <c r="G913" s="86"/>
      <c r="H913" s="217" t="s">
        <v>7</v>
      </c>
      <c r="I913" s="36"/>
      <c r="J913" s="94"/>
      <c r="K913" s="94"/>
      <c r="L913" s="94"/>
    </row>
    <row r="914" spans="1:12" ht="26.4" hidden="1">
      <c r="A914" s="365">
        <v>796</v>
      </c>
      <c r="B914" s="383" t="s">
        <v>942</v>
      </c>
      <c r="C914" s="379" t="s">
        <v>4670</v>
      </c>
      <c r="D914" s="379" t="s">
        <v>4678</v>
      </c>
      <c r="E914" s="379" t="s">
        <v>4679</v>
      </c>
      <c r="F914" s="366" t="s">
        <v>4680</v>
      </c>
      <c r="G914" s="86"/>
      <c r="H914" s="217" t="s">
        <v>7</v>
      </c>
      <c r="I914" s="36"/>
      <c r="J914" s="94"/>
      <c r="K914" s="94"/>
      <c r="L914" s="94"/>
    </row>
    <row r="915" spans="1:12" ht="57" hidden="1">
      <c r="A915" s="365">
        <v>797</v>
      </c>
      <c r="B915" s="383" t="s">
        <v>942</v>
      </c>
      <c r="C915" s="379" t="s">
        <v>4670</v>
      </c>
      <c r="D915" s="379" t="s">
        <v>4681</v>
      </c>
      <c r="E915" s="379" t="s">
        <v>4682</v>
      </c>
      <c r="F915" s="366" t="s">
        <v>4683</v>
      </c>
      <c r="G915" s="86"/>
      <c r="H915" s="217" t="s">
        <v>7</v>
      </c>
      <c r="I915" s="36"/>
      <c r="J915" s="94"/>
      <c r="K915" s="94"/>
      <c r="L915" s="94"/>
    </row>
    <row r="916" spans="1:12" ht="39.6" hidden="1">
      <c r="A916" s="365">
        <v>798</v>
      </c>
      <c r="B916" s="383" t="s">
        <v>942</v>
      </c>
      <c r="C916" s="379" t="s">
        <v>4670</v>
      </c>
      <c r="D916" s="379" t="s">
        <v>4681</v>
      </c>
      <c r="E916" s="379" t="s">
        <v>4684</v>
      </c>
      <c r="F916" s="366" t="s">
        <v>4685</v>
      </c>
      <c r="G916" s="86"/>
      <c r="H916" s="217" t="s">
        <v>7</v>
      </c>
      <c r="I916" s="36"/>
      <c r="J916" s="94"/>
      <c r="K916" s="94"/>
      <c r="L916" s="94"/>
    </row>
    <row r="917" spans="1:12" ht="39.6" hidden="1">
      <c r="A917" s="365">
        <v>799</v>
      </c>
      <c r="B917" s="383" t="s">
        <v>942</v>
      </c>
      <c r="C917" s="379" t="s">
        <v>4670</v>
      </c>
      <c r="D917" s="379" t="s">
        <v>4686</v>
      </c>
      <c r="E917" s="379" t="s">
        <v>4687</v>
      </c>
      <c r="F917" s="366" t="s">
        <v>4688</v>
      </c>
      <c r="G917" s="86"/>
      <c r="H917" s="217" t="s">
        <v>7</v>
      </c>
      <c r="I917" s="36"/>
      <c r="J917" s="94"/>
      <c r="K917" s="94"/>
      <c r="L917" s="94"/>
    </row>
    <row r="918" spans="1:12" ht="45.6" hidden="1">
      <c r="A918" s="365">
        <v>800</v>
      </c>
      <c r="B918" s="383" t="s">
        <v>942</v>
      </c>
      <c r="C918" s="379" t="s">
        <v>4670</v>
      </c>
      <c r="D918" s="379" t="s">
        <v>4689</v>
      </c>
      <c r="E918" s="379" t="s">
        <v>4690</v>
      </c>
      <c r="F918" s="366" t="s">
        <v>4691</v>
      </c>
      <c r="G918" s="86"/>
      <c r="H918" s="217" t="s">
        <v>7</v>
      </c>
      <c r="I918" s="36"/>
      <c r="J918" s="94"/>
      <c r="K918" s="94"/>
      <c r="L918" s="94"/>
    </row>
    <row r="919" spans="1:12" ht="39.6" hidden="1">
      <c r="A919" s="365">
        <v>801</v>
      </c>
      <c r="B919" s="383" t="s">
        <v>942</v>
      </c>
      <c r="C919" s="379" t="s">
        <v>4670</v>
      </c>
      <c r="D919" s="379" t="s">
        <v>4692</v>
      </c>
      <c r="E919" s="379" t="s">
        <v>4693</v>
      </c>
      <c r="F919" s="366" t="s">
        <v>4694</v>
      </c>
      <c r="G919" s="86"/>
      <c r="H919" s="217" t="s">
        <v>7</v>
      </c>
      <c r="I919" s="36"/>
      <c r="J919" s="94"/>
      <c r="K919" s="94"/>
      <c r="L919" s="94"/>
    </row>
    <row r="920" spans="1:12" ht="26.4" hidden="1">
      <c r="A920" s="365">
        <v>802</v>
      </c>
      <c r="B920" s="383" t="s">
        <v>942</v>
      </c>
      <c r="C920" s="379" t="s">
        <v>4670</v>
      </c>
      <c r="D920" s="379" t="s">
        <v>4695</v>
      </c>
      <c r="E920" s="379" t="s">
        <v>4696</v>
      </c>
      <c r="F920" s="366" t="s">
        <v>4697</v>
      </c>
      <c r="G920" s="86"/>
      <c r="H920" s="217" t="s">
        <v>7</v>
      </c>
      <c r="I920" s="36"/>
      <c r="J920" s="94"/>
      <c r="K920" s="94"/>
      <c r="L920" s="94"/>
    </row>
    <row r="921" spans="1:12" ht="39.6" hidden="1">
      <c r="A921" s="365">
        <v>803</v>
      </c>
      <c r="B921" s="383" t="s">
        <v>942</v>
      </c>
      <c r="C921" s="379" t="s">
        <v>4670</v>
      </c>
      <c r="D921" s="379" t="s">
        <v>4698</v>
      </c>
      <c r="E921" s="379" t="s">
        <v>4699</v>
      </c>
      <c r="F921" s="366" t="s">
        <v>4700</v>
      </c>
      <c r="G921" s="86"/>
      <c r="H921" s="217" t="s">
        <v>7</v>
      </c>
      <c r="I921" s="36"/>
      <c r="J921" s="94"/>
      <c r="K921" s="94"/>
      <c r="L921" s="94"/>
    </row>
    <row r="922" spans="1:12" ht="39.6" hidden="1">
      <c r="A922" s="365">
        <v>804</v>
      </c>
      <c r="B922" s="383" t="s">
        <v>942</v>
      </c>
      <c r="C922" s="379" t="s">
        <v>4670</v>
      </c>
      <c r="D922" s="379" t="s">
        <v>4701</v>
      </c>
      <c r="E922" s="379" t="s">
        <v>4702</v>
      </c>
      <c r="F922" s="366" t="s">
        <v>4703</v>
      </c>
      <c r="G922" s="86"/>
      <c r="H922" s="217" t="s">
        <v>7</v>
      </c>
      <c r="I922" s="36"/>
      <c r="J922" s="94"/>
      <c r="K922" s="94"/>
      <c r="L922" s="94"/>
    </row>
    <row r="923" spans="1:12" ht="26.4" hidden="1">
      <c r="A923" s="365">
        <v>805</v>
      </c>
      <c r="B923" s="383" t="s">
        <v>942</v>
      </c>
      <c r="C923" s="379" t="s">
        <v>4670</v>
      </c>
      <c r="D923" s="379" t="s">
        <v>4704</v>
      </c>
      <c r="E923" s="379" t="s">
        <v>4705</v>
      </c>
      <c r="F923" s="366" t="s">
        <v>4706</v>
      </c>
      <c r="G923" s="86"/>
      <c r="H923" s="217" t="s">
        <v>7</v>
      </c>
      <c r="I923" s="392" t="s">
        <v>4707</v>
      </c>
      <c r="J923" s="94"/>
      <c r="K923" s="94"/>
      <c r="L923" s="94"/>
    </row>
    <row r="924" spans="1:12" ht="26.4" hidden="1">
      <c r="A924" s="365">
        <v>806</v>
      </c>
      <c r="B924" s="383" t="s">
        <v>942</v>
      </c>
      <c r="C924" s="379" t="s">
        <v>4670</v>
      </c>
      <c r="D924" s="379" t="s">
        <v>4708</v>
      </c>
      <c r="E924" s="379" t="s">
        <v>4709</v>
      </c>
      <c r="F924" s="366" t="s">
        <v>4710</v>
      </c>
      <c r="G924" s="86"/>
      <c r="H924" s="217" t="s">
        <v>7</v>
      </c>
      <c r="I924" s="36"/>
      <c r="J924" s="94"/>
      <c r="K924" s="94"/>
      <c r="L924" s="94"/>
    </row>
    <row r="925" spans="1:12" ht="26.4" hidden="1">
      <c r="A925" s="365">
        <v>807</v>
      </c>
      <c r="B925" s="383" t="s">
        <v>942</v>
      </c>
      <c r="C925" s="379" t="s">
        <v>4670</v>
      </c>
      <c r="D925" s="379" t="s">
        <v>4711</v>
      </c>
      <c r="E925" s="379" t="s">
        <v>4712</v>
      </c>
      <c r="F925" s="366" t="s">
        <v>4713</v>
      </c>
      <c r="G925" s="86"/>
      <c r="H925" s="217" t="s">
        <v>7</v>
      </c>
      <c r="I925" s="392" t="s">
        <v>4714</v>
      </c>
      <c r="J925" s="94"/>
      <c r="K925" s="94"/>
      <c r="L925" s="94"/>
    </row>
    <row r="926" spans="1:12" ht="26.4" hidden="1">
      <c r="A926" s="365">
        <v>808</v>
      </c>
      <c r="B926" s="383" t="s">
        <v>942</v>
      </c>
      <c r="C926" s="379" t="s">
        <v>4670</v>
      </c>
      <c r="D926" s="379" t="s">
        <v>4715</v>
      </c>
      <c r="E926" s="379" t="s">
        <v>4716</v>
      </c>
      <c r="F926" s="366" t="s">
        <v>4717</v>
      </c>
      <c r="G926" s="86"/>
      <c r="H926" s="217" t="s">
        <v>7</v>
      </c>
      <c r="I926" s="36"/>
      <c r="J926" s="94"/>
      <c r="K926" s="94"/>
      <c r="L926" s="94"/>
    </row>
    <row r="927" spans="1:12" ht="26.4" hidden="1">
      <c r="A927" s="365">
        <v>809</v>
      </c>
      <c r="B927" s="383" t="s">
        <v>942</v>
      </c>
      <c r="C927" s="379" t="s">
        <v>4670</v>
      </c>
      <c r="D927" s="379" t="s">
        <v>4718</v>
      </c>
      <c r="E927" s="379" t="s">
        <v>4719</v>
      </c>
      <c r="F927" s="366" t="s">
        <v>4720</v>
      </c>
      <c r="G927" s="86"/>
      <c r="H927" s="217" t="s">
        <v>7</v>
      </c>
      <c r="I927" s="36"/>
      <c r="J927" s="94"/>
      <c r="K927" s="94"/>
      <c r="L927" s="94"/>
    </row>
    <row r="928" spans="1:12" ht="26.4" hidden="1">
      <c r="A928" s="365">
        <v>810</v>
      </c>
      <c r="B928" s="383" t="s">
        <v>942</v>
      </c>
      <c r="C928" s="379" t="s">
        <v>4670</v>
      </c>
      <c r="D928" s="379" t="s">
        <v>4721</v>
      </c>
      <c r="E928" s="379" t="s">
        <v>4722</v>
      </c>
      <c r="F928" s="366" t="s">
        <v>4723</v>
      </c>
      <c r="G928" s="86"/>
      <c r="H928" s="217" t="s">
        <v>7</v>
      </c>
      <c r="I928" s="36"/>
      <c r="J928" s="94"/>
      <c r="K928" s="94"/>
      <c r="L928" s="94"/>
    </row>
    <row r="929" spans="1:12" ht="26.4" hidden="1">
      <c r="A929" s="365">
        <v>811</v>
      </c>
      <c r="B929" s="383" t="s">
        <v>942</v>
      </c>
      <c r="C929" s="379" t="s">
        <v>4724</v>
      </c>
      <c r="D929" s="379" t="s">
        <v>4725</v>
      </c>
      <c r="E929" s="379" t="s">
        <v>4726</v>
      </c>
      <c r="F929" s="366" t="s">
        <v>4727</v>
      </c>
      <c r="G929" s="86"/>
      <c r="H929" s="217" t="s">
        <v>7</v>
      </c>
      <c r="I929" s="36"/>
      <c r="J929" s="94"/>
      <c r="K929" s="94"/>
      <c r="L929" s="94"/>
    </row>
    <row r="930" spans="1:12" ht="26.4" hidden="1">
      <c r="A930" s="365">
        <v>812</v>
      </c>
      <c r="B930" s="383" t="s">
        <v>942</v>
      </c>
      <c r="C930" s="379" t="s">
        <v>4724</v>
      </c>
      <c r="D930" s="379" t="s">
        <v>4728</v>
      </c>
      <c r="E930" s="379" t="s">
        <v>4729</v>
      </c>
      <c r="F930" s="366" t="s">
        <v>4730</v>
      </c>
      <c r="G930" s="86"/>
      <c r="H930" s="217" t="s">
        <v>7</v>
      </c>
      <c r="I930" s="36"/>
      <c r="J930" s="94"/>
      <c r="K930" s="94"/>
      <c r="L930" s="94"/>
    </row>
    <row r="931" spans="1:12" ht="34.200000000000003" hidden="1">
      <c r="A931" s="365">
        <v>813</v>
      </c>
      <c r="B931" s="383" t="s">
        <v>942</v>
      </c>
      <c r="C931" s="379" t="s">
        <v>4724</v>
      </c>
      <c r="D931" s="379" t="s">
        <v>4725</v>
      </c>
      <c r="E931" s="379" t="s">
        <v>4731</v>
      </c>
      <c r="F931" s="366" t="s">
        <v>4732</v>
      </c>
      <c r="G931" s="86"/>
      <c r="H931" s="217" t="s">
        <v>7</v>
      </c>
      <c r="I931" s="36"/>
      <c r="J931" s="94"/>
      <c r="K931" s="94"/>
      <c r="L931" s="94"/>
    </row>
    <row r="932" spans="1:12" ht="39.6" hidden="1">
      <c r="A932" s="365">
        <v>814</v>
      </c>
      <c r="B932" s="383" t="s">
        <v>942</v>
      </c>
      <c r="C932" s="379" t="s">
        <v>4724</v>
      </c>
      <c r="D932" s="379" t="s">
        <v>4725</v>
      </c>
      <c r="E932" s="379" t="s">
        <v>4733</v>
      </c>
      <c r="F932" s="366" t="s">
        <v>4727</v>
      </c>
      <c r="G932" s="86"/>
      <c r="H932" s="217" t="s">
        <v>7</v>
      </c>
      <c r="I932" s="36"/>
      <c r="J932" s="94"/>
      <c r="K932" s="94"/>
      <c r="L932" s="94"/>
    </row>
    <row r="933" spans="1:12" ht="39.6" hidden="1">
      <c r="A933" s="365">
        <v>815</v>
      </c>
      <c r="B933" s="383" t="s">
        <v>942</v>
      </c>
      <c r="C933" s="379" t="s">
        <v>4724</v>
      </c>
      <c r="D933" s="379" t="s">
        <v>4728</v>
      </c>
      <c r="E933" s="379" t="s">
        <v>4734</v>
      </c>
      <c r="F933" s="366" t="s">
        <v>4730</v>
      </c>
      <c r="G933" s="86"/>
      <c r="H933" s="217" t="s">
        <v>7</v>
      </c>
      <c r="I933" s="36"/>
      <c r="J933" s="94"/>
      <c r="K933" s="94"/>
      <c r="L933" s="94"/>
    </row>
    <row r="934" spans="1:12" ht="39.6" hidden="1">
      <c r="A934" s="365">
        <v>816</v>
      </c>
      <c r="B934" s="383" t="s">
        <v>942</v>
      </c>
      <c r="C934" s="379" t="s">
        <v>4724</v>
      </c>
      <c r="D934" s="379" t="s">
        <v>4728</v>
      </c>
      <c r="E934" s="379" t="s">
        <v>4735</v>
      </c>
      <c r="F934" s="366" t="s">
        <v>4736</v>
      </c>
      <c r="G934" s="86"/>
      <c r="H934" s="217" t="s">
        <v>7</v>
      </c>
      <c r="I934" s="36"/>
      <c r="J934" s="94"/>
      <c r="K934" s="94"/>
      <c r="L934" s="94"/>
    </row>
    <row r="935" spans="1:12" ht="52.8" hidden="1">
      <c r="A935" s="365">
        <v>817</v>
      </c>
      <c r="B935" s="383" t="s">
        <v>942</v>
      </c>
      <c r="C935" s="379" t="s">
        <v>4724</v>
      </c>
      <c r="D935" s="379" t="s">
        <v>4728</v>
      </c>
      <c r="E935" s="379" t="s">
        <v>4737</v>
      </c>
      <c r="F935" s="366" t="s">
        <v>4738</v>
      </c>
      <c r="G935" s="86"/>
      <c r="H935" s="217" t="s">
        <v>7</v>
      </c>
      <c r="I935" s="36"/>
      <c r="J935" s="94"/>
      <c r="K935" s="94"/>
      <c r="L935" s="94"/>
    </row>
    <row r="936" spans="1:12" ht="52.8" hidden="1">
      <c r="A936" s="365">
        <v>818</v>
      </c>
      <c r="B936" s="383" t="s">
        <v>942</v>
      </c>
      <c r="C936" s="379" t="s">
        <v>4724</v>
      </c>
      <c r="D936" s="379" t="s">
        <v>4728</v>
      </c>
      <c r="E936" s="379" t="s">
        <v>4739</v>
      </c>
      <c r="F936" s="366" t="s">
        <v>4740</v>
      </c>
      <c r="G936" s="86"/>
      <c r="H936" s="217" t="s">
        <v>7</v>
      </c>
      <c r="I936" s="36"/>
      <c r="J936" s="94"/>
      <c r="K936" s="94"/>
      <c r="L936" s="94"/>
    </row>
    <row r="937" spans="1:12" ht="45.6" hidden="1">
      <c r="A937" s="365">
        <v>819</v>
      </c>
      <c r="B937" s="383" t="s">
        <v>942</v>
      </c>
      <c r="C937" s="379" t="s">
        <v>4724</v>
      </c>
      <c r="D937" s="379" t="s">
        <v>4728</v>
      </c>
      <c r="E937" s="379" t="s">
        <v>4741</v>
      </c>
      <c r="F937" s="366" t="s">
        <v>4742</v>
      </c>
      <c r="G937" s="86"/>
      <c r="H937" s="217" t="s">
        <v>7</v>
      </c>
      <c r="I937" s="36"/>
      <c r="J937" s="94"/>
      <c r="K937" s="94"/>
      <c r="L937" s="94"/>
    </row>
    <row r="938" spans="1:12" ht="39.6" hidden="1">
      <c r="A938" s="365">
        <v>820</v>
      </c>
      <c r="B938" s="383" t="s">
        <v>942</v>
      </c>
      <c r="C938" s="379" t="s">
        <v>4724</v>
      </c>
      <c r="D938" s="379" t="s">
        <v>4728</v>
      </c>
      <c r="E938" s="379" t="s">
        <v>4743</v>
      </c>
      <c r="F938" s="366" t="s">
        <v>4744</v>
      </c>
      <c r="G938" s="86"/>
      <c r="H938" s="217" t="s">
        <v>7</v>
      </c>
      <c r="I938" s="36"/>
      <c r="J938" s="94"/>
      <c r="K938" s="94"/>
      <c r="L938" s="94"/>
    </row>
    <row r="939" spans="1:12" ht="26.4" hidden="1">
      <c r="A939" s="365">
        <v>821</v>
      </c>
      <c r="B939" s="383" t="s">
        <v>942</v>
      </c>
      <c r="C939" s="379" t="s">
        <v>4745</v>
      </c>
      <c r="D939" s="379" t="s">
        <v>4746</v>
      </c>
      <c r="E939" s="379" t="s">
        <v>4747</v>
      </c>
      <c r="F939" s="366" t="s">
        <v>4748</v>
      </c>
      <c r="G939" s="86"/>
      <c r="H939" s="217" t="s">
        <v>7</v>
      </c>
      <c r="I939" s="36"/>
      <c r="J939" s="94"/>
      <c r="K939" s="94"/>
      <c r="L939" s="94"/>
    </row>
    <row r="940" spans="1:12" ht="26.4" hidden="1">
      <c r="A940" s="365">
        <v>822</v>
      </c>
      <c r="B940" s="383" t="s">
        <v>942</v>
      </c>
      <c r="C940" s="379" t="s">
        <v>4745</v>
      </c>
      <c r="D940" s="379" t="s">
        <v>4749</v>
      </c>
      <c r="E940" s="379" t="s">
        <v>4750</v>
      </c>
      <c r="F940" s="366" t="s">
        <v>4751</v>
      </c>
      <c r="G940" s="86"/>
      <c r="H940" s="217" t="s">
        <v>7</v>
      </c>
      <c r="I940" s="36"/>
      <c r="J940" s="94"/>
      <c r="K940" s="94"/>
      <c r="L940" s="94"/>
    </row>
    <row r="941" spans="1:12" ht="26.4" hidden="1">
      <c r="A941" s="365">
        <v>823</v>
      </c>
      <c r="B941" s="383" t="s">
        <v>942</v>
      </c>
      <c r="C941" s="379" t="s">
        <v>4745</v>
      </c>
      <c r="D941" s="379" t="s">
        <v>4746</v>
      </c>
      <c r="E941" s="379" t="s">
        <v>4752</v>
      </c>
      <c r="F941" s="366" t="s">
        <v>4753</v>
      </c>
      <c r="G941" s="86"/>
      <c r="H941" s="217" t="s">
        <v>7</v>
      </c>
      <c r="I941" s="36"/>
      <c r="J941" s="94"/>
      <c r="K941" s="94"/>
      <c r="L941" s="94"/>
    </row>
    <row r="942" spans="1:12" ht="39.6" hidden="1">
      <c r="A942" s="365">
        <v>824</v>
      </c>
      <c r="B942" s="383" t="s">
        <v>942</v>
      </c>
      <c r="C942" s="379" t="s">
        <v>4745</v>
      </c>
      <c r="D942" s="379" t="s">
        <v>4746</v>
      </c>
      <c r="E942" s="379" t="s">
        <v>4754</v>
      </c>
      <c r="F942" s="366" t="s">
        <v>4748</v>
      </c>
      <c r="G942" s="86"/>
      <c r="H942" s="217" t="s">
        <v>7</v>
      </c>
      <c r="I942" s="36"/>
      <c r="J942" s="94"/>
      <c r="K942" s="94"/>
      <c r="L942" s="94"/>
    </row>
    <row r="943" spans="1:12" ht="39.6" hidden="1">
      <c r="A943" s="365">
        <v>825</v>
      </c>
      <c r="B943" s="383" t="s">
        <v>942</v>
      </c>
      <c r="C943" s="379" t="s">
        <v>4745</v>
      </c>
      <c r="D943" s="379" t="s">
        <v>4749</v>
      </c>
      <c r="E943" s="379" t="s">
        <v>4754</v>
      </c>
      <c r="F943" s="366" t="s">
        <v>4751</v>
      </c>
      <c r="G943" s="86"/>
      <c r="H943" s="217" t="s">
        <v>7</v>
      </c>
      <c r="I943" s="36"/>
      <c r="J943" s="94"/>
      <c r="K943" s="94"/>
      <c r="L943" s="94"/>
    </row>
    <row r="944" spans="1:12" ht="45.6" hidden="1">
      <c r="A944" s="365">
        <v>826</v>
      </c>
      <c r="B944" s="383" t="s">
        <v>942</v>
      </c>
      <c r="C944" s="379" t="s">
        <v>4745</v>
      </c>
      <c r="D944" s="379" t="s">
        <v>4746</v>
      </c>
      <c r="E944" s="379" t="s">
        <v>4755</v>
      </c>
      <c r="F944" s="366" t="s">
        <v>4756</v>
      </c>
      <c r="G944" s="86"/>
      <c r="H944" s="217" t="s">
        <v>7</v>
      </c>
      <c r="I944" s="36"/>
      <c r="J944" s="94"/>
      <c r="K944" s="94"/>
      <c r="L944" s="94"/>
    </row>
    <row r="945" spans="1:12" ht="52.8" hidden="1">
      <c r="A945" s="365">
        <v>827</v>
      </c>
      <c r="B945" s="383" t="s">
        <v>942</v>
      </c>
      <c r="C945" s="379" t="s">
        <v>4745</v>
      </c>
      <c r="D945" s="379" t="s">
        <v>4746</v>
      </c>
      <c r="E945" s="379" t="s">
        <v>4757</v>
      </c>
      <c r="F945" s="366" t="s">
        <v>4758</v>
      </c>
      <c r="G945" s="86"/>
      <c r="H945" s="217" t="s">
        <v>7</v>
      </c>
      <c r="I945" s="36"/>
      <c r="J945" s="94"/>
      <c r="K945" s="94"/>
      <c r="L945" s="94"/>
    </row>
    <row r="946" spans="1:12" ht="52.8" hidden="1">
      <c r="A946" s="365">
        <v>828</v>
      </c>
      <c r="B946" s="383" t="s">
        <v>942</v>
      </c>
      <c r="C946" s="379" t="s">
        <v>4745</v>
      </c>
      <c r="D946" s="379" t="s">
        <v>4746</v>
      </c>
      <c r="E946" s="379" t="s">
        <v>4759</v>
      </c>
      <c r="F946" s="366" t="s">
        <v>4760</v>
      </c>
      <c r="G946" s="86"/>
      <c r="H946" s="217" t="s">
        <v>7</v>
      </c>
      <c r="I946" s="36"/>
      <c r="J946" s="94"/>
      <c r="K946" s="94"/>
      <c r="L946" s="94"/>
    </row>
    <row r="947" spans="1:12" ht="26.4" hidden="1">
      <c r="A947" s="365">
        <v>829</v>
      </c>
      <c r="B947" s="383" t="s">
        <v>942</v>
      </c>
      <c r="C947" s="379" t="s">
        <v>4761</v>
      </c>
      <c r="D947" s="379" t="s">
        <v>4762</v>
      </c>
      <c r="E947" s="379" t="s">
        <v>4763</v>
      </c>
      <c r="F947" s="366" t="s">
        <v>4764</v>
      </c>
      <c r="G947" s="86"/>
      <c r="H947" s="217" t="s">
        <v>7</v>
      </c>
      <c r="I947" s="36"/>
      <c r="J947" s="94"/>
      <c r="K947" s="94"/>
      <c r="L947" s="94"/>
    </row>
    <row r="948" spans="1:12" ht="45.6" hidden="1">
      <c r="A948" s="365">
        <v>830</v>
      </c>
      <c r="B948" s="383" t="s">
        <v>942</v>
      </c>
      <c r="C948" s="379" t="s">
        <v>4761</v>
      </c>
      <c r="D948" s="379" t="s">
        <v>4762</v>
      </c>
      <c r="E948" s="379" t="s">
        <v>4765</v>
      </c>
      <c r="F948" s="366" t="s">
        <v>4766</v>
      </c>
      <c r="G948" s="86"/>
      <c r="H948" s="217" t="s">
        <v>7</v>
      </c>
      <c r="I948" s="36"/>
      <c r="J948" s="94"/>
      <c r="K948" s="94"/>
      <c r="L948" s="94"/>
    </row>
    <row r="949" spans="1:12" ht="39.6" hidden="1">
      <c r="A949" s="365">
        <v>831</v>
      </c>
      <c r="B949" s="383" t="s">
        <v>942</v>
      </c>
      <c r="C949" s="379" t="s">
        <v>4761</v>
      </c>
      <c r="D949" s="379" t="s">
        <v>4762</v>
      </c>
      <c r="E949" s="379" t="s">
        <v>4767</v>
      </c>
      <c r="F949" s="366" t="s">
        <v>4768</v>
      </c>
      <c r="G949" s="86"/>
      <c r="H949" s="217" t="s">
        <v>7</v>
      </c>
      <c r="I949" s="36"/>
      <c r="J949" s="94"/>
      <c r="K949" s="94"/>
      <c r="L949" s="94"/>
    </row>
    <row r="950" spans="1:12" ht="57" hidden="1">
      <c r="A950" s="365">
        <v>832</v>
      </c>
      <c r="B950" s="383" t="s">
        <v>942</v>
      </c>
      <c r="C950" s="379" t="s">
        <v>4761</v>
      </c>
      <c r="D950" s="379" t="s">
        <v>4762</v>
      </c>
      <c r="E950" s="379" t="s">
        <v>4769</v>
      </c>
      <c r="F950" s="366" t="s">
        <v>4770</v>
      </c>
      <c r="G950" s="86"/>
      <c r="H950" s="217" t="s">
        <v>7</v>
      </c>
      <c r="I950" s="36"/>
      <c r="J950" s="94"/>
      <c r="K950" s="94"/>
      <c r="L950" s="94"/>
    </row>
    <row r="951" spans="1:12" ht="57" hidden="1">
      <c r="A951" s="365">
        <v>833</v>
      </c>
      <c r="B951" s="383" t="s">
        <v>942</v>
      </c>
      <c r="C951" s="379" t="s">
        <v>4771</v>
      </c>
      <c r="D951" s="379"/>
      <c r="E951" s="379" t="s">
        <v>4772</v>
      </c>
      <c r="F951" s="366" t="s">
        <v>4773</v>
      </c>
      <c r="G951" s="86"/>
      <c r="H951" s="217" t="s">
        <v>7</v>
      </c>
      <c r="I951" s="36"/>
      <c r="J951" s="94"/>
      <c r="K951" s="94"/>
      <c r="L951" s="94"/>
    </row>
    <row r="952" spans="1:12" ht="34.200000000000003" hidden="1">
      <c r="A952" s="365">
        <v>834</v>
      </c>
      <c r="B952" s="383" t="s">
        <v>942</v>
      </c>
      <c r="C952" s="379" t="s">
        <v>4771</v>
      </c>
      <c r="D952" s="379"/>
      <c r="E952" s="379" t="s">
        <v>4774</v>
      </c>
      <c r="F952" s="366" t="s">
        <v>4775</v>
      </c>
      <c r="G952" s="86"/>
      <c r="H952" s="217" t="s">
        <v>7</v>
      </c>
      <c r="I952" s="36"/>
      <c r="J952" s="94"/>
      <c r="K952" s="94"/>
      <c r="L952" s="94"/>
    </row>
    <row r="953" spans="1:12" ht="39.6" hidden="1">
      <c r="A953" s="365">
        <v>835</v>
      </c>
      <c r="B953" s="383" t="s">
        <v>942</v>
      </c>
      <c r="C953" s="379" t="s">
        <v>4771</v>
      </c>
      <c r="D953" s="379"/>
      <c r="E953" s="379" t="s">
        <v>4776</v>
      </c>
      <c r="F953" s="385" t="s">
        <v>2880</v>
      </c>
      <c r="G953" s="86"/>
      <c r="H953" s="217" t="s">
        <v>7</v>
      </c>
      <c r="I953" s="36"/>
      <c r="J953" s="94"/>
      <c r="K953" s="94"/>
      <c r="L953" s="94"/>
    </row>
    <row r="954" spans="1:12" ht="39.6" hidden="1">
      <c r="A954" s="365">
        <v>836</v>
      </c>
      <c r="B954" s="383" t="s">
        <v>942</v>
      </c>
      <c r="C954" s="379" t="s">
        <v>4771</v>
      </c>
      <c r="D954" s="379"/>
      <c r="E954" s="379" t="s">
        <v>4777</v>
      </c>
      <c r="F954" s="385" t="s">
        <v>2880</v>
      </c>
      <c r="G954" s="86"/>
      <c r="H954" s="217" t="s">
        <v>7</v>
      </c>
      <c r="I954" s="36"/>
      <c r="J954" s="94"/>
      <c r="K954" s="94"/>
      <c r="L954" s="94"/>
    </row>
    <row r="955" spans="1:12" ht="39.6" hidden="1">
      <c r="A955" s="365">
        <v>837</v>
      </c>
      <c r="B955" s="383" t="s">
        <v>942</v>
      </c>
      <c r="C955" s="379" t="s">
        <v>4771</v>
      </c>
      <c r="D955" s="379"/>
      <c r="E955" s="379" t="s">
        <v>4778</v>
      </c>
      <c r="F955" s="385" t="s">
        <v>2880</v>
      </c>
      <c r="G955" s="86"/>
      <c r="H955" s="217" t="s">
        <v>7</v>
      </c>
      <c r="I955" s="36"/>
      <c r="J955" s="94"/>
      <c r="K955" s="94"/>
      <c r="L955" s="94"/>
    </row>
    <row r="956" spans="1:12" ht="26.4" hidden="1">
      <c r="A956" s="365">
        <v>838</v>
      </c>
      <c r="B956" s="383" t="s">
        <v>942</v>
      </c>
      <c r="C956" s="379" t="s">
        <v>4771</v>
      </c>
      <c r="D956" s="379"/>
      <c r="E956" s="379" t="s">
        <v>4779</v>
      </c>
      <c r="F956" s="366" t="s">
        <v>4780</v>
      </c>
      <c r="G956" s="86"/>
      <c r="H956" s="217" t="s">
        <v>7</v>
      </c>
      <c r="I956" s="36"/>
      <c r="J956" s="94"/>
      <c r="K956" s="94"/>
      <c r="L956" s="94"/>
    </row>
    <row r="957" spans="1:12" ht="26.4" hidden="1">
      <c r="A957" s="365">
        <v>839</v>
      </c>
      <c r="B957" s="383" t="s">
        <v>942</v>
      </c>
      <c r="C957" s="379" t="s">
        <v>4771</v>
      </c>
      <c r="D957" s="379"/>
      <c r="E957" s="379" t="s">
        <v>4779</v>
      </c>
      <c r="F957" s="366"/>
      <c r="G957" s="86"/>
      <c r="H957" s="217" t="s">
        <v>7</v>
      </c>
      <c r="I957" s="36"/>
      <c r="J957" s="94"/>
      <c r="K957" s="94"/>
      <c r="L957" s="94"/>
    </row>
    <row r="958" spans="1:12" ht="39.6" hidden="1">
      <c r="A958" s="365">
        <v>840</v>
      </c>
      <c r="B958" s="383" t="s">
        <v>942</v>
      </c>
      <c r="C958" s="379" t="s">
        <v>4771</v>
      </c>
      <c r="D958" s="379"/>
      <c r="E958" s="379" t="s">
        <v>4781</v>
      </c>
      <c r="F958" s="366" t="s">
        <v>4782</v>
      </c>
      <c r="G958" s="86"/>
      <c r="H958" s="217" t="s">
        <v>7</v>
      </c>
      <c r="I958" s="36"/>
      <c r="J958" s="94"/>
      <c r="K958" s="94"/>
      <c r="L958" s="94"/>
    </row>
    <row r="959" spans="1:12" ht="39.6" hidden="1">
      <c r="A959" s="365">
        <v>841</v>
      </c>
      <c r="B959" s="383" t="s">
        <v>942</v>
      </c>
      <c r="C959" s="379" t="s">
        <v>4771</v>
      </c>
      <c r="D959" s="379"/>
      <c r="E959" s="379" t="s">
        <v>4783</v>
      </c>
      <c r="F959" s="366" t="s">
        <v>4784</v>
      </c>
      <c r="G959" s="86"/>
      <c r="H959" s="217" t="s">
        <v>7</v>
      </c>
      <c r="I959" s="36"/>
      <c r="J959" s="94"/>
      <c r="K959" s="94"/>
      <c r="L959" s="94"/>
    </row>
    <row r="960" spans="1:12" ht="39.6" hidden="1">
      <c r="A960" s="365">
        <v>842</v>
      </c>
      <c r="B960" s="383" t="s">
        <v>942</v>
      </c>
      <c r="C960" s="379" t="s">
        <v>4771</v>
      </c>
      <c r="D960" s="379"/>
      <c r="E960" s="379" t="s">
        <v>4785</v>
      </c>
      <c r="F960" s="366" t="s">
        <v>4786</v>
      </c>
      <c r="G960" s="86"/>
      <c r="H960" s="217" t="s">
        <v>7</v>
      </c>
      <c r="I960" s="36"/>
      <c r="J960" s="94"/>
      <c r="K960" s="94"/>
      <c r="L960" s="94"/>
    </row>
    <row r="961" spans="1:12" ht="39.6" hidden="1">
      <c r="A961" s="365">
        <v>843</v>
      </c>
      <c r="B961" s="383" t="s">
        <v>942</v>
      </c>
      <c r="C961" s="379" t="s">
        <v>4771</v>
      </c>
      <c r="D961" s="379"/>
      <c r="E961" s="379" t="s">
        <v>4787</v>
      </c>
      <c r="F961" s="366" t="s">
        <v>4788</v>
      </c>
      <c r="G961" s="86"/>
      <c r="H961" s="217" t="s">
        <v>7</v>
      </c>
      <c r="I961" s="36"/>
      <c r="J961" s="94"/>
      <c r="K961" s="94"/>
      <c r="L961" s="94"/>
    </row>
    <row r="962" spans="1:12" ht="39.6" hidden="1">
      <c r="A962" s="365">
        <v>844</v>
      </c>
      <c r="B962" s="383" t="s">
        <v>942</v>
      </c>
      <c r="C962" s="379" t="s">
        <v>4771</v>
      </c>
      <c r="D962" s="379"/>
      <c r="E962" s="379" t="s">
        <v>4789</v>
      </c>
      <c r="F962" s="366" t="s">
        <v>4790</v>
      </c>
      <c r="G962" s="86"/>
      <c r="H962" s="217" t="s">
        <v>7</v>
      </c>
      <c r="I962" s="36"/>
      <c r="J962" s="94"/>
      <c r="K962" s="94"/>
      <c r="L962" s="94"/>
    </row>
    <row r="963" spans="1:12" ht="34.200000000000003" hidden="1">
      <c r="A963" s="365">
        <v>845</v>
      </c>
      <c r="B963" s="383" t="s">
        <v>942</v>
      </c>
      <c r="C963" s="379" t="s">
        <v>4771</v>
      </c>
      <c r="D963" s="379"/>
      <c r="E963" s="379" t="s">
        <v>4791</v>
      </c>
      <c r="F963" s="366" t="s">
        <v>4792</v>
      </c>
      <c r="G963" s="86"/>
      <c r="H963" s="217" t="s">
        <v>7</v>
      </c>
      <c r="I963" s="36"/>
      <c r="J963" s="94"/>
      <c r="K963" s="94"/>
      <c r="L963" s="94"/>
    </row>
    <row r="964" spans="1:12" ht="39.6" hidden="1">
      <c r="A964" s="365">
        <v>846</v>
      </c>
      <c r="B964" s="383" t="s">
        <v>942</v>
      </c>
      <c r="C964" s="379" t="s">
        <v>4771</v>
      </c>
      <c r="D964" s="379" t="s">
        <v>4793</v>
      </c>
      <c r="E964" s="379" t="s">
        <v>4794</v>
      </c>
      <c r="F964" s="366" t="s">
        <v>4795</v>
      </c>
      <c r="G964" s="86"/>
      <c r="H964" s="217" t="s">
        <v>7</v>
      </c>
      <c r="I964" s="36"/>
      <c r="J964" s="94"/>
      <c r="K964" s="94"/>
      <c r="L964" s="94"/>
    </row>
    <row r="965" spans="1:12" ht="39.6" hidden="1">
      <c r="A965" s="365">
        <v>847</v>
      </c>
      <c r="B965" s="383" t="s">
        <v>942</v>
      </c>
      <c r="C965" s="379" t="s">
        <v>4771</v>
      </c>
      <c r="D965" s="379" t="s">
        <v>4793</v>
      </c>
      <c r="E965" s="379" t="s">
        <v>4796</v>
      </c>
      <c r="F965" s="366" t="s">
        <v>4797</v>
      </c>
      <c r="G965" s="86"/>
      <c r="H965" s="217" t="s">
        <v>7</v>
      </c>
      <c r="I965" s="36"/>
      <c r="J965" s="94"/>
      <c r="K965" s="94"/>
      <c r="L965" s="94"/>
    </row>
    <row r="966" spans="1:12" ht="39.6" hidden="1">
      <c r="A966" s="365">
        <v>848</v>
      </c>
      <c r="B966" s="383" t="s">
        <v>942</v>
      </c>
      <c r="C966" s="379" t="s">
        <v>4771</v>
      </c>
      <c r="D966" s="379" t="s">
        <v>4793</v>
      </c>
      <c r="E966" s="379" t="s">
        <v>4798</v>
      </c>
      <c r="F966" s="366" t="s">
        <v>4799</v>
      </c>
      <c r="G966" s="86"/>
      <c r="H966" s="217" t="s">
        <v>7</v>
      </c>
      <c r="I966" s="36"/>
      <c r="J966" s="94"/>
      <c r="K966" s="94"/>
      <c r="L966" s="94"/>
    </row>
    <row r="967" spans="1:12" ht="39.6" hidden="1">
      <c r="A967" s="365">
        <v>849</v>
      </c>
      <c r="B967" s="383" t="s">
        <v>942</v>
      </c>
      <c r="C967" s="379" t="s">
        <v>4771</v>
      </c>
      <c r="D967" s="379" t="s">
        <v>4793</v>
      </c>
      <c r="E967" s="379" t="s">
        <v>4800</v>
      </c>
      <c r="F967" s="366" t="s">
        <v>4801</v>
      </c>
      <c r="G967" s="86"/>
      <c r="H967" s="217" t="s">
        <v>7</v>
      </c>
      <c r="I967" s="36"/>
      <c r="J967" s="94"/>
      <c r="K967" s="94"/>
      <c r="L967" s="94"/>
    </row>
    <row r="968" spans="1:12" ht="39.6" hidden="1">
      <c r="A968" s="365">
        <v>850</v>
      </c>
      <c r="B968" s="383" t="s">
        <v>942</v>
      </c>
      <c r="C968" s="379" t="s">
        <v>4771</v>
      </c>
      <c r="D968" s="379" t="s">
        <v>4793</v>
      </c>
      <c r="E968" s="379" t="s">
        <v>4802</v>
      </c>
      <c r="F968" s="366" t="s">
        <v>4803</v>
      </c>
      <c r="G968" s="86"/>
      <c r="H968" s="217" t="s">
        <v>7</v>
      </c>
      <c r="I968" s="36"/>
      <c r="J968" s="94"/>
      <c r="K968" s="94"/>
      <c r="L968" s="94"/>
    </row>
    <row r="969" spans="1:12" ht="45.6" hidden="1">
      <c r="A969" s="365">
        <v>851</v>
      </c>
      <c r="B969" s="383" t="s">
        <v>942</v>
      </c>
      <c r="C969" s="379" t="s">
        <v>4804</v>
      </c>
      <c r="D969" s="379"/>
      <c r="E969" s="379" t="s">
        <v>4805</v>
      </c>
      <c r="F969" s="366" t="s">
        <v>4806</v>
      </c>
      <c r="G969" s="86"/>
      <c r="H969" s="217" t="s">
        <v>7</v>
      </c>
      <c r="I969" s="36"/>
      <c r="J969" s="94"/>
      <c r="K969" s="94"/>
      <c r="L969" s="94"/>
    </row>
    <row r="970" spans="1:12" ht="66" hidden="1">
      <c r="A970" s="365">
        <v>852</v>
      </c>
      <c r="B970" s="383" t="s">
        <v>942</v>
      </c>
      <c r="C970" s="379" t="s">
        <v>4804</v>
      </c>
      <c r="D970" s="379" t="s">
        <v>4807</v>
      </c>
      <c r="E970" s="379" t="s">
        <v>4808</v>
      </c>
      <c r="F970" s="366" t="s">
        <v>4809</v>
      </c>
      <c r="G970" s="86"/>
      <c r="H970" s="217" t="s">
        <v>7</v>
      </c>
      <c r="I970" s="36"/>
      <c r="J970" s="94"/>
      <c r="K970" s="94"/>
      <c r="L970" s="94"/>
    </row>
    <row r="971" spans="1:12" ht="66" hidden="1">
      <c r="A971" s="365">
        <v>853</v>
      </c>
      <c r="B971" s="383" t="s">
        <v>942</v>
      </c>
      <c r="C971" s="379" t="s">
        <v>4804</v>
      </c>
      <c r="D971" s="379" t="s">
        <v>4810</v>
      </c>
      <c r="E971" s="379" t="s">
        <v>4811</v>
      </c>
      <c r="F971" s="366" t="s">
        <v>4812</v>
      </c>
      <c r="G971" s="86"/>
      <c r="H971" s="217" t="s">
        <v>7</v>
      </c>
      <c r="I971" s="36"/>
      <c r="J971" s="94"/>
      <c r="K971" s="94"/>
      <c r="L971" s="94"/>
    </row>
    <row r="972" spans="1:12" ht="52.8" hidden="1">
      <c r="A972" s="365">
        <v>854</v>
      </c>
      <c r="B972" s="383" t="s">
        <v>942</v>
      </c>
      <c r="C972" s="379" t="s">
        <v>4804</v>
      </c>
      <c r="D972" s="379" t="s">
        <v>4813</v>
      </c>
      <c r="E972" s="379" t="s">
        <v>4814</v>
      </c>
      <c r="F972" s="366" t="s">
        <v>4815</v>
      </c>
      <c r="G972" s="86"/>
      <c r="H972" s="217" t="s">
        <v>7</v>
      </c>
      <c r="I972" s="36"/>
      <c r="J972" s="94"/>
      <c r="K972" s="94"/>
      <c r="L972" s="94"/>
    </row>
    <row r="973" spans="1:12" ht="52.8" hidden="1">
      <c r="A973" s="365">
        <v>855</v>
      </c>
      <c r="B973" s="383" t="s">
        <v>942</v>
      </c>
      <c r="C973" s="379" t="s">
        <v>4804</v>
      </c>
      <c r="D973" s="379" t="s">
        <v>4816</v>
      </c>
      <c r="E973" s="379" t="s">
        <v>4817</v>
      </c>
      <c r="F973" s="366" t="s">
        <v>4818</v>
      </c>
      <c r="G973" s="86"/>
      <c r="H973" s="217" t="s">
        <v>7</v>
      </c>
      <c r="I973" s="36"/>
      <c r="J973" s="94"/>
      <c r="K973" s="94"/>
      <c r="L973" s="94"/>
    </row>
    <row r="974" spans="1:12" ht="34.200000000000003" hidden="1">
      <c r="A974" s="365"/>
      <c r="B974" s="383" t="s">
        <v>942</v>
      </c>
      <c r="C974" s="379" t="s">
        <v>4819</v>
      </c>
      <c r="D974" s="379"/>
      <c r="E974" s="379" t="s">
        <v>4820</v>
      </c>
      <c r="F974" s="366" t="s">
        <v>4821</v>
      </c>
      <c r="G974" s="86"/>
      <c r="H974" s="217" t="s">
        <v>7</v>
      </c>
      <c r="I974" s="36"/>
      <c r="J974" s="94"/>
      <c r="K974" s="94"/>
      <c r="L974" s="94"/>
    </row>
    <row r="975" spans="1:12" ht="39.6" hidden="1">
      <c r="A975" s="365"/>
      <c r="B975" s="383" t="s">
        <v>942</v>
      </c>
      <c r="C975" s="379" t="s">
        <v>4819</v>
      </c>
      <c r="D975" s="379"/>
      <c r="E975" s="379" t="s">
        <v>4822</v>
      </c>
      <c r="F975" s="366" t="s">
        <v>4823</v>
      </c>
      <c r="G975" s="86"/>
      <c r="H975" s="217" t="s">
        <v>7</v>
      </c>
      <c r="I975" s="36"/>
      <c r="J975" s="94"/>
      <c r="K975" s="94"/>
      <c r="L975" s="94"/>
    </row>
    <row r="976" spans="1:12" ht="52.8" hidden="1">
      <c r="A976" s="365"/>
      <c r="B976" s="383" t="s">
        <v>942</v>
      </c>
      <c r="C976" s="379" t="s">
        <v>4819</v>
      </c>
      <c r="D976" s="379"/>
      <c r="E976" s="379" t="s">
        <v>4824</v>
      </c>
      <c r="F976" s="366" t="s">
        <v>4825</v>
      </c>
      <c r="G976" s="86"/>
      <c r="H976" s="217" t="s">
        <v>7</v>
      </c>
      <c r="I976" s="36"/>
      <c r="J976" s="94"/>
      <c r="K976" s="94"/>
      <c r="L976" s="94"/>
    </row>
    <row r="977" spans="1:12" ht="52.8" hidden="1">
      <c r="A977" s="365"/>
      <c r="B977" s="383" t="s">
        <v>942</v>
      </c>
      <c r="C977" s="379" t="s">
        <v>4819</v>
      </c>
      <c r="D977" s="379"/>
      <c r="E977" s="379" t="s">
        <v>4826</v>
      </c>
      <c r="F977" s="366" t="s">
        <v>4827</v>
      </c>
      <c r="G977" s="86"/>
      <c r="H977" s="217" t="s">
        <v>7</v>
      </c>
      <c r="I977" s="36"/>
      <c r="J977" s="94"/>
      <c r="K977" s="94"/>
      <c r="L977" s="94"/>
    </row>
    <row r="978" spans="1:12" ht="39.6" hidden="1">
      <c r="A978" s="365"/>
      <c r="B978" s="383" t="s">
        <v>942</v>
      </c>
      <c r="C978" s="379" t="s">
        <v>4819</v>
      </c>
      <c r="D978" s="379"/>
      <c r="E978" s="379" t="s">
        <v>4828</v>
      </c>
      <c r="F978" s="366" t="s">
        <v>4829</v>
      </c>
      <c r="G978" s="86"/>
      <c r="H978" s="217" t="s">
        <v>7</v>
      </c>
      <c r="I978" s="36"/>
      <c r="J978" s="94"/>
      <c r="K978" s="94"/>
      <c r="L978" s="94"/>
    </row>
    <row r="979" spans="1:12" ht="52.8" hidden="1">
      <c r="A979" s="365"/>
      <c r="B979" s="383" t="s">
        <v>942</v>
      </c>
      <c r="C979" s="379" t="s">
        <v>4819</v>
      </c>
      <c r="D979" s="379"/>
      <c r="E979" s="379" t="s">
        <v>4830</v>
      </c>
      <c r="F979" s="366" t="s">
        <v>4831</v>
      </c>
      <c r="G979" s="86"/>
      <c r="H979" s="217" t="s">
        <v>7</v>
      </c>
      <c r="I979" s="36"/>
      <c r="J979" s="94"/>
      <c r="K979" s="94"/>
      <c r="L979" s="94"/>
    </row>
    <row r="980" spans="1:12" ht="52.8" hidden="1">
      <c r="A980" s="365"/>
      <c r="B980" s="383" t="s">
        <v>942</v>
      </c>
      <c r="C980" s="379" t="s">
        <v>4819</v>
      </c>
      <c r="D980" s="379"/>
      <c r="E980" s="379" t="s">
        <v>4832</v>
      </c>
      <c r="F980" s="366" t="s">
        <v>4833</v>
      </c>
      <c r="G980" s="86"/>
      <c r="H980" s="217" t="s">
        <v>7</v>
      </c>
      <c r="I980" s="36"/>
      <c r="J980" s="94"/>
      <c r="K980" s="94"/>
      <c r="L980" s="94"/>
    </row>
    <row r="981" spans="1:12" ht="39.6" hidden="1">
      <c r="A981" s="365"/>
      <c r="B981" s="365" t="s">
        <v>942</v>
      </c>
      <c r="C981" s="379" t="s">
        <v>4819</v>
      </c>
      <c r="D981" s="379"/>
      <c r="E981" s="379" t="s">
        <v>4834</v>
      </c>
      <c r="F981" s="366" t="s">
        <v>4835</v>
      </c>
      <c r="G981" s="86"/>
      <c r="H981" s="217" t="s">
        <v>7</v>
      </c>
      <c r="I981" s="36"/>
      <c r="J981" s="94"/>
      <c r="K981" s="94"/>
      <c r="L981" s="94"/>
    </row>
    <row r="982" spans="1:12" ht="52.8" hidden="1">
      <c r="A982" s="365"/>
      <c r="B982" s="365" t="s">
        <v>942</v>
      </c>
      <c r="C982" s="379" t="s">
        <v>4819</v>
      </c>
      <c r="D982" s="379"/>
      <c r="E982" s="379" t="s">
        <v>4836</v>
      </c>
      <c r="F982" s="366"/>
      <c r="G982" s="86"/>
      <c r="H982" s="217" t="s">
        <v>7</v>
      </c>
      <c r="I982" s="36"/>
      <c r="J982" s="94"/>
      <c r="K982" s="94"/>
      <c r="L982" s="94"/>
    </row>
    <row r="983" spans="1:12" ht="13.2" hidden="1">
      <c r="A983" s="365"/>
      <c r="B983" s="365" t="s">
        <v>942</v>
      </c>
      <c r="C983" s="379"/>
      <c r="D983" s="379"/>
      <c r="E983" s="379"/>
      <c r="F983" s="366"/>
      <c r="G983" s="86"/>
      <c r="H983" s="217"/>
      <c r="I983" s="36"/>
      <c r="J983" s="94"/>
      <c r="K983" s="94"/>
      <c r="L983" s="94"/>
    </row>
    <row r="984" spans="1:12" ht="13.2" hidden="1">
      <c r="A984" s="365"/>
      <c r="B984" s="365" t="s">
        <v>942</v>
      </c>
      <c r="C984" s="379"/>
      <c r="D984" s="379"/>
      <c r="E984" s="379"/>
      <c r="F984" s="366"/>
      <c r="G984" s="86"/>
      <c r="H984" s="217"/>
      <c r="I984" s="36"/>
      <c r="J984" s="94"/>
      <c r="K984" s="94"/>
      <c r="L984" s="94"/>
    </row>
    <row r="985" spans="1:12" ht="13.2" hidden="1">
      <c r="A985" s="365"/>
      <c r="B985" s="365" t="s">
        <v>942</v>
      </c>
      <c r="C985" s="379"/>
      <c r="D985" s="379"/>
      <c r="E985" s="379"/>
      <c r="F985" s="366"/>
      <c r="G985" s="86"/>
      <c r="H985" s="217"/>
      <c r="I985" s="36"/>
      <c r="J985" s="94"/>
      <c r="K985" s="94"/>
      <c r="L985" s="94"/>
    </row>
    <row r="986" spans="1:12" ht="13.2" hidden="1">
      <c r="A986" s="365"/>
      <c r="B986" s="365" t="s">
        <v>942</v>
      </c>
      <c r="C986" s="379"/>
      <c r="D986" s="379"/>
      <c r="E986" s="379"/>
      <c r="F986" s="366"/>
      <c r="G986" s="86"/>
      <c r="H986" s="217"/>
      <c r="I986" s="36"/>
      <c r="J986" s="94"/>
      <c r="K986" s="94"/>
      <c r="L986" s="94"/>
    </row>
    <row r="987" spans="1:12" ht="13.2" hidden="1">
      <c r="A987" s="365"/>
      <c r="B987" s="365" t="s">
        <v>942</v>
      </c>
      <c r="C987" s="379"/>
      <c r="D987" s="379"/>
      <c r="E987" s="379"/>
      <c r="F987" s="366"/>
      <c r="G987" s="86"/>
      <c r="H987" s="217"/>
      <c r="I987" s="36"/>
      <c r="J987" s="94"/>
      <c r="K987" s="94"/>
      <c r="L987" s="94"/>
    </row>
    <row r="988" spans="1:12" ht="13.2" hidden="1">
      <c r="A988" s="365"/>
      <c r="B988" s="365" t="s">
        <v>942</v>
      </c>
      <c r="C988" s="379"/>
      <c r="D988" s="379"/>
      <c r="E988" s="379"/>
      <c r="F988" s="366"/>
      <c r="G988" s="86"/>
      <c r="H988" s="217"/>
      <c r="I988" s="36"/>
      <c r="J988" s="94"/>
      <c r="K988" s="94"/>
      <c r="L988" s="94"/>
    </row>
    <row r="989" spans="1:12" ht="13.2" hidden="1">
      <c r="A989" s="365">
        <v>777</v>
      </c>
      <c r="B989" s="365" t="s">
        <v>942</v>
      </c>
      <c r="C989" s="379" t="s">
        <v>2058</v>
      </c>
      <c r="D989" s="379" t="s">
        <v>1396</v>
      </c>
      <c r="E989" s="379" t="s">
        <v>4837</v>
      </c>
      <c r="F989" s="366"/>
      <c r="G989" s="86"/>
      <c r="H989" s="217"/>
      <c r="I989" s="36"/>
      <c r="J989" s="94"/>
      <c r="K989" s="94"/>
      <c r="L989" s="94"/>
    </row>
    <row r="990" spans="1:12" ht="13.2" hidden="1">
      <c r="A990" s="365">
        <v>778</v>
      </c>
      <c r="B990" s="365" t="s">
        <v>942</v>
      </c>
      <c r="C990" s="379" t="s">
        <v>2058</v>
      </c>
      <c r="D990" s="379" t="s">
        <v>1396</v>
      </c>
      <c r="E990" s="379" t="s">
        <v>4838</v>
      </c>
      <c r="F990" s="366"/>
      <c r="G990" s="86"/>
      <c r="H990" s="217"/>
      <c r="I990" s="36"/>
      <c r="J990" s="94"/>
      <c r="K990" s="94"/>
      <c r="L990" s="94"/>
    </row>
    <row r="991" spans="1:12" ht="13.2" hidden="1">
      <c r="A991" s="365">
        <v>779</v>
      </c>
      <c r="B991" s="365" t="s">
        <v>942</v>
      </c>
      <c r="C991" s="379" t="s">
        <v>2058</v>
      </c>
      <c r="D991" s="379" t="s">
        <v>1394</v>
      </c>
      <c r="E991" s="380"/>
      <c r="F991" s="366"/>
      <c r="G991" s="86"/>
      <c r="H991" s="217"/>
      <c r="I991" s="36"/>
      <c r="J991" s="94"/>
      <c r="K991" s="94"/>
      <c r="L991" s="94"/>
    </row>
    <row r="992" spans="1:12" ht="13.2" hidden="1">
      <c r="A992" s="365">
        <v>780</v>
      </c>
      <c r="B992" s="365" t="s">
        <v>942</v>
      </c>
      <c r="C992" s="379" t="s">
        <v>2058</v>
      </c>
      <c r="D992" s="379" t="s">
        <v>2078</v>
      </c>
      <c r="E992" s="379" t="s">
        <v>4839</v>
      </c>
      <c r="F992" s="366"/>
      <c r="G992" s="86"/>
      <c r="H992" s="217"/>
      <c r="I992" s="36"/>
      <c r="J992" s="94"/>
      <c r="K992" s="94"/>
      <c r="L992" s="94"/>
    </row>
    <row r="993" spans="1:12" ht="13.2" hidden="1">
      <c r="A993" s="365">
        <v>781</v>
      </c>
      <c r="B993" s="365" t="s">
        <v>942</v>
      </c>
      <c r="C993" s="379" t="s">
        <v>2058</v>
      </c>
      <c r="D993" s="379" t="s">
        <v>2078</v>
      </c>
      <c r="E993" s="379" t="s">
        <v>2080</v>
      </c>
      <c r="F993" s="366"/>
      <c r="G993" s="86"/>
      <c r="H993" s="217"/>
      <c r="I993" s="36"/>
      <c r="J993" s="94"/>
      <c r="K993" s="94"/>
      <c r="L993" s="94"/>
    </row>
    <row r="994" spans="1:12" ht="13.2" hidden="1">
      <c r="A994" s="365">
        <v>782</v>
      </c>
      <c r="B994" s="365" t="s">
        <v>942</v>
      </c>
      <c r="C994" s="379" t="s">
        <v>2058</v>
      </c>
      <c r="D994" s="379" t="s">
        <v>2089</v>
      </c>
      <c r="E994" s="379" t="s">
        <v>2090</v>
      </c>
      <c r="F994" s="366"/>
      <c r="G994" s="86"/>
      <c r="H994" s="217"/>
      <c r="I994" s="36"/>
      <c r="J994" s="94"/>
      <c r="K994" s="94"/>
      <c r="L994" s="94"/>
    </row>
    <row r="995" spans="1:12" ht="13.2" hidden="1">
      <c r="A995" s="365">
        <v>783</v>
      </c>
      <c r="B995" s="365" t="s">
        <v>942</v>
      </c>
      <c r="C995" s="379" t="s">
        <v>2058</v>
      </c>
      <c r="D995" s="379" t="s">
        <v>2089</v>
      </c>
      <c r="E995" s="379" t="s">
        <v>2091</v>
      </c>
      <c r="F995" s="366"/>
      <c r="G995" s="86"/>
      <c r="H995" s="217"/>
      <c r="I995" s="36"/>
      <c r="J995" s="94"/>
      <c r="K995" s="94"/>
      <c r="L995" s="94"/>
    </row>
    <row r="996" spans="1:12" ht="13.2" hidden="1">
      <c r="A996" s="365">
        <v>784</v>
      </c>
      <c r="B996" s="365" t="s">
        <v>942</v>
      </c>
      <c r="C996" s="379" t="s">
        <v>2058</v>
      </c>
      <c r="D996" s="379" t="s">
        <v>2089</v>
      </c>
      <c r="E996" s="388" t="s">
        <v>2092</v>
      </c>
      <c r="F996" s="366"/>
      <c r="G996" s="86"/>
      <c r="H996" s="217"/>
      <c r="I996" s="36"/>
      <c r="J996" s="94"/>
      <c r="K996" s="94"/>
      <c r="L996" s="94"/>
    </row>
    <row r="997" spans="1:12" ht="13.2" hidden="1">
      <c r="A997" s="365">
        <v>785</v>
      </c>
      <c r="B997" s="365" t="s">
        <v>942</v>
      </c>
      <c r="C997" s="379" t="s">
        <v>2058</v>
      </c>
      <c r="D997" s="379" t="s">
        <v>4840</v>
      </c>
      <c r="E997" s="379" t="s">
        <v>4841</v>
      </c>
      <c r="F997" s="366"/>
      <c r="G997" s="86"/>
      <c r="H997" s="217"/>
      <c r="I997" s="36"/>
      <c r="J997" s="94"/>
      <c r="K997" s="94"/>
      <c r="L997" s="94"/>
    </row>
    <row r="998" spans="1:12" ht="13.2" hidden="1">
      <c r="A998" s="365">
        <v>786</v>
      </c>
      <c r="B998" s="365" t="s">
        <v>942</v>
      </c>
      <c r="C998" s="379" t="s">
        <v>2058</v>
      </c>
      <c r="D998" s="379" t="s">
        <v>4840</v>
      </c>
      <c r="E998" s="379" t="s">
        <v>4842</v>
      </c>
      <c r="F998" s="366"/>
      <c r="G998" s="86"/>
      <c r="H998" s="217"/>
      <c r="I998" s="36"/>
      <c r="J998" s="94"/>
      <c r="K998" s="94"/>
      <c r="L998" s="94"/>
    </row>
    <row r="999" spans="1:12" ht="13.2" hidden="1">
      <c r="A999" s="365">
        <v>787</v>
      </c>
      <c r="B999" s="365" t="s">
        <v>942</v>
      </c>
      <c r="C999" s="379" t="s">
        <v>2058</v>
      </c>
      <c r="D999" s="379" t="s">
        <v>4843</v>
      </c>
      <c r="E999" s="379" t="s">
        <v>4844</v>
      </c>
      <c r="F999" s="366"/>
      <c r="G999" s="86"/>
      <c r="H999" s="217"/>
      <c r="I999" s="36"/>
      <c r="J999" s="94"/>
      <c r="K999" s="94"/>
      <c r="L999" s="94"/>
    </row>
    <row r="1000" spans="1:12" ht="13.2" hidden="1">
      <c r="A1000" s="365">
        <v>788</v>
      </c>
      <c r="B1000" s="365" t="s">
        <v>942</v>
      </c>
      <c r="C1000" s="379" t="s">
        <v>2058</v>
      </c>
      <c r="D1000" s="379" t="s">
        <v>4845</v>
      </c>
      <c r="E1000" s="379" t="s">
        <v>4846</v>
      </c>
      <c r="F1000" s="366"/>
      <c r="G1000" s="86"/>
      <c r="H1000" s="217"/>
      <c r="I1000" s="36"/>
      <c r="J1000" s="94"/>
      <c r="K1000" s="94"/>
      <c r="L1000" s="94"/>
    </row>
    <row r="1001" spans="1:12" ht="13.2" hidden="1">
      <c r="A1001" s="365">
        <v>789</v>
      </c>
      <c r="B1001" s="365" t="s">
        <v>942</v>
      </c>
      <c r="C1001" s="379" t="s">
        <v>2058</v>
      </c>
      <c r="D1001" s="379" t="s">
        <v>4845</v>
      </c>
      <c r="E1001" s="379" t="s">
        <v>4847</v>
      </c>
      <c r="F1001" s="366"/>
      <c r="G1001" s="86"/>
      <c r="H1001" s="217"/>
      <c r="I1001" s="36"/>
      <c r="J1001" s="94"/>
      <c r="K1001" s="94"/>
      <c r="L1001" s="94"/>
    </row>
    <row r="1002" spans="1:12" ht="13.2" hidden="1">
      <c r="A1002" s="365">
        <v>790</v>
      </c>
      <c r="B1002" s="365" t="s">
        <v>942</v>
      </c>
      <c r="C1002" s="379" t="s">
        <v>151</v>
      </c>
      <c r="D1002" s="379" t="s">
        <v>4848</v>
      </c>
      <c r="E1002" s="379" t="s">
        <v>2118</v>
      </c>
      <c r="F1002" s="366"/>
      <c r="G1002" s="86"/>
      <c r="H1002" s="217"/>
      <c r="I1002" s="36"/>
      <c r="J1002" s="94"/>
      <c r="K1002" s="94"/>
      <c r="L1002" s="94"/>
    </row>
    <row r="1003" spans="1:12" ht="13.2" hidden="1">
      <c r="A1003" s="365">
        <v>791</v>
      </c>
      <c r="B1003" s="365" t="s">
        <v>942</v>
      </c>
      <c r="C1003" s="379" t="s">
        <v>151</v>
      </c>
      <c r="D1003" s="379" t="s">
        <v>4848</v>
      </c>
      <c r="E1003" s="379" t="s">
        <v>2124</v>
      </c>
      <c r="F1003" s="366"/>
      <c r="G1003" s="86"/>
      <c r="H1003" s="217"/>
      <c r="I1003" s="36"/>
      <c r="J1003" s="94"/>
      <c r="K1003" s="94"/>
      <c r="L1003" s="94"/>
    </row>
    <row r="1004" spans="1:12" ht="13.2" hidden="1">
      <c r="A1004" s="365">
        <v>792</v>
      </c>
      <c r="B1004" s="365" t="s">
        <v>942</v>
      </c>
      <c r="C1004" s="379" t="s">
        <v>151</v>
      </c>
      <c r="D1004" s="379" t="s">
        <v>4848</v>
      </c>
      <c r="E1004" s="379" t="s">
        <v>2128</v>
      </c>
      <c r="F1004" s="366"/>
      <c r="G1004" s="86"/>
      <c r="H1004" s="217"/>
      <c r="I1004" s="36"/>
      <c r="J1004" s="94"/>
      <c r="K1004" s="94"/>
      <c r="L1004" s="94"/>
    </row>
    <row r="1005" spans="1:12" ht="13.2" hidden="1">
      <c r="A1005" s="365">
        <v>793</v>
      </c>
      <c r="B1005" s="365" t="s">
        <v>942</v>
      </c>
      <c r="C1005" s="379" t="s">
        <v>151</v>
      </c>
      <c r="D1005" s="379" t="s">
        <v>4848</v>
      </c>
      <c r="E1005" s="379" t="s">
        <v>2130</v>
      </c>
      <c r="F1005" s="366"/>
      <c r="G1005" s="86"/>
      <c r="H1005" s="217"/>
      <c r="I1005" s="36"/>
      <c r="J1005" s="94"/>
      <c r="K1005" s="94"/>
      <c r="L1005" s="94"/>
    </row>
    <row r="1006" spans="1:12" ht="13.2" hidden="1">
      <c r="A1006" s="365">
        <v>794</v>
      </c>
      <c r="B1006" s="365" t="s">
        <v>942</v>
      </c>
      <c r="C1006" s="379" t="s">
        <v>151</v>
      </c>
      <c r="D1006" s="379" t="s">
        <v>2132</v>
      </c>
      <c r="E1006" s="379" t="s">
        <v>2133</v>
      </c>
      <c r="F1006" s="366"/>
      <c r="G1006" s="86"/>
      <c r="H1006" s="217"/>
      <c r="I1006" s="36"/>
      <c r="J1006" s="94"/>
      <c r="K1006" s="94"/>
      <c r="L1006" s="94"/>
    </row>
    <row r="1007" spans="1:12" ht="13.2" hidden="1">
      <c r="A1007" s="365">
        <v>795</v>
      </c>
      <c r="B1007" s="365" t="s">
        <v>942</v>
      </c>
      <c r="C1007" s="379" t="s">
        <v>151</v>
      </c>
      <c r="D1007" s="379" t="s">
        <v>4849</v>
      </c>
      <c r="E1007" s="379" t="s">
        <v>4850</v>
      </c>
      <c r="F1007" s="366"/>
      <c r="G1007" s="86"/>
      <c r="H1007" s="217"/>
      <c r="I1007" s="36"/>
      <c r="J1007" s="94"/>
      <c r="K1007" s="94"/>
      <c r="L1007" s="94"/>
    </row>
    <row r="1008" spans="1:12" ht="13.2" hidden="1">
      <c r="A1008" s="365">
        <v>796</v>
      </c>
      <c r="B1008" s="365" t="s">
        <v>942</v>
      </c>
      <c r="C1008" s="379" t="s">
        <v>151</v>
      </c>
      <c r="D1008" s="379" t="s">
        <v>4849</v>
      </c>
      <c r="E1008" s="379" t="s">
        <v>4851</v>
      </c>
      <c r="F1008" s="366"/>
      <c r="G1008" s="86"/>
      <c r="H1008" s="217"/>
      <c r="I1008" s="36"/>
      <c r="J1008" s="94"/>
      <c r="K1008" s="94"/>
      <c r="L1008" s="94"/>
    </row>
    <row r="1009" spans="1:12" ht="13.2" hidden="1">
      <c r="A1009" s="365">
        <v>797</v>
      </c>
      <c r="B1009" s="365" t="s">
        <v>942</v>
      </c>
      <c r="C1009" s="379" t="s">
        <v>151</v>
      </c>
      <c r="D1009" s="379" t="s">
        <v>4849</v>
      </c>
      <c r="E1009" s="379" t="s">
        <v>4852</v>
      </c>
      <c r="F1009" s="366"/>
      <c r="G1009" s="86"/>
      <c r="H1009" s="217"/>
      <c r="I1009" s="36"/>
      <c r="J1009" s="94"/>
      <c r="K1009" s="94"/>
      <c r="L1009" s="94"/>
    </row>
    <row r="1010" spans="1:12" ht="13.2" hidden="1">
      <c r="A1010" s="365">
        <v>798</v>
      </c>
      <c r="B1010" s="365" t="s">
        <v>942</v>
      </c>
      <c r="C1010" s="379" t="s">
        <v>151</v>
      </c>
      <c r="D1010" s="379" t="s">
        <v>1895</v>
      </c>
      <c r="E1010" s="379" t="s">
        <v>4853</v>
      </c>
      <c r="F1010" s="366"/>
      <c r="G1010" s="86"/>
      <c r="H1010" s="217"/>
      <c r="I1010" s="36"/>
      <c r="J1010" s="94"/>
      <c r="K1010" s="94"/>
      <c r="L1010" s="94"/>
    </row>
    <row r="1011" spans="1:12" ht="13.2" hidden="1">
      <c r="A1011" s="365">
        <v>799</v>
      </c>
      <c r="B1011" s="365" t="s">
        <v>942</v>
      </c>
      <c r="C1011" s="379" t="s">
        <v>151</v>
      </c>
      <c r="D1011" s="379" t="s">
        <v>2138</v>
      </c>
      <c r="E1011" s="379" t="s">
        <v>4854</v>
      </c>
      <c r="F1011" s="366"/>
      <c r="G1011" s="86"/>
      <c r="H1011" s="217"/>
      <c r="I1011" s="36"/>
      <c r="J1011" s="94"/>
      <c r="K1011" s="94"/>
      <c r="L1011" s="94"/>
    </row>
    <row r="1012" spans="1:12" ht="13.2" hidden="1">
      <c r="A1012" s="365">
        <v>800</v>
      </c>
      <c r="B1012" s="365" t="s">
        <v>942</v>
      </c>
      <c r="C1012" s="379" t="s">
        <v>151</v>
      </c>
      <c r="D1012" s="379" t="s">
        <v>2139</v>
      </c>
      <c r="E1012" s="379" t="s">
        <v>4855</v>
      </c>
      <c r="F1012" s="366"/>
      <c r="G1012" s="86"/>
      <c r="H1012" s="217"/>
      <c r="I1012" s="36"/>
      <c r="J1012" s="94"/>
      <c r="K1012" s="94"/>
      <c r="L1012" s="94"/>
    </row>
    <row r="1013" spans="1:12" ht="13.2" hidden="1">
      <c r="A1013" s="365">
        <v>801</v>
      </c>
      <c r="B1013" s="365" t="s">
        <v>942</v>
      </c>
      <c r="C1013" s="379" t="s">
        <v>151</v>
      </c>
      <c r="D1013" s="379" t="s">
        <v>4856</v>
      </c>
      <c r="E1013" s="379" t="s">
        <v>4857</v>
      </c>
      <c r="F1013" s="366"/>
      <c r="G1013" s="86"/>
      <c r="H1013" s="217"/>
      <c r="I1013" s="36"/>
      <c r="J1013" s="94"/>
      <c r="K1013" s="94"/>
      <c r="L1013" s="94"/>
    </row>
    <row r="1014" spans="1:12" ht="13.2" hidden="1">
      <c r="A1014" s="365">
        <v>802</v>
      </c>
      <c r="B1014" s="365" t="s">
        <v>942</v>
      </c>
      <c r="C1014" s="379" t="s">
        <v>2012</v>
      </c>
      <c r="D1014" s="379" t="s">
        <v>2142</v>
      </c>
      <c r="E1014" s="380"/>
      <c r="F1014" s="366"/>
      <c r="G1014" s="86"/>
      <c r="H1014" s="217"/>
      <c r="I1014" s="36"/>
      <c r="J1014" s="94"/>
      <c r="K1014" s="94"/>
      <c r="L1014" s="94"/>
    </row>
    <row r="1015" spans="1:12" ht="13.2" hidden="1">
      <c r="A1015" s="365">
        <v>803</v>
      </c>
      <c r="B1015" s="365" t="s">
        <v>942</v>
      </c>
      <c r="C1015" s="379" t="s">
        <v>2012</v>
      </c>
      <c r="D1015" s="379" t="s">
        <v>2153</v>
      </c>
      <c r="E1015" s="379" t="s">
        <v>4858</v>
      </c>
      <c r="F1015" s="366"/>
      <c r="G1015" s="86"/>
      <c r="H1015" s="217"/>
      <c r="I1015" s="36"/>
      <c r="J1015" s="94"/>
      <c r="K1015" s="94"/>
      <c r="L1015" s="94"/>
    </row>
    <row r="1016" spans="1:12" ht="13.2" hidden="1">
      <c r="A1016" s="365">
        <v>804</v>
      </c>
      <c r="B1016" s="365" t="s">
        <v>942</v>
      </c>
      <c r="C1016" s="379" t="s">
        <v>2012</v>
      </c>
      <c r="D1016" s="379" t="s">
        <v>4859</v>
      </c>
      <c r="E1016" s="379" t="s">
        <v>4860</v>
      </c>
      <c r="F1016" s="366"/>
      <c r="G1016" s="86"/>
      <c r="H1016" s="217"/>
      <c r="I1016" s="36"/>
      <c r="J1016" s="94"/>
      <c r="K1016" s="94"/>
      <c r="L1016" s="94"/>
    </row>
    <row r="1017" spans="1:12" ht="13.2" hidden="1">
      <c r="A1017" s="365">
        <v>805</v>
      </c>
      <c r="B1017" s="365" t="s">
        <v>942</v>
      </c>
      <c r="C1017" s="379" t="s">
        <v>2012</v>
      </c>
      <c r="D1017" s="379" t="s">
        <v>4861</v>
      </c>
      <c r="E1017" s="379" t="s">
        <v>4860</v>
      </c>
      <c r="F1017" s="366"/>
      <c r="G1017" s="86"/>
      <c r="H1017" s="217"/>
      <c r="I1017" s="36"/>
      <c r="J1017" s="94"/>
      <c r="K1017" s="94"/>
      <c r="L1017" s="94"/>
    </row>
    <row r="1018" spans="1:12" ht="13.2" hidden="1">
      <c r="A1018" s="365">
        <v>806</v>
      </c>
      <c r="B1018" s="365" t="s">
        <v>942</v>
      </c>
      <c r="C1018" s="379" t="s">
        <v>2012</v>
      </c>
      <c r="D1018" s="379" t="s">
        <v>4862</v>
      </c>
      <c r="E1018" s="379" t="s">
        <v>4860</v>
      </c>
      <c r="F1018" s="366"/>
      <c r="G1018" s="86"/>
      <c r="H1018" s="217"/>
      <c r="I1018" s="36"/>
      <c r="J1018" s="94"/>
      <c r="K1018" s="94"/>
      <c r="L1018" s="94"/>
    </row>
    <row r="1019" spans="1:12" ht="13.2" hidden="1">
      <c r="A1019" s="365">
        <v>807</v>
      </c>
      <c r="B1019" s="365" t="s">
        <v>942</v>
      </c>
      <c r="C1019" s="379" t="s">
        <v>2012</v>
      </c>
      <c r="D1019" s="379" t="s">
        <v>1929</v>
      </c>
      <c r="E1019" s="379" t="s">
        <v>4863</v>
      </c>
      <c r="F1019" s="366"/>
      <c r="G1019" s="86"/>
      <c r="H1019" s="217"/>
      <c r="I1019" s="36"/>
      <c r="J1019" s="94"/>
      <c r="K1019" s="94"/>
      <c r="L1019" s="94"/>
    </row>
    <row r="1020" spans="1:12" ht="13.2" hidden="1">
      <c r="A1020" s="365">
        <v>808</v>
      </c>
      <c r="B1020" s="365" t="s">
        <v>942</v>
      </c>
      <c r="C1020" s="379" t="s">
        <v>2012</v>
      </c>
      <c r="D1020" s="379" t="s">
        <v>1929</v>
      </c>
      <c r="E1020" s="379" t="s">
        <v>2162</v>
      </c>
      <c r="F1020" s="366"/>
      <c r="G1020" s="86"/>
      <c r="H1020" s="217"/>
      <c r="I1020" s="36"/>
      <c r="J1020" s="94"/>
      <c r="K1020" s="94"/>
      <c r="L1020" s="94"/>
    </row>
    <row r="1021" spans="1:12" ht="13.2" hidden="1">
      <c r="A1021" s="365">
        <v>809</v>
      </c>
      <c r="B1021" s="365" t="s">
        <v>942</v>
      </c>
      <c r="C1021" s="379" t="s">
        <v>2012</v>
      </c>
      <c r="D1021" s="379" t="s">
        <v>1929</v>
      </c>
      <c r="E1021" s="379" t="s">
        <v>1332</v>
      </c>
      <c r="F1021" s="366"/>
      <c r="G1021" s="86"/>
      <c r="H1021" s="217"/>
      <c r="I1021" s="36"/>
      <c r="J1021" s="94"/>
      <c r="K1021" s="94"/>
      <c r="L1021" s="94"/>
    </row>
    <row r="1022" spans="1:12" ht="13.2" hidden="1">
      <c r="A1022" s="365">
        <v>810</v>
      </c>
      <c r="B1022" s="365" t="s">
        <v>942</v>
      </c>
      <c r="C1022" s="379" t="s">
        <v>2012</v>
      </c>
      <c r="D1022" s="379" t="s">
        <v>1929</v>
      </c>
      <c r="E1022" s="379" t="s">
        <v>4864</v>
      </c>
      <c r="F1022" s="366"/>
      <c r="G1022" s="86"/>
      <c r="H1022" s="217"/>
      <c r="I1022" s="36"/>
      <c r="J1022" s="94"/>
      <c r="K1022" s="94"/>
      <c r="L1022" s="94"/>
    </row>
    <row r="1023" spans="1:12" ht="13.2" hidden="1">
      <c r="A1023" s="365">
        <v>811</v>
      </c>
      <c r="B1023" s="365" t="s">
        <v>942</v>
      </c>
      <c r="C1023" s="379" t="s">
        <v>2012</v>
      </c>
      <c r="D1023" s="379" t="s">
        <v>1929</v>
      </c>
      <c r="E1023" s="379" t="s">
        <v>2173</v>
      </c>
      <c r="F1023" s="366"/>
      <c r="G1023" s="86"/>
      <c r="H1023" s="217"/>
      <c r="I1023" s="36"/>
      <c r="J1023" s="94"/>
      <c r="K1023" s="94"/>
      <c r="L1023" s="94"/>
    </row>
    <row r="1024" spans="1:12" ht="13.2" hidden="1">
      <c r="A1024" s="365">
        <v>812</v>
      </c>
      <c r="B1024" s="365" t="s">
        <v>942</v>
      </c>
      <c r="C1024" s="379" t="s">
        <v>2012</v>
      </c>
      <c r="D1024" s="379" t="s">
        <v>1929</v>
      </c>
      <c r="E1024" s="379" t="s">
        <v>2197</v>
      </c>
      <c r="F1024" s="366"/>
      <c r="G1024" s="86"/>
      <c r="H1024" s="217"/>
      <c r="I1024" s="36"/>
      <c r="J1024" s="94"/>
      <c r="K1024" s="94"/>
      <c r="L1024" s="94"/>
    </row>
    <row r="1025" spans="1:12" ht="13.2" hidden="1">
      <c r="A1025" s="365">
        <v>813</v>
      </c>
      <c r="B1025" s="365" t="s">
        <v>942</v>
      </c>
      <c r="C1025" s="379" t="s">
        <v>2012</v>
      </c>
      <c r="D1025" s="379" t="s">
        <v>1929</v>
      </c>
      <c r="E1025" s="379" t="s">
        <v>2180</v>
      </c>
      <c r="F1025" s="366"/>
      <c r="G1025" s="86"/>
      <c r="H1025" s="217"/>
      <c r="I1025" s="36"/>
      <c r="J1025" s="94"/>
      <c r="K1025" s="94"/>
      <c r="L1025" s="94"/>
    </row>
    <row r="1026" spans="1:12" ht="13.2" hidden="1">
      <c r="A1026" s="365">
        <v>814</v>
      </c>
      <c r="B1026" s="365" t="s">
        <v>942</v>
      </c>
      <c r="C1026" s="379" t="s">
        <v>2012</v>
      </c>
      <c r="D1026" s="379" t="s">
        <v>1929</v>
      </c>
      <c r="E1026" s="379" t="s">
        <v>2182</v>
      </c>
      <c r="F1026" s="366"/>
      <c r="G1026" s="86"/>
      <c r="H1026" s="217"/>
      <c r="I1026" s="36"/>
      <c r="J1026" s="94"/>
      <c r="K1026" s="94"/>
      <c r="L1026" s="94"/>
    </row>
    <row r="1027" spans="1:12" ht="13.2" hidden="1">
      <c r="A1027" s="365">
        <v>815</v>
      </c>
      <c r="B1027" s="365" t="s">
        <v>942</v>
      </c>
      <c r="C1027" s="379" t="s">
        <v>2012</v>
      </c>
      <c r="D1027" s="379" t="s">
        <v>1929</v>
      </c>
      <c r="E1027" s="379" t="s">
        <v>2188</v>
      </c>
      <c r="F1027" s="366"/>
      <c r="G1027" s="86"/>
      <c r="H1027" s="217"/>
      <c r="I1027" s="36"/>
      <c r="J1027" s="94"/>
      <c r="K1027" s="94"/>
      <c r="L1027" s="94"/>
    </row>
    <row r="1028" spans="1:12" ht="13.2" hidden="1">
      <c r="A1028" s="365">
        <v>816</v>
      </c>
      <c r="B1028" s="365" t="s">
        <v>942</v>
      </c>
      <c r="C1028" s="379" t="s">
        <v>1689</v>
      </c>
      <c r="D1028" s="379" t="s">
        <v>2190</v>
      </c>
      <c r="E1028" s="380"/>
      <c r="F1028" s="366"/>
      <c r="G1028" s="86"/>
      <c r="H1028" s="217"/>
      <c r="I1028" s="36"/>
      <c r="J1028" s="94"/>
      <c r="K1028" s="94"/>
      <c r="L1028" s="94"/>
    </row>
    <row r="1029" spans="1:12" ht="13.2" hidden="1">
      <c r="A1029" s="365">
        <v>817</v>
      </c>
      <c r="B1029" s="365" t="s">
        <v>942</v>
      </c>
      <c r="C1029" s="379" t="s">
        <v>1689</v>
      </c>
      <c r="D1029" s="379" t="s">
        <v>2191</v>
      </c>
      <c r="E1029" s="380"/>
      <c r="F1029" s="366"/>
      <c r="G1029" s="86"/>
      <c r="H1029" s="217"/>
      <c r="I1029" s="36"/>
      <c r="J1029" s="94"/>
      <c r="K1029" s="94"/>
      <c r="L1029" s="94"/>
    </row>
    <row r="1030" spans="1:12" ht="13.2" hidden="1">
      <c r="A1030" s="365">
        <v>818</v>
      </c>
      <c r="B1030" s="365" t="s">
        <v>942</v>
      </c>
      <c r="C1030" s="379" t="s">
        <v>1689</v>
      </c>
      <c r="D1030" s="379" t="s">
        <v>2193</v>
      </c>
      <c r="E1030" s="379" t="s">
        <v>2194</v>
      </c>
      <c r="F1030" s="366"/>
      <c r="G1030" s="86"/>
      <c r="H1030" s="217"/>
      <c r="I1030" s="36"/>
      <c r="J1030" s="94"/>
      <c r="K1030" s="94"/>
      <c r="L1030" s="94"/>
    </row>
    <row r="1031" spans="1:12" ht="13.2" hidden="1">
      <c r="A1031" s="365">
        <v>819</v>
      </c>
      <c r="B1031" s="365" t="s">
        <v>942</v>
      </c>
      <c r="C1031" s="379" t="s">
        <v>1689</v>
      </c>
      <c r="D1031" s="379" t="s">
        <v>2195</v>
      </c>
      <c r="E1031" s="379" t="s">
        <v>2196</v>
      </c>
      <c r="F1031" s="366"/>
      <c r="G1031" s="86"/>
      <c r="H1031" s="217"/>
      <c r="I1031" s="36"/>
      <c r="J1031" s="94"/>
      <c r="K1031" s="94"/>
      <c r="L1031" s="94"/>
    </row>
    <row r="1032" spans="1:12" ht="13.2" hidden="1">
      <c r="A1032" s="365">
        <v>820</v>
      </c>
      <c r="B1032" s="365" t="s">
        <v>942</v>
      </c>
      <c r="C1032" s="379" t="s">
        <v>1689</v>
      </c>
      <c r="D1032" s="379" t="s">
        <v>2195</v>
      </c>
      <c r="E1032" s="379" t="s">
        <v>2197</v>
      </c>
      <c r="F1032" s="366"/>
      <c r="G1032" s="86"/>
      <c r="H1032" s="217"/>
      <c r="I1032" s="36"/>
      <c r="J1032" s="94"/>
      <c r="K1032" s="94"/>
      <c r="L1032" s="94"/>
    </row>
    <row r="1033" spans="1:12" ht="13.2" hidden="1">
      <c r="A1033" s="365">
        <v>821</v>
      </c>
      <c r="B1033" s="365" t="s">
        <v>942</v>
      </c>
      <c r="C1033" s="379" t="s">
        <v>1689</v>
      </c>
      <c r="D1033" s="379" t="s">
        <v>2195</v>
      </c>
      <c r="E1033" s="379" t="s">
        <v>2198</v>
      </c>
      <c r="F1033" s="366"/>
      <c r="G1033" s="86"/>
      <c r="H1033" s="217"/>
      <c r="I1033" s="36"/>
      <c r="J1033" s="94"/>
      <c r="K1033" s="94"/>
      <c r="L1033" s="94"/>
    </row>
    <row r="1034" spans="1:12" ht="13.2" hidden="1">
      <c r="A1034" s="365">
        <v>822</v>
      </c>
      <c r="B1034" s="365" t="s">
        <v>942</v>
      </c>
      <c r="C1034" s="379" t="s">
        <v>1689</v>
      </c>
      <c r="D1034" s="379" t="s">
        <v>2195</v>
      </c>
      <c r="E1034" s="379" t="s">
        <v>2199</v>
      </c>
      <c r="F1034" s="366"/>
      <c r="G1034" s="86"/>
      <c r="H1034" s="217"/>
      <c r="I1034" s="36"/>
      <c r="J1034" s="94"/>
      <c r="K1034" s="94"/>
      <c r="L1034" s="94"/>
    </row>
    <row r="1035" spans="1:12" ht="13.2" hidden="1">
      <c r="A1035" s="365">
        <v>823</v>
      </c>
      <c r="B1035" s="365" t="s">
        <v>942</v>
      </c>
      <c r="C1035" s="379" t="s">
        <v>1689</v>
      </c>
      <c r="D1035" s="379" t="s">
        <v>2195</v>
      </c>
      <c r="E1035" s="379" t="s">
        <v>2200</v>
      </c>
      <c r="F1035" s="366"/>
      <c r="G1035" s="86"/>
      <c r="H1035" s="217"/>
      <c r="I1035" s="36"/>
      <c r="J1035" s="94"/>
      <c r="K1035" s="94"/>
      <c r="L1035" s="94"/>
    </row>
    <row r="1036" spans="1:12" ht="13.2" hidden="1">
      <c r="A1036" s="365">
        <v>824</v>
      </c>
      <c r="B1036" s="365" t="s">
        <v>942</v>
      </c>
      <c r="C1036" s="379" t="s">
        <v>1689</v>
      </c>
      <c r="D1036" s="379" t="s">
        <v>2195</v>
      </c>
      <c r="E1036" s="379" t="s">
        <v>2202</v>
      </c>
      <c r="F1036" s="366"/>
      <c r="G1036" s="86"/>
      <c r="H1036" s="217"/>
      <c r="I1036" s="36"/>
      <c r="J1036" s="94"/>
      <c r="K1036" s="94"/>
      <c r="L1036" s="94"/>
    </row>
    <row r="1037" spans="1:12" ht="13.2" hidden="1">
      <c r="A1037" s="365">
        <v>825</v>
      </c>
      <c r="B1037" s="365" t="s">
        <v>942</v>
      </c>
      <c r="C1037" s="379" t="s">
        <v>1689</v>
      </c>
      <c r="D1037" s="379" t="s">
        <v>2195</v>
      </c>
      <c r="E1037" s="379" t="s">
        <v>2203</v>
      </c>
      <c r="F1037" s="366"/>
      <c r="G1037" s="86"/>
      <c r="H1037" s="217"/>
      <c r="I1037" s="36"/>
      <c r="J1037" s="94"/>
      <c r="K1037" s="94"/>
      <c r="L1037" s="94"/>
    </row>
    <row r="1038" spans="1:12" ht="13.2" hidden="1">
      <c r="A1038" s="365">
        <v>826</v>
      </c>
      <c r="B1038" s="365" t="s">
        <v>942</v>
      </c>
      <c r="C1038" s="379" t="s">
        <v>2204</v>
      </c>
      <c r="D1038" s="379" t="s">
        <v>4865</v>
      </c>
      <c r="E1038" s="380"/>
      <c r="F1038" s="366"/>
      <c r="G1038" s="86"/>
      <c r="H1038" s="217"/>
      <c r="I1038" s="36"/>
      <c r="J1038" s="94"/>
      <c r="K1038" s="94"/>
      <c r="L1038" s="94"/>
    </row>
    <row r="1039" spans="1:12" ht="13.2" hidden="1">
      <c r="A1039" s="365">
        <v>827</v>
      </c>
      <c r="B1039" s="365" t="s">
        <v>942</v>
      </c>
      <c r="C1039" s="379" t="s">
        <v>2204</v>
      </c>
      <c r="D1039" s="379" t="s">
        <v>2211</v>
      </c>
      <c r="E1039" s="379" t="s">
        <v>2212</v>
      </c>
      <c r="F1039" s="366"/>
      <c r="G1039" s="86"/>
      <c r="H1039" s="217"/>
      <c r="I1039" s="36"/>
      <c r="J1039" s="94"/>
      <c r="K1039" s="94"/>
      <c r="L1039" s="94"/>
    </row>
    <row r="1040" spans="1:12" ht="13.2" hidden="1">
      <c r="A1040" s="365">
        <v>828</v>
      </c>
      <c r="B1040" s="365" t="s">
        <v>942</v>
      </c>
      <c r="C1040" s="379" t="s">
        <v>2204</v>
      </c>
      <c r="D1040" s="379" t="s">
        <v>2211</v>
      </c>
      <c r="E1040" s="379" t="s">
        <v>4866</v>
      </c>
      <c r="F1040" s="366"/>
      <c r="G1040" s="86"/>
      <c r="H1040" s="217"/>
      <c r="I1040" s="36"/>
      <c r="J1040" s="94"/>
      <c r="K1040" s="94"/>
      <c r="L1040" s="94"/>
    </row>
    <row r="1041" spans="1:12" ht="13.2" hidden="1">
      <c r="A1041" s="365">
        <v>829</v>
      </c>
      <c r="B1041" s="365" t="s">
        <v>942</v>
      </c>
      <c r="C1041" s="379" t="s">
        <v>2204</v>
      </c>
      <c r="D1041" s="379" t="s">
        <v>2211</v>
      </c>
      <c r="E1041" s="379" t="s">
        <v>4867</v>
      </c>
      <c r="F1041" s="366"/>
      <c r="G1041" s="86"/>
      <c r="H1041" s="217"/>
      <c r="I1041" s="36"/>
      <c r="J1041" s="94"/>
      <c r="K1041" s="94"/>
      <c r="L1041" s="94"/>
    </row>
    <row r="1042" spans="1:12" ht="13.2" hidden="1">
      <c r="A1042" s="365">
        <v>830</v>
      </c>
      <c r="B1042" s="365" t="s">
        <v>942</v>
      </c>
      <c r="C1042" s="379" t="s">
        <v>2204</v>
      </c>
      <c r="D1042" s="379" t="s">
        <v>2220</v>
      </c>
      <c r="E1042" s="379" t="s">
        <v>2199</v>
      </c>
      <c r="F1042" s="366"/>
      <c r="G1042" s="86"/>
      <c r="H1042" s="217"/>
      <c r="I1042" s="36"/>
      <c r="J1042" s="94"/>
      <c r="K1042" s="94"/>
      <c r="L1042" s="94"/>
    </row>
    <row r="1043" spans="1:12" ht="13.2" hidden="1">
      <c r="A1043" s="365">
        <v>831</v>
      </c>
      <c r="B1043" s="365" t="s">
        <v>942</v>
      </c>
      <c r="C1043" s="379" t="s">
        <v>2204</v>
      </c>
      <c r="D1043" s="379" t="s">
        <v>2221</v>
      </c>
      <c r="E1043" s="379" t="s">
        <v>2200</v>
      </c>
      <c r="F1043" s="366"/>
      <c r="G1043" s="86"/>
      <c r="H1043" s="217"/>
      <c r="I1043" s="36"/>
      <c r="J1043" s="94"/>
      <c r="K1043" s="94"/>
      <c r="L1043" s="94"/>
    </row>
    <row r="1044" spans="1:12" ht="13.2" hidden="1">
      <c r="A1044" s="365">
        <v>832</v>
      </c>
      <c r="B1044" s="365" t="s">
        <v>942</v>
      </c>
      <c r="C1044" s="379" t="s">
        <v>2204</v>
      </c>
      <c r="D1044" s="379" t="s">
        <v>2225</v>
      </c>
      <c r="E1044" s="379" t="s">
        <v>4846</v>
      </c>
      <c r="F1044" s="366"/>
      <c r="G1044" s="86"/>
      <c r="H1044" s="217"/>
      <c r="I1044" s="36"/>
      <c r="J1044" s="94"/>
      <c r="K1044" s="94"/>
      <c r="L1044" s="94"/>
    </row>
    <row r="1045" spans="1:12" ht="13.2" hidden="1">
      <c r="A1045" s="365">
        <v>833</v>
      </c>
      <c r="B1045" s="365" t="s">
        <v>942</v>
      </c>
      <c r="C1045" s="379" t="s">
        <v>2204</v>
      </c>
      <c r="D1045" s="379" t="s">
        <v>4868</v>
      </c>
      <c r="E1045" s="379" t="s">
        <v>2228</v>
      </c>
      <c r="F1045" s="366"/>
      <c r="G1045" s="86"/>
      <c r="H1045" s="217"/>
      <c r="I1045" s="36"/>
      <c r="J1045" s="94"/>
      <c r="K1045" s="94"/>
      <c r="L1045" s="94"/>
    </row>
    <row r="1046" spans="1:12" ht="13.2" hidden="1">
      <c r="A1046" s="365">
        <v>834</v>
      </c>
      <c r="B1046" s="365" t="s">
        <v>942</v>
      </c>
      <c r="C1046" s="379" t="s">
        <v>2204</v>
      </c>
      <c r="D1046" s="379" t="s">
        <v>4868</v>
      </c>
      <c r="E1046" s="379" t="s">
        <v>2230</v>
      </c>
      <c r="F1046" s="366"/>
      <c r="G1046" s="86"/>
      <c r="H1046" s="217"/>
      <c r="I1046" s="36"/>
      <c r="J1046" s="94"/>
      <c r="K1046" s="94"/>
      <c r="L1046" s="94"/>
    </row>
    <row r="1047" spans="1:12" ht="13.2" hidden="1">
      <c r="A1047" s="365">
        <v>835</v>
      </c>
      <c r="B1047" s="365" t="s">
        <v>942</v>
      </c>
      <c r="C1047" s="379" t="s">
        <v>2204</v>
      </c>
      <c r="D1047" s="379" t="s">
        <v>4868</v>
      </c>
      <c r="E1047" s="379" t="s">
        <v>2231</v>
      </c>
      <c r="F1047" s="366"/>
      <c r="G1047" s="86"/>
      <c r="H1047" s="217"/>
      <c r="I1047" s="36"/>
      <c r="J1047" s="94"/>
      <c r="K1047" s="94"/>
      <c r="L1047" s="94"/>
    </row>
    <row r="1048" spans="1:12" ht="13.2" hidden="1">
      <c r="A1048" s="365">
        <v>836</v>
      </c>
      <c r="B1048" s="365" t="s">
        <v>942</v>
      </c>
      <c r="C1048" s="379" t="s">
        <v>2204</v>
      </c>
      <c r="D1048" s="379" t="s">
        <v>4868</v>
      </c>
      <c r="E1048" s="379" t="s">
        <v>4869</v>
      </c>
      <c r="F1048" s="366"/>
      <c r="G1048" s="86"/>
      <c r="H1048" s="217"/>
      <c r="I1048" s="36"/>
      <c r="J1048" s="94"/>
      <c r="K1048" s="94"/>
      <c r="L1048" s="94"/>
    </row>
    <row r="1049" spans="1:12" ht="13.2" hidden="1">
      <c r="A1049" s="365">
        <v>837</v>
      </c>
      <c r="B1049" s="365" t="s">
        <v>942</v>
      </c>
      <c r="C1049" s="379" t="s">
        <v>2204</v>
      </c>
      <c r="D1049" s="379" t="s">
        <v>4868</v>
      </c>
      <c r="E1049" s="379" t="s">
        <v>1642</v>
      </c>
      <c r="F1049" s="366"/>
      <c r="G1049" s="86"/>
      <c r="H1049" s="217"/>
      <c r="I1049" s="36"/>
      <c r="J1049" s="94"/>
      <c r="K1049" s="94"/>
      <c r="L1049" s="94"/>
    </row>
    <row r="1050" spans="1:12" ht="13.2" hidden="1">
      <c r="A1050" s="365">
        <v>838</v>
      </c>
      <c r="B1050" s="365" t="s">
        <v>942</v>
      </c>
      <c r="C1050" s="379" t="s">
        <v>2204</v>
      </c>
      <c r="D1050" s="379" t="s">
        <v>4868</v>
      </c>
      <c r="E1050" s="379" t="s">
        <v>2234</v>
      </c>
      <c r="F1050" s="366"/>
      <c r="G1050" s="86"/>
      <c r="H1050" s="217"/>
      <c r="I1050" s="36"/>
      <c r="J1050" s="94"/>
      <c r="K1050" s="94"/>
      <c r="L1050" s="94"/>
    </row>
    <row r="1051" spans="1:12" ht="13.2" hidden="1">
      <c r="A1051" s="365">
        <v>839</v>
      </c>
      <c r="B1051" s="365" t="s">
        <v>942</v>
      </c>
      <c r="C1051" s="379" t="s">
        <v>2204</v>
      </c>
      <c r="D1051" s="379" t="s">
        <v>4868</v>
      </c>
      <c r="E1051" s="379" t="s">
        <v>4870</v>
      </c>
      <c r="F1051" s="366"/>
      <c r="G1051" s="86"/>
      <c r="H1051" s="217"/>
      <c r="I1051" s="36"/>
      <c r="J1051" s="94"/>
      <c r="K1051" s="94"/>
      <c r="L1051" s="94"/>
    </row>
    <row r="1052" spans="1:12" ht="13.2" hidden="1">
      <c r="A1052" s="365">
        <v>840</v>
      </c>
      <c r="B1052" s="365" t="s">
        <v>942</v>
      </c>
      <c r="C1052" s="379" t="s">
        <v>2204</v>
      </c>
      <c r="D1052" s="379" t="s">
        <v>4868</v>
      </c>
      <c r="E1052" s="379" t="s">
        <v>2931</v>
      </c>
      <c r="F1052" s="366"/>
      <c r="G1052" s="86"/>
      <c r="H1052" s="217"/>
      <c r="I1052" s="36"/>
      <c r="J1052" s="94"/>
      <c r="K1052" s="94"/>
      <c r="L1052" s="94"/>
    </row>
    <row r="1053" spans="1:12" ht="13.2" hidden="1">
      <c r="A1053" s="365">
        <v>841</v>
      </c>
      <c r="B1053" s="365" t="s">
        <v>942</v>
      </c>
      <c r="C1053" s="379" t="s">
        <v>2237</v>
      </c>
      <c r="D1053" s="379" t="s">
        <v>1473</v>
      </c>
      <c r="E1053" s="380"/>
      <c r="F1053" s="366"/>
      <c r="G1053" s="86"/>
      <c r="H1053" s="217"/>
      <c r="I1053" s="36"/>
      <c r="J1053" s="94"/>
      <c r="K1053" s="94"/>
      <c r="L1053" s="94"/>
    </row>
    <row r="1054" spans="1:12" ht="13.2" hidden="1">
      <c r="A1054" s="365">
        <v>842</v>
      </c>
      <c r="B1054" s="365" t="s">
        <v>942</v>
      </c>
      <c r="C1054" s="379" t="s">
        <v>2237</v>
      </c>
      <c r="D1054" s="379" t="s">
        <v>4871</v>
      </c>
      <c r="E1054" s="379" t="s">
        <v>4860</v>
      </c>
      <c r="F1054" s="366"/>
      <c r="G1054" s="86"/>
      <c r="H1054" s="217"/>
      <c r="I1054" s="36"/>
      <c r="J1054" s="94"/>
      <c r="K1054" s="94"/>
      <c r="L1054" s="94"/>
    </row>
    <row r="1055" spans="1:12" ht="13.2" hidden="1">
      <c r="A1055" s="365">
        <v>843</v>
      </c>
      <c r="B1055" s="365" t="s">
        <v>942</v>
      </c>
      <c r="C1055" s="379" t="s">
        <v>2244</v>
      </c>
      <c r="D1055" s="379" t="s">
        <v>4872</v>
      </c>
      <c r="E1055" s="380"/>
      <c r="F1055" s="366"/>
      <c r="G1055" s="86"/>
      <c r="H1055" s="217"/>
      <c r="I1055" s="36"/>
      <c r="J1055" s="94"/>
      <c r="K1055" s="94"/>
      <c r="L1055" s="94"/>
    </row>
    <row r="1056" spans="1:12" ht="13.2" hidden="1">
      <c r="A1056" s="365">
        <v>844</v>
      </c>
      <c r="B1056" s="365" t="s">
        <v>942</v>
      </c>
      <c r="C1056" s="379" t="s">
        <v>2244</v>
      </c>
      <c r="D1056" s="379" t="s">
        <v>1890</v>
      </c>
      <c r="E1056" s="380"/>
      <c r="F1056" s="366"/>
      <c r="G1056" s="86"/>
      <c r="H1056" s="217"/>
      <c r="I1056" s="36"/>
      <c r="J1056" s="94"/>
      <c r="K1056" s="94"/>
      <c r="L1056" s="94"/>
    </row>
    <row r="1057" spans="1:12" ht="39.6" hidden="1">
      <c r="A1057" s="365"/>
      <c r="B1057" s="365" t="s">
        <v>942</v>
      </c>
      <c r="C1057" s="379" t="s">
        <v>2244</v>
      </c>
      <c r="D1057" s="379" t="s">
        <v>1402</v>
      </c>
      <c r="E1057" s="379" t="s">
        <v>4873</v>
      </c>
      <c r="F1057" s="380" t="s">
        <v>4874</v>
      </c>
      <c r="G1057" s="86"/>
      <c r="H1057" s="217"/>
      <c r="I1057" s="36"/>
      <c r="J1057" s="94"/>
      <c r="K1057" s="94"/>
      <c r="L1057" s="94"/>
    </row>
    <row r="1058" spans="1:12" ht="39.6" hidden="1">
      <c r="A1058" s="365"/>
      <c r="B1058" s="365" t="s">
        <v>942</v>
      </c>
      <c r="C1058" s="379" t="s">
        <v>2244</v>
      </c>
      <c r="D1058" s="379" t="s">
        <v>1402</v>
      </c>
      <c r="E1058" s="379" t="s">
        <v>4875</v>
      </c>
      <c r="F1058" s="380" t="s">
        <v>4876</v>
      </c>
      <c r="G1058" s="86"/>
      <c r="H1058" s="217"/>
      <c r="I1058" s="36"/>
      <c r="J1058" s="94"/>
      <c r="K1058" s="94"/>
      <c r="L1058" s="94"/>
    </row>
    <row r="1059" spans="1:12" ht="13.2" hidden="1">
      <c r="A1059" s="365"/>
      <c r="B1059" s="365" t="s">
        <v>942</v>
      </c>
      <c r="C1059" s="379" t="s">
        <v>2244</v>
      </c>
      <c r="D1059" s="379" t="s">
        <v>1402</v>
      </c>
      <c r="E1059" s="379" t="s">
        <v>4877</v>
      </c>
      <c r="F1059" s="380" t="s">
        <v>4878</v>
      </c>
      <c r="G1059" s="86"/>
      <c r="H1059" s="217"/>
      <c r="I1059" s="36"/>
      <c r="J1059" s="94"/>
      <c r="K1059" s="94"/>
      <c r="L1059" s="94"/>
    </row>
    <row r="1060" spans="1:12" ht="92.4" hidden="1">
      <c r="A1060" s="365"/>
      <c r="B1060" s="365" t="s">
        <v>942</v>
      </c>
      <c r="C1060" s="379" t="s">
        <v>2244</v>
      </c>
      <c r="D1060" s="379" t="s">
        <v>1402</v>
      </c>
      <c r="E1060" s="379" t="s">
        <v>4879</v>
      </c>
      <c r="F1060" s="380" t="s">
        <v>4880</v>
      </c>
      <c r="G1060" s="86"/>
      <c r="H1060" s="217"/>
      <c r="I1060" s="36"/>
      <c r="J1060" s="94"/>
      <c r="K1060" s="94"/>
      <c r="L1060" s="94"/>
    </row>
    <row r="1061" spans="1:12" ht="13.2" hidden="1">
      <c r="A1061" s="365">
        <v>845</v>
      </c>
      <c r="B1061" s="365" t="s">
        <v>942</v>
      </c>
      <c r="C1061" s="379" t="s">
        <v>2244</v>
      </c>
      <c r="D1061" s="379" t="s">
        <v>1401</v>
      </c>
      <c r="E1061" s="380"/>
      <c r="F1061" s="366"/>
      <c r="G1061" s="86"/>
      <c r="H1061" s="217"/>
      <c r="I1061" s="36"/>
      <c r="J1061" s="94"/>
      <c r="K1061" s="94"/>
      <c r="L1061" s="94"/>
    </row>
    <row r="1062" spans="1:12" ht="13.2" hidden="1">
      <c r="A1062" s="365">
        <v>846</v>
      </c>
      <c r="B1062" s="365" t="s">
        <v>942</v>
      </c>
      <c r="C1062" s="379" t="s">
        <v>2244</v>
      </c>
      <c r="D1062" s="379" t="s">
        <v>2255</v>
      </c>
      <c r="E1062" s="380"/>
      <c r="F1062" s="366"/>
      <c r="G1062" s="86"/>
      <c r="H1062" s="217"/>
      <c r="I1062" s="36"/>
      <c r="J1062" s="94"/>
      <c r="K1062" s="94"/>
      <c r="L1062" s="94"/>
    </row>
    <row r="1063" spans="1:12" ht="13.2" hidden="1">
      <c r="A1063" s="365">
        <v>847</v>
      </c>
      <c r="B1063" s="365" t="s">
        <v>942</v>
      </c>
      <c r="C1063" s="379" t="s">
        <v>2244</v>
      </c>
      <c r="D1063" s="379" t="s">
        <v>1379</v>
      </c>
      <c r="E1063" s="379" t="s">
        <v>4846</v>
      </c>
      <c r="F1063" s="366"/>
      <c r="G1063" s="86"/>
      <c r="H1063" s="217"/>
      <c r="I1063" s="36"/>
      <c r="J1063" s="94"/>
      <c r="K1063" s="94"/>
      <c r="L1063" s="94"/>
    </row>
    <row r="1064" spans="1:12" ht="13.2" hidden="1">
      <c r="A1064" s="365">
        <v>848</v>
      </c>
      <c r="B1064" s="365" t="s">
        <v>942</v>
      </c>
      <c r="C1064" s="379" t="s">
        <v>2244</v>
      </c>
      <c r="D1064" s="379" t="s">
        <v>2259</v>
      </c>
      <c r="E1064" s="379" t="s">
        <v>4846</v>
      </c>
      <c r="F1064" s="366"/>
      <c r="G1064" s="86"/>
      <c r="H1064" s="217"/>
      <c r="I1064" s="36"/>
      <c r="J1064" s="94"/>
      <c r="K1064" s="94"/>
      <c r="L1064" s="94"/>
    </row>
    <row r="1065" spans="1:12" ht="13.2" hidden="1">
      <c r="A1065" s="365">
        <v>849</v>
      </c>
      <c r="B1065" s="365" t="s">
        <v>942</v>
      </c>
      <c r="C1065" s="379" t="s">
        <v>2244</v>
      </c>
      <c r="D1065" s="379" t="s">
        <v>4881</v>
      </c>
      <c r="E1065" s="379" t="s">
        <v>4860</v>
      </c>
      <c r="F1065" s="366"/>
      <c r="G1065" s="86"/>
      <c r="H1065" s="217"/>
      <c r="I1065" s="36"/>
      <c r="J1065" s="94"/>
      <c r="K1065" s="94"/>
      <c r="L1065" s="94"/>
    </row>
    <row r="1066" spans="1:12" ht="13.2" hidden="1">
      <c r="A1066" s="365">
        <v>850</v>
      </c>
      <c r="B1066" s="365" t="s">
        <v>942</v>
      </c>
      <c r="C1066" s="379" t="s">
        <v>2244</v>
      </c>
      <c r="D1066" s="379" t="s">
        <v>2262</v>
      </c>
      <c r="E1066" s="379" t="s">
        <v>2263</v>
      </c>
      <c r="F1066" s="366"/>
      <c r="G1066" s="86"/>
      <c r="H1066" s="217"/>
      <c r="I1066" s="36"/>
      <c r="J1066" s="94"/>
      <c r="K1066" s="94"/>
      <c r="L1066" s="94"/>
    </row>
    <row r="1067" spans="1:12" ht="26.4" hidden="1">
      <c r="A1067" s="365">
        <v>851</v>
      </c>
      <c r="B1067" s="365" t="s">
        <v>942</v>
      </c>
      <c r="C1067" s="379" t="s">
        <v>994</v>
      </c>
      <c r="D1067" s="379" t="s">
        <v>4882</v>
      </c>
      <c r="E1067" s="379" t="s">
        <v>4883</v>
      </c>
      <c r="F1067" s="366"/>
      <c r="G1067" s="86"/>
      <c r="H1067" s="217"/>
      <c r="I1067" s="36"/>
      <c r="J1067" s="94"/>
      <c r="K1067" s="94"/>
      <c r="L1067" s="94"/>
    </row>
    <row r="1068" spans="1:12" ht="13.2" hidden="1">
      <c r="A1068" s="365">
        <v>852</v>
      </c>
      <c r="B1068" s="365" t="s">
        <v>942</v>
      </c>
      <c r="C1068" s="379" t="s">
        <v>994</v>
      </c>
      <c r="D1068" s="379" t="s">
        <v>2286</v>
      </c>
      <c r="E1068" s="379" t="s">
        <v>4884</v>
      </c>
      <c r="F1068" s="366"/>
      <c r="G1068" s="86"/>
      <c r="H1068" s="217"/>
      <c r="I1068" s="36"/>
      <c r="J1068" s="94"/>
      <c r="K1068" s="94"/>
      <c r="L1068" s="94"/>
    </row>
    <row r="1069" spans="1:12" ht="13.2" hidden="1">
      <c r="A1069" s="365">
        <v>853</v>
      </c>
      <c r="B1069" s="365" t="s">
        <v>942</v>
      </c>
      <c r="C1069" s="379" t="s">
        <v>994</v>
      </c>
      <c r="D1069" s="379" t="s">
        <v>2294</v>
      </c>
      <c r="E1069" s="379" t="s">
        <v>4885</v>
      </c>
      <c r="F1069" s="35"/>
      <c r="G1069" s="86"/>
      <c r="H1069" s="217"/>
      <c r="I1069" s="36"/>
      <c r="J1069" s="94"/>
      <c r="K1069" s="94"/>
      <c r="L1069" s="94"/>
    </row>
    <row r="1070" spans="1:12" ht="13.2" hidden="1">
      <c r="A1070" s="365">
        <v>854</v>
      </c>
      <c r="B1070" s="365" t="s">
        <v>942</v>
      </c>
      <c r="C1070" s="379" t="s">
        <v>4886</v>
      </c>
      <c r="D1070" s="379" t="s">
        <v>4846</v>
      </c>
      <c r="E1070" s="380"/>
      <c r="F1070" s="366"/>
      <c r="G1070" s="86"/>
      <c r="H1070" s="217"/>
      <c r="I1070" s="36"/>
      <c r="J1070" s="94"/>
      <c r="K1070" s="94"/>
      <c r="L1070" s="94"/>
    </row>
    <row r="1071" spans="1:12" ht="13.2" hidden="1">
      <c r="A1071" s="365">
        <v>855</v>
      </c>
      <c r="B1071" s="365" t="s">
        <v>942</v>
      </c>
      <c r="C1071" s="379" t="s">
        <v>1964</v>
      </c>
      <c r="D1071" s="379" t="s">
        <v>4887</v>
      </c>
      <c r="E1071" s="379" t="s">
        <v>4888</v>
      </c>
      <c r="F1071" s="366"/>
      <c r="G1071" s="86"/>
      <c r="H1071" s="217"/>
      <c r="I1071" s="36"/>
      <c r="J1071" s="94"/>
      <c r="K1071" s="94"/>
      <c r="L1071" s="94"/>
    </row>
    <row r="1072" spans="1:12" ht="13.2" hidden="1">
      <c r="A1072" s="365">
        <v>856</v>
      </c>
      <c r="B1072" s="365" t="s">
        <v>942</v>
      </c>
      <c r="C1072" s="379" t="s">
        <v>1964</v>
      </c>
      <c r="D1072" s="379" t="s">
        <v>2350</v>
      </c>
      <c r="E1072" s="379" t="s">
        <v>4889</v>
      </c>
      <c r="F1072" s="366"/>
      <c r="G1072" s="86"/>
      <c r="H1072" s="217"/>
      <c r="I1072" s="36"/>
      <c r="J1072" s="94"/>
      <c r="K1072" s="94"/>
      <c r="L1072" s="94"/>
    </row>
    <row r="1073" spans="1:12" ht="13.2" hidden="1">
      <c r="A1073" s="365">
        <v>857</v>
      </c>
      <c r="B1073" s="365" t="s">
        <v>942</v>
      </c>
      <c r="C1073" s="379" t="s">
        <v>1964</v>
      </c>
      <c r="D1073" s="379" t="s">
        <v>4890</v>
      </c>
      <c r="E1073" s="379" t="s">
        <v>4891</v>
      </c>
      <c r="F1073" s="366"/>
      <c r="G1073" s="86"/>
      <c r="H1073" s="217"/>
      <c r="I1073" s="36"/>
      <c r="J1073" s="94"/>
      <c r="K1073" s="94"/>
      <c r="L1073" s="94"/>
    </row>
    <row r="1074" spans="1:12" ht="13.2" hidden="1">
      <c r="A1074" s="365">
        <v>858</v>
      </c>
      <c r="B1074" s="365" t="s">
        <v>942</v>
      </c>
      <c r="C1074" s="379" t="s">
        <v>1964</v>
      </c>
      <c r="D1074" s="379" t="s">
        <v>4892</v>
      </c>
      <c r="E1074" s="379" t="s">
        <v>4893</v>
      </c>
      <c r="F1074" s="366"/>
      <c r="G1074" s="86"/>
      <c r="H1074" s="217"/>
      <c r="I1074" s="36"/>
      <c r="J1074" s="94"/>
      <c r="K1074" s="94"/>
      <c r="L1074" s="94"/>
    </row>
    <row r="1075" spans="1:12" ht="13.2" hidden="1">
      <c r="A1075" s="365">
        <v>859</v>
      </c>
      <c r="B1075" s="365" t="s">
        <v>942</v>
      </c>
      <c r="C1075" s="379" t="s">
        <v>1964</v>
      </c>
      <c r="D1075" s="379" t="s">
        <v>4894</v>
      </c>
      <c r="E1075" s="379" t="s">
        <v>4895</v>
      </c>
      <c r="F1075" s="366"/>
      <c r="G1075" s="86"/>
      <c r="H1075" s="217"/>
      <c r="I1075" s="36"/>
      <c r="J1075" s="94"/>
      <c r="K1075" s="94"/>
      <c r="L1075" s="94"/>
    </row>
    <row r="1076" spans="1:12" ht="13.2" hidden="1">
      <c r="A1076" s="365">
        <v>860</v>
      </c>
      <c r="B1076" s="365" t="s">
        <v>942</v>
      </c>
      <c r="C1076" s="379" t="s">
        <v>1964</v>
      </c>
      <c r="D1076" s="379" t="s">
        <v>4894</v>
      </c>
      <c r="E1076" s="379" t="s">
        <v>2376</v>
      </c>
      <c r="F1076" s="366"/>
      <c r="G1076" s="86"/>
      <c r="H1076" s="217"/>
      <c r="I1076" s="36"/>
      <c r="J1076" s="94"/>
      <c r="K1076" s="94"/>
      <c r="L1076" s="94"/>
    </row>
    <row r="1077" spans="1:12" ht="13.2" hidden="1">
      <c r="A1077" s="365">
        <v>861</v>
      </c>
      <c r="B1077" s="365" t="s">
        <v>942</v>
      </c>
      <c r="C1077" s="379" t="s">
        <v>1964</v>
      </c>
      <c r="D1077" s="379" t="s">
        <v>4894</v>
      </c>
      <c r="E1077" s="379" t="s">
        <v>2378</v>
      </c>
      <c r="F1077" s="370"/>
      <c r="G1077" s="86"/>
      <c r="H1077" s="217"/>
      <c r="I1077" s="36"/>
      <c r="J1077" s="94"/>
      <c r="K1077" s="94"/>
      <c r="L1077" s="94"/>
    </row>
    <row r="1078" spans="1:12" ht="57" hidden="1">
      <c r="A1078" s="365">
        <v>862</v>
      </c>
      <c r="B1078" s="393" t="s">
        <v>942</v>
      </c>
      <c r="C1078" s="394" t="s">
        <v>1809</v>
      </c>
      <c r="D1078" s="394"/>
      <c r="E1078" s="387" t="s">
        <v>4896</v>
      </c>
      <c r="F1078" s="366" t="s">
        <v>4897</v>
      </c>
      <c r="G1078" s="86"/>
      <c r="H1078" s="217"/>
      <c r="I1078" s="36"/>
      <c r="J1078" s="94"/>
      <c r="K1078" s="94"/>
      <c r="L1078" s="94"/>
    </row>
    <row r="1079" spans="1:12" ht="13.2" hidden="1">
      <c r="A1079" s="365">
        <v>863</v>
      </c>
      <c r="B1079" s="393"/>
      <c r="C1079" s="379"/>
      <c r="D1079" s="379"/>
      <c r="E1079" s="379"/>
      <c r="F1079" s="366"/>
      <c r="G1079" s="86"/>
      <c r="H1079" s="217"/>
      <c r="I1079" s="36"/>
      <c r="J1079" s="94"/>
      <c r="K1079" s="94"/>
      <c r="L1079" s="94"/>
    </row>
    <row r="1080" spans="1:12" ht="26.4" hidden="1">
      <c r="A1080" s="365">
        <v>864</v>
      </c>
      <c r="B1080" s="393" t="s">
        <v>942</v>
      </c>
      <c r="C1080" s="379" t="s">
        <v>4898</v>
      </c>
      <c r="D1080" s="379"/>
      <c r="E1080" s="379" t="s">
        <v>4899</v>
      </c>
      <c r="F1080" s="370" t="s">
        <v>4900</v>
      </c>
      <c r="G1080" s="86"/>
      <c r="H1080" s="217" t="s">
        <v>10</v>
      </c>
      <c r="I1080" s="36"/>
      <c r="J1080" s="94"/>
      <c r="K1080" s="94"/>
      <c r="L1080" s="94"/>
    </row>
    <row r="1081" spans="1:12" ht="26.4" hidden="1">
      <c r="A1081" s="365">
        <v>865</v>
      </c>
      <c r="B1081" s="393" t="s">
        <v>942</v>
      </c>
      <c r="C1081" s="379" t="s">
        <v>4898</v>
      </c>
      <c r="D1081" s="379"/>
      <c r="E1081" s="379" t="s">
        <v>4901</v>
      </c>
      <c r="F1081" s="370" t="s">
        <v>4902</v>
      </c>
      <c r="G1081" s="86"/>
      <c r="H1081" s="217" t="s">
        <v>10</v>
      </c>
      <c r="I1081" s="36"/>
      <c r="J1081" s="94"/>
      <c r="K1081" s="94"/>
      <c r="L1081" s="94"/>
    </row>
    <row r="1082" spans="1:12" ht="79.8" hidden="1">
      <c r="A1082" s="365">
        <v>866</v>
      </c>
      <c r="B1082" s="393" t="s">
        <v>942</v>
      </c>
      <c r="C1082" s="379" t="s">
        <v>4903</v>
      </c>
      <c r="D1082" s="379" t="s">
        <v>4904</v>
      </c>
      <c r="E1082" s="379" t="s">
        <v>4905</v>
      </c>
      <c r="F1082" s="370" t="s">
        <v>4906</v>
      </c>
      <c r="G1082" s="86"/>
      <c r="H1082" s="217" t="s">
        <v>10</v>
      </c>
      <c r="I1082" s="36"/>
      <c r="J1082" s="94"/>
      <c r="K1082" s="94"/>
      <c r="L1082" s="94"/>
    </row>
    <row r="1083" spans="1:12" ht="39.6" hidden="1">
      <c r="A1083" s="365">
        <v>867</v>
      </c>
      <c r="B1083" s="393" t="s">
        <v>942</v>
      </c>
      <c r="C1083" s="379" t="s">
        <v>4903</v>
      </c>
      <c r="D1083" s="379" t="s">
        <v>4907</v>
      </c>
      <c r="E1083" s="379" t="s">
        <v>4908</v>
      </c>
      <c r="F1083" s="377" t="s">
        <v>4909</v>
      </c>
      <c r="G1083" s="86"/>
      <c r="H1083" s="217" t="s">
        <v>10</v>
      </c>
      <c r="I1083" s="36"/>
      <c r="J1083" s="94"/>
      <c r="K1083" s="94"/>
      <c r="L1083" s="94"/>
    </row>
    <row r="1084" spans="1:12" ht="52.8" hidden="1">
      <c r="A1084" s="365">
        <v>868</v>
      </c>
      <c r="B1084" s="393" t="s">
        <v>942</v>
      </c>
      <c r="C1084" s="379" t="s">
        <v>4910</v>
      </c>
      <c r="D1084" s="379" t="s">
        <v>4911</v>
      </c>
      <c r="E1084" s="379" t="s">
        <v>4912</v>
      </c>
      <c r="F1084" s="370" t="s">
        <v>4913</v>
      </c>
      <c r="G1084" s="86"/>
      <c r="H1084" s="217"/>
      <c r="I1084" s="36"/>
      <c r="J1084" s="94"/>
      <c r="K1084" s="94"/>
      <c r="L1084" s="94"/>
    </row>
    <row r="1085" spans="1:12" ht="52.8" hidden="1">
      <c r="A1085" s="365">
        <v>869</v>
      </c>
      <c r="B1085" s="393" t="s">
        <v>942</v>
      </c>
      <c r="C1085" s="379" t="s">
        <v>4903</v>
      </c>
      <c r="D1085" s="379" t="s">
        <v>4914</v>
      </c>
      <c r="E1085" s="379" t="s">
        <v>4915</v>
      </c>
      <c r="F1085" s="370" t="s">
        <v>4916</v>
      </c>
      <c r="G1085" s="86"/>
      <c r="H1085" s="217" t="s">
        <v>10</v>
      </c>
      <c r="I1085" s="36"/>
      <c r="J1085" s="94"/>
      <c r="K1085" s="94"/>
      <c r="L1085" s="94"/>
    </row>
    <row r="1086" spans="1:12" ht="52.8" hidden="1">
      <c r="A1086" s="365">
        <v>870</v>
      </c>
      <c r="B1086" s="393" t="s">
        <v>942</v>
      </c>
      <c r="C1086" s="379" t="s">
        <v>4903</v>
      </c>
      <c r="D1086" s="379" t="s">
        <v>4917</v>
      </c>
      <c r="E1086" s="379" t="s">
        <v>4918</v>
      </c>
      <c r="F1086" s="377" t="s">
        <v>4909</v>
      </c>
      <c r="G1086" s="86"/>
      <c r="H1086" s="217" t="s">
        <v>10</v>
      </c>
      <c r="I1086" s="36"/>
      <c r="J1086" s="94"/>
      <c r="K1086" s="94"/>
      <c r="L1086" s="94"/>
    </row>
    <row r="1087" spans="1:12" ht="92.4" hidden="1">
      <c r="A1087" s="365">
        <v>871</v>
      </c>
      <c r="B1087" s="393" t="s">
        <v>942</v>
      </c>
      <c r="C1087" s="379" t="s">
        <v>4903</v>
      </c>
      <c r="D1087" s="379" t="s">
        <v>4907</v>
      </c>
      <c r="E1087" s="395" t="s">
        <v>4919</v>
      </c>
      <c r="F1087" s="370" t="s">
        <v>4920</v>
      </c>
      <c r="G1087" s="86"/>
      <c r="H1087" s="217" t="s">
        <v>10</v>
      </c>
      <c r="I1087" s="36"/>
      <c r="J1087" s="94"/>
      <c r="K1087" s="94"/>
      <c r="L1087" s="94"/>
    </row>
    <row r="1088" spans="1:12" ht="132" hidden="1">
      <c r="A1088" s="365">
        <v>872</v>
      </c>
      <c r="B1088" s="371" t="s">
        <v>942</v>
      </c>
      <c r="C1088" s="379" t="s">
        <v>4921</v>
      </c>
      <c r="D1088" s="379" t="s">
        <v>4907</v>
      </c>
      <c r="E1088" s="395" t="s">
        <v>4922</v>
      </c>
      <c r="F1088" s="370" t="s">
        <v>4923</v>
      </c>
      <c r="G1088" s="396" t="s">
        <v>4924</v>
      </c>
      <c r="H1088" s="217" t="s">
        <v>10</v>
      </c>
      <c r="I1088" s="36"/>
      <c r="J1088" s="94"/>
      <c r="K1088" s="94"/>
      <c r="L1088" s="94"/>
    </row>
    <row r="1089" spans="1:12" ht="92.4" hidden="1">
      <c r="A1089" s="365">
        <v>873</v>
      </c>
      <c r="B1089" s="393" t="s">
        <v>942</v>
      </c>
      <c r="C1089" s="379" t="s">
        <v>4903</v>
      </c>
      <c r="D1089" s="379" t="s">
        <v>4907</v>
      </c>
      <c r="E1089" s="395" t="s">
        <v>4925</v>
      </c>
      <c r="F1089" s="370" t="s">
        <v>4926</v>
      </c>
      <c r="G1089" s="396"/>
      <c r="H1089" s="217" t="s">
        <v>10</v>
      </c>
      <c r="I1089" s="36"/>
      <c r="J1089" s="94"/>
      <c r="K1089" s="94"/>
      <c r="L1089" s="94"/>
    </row>
    <row r="1090" spans="1:12" ht="92.4" hidden="1">
      <c r="A1090" s="365">
        <v>874</v>
      </c>
      <c r="B1090" s="393" t="s">
        <v>942</v>
      </c>
      <c r="C1090" s="379" t="s">
        <v>4903</v>
      </c>
      <c r="D1090" s="379" t="s">
        <v>4907</v>
      </c>
      <c r="E1090" s="395" t="s">
        <v>4927</v>
      </c>
      <c r="F1090" s="370" t="s">
        <v>4928</v>
      </c>
      <c r="G1090" s="396"/>
      <c r="H1090" s="217" t="s">
        <v>10</v>
      </c>
      <c r="I1090" s="36"/>
      <c r="J1090" s="94"/>
      <c r="K1090" s="94"/>
      <c r="L1090" s="94"/>
    </row>
    <row r="1091" spans="1:12" ht="39.6" hidden="1">
      <c r="A1091" s="365">
        <v>875</v>
      </c>
      <c r="B1091" s="393" t="s">
        <v>942</v>
      </c>
      <c r="C1091" s="379" t="s">
        <v>4929</v>
      </c>
      <c r="D1091" s="379"/>
      <c r="E1091" s="397" t="s">
        <v>4930</v>
      </c>
      <c r="F1091" s="370" t="s">
        <v>4931</v>
      </c>
      <c r="G1091" s="86"/>
      <c r="H1091" s="217" t="s">
        <v>10</v>
      </c>
      <c r="I1091" s="36"/>
      <c r="J1091" s="94"/>
      <c r="K1091" s="94"/>
      <c r="L1091" s="94"/>
    </row>
    <row r="1092" spans="1:12" ht="39.6" hidden="1">
      <c r="A1092" s="365">
        <v>876</v>
      </c>
      <c r="B1092" s="393" t="s">
        <v>942</v>
      </c>
      <c r="C1092" s="394" t="s">
        <v>4929</v>
      </c>
      <c r="D1092" s="394"/>
      <c r="E1092" s="394" t="s">
        <v>4932</v>
      </c>
      <c r="F1092" s="370" t="s">
        <v>4933</v>
      </c>
      <c r="G1092" s="86"/>
      <c r="H1092" s="217" t="s">
        <v>10</v>
      </c>
      <c r="I1092" s="36"/>
      <c r="J1092" s="94"/>
      <c r="K1092" s="94"/>
      <c r="L1092" s="94"/>
    </row>
    <row r="1093" spans="1:12" ht="34.200000000000003" hidden="1">
      <c r="A1093" s="365">
        <v>877</v>
      </c>
      <c r="B1093" s="393" t="s">
        <v>942</v>
      </c>
      <c r="C1093" s="394" t="s">
        <v>4934</v>
      </c>
      <c r="D1093" s="394"/>
      <c r="E1093" s="394" t="s">
        <v>4935</v>
      </c>
      <c r="F1093" s="370" t="s">
        <v>4936</v>
      </c>
      <c r="G1093" s="86"/>
      <c r="H1093" s="217" t="s">
        <v>10</v>
      </c>
      <c r="I1093" s="36"/>
      <c r="J1093" s="94"/>
      <c r="K1093" s="94"/>
      <c r="L1093" s="94"/>
    </row>
    <row r="1094" spans="1:12" ht="34.200000000000003" hidden="1">
      <c r="A1094" s="365">
        <v>878</v>
      </c>
      <c r="B1094" s="393" t="s">
        <v>942</v>
      </c>
      <c r="C1094" s="394" t="s">
        <v>4934</v>
      </c>
      <c r="D1094" s="394"/>
      <c r="E1094" s="394" t="s">
        <v>4937</v>
      </c>
      <c r="F1094" s="370" t="s">
        <v>4938</v>
      </c>
      <c r="G1094" s="86"/>
      <c r="H1094" s="217" t="s">
        <v>10</v>
      </c>
      <c r="I1094" s="36"/>
      <c r="J1094" s="94"/>
      <c r="K1094" s="94"/>
      <c r="L1094" s="94"/>
    </row>
    <row r="1095" spans="1:12" ht="13.2" hidden="1">
      <c r="A1095" s="365">
        <v>879</v>
      </c>
      <c r="B1095" s="365" t="s">
        <v>942</v>
      </c>
      <c r="C1095" s="379" t="s">
        <v>3186</v>
      </c>
      <c r="D1095" s="379" t="s">
        <v>1856</v>
      </c>
      <c r="E1095" s="379" t="s">
        <v>4939</v>
      </c>
      <c r="F1095" s="370"/>
      <c r="G1095" s="86"/>
      <c r="H1095" s="217"/>
      <c r="I1095" s="36"/>
      <c r="J1095" s="94"/>
      <c r="K1095" s="94"/>
      <c r="L1095" s="94"/>
    </row>
    <row r="1096" spans="1:12" ht="13.2" hidden="1">
      <c r="A1096" s="365">
        <v>880</v>
      </c>
      <c r="B1096" s="365" t="s">
        <v>942</v>
      </c>
      <c r="C1096" s="379" t="s">
        <v>3186</v>
      </c>
      <c r="D1096" s="379" t="s">
        <v>4940</v>
      </c>
      <c r="E1096" s="379" t="s">
        <v>4939</v>
      </c>
      <c r="F1096" s="370" t="s">
        <v>4941</v>
      </c>
      <c r="G1096" s="86"/>
      <c r="H1096" s="217"/>
      <c r="I1096" s="36"/>
      <c r="J1096" s="94"/>
      <c r="K1096" s="94"/>
      <c r="L1096" s="94"/>
    </row>
    <row r="1097" spans="1:12" ht="13.2" hidden="1">
      <c r="A1097" s="365">
        <v>881</v>
      </c>
      <c r="B1097" s="365" t="s">
        <v>942</v>
      </c>
      <c r="C1097" s="379" t="s">
        <v>3186</v>
      </c>
      <c r="D1097" s="379" t="s">
        <v>4942</v>
      </c>
      <c r="E1097" s="379" t="s">
        <v>4943</v>
      </c>
      <c r="F1097" s="370"/>
      <c r="G1097" s="86"/>
      <c r="H1097" s="217"/>
      <c r="I1097" s="36"/>
      <c r="J1097" s="94"/>
      <c r="K1097" s="94"/>
      <c r="L1097" s="94"/>
    </row>
    <row r="1098" spans="1:12" ht="13.2" hidden="1">
      <c r="A1098" s="365">
        <v>882</v>
      </c>
      <c r="B1098" s="365" t="s">
        <v>942</v>
      </c>
      <c r="C1098" s="379" t="s">
        <v>3186</v>
      </c>
      <c r="D1098" s="379" t="s">
        <v>4944</v>
      </c>
      <c r="E1098" s="379" t="s">
        <v>4945</v>
      </c>
      <c r="F1098" s="370"/>
      <c r="G1098" s="86"/>
      <c r="H1098" s="217"/>
      <c r="I1098" s="36"/>
      <c r="J1098" s="94"/>
      <c r="K1098" s="94"/>
      <c r="L1098" s="94"/>
    </row>
    <row r="1099" spans="1:12" ht="13.2" hidden="1">
      <c r="A1099" s="365">
        <v>883</v>
      </c>
      <c r="B1099" s="365" t="s">
        <v>942</v>
      </c>
      <c r="C1099" s="379" t="s">
        <v>3186</v>
      </c>
      <c r="D1099" s="379" t="s">
        <v>4944</v>
      </c>
      <c r="E1099" s="379" t="s">
        <v>4946</v>
      </c>
      <c r="F1099" s="370"/>
      <c r="G1099" s="86"/>
      <c r="H1099" s="217"/>
      <c r="I1099" s="36"/>
      <c r="J1099" s="94"/>
      <c r="K1099" s="94"/>
      <c r="L1099" s="94"/>
    </row>
    <row r="1100" spans="1:12" ht="13.2" hidden="1">
      <c r="A1100" s="365">
        <v>884</v>
      </c>
      <c r="B1100" s="365" t="s">
        <v>942</v>
      </c>
      <c r="C1100" s="379" t="s">
        <v>3186</v>
      </c>
      <c r="D1100" s="379" t="s">
        <v>4944</v>
      </c>
      <c r="E1100" s="379" t="s">
        <v>4947</v>
      </c>
      <c r="F1100" s="370"/>
      <c r="G1100" s="86"/>
      <c r="H1100" s="217"/>
      <c r="I1100" s="36"/>
      <c r="J1100" s="94"/>
      <c r="K1100" s="94"/>
      <c r="L1100" s="94"/>
    </row>
    <row r="1101" spans="1:12" ht="13.2" hidden="1">
      <c r="A1101" s="365">
        <v>885</v>
      </c>
      <c r="B1101" s="365" t="s">
        <v>942</v>
      </c>
      <c r="C1101" s="379" t="s">
        <v>3186</v>
      </c>
      <c r="D1101" s="379" t="s">
        <v>4948</v>
      </c>
      <c r="E1101" s="379" t="s">
        <v>4949</v>
      </c>
      <c r="F1101" s="370"/>
      <c r="G1101" s="86"/>
      <c r="H1101" s="217"/>
      <c r="I1101" s="36"/>
      <c r="J1101" s="94"/>
      <c r="K1101" s="94"/>
      <c r="L1101" s="94"/>
    </row>
    <row r="1102" spans="1:12" ht="13.2" hidden="1">
      <c r="A1102" s="365">
        <v>886</v>
      </c>
      <c r="B1102" s="365" t="s">
        <v>942</v>
      </c>
      <c r="C1102" s="379" t="s">
        <v>3186</v>
      </c>
      <c r="D1102" s="379" t="s">
        <v>4948</v>
      </c>
      <c r="E1102" s="379" t="s">
        <v>4950</v>
      </c>
      <c r="F1102" s="370"/>
      <c r="G1102" s="86"/>
      <c r="H1102" s="217"/>
      <c r="I1102" s="36"/>
      <c r="J1102" s="94"/>
      <c r="K1102" s="94"/>
      <c r="L1102" s="94"/>
    </row>
    <row r="1103" spans="1:12" ht="13.2" hidden="1">
      <c r="A1103" s="365">
        <v>887</v>
      </c>
      <c r="B1103" s="365" t="s">
        <v>942</v>
      </c>
      <c r="C1103" s="379" t="s">
        <v>3186</v>
      </c>
      <c r="D1103" s="379" t="s">
        <v>4951</v>
      </c>
      <c r="E1103" s="379" t="s">
        <v>4952</v>
      </c>
      <c r="F1103" s="370"/>
      <c r="G1103" s="86"/>
      <c r="H1103" s="217"/>
      <c r="I1103" s="36"/>
      <c r="J1103" s="94"/>
      <c r="K1103" s="94"/>
      <c r="L1103" s="94"/>
    </row>
    <row r="1104" spans="1:12" ht="13.2" hidden="1">
      <c r="A1104" s="365">
        <v>888</v>
      </c>
      <c r="B1104" s="365" t="s">
        <v>942</v>
      </c>
      <c r="C1104" s="379" t="s">
        <v>3186</v>
      </c>
      <c r="D1104" s="379" t="s">
        <v>4951</v>
      </c>
      <c r="E1104" s="379" t="s">
        <v>4953</v>
      </c>
      <c r="F1104" s="370"/>
      <c r="G1104" s="86"/>
      <c r="H1104" s="217"/>
      <c r="I1104" s="36"/>
      <c r="J1104" s="94"/>
      <c r="K1104" s="94"/>
      <c r="L1104" s="94"/>
    </row>
    <row r="1105" spans="1:12" ht="13.2" hidden="1">
      <c r="A1105" s="365">
        <v>889</v>
      </c>
      <c r="B1105" s="365" t="s">
        <v>942</v>
      </c>
      <c r="C1105" s="379" t="s">
        <v>3186</v>
      </c>
      <c r="D1105" s="379" t="s">
        <v>4951</v>
      </c>
      <c r="E1105" s="379" t="s">
        <v>4954</v>
      </c>
      <c r="F1105" s="370"/>
      <c r="G1105" s="86"/>
      <c r="H1105" s="217"/>
      <c r="I1105" s="36"/>
      <c r="J1105" s="94"/>
      <c r="K1105" s="94"/>
      <c r="L1105" s="94"/>
    </row>
    <row r="1106" spans="1:12" ht="13.2" hidden="1">
      <c r="A1106" s="365">
        <v>890</v>
      </c>
      <c r="B1106" s="365" t="s">
        <v>942</v>
      </c>
      <c r="C1106" s="379" t="s">
        <v>3186</v>
      </c>
      <c r="D1106" s="379" t="s">
        <v>4951</v>
      </c>
      <c r="E1106" s="379" t="s">
        <v>4955</v>
      </c>
      <c r="F1106" s="370"/>
      <c r="G1106" s="86"/>
      <c r="H1106" s="217"/>
      <c r="I1106" s="36"/>
      <c r="J1106" s="94"/>
      <c r="K1106" s="94"/>
      <c r="L1106" s="94"/>
    </row>
    <row r="1107" spans="1:12" ht="13.2" hidden="1">
      <c r="A1107" s="365">
        <v>891</v>
      </c>
      <c r="B1107" s="365" t="s">
        <v>942</v>
      </c>
      <c r="C1107" s="379" t="s">
        <v>3186</v>
      </c>
      <c r="D1107" s="379" t="s">
        <v>4956</v>
      </c>
      <c r="E1107" s="379" t="s">
        <v>4957</v>
      </c>
      <c r="F1107" s="370"/>
      <c r="G1107" s="86"/>
      <c r="H1107" s="217"/>
      <c r="I1107" s="36"/>
      <c r="J1107" s="94"/>
      <c r="K1107" s="94"/>
      <c r="L1107" s="94"/>
    </row>
    <row r="1108" spans="1:12" ht="13.2" hidden="1">
      <c r="A1108" s="365">
        <v>892</v>
      </c>
      <c r="B1108" s="365" t="s">
        <v>942</v>
      </c>
      <c r="C1108" s="379" t="s">
        <v>3186</v>
      </c>
      <c r="D1108" s="379" t="s">
        <v>4956</v>
      </c>
      <c r="E1108" s="379" t="s">
        <v>4958</v>
      </c>
      <c r="F1108" s="370"/>
      <c r="G1108" s="86"/>
      <c r="H1108" s="217"/>
      <c r="I1108" s="36"/>
      <c r="J1108" s="94"/>
      <c r="K1108" s="94"/>
      <c r="L1108" s="94"/>
    </row>
    <row r="1109" spans="1:12" ht="13.2" hidden="1">
      <c r="A1109" s="365">
        <v>893</v>
      </c>
      <c r="B1109" s="365" t="s">
        <v>942</v>
      </c>
      <c r="C1109" s="379" t="s">
        <v>3186</v>
      </c>
      <c r="D1109" s="379" t="s">
        <v>4956</v>
      </c>
      <c r="E1109" s="379" t="s">
        <v>4959</v>
      </c>
      <c r="F1109" s="370"/>
      <c r="G1109" s="86"/>
      <c r="H1109" s="217"/>
      <c r="I1109" s="36"/>
      <c r="J1109" s="94"/>
      <c r="K1109" s="94"/>
      <c r="L1109" s="94"/>
    </row>
    <row r="1110" spans="1:12" ht="13.2" hidden="1">
      <c r="A1110" s="365">
        <v>894</v>
      </c>
      <c r="B1110" s="365" t="s">
        <v>942</v>
      </c>
      <c r="C1110" s="379" t="s">
        <v>3186</v>
      </c>
      <c r="D1110" s="379" t="s">
        <v>4956</v>
      </c>
      <c r="E1110" s="379" t="s">
        <v>4960</v>
      </c>
      <c r="F1110" s="370"/>
      <c r="G1110" s="86"/>
      <c r="H1110" s="217"/>
      <c r="I1110" s="36"/>
      <c r="J1110" s="94"/>
      <c r="K1110" s="94"/>
      <c r="L1110" s="94"/>
    </row>
    <row r="1111" spans="1:12" ht="13.2" hidden="1">
      <c r="A1111" s="365">
        <v>895</v>
      </c>
      <c r="B1111" s="365" t="s">
        <v>942</v>
      </c>
      <c r="C1111" s="379" t="s">
        <v>3186</v>
      </c>
      <c r="D1111" s="379" t="s">
        <v>4956</v>
      </c>
      <c r="E1111" s="379" t="s">
        <v>4961</v>
      </c>
      <c r="F1111" s="370"/>
      <c r="G1111" s="86"/>
      <c r="H1111" s="217"/>
      <c r="I1111" s="36"/>
      <c r="J1111" s="94"/>
      <c r="K1111" s="94"/>
      <c r="L1111" s="94"/>
    </row>
    <row r="1112" spans="1:12" ht="13.2" hidden="1">
      <c r="A1112" s="365">
        <v>896</v>
      </c>
      <c r="B1112" s="365" t="s">
        <v>942</v>
      </c>
      <c r="C1112" s="379" t="s">
        <v>3186</v>
      </c>
      <c r="D1112" s="379" t="s">
        <v>4956</v>
      </c>
      <c r="E1112" s="379" t="s">
        <v>4962</v>
      </c>
      <c r="F1112" s="370"/>
      <c r="G1112" s="86"/>
      <c r="H1112" s="217"/>
      <c r="I1112" s="36"/>
      <c r="J1112" s="94"/>
      <c r="K1112" s="94"/>
      <c r="L1112" s="94"/>
    </row>
    <row r="1113" spans="1:12" ht="45.6" hidden="1">
      <c r="A1113" s="365">
        <v>897</v>
      </c>
      <c r="B1113" s="369" t="s">
        <v>938</v>
      </c>
      <c r="C1113" s="370" t="s">
        <v>2583</v>
      </c>
      <c r="D1113" s="370" t="s">
        <v>2584</v>
      </c>
      <c r="E1113" s="370" t="s">
        <v>2585</v>
      </c>
      <c r="F1113" s="370" t="s">
        <v>4963</v>
      </c>
      <c r="G1113" s="86"/>
      <c r="H1113" s="217"/>
      <c r="I1113" s="36"/>
      <c r="J1113" s="94"/>
      <c r="K1113" s="94"/>
      <c r="L1113" s="94"/>
    </row>
    <row r="1114" spans="1:12" ht="57" hidden="1">
      <c r="A1114" s="365">
        <v>898</v>
      </c>
      <c r="B1114" s="369" t="s">
        <v>938</v>
      </c>
      <c r="C1114" s="370" t="s">
        <v>2590</v>
      </c>
      <c r="D1114" s="370" t="s">
        <v>2584</v>
      </c>
      <c r="E1114" s="370" t="s">
        <v>2591</v>
      </c>
      <c r="F1114" s="370" t="s">
        <v>2592</v>
      </c>
      <c r="G1114" s="86"/>
      <c r="H1114" s="217"/>
      <c r="I1114" s="36"/>
      <c r="J1114" s="94"/>
      <c r="K1114" s="94"/>
      <c r="L1114" s="94"/>
    </row>
    <row r="1115" spans="1:12" ht="102.6" hidden="1">
      <c r="A1115" s="365">
        <v>899</v>
      </c>
      <c r="B1115" s="369" t="s">
        <v>938</v>
      </c>
      <c r="C1115" s="370" t="s">
        <v>4964</v>
      </c>
      <c r="D1115" s="370" t="s">
        <v>2584</v>
      </c>
      <c r="E1115" s="370" t="s">
        <v>2591</v>
      </c>
      <c r="F1115" s="370" t="s">
        <v>4965</v>
      </c>
      <c r="G1115" s="86"/>
      <c r="H1115" s="217"/>
      <c r="I1115" s="36"/>
      <c r="J1115" s="94"/>
      <c r="K1115" s="94"/>
      <c r="L1115" s="94"/>
    </row>
    <row r="1116" spans="1:12" ht="34.200000000000003" hidden="1">
      <c r="A1116" s="365">
        <v>900</v>
      </c>
      <c r="B1116" s="369" t="s">
        <v>938</v>
      </c>
      <c r="C1116" s="370" t="s">
        <v>4966</v>
      </c>
      <c r="D1116" s="370" t="s">
        <v>4967</v>
      </c>
      <c r="E1116" s="370" t="s">
        <v>4968</v>
      </c>
      <c r="F1116" s="370" t="s">
        <v>4969</v>
      </c>
      <c r="G1116" s="86"/>
      <c r="H1116" s="217"/>
      <c r="I1116" s="36"/>
      <c r="J1116" s="94"/>
      <c r="K1116" s="94"/>
      <c r="L1116" s="94"/>
    </row>
    <row r="1117" spans="1:12" ht="13.2" hidden="1">
      <c r="A1117" s="365">
        <v>901</v>
      </c>
      <c r="B1117" s="369" t="s">
        <v>938</v>
      </c>
      <c r="C1117" s="370" t="s">
        <v>4970</v>
      </c>
      <c r="D1117" s="370" t="s">
        <v>4967</v>
      </c>
      <c r="E1117" s="370" t="s">
        <v>4971</v>
      </c>
      <c r="F1117" s="370" t="s">
        <v>4972</v>
      </c>
      <c r="G1117" s="86"/>
      <c r="H1117" s="217"/>
      <c r="I1117" s="36"/>
      <c r="J1117" s="94"/>
      <c r="K1117" s="94"/>
      <c r="L1117" s="94"/>
    </row>
    <row r="1118" spans="1:12" ht="22.8" hidden="1">
      <c r="A1118" s="365">
        <v>902</v>
      </c>
      <c r="B1118" s="369" t="s">
        <v>938</v>
      </c>
      <c r="C1118" s="370" t="s">
        <v>4973</v>
      </c>
      <c r="D1118" s="370" t="s">
        <v>4967</v>
      </c>
      <c r="E1118" s="370" t="s">
        <v>4974</v>
      </c>
      <c r="F1118" s="370" t="s">
        <v>4975</v>
      </c>
      <c r="G1118" s="86"/>
      <c r="H1118" s="217"/>
      <c r="I1118" s="36"/>
      <c r="J1118" s="94"/>
      <c r="K1118" s="94"/>
      <c r="L1118" s="94"/>
    </row>
    <row r="1119" spans="1:12" ht="13.2" hidden="1">
      <c r="A1119" s="365">
        <v>903</v>
      </c>
      <c r="B1119" s="369" t="s">
        <v>938</v>
      </c>
      <c r="C1119" s="370" t="s">
        <v>4976</v>
      </c>
      <c r="D1119" s="370" t="s">
        <v>4977</v>
      </c>
      <c r="E1119" s="370" t="s">
        <v>4978</v>
      </c>
      <c r="F1119" s="370" t="s">
        <v>4979</v>
      </c>
      <c r="G1119" s="86"/>
      <c r="H1119" s="217"/>
      <c r="I1119" s="36"/>
      <c r="J1119" s="94"/>
      <c r="K1119" s="94"/>
      <c r="L1119" s="94"/>
    </row>
    <row r="1120" spans="1:12" ht="13.2" hidden="1">
      <c r="A1120" s="365">
        <v>904</v>
      </c>
      <c r="B1120" s="369" t="s">
        <v>938</v>
      </c>
      <c r="C1120" s="370" t="s">
        <v>4980</v>
      </c>
      <c r="D1120" s="370" t="s">
        <v>2595</v>
      </c>
      <c r="E1120" s="370" t="s">
        <v>4978</v>
      </c>
      <c r="F1120" s="370" t="s">
        <v>2597</v>
      </c>
      <c r="G1120" s="86"/>
      <c r="H1120" s="217"/>
      <c r="I1120" s="36"/>
      <c r="J1120" s="94"/>
      <c r="K1120" s="94"/>
      <c r="L1120" s="94"/>
    </row>
    <row r="1121" spans="1:12" ht="13.2" hidden="1">
      <c r="A1121" s="365">
        <v>905</v>
      </c>
      <c r="B1121" s="369" t="s">
        <v>938</v>
      </c>
      <c r="C1121" s="370" t="s">
        <v>4981</v>
      </c>
      <c r="D1121" s="370" t="s">
        <v>4977</v>
      </c>
      <c r="E1121" s="370" t="s">
        <v>4982</v>
      </c>
      <c r="F1121" s="370" t="s">
        <v>4979</v>
      </c>
      <c r="G1121" s="86"/>
      <c r="H1121" s="217"/>
      <c r="I1121" s="36"/>
      <c r="J1121" s="94"/>
      <c r="K1121" s="94"/>
      <c r="L1121" s="94"/>
    </row>
    <row r="1122" spans="1:12" ht="13.2" hidden="1">
      <c r="A1122" s="365">
        <v>906</v>
      </c>
      <c r="B1122" s="369" t="s">
        <v>938</v>
      </c>
      <c r="C1122" s="370" t="s">
        <v>2594</v>
      </c>
      <c r="D1122" s="370" t="s">
        <v>2595</v>
      </c>
      <c r="E1122" s="370" t="s">
        <v>2596</v>
      </c>
      <c r="F1122" s="370" t="s">
        <v>2597</v>
      </c>
      <c r="G1122" s="86"/>
      <c r="H1122" s="217"/>
      <c r="I1122" s="36"/>
      <c r="J1122" s="94"/>
      <c r="K1122" s="94"/>
      <c r="L1122" s="94"/>
    </row>
    <row r="1123" spans="1:12" ht="13.2" hidden="1">
      <c r="A1123" s="365">
        <v>907</v>
      </c>
      <c r="B1123" s="369" t="s">
        <v>938</v>
      </c>
      <c r="C1123" s="370" t="s">
        <v>4983</v>
      </c>
      <c r="D1123" s="370" t="s">
        <v>2584</v>
      </c>
      <c r="E1123" s="370" t="s">
        <v>4984</v>
      </c>
      <c r="F1123" s="370" t="s">
        <v>4985</v>
      </c>
      <c r="G1123" s="86"/>
      <c r="H1123" s="217"/>
      <c r="I1123" s="36"/>
      <c r="J1123" s="94"/>
      <c r="K1123" s="94"/>
      <c r="L1123" s="94"/>
    </row>
    <row r="1124" spans="1:12" ht="34.200000000000003" hidden="1">
      <c r="A1124" s="365">
        <v>908</v>
      </c>
      <c r="B1124" s="369" t="s">
        <v>938</v>
      </c>
      <c r="C1124" s="370" t="s">
        <v>4986</v>
      </c>
      <c r="D1124" s="370" t="s">
        <v>4987</v>
      </c>
      <c r="E1124" s="370" t="s">
        <v>4984</v>
      </c>
      <c r="F1124" s="370" t="s">
        <v>4988</v>
      </c>
      <c r="G1124" s="86"/>
      <c r="H1124" s="217"/>
      <c r="I1124" s="36"/>
      <c r="J1124" s="94"/>
      <c r="K1124" s="94"/>
      <c r="L1124" s="94"/>
    </row>
    <row r="1125" spans="1:12" ht="22.8" hidden="1">
      <c r="A1125" s="365">
        <v>909</v>
      </c>
      <c r="B1125" s="369" t="s">
        <v>938</v>
      </c>
      <c r="C1125" s="370" t="s">
        <v>4989</v>
      </c>
      <c r="D1125" s="370" t="s">
        <v>4990</v>
      </c>
      <c r="E1125" s="370" t="s">
        <v>4991</v>
      </c>
      <c r="F1125" s="370" t="s">
        <v>4992</v>
      </c>
      <c r="G1125" s="86"/>
      <c r="H1125" s="217"/>
      <c r="I1125" s="36"/>
      <c r="J1125" s="94"/>
      <c r="K1125" s="94"/>
      <c r="L1125" s="94"/>
    </row>
    <row r="1126" spans="1:12" ht="45.6" hidden="1">
      <c r="A1126" s="365">
        <v>910</v>
      </c>
      <c r="B1126" s="369" t="s">
        <v>938</v>
      </c>
      <c r="C1126" s="370" t="s">
        <v>4993</v>
      </c>
      <c r="D1126" s="370" t="s">
        <v>2595</v>
      </c>
      <c r="E1126" s="370" t="s">
        <v>4994</v>
      </c>
      <c r="F1126" s="370" t="s">
        <v>4995</v>
      </c>
      <c r="G1126" s="86"/>
      <c r="H1126" s="217"/>
      <c r="I1126" s="36"/>
      <c r="J1126" s="94"/>
      <c r="K1126" s="94"/>
      <c r="L1126" s="94"/>
    </row>
    <row r="1127" spans="1:12" ht="45.6" hidden="1">
      <c r="A1127" s="365">
        <v>911</v>
      </c>
      <c r="B1127" s="369" t="s">
        <v>938</v>
      </c>
      <c r="C1127" s="370" t="s">
        <v>4996</v>
      </c>
      <c r="D1127" s="370" t="s">
        <v>4990</v>
      </c>
      <c r="E1127" s="370" t="s">
        <v>4997</v>
      </c>
      <c r="F1127" s="370" t="s">
        <v>4998</v>
      </c>
      <c r="G1127" s="86"/>
      <c r="H1127" s="217"/>
      <c r="I1127" s="36"/>
      <c r="J1127" s="94"/>
      <c r="K1127" s="94"/>
      <c r="L1127" s="94"/>
    </row>
    <row r="1128" spans="1:12" ht="22.8" hidden="1">
      <c r="A1128" s="365">
        <v>912</v>
      </c>
      <c r="B1128" s="369" t="s">
        <v>938</v>
      </c>
      <c r="C1128" s="370" t="s">
        <v>4999</v>
      </c>
      <c r="D1128" s="370" t="s">
        <v>4990</v>
      </c>
      <c r="E1128" s="370" t="s">
        <v>5000</v>
      </c>
      <c r="F1128" s="370" t="s">
        <v>5001</v>
      </c>
      <c r="G1128" s="86"/>
      <c r="H1128" s="217"/>
      <c r="I1128" s="36"/>
      <c r="J1128" s="94"/>
      <c r="K1128" s="94"/>
      <c r="L1128" s="94"/>
    </row>
    <row r="1129" spans="1:12" ht="22.8" hidden="1">
      <c r="A1129" s="365">
        <v>913</v>
      </c>
      <c r="B1129" s="369" t="s">
        <v>938</v>
      </c>
      <c r="C1129" s="370" t="s">
        <v>5002</v>
      </c>
      <c r="D1129" s="370" t="s">
        <v>2595</v>
      </c>
      <c r="E1129" s="370" t="s">
        <v>5003</v>
      </c>
      <c r="F1129" s="370" t="s">
        <v>5004</v>
      </c>
      <c r="G1129" s="86"/>
      <c r="H1129" s="217"/>
      <c r="I1129" s="36"/>
      <c r="J1129" s="94"/>
      <c r="K1129" s="94"/>
      <c r="L1129" s="94"/>
    </row>
    <row r="1130" spans="1:12" ht="13.2" hidden="1">
      <c r="A1130" s="365">
        <v>914</v>
      </c>
      <c r="B1130" s="369" t="s">
        <v>938</v>
      </c>
      <c r="C1130" s="370" t="s">
        <v>5005</v>
      </c>
      <c r="D1130" s="370" t="s">
        <v>5006</v>
      </c>
      <c r="E1130" s="370" t="s">
        <v>5007</v>
      </c>
      <c r="F1130" s="370" t="s">
        <v>5008</v>
      </c>
      <c r="G1130" s="86"/>
      <c r="H1130" s="217"/>
      <c r="I1130" s="36"/>
      <c r="J1130" s="94"/>
      <c r="K1130" s="94"/>
      <c r="L1130" s="94"/>
    </row>
    <row r="1131" spans="1:12" ht="13.2" hidden="1">
      <c r="A1131" s="365">
        <v>915</v>
      </c>
      <c r="B1131" s="369" t="s">
        <v>938</v>
      </c>
      <c r="C1131" s="370" t="s">
        <v>5009</v>
      </c>
      <c r="D1131" s="370" t="s">
        <v>5010</v>
      </c>
      <c r="E1131" s="370" t="s">
        <v>5007</v>
      </c>
      <c r="F1131" s="370" t="s">
        <v>5011</v>
      </c>
      <c r="G1131" s="86"/>
      <c r="H1131" s="217"/>
      <c r="I1131" s="36"/>
      <c r="J1131" s="94"/>
      <c r="K1131" s="94"/>
      <c r="L1131" s="94"/>
    </row>
    <row r="1132" spans="1:12" ht="22.8" hidden="1">
      <c r="A1132" s="365">
        <v>916</v>
      </c>
      <c r="B1132" s="369" t="s">
        <v>938</v>
      </c>
      <c r="C1132" s="370" t="s">
        <v>5012</v>
      </c>
      <c r="D1132" s="370" t="s">
        <v>5006</v>
      </c>
      <c r="E1132" s="370" t="s">
        <v>5013</v>
      </c>
      <c r="F1132" s="370" t="s">
        <v>5008</v>
      </c>
      <c r="G1132" s="86"/>
      <c r="H1132" s="217"/>
      <c r="I1132" s="36"/>
      <c r="J1132" s="94"/>
      <c r="K1132" s="94"/>
      <c r="L1132" s="94"/>
    </row>
    <row r="1133" spans="1:12" ht="22.8" hidden="1">
      <c r="A1133" s="365">
        <v>917</v>
      </c>
      <c r="B1133" s="369" t="s">
        <v>938</v>
      </c>
      <c r="C1133" s="370" t="s">
        <v>5014</v>
      </c>
      <c r="D1133" s="370" t="s">
        <v>5010</v>
      </c>
      <c r="E1133" s="370" t="s">
        <v>5015</v>
      </c>
      <c r="F1133" s="370" t="s">
        <v>5011</v>
      </c>
      <c r="G1133" s="86"/>
      <c r="H1133" s="217"/>
      <c r="I1133" s="36"/>
      <c r="J1133" s="94"/>
      <c r="K1133" s="94"/>
      <c r="L1133" s="94"/>
    </row>
    <row r="1134" spans="1:12" ht="13.2" hidden="1">
      <c r="A1134" s="365">
        <v>918</v>
      </c>
      <c r="B1134" s="369" t="s">
        <v>938</v>
      </c>
      <c r="C1134" s="370" t="s">
        <v>5016</v>
      </c>
      <c r="D1134" s="370" t="s">
        <v>2584</v>
      </c>
      <c r="E1134" s="370" t="s">
        <v>5017</v>
      </c>
      <c r="F1134" s="370" t="s">
        <v>5018</v>
      </c>
      <c r="G1134" s="86"/>
      <c r="H1134" s="217"/>
      <c r="I1134" s="36"/>
      <c r="J1134" s="94"/>
      <c r="K1134" s="94"/>
      <c r="L1134" s="94"/>
    </row>
    <row r="1135" spans="1:12" ht="13.2" hidden="1">
      <c r="A1135" s="365">
        <v>919</v>
      </c>
      <c r="B1135" s="369" t="s">
        <v>938</v>
      </c>
      <c r="C1135" s="370" t="s">
        <v>5019</v>
      </c>
      <c r="D1135" s="370" t="s">
        <v>2584</v>
      </c>
      <c r="E1135" s="370" t="s">
        <v>5020</v>
      </c>
      <c r="F1135" s="370" t="s">
        <v>5021</v>
      </c>
      <c r="G1135" s="86"/>
      <c r="H1135" s="217"/>
      <c r="I1135" s="36"/>
      <c r="J1135" s="94"/>
      <c r="K1135" s="94"/>
      <c r="L1135" s="94"/>
    </row>
    <row r="1136" spans="1:12" ht="45.6" hidden="1">
      <c r="A1136" s="365">
        <v>920</v>
      </c>
      <c r="B1136" s="369" t="s">
        <v>938</v>
      </c>
      <c r="C1136" s="370" t="s">
        <v>2600</v>
      </c>
      <c r="D1136" s="370" t="s">
        <v>2601</v>
      </c>
      <c r="E1136" s="370" t="s">
        <v>2602</v>
      </c>
      <c r="F1136" s="370" t="s">
        <v>2603</v>
      </c>
      <c r="G1136" s="86"/>
      <c r="H1136" s="217"/>
      <c r="I1136" s="36"/>
      <c r="J1136" s="94"/>
      <c r="K1136" s="94"/>
      <c r="L1136" s="94"/>
    </row>
    <row r="1137" spans="1:12" ht="57" hidden="1">
      <c r="A1137" s="365">
        <v>921</v>
      </c>
      <c r="B1137" s="369" t="s">
        <v>938</v>
      </c>
      <c r="C1137" s="370" t="s">
        <v>2606</v>
      </c>
      <c r="D1137" s="370" t="s">
        <v>2607</v>
      </c>
      <c r="E1137" s="370" t="s">
        <v>2602</v>
      </c>
      <c r="F1137" s="370" t="s">
        <v>2608</v>
      </c>
      <c r="G1137" s="86"/>
      <c r="H1137" s="217"/>
      <c r="I1137" s="36"/>
      <c r="J1137" s="94"/>
      <c r="K1137" s="94"/>
      <c r="L1137" s="94"/>
    </row>
    <row r="1138" spans="1:12" ht="22.8" hidden="1">
      <c r="A1138" s="365">
        <v>922</v>
      </c>
      <c r="B1138" s="369" t="s">
        <v>938</v>
      </c>
      <c r="C1138" s="370" t="s">
        <v>2609</v>
      </c>
      <c r="D1138" s="370" t="s">
        <v>2584</v>
      </c>
      <c r="E1138" s="370" t="s">
        <v>2610</v>
      </c>
      <c r="F1138" s="370" t="s">
        <v>2611</v>
      </c>
      <c r="G1138" s="86"/>
      <c r="H1138" s="217"/>
      <c r="I1138" s="36"/>
      <c r="J1138" s="94"/>
      <c r="K1138" s="94"/>
      <c r="L1138" s="94"/>
    </row>
    <row r="1139" spans="1:12" ht="13.2" hidden="1">
      <c r="A1139" s="365">
        <v>923</v>
      </c>
      <c r="B1139" s="369" t="s">
        <v>938</v>
      </c>
      <c r="C1139" s="370" t="s">
        <v>2613</v>
      </c>
      <c r="D1139" s="370" t="s">
        <v>2584</v>
      </c>
      <c r="E1139" s="370" t="s">
        <v>2613</v>
      </c>
      <c r="F1139" s="370" t="s">
        <v>2614</v>
      </c>
      <c r="G1139" s="86"/>
      <c r="H1139" s="217"/>
      <c r="I1139" s="36"/>
      <c r="J1139" s="94"/>
      <c r="K1139" s="94"/>
      <c r="L1139" s="94"/>
    </row>
    <row r="1140" spans="1:12" ht="22.8" hidden="1">
      <c r="A1140" s="365">
        <v>924</v>
      </c>
      <c r="B1140" s="369" t="s">
        <v>938</v>
      </c>
      <c r="C1140" s="370" t="s">
        <v>2615</v>
      </c>
      <c r="D1140" s="370" t="s">
        <v>2616</v>
      </c>
      <c r="E1140" s="370" t="s">
        <v>2617</v>
      </c>
      <c r="F1140" s="370" t="s">
        <v>2618</v>
      </c>
      <c r="G1140" s="86"/>
      <c r="H1140" s="217"/>
      <c r="I1140" s="36"/>
      <c r="J1140" s="94"/>
      <c r="K1140" s="94"/>
      <c r="L1140" s="94"/>
    </row>
    <row r="1141" spans="1:12" ht="22.8" hidden="1">
      <c r="A1141" s="365">
        <v>925</v>
      </c>
      <c r="B1141" s="369" t="s">
        <v>938</v>
      </c>
      <c r="C1141" s="370" t="s">
        <v>5022</v>
      </c>
      <c r="D1141" s="370" t="s">
        <v>5023</v>
      </c>
      <c r="E1141" s="370" t="s">
        <v>2617</v>
      </c>
      <c r="F1141" s="370" t="s">
        <v>5024</v>
      </c>
      <c r="G1141" s="86"/>
      <c r="H1141" s="217"/>
      <c r="I1141" s="36"/>
      <c r="J1141" s="94"/>
      <c r="K1141" s="94"/>
      <c r="L1141" s="94"/>
    </row>
    <row r="1142" spans="1:12" ht="22.8" hidden="1">
      <c r="A1142" s="365">
        <v>926</v>
      </c>
      <c r="B1142" s="369" t="s">
        <v>938</v>
      </c>
      <c r="C1142" s="370" t="s">
        <v>5025</v>
      </c>
      <c r="D1142" s="370" t="s">
        <v>2616</v>
      </c>
      <c r="E1142" s="370" t="s">
        <v>5026</v>
      </c>
      <c r="F1142" s="370" t="s">
        <v>2618</v>
      </c>
      <c r="G1142" s="86"/>
      <c r="H1142" s="217"/>
      <c r="I1142" s="36"/>
      <c r="J1142" s="94"/>
      <c r="K1142" s="94"/>
      <c r="L1142" s="94"/>
    </row>
    <row r="1143" spans="1:12" ht="22.8" hidden="1">
      <c r="A1143" s="365">
        <v>927</v>
      </c>
      <c r="B1143" s="369" t="s">
        <v>938</v>
      </c>
      <c r="C1143" s="370" t="s">
        <v>5027</v>
      </c>
      <c r="D1143" s="370" t="s">
        <v>5023</v>
      </c>
      <c r="E1143" s="370" t="s">
        <v>5028</v>
      </c>
      <c r="F1143" s="370" t="s">
        <v>5024</v>
      </c>
      <c r="G1143" s="86"/>
      <c r="H1143" s="217"/>
      <c r="I1143" s="36"/>
      <c r="J1143" s="94"/>
      <c r="K1143" s="94"/>
      <c r="L1143" s="94"/>
    </row>
    <row r="1144" spans="1:12" ht="13.2" hidden="1">
      <c r="A1144" s="365">
        <v>928</v>
      </c>
      <c r="B1144" s="369" t="s">
        <v>938</v>
      </c>
      <c r="C1144" s="370" t="s">
        <v>5029</v>
      </c>
      <c r="D1144" s="370" t="s">
        <v>2584</v>
      </c>
      <c r="E1144" s="370" t="s">
        <v>5029</v>
      </c>
      <c r="F1144" s="370" t="s">
        <v>5030</v>
      </c>
      <c r="G1144" s="86"/>
      <c r="H1144" s="217"/>
      <c r="I1144" s="36"/>
      <c r="J1144" s="94"/>
      <c r="K1144" s="94"/>
      <c r="L1144" s="94"/>
    </row>
    <row r="1145" spans="1:12" ht="13.2" hidden="1">
      <c r="A1145" s="365">
        <v>929</v>
      </c>
      <c r="B1145" s="369" t="s">
        <v>938</v>
      </c>
      <c r="C1145" s="370" t="s">
        <v>5031</v>
      </c>
      <c r="D1145" s="370" t="s">
        <v>5032</v>
      </c>
      <c r="E1145" s="370" t="s">
        <v>5033</v>
      </c>
      <c r="F1145" s="370" t="s">
        <v>5034</v>
      </c>
      <c r="G1145" s="86"/>
      <c r="H1145" s="217"/>
      <c r="I1145" s="36"/>
      <c r="J1145" s="94"/>
      <c r="K1145" s="94"/>
      <c r="L1145" s="94"/>
    </row>
    <row r="1146" spans="1:12" ht="13.2" hidden="1">
      <c r="A1146" s="365">
        <v>930</v>
      </c>
      <c r="B1146" s="369" t="s">
        <v>938</v>
      </c>
      <c r="C1146" s="370" t="s">
        <v>5035</v>
      </c>
      <c r="D1146" s="370" t="s">
        <v>5036</v>
      </c>
      <c r="E1146" s="370" t="s">
        <v>5033</v>
      </c>
      <c r="F1146" s="370" t="s">
        <v>5037</v>
      </c>
      <c r="G1146" s="86"/>
      <c r="H1146" s="217"/>
      <c r="I1146" s="36"/>
      <c r="J1146" s="94"/>
      <c r="K1146" s="94"/>
      <c r="L1146" s="94"/>
    </row>
    <row r="1147" spans="1:12" ht="13.2" hidden="1">
      <c r="A1147" s="365">
        <v>931</v>
      </c>
      <c r="B1147" s="369" t="s">
        <v>938</v>
      </c>
      <c r="C1147" s="370" t="s">
        <v>5038</v>
      </c>
      <c r="D1147" s="370" t="s">
        <v>5032</v>
      </c>
      <c r="E1147" s="370" t="s">
        <v>5039</v>
      </c>
      <c r="F1147" s="370" t="s">
        <v>5034</v>
      </c>
      <c r="G1147" s="86"/>
      <c r="H1147" s="217"/>
      <c r="I1147" s="36"/>
      <c r="J1147" s="94"/>
      <c r="K1147" s="94"/>
      <c r="L1147" s="94"/>
    </row>
    <row r="1148" spans="1:12" ht="13.2" hidden="1">
      <c r="A1148" s="365">
        <v>932</v>
      </c>
      <c r="B1148" s="369" t="s">
        <v>938</v>
      </c>
      <c r="C1148" s="370" t="s">
        <v>5040</v>
      </c>
      <c r="D1148" s="370" t="s">
        <v>5036</v>
      </c>
      <c r="E1148" s="370" t="s">
        <v>5041</v>
      </c>
      <c r="F1148" s="370" t="s">
        <v>5037</v>
      </c>
      <c r="G1148" s="86"/>
      <c r="H1148" s="217"/>
      <c r="I1148" s="36"/>
      <c r="J1148" s="94"/>
      <c r="K1148" s="94"/>
      <c r="L1148" s="94"/>
    </row>
    <row r="1149" spans="1:12" ht="13.2" hidden="1">
      <c r="A1149" s="365">
        <v>933</v>
      </c>
      <c r="B1149" s="369" t="s">
        <v>938</v>
      </c>
      <c r="C1149" s="370" t="s">
        <v>5042</v>
      </c>
      <c r="D1149" s="370" t="s">
        <v>2584</v>
      </c>
      <c r="E1149" s="370" t="s">
        <v>5042</v>
      </c>
      <c r="F1149" s="370" t="s">
        <v>5043</v>
      </c>
      <c r="G1149" s="86"/>
      <c r="H1149" s="217"/>
      <c r="I1149" s="36"/>
      <c r="J1149" s="94"/>
      <c r="K1149" s="94"/>
      <c r="L1149" s="94"/>
    </row>
    <row r="1150" spans="1:12" ht="13.2" hidden="1">
      <c r="A1150" s="365">
        <v>934</v>
      </c>
      <c r="B1150" s="369" t="s">
        <v>938</v>
      </c>
      <c r="C1150" s="370" t="s">
        <v>5044</v>
      </c>
      <c r="D1150" s="370" t="s">
        <v>5045</v>
      </c>
      <c r="E1150" s="370" t="s">
        <v>5046</v>
      </c>
      <c r="F1150" s="370" t="s">
        <v>5047</v>
      </c>
      <c r="G1150" s="86"/>
      <c r="H1150" s="217"/>
      <c r="I1150" s="36"/>
      <c r="J1150" s="94"/>
      <c r="K1150" s="94"/>
      <c r="L1150" s="94"/>
    </row>
    <row r="1151" spans="1:12" ht="13.2" hidden="1">
      <c r="A1151" s="365">
        <v>935</v>
      </c>
      <c r="B1151" s="369" t="s">
        <v>938</v>
      </c>
      <c r="C1151" s="370" t="s">
        <v>5048</v>
      </c>
      <c r="D1151" s="370" t="s">
        <v>5049</v>
      </c>
      <c r="E1151" s="370" t="s">
        <v>5046</v>
      </c>
      <c r="F1151" s="370" t="s">
        <v>5050</v>
      </c>
      <c r="G1151" s="86"/>
      <c r="H1151" s="217"/>
      <c r="I1151" s="36"/>
      <c r="J1151" s="94"/>
      <c r="K1151" s="94"/>
      <c r="L1151" s="94"/>
    </row>
    <row r="1152" spans="1:12" ht="13.2" hidden="1">
      <c r="A1152" s="365">
        <v>936</v>
      </c>
      <c r="B1152" s="369" t="s">
        <v>938</v>
      </c>
      <c r="C1152" s="370" t="s">
        <v>5051</v>
      </c>
      <c r="D1152" s="370" t="s">
        <v>5052</v>
      </c>
      <c r="E1152" s="370" t="s">
        <v>5053</v>
      </c>
      <c r="F1152" s="370" t="s">
        <v>5054</v>
      </c>
      <c r="G1152" s="86"/>
      <c r="H1152" s="217"/>
      <c r="I1152" s="36"/>
      <c r="J1152" s="94"/>
      <c r="K1152" s="94"/>
      <c r="L1152" s="94"/>
    </row>
    <row r="1153" spans="1:12" ht="13.2" hidden="1">
      <c r="A1153" s="365">
        <v>937</v>
      </c>
      <c r="B1153" s="369" t="s">
        <v>938</v>
      </c>
      <c r="C1153" s="370" t="s">
        <v>5055</v>
      </c>
      <c r="D1153" s="370" t="s">
        <v>5056</v>
      </c>
      <c r="E1153" s="370" t="s">
        <v>5053</v>
      </c>
      <c r="F1153" s="370" t="s">
        <v>5057</v>
      </c>
      <c r="G1153" s="86"/>
      <c r="H1153" s="217"/>
      <c r="I1153" s="36"/>
      <c r="J1153" s="94"/>
      <c r="K1153" s="94"/>
      <c r="L1153" s="94"/>
    </row>
    <row r="1154" spans="1:12" ht="13.2" hidden="1">
      <c r="A1154" s="365">
        <v>938</v>
      </c>
      <c r="B1154" s="369" t="s">
        <v>938</v>
      </c>
      <c r="C1154" s="370" t="s">
        <v>5058</v>
      </c>
      <c r="D1154" s="370" t="s">
        <v>5052</v>
      </c>
      <c r="E1154" s="370" t="s">
        <v>5059</v>
      </c>
      <c r="F1154" s="370" t="s">
        <v>5054</v>
      </c>
      <c r="G1154" s="86"/>
      <c r="H1154" s="217"/>
      <c r="I1154" s="36"/>
      <c r="J1154" s="94"/>
      <c r="K1154" s="94"/>
      <c r="L1154" s="94"/>
    </row>
    <row r="1155" spans="1:12" ht="13.2" hidden="1">
      <c r="A1155" s="365">
        <v>939</v>
      </c>
      <c r="B1155" s="369" t="s">
        <v>938</v>
      </c>
      <c r="C1155" s="370" t="s">
        <v>5060</v>
      </c>
      <c r="D1155" s="370" t="s">
        <v>5056</v>
      </c>
      <c r="E1155" s="370" t="s">
        <v>5061</v>
      </c>
      <c r="F1155" s="370" t="s">
        <v>5057</v>
      </c>
      <c r="G1155" s="86"/>
      <c r="H1155" s="217"/>
      <c r="I1155" s="36"/>
      <c r="J1155" s="94"/>
      <c r="K1155" s="94"/>
      <c r="L1155" s="94"/>
    </row>
    <row r="1156" spans="1:12" ht="22.8" hidden="1">
      <c r="A1156" s="365">
        <v>940</v>
      </c>
      <c r="B1156" s="369" t="s">
        <v>938</v>
      </c>
      <c r="C1156" s="370" t="s">
        <v>5062</v>
      </c>
      <c r="D1156" s="370" t="s">
        <v>2584</v>
      </c>
      <c r="E1156" s="370" t="s">
        <v>5062</v>
      </c>
      <c r="F1156" s="370" t="s">
        <v>5063</v>
      </c>
      <c r="G1156" s="86"/>
      <c r="H1156" s="217"/>
      <c r="I1156" s="36"/>
      <c r="J1156" s="94"/>
      <c r="K1156" s="94"/>
      <c r="L1156" s="94"/>
    </row>
    <row r="1157" spans="1:12" ht="13.2" hidden="1">
      <c r="A1157" s="365">
        <v>941</v>
      </c>
      <c r="B1157" s="369" t="s">
        <v>938</v>
      </c>
      <c r="C1157" s="370" t="s">
        <v>5064</v>
      </c>
      <c r="D1157" s="370" t="s">
        <v>5065</v>
      </c>
      <c r="E1157" s="370" t="s">
        <v>5066</v>
      </c>
      <c r="F1157" s="370" t="s">
        <v>5067</v>
      </c>
      <c r="G1157" s="86"/>
      <c r="H1157" s="217"/>
      <c r="I1157" s="36"/>
      <c r="J1157" s="94"/>
      <c r="K1157" s="94"/>
      <c r="L1157" s="94"/>
    </row>
    <row r="1158" spans="1:12" ht="13.2" hidden="1">
      <c r="A1158" s="365">
        <v>942</v>
      </c>
      <c r="B1158" s="369" t="s">
        <v>938</v>
      </c>
      <c r="C1158" s="370" t="s">
        <v>5068</v>
      </c>
      <c r="D1158" s="370" t="s">
        <v>5069</v>
      </c>
      <c r="E1158" s="370" t="s">
        <v>5066</v>
      </c>
      <c r="F1158" s="370" t="s">
        <v>5070</v>
      </c>
      <c r="G1158" s="86"/>
      <c r="H1158" s="217"/>
      <c r="I1158" s="36"/>
      <c r="J1158" s="94"/>
      <c r="K1158" s="94"/>
      <c r="L1158" s="94"/>
    </row>
    <row r="1159" spans="1:12" ht="13.2" hidden="1">
      <c r="A1159" s="365">
        <v>943</v>
      </c>
      <c r="B1159" s="369" t="s">
        <v>938</v>
      </c>
      <c r="C1159" s="370" t="s">
        <v>5071</v>
      </c>
      <c r="D1159" s="370" t="s">
        <v>5065</v>
      </c>
      <c r="E1159" s="370" t="s">
        <v>5072</v>
      </c>
      <c r="F1159" s="370" t="s">
        <v>5067</v>
      </c>
      <c r="G1159" s="86"/>
      <c r="H1159" s="217"/>
      <c r="I1159" s="36"/>
      <c r="J1159" s="94"/>
      <c r="K1159" s="94"/>
      <c r="L1159" s="94"/>
    </row>
    <row r="1160" spans="1:12" ht="13.2" hidden="1">
      <c r="A1160" s="365">
        <v>944</v>
      </c>
      <c r="B1160" s="369" t="s">
        <v>938</v>
      </c>
      <c r="C1160" s="370" t="s">
        <v>5073</v>
      </c>
      <c r="D1160" s="370" t="s">
        <v>5069</v>
      </c>
      <c r="E1160" s="370" t="s">
        <v>5074</v>
      </c>
      <c r="F1160" s="370" t="s">
        <v>5070</v>
      </c>
      <c r="G1160" s="86"/>
      <c r="H1160" s="217"/>
      <c r="I1160" s="36"/>
      <c r="J1160" s="94"/>
      <c r="K1160" s="94"/>
      <c r="L1160" s="94"/>
    </row>
    <row r="1161" spans="1:12" ht="13.2" hidden="1">
      <c r="A1161" s="365">
        <v>945</v>
      </c>
      <c r="B1161" s="369" t="s">
        <v>938</v>
      </c>
      <c r="C1161" s="370" t="s">
        <v>5075</v>
      </c>
      <c r="D1161" s="370" t="s">
        <v>2584</v>
      </c>
      <c r="E1161" s="370" t="s">
        <v>5076</v>
      </c>
      <c r="F1161" s="370" t="s">
        <v>5077</v>
      </c>
      <c r="G1161" s="86"/>
      <c r="H1161" s="217"/>
      <c r="I1161" s="36"/>
      <c r="J1161" s="94"/>
      <c r="K1161" s="94"/>
      <c r="L1161" s="94"/>
    </row>
    <row r="1162" spans="1:12" ht="45.6" hidden="1">
      <c r="A1162" s="365">
        <v>946</v>
      </c>
      <c r="B1162" s="369" t="s">
        <v>938</v>
      </c>
      <c r="C1162" s="370" t="s">
        <v>5078</v>
      </c>
      <c r="D1162" s="370" t="s">
        <v>5079</v>
      </c>
      <c r="E1162" s="370" t="s">
        <v>5080</v>
      </c>
      <c r="F1162" s="370" t="s">
        <v>5081</v>
      </c>
      <c r="G1162" s="86"/>
      <c r="H1162" s="217"/>
      <c r="I1162" s="36"/>
      <c r="J1162" s="94"/>
      <c r="K1162" s="94"/>
      <c r="L1162" s="94"/>
    </row>
    <row r="1163" spans="1:12" ht="45.6" hidden="1">
      <c r="A1163" s="365">
        <v>947</v>
      </c>
      <c r="B1163" s="369" t="s">
        <v>938</v>
      </c>
      <c r="C1163" s="370" t="s">
        <v>5082</v>
      </c>
      <c r="D1163" s="370" t="s">
        <v>5083</v>
      </c>
      <c r="E1163" s="370" t="s">
        <v>5084</v>
      </c>
      <c r="F1163" s="370" t="s">
        <v>5085</v>
      </c>
      <c r="G1163" s="86"/>
      <c r="H1163" s="217"/>
      <c r="I1163" s="36"/>
      <c r="J1163" s="94"/>
      <c r="K1163" s="94"/>
      <c r="L1163" s="94"/>
    </row>
    <row r="1164" spans="1:12" ht="34.200000000000003" hidden="1">
      <c r="A1164" s="365">
        <v>948</v>
      </c>
      <c r="B1164" s="369" t="s">
        <v>938</v>
      </c>
      <c r="C1164" s="370" t="s">
        <v>5086</v>
      </c>
      <c r="D1164" s="370" t="s">
        <v>5087</v>
      </c>
      <c r="E1164" s="370" t="s">
        <v>5088</v>
      </c>
      <c r="F1164" s="370" t="s">
        <v>5089</v>
      </c>
      <c r="G1164" s="86"/>
      <c r="H1164" s="217"/>
      <c r="I1164" s="36"/>
      <c r="J1164" s="94"/>
      <c r="K1164" s="94"/>
      <c r="L1164" s="94"/>
    </row>
    <row r="1165" spans="1:12" ht="34.200000000000003" hidden="1">
      <c r="A1165" s="365">
        <v>949</v>
      </c>
      <c r="B1165" s="369" t="s">
        <v>938</v>
      </c>
      <c r="C1165" s="370" t="s">
        <v>5090</v>
      </c>
      <c r="D1165" s="370" t="s">
        <v>5087</v>
      </c>
      <c r="E1165" s="370" t="s">
        <v>5091</v>
      </c>
      <c r="F1165" s="370" t="s">
        <v>5092</v>
      </c>
      <c r="G1165" s="86"/>
      <c r="H1165" s="217"/>
      <c r="I1165" s="36"/>
      <c r="J1165" s="94"/>
      <c r="K1165" s="94"/>
      <c r="L1165" s="94"/>
    </row>
    <row r="1166" spans="1:12" ht="34.200000000000003" hidden="1">
      <c r="A1166" s="365">
        <v>950</v>
      </c>
      <c r="B1166" s="369" t="s">
        <v>938</v>
      </c>
      <c r="C1166" s="370" t="s">
        <v>5093</v>
      </c>
      <c r="D1166" s="370" t="s">
        <v>5087</v>
      </c>
      <c r="E1166" s="370" t="s">
        <v>5094</v>
      </c>
      <c r="F1166" s="370" t="s">
        <v>5095</v>
      </c>
      <c r="G1166" s="86"/>
      <c r="H1166" s="217"/>
      <c r="I1166" s="36"/>
      <c r="J1166" s="94"/>
      <c r="K1166" s="94"/>
      <c r="L1166" s="94"/>
    </row>
    <row r="1167" spans="1:12" ht="34.200000000000003" hidden="1">
      <c r="A1167" s="365">
        <v>951</v>
      </c>
      <c r="B1167" s="369" t="s">
        <v>938</v>
      </c>
      <c r="C1167" s="370" t="s">
        <v>5096</v>
      </c>
      <c r="D1167" s="370" t="s">
        <v>5097</v>
      </c>
      <c r="E1167" s="370" t="s">
        <v>5098</v>
      </c>
      <c r="F1167" s="370" t="s">
        <v>5099</v>
      </c>
      <c r="G1167" s="86"/>
      <c r="H1167" s="217"/>
      <c r="I1167" s="36"/>
      <c r="J1167" s="94"/>
      <c r="K1167" s="94"/>
      <c r="L1167" s="94"/>
    </row>
    <row r="1168" spans="1:12" ht="34.200000000000003" hidden="1">
      <c r="A1168" s="365">
        <v>952</v>
      </c>
      <c r="B1168" s="369" t="s">
        <v>938</v>
      </c>
      <c r="C1168" s="370" t="s">
        <v>5100</v>
      </c>
      <c r="D1168" s="370" t="s">
        <v>5101</v>
      </c>
      <c r="E1168" s="370" t="s">
        <v>5098</v>
      </c>
      <c r="F1168" s="370" t="s">
        <v>5102</v>
      </c>
      <c r="G1168" s="86"/>
      <c r="H1168" s="217"/>
      <c r="I1168" s="36"/>
      <c r="J1168" s="94"/>
      <c r="K1168" s="94"/>
      <c r="L1168" s="94"/>
    </row>
    <row r="1169" spans="1:12" ht="34.200000000000003" hidden="1">
      <c r="A1169" s="365">
        <v>953</v>
      </c>
      <c r="B1169" s="369" t="s">
        <v>938</v>
      </c>
      <c r="C1169" s="370" t="s">
        <v>5103</v>
      </c>
      <c r="D1169" s="370" t="s">
        <v>5097</v>
      </c>
      <c r="E1169" s="370" t="s">
        <v>5104</v>
      </c>
      <c r="F1169" s="370" t="s">
        <v>5099</v>
      </c>
      <c r="G1169" s="86"/>
      <c r="H1169" s="217"/>
      <c r="I1169" s="36"/>
      <c r="J1169" s="94"/>
      <c r="K1169" s="94"/>
      <c r="L1169" s="94"/>
    </row>
    <row r="1170" spans="1:12" ht="34.200000000000003" hidden="1">
      <c r="A1170" s="365">
        <v>954</v>
      </c>
      <c r="B1170" s="369" t="s">
        <v>938</v>
      </c>
      <c r="C1170" s="370" t="s">
        <v>5105</v>
      </c>
      <c r="D1170" s="370" t="s">
        <v>5101</v>
      </c>
      <c r="E1170" s="370" t="s">
        <v>5106</v>
      </c>
      <c r="F1170" s="370" t="s">
        <v>5102</v>
      </c>
      <c r="G1170" s="86"/>
      <c r="H1170" s="217"/>
      <c r="I1170" s="36"/>
      <c r="J1170" s="94"/>
      <c r="K1170" s="94"/>
      <c r="L1170" s="94"/>
    </row>
    <row r="1171" spans="1:12" ht="13.2" hidden="1">
      <c r="A1171" s="365">
        <v>955</v>
      </c>
      <c r="B1171" s="369" t="s">
        <v>938</v>
      </c>
      <c r="C1171" s="370" t="s">
        <v>5107</v>
      </c>
      <c r="D1171" s="370" t="s">
        <v>2584</v>
      </c>
      <c r="E1171" s="370" t="s">
        <v>5107</v>
      </c>
      <c r="F1171" s="370" t="s">
        <v>5108</v>
      </c>
      <c r="G1171" s="86"/>
      <c r="H1171" s="217"/>
      <c r="I1171" s="36"/>
      <c r="J1171" s="94"/>
      <c r="K1171" s="94"/>
      <c r="L1171" s="94"/>
    </row>
    <row r="1172" spans="1:12" ht="22.8" hidden="1">
      <c r="A1172" s="365">
        <v>956</v>
      </c>
      <c r="B1172" s="369" t="s">
        <v>938</v>
      </c>
      <c r="C1172" s="370" t="s">
        <v>5109</v>
      </c>
      <c r="D1172" s="370" t="s">
        <v>2584</v>
      </c>
      <c r="E1172" s="370" t="s">
        <v>5110</v>
      </c>
      <c r="F1172" s="370" t="s">
        <v>5111</v>
      </c>
      <c r="G1172" s="86"/>
      <c r="H1172" s="217"/>
      <c r="I1172" s="36"/>
      <c r="J1172" s="94"/>
      <c r="K1172" s="94"/>
      <c r="L1172" s="94"/>
    </row>
    <row r="1173" spans="1:12" ht="68.400000000000006" hidden="1">
      <c r="A1173" s="365">
        <v>957</v>
      </c>
      <c r="B1173" s="369" t="s">
        <v>938</v>
      </c>
      <c r="C1173" s="370" t="s">
        <v>5112</v>
      </c>
      <c r="D1173" s="370" t="s">
        <v>2584</v>
      </c>
      <c r="E1173" s="370" t="s">
        <v>5113</v>
      </c>
      <c r="F1173" s="370" t="s">
        <v>5114</v>
      </c>
      <c r="G1173" s="86"/>
      <c r="H1173" s="217"/>
      <c r="I1173" s="36"/>
      <c r="J1173" s="94"/>
      <c r="K1173" s="94"/>
      <c r="L1173" s="94"/>
    </row>
    <row r="1174" spans="1:12" ht="22.8" hidden="1">
      <c r="A1174" s="365">
        <v>958</v>
      </c>
      <c r="B1174" s="369" t="s">
        <v>938</v>
      </c>
      <c r="C1174" s="370" t="s">
        <v>5115</v>
      </c>
      <c r="D1174" s="370" t="s">
        <v>2584</v>
      </c>
      <c r="E1174" s="370" t="s">
        <v>5116</v>
      </c>
      <c r="F1174" s="370" t="s">
        <v>5117</v>
      </c>
      <c r="G1174" s="86"/>
      <c r="H1174" s="217"/>
      <c r="I1174" s="36"/>
      <c r="J1174" s="94"/>
      <c r="K1174" s="94"/>
      <c r="L1174" s="94"/>
    </row>
    <row r="1175" spans="1:12" ht="34.200000000000003" hidden="1">
      <c r="A1175" s="365">
        <v>959</v>
      </c>
      <c r="B1175" s="369" t="s">
        <v>938</v>
      </c>
      <c r="C1175" s="370" t="s">
        <v>5118</v>
      </c>
      <c r="D1175" s="370" t="s">
        <v>2584</v>
      </c>
      <c r="E1175" s="370" t="s">
        <v>5119</v>
      </c>
      <c r="F1175" s="370" t="s">
        <v>5120</v>
      </c>
      <c r="G1175" s="86"/>
      <c r="H1175" s="217"/>
      <c r="I1175" s="36"/>
      <c r="J1175" s="94"/>
      <c r="K1175" s="94"/>
      <c r="L1175" s="94"/>
    </row>
    <row r="1176" spans="1:12" ht="45.6" hidden="1">
      <c r="A1176" s="365">
        <v>960</v>
      </c>
      <c r="B1176" s="369" t="s">
        <v>938</v>
      </c>
      <c r="C1176" s="370" t="s">
        <v>5121</v>
      </c>
      <c r="D1176" s="370" t="s">
        <v>2584</v>
      </c>
      <c r="E1176" s="370" t="s">
        <v>5122</v>
      </c>
      <c r="F1176" s="370" t="s">
        <v>5123</v>
      </c>
      <c r="G1176" s="86"/>
      <c r="H1176" s="217"/>
      <c r="I1176" s="36"/>
      <c r="J1176" s="94"/>
      <c r="K1176" s="94"/>
      <c r="L1176" s="94"/>
    </row>
    <row r="1177" spans="1:12" ht="45.6" hidden="1">
      <c r="A1177" s="365">
        <v>961</v>
      </c>
      <c r="B1177" s="369" t="s">
        <v>938</v>
      </c>
      <c r="C1177" s="370" t="s">
        <v>5124</v>
      </c>
      <c r="D1177" s="370" t="s">
        <v>2584</v>
      </c>
      <c r="E1177" s="370" t="s">
        <v>5122</v>
      </c>
      <c r="F1177" s="370" t="s">
        <v>5125</v>
      </c>
      <c r="G1177" s="86"/>
      <c r="H1177" s="217"/>
      <c r="I1177" s="36"/>
      <c r="J1177" s="94"/>
      <c r="K1177" s="94"/>
      <c r="L1177" s="94"/>
    </row>
    <row r="1178" spans="1:12" ht="45.6" hidden="1">
      <c r="A1178" s="365">
        <v>962</v>
      </c>
      <c r="B1178" s="369" t="s">
        <v>938</v>
      </c>
      <c r="C1178" s="370" t="s">
        <v>5126</v>
      </c>
      <c r="D1178" s="370" t="s">
        <v>2584</v>
      </c>
      <c r="E1178" s="370" t="s">
        <v>5122</v>
      </c>
      <c r="F1178" s="370" t="s">
        <v>5127</v>
      </c>
      <c r="G1178" s="86"/>
      <c r="H1178" s="217"/>
      <c r="I1178" s="36"/>
      <c r="J1178" s="94"/>
      <c r="K1178" s="94"/>
      <c r="L1178" s="94"/>
    </row>
    <row r="1179" spans="1:12" ht="34.200000000000003" hidden="1">
      <c r="A1179" s="365">
        <v>963</v>
      </c>
      <c r="B1179" s="369" t="s">
        <v>938</v>
      </c>
      <c r="C1179" s="370" t="s">
        <v>5128</v>
      </c>
      <c r="D1179" s="370" t="s">
        <v>2584</v>
      </c>
      <c r="E1179" s="370" t="s">
        <v>5129</v>
      </c>
      <c r="F1179" s="370" t="s">
        <v>5130</v>
      </c>
      <c r="G1179" s="86"/>
      <c r="H1179" s="217"/>
      <c r="I1179" s="36"/>
      <c r="J1179" s="94"/>
      <c r="K1179" s="94"/>
      <c r="L1179" s="94"/>
    </row>
    <row r="1180" spans="1:12" ht="34.200000000000003" hidden="1">
      <c r="A1180" s="365">
        <v>964</v>
      </c>
      <c r="B1180" s="369" t="s">
        <v>938</v>
      </c>
      <c r="C1180" s="370" t="s">
        <v>5131</v>
      </c>
      <c r="D1180" s="370" t="s">
        <v>2584</v>
      </c>
      <c r="E1180" s="370" t="s">
        <v>5129</v>
      </c>
      <c r="F1180" s="370" t="s">
        <v>5132</v>
      </c>
      <c r="G1180" s="86"/>
      <c r="H1180" s="217"/>
      <c r="I1180" s="36"/>
      <c r="J1180" s="94"/>
      <c r="K1180" s="94"/>
      <c r="L1180" s="94"/>
    </row>
    <row r="1181" spans="1:12" ht="34.200000000000003" hidden="1">
      <c r="A1181" s="365">
        <v>965</v>
      </c>
      <c r="B1181" s="369" t="s">
        <v>938</v>
      </c>
      <c r="C1181" s="370" t="s">
        <v>5133</v>
      </c>
      <c r="D1181" s="370" t="s">
        <v>5134</v>
      </c>
      <c r="E1181" s="370" t="s">
        <v>5135</v>
      </c>
      <c r="F1181" s="370" t="s">
        <v>5136</v>
      </c>
      <c r="G1181" s="86"/>
      <c r="H1181" s="217"/>
      <c r="I1181" s="36"/>
      <c r="J1181" s="94"/>
      <c r="K1181" s="94"/>
      <c r="L1181" s="94"/>
    </row>
    <row r="1182" spans="1:12" ht="34.200000000000003" hidden="1">
      <c r="A1182" s="365">
        <v>966</v>
      </c>
      <c r="B1182" s="369" t="s">
        <v>938</v>
      </c>
      <c r="C1182" s="370" t="s">
        <v>5137</v>
      </c>
      <c r="D1182" s="370" t="s">
        <v>5138</v>
      </c>
      <c r="E1182" s="370" t="s">
        <v>5135</v>
      </c>
      <c r="F1182" s="370" t="s">
        <v>5139</v>
      </c>
      <c r="G1182" s="86"/>
      <c r="H1182" s="217"/>
      <c r="I1182" s="36"/>
      <c r="J1182" s="94"/>
      <c r="K1182" s="94"/>
      <c r="L1182" s="94"/>
    </row>
    <row r="1183" spans="1:12" ht="34.200000000000003" hidden="1">
      <c r="A1183" s="365">
        <v>967</v>
      </c>
      <c r="B1183" s="369" t="s">
        <v>938</v>
      </c>
      <c r="C1183" s="370" t="s">
        <v>5140</v>
      </c>
      <c r="D1183" s="370" t="s">
        <v>5141</v>
      </c>
      <c r="E1183" s="370" t="s">
        <v>5142</v>
      </c>
      <c r="F1183" s="370" t="s">
        <v>5143</v>
      </c>
      <c r="G1183" s="86"/>
      <c r="H1183" s="217"/>
      <c r="I1183" s="36"/>
      <c r="J1183" s="94"/>
      <c r="K1183" s="94"/>
      <c r="L1183" s="94"/>
    </row>
    <row r="1184" spans="1:12" ht="22.8" hidden="1">
      <c r="A1184" s="365">
        <v>968</v>
      </c>
      <c r="B1184" s="369" t="s">
        <v>938</v>
      </c>
      <c r="C1184" s="370" t="s">
        <v>5144</v>
      </c>
      <c r="D1184" s="370" t="s">
        <v>5141</v>
      </c>
      <c r="E1184" s="370" t="s">
        <v>5145</v>
      </c>
      <c r="F1184" s="370" t="s">
        <v>5146</v>
      </c>
      <c r="G1184" s="86"/>
      <c r="H1184" s="217"/>
      <c r="I1184" s="36"/>
      <c r="J1184" s="94"/>
      <c r="K1184" s="94"/>
      <c r="L1184" s="94"/>
    </row>
    <row r="1185" spans="1:12" ht="22.8" hidden="1">
      <c r="A1185" s="365">
        <v>969</v>
      </c>
      <c r="B1185" s="369" t="s">
        <v>938</v>
      </c>
      <c r="C1185" s="370" t="s">
        <v>5147</v>
      </c>
      <c r="D1185" s="370" t="s">
        <v>5148</v>
      </c>
      <c r="E1185" s="370" t="s">
        <v>5149</v>
      </c>
      <c r="F1185" s="370" t="s">
        <v>5150</v>
      </c>
      <c r="G1185" s="86"/>
      <c r="H1185" s="217"/>
      <c r="I1185" s="36"/>
      <c r="J1185" s="94"/>
      <c r="K1185" s="94"/>
      <c r="L1185" s="94"/>
    </row>
    <row r="1186" spans="1:12" ht="22.8" hidden="1">
      <c r="A1186" s="365">
        <v>970</v>
      </c>
      <c r="B1186" s="369" t="s">
        <v>938</v>
      </c>
      <c r="C1186" s="370" t="s">
        <v>5151</v>
      </c>
      <c r="D1186" s="370" t="s">
        <v>5152</v>
      </c>
      <c r="E1186" s="370" t="s">
        <v>5149</v>
      </c>
      <c r="F1186" s="370" t="s">
        <v>5153</v>
      </c>
      <c r="G1186" s="86"/>
      <c r="H1186" s="217"/>
      <c r="I1186" s="36"/>
      <c r="J1186" s="94"/>
      <c r="K1186" s="94"/>
      <c r="L1186" s="94"/>
    </row>
    <row r="1187" spans="1:12" ht="13.2" hidden="1">
      <c r="A1187" s="365">
        <v>971</v>
      </c>
      <c r="B1187" s="369" t="s">
        <v>938</v>
      </c>
      <c r="C1187" s="370" t="s">
        <v>5154</v>
      </c>
      <c r="D1187" s="370" t="s">
        <v>2584</v>
      </c>
      <c r="E1187" s="370" t="s">
        <v>5155</v>
      </c>
      <c r="F1187" s="370" t="s">
        <v>5156</v>
      </c>
      <c r="G1187" s="86"/>
      <c r="H1187" s="217"/>
      <c r="I1187" s="36"/>
      <c r="J1187" s="94"/>
      <c r="K1187" s="94"/>
      <c r="L1187" s="94"/>
    </row>
    <row r="1188" spans="1:12" ht="45.6" hidden="1">
      <c r="A1188" s="365">
        <v>972</v>
      </c>
      <c r="B1188" s="369" t="s">
        <v>938</v>
      </c>
      <c r="C1188" s="370" t="s">
        <v>2621</v>
      </c>
      <c r="D1188" s="370" t="s">
        <v>2622</v>
      </c>
      <c r="E1188" s="370" t="s">
        <v>2623</v>
      </c>
      <c r="F1188" s="370" t="s">
        <v>2624</v>
      </c>
      <c r="G1188" s="86"/>
      <c r="H1188" s="217"/>
      <c r="I1188" s="36"/>
      <c r="J1188" s="94"/>
      <c r="K1188" s="94"/>
      <c r="L1188" s="94"/>
    </row>
    <row r="1189" spans="1:12" ht="45.6" hidden="1">
      <c r="A1189" s="365">
        <v>973</v>
      </c>
      <c r="B1189" s="369" t="s">
        <v>938</v>
      </c>
      <c r="C1189" s="370" t="s">
        <v>2626</v>
      </c>
      <c r="D1189" s="370" t="s">
        <v>2627</v>
      </c>
      <c r="E1189" s="370" t="s">
        <v>2628</v>
      </c>
      <c r="F1189" s="370" t="s">
        <v>2629</v>
      </c>
      <c r="G1189" s="86"/>
      <c r="H1189" s="217"/>
      <c r="I1189" s="36"/>
      <c r="J1189" s="94"/>
      <c r="K1189" s="94"/>
      <c r="L1189" s="94"/>
    </row>
    <row r="1190" spans="1:12" ht="22.8" hidden="1">
      <c r="A1190" s="365">
        <v>974</v>
      </c>
      <c r="B1190" s="369" t="s">
        <v>938</v>
      </c>
      <c r="C1190" s="370" t="s">
        <v>5157</v>
      </c>
      <c r="D1190" s="370" t="s">
        <v>5158</v>
      </c>
      <c r="E1190" s="370" t="s">
        <v>5159</v>
      </c>
      <c r="F1190" s="370" t="s">
        <v>5160</v>
      </c>
      <c r="G1190" s="86"/>
      <c r="H1190" s="217"/>
      <c r="I1190" s="36"/>
      <c r="J1190" s="94"/>
      <c r="K1190" s="94"/>
      <c r="L1190" s="94"/>
    </row>
    <row r="1191" spans="1:12" ht="22.8" hidden="1">
      <c r="A1191" s="365">
        <v>975</v>
      </c>
      <c r="B1191" s="369" t="s">
        <v>938</v>
      </c>
      <c r="C1191" s="370" t="s">
        <v>5161</v>
      </c>
      <c r="D1191" s="370" t="s">
        <v>5162</v>
      </c>
      <c r="E1191" s="370" t="s">
        <v>5163</v>
      </c>
      <c r="F1191" s="370" t="s">
        <v>5164</v>
      </c>
      <c r="G1191" s="86"/>
      <c r="H1191" s="217"/>
      <c r="I1191" s="36"/>
      <c r="J1191" s="94"/>
      <c r="K1191" s="94"/>
      <c r="L1191" s="94"/>
    </row>
    <row r="1192" spans="1:12" ht="57" hidden="1">
      <c r="A1192" s="365">
        <v>976</v>
      </c>
      <c r="B1192" s="369" t="s">
        <v>938</v>
      </c>
      <c r="C1192" s="370" t="s">
        <v>5165</v>
      </c>
      <c r="D1192" s="370" t="s">
        <v>5158</v>
      </c>
      <c r="E1192" s="370" t="s">
        <v>5166</v>
      </c>
      <c r="F1192" s="370" t="s">
        <v>5167</v>
      </c>
      <c r="G1192" s="86"/>
      <c r="H1192" s="217"/>
      <c r="I1192" s="36"/>
      <c r="J1192" s="94"/>
      <c r="K1192" s="94"/>
      <c r="L1192" s="94"/>
    </row>
    <row r="1193" spans="1:12" ht="34.200000000000003" hidden="1">
      <c r="A1193" s="365">
        <v>977</v>
      </c>
      <c r="B1193" s="369" t="s">
        <v>938</v>
      </c>
      <c r="C1193" s="370" t="s">
        <v>5168</v>
      </c>
      <c r="D1193" s="370" t="s">
        <v>5158</v>
      </c>
      <c r="E1193" s="370" t="s">
        <v>5169</v>
      </c>
      <c r="F1193" s="370" t="s">
        <v>5170</v>
      </c>
      <c r="G1193" s="86"/>
      <c r="H1193" s="217"/>
      <c r="I1193" s="36"/>
      <c r="J1193" s="94"/>
      <c r="K1193" s="94"/>
      <c r="L1193" s="94"/>
    </row>
    <row r="1194" spans="1:12" ht="13.2" hidden="1">
      <c r="A1194" s="365">
        <v>978</v>
      </c>
      <c r="B1194" s="369" t="s">
        <v>938</v>
      </c>
      <c r="C1194" s="370" t="s">
        <v>2630</v>
      </c>
      <c r="D1194" s="370" t="s">
        <v>2631</v>
      </c>
      <c r="E1194" s="370" t="s">
        <v>2632</v>
      </c>
      <c r="F1194" s="370" t="s">
        <v>2633</v>
      </c>
      <c r="G1194" s="86"/>
      <c r="H1194" s="217"/>
      <c r="I1194" s="36"/>
      <c r="J1194" s="94"/>
      <c r="K1194" s="94"/>
      <c r="L1194" s="94"/>
    </row>
    <row r="1195" spans="1:12" ht="13.2" hidden="1">
      <c r="A1195" s="365">
        <v>979</v>
      </c>
      <c r="B1195" s="369" t="s">
        <v>938</v>
      </c>
      <c r="C1195" s="370" t="s">
        <v>2635</v>
      </c>
      <c r="D1195" s="370" t="s">
        <v>2636</v>
      </c>
      <c r="E1195" s="370" t="s">
        <v>2632</v>
      </c>
      <c r="F1195" s="370" t="s">
        <v>2637</v>
      </c>
      <c r="G1195" s="86"/>
      <c r="H1195" s="217"/>
      <c r="I1195" s="36"/>
      <c r="J1195" s="94"/>
      <c r="K1195" s="94"/>
      <c r="L1195" s="94"/>
    </row>
    <row r="1196" spans="1:12" ht="13.2" hidden="1">
      <c r="A1196" s="365">
        <v>980</v>
      </c>
      <c r="B1196" s="369" t="s">
        <v>938</v>
      </c>
      <c r="C1196" s="370" t="s">
        <v>2638</v>
      </c>
      <c r="D1196" s="370" t="s">
        <v>2584</v>
      </c>
      <c r="E1196" s="370" t="s">
        <v>2639</v>
      </c>
      <c r="F1196" s="370" t="s">
        <v>2640</v>
      </c>
      <c r="G1196" s="86"/>
      <c r="H1196" s="217"/>
      <c r="I1196" s="36"/>
      <c r="J1196" s="94"/>
      <c r="K1196" s="94"/>
      <c r="L1196" s="94"/>
    </row>
    <row r="1197" spans="1:12" ht="13.2" hidden="1">
      <c r="A1197" s="365">
        <v>981</v>
      </c>
      <c r="B1197" s="369" t="s">
        <v>938</v>
      </c>
      <c r="C1197" s="370" t="s">
        <v>2641</v>
      </c>
      <c r="D1197" s="370" t="s">
        <v>2642</v>
      </c>
      <c r="E1197" s="370" t="s">
        <v>2643</v>
      </c>
      <c r="F1197" s="370" t="s">
        <v>2644</v>
      </c>
      <c r="G1197" s="86"/>
      <c r="H1197" s="217"/>
      <c r="I1197" s="36"/>
      <c r="J1197" s="94"/>
      <c r="K1197" s="94"/>
      <c r="L1197" s="94"/>
    </row>
    <row r="1198" spans="1:12" ht="13.2" hidden="1">
      <c r="A1198" s="365">
        <v>982</v>
      </c>
      <c r="B1198" s="369" t="s">
        <v>938</v>
      </c>
      <c r="C1198" s="370" t="s">
        <v>2646</v>
      </c>
      <c r="D1198" s="370" t="s">
        <v>2647</v>
      </c>
      <c r="E1198" s="370" t="s">
        <v>2643</v>
      </c>
      <c r="F1198" s="370" t="s">
        <v>2648</v>
      </c>
      <c r="G1198" s="86"/>
      <c r="H1198" s="217"/>
      <c r="I1198" s="36"/>
      <c r="J1198" s="94"/>
      <c r="K1198" s="94"/>
      <c r="L1198" s="94"/>
    </row>
    <row r="1199" spans="1:12" ht="13.2" hidden="1">
      <c r="A1199" s="365">
        <v>983</v>
      </c>
      <c r="B1199" s="369" t="s">
        <v>938</v>
      </c>
      <c r="C1199" s="370" t="s">
        <v>2649</v>
      </c>
      <c r="D1199" s="370" t="s">
        <v>2584</v>
      </c>
      <c r="E1199" s="370" t="s">
        <v>2650</v>
      </c>
      <c r="F1199" s="370" t="s">
        <v>2640</v>
      </c>
      <c r="G1199" s="86"/>
      <c r="H1199" s="217"/>
      <c r="I1199" s="36"/>
      <c r="J1199" s="94"/>
      <c r="K1199" s="94"/>
      <c r="L1199" s="94"/>
    </row>
    <row r="1200" spans="1:12" ht="22.8" hidden="1">
      <c r="A1200" s="365">
        <v>984</v>
      </c>
      <c r="B1200" s="369" t="s">
        <v>938</v>
      </c>
      <c r="C1200" s="370" t="s">
        <v>5171</v>
      </c>
      <c r="D1200" s="370" t="s">
        <v>5172</v>
      </c>
      <c r="E1200" s="370" t="s">
        <v>5173</v>
      </c>
      <c r="F1200" s="370" t="s">
        <v>5174</v>
      </c>
      <c r="G1200" s="86"/>
      <c r="H1200" s="217"/>
      <c r="I1200" s="36"/>
      <c r="J1200" s="94"/>
      <c r="K1200" s="94"/>
      <c r="L1200" s="94"/>
    </row>
    <row r="1201" spans="1:12" ht="22.8" hidden="1">
      <c r="A1201" s="365">
        <v>985</v>
      </c>
      <c r="B1201" s="369" t="s">
        <v>938</v>
      </c>
      <c r="C1201" s="370" t="s">
        <v>5175</v>
      </c>
      <c r="D1201" s="370" t="s">
        <v>5176</v>
      </c>
      <c r="E1201" s="370" t="s">
        <v>5173</v>
      </c>
      <c r="F1201" s="370" t="s">
        <v>5177</v>
      </c>
      <c r="G1201" s="86"/>
      <c r="H1201" s="217"/>
      <c r="I1201" s="36"/>
      <c r="J1201" s="94"/>
      <c r="K1201" s="94"/>
      <c r="L1201" s="94"/>
    </row>
    <row r="1202" spans="1:12" ht="13.2" hidden="1">
      <c r="A1202" s="365">
        <v>986</v>
      </c>
      <c r="B1202" s="369" t="s">
        <v>938</v>
      </c>
      <c r="C1202" s="370" t="s">
        <v>5178</v>
      </c>
      <c r="D1202" s="370" t="s">
        <v>2584</v>
      </c>
      <c r="E1202" s="370" t="s">
        <v>5179</v>
      </c>
      <c r="F1202" s="370" t="s">
        <v>5180</v>
      </c>
      <c r="G1202" s="86"/>
      <c r="H1202" s="217"/>
      <c r="I1202" s="36"/>
      <c r="J1202" s="94"/>
      <c r="K1202" s="94"/>
      <c r="L1202" s="94"/>
    </row>
    <row r="1203" spans="1:12" ht="13.2" hidden="1">
      <c r="A1203" s="365">
        <v>987</v>
      </c>
      <c r="B1203" s="369" t="s">
        <v>938</v>
      </c>
      <c r="C1203" s="370" t="s">
        <v>5181</v>
      </c>
      <c r="D1203" s="370" t="s">
        <v>5182</v>
      </c>
      <c r="E1203" s="370" t="s">
        <v>5183</v>
      </c>
      <c r="F1203" s="370" t="s">
        <v>5184</v>
      </c>
      <c r="G1203" s="86"/>
      <c r="H1203" s="217"/>
      <c r="I1203" s="36"/>
      <c r="J1203" s="94"/>
      <c r="K1203" s="94"/>
      <c r="L1203" s="94"/>
    </row>
    <row r="1204" spans="1:12" ht="13.2" hidden="1">
      <c r="A1204" s="365">
        <v>988</v>
      </c>
      <c r="B1204" s="369" t="s">
        <v>938</v>
      </c>
      <c r="C1204" s="370" t="s">
        <v>5185</v>
      </c>
      <c r="D1204" s="370" t="s">
        <v>5186</v>
      </c>
      <c r="E1204" s="370" t="s">
        <v>5183</v>
      </c>
      <c r="F1204" s="370" t="s">
        <v>5187</v>
      </c>
      <c r="G1204" s="86"/>
      <c r="H1204" s="217"/>
      <c r="I1204" s="36"/>
      <c r="J1204" s="94"/>
      <c r="K1204" s="94"/>
      <c r="L1204" s="94"/>
    </row>
    <row r="1205" spans="1:12" ht="13.2" hidden="1">
      <c r="A1205" s="365">
        <v>989</v>
      </c>
      <c r="B1205" s="369" t="s">
        <v>938</v>
      </c>
      <c r="C1205" s="370" t="s">
        <v>5188</v>
      </c>
      <c r="D1205" s="370" t="s">
        <v>2584</v>
      </c>
      <c r="E1205" s="370" t="s">
        <v>5189</v>
      </c>
      <c r="F1205" s="370" t="s">
        <v>5190</v>
      </c>
      <c r="G1205" s="86"/>
      <c r="H1205" s="217"/>
      <c r="I1205" s="36"/>
      <c r="J1205" s="94"/>
      <c r="K1205" s="94"/>
      <c r="L1205" s="94"/>
    </row>
    <row r="1206" spans="1:12" ht="79.8" hidden="1">
      <c r="A1206" s="365">
        <v>990</v>
      </c>
      <c r="B1206" s="369" t="s">
        <v>938</v>
      </c>
      <c r="C1206" s="370" t="s">
        <v>5191</v>
      </c>
      <c r="D1206" s="370" t="s">
        <v>5192</v>
      </c>
      <c r="E1206" s="370" t="s">
        <v>5193</v>
      </c>
      <c r="F1206" s="370" t="s">
        <v>5194</v>
      </c>
      <c r="G1206" s="86"/>
      <c r="H1206" s="217"/>
      <c r="I1206" s="36"/>
      <c r="J1206" s="94"/>
      <c r="K1206" s="94"/>
      <c r="L1206" s="94"/>
    </row>
    <row r="1207" spans="1:12" ht="22.8" hidden="1">
      <c r="A1207" s="365">
        <v>991</v>
      </c>
      <c r="B1207" s="369" t="s">
        <v>938</v>
      </c>
      <c r="C1207" s="370" t="s">
        <v>5195</v>
      </c>
      <c r="D1207" s="370" t="s">
        <v>5196</v>
      </c>
      <c r="E1207" s="370" t="s">
        <v>5193</v>
      </c>
      <c r="F1207" s="370" t="s">
        <v>5197</v>
      </c>
      <c r="G1207" s="86"/>
      <c r="H1207" s="217"/>
      <c r="I1207" s="36"/>
      <c r="J1207" s="94"/>
      <c r="K1207" s="94"/>
      <c r="L1207" s="94"/>
    </row>
    <row r="1208" spans="1:12" ht="13.2" hidden="1">
      <c r="A1208" s="365">
        <v>992</v>
      </c>
      <c r="B1208" s="369" t="s">
        <v>938</v>
      </c>
      <c r="C1208" s="370" t="s">
        <v>5198</v>
      </c>
      <c r="D1208" s="370" t="s">
        <v>2584</v>
      </c>
      <c r="E1208" s="370" t="s">
        <v>5199</v>
      </c>
      <c r="F1208" s="370" t="s">
        <v>5200</v>
      </c>
      <c r="G1208" s="86"/>
      <c r="H1208" s="217"/>
      <c r="I1208" s="36"/>
      <c r="J1208" s="94"/>
      <c r="K1208" s="94"/>
      <c r="L1208" s="94"/>
    </row>
    <row r="1209" spans="1:12" ht="13.2" hidden="1">
      <c r="A1209" s="365">
        <v>993</v>
      </c>
      <c r="B1209" s="369" t="s">
        <v>938</v>
      </c>
      <c r="C1209" s="370" t="s">
        <v>5201</v>
      </c>
      <c r="D1209" s="370" t="s">
        <v>5202</v>
      </c>
      <c r="E1209" s="370" t="s">
        <v>5203</v>
      </c>
      <c r="F1209" s="370" t="s">
        <v>5204</v>
      </c>
      <c r="G1209" s="86"/>
      <c r="H1209" s="217"/>
      <c r="I1209" s="36"/>
      <c r="J1209" s="94"/>
      <c r="K1209" s="94"/>
      <c r="L1209" s="94"/>
    </row>
    <row r="1210" spans="1:12" ht="13.2" hidden="1">
      <c r="A1210" s="365">
        <v>994</v>
      </c>
      <c r="B1210" s="369" t="s">
        <v>938</v>
      </c>
      <c r="C1210" s="370" t="s">
        <v>5205</v>
      </c>
      <c r="D1210" s="370" t="s">
        <v>5206</v>
      </c>
      <c r="E1210" s="370" t="s">
        <v>5203</v>
      </c>
      <c r="F1210" s="370" t="s">
        <v>5207</v>
      </c>
      <c r="G1210" s="86"/>
      <c r="H1210" s="217"/>
      <c r="I1210" s="36"/>
      <c r="J1210" s="94"/>
      <c r="K1210" s="94"/>
      <c r="L1210" s="94"/>
    </row>
    <row r="1211" spans="1:12" ht="13.2" hidden="1">
      <c r="A1211" s="365">
        <v>995</v>
      </c>
      <c r="B1211" s="369" t="s">
        <v>938</v>
      </c>
      <c r="C1211" s="370" t="s">
        <v>5208</v>
      </c>
      <c r="D1211" s="370" t="s">
        <v>5202</v>
      </c>
      <c r="E1211" s="370" t="s">
        <v>5209</v>
      </c>
      <c r="F1211" s="370" t="s">
        <v>5204</v>
      </c>
      <c r="G1211" s="86"/>
      <c r="H1211" s="217"/>
      <c r="I1211" s="36"/>
      <c r="J1211" s="94"/>
      <c r="K1211" s="94"/>
      <c r="L1211" s="94"/>
    </row>
    <row r="1212" spans="1:12" ht="13.2" hidden="1">
      <c r="A1212" s="365">
        <v>996</v>
      </c>
      <c r="B1212" s="369" t="s">
        <v>938</v>
      </c>
      <c r="C1212" s="370" t="s">
        <v>5210</v>
      </c>
      <c r="D1212" s="370" t="s">
        <v>5206</v>
      </c>
      <c r="E1212" s="370" t="s">
        <v>5211</v>
      </c>
      <c r="F1212" s="370" t="s">
        <v>5207</v>
      </c>
      <c r="G1212" s="86"/>
      <c r="H1212" s="217"/>
      <c r="I1212" s="36"/>
      <c r="J1212" s="94"/>
      <c r="K1212" s="94"/>
      <c r="L1212" s="94"/>
    </row>
    <row r="1213" spans="1:12" ht="13.2" hidden="1">
      <c r="A1213" s="365">
        <v>997</v>
      </c>
      <c r="B1213" s="369" t="s">
        <v>938</v>
      </c>
      <c r="C1213" s="370" t="s">
        <v>5212</v>
      </c>
      <c r="D1213" s="370" t="s">
        <v>2584</v>
      </c>
      <c r="E1213" s="370" t="s">
        <v>5213</v>
      </c>
      <c r="F1213" s="370" t="s">
        <v>5214</v>
      </c>
      <c r="G1213" s="86"/>
      <c r="H1213" s="217"/>
      <c r="I1213" s="36"/>
      <c r="J1213" s="94"/>
      <c r="K1213" s="94"/>
      <c r="L1213" s="94"/>
    </row>
    <row r="1214" spans="1:12" ht="22.8" hidden="1">
      <c r="A1214" s="365">
        <v>998</v>
      </c>
      <c r="B1214" s="369" t="s">
        <v>938</v>
      </c>
      <c r="C1214" s="370" t="s">
        <v>5215</v>
      </c>
      <c r="D1214" s="370" t="s">
        <v>5216</v>
      </c>
      <c r="E1214" s="370" t="s">
        <v>5217</v>
      </c>
      <c r="F1214" s="370" t="s">
        <v>5218</v>
      </c>
      <c r="G1214" s="86"/>
      <c r="H1214" s="217"/>
      <c r="I1214" s="36"/>
      <c r="J1214" s="94"/>
      <c r="K1214" s="94"/>
      <c r="L1214" s="94"/>
    </row>
    <row r="1215" spans="1:12" ht="22.8" hidden="1">
      <c r="A1215" s="365">
        <v>999</v>
      </c>
      <c r="B1215" s="369" t="s">
        <v>938</v>
      </c>
      <c r="C1215" s="370" t="s">
        <v>5219</v>
      </c>
      <c r="D1215" s="370" t="s">
        <v>5220</v>
      </c>
      <c r="E1215" s="370" t="s">
        <v>5217</v>
      </c>
      <c r="F1215" s="370" t="s">
        <v>5221</v>
      </c>
      <c r="G1215" s="86"/>
      <c r="H1215" s="217"/>
      <c r="I1215" s="36"/>
      <c r="J1215" s="94"/>
      <c r="K1215" s="94"/>
      <c r="L1215" s="94"/>
    </row>
    <row r="1216" spans="1:12" ht="22.8" hidden="1">
      <c r="A1216" s="365">
        <v>1000</v>
      </c>
      <c r="B1216" s="369" t="s">
        <v>938</v>
      </c>
      <c r="C1216" s="370" t="s">
        <v>5222</v>
      </c>
      <c r="D1216" s="370" t="s">
        <v>5216</v>
      </c>
      <c r="E1216" s="370" t="s">
        <v>5223</v>
      </c>
      <c r="F1216" s="370" t="s">
        <v>5218</v>
      </c>
      <c r="G1216" s="86"/>
      <c r="H1216" s="217"/>
      <c r="I1216" s="36"/>
      <c r="J1216" s="94"/>
      <c r="K1216" s="94"/>
      <c r="L1216" s="94"/>
    </row>
    <row r="1217" spans="1:12" ht="22.8" hidden="1">
      <c r="A1217" s="365">
        <v>1001</v>
      </c>
      <c r="B1217" s="369" t="s">
        <v>938</v>
      </c>
      <c r="C1217" s="370" t="s">
        <v>5224</v>
      </c>
      <c r="D1217" s="370" t="s">
        <v>5220</v>
      </c>
      <c r="E1217" s="370" t="s">
        <v>5225</v>
      </c>
      <c r="F1217" s="370" t="s">
        <v>5221</v>
      </c>
      <c r="G1217" s="86"/>
      <c r="H1217" s="217"/>
      <c r="I1217" s="36"/>
      <c r="J1217" s="94"/>
      <c r="K1217" s="94"/>
      <c r="L1217" s="94"/>
    </row>
    <row r="1218" spans="1:12" ht="13.2" hidden="1">
      <c r="A1218" s="365">
        <v>1002</v>
      </c>
      <c r="B1218" s="369" t="s">
        <v>938</v>
      </c>
      <c r="C1218" s="370" t="s">
        <v>5226</v>
      </c>
      <c r="D1218" s="370" t="s">
        <v>2584</v>
      </c>
      <c r="E1218" s="370" t="s">
        <v>5227</v>
      </c>
      <c r="F1218" s="370" t="s">
        <v>5228</v>
      </c>
      <c r="G1218" s="86"/>
      <c r="H1218" s="217"/>
      <c r="I1218" s="36"/>
      <c r="J1218" s="94"/>
      <c r="K1218" s="94"/>
      <c r="L1218" s="94"/>
    </row>
    <row r="1219" spans="1:12" ht="22.8" hidden="1">
      <c r="A1219" s="365">
        <v>1003</v>
      </c>
      <c r="B1219" s="369" t="s">
        <v>938</v>
      </c>
      <c r="C1219" s="370" t="s">
        <v>5229</v>
      </c>
      <c r="D1219" s="370" t="s">
        <v>2584</v>
      </c>
      <c r="E1219" s="370" t="s">
        <v>5230</v>
      </c>
      <c r="F1219" s="370" t="s">
        <v>5231</v>
      </c>
      <c r="G1219" s="86"/>
      <c r="H1219" s="217"/>
      <c r="I1219" s="36"/>
      <c r="J1219" s="94"/>
      <c r="K1219" s="94"/>
      <c r="L1219" s="94"/>
    </row>
    <row r="1220" spans="1:12" ht="13.2" hidden="1">
      <c r="A1220" s="365">
        <v>1004</v>
      </c>
      <c r="B1220" s="369" t="s">
        <v>938</v>
      </c>
      <c r="C1220" s="370" t="s">
        <v>5232</v>
      </c>
      <c r="D1220" s="370" t="s">
        <v>2584</v>
      </c>
      <c r="E1220" s="370" t="s">
        <v>5233</v>
      </c>
      <c r="F1220" s="370" t="s">
        <v>5234</v>
      </c>
      <c r="G1220" s="86"/>
      <c r="H1220" s="217"/>
      <c r="I1220" s="36"/>
      <c r="J1220" s="94"/>
      <c r="K1220" s="94"/>
      <c r="L1220" s="94"/>
    </row>
    <row r="1221" spans="1:12" ht="45.6" hidden="1">
      <c r="A1221" s="365">
        <v>1005</v>
      </c>
      <c r="B1221" s="369" t="s">
        <v>938</v>
      </c>
      <c r="C1221" s="370" t="s">
        <v>5235</v>
      </c>
      <c r="D1221" s="370" t="s">
        <v>5236</v>
      </c>
      <c r="E1221" s="370" t="s">
        <v>5237</v>
      </c>
      <c r="F1221" s="370" t="s">
        <v>5238</v>
      </c>
      <c r="G1221" s="86"/>
      <c r="H1221" s="217"/>
      <c r="I1221" s="36"/>
      <c r="J1221" s="94"/>
      <c r="K1221" s="94"/>
      <c r="L1221" s="94"/>
    </row>
    <row r="1222" spans="1:12" ht="22.8" hidden="1">
      <c r="A1222" s="365">
        <v>1006</v>
      </c>
      <c r="B1222" s="369" t="s">
        <v>938</v>
      </c>
      <c r="C1222" s="370" t="s">
        <v>5239</v>
      </c>
      <c r="D1222" s="370" t="s">
        <v>5240</v>
      </c>
      <c r="E1222" s="370" t="s">
        <v>5241</v>
      </c>
      <c r="F1222" s="370" t="s">
        <v>5242</v>
      </c>
      <c r="G1222" s="86"/>
      <c r="H1222" s="217"/>
      <c r="I1222" s="36"/>
      <c r="J1222" s="94"/>
      <c r="K1222" s="94"/>
      <c r="L1222" s="94"/>
    </row>
    <row r="1223" spans="1:12" ht="79.8" hidden="1">
      <c r="A1223" s="365">
        <v>1007</v>
      </c>
      <c r="B1223" s="369" t="s">
        <v>938</v>
      </c>
      <c r="C1223" s="370" t="s">
        <v>5243</v>
      </c>
      <c r="D1223" s="370" t="s">
        <v>5240</v>
      </c>
      <c r="E1223" s="370" t="s">
        <v>5244</v>
      </c>
      <c r="F1223" s="370" t="s">
        <v>5245</v>
      </c>
      <c r="G1223" s="86"/>
      <c r="H1223" s="217"/>
      <c r="I1223" s="36"/>
      <c r="J1223" s="94"/>
      <c r="K1223" s="94"/>
      <c r="L1223" s="94"/>
    </row>
    <row r="1224" spans="1:12" ht="34.200000000000003" hidden="1">
      <c r="A1224" s="365">
        <v>1008</v>
      </c>
      <c r="B1224" s="369" t="s">
        <v>938</v>
      </c>
      <c r="C1224" s="370" t="s">
        <v>5246</v>
      </c>
      <c r="D1224" s="370" t="s">
        <v>5240</v>
      </c>
      <c r="E1224" s="370" t="s">
        <v>5247</v>
      </c>
      <c r="F1224" s="370" t="s">
        <v>5248</v>
      </c>
      <c r="G1224" s="86"/>
      <c r="H1224" s="217"/>
      <c r="I1224" s="36"/>
      <c r="J1224" s="94"/>
      <c r="K1224" s="94"/>
      <c r="L1224" s="94"/>
    </row>
    <row r="1225" spans="1:12" ht="57" hidden="1">
      <c r="A1225" s="365">
        <v>1009</v>
      </c>
      <c r="B1225" s="369" t="s">
        <v>938</v>
      </c>
      <c r="C1225" s="370" t="s">
        <v>5249</v>
      </c>
      <c r="D1225" s="370" t="s">
        <v>2584</v>
      </c>
      <c r="E1225" s="370" t="s">
        <v>5250</v>
      </c>
      <c r="F1225" s="370" t="s">
        <v>5251</v>
      </c>
      <c r="G1225" s="86"/>
      <c r="H1225" s="217"/>
      <c r="I1225" s="36"/>
      <c r="J1225" s="94"/>
      <c r="K1225" s="94"/>
      <c r="L1225" s="94"/>
    </row>
    <row r="1226" spans="1:12" ht="13.2" hidden="1">
      <c r="A1226" s="365">
        <v>1010</v>
      </c>
      <c r="B1226" s="369" t="s">
        <v>938</v>
      </c>
      <c r="C1226" s="370" t="s">
        <v>5252</v>
      </c>
      <c r="D1226" s="370" t="s">
        <v>2584</v>
      </c>
      <c r="E1226" s="370" t="s">
        <v>5253</v>
      </c>
      <c r="F1226" s="370" t="s">
        <v>5254</v>
      </c>
      <c r="G1226" s="86"/>
      <c r="H1226" s="217"/>
      <c r="I1226" s="36"/>
      <c r="J1226" s="94"/>
      <c r="K1226" s="94"/>
      <c r="L1226" s="94"/>
    </row>
    <row r="1227" spans="1:12" ht="22.8">
      <c r="A1227" s="365">
        <v>1011</v>
      </c>
      <c r="B1227" s="365" t="s">
        <v>5255</v>
      </c>
      <c r="C1227" s="366" t="s">
        <v>2739</v>
      </c>
      <c r="D1227" s="366" t="s">
        <v>5256</v>
      </c>
      <c r="E1227" s="366" t="s">
        <v>5257</v>
      </c>
      <c r="F1227" s="366" t="s">
        <v>5258</v>
      </c>
      <c r="G1227" s="86"/>
      <c r="H1227" s="217"/>
      <c r="I1227" s="36"/>
      <c r="J1227" s="94"/>
      <c r="K1227" s="94"/>
      <c r="L1227" s="94"/>
    </row>
    <row r="1228" spans="1:12" ht="13.2">
      <c r="A1228" s="365">
        <v>1012</v>
      </c>
      <c r="B1228" s="365" t="s">
        <v>5255</v>
      </c>
      <c r="C1228" s="366" t="s">
        <v>2739</v>
      </c>
      <c r="D1228" s="366" t="s">
        <v>5259</v>
      </c>
      <c r="E1228" s="366" t="s">
        <v>5257</v>
      </c>
      <c r="F1228" s="366" t="s">
        <v>5260</v>
      </c>
      <c r="G1228" s="86"/>
      <c r="H1228" s="217"/>
      <c r="I1228" s="36"/>
      <c r="J1228" s="94"/>
      <c r="K1228" s="94"/>
      <c r="L1228" s="94"/>
    </row>
    <row r="1229" spans="1:12" ht="22.8">
      <c r="A1229" s="365">
        <v>1013</v>
      </c>
      <c r="B1229" s="365" t="s">
        <v>5255</v>
      </c>
      <c r="C1229" s="366" t="s">
        <v>5261</v>
      </c>
      <c r="D1229" s="366" t="s">
        <v>5259</v>
      </c>
      <c r="E1229" s="366" t="s">
        <v>5262</v>
      </c>
      <c r="F1229" s="366" t="s">
        <v>5263</v>
      </c>
      <c r="G1229" s="86"/>
      <c r="H1229" s="217"/>
      <c r="I1229" s="36"/>
      <c r="J1229" s="94"/>
      <c r="K1229" s="94"/>
      <c r="L1229" s="94"/>
    </row>
    <row r="1230" spans="1:12" ht="22.8">
      <c r="A1230" s="365">
        <v>1014</v>
      </c>
      <c r="B1230" s="365" t="s">
        <v>5255</v>
      </c>
      <c r="C1230" s="366" t="s">
        <v>5264</v>
      </c>
      <c r="D1230" s="366" t="s">
        <v>5259</v>
      </c>
      <c r="E1230" s="366" t="s">
        <v>5265</v>
      </c>
      <c r="F1230" s="366" t="s">
        <v>5266</v>
      </c>
      <c r="G1230" s="86"/>
      <c r="H1230" s="217"/>
      <c r="I1230" s="36"/>
      <c r="J1230" s="94"/>
      <c r="K1230" s="94"/>
      <c r="L1230" s="94"/>
    </row>
    <row r="1231" spans="1:12" ht="22.8">
      <c r="A1231" s="365">
        <v>1015</v>
      </c>
      <c r="B1231" s="365" t="s">
        <v>5255</v>
      </c>
      <c r="C1231" s="366" t="s">
        <v>5267</v>
      </c>
      <c r="D1231" s="366" t="s">
        <v>5259</v>
      </c>
      <c r="E1231" s="366" t="s">
        <v>5268</v>
      </c>
      <c r="F1231" s="366" t="s">
        <v>5269</v>
      </c>
      <c r="G1231" s="86"/>
      <c r="H1231" s="217"/>
      <c r="I1231" s="36"/>
      <c r="J1231" s="94"/>
      <c r="K1231" s="94"/>
      <c r="L1231" s="94"/>
    </row>
    <row r="1232" spans="1:12" ht="22.8">
      <c r="A1232" s="365">
        <v>1016</v>
      </c>
      <c r="B1232" s="365" t="s">
        <v>5255</v>
      </c>
      <c r="C1232" s="366" t="s">
        <v>5270</v>
      </c>
      <c r="D1232" s="366" t="s">
        <v>5270</v>
      </c>
      <c r="E1232" s="366" t="s">
        <v>5271</v>
      </c>
      <c r="F1232" s="366" t="s">
        <v>5272</v>
      </c>
      <c r="G1232" s="86"/>
      <c r="H1232" s="217"/>
      <c r="I1232" s="36"/>
      <c r="J1232" s="94"/>
      <c r="K1232" s="94"/>
      <c r="L1232" s="94"/>
    </row>
    <row r="1233" spans="1:12" ht="34.200000000000003">
      <c r="A1233" s="365">
        <v>1017</v>
      </c>
      <c r="B1233" s="365" t="s">
        <v>5255</v>
      </c>
      <c r="C1233" s="366" t="s">
        <v>5270</v>
      </c>
      <c r="D1233" s="366" t="s">
        <v>5270</v>
      </c>
      <c r="E1233" s="366" t="s">
        <v>5273</v>
      </c>
      <c r="F1233" s="366" t="s">
        <v>5274</v>
      </c>
      <c r="G1233" s="86"/>
      <c r="H1233" s="217"/>
      <c r="I1233" s="36"/>
      <c r="J1233" s="94"/>
      <c r="K1233" s="94"/>
      <c r="L1233" s="94"/>
    </row>
    <row r="1234" spans="1:12" ht="22.8">
      <c r="A1234" s="365">
        <v>1018</v>
      </c>
      <c r="B1234" s="365" t="s">
        <v>5255</v>
      </c>
      <c r="C1234" s="366" t="s">
        <v>5275</v>
      </c>
      <c r="D1234" s="366" t="s">
        <v>5270</v>
      </c>
      <c r="E1234" s="366" t="s">
        <v>5276</v>
      </c>
      <c r="F1234" s="366" t="s">
        <v>5277</v>
      </c>
      <c r="G1234" s="86"/>
      <c r="H1234" s="217"/>
      <c r="I1234" s="36"/>
      <c r="J1234" s="94"/>
      <c r="K1234" s="94"/>
      <c r="L1234" s="94"/>
    </row>
    <row r="1235" spans="1:12" ht="22.8">
      <c r="A1235" s="365">
        <v>1019</v>
      </c>
      <c r="B1235" s="365" t="s">
        <v>5255</v>
      </c>
      <c r="C1235" s="366" t="s">
        <v>5278</v>
      </c>
      <c r="D1235" s="366" t="s">
        <v>5270</v>
      </c>
      <c r="E1235" s="366" t="s">
        <v>5279</v>
      </c>
      <c r="F1235" s="366" t="s">
        <v>5280</v>
      </c>
      <c r="G1235" s="86"/>
      <c r="H1235" s="217"/>
      <c r="I1235" s="36"/>
      <c r="J1235" s="94"/>
      <c r="K1235" s="94"/>
      <c r="L1235" s="94"/>
    </row>
    <row r="1236" spans="1:12" ht="34.200000000000003">
      <c r="A1236" s="365">
        <v>1020</v>
      </c>
      <c r="B1236" s="365" t="s">
        <v>5255</v>
      </c>
      <c r="C1236" s="366" t="s">
        <v>5281</v>
      </c>
      <c r="D1236" s="366" t="s">
        <v>5259</v>
      </c>
      <c r="E1236" s="366" t="s">
        <v>5282</v>
      </c>
      <c r="F1236" s="366" t="s">
        <v>5283</v>
      </c>
      <c r="G1236" s="86"/>
      <c r="H1236" s="217"/>
      <c r="I1236" s="36"/>
      <c r="J1236" s="94"/>
      <c r="K1236" s="94"/>
      <c r="L1236" s="94"/>
    </row>
    <row r="1237" spans="1:12" ht="22.8">
      <c r="A1237" s="365">
        <v>1021</v>
      </c>
      <c r="B1237" s="365" t="s">
        <v>5255</v>
      </c>
      <c r="C1237" s="366" t="s">
        <v>5284</v>
      </c>
      <c r="D1237" s="366" t="s">
        <v>5259</v>
      </c>
      <c r="E1237" s="366" t="s">
        <v>5285</v>
      </c>
      <c r="F1237" s="366" t="s">
        <v>5286</v>
      </c>
      <c r="G1237" s="86"/>
      <c r="H1237" s="217"/>
      <c r="I1237" s="36"/>
      <c r="J1237" s="94"/>
      <c r="K1237" s="94"/>
      <c r="L1237" s="94"/>
    </row>
    <row r="1238" spans="1:12" ht="22.8">
      <c r="A1238" s="365">
        <v>1022</v>
      </c>
      <c r="B1238" s="365" t="s">
        <v>5255</v>
      </c>
      <c r="C1238" s="366" t="s">
        <v>5287</v>
      </c>
      <c r="D1238" s="366" t="s">
        <v>5259</v>
      </c>
      <c r="E1238" s="366" t="s">
        <v>5288</v>
      </c>
      <c r="F1238" s="366" t="s">
        <v>5289</v>
      </c>
      <c r="G1238" s="86"/>
      <c r="H1238" s="217"/>
      <c r="I1238" s="36"/>
      <c r="J1238" s="94"/>
      <c r="K1238" s="94"/>
      <c r="L1238" s="94"/>
    </row>
    <row r="1239" spans="1:12" ht="34.200000000000003">
      <c r="A1239" s="365">
        <v>1023</v>
      </c>
      <c r="B1239" s="365" t="s">
        <v>5255</v>
      </c>
      <c r="C1239" s="366" t="s">
        <v>5290</v>
      </c>
      <c r="D1239" s="366" t="s">
        <v>5259</v>
      </c>
      <c r="E1239" s="366" t="s">
        <v>5291</v>
      </c>
      <c r="F1239" s="366" t="s">
        <v>5292</v>
      </c>
      <c r="G1239" s="86"/>
      <c r="H1239" s="217"/>
      <c r="I1239" s="36"/>
      <c r="J1239" s="94"/>
      <c r="K1239" s="94"/>
      <c r="L1239" s="94"/>
    </row>
    <row r="1240" spans="1:12" ht="34.200000000000003">
      <c r="A1240" s="365">
        <v>1024</v>
      </c>
      <c r="B1240" s="365" t="s">
        <v>5255</v>
      </c>
      <c r="C1240" s="366" t="s">
        <v>5293</v>
      </c>
      <c r="D1240" s="366" t="s">
        <v>5294</v>
      </c>
      <c r="E1240" s="366" t="s">
        <v>5295</v>
      </c>
      <c r="F1240" s="366" t="s">
        <v>5296</v>
      </c>
      <c r="G1240" s="86"/>
      <c r="H1240" s="217"/>
      <c r="I1240" s="36"/>
      <c r="J1240" s="94"/>
      <c r="K1240" s="94"/>
      <c r="L1240" s="94"/>
    </row>
    <row r="1241" spans="1:12" ht="22.8">
      <c r="A1241" s="365">
        <v>1025</v>
      </c>
      <c r="B1241" s="365" t="s">
        <v>5255</v>
      </c>
      <c r="C1241" s="366" t="s">
        <v>5297</v>
      </c>
      <c r="D1241" s="366" t="s">
        <v>2584</v>
      </c>
      <c r="E1241" s="366" t="s">
        <v>5298</v>
      </c>
      <c r="F1241" s="366" t="s">
        <v>5299</v>
      </c>
      <c r="G1241" s="86"/>
      <c r="H1241" s="217"/>
      <c r="I1241" s="36"/>
      <c r="J1241" s="94"/>
      <c r="K1241" s="94"/>
      <c r="L1241" s="94"/>
    </row>
    <row r="1242" spans="1:12" ht="22.8">
      <c r="A1242" s="365">
        <v>1026</v>
      </c>
      <c r="B1242" s="365" t="s">
        <v>5255</v>
      </c>
      <c r="C1242" s="366" t="s">
        <v>5300</v>
      </c>
      <c r="D1242" s="366" t="s">
        <v>5301</v>
      </c>
      <c r="E1242" s="366" t="s">
        <v>5302</v>
      </c>
      <c r="F1242" s="366" t="s">
        <v>5303</v>
      </c>
      <c r="G1242" s="86"/>
      <c r="H1242" s="217"/>
      <c r="I1242" s="36"/>
      <c r="J1242" s="94"/>
      <c r="K1242" s="94"/>
      <c r="L1242" s="94"/>
    </row>
    <row r="1243" spans="1:12" ht="22.8">
      <c r="A1243" s="365">
        <v>1027</v>
      </c>
      <c r="B1243" s="365" t="s">
        <v>5255</v>
      </c>
      <c r="C1243" s="366" t="s">
        <v>5300</v>
      </c>
      <c r="D1243" s="366" t="s">
        <v>5301</v>
      </c>
      <c r="E1243" s="366" t="s">
        <v>5304</v>
      </c>
      <c r="F1243" s="366" t="s">
        <v>5303</v>
      </c>
      <c r="G1243" s="86"/>
      <c r="H1243" s="217"/>
      <c r="I1243" s="36"/>
      <c r="J1243" s="94"/>
      <c r="K1243" s="94"/>
      <c r="L1243" s="94"/>
    </row>
    <row r="1244" spans="1:12" ht="13.2">
      <c r="A1244" s="365">
        <v>1028</v>
      </c>
      <c r="B1244" s="365" t="s">
        <v>5255</v>
      </c>
      <c r="C1244" s="366" t="s">
        <v>5300</v>
      </c>
      <c r="D1244" s="366" t="s">
        <v>5305</v>
      </c>
      <c r="E1244" s="366" t="s">
        <v>5302</v>
      </c>
      <c r="F1244" s="366" t="s">
        <v>5306</v>
      </c>
      <c r="G1244" s="86"/>
      <c r="H1244" s="217"/>
      <c r="I1244" s="36"/>
      <c r="J1244" s="94"/>
      <c r="K1244" s="94"/>
      <c r="L1244" s="94"/>
    </row>
    <row r="1245" spans="1:12" ht="22.8">
      <c r="A1245" s="365">
        <v>1029</v>
      </c>
      <c r="B1245" s="365" t="s">
        <v>5255</v>
      </c>
      <c r="C1245" s="366" t="s">
        <v>5307</v>
      </c>
      <c r="D1245" s="366" t="s">
        <v>5308</v>
      </c>
      <c r="E1245" s="366" t="s">
        <v>5309</v>
      </c>
      <c r="F1245" s="366" t="s">
        <v>5310</v>
      </c>
      <c r="G1245" s="86"/>
      <c r="H1245" s="217"/>
      <c r="I1245" s="36"/>
      <c r="J1245" s="94"/>
      <c r="K1245" s="94"/>
      <c r="L1245" s="94"/>
    </row>
    <row r="1246" spans="1:12" ht="22.8">
      <c r="A1246" s="365">
        <v>1030</v>
      </c>
      <c r="B1246" s="365" t="s">
        <v>5255</v>
      </c>
      <c r="C1246" s="366" t="s">
        <v>5311</v>
      </c>
      <c r="D1246" s="366" t="s">
        <v>5301</v>
      </c>
      <c r="E1246" s="366" t="s">
        <v>5312</v>
      </c>
      <c r="F1246" s="366" t="s">
        <v>5313</v>
      </c>
      <c r="G1246" s="86"/>
      <c r="H1246" s="217"/>
      <c r="I1246" s="36"/>
      <c r="J1246" s="94"/>
      <c r="K1246" s="94"/>
      <c r="L1246" s="94"/>
    </row>
    <row r="1247" spans="1:12" ht="13.2">
      <c r="A1247" s="365">
        <v>1031</v>
      </c>
      <c r="B1247" s="365" t="s">
        <v>5255</v>
      </c>
      <c r="C1247" s="366" t="s">
        <v>5314</v>
      </c>
      <c r="D1247" s="366"/>
      <c r="E1247" s="366"/>
      <c r="F1247" s="366" t="s">
        <v>5315</v>
      </c>
      <c r="G1247" s="86"/>
      <c r="H1247" s="217"/>
      <c r="I1247" s="36"/>
      <c r="J1247" s="94"/>
      <c r="K1247" s="94"/>
      <c r="L1247" s="94"/>
    </row>
    <row r="1248" spans="1:12" ht="22.8">
      <c r="A1248" s="365">
        <v>1032</v>
      </c>
      <c r="B1248" s="365" t="s">
        <v>5255</v>
      </c>
      <c r="C1248" s="366" t="s">
        <v>5316</v>
      </c>
      <c r="D1248" s="366" t="s">
        <v>5301</v>
      </c>
      <c r="E1248" s="366" t="s">
        <v>5317</v>
      </c>
      <c r="F1248" s="366" t="s">
        <v>5318</v>
      </c>
      <c r="G1248" s="86"/>
      <c r="H1248" s="217"/>
      <c r="I1248" s="36"/>
      <c r="J1248" s="94"/>
      <c r="K1248" s="94"/>
      <c r="L1248" s="94"/>
    </row>
    <row r="1249" spans="1:12" ht="13.2">
      <c r="A1249" s="365">
        <v>1033</v>
      </c>
      <c r="B1249" s="365" t="s">
        <v>5255</v>
      </c>
      <c r="C1249" s="366" t="s">
        <v>5319</v>
      </c>
      <c r="D1249" s="366" t="s">
        <v>5308</v>
      </c>
      <c r="E1249" s="366" t="s">
        <v>5320</v>
      </c>
      <c r="F1249" s="366" t="s">
        <v>5321</v>
      </c>
      <c r="G1249" s="86"/>
      <c r="H1249" s="217"/>
      <c r="I1249" s="36"/>
      <c r="J1249" s="94"/>
      <c r="K1249" s="94"/>
      <c r="L1249" s="94"/>
    </row>
    <row r="1250" spans="1:12" ht="22.8">
      <c r="A1250" s="365">
        <v>1034</v>
      </c>
      <c r="B1250" s="365" t="s">
        <v>5255</v>
      </c>
      <c r="C1250" s="366" t="s">
        <v>5322</v>
      </c>
      <c r="D1250" s="366" t="s">
        <v>5301</v>
      </c>
      <c r="E1250" s="366" t="s">
        <v>5323</v>
      </c>
      <c r="F1250" s="366" t="s">
        <v>5324</v>
      </c>
      <c r="G1250" s="86"/>
      <c r="H1250" s="217"/>
      <c r="I1250" s="36"/>
      <c r="J1250" s="94"/>
      <c r="K1250" s="94"/>
      <c r="L1250" s="94"/>
    </row>
    <row r="1251" spans="1:12" ht="22.8">
      <c r="A1251" s="365">
        <v>1035</v>
      </c>
      <c r="B1251" s="365" t="s">
        <v>5255</v>
      </c>
      <c r="C1251" s="366" t="s">
        <v>5325</v>
      </c>
      <c r="D1251" s="366" t="s">
        <v>5259</v>
      </c>
      <c r="E1251" s="366" t="s">
        <v>5326</v>
      </c>
      <c r="F1251" s="366" t="s">
        <v>5327</v>
      </c>
      <c r="G1251" s="86"/>
      <c r="H1251" s="217"/>
      <c r="I1251" s="36"/>
      <c r="J1251" s="94"/>
      <c r="K1251" s="94"/>
      <c r="L1251" s="94"/>
    </row>
    <row r="1252" spans="1:12" ht="22.8">
      <c r="A1252" s="365">
        <v>1036</v>
      </c>
      <c r="B1252" s="365" t="s">
        <v>5255</v>
      </c>
      <c r="C1252" s="366" t="s">
        <v>5328</v>
      </c>
      <c r="D1252" s="366" t="s">
        <v>5259</v>
      </c>
      <c r="E1252" s="366" t="s">
        <v>5329</v>
      </c>
      <c r="F1252" s="366" t="s">
        <v>5330</v>
      </c>
      <c r="G1252" s="86"/>
      <c r="H1252" s="217"/>
      <c r="I1252" s="36"/>
      <c r="J1252" s="94"/>
      <c r="K1252" s="94"/>
      <c r="L1252" s="94"/>
    </row>
    <row r="1253" spans="1:12" ht="22.8">
      <c r="A1253" s="365">
        <v>1037</v>
      </c>
      <c r="B1253" s="365" t="s">
        <v>5255</v>
      </c>
      <c r="C1253" s="366" t="s">
        <v>5328</v>
      </c>
      <c r="D1253" s="366" t="s">
        <v>5259</v>
      </c>
      <c r="E1253" s="366" t="s">
        <v>5331</v>
      </c>
      <c r="F1253" s="366" t="s">
        <v>5332</v>
      </c>
      <c r="G1253" s="86"/>
      <c r="H1253" s="217"/>
      <c r="I1253" s="36"/>
      <c r="J1253" s="94"/>
      <c r="K1253" s="94"/>
      <c r="L1253" s="94"/>
    </row>
    <row r="1254" spans="1:12" ht="22.8">
      <c r="A1254" s="365">
        <v>1038</v>
      </c>
      <c r="B1254" s="365" t="s">
        <v>5255</v>
      </c>
      <c r="C1254" s="366" t="s">
        <v>5333</v>
      </c>
      <c r="D1254" s="366" t="s">
        <v>5301</v>
      </c>
      <c r="E1254" s="366" t="s">
        <v>5334</v>
      </c>
      <c r="F1254" s="366" t="s">
        <v>5335</v>
      </c>
      <c r="G1254" s="86"/>
      <c r="H1254" s="217"/>
      <c r="I1254" s="36"/>
      <c r="J1254" s="94"/>
      <c r="K1254" s="94"/>
      <c r="L1254" s="94"/>
    </row>
    <row r="1255" spans="1:12" ht="22.8">
      <c r="A1255" s="365">
        <v>1039</v>
      </c>
      <c r="B1255" s="365" t="s">
        <v>5255</v>
      </c>
      <c r="C1255" s="366" t="s">
        <v>5336</v>
      </c>
      <c r="D1255" s="366" t="s">
        <v>5301</v>
      </c>
      <c r="E1255" s="366" t="s">
        <v>5337</v>
      </c>
      <c r="F1255" s="366" t="s">
        <v>5338</v>
      </c>
      <c r="G1255" s="86"/>
      <c r="H1255" s="217"/>
      <c r="I1255" s="36"/>
      <c r="J1255" s="94"/>
      <c r="K1255" s="94"/>
      <c r="L1255" s="94"/>
    </row>
    <row r="1256" spans="1:12" ht="22.8">
      <c r="A1256" s="365">
        <v>1040</v>
      </c>
      <c r="B1256" s="365" t="s">
        <v>5255</v>
      </c>
      <c r="C1256" s="366" t="s">
        <v>5339</v>
      </c>
      <c r="D1256" s="366" t="s">
        <v>5259</v>
      </c>
      <c r="E1256" s="366" t="s">
        <v>5340</v>
      </c>
      <c r="F1256" s="366" t="s">
        <v>5341</v>
      </c>
      <c r="G1256" s="86"/>
      <c r="H1256" s="217"/>
      <c r="I1256" s="36"/>
      <c r="J1256" s="94"/>
      <c r="K1256" s="94"/>
      <c r="L1256" s="94"/>
    </row>
    <row r="1257" spans="1:12" ht="13.2">
      <c r="A1257" s="365">
        <v>1041</v>
      </c>
      <c r="B1257" s="365" t="s">
        <v>5255</v>
      </c>
      <c r="C1257" s="366" t="s">
        <v>5339</v>
      </c>
      <c r="D1257" s="366" t="s">
        <v>5259</v>
      </c>
      <c r="E1257" s="366" t="s">
        <v>5342</v>
      </c>
      <c r="F1257" s="366" t="s">
        <v>5343</v>
      </c>
      <c r="G1257" s="86"/>
      <c r="H1257" s="217"/>
      <c r="I1257" s="36"/>
      <c r="J1257" s="94"/>
      <c r="K1257" s="94"/>
      <c r="L1257" s="94"/>
    </row>
    <row r="1258" spans="1:12" ht="13.2">
      <c r="A1258" s="365">
        <v>1042</v>
      </c>
      <c r="B1258" s="365" t="s">
        <v>5255</v>
      </c>
      <c r="C1258" s="366" t="s">
        <v>5344</v>
      </c>
      <c r="D1258" s="366" t="s">
        <v>2584</v>
      </c>
      <c r="E1258" s="366"/>
      <c r="F1258" s="366"/>
      <c r="G1258" s="86"/>
      <c r="H1258" s="217"/>
      <c r="I1258" s="36"/>
      <c r="J1258" s="94"/>
      <c r="K1258" s="94"/>
      <c r="L1258" s="94"/>
    </row>
    <row r="1259" spans="1:12" ht="13.2">
      <c r="A1259" s="365">
        <v>1043</v>
      </c>
      <c r="B1259" s="365" t="s">
        <v>5255</v>
      </c>
      <c r="C1259" s="366" t="s">
        <v>5344</v>
      </c>
      <c r="D1259" s="366" t="s">
        <v>5345</v>
      </c>
      <c r="E1259" s="366"/>
      <c r="F1259" s="366"/>
      <c r="G1259" s="86"/>
      <c r="H1259" s="217"/>
      <c r="I1259" s="36"/>
      <c r="J1259" s="94"/>
      <c r="K1259" s="94"/>
      <c r="L1259" s="94"/>
    </row>
    <row r="1260" spans="1:12" ht="13.2">
      <c r="A1260" s="365">
        <v>1044</v>
      </c>
      <c r="B1260" s="365" t="s">
        <v>5255</v>
      </c>
      <c r="C1260" s="366"/>
      <c r="D1260" s="366" t="s">
        <v>2584</v>
      </c>
      <c r="E1260" s="366"/>
      <c r="F1260" s="366"/>
      <c r="G1260" s="86"/>
      <c r="H1260" s="217"/>
      <c r="I1260" s="36"/>
      <c r="J1260" s="94"/>
      <c r="K1260" s="94"/>
      <c r="L1260" s="94"/>
    </row>
    <row r="1261" spans="1:12" ht="13.2">
      <c r="A1261" s="365">
        <v>1045</v>
      </c>
      <c r="B1261" s="365" t="s">
        <v>5255</v>
      </c>
      <c r="C1261" s="366"/>
      <c r="D1261" s="366" t="s">
        <v>2584</v>
      </c>
      <c r="E1261" s="366"/>
      <c r="F1261" s="366"/>
      <c r="G1261" s="86"/>
      <c r="H1261" s="217"/>
      <c r="I1261" s="36"/>
      <c r="J1261" s="94"/>
      <c r="K1261" s="94"/>
      <c r="L1261" s="94"/>
    </row>
    <row r="1262" spans="1:12" ht="13.2">
      <c r="A1262" s="365">
        <v>1046</v>
      </c>
      <c r="B1262" s="365" t="s">
        <v>5255</v>
      </c>
      <c r="C1262" s="366"/>
      <c r="D1262" s="366" t="s">
        <v>2584</v>
      </c>
      <c r="E1262" s="366"/>
      <c r="F1262" s="366"/>
      <c r="G1262" s="86"/>
      <c r="H1262" s="217"/>
      <c r="I1262" s="36"/>
      <c r="J1262" s="94"/>
      <c r="K1262" s="94"/>
      <c r="L1262" s="94"/>
    </row>
    <row r="1263" spans="1:12" ht="13.2">
      <c r="A1263" s="365">
        <v>1047</v>
      </c>
      <c r="B1263" s="365"/>
      <c r="C1263" s="370" t="s">
        <v>5346</v>
      </c>
      <c r="D1263" s="370"/>
      <c r="E1263" s="370" t="s">
        <v>5347</v>
      </c>
      <c r="F1263" s="370" t="s">
        <v>5348</v>
      </c>
      <c r="G1263" s="86"/>
      <c r="H1263" s="217"/>
      <c r="I1263" s="36"/>
      <c r="J1263" s="94"/>
      <c r="K1263" s="94"/>
      <c r="L1263" s="94"/>
    </row>
    <row r="1264" spans="1:12" ht="22.8">
      <c r="A1264" s="365">
        <v>1048</v>
      </c>
      <c r="B1264" s="365" t="s">
        <v>5255</v>
      </c>
      <c r="C1264" s="370" t="s">
        <v>5349</v>
      </c>
      <c r="D1264" s="370" t="s">
        <v>5350</v>
      </c>
      <c r="E1264" s="370" t="s">
        <v>5351</v>
      </c>
      <c r="F1264" s="370" t="s">
        <v>5352</v>
      </c>
      <c r="G1264" s="86"/>
      <c r="H1264" s="217"/>
      <c r="I1264" s="36"/>
      <c r="J1264" s="94"/>
      <c r="K1264" s="94"/>
      <c r="L1264" s="94"/>
    </row>
    <row r="1265" spans="1:12" ht="22.8">
      <c r="A1265" s="365">
        <v>1049</v>
      </c>
      <c r="B1265" s="365" t="s">
        <v>5255</v>
      </c>
      <c r="C1265" s="370" t="s">
        <v>5349</v>
      </c>
      <c r="D1265" s="370" t="s">
        <v>5353</v>
      </c>
      <c r="E1265" s="370" t="s">
        <v>5351</v>
      </c>
      <c r="F1265" s="370" t="s">
        <v>5354</v>
      </c>
      <c r="G1265" s="86"/>
      <c r="H1265" s="217"/>
      <c r="I1265" s="36"/>
      <c r="J1265" s="94"/>
      <c r="K1265" s="94"/>
      <c r="L1265" s="94"/>
    </row>
    <row r="1266" spans="1:12" ht="22.8">
      <c r="A1266" s="365">
        <v>1050</v>
      </c>
      <c r="B1266" s="365" t="s">
        <v>5255</v>
      </c>
      <c r="C1266" s="370" t="s">
        <v>5349</v>
      </c>
      <c r="D1266" s="370" t="s">
        <v>5355</v>
      </c>
      <c r="E1266" s="370" t="s">
        <v>5351</v>
      </c>
      <c r="F1266" s="370" t="s">
        <v>5356</v>
      </c>
      <c r="G1266" s="86"/>
      <c r="H1266" s="217"/>
      <c r="I1266" s="36"/>
      <c r="J1266" s="94"/>
      <c r="K1266" s="94"/>
      <c r="L1266" s="94"/>
    </row>
    <row r="1267" spans="1:12" ht="22.8">
      <c r="A1267" s="365">
        <v>1051</v>
      </c>
      <c r="B1267" s="365" t="s">
        <v>5255</v>
      </c>
      <c r="C1267" s="370" t="s">
        <v>5357</v>
      </c>
      <c r="D1267" s="370" t="s">
        <v>5358</v>
      </c>
      <c r="E1267" s="370" t="s">
        <v>5359</v>
      </c>
      <c r="F1267" s="370" t="s">
        <v>5360</v>
      </c>
      <c r="G1267" s="86"/>
      <c r="H1267" s="217"/>
      <c r="I1267" s="36"/>
      <c r="J1267" s="94"/>
      <c r="K1267" s="94"/>
      <c r="L1267" s="94"/>
    </row>
    <row r="1268" spans="1:12" ht="13.2">
      <c r="A1268" s="365">
        <v>1052</v>
      </c>
      <c r="B1268" s="365" t="s">
        <v>5255</v>
      </c>
      <c r="C1268" s="370" t="s">
        <v>5361</v>
      </c>
      <c r="D1268" s="370"/>
      <c r="E1268" s="370" t="s">
        <v>5362</v>
      </c>
      <c r="F1268" s="370" t="s">
        <v>5363</v>
      </c>
      <c r="G1268" s="86"/>
      <c r="H1268" s="217"/>
      <c r="I1268" s="36"/>
      <c r="J1268" s="94"/>
      <c r="K1268" s="94"/>
      <c r="L1268" s="94"/>
    </row>
    <row r="1269" spans="1:12" ht="22.8">
      <c r="A1269" s="365">
        <v>1053</v>
      </c>
      <c r="B1269" s="365" t="s">
        <v>5255</v>
      </c>
      <c r="C1269" s="370" t="s">
        <v>5364</v>
      </c>
      <c r="D1269" s="370" t="s">
        <v>5365</v>
      </c>
      <c r="E1269" s="370" t="s">
        <v>5351</v>
      </c>
      <c r="F1269" s="370" t="s">
        <v>5366</v>
      </c>
      <c r="G1269" s="86"/>
      <c r="H1269" s="217"/>
      <c r="I1269" s="36"/>
      <c r="J1269" s="94"/>
      <c r="K1269" s="94"/>
      <c r="L1269" s="94"/>
    </row>
    <row r="1270" spans="1:12" ht="22.8">
      <c r="A1270" s="365">
        <v>1054</v>
      </c>
      <c r="B1270" s="365" t="s">
        <v>5255</v>
      </c>
      <c r="C1270" s="370" t="s">
        <v>5364</v>
      </c>
      <c r="D1270" s="370" t="s">
        <v>5367</v>
      </c>
      <c r="E1270" s="370" t="s">
        <v>5351</v>
      </c>
      <c r="F1270" s="370" t="s">
        <v>5368</v>
      </c>
      <c r="G1270" s="86"/>
      <c r="H1270" s="217"/>
      <c r="I1270" s="36"/>
      <c r="J1270" s="94"/>
      <c r="K1270" s="94"/>
      <c r="L1270" s="94"/>
    </row>
    <row r="1271" spans="1:12" ht="22.8">
      <c r="A1271" s="365">
        <v>1055</v>
      </c>
      <c r="B1271" s="365" t="s">
        <v>5255</v>
      </c>
      <c r="C1271" s="370" t="s">
        <v>5364</v>
      </c>
      <c r="D1271" s="370" t="s">
        <v>5369</v>
      </c>
      <c r="E1271" s="370" t="s">
        <v>5351</v>
      </c>
      <c r="F1271" s="370" t="s">
        <v>5370</v>
      </c>
      <c r="G1271" s="86"/>
      <c r="H1271" s="217"/>
      <c r="I1271" s="36"/>
      <c r="J1271" s="94"/>
      <c r="K1271" s="94"/>
      <c r="L1271" s="94"/>
    </row>
    <row r="1272" spans="1:12" ht="22.8">
      <c r="A1272" s="365">
        <v>1056</v>
      </c>
      <c r="B1272" s="365" t="s">
        <v>5255</v>
      </c>
      <c r="C1272" s="370" t="s">
        <v>5371</v>
      </c>
      <c r="D1272" s="370" t="s">
        <v>5372</v>
      </c>
      <c r="E1272" s="370" t="s">
        <v>5373</v>
      </c>
      <c r="F1272" s="370" t="s">
        <v>5360</v>
      </c>
      <c r="G1272" s="86"/>
      <c r="H1272" s="217"/>
      <c r="I1272" s="36"/>
      <c r="J1272" s="94"/>
      <c r="K1272" s="94"/>
      <c r="L1272" s="94"/>
    </row>
    <row r="1273" spans="1:12" ht="13.2">
      <c r="A1273" s="365">
        <v>1057</v>
      </c>
      <c r="B1273" s="365" t="s">
        <v>5255</v>
      </c>
      <c r="C1273" s="366"/>
      <c r="D1273" s="366"/>
      <c r="E1273" s="366"/>
      <c r="F1273" s="366"/>
      <c r="G1273" s="86"/>
      <c r="H1273" s="217"/>
      <c r="I1273" s="36"/>
      <c r="J1273" s="94"/>
      <c r="K1273" s="94"/>
      <c r="L1273" s="94"/>
    </row>
    <row r="1274" spans="1:12" ht="34.200000000000003">
      <c r="A1274" s="365">
        <v>1058</v>
      </c>
      <c r="B1274" s="365" t="s">
        <v>5255</v>
      </c>
      <c r="C1274" s="366" t="s">
        <v>5374</v>
      </c>
      <c r="D1274" s="366" t="s">
        <v>2584</v>
      </c>
      <c r="E1274" s="366" t="s">
        <v>5375</v>
      </c>
      <c r="F1274" s="366" t="s">
        <v>5376</v>
      </c>
      <c r="G1274" s="86"/>
      <c r="H1274" s="217"/>
      <c r="I1274" s="36"/>
      <c r="J1274" s="94"/>
      <c r="K1274" s="94"/>
      <c r="L1274" s="94"/>
    </row>
    <row r="1275" spans="1:12" ht="13.2">
      <c r="A1275" s="365">
        <v>1059</v>
      </c>
      <c r="B1275" s="365"/>
      <c r="C1275" s="366"/>
      <c r="D1275" s="366"/>
      <c r="E1275" s="366" t="s">
        <v>5377</v>
      </c>
      <c r="F1275" s="366"/>
      <c r="G1275" s="86"/>
      <c r="H1275" s="217"/>
      <c r="I1275" s="36"/>
      <c r="J1275" s="94"/>
      <c r="K1275" s="94"/>
      <c r="L1275" s="94"/>
    </row>
    <row r="1276" spans="1:12" ht="13.2">
      <c r="A1276" s="365">
        <v>1060</v>
      </c>
      <c r="B1276" s="365"/>
      <c r="C1276" s="366"/>
      <c r="D1276" s="366"/>
      <c r="E1276" s="366"/>
      <c r="F1276" s="366"/>
      <c r="G1276" s="86"/>
      <c r="H1276" s="217"/>
      <c r="I1276" s="36"/>
      <c r="J1276" s="94"/>
      <c r="K1276" s="94"/>
      <c r="L1276" s="94"/>
    </row>
    <row r="1277" spans="1:12" ht="13.2">
      <c r="A1277" s="365">
        <v>1061</v>
      </c>
      <c r="B1277" s="365"/>
      <c r="C1277" s="366"/>
      <c r="D1277" s="366"/>
      <c r="E1277" s="366"/>
      <c r="F1277" s="366"/>
      <c r="G1277" s="86"/>
      <c r="H1277" s="217"/>
      <c r="I1277" s="36"/>
      <c r="J1277" s="94"/>
      <c r="K1277" s="94"/>
      <c r="L1277" s="94"/>
    </row>
    <row r="1278" spans="1:12" ht="22.8">
      <c r="A1278" s="365">
        <v>1062</v>
      </c>
      <c r="B1278" s="365" t="s">
        <v>5255</v>
      </c>
      <c r="C1278" s="366" t="s">
        <v>5374</v>
      </c>
      <c r="D1278" s="366" t="s">
        <v>2584</v>
      </c>
      <c r="E1278" s="366" t="s">
        <v>5378</v>
      </c>
      <c r="F1278" s="366" t="s">
        <v>5379</v>
      </c>
      <c r="G1278" s="86"/>
      <c r="H1278" s="217"/>
      <c r="I1278" s="36"/>
      <c r="J1278" s="94"/>
      <c r="K1278" s="94"/>
      <c r="L1278" s="94"/>
    </row>
    <row r="1279" spans="1:12" ht="34.200000000000003">
      <c r="A1279" s="365">
        <v>1063</v>
      </c>
      <c r="B1279" s="365" t="s">
        <v>5255</v>
      </c>
      <c r="C1279" s="366" t="s">
        <v>5374</v>
      </c>
      <c r="D1279" s="366" t="s">
        <v>5259</v>
      </c>
      <c r="E1279" s="366" t="s">
        <v>5380</v>
      </c>
      <c r="F1279" s="366" t="s">
        <v>5381</v>
      </c>
      <c r="G1279" s="86"/>
      <c r="H1279" s="217"/>
      <c r="I1279" s="36"/>
      <c r="J1279" s="94"/>
      <c r="K1279" s="94"/>
      <c r="L1279" s="94"/>
    </row>
    <row r="1280" spans="1:12" ht="13.2">
      <c r="A1280" s="365">
        <v>1064</v>
      </c>
      <c r="B1280" s="365"/>
      <c r="C1280" s="366"/>
      <c r="D1280" s="366"/>
      <c r="E1280" s="366"/>
      <c r="F1280" s="366"/>
      <c r="G1280" s="86"/>
      <c r="H1280" s="217"/>
      <c r="I1280" s="36"/>
      <c r="J1280" s="94"/>
      <c r="K1280" s="94"/>
      <c r="L1280" s="94"/>
    </row>
    <row r="1281" spans="1:12" ht="13.2">
      <c r="A1281" s="365">
        <v>1065</v>
      </c>
      <c r="B1281" s="365"/>
      <c r="C1281" s="366"/>
      <c r="D1281" s="366"/>
      <c r="E1281" s="366"/>
      <c r="F1281" s="366"/>
      <c r="G1281" s="86"/>
      <c r="H1281" s="217"/>
      <c r="I1281" s="36"/>
      <c r="J1281" s="94"/>
      <c r="K1281" s="94"/>
      <c r="L1281" s="94"/>
    </row>
    <row r="1282" spans="1:12" ht="13.2">
      <c r="A1282" s="365">
        <v>1066</v>
      </c>
      <c r="B1282" s="365" t="s">
        <v>5255</v>
      </c>
      <c r="C1282" s="366" t="s">
        <v>5382</v>
      </c>
      <c r="D1282" s="366" t="s">
        <v>5383</v>
      </c>
      <c r="E1282" s="366"/>
      <c r="F1282" s="366"/>
      <c r="G1282" s="86"/>
      <c r="H1282" s="217"/>
      <c r="I1282" s="36"/>
      <c r="J1282" s="94"/>
      <c r="K1282" s="94"/>
      <c r="L1282" s="94"/>
    </row>
    <row r="1283" spans="1:12" ht="13.2">
      <c r="A1283" s="365">
        <v>1067</v>
      </c>
      <c r="B1283" s="365" t="s">
        <v>5255</v>
      </c>
      <c r="C1283" s="366" t="s">
        <v>5384</v>
      </c>
      <c r="D1283" s="366" t="s">
        <v>2584</v>
      </c>
      <c r="E1283" s="366"/>
      <c r="F1283" s="366"/>
      <c r="G1283" s="86"/>
      <c r="H1283" s="217"/>
      <c r="I1283" s="36"/>
      <c r="J1283" s="94"/>
      <c r="K1283" s="94"/>
      <c r="L1283" s="94"/>
    </row>
    <row r="1284" spans="1:12" ht="13.2">
      <c r="A1284" s="365">
        <v>1068</v>
      </c>
      <c r="B1284" s="365" t="s">
        <v>5255</v>
      </c>
      <c r="C1284" s="366" t="s">
        <v>5384</v>
      </c>
      <c r="D1284" s="366" t="s">
        <v>2584</v>
      </c>
      <c r="E1284" s="366"/>
      <c r="F1284" s="366"/>
      <c r="G1284" s="86"/>
      <c r="H1284" s="217"/>
      <c r="I1284" s="36"/>
      <c r="J1284" s="94"/>
      <c r="K1284" s="94"/>
      <c r="L1284" s="94"/>
    </row>
    <row r="1285" spans="1:12" ht="22.8">
      <c r="A1285" s="365">
        <v>1069</v>
      </c>
      <c r="B1285" s="365" t="s">
        <v>5255</v>
      </c>
      <c r="C1285" s="366" t="s">
        <v>5385</v>
      </c>
      <c r="D1285" s="366"/>
      <c r="E1285" s="366"/>
      <c r="F1285" s="366" t="s">
        <v>5386</v>
      </c>
      <c r="G1285" s="86"/>
      <c r="H1285" s="217"/>
      <c r="I1285" s="36"/>
      <c r="J1285" s="94"/>
      <c r="K1285" s="94"/>
      <c r="L1285" s="94"/>
    </row>
    <row r="1286" spans="1:12" ht="22.8">
      <c r="A1286" s="365">
        <v>1070</v>
      </c>
      <c r="B1286" s="365" t="s">
        <v>5255</v>
      </c>
      <c r="C1286" s="366" t="s">
        <v>5387</v>
      </c>
      <c r="D1286" s="366" t="s">
        <v>5259</v>
      </c>
      <c r="E1286" s="366" t="s">
        <v>5388</v>
      </c>
      <c r="F1286" s="366" t="s">
        <v>5389</v>
      </c>
      <c r="G1286" s="86"/>
      <c r="H1286" s="217"/>
      <c r="I1286" s="36"/>
      <c r="J1286" s="94"/>
      <c r="K1286" s="94"/>
      <c r="L1286" s="94"/>
    </row>
    <row r="1287" spans="1:12" ht="26.4">
      <c r="A1287" s="365">
        <v>1071</v>
      </c>
      <c r="B1287" s="365"/>
      <c r="C1287" s="398"/>
      <c r="D1287" s="398" t="s">
        <v>5259</v>
      </c>
      <c r="E1287" s="398" t="s">
        <v>5390</v>
      </c>
      <c r="F1287" s="398" t="s">
        <v>5391</v>
      </c>
      <c r="G1287" s="86"/>
      <c r="H1287" s="217"/>
      <c r="I1287" s="36"/>
      <c r="J1287" s="94"/>
      <c r="K1287" s="94"/>
      <c r="L1287" s="94"/>
    </row>
    <row r="1288" spans="1:12" ht="26.4">
      <c r="A1288" s="365">
        <v>1072</v>
      </c>
      <c r="B1288" s="365" t="s">
        <v>5255</v>
      </c>
      <c r="C1288" s="398"/>
      <c r="D1288" s="398" t="s">
        <v>5259</v>
      </c>
      <c r="E1288" s="398" t="s">
        <v>5392</v>
      </c>
      <c r="F1288" s="398" t="s">
        <v>5393</v>
      </c>
      <c r="G1288" s="86"/>
      <c r="H1288" s="217"/>
      <c r="I1288" s="36"/>
      <c r="J1288" s="94"/>
      <c r="K1288" s="94"/>
      <c r="L1288" s="94"/>
    </row>
    <row r="1289" spans="1:12" ht="22.8">
      <c r="A1289" s="365">
        <v>1073</v>
      </c>
      <c r="B1289" s="365"/>
      <c r="C1289" s="366"/>
      <c r="D1289" s="366" t="s">
        <v>5259</v>
      </c>
      <c r="E1289" s="366" t="s">
        <v>5394</v>
      </c>
      <c r="F1289" s="366" t="s">
        <v>5395</v>
      </c>
      <c r="G1289" s="86"/>
      <c r="H1289" s="217"/>
      <c r="I1289" s="36"/>
      <c r="J1289" s="94"/>
      <c r="K1289" s="94"/>
      <c r="L1289" s="94"/>
    </row>
    <row r="1290" spans="1:12" ht="13.2">
      <c r="A1290" s="365">
        <v>1074</v>
      </c>
      <c r="B1290" s="365"/>
      <c r="C1290" s="366"/>
      <c r="D1290" s="366"/>
      <c r="E1290" s="366"/>
      <c r="F1290" s="366"/>
      <c r="G1290" s="86"/>
      <c r="H1290" s="217"/>
      <c r="I1290" s="36"/>
      <c r="J1290" s="94"/>
      <c r="K1290" s="94"/>
      <c r="L1290" s="94"/>
    </row>
    <row r="1291" spans="1:12" ht="13.2">
      <c r="A1291" s="365">
        <v>1075</v>
      </c>
      <c r="B1291" s="365" t="s">
        <v>5255</v>
      </c>
      <c r="C1291" s="366" t="s">
        <v>5396</v>
      </c>
      <c r="D1291" s="366" t="s">
        <v>5301</v>
      </c>
      <c r="E1291" s="366"/>
      <c r="F1291" s="366"/>
      <c r="G1291" s="86"/>
      <c r="H1291" s="217"/>
      <c r="I1291" s="36"/>
      <c r="J1291" s="94"/>
      <c r="K1291" s="94"/>
      <c r="L1291" s="94"/>
    </row>
    <row r="1292" spans="1:12" ht="22.8">
      <c r="A1292" s="365">
        <v>1076</v>
      </c>
      <c r="B1292" s="365" t="s">
        <v>5255</v>
      </c>
      <c r="C1292" s="366" t="s">
        <v>5397</v>
      </c>
      <c r="D1292" s="366" t="s">
        <v>5259</v>
      </c>
      <c r="E1292" s="366" t="s">
        <v>5398</v>
      </c>
      <c r="F1292" s="366" t="s">
        <v>5399</v>
      </c>
      <c r="G1292" s="86"/>
      <c r="H1292" s="217"/>
      <c r="I1292" s="36"/>
      <c r="J1292" s="94"/>
      <c r="K1292" s="94"/>
      <c r="L1292" s="94"/>
    </row>
    <row r="1293" spans="1:12" ht="34.200000000000003">
      <c r="A1293" s="365">
        <v>1077</v>
      </c>
      <c r="B1293" s="365" t="s">
        <v>5255</v>
      </c>
      <c r="C1293" s="366" t="s">
        <v>5400</v>
      </c>
      <c r="D1293" s="366" t="s">
        <v>5259</v>
      </c>
      <c r="E1293" s="366" t="s">
        <v>5401</v>
      </c>
      <c r="F1293" s="366" t="s">
        <v>5402</v>
      </c>
      <c r="G1293" s="86"/>
      <c r="H1293" s="217"/>
      <c r="I1293" s="36"/>
      <c r="J1293" s="94"/>
      <c r="K1293" s="94"/>
      <c r="L1293" s="94"/>
    </row>
    <row r="1294" spans="1:12" ht="13.2">
      <c r="A1294" s="365">
        <v>1078</v>
      </c>
      <c r="B1294" s="365" t="s">
        <v>5255</v>
      </c>
      <c r="C1294" s="370" t="s">
        <v>5403</v>
      </c>
      <c r="D1294" s="370" t="s">
        <v>5259</v>
      </c>
      <c r="E1294" s="370" t="s">
        <v>5404</v>
      </c>
      <c r="F1294" s="370" t="s">
        <v>5405</v>
      </c>
      <c r="G1294" s="86"/>
      <c r="H1294" s="217"/>
      <c r="I1294" s="36"/>
      <c r="J1294" s="94"/>
      <c r="K1294" s="94"/>
      <c r="L1294" s="94"/>
    </row>
    <row r="1295" spans="1:12" ht="13.2">
      <c r="A1295" s="365">
        <v>1079</v>
      </c>
      <c r="B1295" s="365" t="s">
        <v>5255</v>
      </c>
      <c r="C1295" s="366" t="s">
        <v>5406</v>
      </c>
      <c r="D1295" s="366" t="s">
        <v>5259</v>
      </c>
      <c r="E1295" s="366" t="s">
        <v>5407</v>
      </c>
      <c r="F1295" s="366" t="s">
        <v>5408</v>
      </c>
      <c r="G1295" s="86"/>
      <c r="H1295" s="217"/>
      <c r="I1295" s="36"/>
      <c r="J1295" s="94"/>
      <c r="K1295" s="94"/>
      <c r="L1295" s="94"/>
    </row>
    <row r="1296" spans="1:12" ht="13.2">
      <c r="A1296" s="365">
        <v>1080</v>
      </c>
      <c r="B1296" s="365" t="s">
        <v>5255</v>
      </c>
      <c r="C1296" s="366" t="s">
        <v>5409</v>
      </c>
      <c r="D1296" s="366"/>
      <c r="E1296" s="366"/>
      <c r="F1296" s="366"/>
      <c r="G1296" s="86"/>
      <c r="H1296" s="217"/>
      <c r="I1296" s="92"/>
      <c r="J1296" s="94"/>
      <c r="K1296" s="94"/>
      <c r="L1296" s="94"/>
    </row>
    <row r="1297" spans="1:12" ht="22.8">
      <c r="A1297" s="365">
        <v>1081</v>
      </c>
      <c r="B1297" s="365" t="s">
        <v>5255</v>
      </c>
      <c r="C1297" s="366" t="s">
        <v>5409</v>
      </c>
      <c r="D1297" s="366" t="s">
        <v>5259</v>
      </c>
      <c r="E1297" s="366" t="s">
        <v>5410</v>
      </c>
      <c r="F1297" s="366" t="s">
        <v>5411</v>
      </c>
      <c r="G1297" s="86"/>
      <c r="H1297" s="217"/>
      <c r="I1297" s="92"/>
      <c r="J1297" s="94"/>
      <c r="K1297" s="94"/>
      <c r="L1297" s="94"/>
    </row>
    <row r="1298" spans="1:12" ht="22.8">
      <c r="A1298" s="365">
        <v>1082</v>
      </c>
      <c r="B1298" s="365" t="s">
        <v>5255</v>
      </c>
      <c r="C1298" s="366" t="s">
        <v>5270</v>
      </c>
      <c r="D1298" s="366" t="s">
        <v>5259</v>
      </c>
      <c r="E1298" s="366" t="s">
        <v>5412</v>
      </c>
      <c r="F1298" s="366" t="s">
        <v>5413</v>
      </c>
      <c r="G1298" s="86"/>
      <c r="H1298" s="217"/>
      <c r="I1298" s="92"/>
      <c r="J1298" s="94"/>
      <c r="K1298" s="94"/>
      <c r="L1298" s="94"/>
    </row>
    <row r="1299" spans="1:12" ht="22.8">
      <c r="A1299" s="365">
        <v>1083</v>
      </c>
      <c r="B1299" s="365" t="s">
        <v>5255</v>
      </c>
      <c r="C1299" s="366" t="s">
        <v>5270</v>
      </c>
      <c r="D1299" s="366" t="s">
        <v>5259</v>
      </c>
      <c r="E1299" s="366" t="s">
        <v>5414</v>
      </c>
      <c r="F1299" s="366" t="s">
        <v>5415</v>
      </c>
      <c r="G1299" s="86"/>
      <c r="H1299" s="217"/>
      <c r="I1299" s="92"/>
      <c r="J1299" s="94"/>
      <c r="K1299" s="94"/>
      <c r="L1299" s="94"/>
    </row>
    <row r="1300" spans="1:12" ht="13.2">
      <c r="A1300" s="365">
        <v>1084</v>
      </c>
      <c r="B1300" s="365" t="s">
        <v>5255</v>
      </c>
      <c r="C1300" s="366" t="s">
        <v>5270</v>
      </c>
      <c r="D1300" s="366" t="s">
        <v>5259</v>
      </c>
      <c r="E1300" s="366" t="s">
        <v>5416</v>
      </c>
      <c r="F1300" s="366" t="s">
        <v>5417</v>
      </c>
      <c r="G1300" s="86"/>
      <c r="H1300" s="217"/>
      <c r="I1300" s="92"/>
      <c r="J1300" s="94"/>
      <c r="K1300" s="94"/>
      <c r="L1300" s="94"/>
    </row>
    <row r="1301" spans="1:12" ht="13.2">
      <c r="A1301" s="365">
        <v>1085</v>
      </c>
      <c r="B1301" s="365" t="s">
        <v>5255</v>
      </c>
      <c r="C1301" s="366" t="s">
        <v>5270</v>
      </c>
      <c r="D1301" s="366" t="s">
        <v>5259</v>
      </c>
      <c r="E1301" s="366" t="s">
        <v>5418</v>
      </c>
      <c r="F1301" s="366" t="s">
        <v>5419</v>
      </c>
      <c r="G1301" s="86"/>
      <c r="H1301" s="217"/>
      <c r="I1301" s="92"/>
      <c r="J1301" s="94"/>
      <c r="K1301" s="94"/>
      <c r="L1301" s="94"/>
    </row>
    <row r="1302" spans="1:12" ht="13.2">
      <c r="A1302" s="365">
        <v>1086</v>
      </c>
      <c r="B1302" s="399"/>
      <c r="C1302" s="399"/>
      <c r="D1302" s="399"/>
      <c r="E1302" s="399"/>
      <c r="F1302" s="399"/>
      <c r="G1302" s="400"/>
      <c r="H1302" s="217"/>
      <c r="I1302" s="92"/>
      <c r="J1302" s="94"/>
      <c r="K1302" s="94"/>
      <c r="L1302" s="94"/>
    </row>
    <row r="1303" spans="1:12" ht="13.2">
      <c r="A1303" s="365">
        <v>1087</v>
      </c>
      <c r="B1303" s="399"/>
      <c r="C1303" s="399"/>
      <c r="D1303" s="399"/>
      <c r="E1303" s="399"/>
      <c r="F1303" s="399"/>
      <c r="G1303" s="400"/>
      <c r="H1303" s="217"/>
      <c r="I1303" s="92"/>
      <c r="J1303" s="94"/>
      <c r="K1303" s="94"/>
      <c r="L1303" s="94"/>
    </row>
    <row r="1304" spans="1:12" ht="13.2">
      <c r="A1304" s="365">
        <v>1088</v>
      </c>
      <c r="B1304" s="399"/>
      <c r="C1304" s="399"/>
      <c r="D1304" s="399"/>
      <c r="E1304" s="399"/>
      <c r="F1304" s="399"/>
      <c r="G1304" s="400"/>
      <c r="H1304" s="217"/>
      <c r="I1304" s="92"/>
      <c r="J1304" s="94"/>
      <c r="K1304" s="94"/>
      <c r="L1304" s="94"/>
    </row>
    <row r="1305" spans="1:12" ht="13.2">
      <c r="A1305" s="365">
        <v>1089</v>
      </c>
      <c r="B1305" s="399"/>
      <c r="C1305" s="399"/>
      <c r="D1305" s="399"/>
      <c r="E1305" s="399"/>
      <c r="F1305" s="399"/>
      <c r="G1305" s="400"/>
      <c r="H1305" s="217"/>
      <c r="I1305" s="92"/>
      <c r="J1305" s="94"/>
      <c r="K1305" s="94"/>
      <c r="L1305" s="94"/>
    </row>
    <row r="1306" spans="1:12" ht="13.2">
      <c r="A1306" s="365">
        <v>1090</v>
      </c>
      <c r="B1306" s="399"/>
      <c r="C1306" s="399"/>
      <c r="D1306" s="399"/>
      <c r="E1306" s="399"/>
      <c r="F1306" s="399"/>
      <c r="G1306" s="400"/>
      <c r="H1306" s="217"/>
      <c r="I1306" s="92"/>
      <c r="J1306" s="94"/>
      <c r="K1306" s="94"/>
      <c r="L1306" s="94"/>
    </row>
    <row r="1307" spans="1:12" ht="79.2">
      <c r="A1307" s="365">
        <v>1091</v>
      </c>
      <c r="B1307" s="401" t="s">
        <v>940</v>
      </c>
      <c r="C1307" s="132" t="s">
        <v>2739</v>
      </c>
      <c r="D1307" s="132" t="s">
        <v>5420</v>
      </c>
      <c r="E1307" s="132" t="s">
        <v>5421</v>
      </c>
      <c r="F1307" s="132" t="s">
        <v>5422</v>
      </c>
      <c r="G1307" s="132" t="s">
        <v>27</v>
      </c>
      <c r="H1307" s="217" t="s">
        <v>7</v>
      </c>
      <c r="I1307" s="402" t="s">
        <v>5423</v>
      </c>
      <c r="J1307" s="403" t="s">
        <v>27</v>
      </c>
      <c r="K1307" s="89" t="s">
        <v>10</v>
      </c>
      <c r="L1307" s="89" t="s">
        <v>5424</v>
      </c>
    </row>
    <row r="1308" spans="1:12" ht="92.4">
      <c r="A1308" s="365">
        <v>1092</v>
      </c>
      <c r="B1308" s="404" t="s">
        <v>940</v>
      </c>
      <c r="C1308" s="405" t="s">
        <v>1413</v>
      </c>
      <c r="D1308" s="132"/>
      <c r="E1308" s="405" t="s">
        <v>2662</v>
      </c>
      <c r="F1308" s="405" t="s">
        <v>5425</v>
      </c>
      <c r="G1308" s="132" t="s">
        <v>6</v>
      </c>
      <c r="H1308" s="217" t="s">
        <v>7</v>
      </c>
      <c r="I1308" s="402" t="s">
        <v>5426</v>
      </c>
      <c r="J1308" s="403" t="s">
        <v>27</v>
      </c>
      <c r="K1308" s="89" t="s">
        <v>10</v>
      </c>
      <c r="L1308" s="217" t="s">
        <v>5427</v>
      </c>
    </row>
    <row r="1309" spans="1:12" ht="57">
      <c r="A1309" s="365">
        <v>1093</v>
      </c>
      <c r="B1309" s="404" t="s">
        <v>940</v>
      </c>
      <c r="C1309" s="405" t="s">
        <v>2667</v>
      </c>
      <c r="D1309" s="405" t="s">
        <v>2668</v>
      </c>
      <c r="E1309" s="405" t="s">
        <v>2669</v>
      </c>
      <c r="F1309" s="405" t="s">
        <v>5428</v>
      </c>
      <c r="G1309" s="132" t="s">
        <v>6</v>
      </c>
      <c r="H1309" s="217" t="s">
        <v>7</v>
      </c>
      <c r="I1309" s="36"/>
      <c r="J1309" s="403" t="s">
        <v>27</v>
      </c>
      <c r="K1309" s="89" t="s">
        <v>10</v>
      </c>
      <c r="L1309" s="89" t="s">
        <v>5429</v>
      </c>
    </row>
    <row r="1310" spans="1:12" ht="34.200000000000003">
      <c r="A1310" s="365">
        <v>1094</v>
      </c>
      <c r="B1310" s="404" t="s">
        <v>940</v>
      </c>
      <c r="C1310" s="405" t="s">
        <v>5430</v>
      </c>
      <c r="D1310" s="405" t="s">
        <v>5431</v>
      </c>
      <c r="E1310" s="405" t="s">
        <v>5432</v>
      </c>
      <c r="F1310" s="405" t="s">
        <v>5433</v>
      </c>
      <c r="G1310" s="132" t="s">
        <v>6</v>
      </c>
      <c r="H1310" s="217" t="s">
        <v>7</v>
      </c>
      <c r="I1310" s="36"/>
      <c r="J1310" s="89" t="s">
        <v>6</v>
      </c>
      <c r="K1310" s="89" t="s">
        <v>10</v>
      </c>
      <c r="L1310" s="89"/>
    </row>
    <row r="1311" spans="1:12" ht="34.200000000000003">
      <c r="A1311" s="365">
        <v>1095</v>
      </c>
      <c r="B1311" s="404" t="s">
        <v>940</v>
      </c>
      <c r="C1311" s="405" t="s">
        <v>5434</v>
      </c>
      <c r="D1311" s="405" t="s">
        <v>2668</v>
      </c>
      <c r="E1311" s="405" t="s">
        <v>5435</v>
      </c>
      <c r="F1311" s="405" t="s">
        <v>5436</v>
      </c>
      <c r="G1311" s="132" t="s">
        <v>6</v>
      </c>
      <c r="H1311" s="217" t="s">
        <v>7</v>
      </c>
      <c r="I1311" s="36"/>
      <c r="J1311" s="403" t="s">
        <v>27</v>
      </c>
      <c r="K1311" s="89" t="s">
        <v>10</v>
      </c>
      <c r="L1311" s="241" t="s">
        <v>5437</v>
      </c>
    </row>
    <row r="1312" spans="1:12" ht="34.200000000000003">
      <c r="A1312" s="365">
        <v>1096</v>
      </c>
      <c r="B1312" s="404" t="s">
        <v>940</v>
      </c>
      <c r="C1312" s="405" t="s">
        <v>5438</v>
      </c>
      <c r="D1312" s="405" t="s">
        <v>2668</v>
      </c>
      <c r="E1312" s="405" t="s">
        <v>5439</v>
      </c>
      <c r="F1312" s="405" t="s">
        <v>5440</v>
      </c>
      <c r="G1312" s="132" t="s">
        <v>6</v>
      </c>
      <c r="H1312" s="217" t="s">
        <v>7</v>
      </c>
      <c r="I1312" s="36"/>
      <c r="J1312" s="89" t="s">
        <v>6</v>
      </c>
      <c r="K1312" s="89" t="s">
        <v>10</v>
      </c>
      <c r="L1312" s="89"/>
    </row>
    <row r="1313" spans="1:12" ht="52.8">
      <c r="A1313" s="365">
        <v>1097</v>
      </c>
      <c r="B1313" s="404" t="s">
        <v>940</v>
      </c>
      <c r="C1313" s="405" t="s">
        <v>5441</v>
      </c>
      <c r="D1313" s="405" t="s">
        <v>2668</v>
      </c>
      <c r="E1313" s="405" t="s">
        <v>5442</v>
      </c>
      <c r="F1313" s="405" t="s">
        <v>5443</v>
      </c>
      <c r="G1313" s="406" t="s">
        <v>27</v>
      </c>
      <c r="H1313" s="217" t="s">
        <v>7</v>
      </c>
      <c r="I1313" s="36" t="s">
        <v>5444</v>
      </c>
      <c r="J1313" s="403" t="s">
        <v>27</v>
      </c>
      <c r="K1313" s="89" t="s">
        <v>10</v>
      </c>
      <c r="L1313" s="217" t="s">
        <v>5445</v>
      </c>
    </row>
    <row r="1314" spans="1:12" ht="13.2">
      <c r="A1314" s="365"/>
      <c r="B1314" s="407" t="s">
        <v>940</v>
      </c>
      <c r="C1314" s="408" t="s">
        <v>2690</v>
      </c>
      <c r="D1314" s="408"/>
      <c r="E1314" s="408"/>
      <c r="F1314" s="408" t="s">
        <v>5446</v>
      </c>
      <c r="G1314" s="132"/>
      <c r="H1314" s="217"/>
      <c r="I1314" s="220" t="s">
        <v>5447</v>
      </c>
      <c r="J1314" s="89"/>
      <c r="K1314" s="89"/>
      <c r="L1314" s="89"/>
    </row>
    <row r="1315" spans="1:12" ht="13.2">
      <c r="A1315" s="365"/>
      <c r="B1315" s="407" t="s">
        <v>940</v>
      </c>
      <c r="C1315" s="408" t="s">
        <v>2696</v>
      </c>
      <c r="D1315" s="408"/>
      <c r="E1315" s="408"/>
      <c r="F1315" s="408" t="s">
        <v>5446</v>
      </c>
      <c r="G1315" s="132"/>
      <c r="H1315" s="217"/>
      <c r="I1315" s="220" t="s">
        <v>5447</v>
      </c>
      <c r="J1315" s="89"/>
      <c r="K1315" s="89"/>
      <c r="L1315" s="89"/>
    </row>
    <row r="1316" spans="1:12" ht="13.2">
      <c r="A1316" s="365"/>
      <c r="B1316" s="407" t="s">
        <v>940</v>
      </c>
      <c r="C1316" s="408" t="s">
        <v>1432</v>
      </c>
      <c r="D1316" s="408"/>
      <c r="E1316" s="408"/>
      <c r="F1316" s="408" t="s">
        <v>5446</v>
      </c>
      <c r="G1316" s="132"/>
      <c r="H1316" s="217"/>
      <c r="I1316" s="220" t="s">
        <v>5447</v>
      </c>
      <c r="J1316" s="89"/>
      <c r="K1316" s="89"/>
      <c r="L1316" s="89"/>
    </row>
    <row r="1317" spans="1:12" ht="34.200000000000003">
      <c r="A1317" s="365">
        <v>1098</v>
      </c>
      <c r="B1317" s="404" t="s">
        <v>940</v>
      </c>
      <c r="C1317" s="405" t="s">
        <v>1409</v>
      </c>
      <c r="D1317" s="405" t="s">
        <v>2739</v>
      </c>
      <c r="E1317" s="405" t="s">
        <v>2740</v>
      </c>
      <c r="F1317" s="405" t="s">
        <v>2741</v>
      </c>
      <c r="G1317" s="132" t="s">
        <v>6</v>
      </c>
      <c r="H1317" s="217" t="s">
        <v>7</v>
      </c>
      <c r="I1317" s="36"/>
      <c r="J1317" s="89" t="s">
        <v>5448</v>
      </c>
      <c r="K1317" s="89" t="s">
        <v>10</v>
      </c>
      <c r="L1317" s="89" t="s">
        <v>5449</v>
      </c>
    </row>
    <row r="1318" spans="1:12" ht="68.400000000000006">
      <c r="A1318" s="365">
        <v>1099</v>
      </c>
      <c r="B1318" s="404" t="s">
        <v>940</v>
      </c>
      <c r="C1318" s="405" t="s">
        <v>2744</v>
      </c>
      <c r="D1318" s="405" t="s">
        <v>2739</v>
      </c>
      <c r="E1318" s="405" t="s">
        <v>2745</v>
      </c>
      <c r="F1318" s="405" t="s">
        <v>2746</v>
      </c>
      <c r="G1318" s="132" t="s">
        <v>6</v>
      </c>
      <c r="H1318" s="217" t="s">
        <v>7</v>
      </c>
      <c r="I1318" s="36"/>
      <c r="J1318" s="89" t="s">
        <v>5448</v>
      </c>
      <c r="K1318" s="89" t="s">
        <v>10</v>
      </c>
      <c r="L1318" s="89" t="s">
        <v>5450</v>
      </c>
    </row>
    <row r="1319" spans="1:12" ht="34.200000000000003">
      <c r="A1319" s="365">
        <v>1100</v>
      </c>
      <c r="B1319" s="404" t="s">
        <v>940</v>
      </c>
      <c r="C1319" s="405" t="s">
        <v>2749</v>
      </c>
      <c r="D1319" s="405" t="s">
        <v>2739</v>
      </c>
      <c r="E1319" s="405" t="s">
        <v>2750</v>
      </c>
      <c r="F1319" s="405" t="s">
        <v>2751</v>
      </c>
      <c r="G1319" s="132" t="s">
        <v>6</v>
      </c>
      <c r="H1319" s="217" t="s">
        <v>7</v>
      </c>
      <c r="I1319" s="36"/>
      <c r="J1319" s="217" t="s">
        <v>6</v>
      </c>
      <c r="K1319" s="89" t="s">
        <v>10</v>
      </c>
      <c r="L1319" s="89"/>
    </row>
    <row r="1320" spans="1:12" ht="34.200000000000003">
      <c r="A1320" s="365">
        <v>1101</v>
      </c>
      <c r="B1320" s="404" t="s">
        <v>940</v>
      </c>
      <c r="C1320" s="405" t="s">
        <v>2752</v>
      </c>
      <c r="D1320" s="405" t="s">
        <v>2739</v>
      </c>
      <c r="E1320" s="405" t="s">
        <v>2753</v>
      </c>
      <c r="F1320" s="405" t="s">
        <v>2754</v>
      </c>
      <c r="G1320" s="132" t="s">
        <v>6</v>
      </c>
      <c r="H1320" s="217" t="s">
        <v>7</v>
      </c>
      <c r="I1320" s="36"/>
      <c r="J1320" s="217" t="s">
        <v>6</v>
      </c>
      <c r="K1320" s="89" t="s">
        <v>10</v>
      </c>
      <c r="L1320" s="89"/>
    </row>
    <row r="1321" spans="1:12" ht="34.200000000000003">
      <c r="A1321" s="365">
        <v>1102</v>
      </c>
      <c r="B1321" s="404" t="s">
        <v>940</v>
      </c>
      <c r="C1321" s="405" t="s">
        <v>2755</v>
      </c>
      <c r="D1321" s="405" t="s">
        <v>2739</v>
      </c>
      <c r="E1321" s="405" t="s">
        <v>2756</v>
      </c>
      <c r="F1321" s="405" t="s">
        <v>2757</v>
      </c>
      <c r="G1321" s="132" t="s">
        <v>6</v>
      </c>
      <c r="H1321" s="217" t="s">
        <v>7</v>
      </c>
      <c r="I1321" s="36"/>
      <c r="J1321" s="217" t="s">
        <v>6</v>
      </c>
      <c r="K1321" s="89" t="s">
        <v>10</v>
      </c>
      <c r="L1321" s="89"/>
    </row>
    <row r="1322" spans="1:12" ht="34.200000000000003">
      <c r="A1322" s="365">
        <v>1103</v>
      </c>
      <c r="B1322" s="404" t="s">
        <v>940</v>
      </c>
      <c r="C1322" s="405" t="s">
        <v>2760</v>
      </c>
      <c r="D1322" s="405" t="s">
        <v>2739</v>
      </c>
      <c r="E1322" s="405" t="s">
        <v>2761</v>
      </c>
      <c r="F1322" s="405" t="s">
        <v>2762</v>
      </c>
      <c r="G1322" s="406" t="s">
        <v>27</v>
      </c>
      <c r="H1322" s="217" t="s">
        <v>7</v>
      </c>
      <c r="I1322" s="36" t="s">
        <v>5451</v>
      </c>
      <c r="J1322" s="409" t="s">
        <v>27</v>
      </c>
      <c r="K1322" s="89" t="s">
        <v>10</v>
      </c>
      <c r="L1322" s="89" t="s">
        <v>5452</v>
      </c>
    </row>
    <row r="1323" spans="1:12" ht="69">
      <c r="A1323" s="365">
        <v>1104</v>
      </c>
      <c r="B1323" s="407" t="s">
        <v>940</v>
      </c>
      <c r="C1323" s="408" t="s">
        <v>1420</v>
      </c>
      <c r="D1323" s="408" t="s">
        <v>2763</v>
      </c>
      <c r="E1323" s="408" t="s">
        <v>2764</v>
      </c>
      <c r="F1323" s="408" t="s">
        <v>5453</v>
      </c>
      <c r="G1323" s="406" t="s">
        <v>27</v>
      </c>
      <c r="H1323" s="217" t="s">
        <v>7</v>
      </c>
      <c r="I1323" s="220" t="s">
        <v>5454</v>
      </c>
      <c r="J1323" s="89"/>
      <c r="K1323" s="89" t="s">
        <v>10</v>
      </c>
      <c r="L1323" s="89" t="s">
        <v>5455</v>
      </c>
    </row>
    <row r="1324" spans="1:12" ht="22.8">
      <c r="A1324" s="365">
        <v>1105</v>
      </c>
      <c r="B1324" s="404" t="s">
        <v>940</v>
      </c>
      <c r="C1324" s="405" t="s">
        <v>5456</v>
      </c>
      <c r="D1324" s="405" t="s">
        <v>2763</v>
      </c>
      <c r="E1324" s="405" t="s">
        <v>5457</v>
      </c>
      <c r="F1324" s="405" t="s">
        <v>5458</v>
      </c>
      <c r="G1324" s="132" t="s">
        <v>6</v>
      </c>
      <c r="H1324" s="217" t="s">
        <v>7</v>
      </c>
      <c r="I1324" s="36"/>
      <c r="J1324" s="217" t="s">
        <v>6</v>
      </c>
      <c r="K1324" s="89" t="s">
        <v>10</v>
      </c>
      <c r="L1324" s="89"/>
    </row>
    <row r="1325" spans="1:12" ht="22.8">
      <c r="A1325" s="365"/>
      <c r="B1325" s="407" t="s">
        <v>940</v>
      </c>
      <c r="C1325" s="408" t="s">
        <v>5459</v>
      </c>
      <c r="D1325" s="408" t="s">
        <v>5460</v>
      </c>
      <c r="E1325" s="408" t="s">
        <v>5461</v>
      </c>
      <c r="F1325" s="408" t="s">
        <v>5462</v>
      </c>
      <c r="G1325" s="132"/>
      <c r="H1325" s="217" t="s">
        <v>7</v>
      </c>
      <c r="I1325" s="220" t="s">
        <v>5447</v>
      </c>
      <c r="J1325" s="89"/>
      <c r="K1325" s="89"/>
      <c r="L1325" s="89"/>
    </row>
    <row r="1326" spans="1:12" ht="22.8">
      <c r="A1326" s="365"/>
      <c r="B1326" s="407" t="s">
        <v>940</v>
      </c>
      <c r="C1326" s="408" t="s">
        <v>5459</v>
      </c>
      <c r="D1326" s="408" t="s">
        <v>2768</v>
      </c>
      <c r="E1326" s="408" t="s">
        <v>5461</v>
      </c>
      <c r="F1326" s="410" t="s">
        <v>2770</v>
      </c>
      <c r="G1326" s="406"/>
      <c r="H1326" s="217" t="s">
        <v>7</v>
      </c>
      <c r="I1326" s="220" t="s">
        <v>5447</v>
      </c>
      <c r="J1326" s="89"/>
      <c r="K1326" s="89"/>
      <c r="L1326" s="89"/>
    </row>
    <row r="1327" spans="1:12" ht="22.8">
      <c r="A1327" s="365"/>
      <c r="B1327" s="407" t="s">
        <v>940</v>
      </c>
      <c r="C1327" s="408" t="s">
        <v>5463</v>
      </c>
      <c r="D1327" s="408" t="s">
        <v>5464</v>
      </c>
      <c r="E1327" s="408" t="s">
        <v>5465</v>
      </c>
      <c r="F1327" s="408" t="s">
        <v>5466</v>
      </c>
      <c r="G1327" s="406"/>
      <c r="H1327" s="217" t="s">
        <v>7</v>
      </c>
      <c r="I1327" s="220" t="s">
        <v>5447</v>
      </c>
      <c r="J1327" s="89"/>
      <c r="K1327" s="89"/>
      <c r="L1327" s="89"/>
    </row>
    <row r="1328" spans="1:12" ht="22.8">
      <c r="A1328" s="365"/>
      <c r="B1328" s="407" t="s">
        <v>940</v>
      </c>
      <c r="C1328" s="408" t="s">
        <v>5459</v>
      </c>
      <c r="D1328" s="408" t="s">
        <v>5467</v>
      </c>
      <c r="E1328" s="408" t="s">
        <v>5465</v>
      </c>
      <c r="F1328" s="410" t="s">
        <v>2770</v>
      </c>
      <c r="G1328" s="406"/>
      <c r="H1328" s="217" t="s">
        <v>7</v>
      </c>
      <c r="I1328" s="220" t="s">
        <v>5447</v>
      </c>
      <c r="J1328" s="89"/>
      <c r="K1328" s="89"/>
      <c r="L1328" s="89"/>
    </row>
    <row r="1329" spans="1:12" ht="45.6">
      <c r="A1329" s="365">
        <v>1106</v>
      </c>
      <c r="B1329" s="404" t="s">
        <v>940</v>
      </c>
      <c r="C1329" s="405" t="s">
        <v>2778</v>
      </c>
      <c r="D1329" s="405" t="s">
        <v>2763</v>
      </c>
      <c r="E1329" s="405" t="s">
        <v>2779</v>
      </c>
      <c r="F1329" s="405" t="s">
        <v>5468</v>
      </c>
      <c r="G1329" s="132" t="s">
        <v>6</v>
      </c>
      <c r="H1329" s="217" t="s">
        <v>7</v>
      </c>
      <c r="I1329" s="36"/>
      <c r="J1329" s="89" t="s">
        <v>5448</v>
      </c>
      <c r="K1329" s="89" t="s">
        <v>10</v>
      </c>
      <c r="L1329" s="89" t="s">
        <v>5469</v>
      </c>
    </row>
    <row r="1330" spans="1:12" ht="57">
      <c r="A1330" s="365">
        <v>1107</v>
      </c>
      <c r="B1330" s="404" t="s">
        <v>940</v>
      </c>
      <c r="C1330" s="405" t="s">
        <v>2783</v>
      </c>
      <c r="D1330" s="405" t="s">
        <v>2763</v>
      </c>
      <c r="E1330" s="405" t="s">
        <v>5470</v>
      </c>
      <c r="F1330" s="405" t="s">
        <v>5471</v>
      </c>
      <c r="G1330" s="132" t="s">
        <v>6</v>
      </c>
      <c r="H1330" s="217" t="s">
        <v>7</v>
      </c>
      <c r="I1330" s="36" t="s">
        <v>5472</v>
      </c>
      <c r="J1330" s="89"/>
      <c r="K1330" s="89" t="s">
        <v>10</v>
      </c>
      <c r="L1330" s="89" t="s">
        <v>5473</v>
      </c>
    </row>
    <row r="1331" spans="1:12" ht="57">
      <c r="A1331" s="365">
        <v>1108</v>
      </c>
      <c r="B1331" s="404" t="s">
        <v>940</v>
      </c>
      <c r="C1331" s="405" t="s">
        <v>5474</v>
      </c>
      <c r="D1331" s="405" t="s">
        <v>2763</v>
      </c>
      <c r="E1331" s="405" t="s">
        <v>5475</v>
      </c>
      <c r="F1331" s="405" t="s">
        <v>5476</v>
      </c>
      <c r="G1331" s="132" t="s">
        <v>6</v>
      </c>
      <c r="H1331" s="217" t="s">
        <v>7</v>
      </c>
      <c r="I1331" s="36" t="s">
        <v>5472</v>
      </c>
      <c r="J1331" s="89"/>
      <c r="K1331" s="89" t="s">
        <v>10</v>
      </c>
      <c r="L1331" s="89" t="s">
        <v>5455</v>
      </c>
    </row>
    <row r="1332" spans="1:12" ht="45.6">
      <c r="A1332" s="365">
        <v>1109</v>
      </c>
      <c r="B1332" s="404" t="s">
        <v>940</v>
      </c>
      <c r="C1332" s="405" t="s">
        <v>5477</v>
      </c>
      <c r="D1332" s="405" t="s">
        <v>2763</v>
      </c>
      <c r="E1332" s="405" t="s">
        <v>5478</v>
      </c>
      <c r="F1332" s="405" t="s">
        <v>5479</v>
      </c>
      <c r="G1332" s="132" t="s">
        <v>6</v>
      </c>
      <c r="H1332" s="217" t="s">
        <v>7</v>
      </c>
      <c r="I1332" s="36"/>
      <c r="J1332" s="89"/>
      <c r="K1332" s="89" t="s">
        <v>10</v>
      </c>
      <c r="L1332" s="89" t="s">
        <v>5455</v>
      </c>
    </row>
    <row r="1333" spans="1:12" ht="57">
      <c r="A1333" s="365">
        <v>1110</v>
      </c>
      <c r="B1333" s="404" t="s">
        <v>940</v>
      </c>
      <c r="C1333" s="405" t="s">
        <v>2787</v>
      </c>
      <c r="D1333" s="405" t="s">
        <v>2763</v>
      </c>
      <c r="E1333" s="405" t="s">
        <v>2788</v>
      </c>
      <c r="F1333" s="405" t="s">
        <v>5480</v>
      </c>
      <c r="G1333" s="132" t="s">
        <v>6</v>
      </c>
      <c r="H1333" s="217" t="s">
        <v>7</v>
      </c>
      <c r="I1333" s="36"/>
      <c r="J1333" s="89"/>
      <c r="K1333" s="89" t="s">
        <v>10</v>
      </c>
      <c r="L1333" s="89" t="s">
        <v>5455</v>
      </c>
    </row>
    <row r="1334" spans="1:12" ht="45.6">
      <c r="A1334" s="365">
        <v>1111</v>
      </c>
      <c r="B1334" s="404" t="s">
        <v>940</v>
      </c>
      <c r="C1334" s="405" t="s">
        <v>5481</v>
      </c>
      <c r="D1334" s="405" t="s">
        <v>2763</v>
      </c>
      <c r="E1334" s="405" t="s">
        <v>5482</v>
      </c>
      <c r="F1334" s="405" t="s">
        <v>5483</v>
      </c>
      <c r="G1334" s="132" t="s">
        <v>6</v>
      </c>
      <c r="H1334" s="217" t="s">
        <v>7</v>
      </c>
      <c r="I1334" s="36"/>
      <c r="J1334" s="89" t="s">
        <v>6</v>
      </c>
      <c r="K1334" s="89" t="s">
        <v>10</v>
      </c>
      <c r="L1334" s="89" t="s">
        <v>5455</v>
      </c>
    </row>
    <row r="1335" spans="1:12" ht="34.200000000000003">
      <c r="A1335" s="365">
        <v>1112</v>
      </c>
      <c r="B1335" s="404" t="s">
        <v>940</v>
      </c>
      <c r="C1335" s="411" t="s">
        <v>2790</v>
      </c>
      <c r="D1335" s="405" t="s">
        <v>2763</v>
      </c>
      <c r="E1335" s="411" t="s">
        <v>2791</v>
      </c>
      <c r="F1335" s="411" t="s">
        <v>2792</v>
      </c>
      <c r="G1335" s="86"/>
      <c r="H1335" s="217" t="s">
        <v>7</v>
      </c>
      <c r="I1335" s="36" t="s">
        <v>5484</v>
      </c>
      <c r="J1335" s="89" t="s">
        <v>5448</v>
      </c>
      <c r="K1335" s="89" t="s">
        <v>10</v>
      </c>
      <c r="L1335" s="89" t="s">
        <v>5469</v>
      </c>
    </row>
    <row r="1336" spans="1:12" ht="45.6">
      <c r="A1336" s="365">
        <v>1113</v>
      </c>
      <c r="B1336" s="404" t="s">
        <v>940</v>
      </c>
      <c r="C1336" s="411" t="s">
        <v>5485</v>
      </c>
      <c r="D1336" s="405" t="s">
        <v>2802</v>
      </c>
      <c r="E1336" s="411" t="s">
        <v>5486</v>
      </c>
      <c r="F1336" s="411" t="s">
        <v>5487</v>
      </c>
      <c r="G1336" s="86"/>
      <c r="H1336" s="217" t="s">
        <v>7</v>
      </c>
      <c r="I1336" s="36" t="s">
        <v>5484</v>
      </c>
      <c r="J1336" s="89" t="s">
        <v>5448</v>
      </c>
      <c r="K1336" s="89" t="s">
        <v>10</v>
      </c>
      <c r="L1336" s="89" t="s">
        <v>5469</v>
      </c>
    </row>
    <row r="1337" spans="1:12" ht="45.6">
      <c r="A1337" s="365">
        <v>1114</v>
      </c>
      <c r="B1337" s="404" t="s">
        <v>940</v>
      </c>
      <c r="C1337" s="411" t="s">
        <v>5488</v>
      </c>
      <c r="D1337" s="405" t="s">
        <v>2802</v>
      </c>
      <c r="E1337" s="411" t="s">
        <v>5489</v>
      </c>
      <c r="F1337" s="411" t="s">
        <v>5490</v>
      </c>
      <c r="G1337" s="86"/>
      <c r="H1337" s="217" t="s">
        <v>7</v>
      </c>
      <c r="I1337" s="36" t="s">
        <v>5484</v>
      </c>
      <c r="J1337" s="217" t="s">
        <v>6</v>
      </c>
      <c r="K1337" s="89" t="s">
        <v>10</v>
      </c>
      <c r="L1337" s="89"/>
    </row>
    <row r="1338" spans="1:12" ht="45.6">
      <c r="A1338" s="365">
        <v>1115</v>
      </c>
      <c r="B1338" s="404" t="s">
        <v>940</v>
      </c>
      <c r="C1338" s="411" t="s">
        <v>5491</v>
      </c>
      <c r="D1338" s="405" t="s">
        <v>2802</v>
      </c>
      <c r="E1338" s="411" t="s">
        <v>5492</v>
      </c>
      <c r="F1338" s="411" t="s">
        <v>5493</v>
      </c>
      <c r="G1338" s="86"/>
      <c r="H1338" s="217" t="s">
        <v>7</v>
      </c>
      <c r="I1338" s="36" t="s">
        <v>5484</v>
      </c>
      <c r="J1338" s="89" t="s">
        <v>218</v>
      </c>
      <c r="K1338" s="89" t="s">
        <v>10</v>
      </c>
      <c r="L1338" s="89"/>
    </row>
    <row r="1339" spans="1:12" ht="45.6">
      <c r="A1339" s="365">
        <v>1116</v>
      </c>
      <c r="B1339" s="404" t="s">
        <v>940</v>
      </c>
      <c r="C1339" s="411" t="s">
        <v>5494</v>
      </c>
      <c r="D1339" s="405" t="s">
        <v>2802</v>
      </c>
      <c r="E1339" s="411" t="s">
        <v>5495</v>
      </c>
      <c r="F1339" s="411" t="s">
        <v>5496</v>
      </c>
      <c r="G1339" s="86"/>
      <c r="H1339" s="217" t="s">
        <v>7</v>
      </c>
      <c r="I1339" s="36" t="s">
        <v>5484</v>
      </c>
      <c r="J1339" s="89" t="s">
        <v>6</v>
      </c>
      <c r="K1339" s="89" t="s">
        <v>10</v>
      </c>
      <c r="L1339" s="89"/>
    </row>
    <row r="1340" spans="1:12" ht="45.6">
      <c r="A1340" s="365">
        <v>1117</v>
      </c>
      <c r="B1340" s="404" t="s">
        <v>940</v>
      </c>
      <c r="C1340" s="411" t="s">
        <v>5497</v>
      </c>
      <c r="D1340" s="405" t="s">
        <v>2802</v>
      </c>
      <c r="E1340" s="411" t="s">
        <v>5498</v>
      </c>
      <c r="F1340" s="411" t="s">
        <v>5499</v>
      </c>
      <c r="G1340" s="86"/>
      <c r="H1340" s="217" t="s">
        <v>7</v>
      </c>
      <c r="I1340" s="36" t="s">
        <v>5484</v>
      </c>
      <c r="J1340" s="89" t="s">
        <v>6</v>
      </c>
      <c r="K1340" s="89" t="s">
        <v>10</v>
      </c>
      <c r="L1340" s="89"/>
    </row>
    <row r="1341" spans="1:12" ht="45.6">
      <c r="A1341" s="365">
        <v>1118</v>
      </c>
      <c r="B1341" s="404" t="s">
        <v>940</v>
      </c>
      <c r="C1341" s="411" t="s">
        <v>5500</v>
      </c>
      <c r="D1341" s="405" t="s">
        <v>2802</v>
      </c>
      <c r="E1341" s="411" t="s">
        <v>5501</v>
      </c>
      <c r="F1341" s="411" t="s">
        <v>5502</v>
      </c>
      <c r="G1341" s="86"/>
      <c r="H1341" s="217" t="s">
        <v>7</v>
      </c>
      <c r="I1341" s="36" t="s">
        <v>5484</v>
      </c>
      <c r="J1341" s="89" t="s">
        <v>6</v>
      </c>
      <c r="K1341" s="89" t="s">
        <v>10</v>
      </c>
      <c r="L1341" s="89"/>
    </row>
    <row r="1342" spans="1:12" ht="45.6">
      <c r="A1342" s="365">
        <v>1119</v>
      </c>
      <c r="B1342" s="404" t="s">
        <v>940</v>
      </c>
      <c r="C1342" s="411" t="s">
        <v>5503</v>
      </c>
      <c r="D1342" s="405" t="s">
        <v>2802</v>
      </c>
      <c r="E1342" s="411" t="s">
        <v>5504</v>
      </c>
      <c r="F1342" s="411" t="s">
        <v>5505</v>
      </c>
      <c r="G1342" s="86"/>
      <c r="H1342" s="217" t="s">
        <v>7</v>
      </c>
      <c r="I1342" s="36" t="s">
        <v>5484</v>
      </c>
      <c r="J1342" s="89" t="s">
        <v>6</v>
      </c>
      <c r="K1342" s="89" t="s">
        <v>10</v>
      </c>
      <c r="L1342" s="89"/>
    </row>
    <row r="1343" spans="1:12" ht="45.6">
      <c r="A1343" s="365">
        <v>1120</v>
      </c>
      <c r="B1343" s="404" t="s">
        <v>940</v>
      </c>
      <c r="C1343" s="411" t="s">
        <v>2790</v>
      </c>
      <c r="D1343" s="405" t="s">
        <v>2796</v>
      </c>
      <c r="E1343" s="411" t="s">
        <v>2797</v>
      </c>
      <c r="F1343" s="411" t="s">
        <v>2798</v>
      </c>
      <c r="G1343" s="86"/>
      <c r="H1343" s="217" t="s">
        <v>7</v>
      </c>
      <c r="I1343" s="36" t="s">
        <v>5484</v>
      </c>
      <c r="J1343" s="89" t="s">
        <v>5448</v>
      </c>
      <c r="K1343" s="89" t="s">
        <v>10</v>
      </c>
      <c r="L1343" s="89" t="s">
        <v>5506</v>
      </c>
    </row>
    <row r="1344" spans="1:12" ht="45.6">
      <c r="A1344" s="365">
        <v>1121</v>
      </c>
      <c r="B1344" s="404" t="s">
        <v>940</v>
      </c>
      <c r="C1344" s="411" t="s">
        <v>2801</v>
      </c>
      <c r="D1344" s="405" t="s">
        <v>2802</v>
      </c>
      <c r="E1344" s="411" t="s">
        <v>2803</v>
      </c>
      <c r="F1344" s="411" t="s">
        <v>2804</v>
      </c>
      <c r="G1344" s="86"/>
      <c r="H1344" s="217" t="s">
        <v>7</v>
      </c>
      <c r="I1344" s="36" t="s">
        <v>5484</v>
      </c>
      <c r="J1344" s="89" t="s">
        <v>5448</v>
      </c>
      <c r="K1344" s="89" t="s">
        <v>10</v>
      </c>
      <c r="L1344" s="89" t="s">
        <v>5507</v>
      </c>
    </row>
    <row r="1345" spans="1:12" ht="45.6">
      <c r="A1345" s="365">
        <v>1122</v>
      </c>
      <c r="B1345" s="404" t="s">
        <v>940</v>
      </c>
      <c r="C1345" s="411" t="s">
        <v>2805</v>
      </c>
      <c r="D1345" s="405" t="s">
        <v>2802</v>
      </c>
      <c r="E1345" s="411" t="s">
        <v>2806</v>
      </c>
      <c r="F1345" s="411" t="s">
        <v>2807</v>
      </c>
      <c r="G1345" s="86"/>
      <c r="H1345" s="217" t="s">
        <v>7</v>
      </c>
      <c r="I1345" s="36" t="s">
        <v>5484</v>
      </c>
      <c r="J1345" s="89" t="s">
        <v>218</v>
      </c>
      <c r="K1345" s="89" t="s">
        <v>10</v>
      </c>
      <c r="L1345" s="89" t="s">
        <v>5508</v>
      </c>
    </row>
    <row r="1346" spans="1:12" ht="45.6">
      <c r="A1346" s="365">
        <v>1123</v>
      </c>
      <c r="B1346" s="404" t="s">
        <v>940</v>
      </c>
      <c r="C1346" s="411" t="s">
        <v>2808</v>
      </c>
      <c r="D1346" s="405" t="s">
        <v>2802</v>
      </c>
      <c r="E1346" s="411" t="s">
        <v>2809</v>
      </c>
      <c r="F1346" s="411" t="s">
        <v>2810</v>
      </c>
      <c r="G1346" s="86"/>
      <c r="H1346" s="217" t="s">
        <v>7</v>
      </c>
      <c r="I1346" s="36" t="s">
        <v>5484</v>
      </c>
      <c r="J1346" s="89" t="s">
        <v>6</v>
      </c>
      <c r="K1346" s="89" t="s">
        <v>10</v>
      </c>
      <c r="L1346" s="89"/>
    </row>
    <row r="1347" spans="1:12" ht="45.6">
      <c r="A1347" s="365">
        <v>1124</v>
      </c>
      <c r="B1347" s="404" t="s">
        <v>940</v>
      </c>
      <c r="C1347" s="411" t="s">
        <v>2811</v>
      </c>
      <c r="D1347" s="405" t="s">
        <v>2802</v>
      </c>
      <c r="E1347" s="411" t="s">
        <v>2812</v>
      </c>
      <c r="F1347" s="411" t="s">
        <v>2813</v>
      </c>
      <c r="G1347" s="86"/>
      <c r="H1347" s="217" t="s">
        <v>7</v>
      </c>
      <c r="I1347" s="36" t="s">
        <v>5484</v>
      </c>
      <c r="J1347" s="89" t="s">
        <v>218</v>
      </c>
      <c r="K1347" s="89" t="s">
        <v>10</v>
      </c>
      <c r="L1347" s="89" t="s">
        <v>5509</v>
      </c>
    </row>
    <row r="1348" spans="1:12" ht="45.6">
      <c r="A1348" s="365">
        <v>1125</v>
      </c>
      <c r="B1348" s="404" t="s">
        <v>940</v>
      </c>
      <c r="C1348" s="411" t="s">
        <v>2814</v>
      </c>
      <c r="D1348" s="405" t="s">
        <v>2802</v>
      </c>
      <c r="E1348" s="411" t="s">
        <v>2815</v>
      </c>
      <c r="F1348" s="411" t="s">
        <v>2816</v>
      </c>
      <c r="G1348" s="86"/>
      <c r="H1348" s="217" t="s">
        <v>7</v>
      </c>
      <c r="I1348" s="36" t="s">
        <v>5484</v>
      </c>
      <c r="J1348" s="89" t="s">
        <v>6</v>
      </c>
      <c r="K1348" s="89" t="s">
        <v>10</v>
      </c>
      <c r="L1348" s="89"/>
    </row>
    <row r="1349" spans="1:12" ht="45.6">
      <c r="A1349" s="365">
        <v>1126</v>
      </c>
      <c r="B1349" s="404" t="s">
        <v>940</v>
      </c>
      <c r="C1349" s="411" t="s">
        <v>2817</v>
      </c>
      <c r="D1349" s="405" t="s">
        <v>2802</v>
      </c>
      <c r="E1349" s="411" t="s">
        <v>2818</v>
      </c>
      <c r="F1349" s="411" t="s">
        <v>2819</v>
      </c>
      <c r="G1349" s="86"/>
      <c r="H1349" s="217" t="s">
        <v>7</v>
      </c>
      <c r="I1349" s="36" t="s">
        <v>5484</v>
      </c>
      <c r="J1349" s="89" t="s">
        <v>218</v>
      </c>
      <c r="K1349" s="89" t="s">
        <v>10</v>
      </c>
      <c r="L1349" s="89" t="s">
        <v>5510</v>
      </c>
    </row>
    <row r="1350" spans="1:12" ht="22.8">
      <c r="A1350" s="365"/>
      <c r="B1350" s="412" t="s">
        <v>5511</v>
      </c>
      <c r="C1350" s="413"/>
      <c r="D1350" s="413"/>
      <c r="E1350" s="413"/>
      <c r="F1350" s="413"/>
      <c r="G1350" s="414"/>
      <c r="H1350" s="415"/>
      <c r="I1350" s="92"/>
      <c r="J1350" s="94"/>
      <c r="K1350" s="94"/>
      <c r="L1350" s="94"/>
    </row>
    <row r="1351" spans="1:12" ht="39.6">
      <c r="A1351" s="365">
        <v>1128</v>
      </c>
      <c r="B1351" s="110" t="s">
        <v>5512</v>
      </c>
      <c r="C1351" s="416" t="s">
        <v>3633</v>
      </c>
      <c r="D1351" s="416" t="s">
        <v>3634</v>
      </c>
      <c r="E1351" s="416" t="s">
        <v>3635</v>
      </c>
      <c r="F1351" s="417" t="s">
        <v>3636</v>
      </c>
      <c r="G1351" s="418"/>
      <c r="H1351" s="419" t="s">
        <v>7</v>
      </c>
      <c r="I1351" s="92"/>
      <c r="J1351" s="94"/>
      <c r="K1351" s="94"/>
      <c r="L1351" s="94"/>
    </row>
    <row r="1352" spans="1:12" ht="26.4">
      <c r="A1352" s="365">
        <v>1129</v>
      </c>
      <c r="B1352" s="110" t="s">
        <v>5512</v>
      </c>
      <c r="C1352" s="417" t="s">
        <v>2739</v>
      </c>
      <c r="D1352" s="416" t="s">
        <v>3634</v>
      </c>
      <c r="E1352" s="416" t="s">
        <v>3640</v>
      </c>
      <c r="F1352" s="417" t="s">
        <v>3641</v>
      </c>
      <c r="G1352" s="418"/>
      <c r="H1352" s="419" t="s">
        <v>7</v>
      </c>
      <c r="I1352" s="92"/>
      <c r="J1352" s="94"/>
      <c r="K1352" s="94"/>
      <c r="L1352" s="94"/>
    </row>
    <row r="1353" spans="1:12" ht="26.4">
      <c r="A1353" s="365">
        <v>1130</v>
      </c>
      <c r="B1353" s="110" t="s">
        <v>5512</v>
      </c>
      <c r="C1353" s="417" t="s">
        <v>2739</v>
      </c>
      <c r="D1353" s="417" t="s">
        <v>5513</v>
      </c>
      <c r="E1353" s="416" t="s">
        <v>5514</v>
      </c>
      <c r="F1353" s="417" t="s">
        <v>5515</v>
      </c>
      <c r="G1353" s="418"/>
      <c r="H1353" s="419" t="s">
        <v>7</v>
      </c>
      <c r="I1353" s="92"/>
      <c r="J1353" s="94"/>
      <c r="K1353" s="94"/>
      <c r="L1353" s="94"/>
    </row>
    <row r="1354" spans="1:12" ht="92.4">
      <c r="A1354" s="365">
        <v>1131</v>
      </c>
      <c r="B1354" s="110" t="s">
        <v>5512</v>
      </c>
      <c r="C1354" s="417" t="s">
        <v>2739</v>
      </c>
      <c r="D1354" s="417" t="s">
        <v>3643</v>
      </c>
      <c r="E1354" s="416" t="s">
        <v>3635</v>
      </c>
      <c r="F1354" s="417" t="s">
        <v>3644</v>
      </c>
      <c r="G1354" s="418"/>
      <c r="H1354" s="419" t="s">
        <v>7</v>
      </c>
      <c r="I1354" s="92"/>
      <c r="J1354" s="94"/>
      <c r="K1354" s="94"/>
      <c r="L1354" s="94"/>
    </row>
    <row r="1355" spans="1:12" ht="39.6">
      <c r="A1355" s="365">
        <v>1132</v>
      </c>
      <c r="B1355" s="110" t="s">
        <v>5512</v>
      </c>
      <c r="C1355" s="417" t="s">
        <v>5516</v>
      </c>
      <c r="D1355" s="417" t="s">
        <v>3646</v>
      </c>
      <c r="E1355" s="416" t="s">
        <v>5517</v>
      </c>
      <c r="F1355" s="417" t="s">
        <v>5518</v>
      </c>
      <c r="G1355" s="418"/>
      <c r="H1355" s="419" t="s">
        <v>7</v>
      </c>
      <c r="I1355" s="92"/>
      <c r="J1355" s="94"/>
      <c r="K1355" s="94"/>
      <c r="L1355" s="94"/>
    </row>
    <row r="1356" spans="1:12" ht="39.6">
      <c r="A1356" s="365">
        <v>1133</v>
      </c>
      <c r="B1356" s="110" t="s">
        <v>5512</v>
      </c>
      <c r="C1356" s="417" t="s">
        <v>5519</v>
      </c>
      <c r="D1356" s="417" t="s">
        <v>3646</v>
      </c>
      <c r="E1356" s="416" t="s">
        <v>5520</v>
      </c>
      <c r="F1356" s="417" t="s">
        <v>5521</v>
      </c>
      <c r="G1356" s="418"/>
      <c r="H1356" s="419" t="s">
        <v>7</v>
      </c>
      <c r="I1356" s="92"/>
      <c r="J1356" s="94"/>
      <c r="K1356" s="94"/>
      <c r="L1356" s="94"/>
    </row>
    <row r="1357" spans="1:12" ht="52.8">
      <c r="A1357" s="365">
        <v>1134</v>
      </c>
      <c r="B1357" s="110" t="s">
        <v>5512</v>
      </c>
      <c r="C1357" s="417" t="s">
        <v>1489</v>
      </c>
      <c r="D1357" s="417" t="s">
        <v>3646</v>
      </c>
      <c r="E1357" s="416" t="s">
        <v>5522</v>
      </c>
      <c r="F1357" s="417" t="s">
        <v>3648</v>
      </c>
      <c r="G1357" s="418"/>
      <c r="H1357" s="419" t="s">
        <v>7</v>
      </c>
      <c r="I1357" s="92"/>
      <c r="J1357" s="94"/>
      <c r="K1357" s="94"/>
      <c r="L1357" s="94"/>
    </row>
    <row r="1358" spans="1:12" ht="52.8">
      <c r="A1358" s="365">
        <v>1135</v>
      </c>
      <c r="B1358" s="110" t="s">
        <v>5512</v>
      </c>
      <c r="C1358" s="417" t="s">
        <v>3651</v>
      </c>
      <c r="D1358" s="417" t="s">
        <v>3646</v>
      </c>
      <c r="E1358" s="416" t="s">
        <v>3652</v>
      </c>
      <c r="F1358" s="417" t="s">
        <v>3653</v>
      </c>
      <c r="G1358" s="418"/>
      <c r="H1358" s="419" t="s">
        <v>7</v>
      </c>
      <c r="I1358" s="92"/>
      <c r="J1358" s="94"/>
      <c r="K1358" s="94"/>
      <c r="L1358" s="94"/>
    </row>
    <row r="1359" spans="1:12" ht="66">
      <c r="A1359" s="365">
        <v>1136</v>
      </c>
      <c r="B1359" s="110" t="s">
        <v>5512</v>
      </c>
      <c r="C1359" s="417" t="s">
        <v>3656</v>
      </c>
      <c r="D1359" s="417" t="s">
        <v>3646</v>
      </c>
      <c r="E1359" s="416" t="s">
        <v>3657</v>
      </c>
      <c r="F1359" s="417" t="s">
        <v>3658</v>
      </c>
      <c r="G1359" s="418"/>
      <c r="H1359" s="419" t="s">
        <v>7</v>
      </c>
      <c r="I1359" s="92"/>
      <c r="J1359" s="94"/>
      <c r="K1359" s="94"/>
      <c r="L1359" s="94"/>
    </row>
    <row r="1360" spans="1:12" ht="66">
      <c r="A1360" s="365">
        <v>1137</v>
      </c>
      <c r="B1360" s="110" t="s">
        <v>5512</v>
      </c>
      <c r="C1360" s="417" t="s">
        <v>3660</v>
      </c>
      <c r="D1360" s="417" t="s">
        <v>3646</v>
      </c>
      <c r="E1360" s="416" t="s">
        <v>3661</v>
      </c>
      <c r="F1360" s="417" t="s">
        <v>3662</v>
      </c>
      <c r="G1360" s="418"/>
      <c r="H1360" s="419" t="s">
        <v>7</v>
      </c>
      <c r="I1360" s="92"/>
      <c r="J1360" s="94"/>
      <c r="K1360" s="94"/>
      <c r="L1360" s="94"/>
    </row>
    <row r="1361" spans="1:12" ht="66">
      <c r="A1361" s="365">
        <v>1138</v>
      </c>
      <c r="B1361" s="110" t="s">
        <v>5512</v>
      </c>
      <c r="C1361" s="417" t="s">
        <v>3663</v>
      </c>
      <c r="D1361" s="417" t="s">
        <v>3646</v>
      </c>
      <c r="E1361" s="416" t="s">
        <v>3664</v>
      </c>
      <c r="F1361" s="417" t="s">
        <v>3665</v>
      </c>
      <c r="G1361" s="418"/>
      <c r="H1361" s="419" t="s">
        <v>7</v>
      </c>
      <c r="I1361" s="92"/>
      <c r="J1361" s="94"/>
      <c r="K1361" s="94"/>
      <c r="L1361" s="94"/>
    </row>
    <row r="1362" spans="1:12" ht="66">
      <c r="A1362" s="365">
        <v>1139</v>
      </c>
      <c r="B1362" s="110" t="s">
        <v>5512</v>
      </c>
      <c r="C1362" s="417" t="s">
        <v>3666</v>
      </c>
      <c r="D1362" s="417" t="s">
        <v>3646</v>
      </c>
      <c r="E1362" s="416" t="s">
        <v>3667</v>
      </c>
      <c r="F1362" s="417" t="s">
        <v>3665</v>
      </c>
      <c r="G1362" s="418"/>
      <c r="H1362" s="419" t="s">
        <v>7</v>
      </c>
      <c r="I1362" s="92"/>
      <c r="J1362" s="94"/>
      <c r="K1362" s="94"/>
      <c r="L1362" s="94"/>
    </row>
    <row r="1363" spans="1:12" ht="66">
      <c r="A1363" s="365">
        <v>1140</v>
      </c>
      <c r="B1363" s="110" t="s">
        <v>5512</v>
      </c>
      <c r="C1363" s="417" t="s">
        <v>3668</v>
      </c>
      <c r="D1363" s="417" t="s">
        <v>3646</v>
      </c>
      <c r="E1363" s="416" t="s">
        <v>3669</v>
      </c>
      <c r="F1363" s="417" t="s">
        <v>3670</v>
      </c>
      <c r="G1363" s="418"/>
      <c r="H1363" s="419" t="s">
        <v>7</v>
      </c>
      <c r="I1363" s="92"/>
      <c r="J1363" s="94"/>
      <c r="K1363" s="94"/>
      <c r="L1363" s="94"/>
    </row>
    <row r="1364" spans="1:12" ht="66">
      <c r="A1364" s="365">
        <v>1141</v>
      </c>
      <c r="B1364" s="110" t="s">
        <v>5512</v>
      </c>
      <c r="C1364" s="417" t="s">
        <v>3671</v>
      </c>
      <c r="D1364" s="417" t="s">
        <v>3646</v>
      </c>
      <c r="E1364" s="416" t="s">
        <v>3657</v>
      </c>
      <c r="F1364" s="417" t="s">
        <v>3674</v>
      </c>
      <c r="G1364" s="418"/>
      <c r="H1364" s="419" t="s">
        <v>7</v>
      </c>
      <c r="I1364" s="92"/>
      <c r="J1364" s="94"/>
      <c r="K1364" s="94"/>
      <c r="L1364" s="94"/>
    </row>
    <row r="1365" spans="1:12" ht="26.4">
      <c r="A1365" s="365">
        <v>1142</v>
      </c>
      <c r="B1365" s="110" t="s">
        <v>5512</v>
      </c>
      <c r="C1365" s="417" t="s">
        <v>2739</v>
      </c>
      <c r="D1365" s="417" t="s">
        <v>3676</v>
      </c>
      <c r="E1365" s="416" t="s">
        <v>3635</v>
      </c>
      <c r="F1365" s="420" t="s">
        <v>5523</v>
      </c>
      <c r="G1365" s="418"/>
      <c r="H1365" s="419" t="s">
        <v>7</v>
      </c>
      <c r="I1365" s="92"/>
      <c r="J1365" s="94"/>
      <c r="K1365" s="94"/>
      <c r="L1365" s="94"/>
    </row>
    <row r="1366" spans="1:12" ht="66">
      <c r="A1366" s="365">
        <v>1143</v>
      </c>
      <c r="B1366" s="110" t="s">
        <v>5512</v>
      </c>
      <c r="C1366" s="417" t="s">
        <v>1765</v>
      </c>
      <c r="D1366" s="417" t="s">
        <v>3676</v>
      </c>
      <c r="E1366" s="417" t="s">
        <v>3677</v>
      </c>
      <c r="F1366" s="417" t="s">
        <v>5524</v>
      </c>
      <c r="G1366" s="418"/>
      <c r="H1366" s="419" t="s">
        <v>7</v>
      </c>
      <c r="I1366" s="92"/>
      <c r="J1366" s="94"/>
      <c r="K1366" s="94"/>
      <c r="L1366" s="94"/>
    </row>
    <row r="1367" spans="1:12" ht="39.6">
      <c r="A1367" s="365">
        <v>1144</v>
      </c>
      <c r="B1367" s="110" t="s">
        <v>5512</v>
      </c>
      <c r="C1367" s="417" t="s">
        <v>3679</v>
      </c>
      <c r="D1367" s="417" t="s">
        <v>3680</v>
      </c>
      <c r="E1367" s="417" t="s">
        <v>5525</v>
      </c>
      <c r="F1367" s="417" t="s">
        <v>3682</v>
      </c>
      <c r="G1367" s="418"/>
      <c r="H1367" s="419" t="s">
        <v>7</v>
      </c>
      <c r="I1367" s="92"/>
      <c r="J1367" s="94"/>
      <c r="K1367" s="94"/>
      <c r="L1367" s="94"/>
    </row>
    <row r="1368" spans="1:12" ht="39.6">
      <c r="A1368" s="365">
        <v>1145</v>
      </c>
      <c r="B1368" s="110" t="s">
        <v>5512</v>
      </c>
      <c r="C1368" s="417" t="s">
        <v>3683</v>
      </c>
      <c r="D1368" s="417" t="s">
        <v>3676</v>
      </c>
      <c r="E1368" s="417" t="s">
        <v>3684</v>
      </c>
      <c r="F1368" s="417" t="s">
        <v>3685</v>
      </c>
      <c r="G1368" s="418"/>
      <c r="H1368" s="419" t="s">
        <v>7</v>
      </c>
      <c r="I1368" s="92"/>
      <c r="J1368" s="94"/>
      <c r="K1368" s="94"/>
      <c r="L1368" s="94"/>
    </row>
    <row r="1369" spans="1:12" ht="52.8">
      <c r="A1369" s="365">
        <v>1146</v>
      </c>
      <c r="B1369" s="110" t="s">
        <v>5512</v>
      </c>
      <c r="C1369" s="417" t="s">
        <v>3686</v>
      </c>
      <c r="D1369" s="417" t="s">
        <v>3676</v>
      </c>
      <c r="E1369" s="417" t="s">
        <v>3684</v>
      </c>
      <c r="F1369" s="417" t="s">
        <v>3687</v>
      </c>
      <c r="G1369" s="418"/>
      <c r="H1369" s="419" t="s">
        <v>7</v>
      </c>
      <c r="I1369" s="92"/>
      <c r="J1369" s="94"/>
      <c r="K1369" s="94"/>
      <c r="L1369" s="94"/>
    </row>
    <row r="1370" spans="1:12" ht="39.6">
      <c r="A1370" s="365">
        <v>1147</v>
      </c>
      <c r="B1370" s="110" t="s">
        <v>5512</v>
      </c>
      <c r="C1370" s="417" t="s">
        <v>3688</v>
      </c>
      <c r="D1370" s="417" t="s">
        <v>3676</v>
      </c>
      <c r="E1370" s="417" t="s">
        <v>3689</v>
      </c>
      <c r="F1370" s="417" t="s">
        <v>3690</v>
      </c>
      <c r="G1370" s="418"/>
      <c r="H1370" s="419" t="s">
        <v>7</v>
      </c>
      <c r="I1370" s="92"/>
      <c r="J1370" s="94"/>
      <c r="K1370" s="94"/>
      <c r="L1370" s="94"/>
    </row>
    <row r="1371" spans="1:12" ht="26.4">
      <c r="A1371" s="365">
        <v>1148</v>
      </c>
      <c r="B1371" s="110" t="s">
        <v>5512</v>
      </c>
      <c r="C1371" s="417" t="s">
        <v>3691</v>
      </c>
      <c r="D1371" s="417" t="s">
        <v>3676</v>
      </c>
      <c r="E1371" s="417" t="s">
        <v>3692</v>
      </c>
      <c r="F1371" s="417" t="s">
        <v>3693</v>
      </c>
      <c r="G1371" s="418"/>
      <c r="H1371" s="419" t="s">
        <v>7</v>
      </c>
      <c r="I1371" s="92"/>
      <c r="J1371" s="94"/>
      <c r="K1371" s="94"/>
      <c r="L1371" s="94"/>
    </row>
    <row r="1372" spans="1:12" ht="39.6">
      <c r="A1372" s="365">
        <v>1149</v>
      </c>
      <c r="B1372" s="110" t="s">
        <v>5512</v>
      </c>
      <c r="C1372" s="417" t="s">
        <v>3694</v>
      </c>
      <c r="D1372" s="417" t="s">
        <v>3676</v>
      </c>
      <c r="E1372" s="417" t="s">
        <v>3695</v>
      </c>
      <c r="F1372" s="417" t="s">
        <v>3696</v>
      </c>
      <c r="G1372" s="418"/>
      <c r="H1372" s="419" t="s">
        <v>7</v>
      </c>
      <c r="I1372" s="92"/>
      <c r="J1372" s="94"/>
      <c r="K1372" s="94"/>
      <c r="L1372" s="94"/>
    </row>
    <row r="1373" spans="1:12" ht="39.6">
      <c r="A1373" s="365">
        <v>1150</v>
      </c>
      <c r="B1373" s="110" t="s">
        <v>5512</v>
      </c>
      <c r="C1373" s="417" t="s">
        <v>3697</v>
      </c>
      <c r="D1373" s="417" t="s">
        <v>3676</v>
      </c>
      <c r="E1373" s="417" t="s">
        <v>3698</v>
      </c>
      <c r="F1373" s="417" t="s">
        <v>3699</v>
      </c>
      <c r="G1373" s="418"/>
      <c r="H1373" s="419" t="s">
        <v>7</v>
      </c>
      <c r="I1373" s="92"/>
      <c r="J1373" s="94"/>
      <c r="K1373" s="94"/>
      <c r="L1373" s="94"/>
    </row>
    <row r="1374" spans="1:12" ht="26.4">
      <c r="A1374" s="365">
        <v>1151</v>
      </c>
      <c r="B1374" s="110" t="s">
        <v>5512</v>
      </c>
      <c r="C1374" s="417" t="s">
        <v>3700</v>
      </c>
      <c r="D1374" s="417" t="s">
        <v>3676</v>
      </c>
      <c r="E1374" s="417" t="s">
        <v>3701</v>
      </c>
      <c r="F1374" s="417" t="s">
        <v>3702</v>
      </c>
      <c r="G1374" s="418"/>
      <c r="H1374" s="419" t="s">
        <v>7</v>
      </c>
      <c r="I1374" s="92"/>
      <c r="J1374" s="94"/>
      <c r="K1374" s="94"/>
      <c r="L1374" s="94"/>
    </row>
    <row r="1375" spans="1:12" ht="66">
      <c r="A1375" s="365">
        <v>1152</v>
      </c>
      <c r="B1375" s="110" t="s">
        <v>5512</v>
      </c>
      <c r="C1375" s="417" t="s">
        <v>3703</v>
      </c>
      <c r="D1375" s="417" t="s">
        <v>3676</v>
      </c>
      <c r="E1375" s="417" t="s">
        <v>3704</v>
      </c>
      <c r="F1375" s="417" t="s">
        <v>3705</v>
      </c>
      <c r="G1375" s="418"/>
      <c r="H1375" s="419" t="s">
        <v>7</v>
      </c>
      <c r="I1375" s="92"/>
      <c r="J1375" s="94"/>
      <c r="K1375" s="94"/>
      <c r="L1375" s="94"/>
    </row>
    <row r="1376" spans="1:12" ht="52.8">
      <c r="A1376" s="365">
        <v>1153</v>
      </c>
      <c r="B1376" s="110" t="s">
        <v>5512</v>
      </c>
      <c r="C1376" s="417" t="s">
        <v>3706</v>
      </c>
      <c r="D1376" s="417" t="s">
        <v>3676</v>
      </c>
      <c r="E1376" s="417" t="s">
        <v>3707</v>
      </c>
      <c r="F1376" s="421" t="s">
        <v>3708</v>
      </c>
      <c r="G1376" s="418"/>
      <c r="H1376" s="419" t="s">
        <v>7</v>
      </c>
      <c r="I1376" s="92"/>
      <c r="J1376" s="94"/>
      <c r="K1376" s="94"/>
      <c r="L1376" s="94"/>
    </row>
    <row r="1377" spans="1:12" ht="66">
      <c r="A1377" s="365">
        <v>1154</v>
      </c>
      <c r="B1377" s="110" t="s">
        <v>5512</v>
      </c>
      <c r="C1377" s="417" t="s">
        <v>3709</v>
      </c>
      <c r="D1377" s="417" t="s">
        <v>3676</v>
      </c>
      <c r="E1377" s="417" t="s">
        <v>3710</v>
      </c>
      <c r="F1377" s="417" t="s">
        <v>3711</v>
      </c>
      <c r="G1377" s="418"/>
      <c r="H1377" s="419" t="s">
        <v>7</v>
      </c>
      <c r="I1377" s="92"/>
      <c r="J1377" s="94"/>
      <c r="K1377" s="94"/>
      <c r="L1377" s="94"/>
    </row>
    <row r="1378" spans="1:12" ht="66">
      <c r="A1378" s="365">
        <v>1155</v>
      </c>
      <c r="B1378" s="110" t="s">
        <v>5512</v>
      </c>
      <c r="C1378" s="417" t="s">
        <v>3712</v>
      </c>
      <c r="D1378" s="417" t="s">
        <v>3676</v>
      </c>
      <c r="E1378" s="417" t="s">
        <v>3713</v>
      </c>
      <c r="F1378" s="417" t="s">
        <v>3714</v>
      </c>
      <c r="G1378" s="418"/>
      <c r="H1378" s="419" t="s">
        <v>7</v>
      </c>
      <c r="I1378" s="92"/>
      <c r="J1378" s="94"/>
      <c r="K1378" s="94"/>
      <c r="L1378" s="94"/>
    </row>
    <row r="1379" spans="1:12" ht="39.6">
      <c r="A1379" s="365">
        <v>1156</v>
      </c>
      <c r="B1379" s="110" t="s">
        <v>5512</v>
      </c>
      <c r="C1379" s="417" t="s">
        <v>3715</v>
      </c>
      <c r="D1379" s="417" t="s">
        <v>3676</v>
      </c>
      <c r="E1379" s="417" t="s">
        <v>3716</v>
      </c>
      <c r="F1379" s="417" t="s">
        <v>3717</v>
      </c>
      <c r="G1379" s="418"/>
      <c r="H1379" s="419" t="s">
        <v>7</v>
      </c>
      <c r="I1379" s="92"/>
      <c r="J1379" s="94"/>
      <c r="K1379" s="94"/>
      <c r="L1379" s="94"/>
    </row>
    <row r="1380" spans="1:12" ht="39.6">
      <c r="A1380" s="365">
        <v>1157</v>
      </c>
      <c r="B1380" s="110" t="s">
        <v>5512</v>
      </c>
      <c r="C1380" s="417" t="s">
        <v>3718</v>
      </c>
      <c r="D1380" s="417" t="s">
        <v>3676</v>
      </c>
      <c r="E1380" s="417" t="s">
        <v>3716</v>
      </c>
      <c r="F1380" s="417" t="s">
        <v>3719</v>
      </c>
      <c r="G1380" s="418"/>
      <c r="H1380" s="419" t="s">
        <v>7</v>
      </c>
      <c r="I1380" s="92"/>
      <c r="J1380" s="94"/>
      <c r="K1380" s="94"/>
      <c r="L1380" s="94"/>
    </row>
    <row r="1381" spans="1:12" ht="22.8">
      <c r="A1381" s="365">
        <v>1158</v>
      </c>
      <c r="B1381" s="412" t="s">
        <v>5511</v>
      </c>
      <c r="C1381" s="413"/>
      <c r="D1381" s="413"/>
      <c r="E1381" s="413"/>
      <c r="F1381" s="413"/>
      <c r="G1381" s="414"/>
      <c r="H1381" s="415"/>
      <c r="I1381" s="92"/>
      <c r="J1381" s="94"/>
      <c r="K1381" s="94"/>
      <c r="L1381" s="94"/>
    </row>
    <row r="1382" spans="1:12" ht="79.2">
      <c r="A1382" s="365">
        <v>1159</v>
      </c>
      <c r="B1382" s="110" t="s">
        <v>5526</v>
      </c>
      <c r="C1382" s="416" t="s">
        <v>2739</v>
      </c>
      <c r="D1382" s="416" t="s">
        <v>5527</v>
      </c>
      <c r="E1382" s="416" t="s">
        <v>5528</v>
      </c>
      <c r="F1382" s="417" t="s">
        <v>5529</v>
      </c>
      <c r="G1382" s="418" t="s">
        <v>625</v>
      </c>
      <c r="H1382" s="419" t="s">
        <v>7</v>
      </c>
      <c r="I1382" s="220"/>
      <c r="J1382" s="94"/>
      <c r="K1382" s="94"/>
      <c r="L1382" s="94"/>
    </row>
    <row r="1383" spans="1:12" ht="39.6">
      <c r="A1383" s="365">
        <v>1160</v>
      </c>
      <c r="B1383" s="110" t="s">
        <v>5526</v>
      </c>
      <c r="C1383" s="416" t="s">
        <v>2739</v>
      </c>
      <c r="D1383" s="417" t="s">
        <v>5530</v>
      </c>
      <c r="E1383" s="417" t="s">
        <v>5528</v>
      </c>
      <c r="F1383" s="417" t="s">
        <v>5531</v>
      </c>
      <c r="G1383" s="418" t="s">
        <v>625</v>
      </c>
      <c r="H1383" s="419" t="s">
        <v>7</v>
      </c>
      <c r="I1383" s="220"/>
      <c r="J1383" s="94"/>
      <c r="K1383" s="94"/>
      <c r="L1383" s="94"/>
    </row>
    <row r="1384" spans="1:12" ht="68.400000000000006">
      <c r="A1384" s="365">
        <v>1161</v>
      </c>
      <c r="B1384" s="110" t="s">
        <v>5526</v>
      </c>
      <c r="C1384" s="411" t="s">
        <v>5532</v>
      </c>
      <c r="D1384" s="411"/>
      <c r="E1384" s="35" t="s">
        <v>5533</v>
      </c>
      <c r="F1384" s="411" t="s">
        <v>5534</v>
      </c>
      <c r="G1384" s="418" t="s">
        <v>625</v>
      </c>
      <c r="H1384" s="419" t="s">
        <v>7</v>
      </c>
      <c r="I1384" s="220"/>
      <c r="J1384" s="94"/>
      <c r="K1384" s="94"/>
      <c r="L1384" s="94"/>
    </row>
    <row r="1385" spans="1:12" ht="57">
      <c r="A1385" s="365">
        <v>1162</v>
      </c>
      <c r="B1385" s="110" t="s">
        <v>5526</v>
      </c>
      <c r="C1385" s="411" t="s">
        <v>5535</v>
      </c>
      <c r="D1385" s="411" t="s">
        <v>5536</v>
      </c>
      <c r="E1385" s="86" t="s">
        <v>5537</v>
      </c>
      <c r="F1385" s="411" t="s">
        <v>5538</v>
      </c>
      <c r="G1385" s="396" t="s">
        <v>5539</v>
      </c>
      <c r="H1385" s="419" t="s">
        <v>7</v>
      </c>
      <c r="I1385" s="220" t="s">
        <v>5540</v>
      </c>
      <c r="J1385" s="94"/>
      <c r="K1385" s="94"/>
      <c r="L1385" s="94"/>
    </row>
    <row r="1386" spans="1:12" ht="39.6">
      <c r="A1386" s="365">
        <v>1163</v>
      </c>
      <c r="B1386" s="110" t="s">
        <v>5526</v>
      </c>
      <c r="C1386" s="411" t="s">
        <v>5541</v>
      </c>
      <c r="D1386" s="411" t="s">
        <v>5542</v>
      </c>
      <c r="E1386" s="86" t="s">
        <v>5543</v>
      </c>
      <c r="F1386" s="411" t="s">
        <v>5544</v>
      </c>
      <c r="G1386" s="418" t="s">
        <v>625</v>
      </c>
      <c r="H1386" s="419" t="s">
        <v>7</v>
      </c>
      <c r="I1386" s="220"/>
      <c r="J1386" s="94"/>
      <c r="K1386" s="94"/>
      <c r="L1386" s="94"/>
    </row>
    <row r="1387" spans="1:12" ht="52.8">
      <c r="A1387" s="365">
        <v>1164</v>
      </c>
      <c r="B1387" s="110" t="s">
        <v>5526</v>
      </c>
      <c r="C1387" s="411" t="s">
        <v>5545</v>
      </c>
      <c r="D1387" s="411" t="s">
        <v>5542</v>
      </c>
      <c r="E1387" s="86" t="s">
        <v>5546</v>
      </c>
      <c r="F1387" s="411" t="s">
        <v>5547</v>
      </c>
      <c r="G1387" s="418" t="s">
        <v>625</v>
      </c>
      <c r="H1387" s="419" t="s">
        <v>7</v>
      </c>
      <c r="I1387" s="220"/>
      <c r="J1387" s="94"/>
      <c r="K1387" s="94"/>
      <c r="L1387" s="94"/>
    </row>
    <row r="1388" spans="1:12" ht="39.6">
      <c r="A1388" s="365">
        <v>1165</v>
      </c>
      <c r="B1388" s="110" t="s">
        <v>5526</v>
      </c>
      <c r="C1388" s="411" t="s">
        <v>5548</v>
      </c>
      <c r="D1388" s="411" t="s">
        <v>5549</v>
      </c>
      <c r="E1388" s="86" t="s">
        <v>5550</v>
      </c>
      <c r="F1388" s="411" t="s">
        <v>5551</v>
      </c>
      <c r="G1388" s="418" t="s">
        <v>625</v>
      </c>
      <c r="H1388" s="419" t="s">
        <v>7</v>
      </c>
      <c r="I1388" s="220"/>
      <c r="J1388" s="94"/>
      <c r="K1388" s="94"/>
      <c r="L1388" s="94"/>
    </row>
    <row r="1389" spans="1:12" ht="39.6">
      <c r="A1389" s="365">
        <v>1166</v>
      </c>
      <c r="B1389" s="110" t="s">
        <v>5526</v>
      </c>
      <c r="C1389" s="411" t="s">
        <v>5552</v>
      </c>
      <c r="D1389" s="411" t="s">
        <v>5536</v>
      </c>
      <c r="E1389" s="86" t="s">
        <v>5553</v>
      </c>
      <c r="F1389" s="411" t="s">
        <v>5554</v>
      </c>
      <c r="G1389" s="418" t="s">
        <v>625</v>
      </c>
      <c r="H1389" s="419" t="s">
        <v>7</v>
      </c>
      <c r="I1389" s="220"/>
      <c r="J1389" s="94"/>
      <c r="K1389" s="94"/>
      <c r="L1389" s="94"/>
    </row>
    <row r="1390" spans="1:12" ht="45.6">
      <c r="A1390" s="365">
        <v>1167</v>
      </c>
      <c r="B1390" s="110" t="s">
        <v>5526</v>
      </c>
      <c r="C1390" s="411" t="s">
        <v>5555</v>
      </c>
      <c r="D1390" s="411" t="s">
        <v>5536</v>
      </c>
      <c r="E1390" s="86" t="s">
        <v>5556</v>
      </c>
      <c r="F1390" s="411" t="s">
        <v>5557</v>
      </c>
      <c r="G1390" s="86" t="s">
        <v>1325</v>
      </c>
      <c r="H1390" s="419" t="s">
        <v>7</v>
      </c>
      <c r="I1390" s="220" t="s">
        <v>5558</v>
      </c>
      <c r="J1390" s="94"/>
      <c r="K1390" s="94"/>
      <c r="L1390" s="94"/>
    </row>
    <row r="1391" spans="1:12" ht="39.6">
      <c r="A1391" s="365">
        <v>1168</v>
      </c>
      <c r="B1391" s="110" t="s">
        <v>5526</v>
      </c>
      <c r="C1391" s="411" t="s">
        <v>5559</v>
      </c>
      <c r="D1391" s="411" t="s">
        <v>5536</v>
      </c>
      <c r="E1391" s="86" t="s">
        <v>5556</v>
      </c>
      <c r="F1391" s="411" t="s">
        <v>5560</v>
      </c>
      <c r="G1391" s="86" t="s">
        <v>1325</v>
      </c>
      <c r="H1391" s="419" t="s">
        <v>7</v>
      </c>
      <c r="I1391" s="220" t="s">
        <v>5558</v>
      </c>
      <c r="J1391" s="94"/>
      <c r="K1391" s="94"/>
      <c r="L1391" s="94"/>
    </row>
    <row r="1392" spans="1:12" ht="39.6">
      <c r="A1392" s="365">
        <v>1169</v>
      </c>
      <c r="B1392" s="110" t="s">
        <v>5526</v>
      </c>
      <c r="C1392" s="411" t="s">
        <v>5561</v>
      </c>
      <c r="D1392" s="411" t="s">
        <v>5536</v>
      </c>
      <c r="E1392" s="86" t="s">
        <v>5562</v>
      </c>
      <c r="F1392" s="422" t="s">
        <v>5563</v>
      </c>
      <c r="G1392" s="86" t="s">
        <v>625</v>
      </c>
      <c r="H1392" s="419" t="s">
        <v>7</v>
      </c>
      <c r="I1392" s="220"/>
      <c r="J1392" s="94"/>
      <c r="K1392" s="94"/>
      <c r="L1392" s="94"/>
    </row>
    <row r="1393" spans="1:12" ht="52.8">
      <c r="A1393" s="365">
        <v>1170</v>
      </c>
      <c r="B1393" s="110" t="s">
        <v>5526</v>
      </c>
      <c r="C1393" s="411" t="s">
        <v>5564</v>
      </c>
      <c r="D1393" s="411" t="s">
        <v>5536</v>
      </c>
      <c r="E1393" s="86" t="s">
        <v>5565</v>
      </c>
      <c r="F1393" s="411" t="s">
        <v>5566</v>
      </c>
      <c r="G1393" s="86" t="s">
        <v>625</v>
      </c>
      <c r="H1393" s="419" t="s">
        <v>7</v>
      </c>
      <c r="I1393" s="220"/>
      <c r="J1393" s="94"/>
      <c r="K1393" s="94"/>
      <c r="L1393" s="94"/>
    </row>
    <row r="1394" spans="1:12" ht="52.8">
      <c r="A1394" s="365">
        <v>1171</v>
      </c>
      <c r="B1394" s="110" t="s">
        <v>5526</v>
      </c>
      <c r="C1394" s="411" t="s">
        <v>5567</v>
      </c>
      <c r="D1394" s="411" t="s">
        <v>5536</v>
      </c>
      <c r="E1394" s="86" t="s">
        <v>5568</v>
      </c>
      <c r="F1394" s="411" t="s">
        <v>5569</v>
      </c>
      <c r="G1394" s="86" t="s">
        <v>625</v>
      </c>
      <c r="H1394" s="419" t="s">
        <v>7</v>
      </c>
      <c r="I1394" s="220"/>
      <c r="J1394" s="94"/>
      <c r="K1394" s="94"/>
      <c r="L1394" s="94"/>
    </row>
    <row r="1395" spans="1:12" ht="52.8">
      <c r="A1395" s="365">
        <v>1172</v>
      </c>
      <c r="B1395" s="110" t="s">
        <v>5526</v>
      </c>
      <c r="C1395" s="411" t="s">
        <v>5570</v>
      </c>
      <c r="D1395" s="411" t="s">
        <v>5536</v>
      </c>
      <c r="E1395" s="86" t="s">
        <v>5571</v>
      </c>
      <c r="F1395" s="411" t="s">
        <v>5572</v>
      </c>
      <c r="G1395" s="86" t="s">
        <v>32</v>
      </c>
      <c r="H1395" s="419" t="s">
        <v>7</v>
      </c>
      <c r="I1395" s="220" t="s">
        <v>5573</v>
      </c>
      <c r="J1395" s="94"/>
      <c r="K1395" s="94"/>
      <c r="L1395" s="94"/>
    </row>
    <row r="1396" spans="1:12" ht="52.8">
      <c r="A1396" s="365">
        <v>1173</v>
      </c>
      <c r="B1396" s="110" t="s">
        <v>5526</v>
      </c>
      <c r="C1396" s="411" t="s">
        <v>5574</v>
      </c>
      <c r="D1396" s="411" t="s">
        <v>5536</v>
      </c>
      <c r="E1396" s="86" t="s">
        <v>5575</v>
      </c>
      <c r="F1396" s="411" t="s">
        <v>5576</v>
      </c>
      <c r="G1396" s="86" t="s">
        <v>625</v>
      </c>
      <c r="H1396" s="419" t="s">
        <v>7</v>
      </c>
      <c r="I1396" s="220" t="s">
        <v>5577</v>
      </c>
      <c r="J1396" s="94"/>
      <c r="K1396" s="94"/>
      <c r="L1396" s="94"/>
    </row>
    <row r="1397" spans="1:12" ht="52.8">
      <c r="A1397" s="365">
        <v>1174</v>
      </c>
      <c r="B1397" s="110" t="s">
        <v>5526</v>
      </c>
      <c r="C1397" s="411" t="s">
        <v>5578</v>
      </c>
      <c r="D1397" s="411" t="s">
        <v>5536</v>
      </c>
      <c r="E1397" s="86" t="s">
        <v>5579</v>
      </c>
      <c r="F1397" s="411" t="s">
        <v>5580</v>
      </c>
      <c r="G1397" s="86" t="s">
        <v>625</v>
      </c>
      <c r="H1397" s="419" t="s">
        <v>7</v>
      </c>
      <c r="I1397" s="220" t="s">
        <v>5577</v>
      </c>
      <c r="J1397" s="94"/>
      <c r="K1397" s="94"/>
      <c r="L1397" s="94"/>
    </row>
    <row r="1398" spans="1:12" ht="52.8">
      <c r="A1398" s="365">
        <v>1175</v>
      </c>
      <c r="B1398" s="110" t="s">
        <v>5526</v>
      </c>
      <c r="C1398" s="411" t="s">
        <v>5581</v>
      </c>
      <c r="D1398" s="411" t="s">
        <v>5536</v>
      </c>
      <c r="E1398" s="86" t="s">
        <v>5582</v>
      </c>
      <c r="F1398" s="411" t="s">
        <v>5583</v>
      </c>
      <c r="G1398" s="86" t="s">
        <v>625</v>
      </c>
      <c r="H1398" s="419" t="s">
        <v>7</v>
      </c>
      <c r="I1398" s="220" t="s">
        <v>5577</v>
      </c>
      <c r="J1398" s="94"/>
      <c r="K1398" s="94"/>
      <c r="L1398" s="94"/>
    </row>
    <row r="1399" spans="1:12" ht="66">
      <c r="A1399" s="365">
        <v>1176</v>
      </c>
      <c r="B1399" s="110" t="s">
        <v>5526</v>
      </c>
      <c r="C1399" s="411" t="s">
        <v>5584</v>
      </c>
      <c r="D1399" s="411" t="s">
        <v>5536</v>
      </c>
      <c r="E1399" s="86" t="s">
        <v>5585</v>
      </c>
      <c r="F1399" s="411" t="s">
        <v>5586</v>
      </c>
      <c r="G1399" s="86" t="s">
        <v>625</v>
      </c>
      <c r="H1399" s="419" t="s">
        <v>7</v>
      </c>
      <c r="I1399" s="220" t="s">
        <v>5577</v>
      </c>
      <c r="J1399" s="94"/>
      <c r="K1399" s="94"/>
      <c r="L1399" s="94"/>
    </row>
    <row r="1400" spans="1:12" ht="39.6">
      <c r="A1400" s="365">
        <v>1177</v>
      </c>
      <c r="B1400" s="110" t="s">
        <v>5526</v>
      </c>
      <c r="C1400" s="411" t="s">
        <v>5587</v>
      </c>
      <c r="D1400" s="411" t="s">
        <v>5588</v>
      </c>
      <c r="E1400" s="86" t="s">
        <v>5589</v>
      </c>
      <c r="F1400" s="411" t="s">
        <v>5590</v>
      </c>
      <c r="G1400" s="396" t="s">
        <v>5539</v>
      </c>
      <c r="H1400" s="419" t="s">
        <v>7</v>
      </c>
      <c r="I1400" s="220" t="s">
        <v>5591</v>
      </c>
      <c r="J1400" s="94"/>
      <c r="K1400" s="94"/>
      <c r="L1400" s="94"/>
    </row>
    <row r="1401" spans="1:12" ht="39.6">
      <c r="A1401" s="365">
        <v>1178</v>
      </c>
      <c r="B1401" s="110" t="s">
        <v>5526</v>
      </c>
      <c r="C1401" s="411" t="s">
        <v>5592</v>
      </c>
      <c r="D1401" s="411" t="s">
        <v>5593</v>
      </c>
      <c r="E1401" s="35" t="s">
        <v>5594</v>
      </c>
      <c r="F1401" s="411" t="s">
        <v>5595</v>
      </c>
      <c r="G1401" s="86" t="s">
        <v>625</v>
      </c>
      <c r="H1401" s="419" t="s">
        <v>7</v>
      </c>
      <c r="I1401" s="220"/>
      <c r="J1401" s="94"/>
      <c r="K1401" s="94"/>
      <c r="L1401" s="94"/>
    </row>
    <row r="1402" spans="1:12" ht="45.6">
      <c r="A1402" s="365">
        <v>1179</v>
      </c>
      <c r="B1402" s="423" t="s">
        <v>5596</v>
      </c>
      <c r="C1402" s="416" t="s">
        <v>2739</v>
      </c>
      <c r="D1402" s="411" t="s">
        <v>5597</v>
      </c>
      <c r="E1402" s="411" t="s">
        <v>5598</v>
      </c>
      <c r="F1402" s="411" t="s">
        <v>5599</v>
      </c>
      <c r="G1402" s="86" t="s">
        <v>625</v>
      </c>
      <c r="H1402" s="419" t="s">
        <v>7</v>
      </c>
      <c r="I1402" s="220"/>
      <c r="J1402" s="94"/>
      <c r="K1402" s="94"/>
      <c r="L1402" s="94"/>
    </row>
    <row r="1403" spans="1:12" ht="34.200000000000003">
      <c r="A1403" s="365">
        <v>1180</v>
      </c>
      <c r="B1403" s="423" t="s">
        <v>5596</v>
      </c>
      <c r="C1403" s="416" t="s">
        <v>2739</v>
      </c>
      <c r="D1403" s="411" t="s">
        <v>5600</v>
      </c>
      <c r="E1403" s="411" t="s">
        <v>5598</v>
      </c>
      <c r="F1403" s="411" t="s">
        <v>5601</v>
      </c>
      <c r="G1403" s="396" t="s">
        <v>5539</v>
      </c>
      <c r="H1403" s="419" t="s">
        <v>7</v>
      </c>
      <c r="I1403" s="220" t="s">
        <v>5602</v>
      </c>
      <c r="J1403" s="94"/>
      <c r="K1403" s="94"/>
      <c r="L1403" s="94"/>
    </row>
    <row r="1404" spans="1:12" ht="22.8">
      <c r="A1404" s="365">
        <v>1181</v>
      </c>
      <c r="B1404" s="412" t="s">
        <v>5511</v>
      </c>
      <c r="C1404" s="413"/>
      <c r="D1404" s="413"/>
      <c r="E1404" s="413"/>
      <c r="F1404" s="413"/>
      <c r="G1404" s="414"/>
      <c r="H1404" s="414"/>
      <c r="I1404" s="220"/>
      <c r="J1404" s="94"/>
      <c r="K1404" s="94"/>
      <c r="L1404" s="94"/>
    </row>
    <row r="1405" spans="1:12" ht="45.6">
      <c r="A1405" s="365">
        <v>1182</v>
      </c>
      <c r="B1405" s="423" t="s">
        <v>5603</v>
      </c>
      <c r="C1405" s="411" t="s">
        <v>2739</v>
      </c>
      <c r="D1405" s="411" t="s">
        <v>2828</v>
      </c>
      <c r="E1405" s="411" t="s">
        <v>2829</v>
      </c>
      <c r="F1405" s="411" t="s">
        <v>2830</v>
      </c>
      <c r="G1405" s="86" t="s">
        <v>625</v>
      </c>
      <c r="H1405" s="419" t="s">
        <v>7</v>
      </c>
      <c r="I1405" s="220"/>
      <c r="J1405" s="94"/>
      <c r="K1405" s="94"/>
      <c r="L1405" s="94"/>
    </row>
    <row r="1406" spans="1:12" ht="45.6">
      <c r="A1406" s="365">
        <v>1183</v>
      </c>
      <c r="B1406" s="423" t="s">
        <v>5603</v>
      </c>
      <c r="C1406" s="411" t="s">
        <v>2739</v>
      </c>
      <c r="D1406" s="411" t="s">
        <v>5604</v>
      </c>
      <c r="E1406" s="411" t="s">
        <v>2829</v>
      </c>
      <c r="F1406" s="411" t="s">
        <v>5605</v>
      </c>
      <c r="G1406" s="86" t="s">
        <v>625</v>
      </c>
      <c r="H1406" s="419" t="s">
        <v>7</v>
      </c>
      <c r="I1406" s="220"/>
      <c r="J1406" s="94"/>
      <c r="K1406" s="94"/>
      <c r="L1406" s="94"/>
    </row>
    <row r="1407" spans="1:12" ht="34.200000000000003">
      <c r="A1407" s="365">
        <v>1184</v>
      </c>
      <c r="B1407" s="423" t="s">
        <v>5603</v>
      </c>
      <c r="C1407" s="411" t="s">
        <v>5606</v>
      </c>
      <c r="D1407" s="411" t="s">
        <v>5604</v>
      </c>
      <c r="E1407" s="411" t="s">
        <v>5607</v>
      </c>
      <c r="F1407" s="411" t="s">
        <v>5608</v>
      </c>
      <c r="G1407" s="86" t="s">
        <v>625</v>
      </c>
      <c r="H1407" s="419" t="s">
        <v>7</v>
      </c>
      <c r="I1407" s="220"/>
      <c r="J1407" s="94"/>
      <c r="K1407" s="94"/>
      <c r="L1407" s="94"/>
    </row>
    <row r="1408" spans="1:12" ht="45.6">
      <c r="A1408" s="365">
        <v>1185</v>
      </c>
      <c r="B1408" s="423" t="s">
        <v>5603</v>
      </c>
      <c r="C1408" s="411" t="s">
        <v>5609</v>
      </c>
      <c r="D1408" s="411" t="s">
        <v>5604</v>
      </c>
      <c r="E1408" s="411" t="s">
        <v>5610</v>
      </c>
      <c r="F1408" s="411" t="s">
        <v>5611</v>
      </c>
      <c r="G1408" s="86" t="s">
        <v>625</v>
      </c>
      <c r="H1408" s="419" t="s">
        <v>7</v>
      </c>
      <c r="I1408" s="220"/>
      <c r="J1408" s="94"/>
      <c r="K1408" s="94"/>
      <c r="L1408" s="94"/>
    </row>
    <row r="1409" spans="1:12" ht="57">
      <c r="A1409" s="365">
        <v>1186</v>
      </c>
      <c r="B1409" s="423" t="s">
        <v>5603</v>
      </c>
      <c r="C1409" s="411" t="s">
        <v>5612</v>
      </c>
      <c r="D1409" s="411" t="s">
        <v>5604</v>
      </c>
      <c r="E1409" s="411" t="s">
        <v>5613</v>
      </c>
      <c r="F1409" s="411" t="s">
        <v>5614</v>
      </c>
      <c r="G1409" s="86" t="s">
        <v>625</v>
      </c>
      <c r="H1409" s="419" t="s">
        <v>7</v>
      </c>
      <c r="I1409" s="220"/>
      <c r="J1409" s="94"/>
      <c r="K1409" s="94"/>
      <c r="L1409" s="94"/>
    </row>
    <row r="1410" spans="1:12" ht="68.400000000000006">
      <c r="A1410" s="365">
        <v>1187</v>
      </c>
      <c r="B1410" s="423" t="s">
        <v>5603</v>
      </c>
      <c r="C1410" s="411" t="s">
        <v>5615</v>
      </c>
      <c r="D1410" s="411" t="s">
        <v>5604</v>
      </c>
      <c r="E1410" s="411" t="s">
        <v>5616</v>
      </c>
      <c r="F1410" s="411" t="s">
        <v>5617</v>
      </c>
      <c r="G1410" s="396" t="s">
        <v>5539</v>
      </c>
      <c r="H1410" s="419" t="s">
        <v>7</v>
      </c>
      <c r="I1410" s="220" t="s">
        <v>5618</v>
      </c>
      <c r="J1410" s="94"/>
      <c r="K1410" s="94"/>
      <c r="L1410" s="94"/>
    </row>
    <row r="1411" spans="1:12" ht="57.6">
      <c r="A1411" s="365">
        <v>1188</v>
      </c>
      <c r="B1411" s="423" t="s">
        <v>5603</v>
      </c>
      <c r="C1411" s="411" t="s">
        <v>5619</v>
      </c>
      <c r="D1411" s="411" t="s">
        <v>2828</v>
      </c>
      <c r="E1411" s="411" t="s">
        <v>5620</v>
      </c>
      <c r="F1411" s="411" t="s">
        <v>5621</v>
      </c>
      <c r="G1411" s="86" t="s">
        <v>625</v>
      </c>
      <c r="H1411" s="419" t="s">
        <v>7</v>
      </c>
      <c r="I1411" s="220"/>
      <c r="J1411" s="94"/>
      <c r="K1411" s="94"/>
      <c r="L1411" s="94"/>
    </row>
    <row r="1412" spans="1:12" ht="34.200000000000003">
      <c r="A1412" s="365"/>
      <c r="B1412" s="424" t="s">
        <v>5603</v>
      </c>
      <c r="C1412" s="425" t="s">
        <v>2833</v>
      </c>
      <c r="D1412" s="426" t="s">
        <v>2834</v>
      </c>
      <c r="E1412" s="425" t="s">
        <v>2835</v>
      </c>
      <c r="F1412" s="425" t="s">
        <v>2836</v>
      </c>
      <c r="G1412" s="86"/>
      <c r="H1412" s="419" t="s">
        <v>7</v>
      </c>
      <c r="I1412" s="220" t="s">
        <v>5447</v>
      </c>
      <c r="J1412" s="94"/>
      <c r="K1412" s="94"/>
      <c r="L1412" s="94"/>
    </row>
    <row r="1413" spans="1:12" ht="34.200000000000003">
      <c r="A1413" s="365"/>
      <c r="B1413" s="424" t="s">
        <v>5603</v>
      </c>
      <c r="C1413" s="425" t="s">
        <v>2839</v>
      </c>
      <c r="D1413" s="427" t="s">
        <v>2834</v>
      </c>
      <c r="E1413" s="425" t="s">
        <v>2840</v>
      </c>
      <c r="F1413" s="425" t="s">
        <v>5622</v>
      </c>
      <c r="G1413" s="86"/>
      <c r="H1413" s="419" t="s">
        <v>7</v>
      </c>
      <c r="I1413" s="220" t="s">
        <v>5447</v>
      </c>
      <c r="J1413" s="94"/>
      <c r="K1413" s="94"/>
      <c r="L1413" s="94"/>
    </row>
    <row r="1414" spans="1:12" ht="34.200000000000003">
      <c r="A1414" s="365"/>
      <c r="B1414" s="424" t="s">
        <v>5603</v>
      </c>
      <c r="C1414" s="425" t="s">
        <v>2843</v>
      </c>
      <c r="D1414" s="427" t="s">
        <v>2834</v>
      </c>
      <c r="E1414" s="425" t="s">
        <v>2844</v>
      </c>
      <c r="F1414" s="425" t="s">
        <v>5623</v>
      </c>
      <c r="G1414" s="86"/>
      <c r="H1414" s="419" t="s">
        <v>7</v>
      </c>
      <c r="I1414" s="220" t="s">
        <v>5447</v>
      </c>
      <c r="J1414" s="94"/>
      <c r="K1414" s="94"/>
      <c r="L1414" s="94"/>
    </row>
    <row r="1415" spans="1:12" ht="45.6">
      <c r="A1415" s="365">
        <v>1189</v>
      </c>
      <c r="B1415" s="423" t="s">
        <v>5603</v>
      </c>
      <c r="C1415" s="411" t="s">
        <v>2847</v>
      </c>
      <c r="D1415" s="411"/>
      <c r="E1415" s="411" t="s">
        <v>2848</v>
      </c>
      <c r="F1415" s="411" t="s">
        <v>2849</v>
      </c>
      <c r="G1415" s="86" t="s">
        <v>625</v>
      </c>
      <c r="H1415" s="419" t="s">
        <v>7</v>
      </c>
      <c r="I1415" s="220"/>
      <c r="J1415" s="94"/>
      <c r="K1415" s="94"/>
      <c r="L1415" s="94"/>
    </row>
    <row r="1416" spans="1:12" ht="57">
      <c r="A1416" s="365">
        <v>1190</v>
      </c>
      <c r="B1416" s="423" t="s">
        <v>5603</v>
      </c>
      <c r="C1416" s="411" t="s">
        <v>5619</v>
      </c>
      <c r="D1416" s="411" t="s">
        <v>5604</v>
      </c>
      <c r="E1416" s="411" t="s">
        <v>5624</v>
      </c>
      <c r="F1416" s="411" t="s">
        <v>5625</v>
      </c>
      <c r="G1416" s="86" t="s">
        <v>625</v>
      </c>
      <c r="H1416" s="419" t="s">
        <v>7</v>
      </c>
      <c r="I1416" s="220"/>
      <c r="J1416" s="94"/>
      <c r="K1416" s="94"/>
      <c r="L1416" s="94"/>
    </row>
    <row r="1417" spans="1:12" ht="34.200000000000003">
      <c r="A1417" s="365">
        <v>1191</v>
      </c>
      <c r="B1417" s="423" t="s">
        <v>5603</v>
      </c>
      <c r="C1417" s="411" t="s">
        <v>5626</v>
      </c>
      <c r="D1417" s="411" t="s">
        <v>5627</v>
      </c>
      <c r="E1417" s="411" t="s">
        <v>5628</v>
      </c>
      <c r="F1417" s="411" t="s">
        <v>5629</v>
      </c>
      <c r="G1417" s="396" t="s">
        <v>5539</v>
      </c>
      <c r="H1417" s="419" t="s">
        <v>7</v>
      </c>
      <c r="I1417" s="220" t="s">
        <v>5630</v>
      </c>
      <c r="J1417" s="94"/>
      <c r="K1417" s="94"/>
      <c r="L1417" s="94"/>
    </row>
    <row r="1418" spans="1:12" ht="34.200000000000003">
      <c r="A1418" s="365">
        <v>1192</v>
      </c>
      <c r="B1418" s="423" t="s">
        <v>5603</v>
      </c>
      <c r="C1418" s="411" t="s">
        <v>5631</v>
      </c>
      <c r="E1418" s="411" t="s">
        <v>5632</v>
      </c>
      <c r="F1418" s="411" t="s">
        <v>5633</v>
      </c>
      <c r="G1418" s="86" t="s">
        <v>625</v>
      </c>
      <c r="H1418" s="419" t="s">
        <v>7</v>
      </c>
      <c r="I1418" s="220"/>
      <c r="J1418" s="94"/>
      <c r="K1418" s="94"/>
      <c r="L1418" s="94"/>
    </row>
    <row r="1419" spans="1:12" ht="45.6">
      <c r="A1419" s="365">
        <v>1193</v>
      </c>
      <c r="B1419" s="423" t="s">
        <v>5603</v>
      </c>
      <c r="C1419" s="411" t="s">
        <v>5634</v>
      </c>
      <c r="D1419" s="411" t="s">
        <v>5627</v>
      </c>
      <c r="E1419" s="411" t="s">
        <v>5635</v>
      </c>
      <c r="F1419" s="411" t="s">
        <v>5636</v>
      </c>
      <c r="G1419" s="86" t="s">
        <v>625</v>
      </c>
      <c r="H1419" s="419" t="s">
        <v>7</v>
      </c>
      <c r="I1419" s="220"/>
      <c r="J1419" s="94"/>
      <c r="K1419" s="94"/>
      <c r="L1419" s="94"/>
    </row>
    <row r="1420" spans="1:12" ht="45.6">
      <c r="A1420" s="365">
        <v>1194</v>
      </c>
      <c r="B1420" s="423" t="s">
        <v>5603</v>
      </c>
      <c r="C1420" s="411" t="s">
        <v>5637</v>
      </c>
      <c r="D1420" s="411" t="s">
        <v>5627</v>
      </c>
      <c r="E1420" s="411" t="s">
        <v>5638</v>
      </c>
      <c r="F1420" s="411" t="s">
        <v>5639</v>
      </c>
      <c r="G1420" s="86" t="s">
        <v>625</v>
      </c>
      <c r="H1420" s="419" t="s">
        <v>7</v>
      </c>
      <c r="I1420" s="220" t="s">
        <v>5577</v>
      </c>
      <c r="J1420" s="94"/>
      <c r="K1420" s="94"/>
      <c r="L1420" s="94"/>
    </row>
    <row r="1421" spans="1:12" ht="45.6">
      <c r="A1421" s="365">
        <v>1195</v>
      </c>
      <c r="B1421" s="423" t="s">
        <v>5603</v>
      </c>
      <c r="C1421" s="411" t="s">
        <v>5640</v>
      </c>
      <c r="D1421" s="411" t="s">
        <v>5627</v>
      </c>
      <c r="E1421" s="411" t="s">
        <v>5641</v>
      </c>
      <c r="F1421" s="411" t="s">
        <v>5642</v>
      </c>
      <c r="G1421" s="86" t="s">
        <v>625</v>
      </c>
      <c r="H1421" s="419" t="s">
        <v>7</v>
      </c>
      <c r="I1421" s="220" t="s">
        <v>5577</v>
      </c>
      <c r="J1421" s="94"/>
      <c r="K1421" s="94"/>
      <c r="L1421" s="94"/>
    </row>
    <row r="1422" spans="1:12" ht="45.6">
      <c r="A1422" s="365">
        <v>1196</v>
      </c>
      <c r="B1422" s="423" t="s">
        <v>5603</v>
      </c>
      <c r="C1422" s="411" t="s">
        <v>5643</v>
      </c>
      <c r="D1422" s="411" t="s">
        <v>5627</v>
      </c>
      <c r="E1422" s="411" t="s">
        <v>5644</v>
      </c>
      <c r="F1422" s="411" t="s">
        <v>5645</v>
      </c>
      <c r="G1422" s="86" t="s">
        <v>625</v>
      </c>
      <c r="H1422" s="419" t="s">
        <v>7</v>
      </c>
      <c r="I1422" s="220" t="s">
        <v>5577</v>
      </c>
      <c r="J1422" s="94"/>
      <c r="K1422" s="94"/>
      <c r="L1422" s="94"/>
    </row>
    <row r="1423" spans="1:12" ht="45.6">
      <c r="A1423" s="365">
        <v>1197</v>
      </c>
      <c r="B1423" s="423" t="s">
        <v>5603</v>
      </c>
      <c r="C1423" s="411" t="s">
        <v>5646</v>
      </c>
      <c r="D1423" s="411" t="s">
        <v>5627</v>
      </c>
      <c r="E1423" s="411" t="s">
        <v>5647</v>
      </c>
      <c r="F1423" s="411" t="s">
        <v>5648</v>
      </c>
      <c r="G1423" s="86" t="s">
        <v>625</v>
      </c>
      <c r="H1423" s="419" t="s">
        <v>7</v>
      </c>
      <c r="I1423" s="220" t="s">
        <v>5577</v>
      </c>
      <c r="J1423" s="94"/>
      <c r="K1423" s="94"/>
      <c r="L1423" s="94"/>
    </row>
    <row r="1424" spans="1:12" ht="45.6">
      <c r="A1424" s="365">
        <v>1198</v>
      </c>
      <c r="B1424" s="423" t="s">
        <v>5603</v>
      </c>
      <c r="C1424" s="411" t="s">
        <v>5649</v>
      </c>
      <c r="D1424" s="411" t="s">
        <v>5627</v>
      </c>
      <c r="E1424" s="411" t="s">
        <v>5650</v>
      </c>
      <c r="F1424" s="411" t="s">
        <v>5651</v>
      </c>
      <c r="G1424" s="86" t="s">
        <v>625</v>
      </c>
      <c r="H1424" s="419" t="s">
        <v>7</v>
      </c>
      <c r="I1424" s="220" t="s">
        <v>5577</v>
      </c>
      <c r="J1424" s="94"/>
      <c r="K1424" s="94"/>
      <c r="L1424" s="94"/>
    </row>
    <row r="1425" spans="1:12" ht="45.6">
      <c r="A1425" s="365">
        <v>1199</v>
      </c>
      <c r="B1425" s="423" t="s">
        <v>5603</v>
      </c>
      <c r="C1425" s="411" t="s">
        <v>5652</v>
      </c>
      <c r="D1425" s="411" t="s">
        <v>5627</v>
      </c>
      <c r="E1425" s="411" t="s">
        <v>5653</v>
      </c>
      <c r="F1425" s="411" t="s">
        <v>5654</v>
      </c>
      <c r="G1425" s="86" t="s">
        <v>625</v>
      </c>
      <c r="H1425" s="419" t="s">
        <v>7</v>
      </c>
      <c r="I1425" s="220"/>
      <c r="J1425" s="94"/>
      <c r="K1425" s="94"/>
      <c r="L1425" s="94"/>
    </row>
    <row r="1426" spans="1:12" ht="34.200000000000003">
      <c r="A1426" s="365">
        <v>1200</v>
      </c>
      <c r="B1426" s="423" t="s">
        <v>5603</v>
      </c>
      <c r="C1426" s="411" t="s">
        <v>5655</v>
      </c>
      <c r="D1426" s="411" t="s">
        <v>5656</v>
      </c>
      <c r="E1426" s="411" t="s">
        <v>5657</v>
      </c>
      <c r="F1426" s="411" t="s">
        <v>5658</v>
      </c>
      <c r="G1426" s="86" t="s">
        <v>625</v>
      </c>
      <c r="H1426" s="419" t="s">
        <v>7</v>
      </c>
      <c r="I1426" s="220"/>
      <c r="J1426" s="94"/>
      <c r="K1426" s="94"/>
      <c r="L1426" s="94"/>
    </row>
    <row r="1427" spans="1:12" ht="34.200000000000003">
      <c r="A1427" s="365">
        <v>1201</v>
      </c>
      <c r="B1427" s="423" t="s">
        <v>5603</v>
      </c>
      <c r="C1427" s="411" t="s">
        <v>5655</v>
      </c>
      <c r="D1427" s="411" t="s">
        <v>5659</v>
      </c>
      <c r="E1427" s="411" t="s">
        <v>5657</v>
      </c>
      <c r="F1427" s="411" t="s">
        <v>5660</v>
      </c>
      <c r="G1427" s="86" t="s">
        <v>625</v>
      </c>
      <c r="H1427" s="419" t="s">
        <v>7</v>
      </c>
      <c r="I1427" s="220"/>
      <c r="J1427" s="94"/>
      <c r="K1427" s="94"/>
      <c r="L1427" s="94"/>
    </row>
    <row r="1428" spans="1:12" ht="45.6">
      <c r="A1428" s="365">
        <v>1202</v>
      </c>
      <c r="B1428" s="423" t="s">
        <v>5661</v>
      </c>
      <c r="C1428" s="411" t="s">
        <v>5662</v>
      </c>
      <c r="D1428" s="411" t="s">
        <v>5663</v>
      </c>
      <c r="E1428" s="411" t="s">
        <v>2853</v>
      </c>
      <c r="F1428" s="411" t="s">
        <v>5664</v>
      </c>
      <c r="G1428" s="86" t="s">
        <v>625</v>
      </c>
      <c r="H1428" s="419" t="s">
        <v>7</v>
      </c>
      <c r="I1428" s="220"/>
      <c r="J1428" s="94"/>
      <c r="K1428" s="94"/>
      <c r="L1428" s="94"/>
    </row>
    <row r="1429" spans="1:12" ht="57">
      <c r="A1429" s="365">
        <v>1203</v>
      </c>
      <c r="B1429" s="423" t="s">
        <v>5661</v>
      </c>
      <c r="C1429" s="411" t="s">
        <v>5662</v>
      </c>
      <c r="D1429" s="411" t="s">
        <v>2852</v>
      </c>
      <c r="E1429" s="411" t="s">
        <v>2853</v>
      </c>
      <c r="F1429" s="425" t="s">
        <v>5665</v>
      </c>
      <c r="G1429" s="86" t="s">
        <v>625</v>
      </c>
      <c r="H1429" s="419" t="s">
        <v>7</v>
      </c>
      <c r="I1429" s="220" t="s">
        <v>5666</v>
      </c>
      <c r="J1429" s="94"/>
      <c r="K1429" s="94"/>
      <c r="L1429" s="94"/>
    </row>
    <row r="1430" spans="1:12" ht="45.6">
      <c r="A1430" s="365">
        <v>1204</v>
      </c>
      <c r="B1430" s="423" t="s">
        <v>5661</v>
      </c>
      <c r="C1430" s="411" t="s">
        <v>2857</v>
      </c>
      <c r="D1430" s="411"/>
      <c r="E1430" s="411" t="s">
        <v>2858</v>
      </c>
      <c r="F1430" s="425" t="s">
        <v>5667</v>
      </c>
      <c r="G1430" s="86" t="s">
        <v>625</v>
      </c>
      <c r="H1430" s="419" t="s">
        <v>7</v>
      </c>
      <c r="I1430" s="220" t="s">
        <v>5666</v>
      </c>
      <c r="J1430" s="94"/>
      <c r="K1430" s="94"/>
      <c r="L1430" s="94"/>
    </row>
    <row r="1431" spans="1:12" ht="45.6">
      <c r="A1431" s="365">
        <v>1205</v>
      </c>
      <c r="B1431" s="423" t="s">
        <v>5661</v>
      </c>
      <c r="C1431" s="411" t="s">
        <v>2860</v>
      </c>
      <c r="D1431" s="411"/>
      <c r="E1431" s="411" t="s">
        <v>2861</v>
      </c>
      <c r="F1431" s="425" t="s">
        <v>5668</v>
      </c>
      <c r="G1431" s="86" t="s">
        <v>625</v>
      </c>
      <c r="H1431" s="419" t="s">
        <v>7</v>
      </c>
      <c r="I1431" s="220" t="s">
        <v>5666</v>
      </c>
      <c r="J1431" s="94"/>
      <c r="K1431" s="94"/>
      <c r="L1431" s="94"/>
    </row>
    <row r="1432" spans="1:12" ht="34.200000000000003">
      <c r="A1432" s="365">
        <v>1206</v>
      </c>
      <c r="B1432" s="423" t="s">
        <v>5661</v>
      </c>
      <c r="C1432" s="411" t="s">
        <v>2864</v>
      </c>
      <c r="D1432" s="411" t="s">
        <v>2865</v>
      </c>
      <c r="E1432" s="425" t="s">
        <v>2866</v>
      </c>
      <c r="F1432" s="411" t="s">
        <v>2867</v>
      </c>
      <c r="G1432" s="86" t="s">
        <v>625</v>
      </c>
      <c r="H1432" s="419" t="s">
        <v>7</v>
      </c>
      <c r="I1432" s="220" t="s">
        <v>5666</v>
      </c>
      <c r="J1432" s="94"/>
      <c r="K1432" s="94"/>
      <c r="L1432" s="94"/>
    </row>
    <row r="1433" spans="1:12" ht="34.200000000000003">
      <c r="A1433" s="365">
        <v>1207</v>
      </c>
      <c r="B1433" s="423" t="s">
        <v>5661</v>
      </c>
      <c r="C1433" s="411" t="s">
        <v>2864</v>
      </c>
      <c r="D1433" s="411" t="s">
        <v>2868</v>
      </c>
      <c r="E1433" s="425" t="s">
        <v>2869</v>
      </c>
      <c r="F1433" s="411" t="s">
        <v>2867</v>
      </c>
      <c r="G1433" s="86" t="s">
        <v>625</v>
      </c>
      <c r="H1433" s="419" t="s">
        <v>7</v>
      </c>
      <c r="I1433" s="220" t="s">
        <v>5666</v>
      </c>
      <c r="J1433" s="94"/>
      <c r="K1433" s="94"/>
      <c r="L1433" s="94"/>
    </row>
    <row r="1434" spans="1:12" ht="57">
      <c r="A1434" s="365">
        <v>1208</v>
      </c>
      <c r="B1434" s="423" t="s">
        <v>5661</v>
      </c>
      <c r="C1434" s="411" t="s">
        <v>2870</v>
      </c>
      <c r="D1434" s="411"/>
      <c r="E1434" s="425" t="s">
        <v>2871</v>
      </c>
      <c r="F1434" s="425" t="s">
        <v>5669</v>
      </c>
      <c r="G1434" s="396" t="s">
        <v>5539</v>
      </c>
      <c r="H1434" s="419" t="s">
        <v>7</v>
      </c>
      <c r="I1434" s="220" t="s">
        <v>5670</v>
      </c>
      <c r="J1434" s="94"/>
      <c r="K1434" s="94"/>
      <c r="L1434" s="94"/>
    </row>
    <row r="1435" spans="1:12" ht="45.6">
      <c r="A1435" s="365">
        <v>1209</v>
      </c>
      <c r="B1435" s="423" t="s">
        <v>5661</v>
      </c>
      <c r="C1435" s="411" t="s">
        <v>2873</v>
      </c>
      <c r="D1435" s="411"/>
      <c r="E1435" s="425" t="s">
        <v>2874</v>
      </c>
      <c r="F1435" s="425" t="s">
        <v>5671</v>
      </c>
      <c r="G1435" s="86" t="s">
        <v>625</v>
      </c>
      <c r="H1435" s="419" t="s">
        <v>7</v>
      </c>
      <c r="I1435" s="220" t="s">
        <v>5666</v>
      </c>
      <c r="J1435" s="94"/>
      <c r="K1435" s="94"/>
      <c r="L1435" s="94"/>
    </row>
    <row r="1436" spans="1:12" ht="22.8">
      <c r="A1436" s="365">
        <v>1210</v>
      </c>
      <c r="B1436" s="423" t="s">
        <v>5661</v>
      </c>
      <c r="C1436" s="411" t="s">
        <v>2877</v>
      </c>
      <c r="D1436" s="411"/>
      <c r="E1436" s="411" t="s">
        <v>2878</v>
      </c>
      <c r="F1436" s="411" t="s">
        <v>2879</v>
      </c>
      <c r="G1436" s="86"/>
      <c r="H1436" s="419" t="s">
        <v>7</v>
      </c>
      <c r="I1436" s="92"/>
      <c r="J1436" s="94"/>
      <c r="K1436" s="94"/>
      <c r="L1436" s="94"/>
    </row>
    <row r="1437" spans="1:12" ht="34.200000000000003">
      <c r="A1437" s="365">
        <v>1211</v>
      </c>
      <c r="B1437" s="423" t="s">
        <v>5661</v>
      </c>
      <c r="C1437" s="411" t="s">
        <v>5672</v>
      </c>
      <c r="D1437" s="411"/>
      <c r="E1437" s="411" t="s">
        <v>5673</v>
      </c>
      <c r="F1437" s="411" t="s">
        <v>5674</v>
      </c>
      <c r="G1437" s="396" t="s">
        <v>5675</v>
      </c>
      <c r="H1437" s="419" t="s">
        <v>7</v>
      </c>
      <c r="I1437" s="92"/>
      <c r="J1437" s="94"/>
      <c r="K1437" s="94"/>
      <c r="L1437" s="94"/>
    </row>
    <row r="1438" spans="1:12" ht="13.2">
      <c r="A1438" s="412"/>
      <c r="B1438" s="412"/>
      <c r="C1438" s="413"/>
      <c r="D1438" s="413"/>
      <c r="E1438" s="413"/>
      <c r="F1438" s="413"/>
      <c r="G1438" s="414"/>
      <c r="H1438" s="415"/>
      <c r="I1438" s="92"/>
      <c r="J1438" s="94"/>
      <c r="K1438" s="94"/>
      <c r="L1438" s="94"/>
    </row>
    <row r="1439" spans="1:12" ht="22.8">
      <c r="A1439" s="365"/>
      <c r="B1439" s="423" t="s">
        <v>5676</v>
      </c>
      <c r="C1439" s="411" t="s">
        <v>5677</v>
      </c>
      <c r="D1439" s="411"/>
      <c r="E1439" s="411" t="s">
        <v>5678</v>
      </c>
      <c r="F1439" s="411" t="s">
        <v>5679</v>
      </c>
      <c r="G1439" s="86"/>
      <c r="H1439" s="217" t="s">
        <v>10</v>
      </c>
      <c r="I1439" s="92"/>
      <c r="J1439" s="94"/>
      <c r="K1439" s="94"/>
      <c r="L1439" s="94"/>
    </row>
    <row r="1440" spans="1:12" ht="22.8">
      <c r="A1440" s="217"/>
      <c r="B1440" s="423" t="s">
        <v>5676</v>
      </c>
      <c r="C1440" s="411" t="s">
        <v>5677</v>
      </c>
      <c r="D1440" s="411"/>
      <c r="E1440" s="411" t="s">
        <v>5680</v>
      </c>
      <c r="F1440" s="411" t="s">
        <v>5681</v>
      </c>
      <c r="G1440" s="86"/>
      <c r="H1440" s="217" t="s">
        <v>10</v>
      </c>
      <c r="I1440" s="92"/>
      <c r="J1440" s="94"/>
      <c r="K1440" s="94"/>
      <c r="L1440" s="94"/>
    </row>
    <row r="1441" spans="1:12" ht="22.8">
      <c r="A1441" s="217"/>
      <c r="B1441" s="423" t="s">
        <v>5676</v>
      </c>
      <c r="C1441" s="411" t="s">
        <v>5677</v>
      </c>
      <c r="D1441" s="411"/>
      <c r="E1441" s="411" t="s">
        <v>5682</v>
      </c>
      <c r="F1441" s="411" t="s">
        <v>5683</v>
      </c>
      <c r="G1441" s="86"/>
      <c r="H1441" s="217" t="s">
        <v>10</v>
      </c>
      <c r="I1441" s="92"/>
      <c r="J1441" s="94"/>
      <c r="K1441" s="94"/>
      <c r="L1441" s="94"/>
    </row>
    <row r="1442" spans="1:12" ht="22.8">
      <c r="A1442" s="217"/>
      <c r="B1442" s="423" t="s">
        <v>5676</v>
      </c>
      <c r="C1442" s="411" t="s">
        <v>5677</v>
      </c>
      <c r="D1442" s="411"/>
      <c r="E1442" s="411" t="s">
        <v>5684</v>
      </c>
      <c r="F1442" s="411" t="s">
        <v>5685</v>
      </c>
      <c r="G1442" s="86"/>
      <c r="H1442" s="217" t="s">
        <v>10</v>
      </c>
      <c r="I1442" s="92"/>
      <c r="J1442" s="94"/>
      <c r="K1442" s="94"/>
      <c r="L1442" s="94"/>
    </row>
    <row r="1443" spans="1:12" ht="114">
      <c r="A1443" s="217"/>
      <c r="B1443" s="423" t="s">
        <v>5676</v>
      </c>
      <c r="C1443" s="411" t="s">
        <v>5686</v>
      </c>
      <c r="D1443" s="411"/>
      <c r="E1443" s="411" t="s">
        <v>5687</v>
      </c>
      <c r="F1443" s="411" t="s">
        <v>5688</v>
      </c>
      <c r="G1443" s="86"/>
      <c r="H1443" s="217" t="s">
        <v>10</v>
      </c>
      <c r="I1443" s="92"/>
      <c r="J1443" s="94"/>
      <c r="K1443" s="94"/>
      <c r="L1443" s="94"/>
    </row>
    <row r="1444" spans="1:12" ht="45.6">
      <c r="A1444" s="217"/>
      <c r="B1444" s="423" t="s">
        <v>5676</v>
      </c>
      <c r="C1444" s="411" t="s">
        <v>5689</v>
      </c>
      <c r="D1444" s="411"/>
      <c r="E1444" s="411" t="s">
        <v>5690</v>
      </c>
      <c r="F1444" s="411" t="s">
        <v>5691</v>
      </c>
      <c r="G1444" s="86"/>
      <c r="H1444" s="217" t="s">
        <v>10</v>
      </c>
      <c r="I1444" s="92"/>
      <c r="J1444" s="94"/>
      <c r="K1444" s="94"/>
      <c r="L1444" s="94"/>
    </row>
    <row r="1445" spans="1:12" ht="22.8">
      <c r="A1445" s="217"/>
      <c r="B1445" s="423" t="s">
        <v>5676</v>
      </c>
      <c r="C1445" s="411" t="s">
        <v>5689</v>
      </c>
      <c r="D1445" s="411"/>
      <c r="E1445" s="411" t="s">
        <v>5692</v>
      </c>
      <c r="F1445" s="411" t="s">
        <v>5693</v>
      </c>
      <c r="G1445" s="86"/>
      <c r="H1445" s="217" t="s">
        <v>10</v>
      </c>
      <c r="I1445" s="92"/>
      <c r="J1445" s="94"/>
      <c r="K1445" s="94"/>
      <c r="L1445" s="94"/>
    </row>
    <row r="1446" spans="1:12" ht="68.400000000000006">
      <c r="A1446" s="217"/>
      <c r="B1446" s="423" t="s">
        <v>5676</v>
      </c>
      <c r="C1446" s="411" t="s">
        <v>5694</v>
      </c>
      <c r="D1446" s="411"/>
      <c r="E1446" s="411" t="s">
        <v>5694</v>
      </c>
      <c r="F1446" s="428" t="s">
        <v>5695</v>
      </c>
      <c r="G1446" s="86"/>
      <c r="H1446" s="217" t="s">
        <v>10</v>
      </c>
      <c r="I1446" s="92"/>
      <c r="J1446" s="94"/>
      <c r="K1446" s="94"/>
      <c r="L1446" s="94"/>
    </row>
    <row r="1447" spans="1:12" ht="13.2">
      <c r="A1447" s="217"/>
      <c r="B1447" s="423" t="s">
        <v>5676</v>
      </c>
      <c r="C1447" s="411" t="s">
        <v>5694</v>
      </c>
      <c r="D1447" s="411"/>
      <c r="E1447" s="411" t="s">
        <v>5696</v>
      </c>
      <c r="F1447" s="411" t="s">
        <v>5697</v>
      </c>
      <c r="G1447" s="86"/>
      <c r="H1447" s="217" t="s">
        <v>10</v>
      </c>
      <c r="I1447" s="92"/>
      <c r="J1447" s="94"/>
      <c r="K1447" s="94"/>
      <c r="L1447" s="94"/>
    </row>
    <row r="1448" spans="1:12" ht="34.200000000000003">
      <c r="A1448" s="217"/>
      <c r="B1448" s="423" t="s">
        <v>5676</v>
      </c>
      <c r="C1448" s="411" t="s">
        <v>5694</v>
      </c>
      <c r="D1448" s="411"/>
      <c r="E1448" s="411" t="s">
        <v>5692</v>
      </c>
      <c r="F1448" s="411" t="s">
        <v>5698</v>
      </c>
      <c r="G1448" s="86"/>
      <c r="H1448" s="217" t="s">
        <v>10</v>
      </c>
      <c r="I1448" s="92"/>
      <c r="J1448" s="94"/>
      <c r="K1448" s="94"/>
      <c r="L1448" s="94"/>
    </row>
    <row r="1449" spans="1:12" ht="13.2">
      <c r="A1449" s="217"/>
      <c r="B1449" s="423" t="s">
        <v>5676</v>
      </c>
      <c r="C1449" s="411" t="s">
        <v>5694</v>
      </c>
      <c r="D1449" s="411"/>
      <c r="E1449" s="411" t="s">
        <v>5699</v>
      </c>
      <c r="F1449" s="411" t="s">
        <v>5697</v>
      </c>
      <c r="G1449" s="86"/>
      <c r="H1449" s="217" t="s">
        <v>10</v>
      </c>
      <c r="I1449" s="92"/>
      <c r="J1449" s="94"/>
      <c r="K1449" s="94"/>
      <c r="L1449" s="94"/>
    </row>
    <row r="1450" spans="1:12" ht="34.200000000000003">
      <c r="A1450" s="217"/>
      <c r="B1450" s="423" t="s">
        <v>5676</v>
      </c>
      <c r="C1450" s="411" t="s">
        <v>5694</v>
      </c>
      <c r="D1450" s="411"/>
      <c r="E1450" s="411" t="s">
        <v>5700</v>
      </c>
      <c r="F1450" s="411" t="s">
        <v>5701</v>
      </c>
      <c r="G1450" s="86"/>
      <c r="H1450" s="217" t="s">
        <v>10</v>
      </c>
      <c r="I1450" s="92"/>
      <c r="J1450" s="94"/>
      <c r="K1450" s="94"/>
      <c r="L1450" s="94"/>
    </row>
    <row r="1451" spans="1:12" ht="79.8">
      <c r="A1451" s="217"/>
      <c r="B1451" s="423" t="s">
        <v>5676</v>
      </c>
      <c r="C1451" s="411" t="s">
        <v>5702</v>
      </c>
      <c r="D1451" s="411"/>
      <c r="E1451" s="411" t="s">
        <v>5703</v>
      </c>
      <c r="F1451" s="411" t="s">
        <v>5704</v>
      </c>
      <c r="G1451" s="86"/>
      <c r="H1451" s="217" t="s">
        <v>10</v>
      </c>
      <c r="I1451" s="92"/>
      <c r="J1451" s="94"/>
      <c r="K1451" s="94"/>
      <c r="L1451" s="94"/>
    </row>
    <row r="1452" spans="1:12" ht="13.2">
      <c r="A1452" s="217"/>
      <c r="B1452" s="423" t="s">
        <v>5676</v>
      </c>
      <c r="C1452" s="411" t="s">
        <v>5705</v>
      </c>
      <c r="D1452" s="411"/>
      <c r="E1452" s="411" t="s">
        <v>5706</v>
      </c>
      <c r="F1452" s="411" t="s">
        <v>5707</v>
      </c>
      <c r="G1452" s="86"/>
      <c r="H1452" s="217" t="s">
        <v>10</v>
      </c>
      <c r="I1452" s="92"/>
      <c r="J1452" s="94"/>
      <c r="K1452" s="94"/>
      <c r="L1452" s="94"/>
    </row>
    <row r="1453" spans="1:12" ht="13.2">
      <c r="A1453" s="217"/>
      <c r="B1453" s="423" t="s">
        <v>5676</v>
      </c>
      <c r="C1453" s="411" t="s">
        <v>5705</v>
      </c>
      <c r="D1453" s="411"/>
      <c r="E1453" s="411" t="s">
        <v>5708</v>
      </c>
      <c r="F1453" s="411" t="s">
        <v>5709</v>
      </c>
      <c r="G1453" s="86"/>
      <c r="H1453" s="217" t="s">
        <v>10</v>
      </c>
      <c r="I1453" s="92"/>
      <c r="J1453" s="94"/>
      <c r="K1453" s="94"/>
      <c r="L1453" s="94"/>
    </row>
    <row r="1454" spans="1:12" ht="34.200000000000003">
      <c r="A1454" s="217"/>
      <c r="B1454" s="423" t="s">
        <v>5676</v>
      </c>
      <c r="C1454" s="411" t="s">
        <v>5705</v>
      </c>
      <c r="D1454" s="411"/>
      <c r="E1454" s="411" t="s">
        <v>5699</v>
      </c>
      <c r="F1454" s="411" t="s">
        <v>5710</v>
      </c>
      <c r="G1454" s="86"/>
      <c r="H1454" s="217" t="s">
        <v>10</v>
      </c>
      <c r="I1454" s="92"/>
      <c r="J1454" s="94"/>
      <c r="K1454" s="94"/>
      <c r="L1454" s="94"/>
    </row>
    <row r="1455" spans="1:12" ht="34.200000000000003">
      <c r="A1455" s="217"/>
      <c r="B1455" s="423" t="s">
        <v>5676</v>
      </c>
      <c r="C1455" s="411" t="s">
        <v>5705</v>
      </c>
      <c r="D1455" s="411"/>
      <c r="E1455" s="411" t="s">
        <v>5700</v>
      </c>
      <c r="F1455" s="411" t="s">
        <v>5711</v>
      </c>
      <c r="G1455" s="86"/>
      <c r="H1455" s="217" t="s">
        <v>10</v>
      </c>
      <c r="I1455" s="92"/>
      <c r="J1455" s="94"/>
      <c r="K1455" s="94"/>
      <c r="L1455" s="94"/>
    </row>
    <row r="1456" spans="1:12" ht="159.6">
      <c r="A1456" s="217"/>
      <c r="B1456" s="423" t="s">
        <v>5676</v>
      </c>
      <c r="C1456" s="411" t="s">
        <v>5712</v>
      </c>
      <c r="D1456" s="411"/>
      <c r="E1456" s="411" t="s">
        <v>5712</v>
      </c>
      <c r="F1456" s="411" t="s">
        <v>5713</v>
      </c>
      <c r="G1456" s="86"/>
      <c r="H1456" s="217" t="s">
        <v>10</v>
      </c>
      <c r="I1456" s="92"/>
      <c r="J1456" s="94"/>
      <c r="K1456" s="94"/>
      <c r="L1456" s="94"/>
    </row>
    <row r="1457" spans="1:12" ht="13.2">
      <c r="A1457" s="217"/>
      <c r="B1457" s="423" t="s">
        <v>5676</v>
      </c>
      <c r="C1457" s="411" t="s">
        <v>5714</v>
      </c>
      <c r="D1457" s="411"/>
      <c r="E1457" s="411" t="s">
        <v>5706</v>
      </c>
      <c r="F1457" s="411" t="s">
        <v>5715</v>
      </c>
      <c r="G1457" s="86"/>
      <c r="H1457" s="217" t="s">
        <v>10</v>
      </c>
      <c r="I1457" s="92"/>
      <c r="J1457" s="94"/>
      <c r="K1457" s="94"/>
      <c r="L1457" s="94"/>
    </row>
    <row r="1458" spans="1:12" ht="13.2">
      <c r="A1458" s="217"/>
      <c r="B1458" s="423" t="s">
        <v>5676</v>
      </c>
      <c r="C1458" s="411" t="s">
        <v>5714</v>
      </c>
      <c r="D1458" s="411"/>
      <c r="E1458" s="411" t="s">
        <v>5708</v>
      </c>
      <c r="F1458" s="411" t="s">
        <v>5716</v>
      </c>
      <c r="G1458" s="86"/>
      <c r="H1458" s="217" t="s">
        <v>10</v>
      </c>
      <c r="I1458" s="92"/>
      <c r="J1458" s="94"/>
      <c r="K1458" s="94"/>
      <c r="L1458" s="94"/>
    </row>
    <row r="1459" spans="1:12" ht="34.200000000000003">
      <c r="A1459" s="217"/>
      <c r="B1459" s="423" t="s">
        <v>5676</v>
      </c>
      <c r="C1459" s="411" t="s">
        <v>5714</v>
      </c>
      <c r="D1459" s="411"/>
      <c r="E1459" s="411" t="s">
        <v>5692</v>
      </c>
      <c r="F1459" s="411" t="s">
        <v>5717</v>
      </c>
      <c r="G1459" s="86"/>
      <c r="H1459" s="217" t="s">
        <v>10</v>
      </c>
      <c r="I1459" s="92"/>
      <c r="J1459" s="94"/>
      <c r="K1459" s="94"/>
      <c r="L1459" s="94"/>
    </row>
    <row r="1460" spans="1:12" ht="22.8">
      <c r="A1460" s="217"/>
      <c r="B1460" s="423" t="s">
        <v>5676</v>
      </c>
      <c r="C1460" s="411" t="s">
        <v>5714</v>
      </c>
      <c r="D1460" s="411"/>
      <c r="E1460" s="411" t="s">
        <v>5699</v>
      </c>
      <c r="F1460" s="411" t="s">
        <v>5718</v>
      </c>
      <c r="G1460" s="86"/>
      <c r="H1460" s="217" t="s">
        <v>10</v>
      </c>
      <c r="I1460" s="92"/>
      <c r="J1460" s="94"/>
      <c r="K1460" s="94"/>
      <c r="L1460" s="94"/>
    </row>
    <row r="1461" spans="1:12" ht="34.200000000000003">
      <c r="A1461" s="217"/>
      <c r="B1461" s="423" t="s">
        <v>5676</v>
      </c>
      <c r="C1461" s="411" t="s">
        <v>5714</v>
      </c>
      <c r="D1461" s="411"/>
      <c r="E1461" s="411" t="s">
        <v>5700</v>
      </c>
      <c r="F1461" s="411" t="s">
        <v>5711</v>
      </c>
      <c r="G1461" s="86"/>
      <c r="H1461" s="217" t="s">
        <v>10</v>
      </c>
      <c r="I1461" s="92"/>
      <c r="J1461" s="94"/>
      <c r="K1461" s="94"/>
      <c r="L1461" s="94"/>
    </row>
    <row r="1462" spans="1:12" ht="159.6">
      <c r="A1462" s="217"/>
      <c r="B1462" s="423" t="s">
        <v>5676</v>
      </c>
      <c r="C1462" s="411" t="s">
        <v>5719</v>
      </c>
      <c r="D1462" s="411"/>
      <c r="E1462" s="411" t="s">
        <v>5719</v>
      </c>
      <c r="F1462" s="411" t="s">
        <v>5720</v>
      </c>
      <c r="G1462" s="86"/>
      <c r="H1462" s="217" t="s">
        <v>10</v>
      </c>
      <c r="I1462" s="92"/>
      <c r="J1462" s="94"/>
      <c r="K1462" s="94"/>
      <c r="L1462" s="94"/>
    </row>
    <row r="1463" spans="1:12" ht="13.2">
      <c r="A1463" s="217"/>
      <c r="B1463" s="423" t="s">
        <v>5676</v>
      </c>
      <c r="C1463" s="411" t="s">
        <v>5721</v>
      </c>
      <c r="D1463" s="411"/>
      <c r="E1463" s="411" t="s">
        <v>5722</v>
      </c>
      <c r="F1463" s="411" t="s">
        <v>5723</v>
      </c>
      <c r="G1463" s="86"/>
      <c r="H1463" s="217" t="s">
        <v>10</v>
      </c>
      <c r="I1463" s="92"/>
      <c r="J1463" s="94"/>
      <c r="K1463" s="94"/>
      <c r="L1463" s="94"/>
    </row>
    <row r="1464" spans="1:12" ht="34.200000000000003">
      <c r="A1464" s="217"/>
      <c r="B1464" s="423" t="s">
        <v>5676</v>
      </c>
      <c r="C1464" s="411" t="s">
        <v>5721</v>
      </c>
      <c r="D1464" s="411"/>
      <c r="E1464" s="411" t="s">
        <v>5692</v>
      </c>
      <c r="F1464" s="411" t="s">
        <v>5724</v>
      </c>
      <c r="G1464" s="86"/>
      <c r="H1464" s="217" t="s">
        <v>10</v>
      </c>
      <c r="I1464" s="92"/>
      <c r="J1464" s="94"/>
      <c r="K1464" s="94"/>
      <c r="L1464" s="94"/>
    </row>
    <row r="1465" spans="1:12" ht="13.2">
      <c r="A1465" s="217"/>
      <c r="B1465" s="423" t="s">
        <v>5676</v>
      </c>
      <c r="C1465" s="411" t="s">
        <v>5721</v>
      </c>
      <c r="D1465" s="411"/>
      <c r="E1465" s="411" t="s">
        <v>5699</v>
      </c>
      <c r="F1465" s="411" t="s">
        <v>5725</v>
      </c>
      <c r="G1465" s="86"/>
      <c r="H1465" s="217" t="s">
        <v>10</v>
      </c>
      <c r="I1465" s="92"/>
      <c r="J1465" s="94"/>
      <c r="K1465" s="94"/>
      <c r="L1465" s="94"/>
    </row>
    <row r="1466" spans="1:12" ht="34.200000000000003">
      <c r="A1466" s="217"/>
      <c r="B1466" s="423" t="s">
        <v>5676</v>
      </c>
      <c r="C1466" s="411" t="s">
        <v>5721</v>
      </c>
      <c r="D1466" s="411"/>
      <c r="E1466" s="411" t="s">
        <v>5700</v>
      </c>
      <c r="F1466" s="411" t="s">
        <v>5726</v>
      </c>
      <c r="G1466" s="86"/>
      <c r="H1466" s="217" t="s">
        <v>10</v>
      </c>
      <c r="I1466" s="92"/>
      <c r="J1466" s="94"/>
      <c r="K1466" s="94"/>
      <c r="L1466" s="94"/>
    </row>
    <row r="1467" spans="1:12" ht="228">
      <c r="A1467" s="217"/>
      <c r="B1467" s="423" t="s">
        <v>5676</v>
      </c>
      <c r="C1467" s="411" t="s">
        <v>5727</v>
      </c>
      <c r="D1467" s="411"/>
      <c r="E1467" s="411" t="s">
        <v>5727</v>
      </c>
      <c r="F1467" s="411" t="s">
        <v>5728</v>
      </c>
      <c r="G1467" s="86"/>
      <c r="H1467" s="217" t="s">
        <v>10</v>
      </c>
      <c r="I1467" s="92"/>
      <c r="J1467" s="94"/>
      <c r="K1467" s="94"/>
      <c r="L1467" s="94"/>
    </row>
    <row r="1468" spans="1:12" ht="171">
      <c r="A1468" s="217"/>
      <c r="B1468" s="423" t="s">
        <v>5676</v>
      </c>
      <c r="C1468" s="411" t="s">
        <v>5729</v>
      </c>
      <c r="D1468" s="411"/>
      <c r="E1468" s="411" t="s">
        <v>5729</v>
      </c>
      <c r="F1468" s="411" t="s">
        <v>5730</v>
      </c>
      <c r="G1468" s="86"/>
      <c r="H1468" s="217" t="s">
        <v>10</v>
      </c>
      <c r="I1468" s="92"/>
      <c r="J1468" s="94"/>
      <c r="K1468" s="94"/>
      <c r="L1468" s="94"/>
    </row>
    <row r="1469" spans="1:12" ht="22.8">
      <c r="A1469" s="217"/>
      <c r="B1469" s="423" t="s">
        <v>5676</v>
      </c>
      <c r="C1469" s="411"/>
      <c r="D1469" s="411" t="s">
        <v>5731</v>
      </c>
      <c r="E1469" s="411" t="s">
        <v>5732</v>
      </c>
      <c r="F1469" s="411" t="s">
        <v>5733</v>
      </c>
      <c r="G1469" s="86"/>
      <c r="H1469" s="217" t="s">
        <v>10</v>
      </c>
      <c r="I1469" s="92"/>
      <c r="J1469" s="94"/>
      <c r="K1469" s="94"/>
      <c r="L1469" s="94"/>
    </row>
    <row r="1470" spans="1:12" ht="34.200000000000003">
      <c r="A1470" s="217"/>
      <c r="B1470" s="423" t="s">
        <v>5676</v>
      </c>
      <c r="C1470" s="411"/>
      <c r="D1470" s="411"/>
      <c r="E1470" s="411" t="s">
        <v>5734</v>
      </c>
      <c r="F1470" s="411" t="s">
        <v>5735</v>
      </c>
      <c r="G1470" s="86"/>
      <c r="H1470" s="217" t="s">
        <v>10</v>
      </c>
      <c r="I1470" s="92"/>
      <c r="J1470" s="94"/>
      <c r="K1470" s="94"/>
      <c r="L1470" s="94"/>
    </row>
    <row r="1471" spans="1:12" ht="34.200000000000003">
      <c r="A1471" s="429"/>
      <c r="B1471" s="423" t="s">
        <v>5676</v>
      </c>
      <c r="C1471" s="430" t="s">
        <v>5736</v>
      </c>
      <c r="D1471" s="430" t="s">
        <v>5737</v>
      </c>
      <c r="E1471" s="430" t="s">
        <v>5738</v>
      </c>
      <c r="F1471" s="430" t="s">
        <v>5739</v>
      </c>
      <c r="G1471" s="430"/>
      <c r="H1471" s="217" t="s">
        <v>10</v>
      </c>
      <c r="I1471" s="92"/>
      <c r="J1471" s="94"/>
      <c r="K1471" s="94"/>
      <c r="L1471" s="94"/>
    </row>
    <row r="1472" spans="1:12" ht="57">
      <c r="A1472" s="429"/>
      <c r="B1472" s="423" t="s">
        <v>5676</v>
      </c>
      <c r="C1472" s="430" t="s">
        <v>5740</v>
      </c>
      <c r="D1472" s="430" t="s">
        <v>5737</v>
      </c>
      <c r="E1472" s="430" t="s">
        <v>5741</v>
      </c>
      <c r="F1472" s="411" t="s">
        <v>5742</v>
      </c>
      <c r="G1472" s="430"/>
      <c r="H1472" s="217" t="s">
        <v>10</v>
      </c>
      <c r="I1472" s="92"/>
      <c r="J1472" s="94"/>
      <c r="K1472" s="94"/>
      <c r="L1472" s="94"/>
    </row>
    <row r="1473" spans="1:12" ht="34.200000000000003">
      <c r="A1473" s="429"/>
      <c r="B1473" s="423" t="s">
        <v>5676</v>
      </c>
      <c r="C1473" s="430" t="s">
        <v>5743</v>
      </c>
      <c r="D1473" s="430"/>
      <c r="E1473" s="430" t="s">
        <v>5744</v>
      </c>
      <c r="F1473" s="430" t="s">
        <v>5745</v>
      </c>
      <c r="G1473" s="430"/>
      <c r="H1473" s="217" t="s">
        <v>10</v>
      </c>
      <c r="I1473" s="92"/>
      <c r="J1473" s="94"/>
      <c r="K1473" s="94"/>
      <c r="L1473" s="94"/>
    </row>
    <row r="1474" spans="1:12" ht="22.8">
      <c r="A1474" s="429"/>
      <c r="B1474" s="423" t="s">
        <v>5676</v>
      </c>
      <c r="C1474" s="430" t="s">
        <v>5746</v>
      </c>
      <c r="D1474" s="430"/>
      <c r="E1474" s="430" t="s">
        <v>5747</v>
      </c>
      <c r="F1474" s="431" t="s">
        <v>5748</v>
      </c>
      <c r="G1474" s="430"/>
      <c r="H1474" s="217" t="s">
        <v>10</v>
      </c>
      <c r="I1474" s="92"/>
      <c r="J1474" s="94"/>
      <c r="K1474" s="94"/>
      <c r="L1474" s="94"/>
    </row>
    <row r="1475" spans="1:12" ht="34.200000000000003">
      <c r="A1475" s="429"/>
      <c r="B1475" s="423" t="s">
        <v>5676</v>
      </c>
      <c r="C1475" s="430" t="s">
        <v>5749</v>
      </c>
      <c r="D1475" s="430"/>
      <c r="E1475" s="430" t="s">
        <v>5750</v>
      </c>
      <c r="F1475" s="431" t="s">
        <v>5751</v>
      </c>
      <c r="G1475" s="430"/>
      <c r="H1475" s="217" t="s">
        <v>10</v>
      </c>
      <c r="I1475" s="92"/>
      <c r="J1475" s="94"/>
      <c r="K1475" s="94"/>
      <c r="L1475" s="94"/>
    </row>
    <row r="1476" spans="1:12" ht="34.200000000000003">
      <c r="A1476" s="217"/>
      <c r="B1476" s="217" t="s">
        <v>5676</v>
      </c>
      <c r="C1476" s="430" t="s">
        <v>5752</v>
      </c>
      <c r="D1476" s="430" t="s">
        <v>5753</v>
      </c>
      <c r="E1476" s="430" t="s">
        <v>5754</v>
      </c>
      <c r="F1476" s="431" t="s">
        <v>5755</v>
      </c>
      <c r="G1476" s="86"/>
      <c r="H1476" s="217" t="s">
        <v>10</v>
      </c>
      <c r="I1476" s="92"/>
      <c r="J1476" s="94"/>
      <c r="K1476" s="94"/>
      <c r="L1476" s="94"/>
    </row>
    <row r="1477" spans="1:12" ht="57">
      <c r="A1477" s="432"/>
      <c r="B1477" s="423" t="s">
        <v>5676</v>
      </c>
      <c r="C1477" s="430" t="s">
        <v>5756</v>
      </c>
      <c r="D1477" s="430" t="s">
        <v>5757</v>
      </c>
      <c r="E1477" s="430" t="s">
        <v>5758</v>
      </c>
      <c r="F1477" s="430" t="s">
        <v>5759</v>
      </c>
      <c r="G1477" s="86"/>
      <c r="H1477" s="217" t="s">
        <v>10</v>
      </c>
      <c r="I1477" s="92"/>
      <c r="J1477" s="94"/>
      <c r="K1477" s="94"/>
      <c r="L1477" s="94"/>
    </row>
    <row r="1478" spans="1:12" ht="45.6">
      <c r="A1478" s="432"/>
      <c r="B1478" s="423" t="s">
        <v>5676</v>
      </c>
      <c r="C1478" s="430"/>
      <c r="D1478" s="430" t="s">
        <v>5760</v>
      </c>
      <c r="E1478" s="430" t="s">
        <v>5761</v>
      </c>
      <c r="F1478" s="430" t="s">
        <v>5762</v>
      </c>
      <c r="G1478" s="86"/>
      <c r="H1478" s="217" t="s">
        <v>10</v>
      </c>
      <c r="I1478" s="92"/>
      <c r="J1478" s="94"/>
      <c r="K1478" s="94"/>
      <c r="L1478" s="94"/>
    </row>
    <row r="1479" spans="1:12" ht="34.200000000000003">
      <c r="A1479" s="432"/>
      <c r="B1479" s="423" t="s">
        <v>5676</v>
      </c>
      <c r="C1479" s="430" t="s">
        <v>5763</v>
      </c>
      <c r="D1479" s="430"/>
      <c r="E1479" s="430" t="s">
        <v>5764</v>
      </c>
      <c r="F1479" s="430" t="s">
        <v>5765</v>
      </c>
      <c r="G1479" s="86"/>
      <c r="H1479" s="217" t="s">
        <v>10</v>
      </c>
      <c r="I1479" s="92"/>
      <c r="J1479" s="94"/>
      <c r="K1479" s="94"/>
      <c r="L1479" s="94"/>
    </row>
    <row r="1480" spans="1:12" ht="22.8">
      <c r="A1480" s="432"/>
      <c r="B1480" s="423" t="s">
        <v>5676</v>
      </c>
      <c r="C1480" s="430" t="s">
        <v>5766</v>
      </c>
      <c r="D1480" s="430"/>
      <c r="E1480" s="430" t="s">
        <v>5767</v>
      </c>
      <c r="F1480" s="430" t="s">
        <v>5768</v>
      </c>
      <c r="G1480" s="86"/>
      <c r="H1480" s="217" t="s">
        <v>10</v>
      </c>
      <c r="I1480" s="92"/>
      <c r="J1480" s="94"/>
      <c r="K1480" s="94"/>
      <c r="L1480" s="94"/>
    </row>
    <row r="1481" spans="1:12" ht="68.400000000000006">
      <c r="A1481" s="432"/>
      <c r="B1481" s="423" t="s">
        <v>5676</v>
      </c>
      <c r="C1481" s="430" t="s">
        <v>5769</v>
      </c>
      <c r="D1481" s="430"/>
      <c r="E1481" s="430" t="s">
        <v>5770</v>
      </c>
      <c r="F1481" s="430" t="s">
        <v>5771</v>
      </c>
      <c r="G1481" s="86"/>
      <c r="H1481" s="217" t="s">
        <v>10</v>
      </c>
      <c r="I1481" s="92"/>
      <c r="J1481" s="94"/>
      <c r="K1481" s="94"/>
      <c r="L1481" s="94"/>
    </row>
    <row r="1482" spans="1:12" ht="45.6">
      <c r="A1482" s="432"/>
      <c r="B1482" s="423" t="s">
        <v>5676</v>
      </c>
      <c r="C1482" s="430" t="s">
        <v>5772</v>
      </c>
      <c r="D1482" s="430"/>
      <c r="E1482" s="430" t="s">
        <v>5773</v>
      </c>
      <c r="F1482" s="430" t="s">
        <v>5774</v>
      </c>
      <c r="G1482" s="86"/>
      <c r="H1482" s="217" t="s">
        <v>10</v>
      </c>
      <c r="I1482" s="92"/>
      <c r="J1482" s="94"/>
      <c r="K1482" s="94"/>
      <c r="L1482" s="94"/>
    </row>
    <row r="1483" spans="1:12" ht="34.200000000000003">
      <c r="A1483" s="432"/>
      <c r="B1483" s="433" t="s">
        <v>5775</v>
      </c>
      <c r="C1483" s="430" t="s">
        <v>5776</v>
      </c>
      <c r="D1483" s="430"/>
      <c r="E1483" s="430" t="s">
        <v>5777</v>
      </c>
      <c r="F1483" s="430" t="s">
        <v>5778</v>
      </c>
      <c r="G1483" s="86"/>
      <c r="H1483" s="217" t="s">
        <v>10</v>
      </c>
      <c r="I1483" s="92"/>
      <c r="J1483" s="94"/>
      <c r="K1483" s="94"/>
      <c r="L1483" s="94"/>
    </row>
    <row r="1484" spans="1:12" ht="68.400000000000006">
      <c r="A1484" s="432"/>
      <c r="B1484" s="433" t="s">
        <v>5775</v>
      </c>
      <c r="C1484" s="430" t="s">
        <v>5776</v>
      </c>
      <c r="D1484" s="430"/>
      <c r="E1484" s="430" t="s">
        <v>5779</v>
      </c>
      <c r="F1484" s="430" t="s">
        <v>5780</v>
      </c>
      <c r="G1484" s="86"/>
      <c r="H1484" s="217" t="s">
        <v>10</v>
      </c>
      <c r="I1484" s="92"/>
      <c r="J1484" s="94"/>
      <c r="K1484" s="94"/>
      <c r="L1484" s="94"/>
    </row>
    <row r="1485" spans="1:12" ht="13.2">
      <c r="A1485" s="432"/>
      <c r="B1485" s="433" t="s">
        <v>5775</v>
      </c>
      <c r="C1485" s="430" t="s">
        <v>5776</v>
      </c>
      <c r="D1485" s="430"/>
      <c r="E1485" s="430" t="s">
        <v>5781</v>
      </c>
      <c r="F1485" s="430" t="s">
        <v>5782</v>
      </c>
      <c r="G1485" s="86"/>
      <c r="H1485" s="217" t="s">
        <v>10</v>
      </c>
      <c r="I1485" s="92"/>
      <c r="J1485" s="94"/>
      <c r="K1485" s="94"/>
      <c r="L1485" s="94"/>
    </row>
    <row r="1486" spans="1:12" ht="13.2">
      <c r="A1486" s="432"/>
      <c r="B1486" s="433" t="s">
        <v>5775</v>
      </c>
      <c r="C1486" s="430" t="s">
        <v>5783</v>
      </c>
      <c r="D1486" s="430"/>
      <c r="E1486" s="430"/>
      <c r="F1486" s="368" t="s">
        <v>5784</v>
      </c>
      <c r="G1486" s="86"/>
      <c r="H1486" s="217" t="s">
        <v>10</v>
      </c>
      <c r="I1486" s="92"/>
      <c r="J1486" s="94"/>
      <c r="K1486" s="94"/>
      <c r="L1486" s="94"/>
    </row>
    <row r="1487" spans="1:12" ht="68.400000000000006">
      <c r="A1487" s="432"/>
      <c r="B1487" s="433" t="s">
        <v>5775</v>
      </c>
      <c r="C1487" s="430" t="s">
        <v>5785</v>
      </c>
      <c r="D1487" s="430"/>
      <c r="E1487" s="430" t="s">
        <v>5786</v>
      </c>
      <c r="F1487" s="430" t="s">
        <v>5787</v>
      </c>
      <c r="G1487" s="86"/>
      <c r="H1487" s="217" t="s">
        <v>10</v>
      </c>
      <c r="I1487" s="92"/>
      <c r="J1487" s="94"/>
      <c r="K1487" s="94"/>
      <c r="L1487" s="94"/>
    </row>
    <row r="1488" spans="1:12" ht="22.8">
      <c r="A1488" s="432"/>
      <c r="B1488" s="433" t="s">
        <v>5775</v>
      </c>
      <c r="C1488" s="430" t="s">
        <v>5785</v>
      </c>
      <c r="D1488" s="430"/>
      <c r="E1488" s="430" t="s">
        <v>5788</v>
      </c>
      <c r="F1488" s="430" t="s">
        <v>5789</v>
      </c>
      <c r="G1488" s="86"/>
      <c r="H1488" s="217" t="s">
        <v>10</v>
      </c>
      <c r="I1488" s="92"/>
      <c r="J1488" s="94"/>
      <c r="K1488" s="94"/>
      <c r="L1488" s="94"/>
    </row>
    <row r="1489" spans="1:12" ht="57">
      <c r="A1489" s="432"/>
      <c r="B1489" s="433" t="s">
        <v>957</v>
      </c>
      <c r="C1489" s="430" t="s">
        <v>5790</v>
      </c>
      <c r="D1489" s="430"/>
      <c r="E1489" s="430" t="s">
        <v>5791</v>
      </c>
      <c r="F1489" s="430" t="s">
        <v>5792</v>
      </c>
      <c r="G1489" s="86"/>
      <c r="H1489" s="217" t="s">
        <v>10</v>
      </c>
      <c r="I1489" s="92"/>
      <c r="J1489" s="94"/>
      <c r="K1489" s="94"/>
      <c r="L1489" s="94"/>
    </row>
    <row r="1490" spans="1:12" ht="45.6">
      <c r="A1490" s="432"/>
      <c r="B1490" s="433" t="s">
        <v>957</v>
      </c>
      <c r="C1490" s="430" t="s">
        <v>957</v>
      </c>
      <c r="D1490" s="430" t="s">
        <v>3720</v>
      </c>
      <c r="E1490" s="430" t="s">
        <v>3721</v>
      </c>
      <c r="F1490" s="430" t="s">
        <v>3722</v>
      </c>
      <c r="G1490" s="86"/>
      <c r="H1490" s="217" t="s">
        <v>10</v>
      </c>
      <c r="I1490" s="92"/>
      <c r="J1490" s="94"/>
      <c r="K1490" s="94"/>
      <c r="L1490" s="94"/>
    </row>
    <row r="1491" spans="1:12" ht="22.8">
      <c r="A1491" s="432"/>
      <c r="B1491" s="433" t="s">
        <v>957</v>
      </c>
      <c r="C1491" s="430" t="s">
        <v>5793</v>
      </c>
      <c r="D1491" s="430" t="s">
        <v>5794</v>
      </c>
      <c r="E1491" s="430" t="s">
        <v>3721</v>
      </c>
      <c r="F1491" s="430" t="s">
        <v>5795</v>
      </c>
      <c r="G1491" s="86"/>
      <c r="H1491" s="217" t="s">
        <v>10</v>
      </c>
      <c r="I1491" s="92"/>
      <c r="J1491" s="94"/>
      <c r="K1491" s="94"/>
      <c r="L1491" s="94"/>
    </row>
    <row r="1492" spans="1:12" ht="34.200000000000003">
      <c r="A1492" s="432"/>
      <c r="B1492" s="433" t="s">
        <v>957</v>
      </c>
      <c r="C1492" s="430"/>
      <c r="D1492" s="430" t="s">
        <v>5796</v>
      </c>
      <c r="E1492" s="430" t="s">
        <v>3721</v>
      </c>
      <c r="F1492" s="434" t="s">
        <v>5797</v>
      </c>
      <c r="G1492" s="86"/>
      <c r="H1492" s="217" t="s">
        <v>10</v>
      </c>
      <c r="I1492" s="92"/>
      <c r="J1492" s="94"/>
      <c r="K1492" s="94"/>
      <c r="L1492" s="94"/>
    </row>
    <row r="1493" spans="1:12" ht="22.8">
      <c r="A1493" s="432"/>
      <c r="B1493" s="433" t="s">
        <v>957</v>
      </c>
      <c r="C1493" s="430" t="s">
        <v>3724</v>
      </c>
      <c r="D1493" s="430" t="s">
        <v>3720</v>
      </c>
      <c r="E1493" s="430" t="s">
        <v>3725</v>
      </c>
      <c r="F1493" s="430" t="s">
        <v>3726</v>
      </c>
      <c r="G1493" s="86"/>
      <c r="H1493" s="217" t="s">
        <v>10</v>
      </c>
      <c r="I1493" s="92"/>
      <c r="J1493" s="94"/>
      <c r="K1493" s="94"/>
      <c r="L1493" s="94"/>
    </row>
    <row r="1494" spans="1:12" ht="34.200000000000003">
      <c r="A1494" s="432"/>
      <c r="B1494" s="433" t="s">
        <v>957</v>
      </c>
      <c r="C1494" s="430" t="s">
        <v>3727</v>
      </c>
      <c r="D1494" s="430" t="s">
        <v>3728</v>
      </c>
      <c r="E1494" s="430" t="s">
        <v>3729</v>
      </c>
      <c r="F1494" s="430" t="s">
        <v>3730</v>
      </c>
      <c r="G1494" s="86"/>
      <c r="H1494" s="217" t="s">
        <v>10</v>
      </c>
      <c r="I1494" s="92"/>
      <c r="J1494" s="94"/>
      <c r="K1494" s="94"/>
      <c r="L1494" s="94"/>
    </row>
    <row r="1495" spans="1:12" ht="34.200000000000003">
      <c r="A1495" s="432"/>
      <c r="B1495" s="433" t="s">
        <v>957</v>
      </c>
      <c r="C1495" s="430"/>
      <c r="D1495" s="430"/>
      <c r="E1495" s="430" t="s">
        <v>3731</v>
      </c>
      <c r="F1495" s="430" t="s">
        <v>3732</v>
      </c>
      <c r="G1495" s="86"/>
      <c r="H1495" s="217" t="s">
        <v>10</v>
      </c>
      <c r="I1495" s="92"/>
      <c r="J1495" s="94"/>
      <c r="K1495" s="94"/>
      <c r="L1495" s="94"/>
    </row>
    <row r="1496" spans="1:12" ht="22.8">
      <c r="A1496" s="432"/>
      <c r="B1496" s="433" t="s">
        <v>957</v>
      </c>
      <c r="C1496" s="435"/>
      <c r="D1496" s="430"/>
      <c r="E1496" s="430" t="s">
        <v>3733</v>
      </c>
      <c r="F1496" s="430" t="s">
        <v>3734</v>
      </c>
      <c r="G1496" s="86"/>
      <c r="H1496" s="217" t="s">
        <v>10</v>
      </c>
      <c r="I1496" s="92"/>
      <c r="J1496" s="94"/>
      <c r="K1496" s="94"/>
      <c r="L1496" s="94"/>
    </row>
    <row r="1497" spans="1:12" ht="34.200000000000003">
      <c r="A1497" s="432"/>
      <c r="B1497" s="433" t="s">
        <v>957</v>
      </c>
      <c r="C1497" s="435"/>
      <c r="D1497" s="430" t="s">
        <v>3735</v>
      </c>
      <c r="E1497" s="430" t="s">
        <v>3736</v>
      </c>
      <c r="F1497" s="430" t="s">
        <v>3737</v>
      </c>
      <c r="G1497" s="86"/>
      <c r="H1497" s="217" t="s">
        <v>10</v>
      </c>
      <c r="I1497" s="92"/>
      <c r="J1497" s="94"/>
      <c r="K1497" s="94"/>
      <c r="L1497" s="94"/>
    </row>
    <row r="1498" spans="1:12" ht="45.6">
      <c r="A1498" s="432"/>
      <c r="B1498" s="433" t="s">
        <v>957</v>
      </c>
      <c r="C1498" s="435" t="s">
        <v>3738</v>
      </c>
      <c r="D1498" s="430"/>
      <c r="E1498" s="430" t="s">
        <v>3739</v>
      </c>
      <c r="F1498" s="430" t="s">
        <v>3740</v>
      </c>
      <c r="G1498" s="86"/>
      <c r="H1498" s="217" t="s">
        <v>10</v>
      </c>
      <c r="I1498" s="92"/>
      <c r="J1498" s="94"/>
      <c r="K1498" s="94"/>
      <c r="L1498" s="94"/>
    </row>
    <row r="1499" spans="1:12" ht="45.6">
      <c r="A1499" s="432"/>
      <c r="B1499" s="433" t="s">
        <v>957</v>
      </c>
      <c r="C1499" s="435" t="s">
        <v>3738</v>
      </c>
      <c r="D1499" s="430"/>
      <c r="E1499" s="430" t="s">
        <v>3741</v>
      </c>
      <c r="F1499" s="430" t="s">
        <v>3740</v>
      </c>
      <c r="G1499" s="86"/>
      <c r="H1499" s="217" t="s">
        <v>8</v>
      </c>
      <c r="I1499" s="92"/>
      <c r="J1499" s="94"/>
      <c r="K1499" s="94"/>
      <c r="L1499" s="94"/>
    </row>
    <row r="1500" spans="1:12" ht="45.6">
      <c r="A1500" s="432"/>
      <c r="B1500" s="433" t="s">
        <v>957</v>
      </c>
      <c r="C1500" s="435" t="s">
        <v>3738</v>
      </c>
      <c r="D1500" s="430"/>
      <c r="E1500" s="430" t="s">
        <v>3741</v>
      </c>
      <c r="F1500" s="430" t="s">
        <v>3740</v>
      </c>
      <c r="G1500" s="86"/>
      <c r="H1500" s="217" t="s">
        <v>8</v>
      </c>
      <c r="I1500" s="92"/>
      <c r="J1500" s="94"/>
      <c r="K1500" s="94"/>
      <c r="L1500" s="94"/>
    </row>
    <row r="1501" spans="1:12" ht="57">
      <c r="A1501" s="432"/>
      <c r="B1501" s="433" t="s">
        <v>957</v>
      </c>
      <c r="C1501" s="435" t="s">
        <v>3738</v>
      </c>
      <c r="D1501" s="430"/>
      <c r="E1501" s="430" t="s">
        <v>3742</v>
      </c>
      <c r="F1501" s="430" t="s">
        <v>3743</v>
      </c>
      <c r="G1501" s="86"/>
      <c r="H1501" s="217" t="s">
        <v>3744</v>
      </c>
      <c r="I1501" s="92"/>
      <c r="J1501" s="94"/>
      <c r="K1501" s="94"/>
      <c r="L1501" s="94"/>
    </row>
    <row r="1502" spans="1:12" ht="68.400000000000006">
      <c r="A1502" s="432"/>
      <c r="B1502" s="433" t="s">
        <v>957</v>
      </c>
      <c r="C1502" s="435" t="s">
        <v>3738</v>
      </c>
      <c r="D1502" s="430"/>
      <c r="E1502" s="430" t="s">
        <v>3745</v>
      </c>
      <c r="F1502" s="430" t="s">
        <v>3746</v>
      </c>
      <c r="G1502" s="86"/>
      <c r="H1502" s="217" t="s">
        <v>3744</v>
      </c>
      <c r="I1502" s="92"/>
      <c r="J1502" s="94"/>
      <c r="K1502" s="94"/>
      <c r="L1502" s="94"/>
    </row>
    <row r="1503" spans="1:12" ht="68.400000000000006">
      <c r="A1503" s="432"/>
      <c r="B1503" s="433" t="s">
        <v>957</v>
      </c>
      <c r="C1503" s="435" t="s">
        <v>3738</v>
      </c>
      <c r="D1503" s="430"/>
      <c r="E1503" s="430" t="s">
        <v>3747</v>
      </c>
      <c r="F1503" s="430" t="s">
        <v>3746</v>
      </c>
      <c r="G1503" s="86"/>
      <c r="H1503" s="429" t="s">
        <v>3744</v>
      </c>
      <c r="I1503" s="92"/>
      <c r="J1503" s="94"/>
      <c r="K1503" s="94"/>
      <c r="L1503" s="94"/>
    </row>
    <row r="1504" spans="1:12" ht="34.200000000000003">
      <c r="A1504" s="432"/>
      <c r="B1504" s="433" t="s">
        <v>957</v>
      </c>
      <c r="C1504" s="435" t="s">
        <v>3748</v>
      </c>
      <c r="D1504" s="430" t="s">
        <v>3749</v>
      </c>
      <c r="E1504" s="430" t="s">
        <v>3750</v>
      </c>
      <c r="F1504" s="430" t="s">
        <v>3751</v>
      </c>
      <c r="G1504" s="86"/>
      <c r="H1504" s="429" t="s">
        <v>10</v>
      </c>
      <c r="I1504" s="92"/>
      <c r="J1504" s="94"/>
      <c r="K1504" s="94"/>
      <c r="L1504" s="94"/>
    </row>
    <row r="1505" spans="1:12" ht="34.200000000000003">
      <c r="A1505" s="432"/>
      <c r="B1505" s="433" t="s">
        <v>957</v>
      </c>
      <c r="C1505" s="435" t="s">
        <v>3752</v>
      </c>
      <c r="D1505" s="430" t="s">
        <v>3753</v>
      </c>
      <c r="E1505" s="430" t="s">
        <v>3754</v>
      </c>
      <c r="F1505" s="430" t="s">
        <v>3755</v>
      </c>
      <c r="G1505" s="86"/>
      <c r="H1505" s="429" t="s">
        <v>10</v>
      </c>
      <c r="I1505" s="92"/>
      <c r="J1505" s="94"/>
      <c r="K1505" s="94"/>
      <c r="L1505" s="94"/>
    </row>
    <row r="1506" spans="1:12" ht="34.200000000000003">
      <c r="A1506" s="432"/>
      <c r="B1506" s="433" t="s">
        <v>957</v>
      </c>
      <c r="C1506" s="435" t="s">
        <v>3752</v>
      </c>
      <c r="D1506" s="430" t="s">
        <v>3749</v>
      </c>
      <c r="E1506" s="430" t="s">
        <v>3756</v>
      </c>
      <c r="F1506" s="430" t="s">
        <v>3755</v>
      </c>
      <c r="G1506" s="86"/>
      <c r="H1506" s="429" t="s">
        <v>10</v>
      </c>
      <c r="I1506" s="92"/>
      <c r="J1506" s="94"/>
      <c r="K1506" s="94"/>
      <c r="L1506" s="94"/>
    </row>
    <row r="1507" spans="1:12" ht="34.200000000000003">
      <c r="A1507" s="432"/>
      <c r="B1507" s="433" t="s">
        <v>957</v>
      </c>
      <c r="C1507" s="435" t="s">
        <v>3752</v>
      </c>
      <c r="D1507" s="430" t="s">
        <v>3749</v>
      </c>
      <c r="E1507" s="430" t="s">
        <v>3757</v>
      </c>
      <c r="F1507" s="430" t="s">
        <v>3755</v>
      </c>
      <c r="G1507" s="86"/>
      <c r="H1507" s="429" t="s">
        <v>10</v>
      </c>
      <c r="I1507" s="92"/>
      <c r="J1507" s="94"/>
      <c r="K1507" s="94"/>
      <c r="L1507" s="94"/>
    </row>
    <row r="1508" spans="1:12" ht="34.200000000000003">
      <c r="A1508" s="432"/>
      <c r="B1508" s="433" t="s">
        <v>957</v>
      </c>
      <c r="C1508" s="435" t="s">
        <v>3752</v>
      </c>
      <c r="D1508" s="430" t="s">
        <v>3749</v>
      </c>
      <c r="E1508" s="430" t="s">
        <v>3758</v>
      </c>
      <c r="F1508" s="430" t="s">
        <v>3755</v>
      </c>
      <c r="G1508" s="86"/>
      <c r="H1508" s="429" t="s">
        <v>10</v>
      </c>
      <c r="I1508" s="92"/>
      <c r="J1508" s="94"/>
      <c r="K1508" s="94"/>
      <c r="L1508" s="94"/>
    </row>
    <row r="1509" spans="1:12" ht="34.200000000000003">
      <c r="A1509" s="432"/>
      <c r="B1509" s="433" t="s">
        <v>957</v>
      </c>
      <c r="C1509" s="435" t="s">
        <v>3752</v>
      </c>
      <c r="D1509" s="430" t="s">
        <v>3749</v>
      </c>
      <c r="E1509" s="430" t="s">
        <v>3759</v>
      </c>
      <c r="F1509" s="430" t="s">
        <v>3755</v>
      </c>
      <c r="G1509" s="86"/>
      <c r="H1509" s="429" t="s">
        <v>10</v>
      </c>
      <c r="I1509" s="92"/>
      <c r="J1509" s="94"/>
      <c r="K1509" s="94"/>
      <c r="L1509" s="94"/>
    </row>
    <row r="1510" spans="1:12" ht="45.6">
      <c r="A1510" s="432"/>
      <c r="B1510" s="433" t="s">
        <v>957</v>
      </c>
      <c r="C1510" s="435"/>
      <c r="D1510" s="430"/>
      <c r="E1510" s="430" t="s">
        <v>3733</v>
      </c>
      <c r="F1510" s="430" t="s">
        <v>3761</v>
      </c>
      <c r="G1510" s="430"/>
      <c r="H1510" s="429" t="s">
        <v>10</v>
      </c>
      <c r="I1510" s="92"/>
      <c r="J1510" s="94"/>
      <c r="K1510" s="94"/>
      <c r="L1510" s="94"/>
    </row>
    <row r="1511" spans="1:12" ht="57">
      <c r="A1511" s="432"/>
      <c r="B1511" s="433" t="s">
        <v>957</v>
      </c>
      <c r="C1511" s="430" t="s">
        <v>3762</v>
      </c>
      <c r="D1511" s="430" t="s">
        <v>3763</v>
      </c>
      <c r="E1511" s="430" t="s">
        <v>3764</v>
      </c>
      <c r="F1511" s="430" t="s">
        <v>3765</v>
      </c>
      <c r="G1511" s="430"/>
      <c r="H1511" s="429" t="s">
        <v>10</v>
      </c>
      <c r="I1511" s="92"/>
      <c r="J1511" s="94"/>
      <c r="K1511" s="94"/>
      <c r="L1511" s="94"/>
    </row>
    <row r="1512" spans="1:12" ht="45.6">
      <c r="A1512" s="432"/>
      <c r="B1512" s="433" t="s">
        <v>957</v>
      </c>
      <c r="C1512" s="430" t="s">
        <v>3766</v>
      </c>
      <c r="D1512" s="430" t="s">
        <v>3767</v>
      </c>
      <c r="E1512" s="430" t="s">
        <v>3768</v>
      </c>
      <c r="F1512" s="430" t="s">
        <v>3769</v>
      </c>
      <c r="G1512" s="430"/>
      <c r="H1512" s="429" t="s">
        <v>10</v>
      </c>
      <c r="I1512" s="92"/>
      <c r="J1512" s="94"/>
      <c r="K1512" s="94"/>
      <c r="L1512" s="94"/>
    </row>
    <row r="1513" spans="1:12" ht="45.6">
      <c r="A1513" s="432"/>
      <c r="B1513" s="433" t="s">
        <v>957</v>
      </c>
      <c r="C1513" s="430" t="s">
        <v>3766</v>
      </c>
      <c r="D1513" s="430" t="s">
        <v>3770</v>
      </c>
      <c r="E1513" s="430" t="s">
        <v>3768</v>
      </c>
      <c r="F1513" s="430" t="s">
        <v>3771</v>
      </c>
      <c r="G1513" s="430"/>
      <c r="H1513" s="429" t="s">
        <v>10</v>
      </c>
      <c r="I1513" s="92"/>
      <c r="J1513" s="94"/>
      <c r="K1513" s="94"/>
      <c r="L1513" s="94"/>
    </row>
    <row r="1514" spans="1:12" ht="22.8">
      <c r="A1514" s="432"/>
      <c r="B1514" s="217" t="s">
        <v>5798</v>
      </c>
      <c r="C1514" s="430" t="s">
        <v>5799</v>
      </c>
      <c r="D1514" s="430" t="s">
        <v>5800</v>
      </c>
      <c r="E1514" s="430" t="s">
        <v>5801</v>
      </c>
      <c r="F1514" s="430" t="s">
        <v>5802</v>
      </c>
      <c r="G1514" s="430"/>
      <c r="H1514" s="429" t="s">
        <v>10</v>
      </c>
      <c r="I1514" s="92"/>
      <c r="J1514" s="94"/>
      <c r="K1514" s="94"/>
      <c r="L1514" s="94"/>
    </row>
    <row r="1515" spans="1:12" ht="22.8">
      <c r="A1515" s="432"/>
      <c r="B1515" s="217" t="s">
        <v>5798</v>
      </c>
      <c r="C1515" s="430" t="s">
        <v>5803</v>
      </c>
      <c r="D1515" s="430" t="s">
        <v>5804</v>
      </c>
      <c r="E1515" s="430" t="s">
        <v>5805</v>
      </c>
      <c r="F1515" s="430" t="s">
        <v>5806</v>
      </c>
      <c r="G1515" s="430"/>
      <c r="H1515" s="429" t="s">
        <v>10</v>
      </c>
      <c r="I1515" s="92"/>
      <c r="J1515" s="94"/>
      <c r="K1515" s="94"/>
      <c r="L1515" s="94"/>
    </row>
    <row r="1516" spans="1:12" ht="22.8">
      <c r="A1516" s="432"/>
      <c r="B1516" s="217" t="s">
        <v>5798</v>
      </c>
      <c r="C1516" s="430" t="s">
        <v>5807</v>
      </c>
      <c r="D1516" s="430" t="s">
        <v>5808</v>
      </c>
      <c r="E1516" s="430" t="s">
        <v>5809</v>
      </c>
      <c r="F1516" s="430" t="s">
        <v>5810</v>
      </c>
      <c r="G1516" s="430"/>
      <c r="H1516" s="429" t="s">
        <v>10</v>
      </c>
      <c r="I1516" s="92"/>
      <c r="J1516" s="94"/>
      <c r="K1516" s="94"/>
      <c r="L1516" s="94"/>
    </row>
    <row r="1517" spans="1:12" ht="45.6">
      <c r="A1517" s="432"/>
      <c r="B1517" s="217" t="s">
        <v>5798</v>
      </c>
      <c r="C1517" s="430" t="s">
        <v>5811</v>
      </c>
      <c r="D1517" s="430" t="s">
        <v>5812</v>
      </c>
      <c r="E1517" s="430" t="s">
        <v>5813</v>
      </c>
      <c r="F1517" s="430" t="s">
        <v>5814</v>
      </c>
      <c r="G1517" s="430"/>
      <c r="H1517" s="429" t="s">
        <v>10</v>
      </c>
      <c r="I1517" s="92"/>
      <c r="J1517" s="94"/>
      <c r="K1517" s="94"/>
      <c r="L1517" s="94"/>
    </row>
    <row r="1518" spans="1:12" ht="13.2">
      <c r="A1518" s="432"/>
      <c r="B1518" s="217" t="s">
        <v>5798</v>
      </c>
      <c r="C1518" s="430" t="s">
        <v>5815</v>
      </c>
      <c r="D1518" s="430" t="s">
        <v>5816</v>
      </c>
      <c r="E1518" s="435" t="s">
        <v>5817</v>
      </c>
      <c r="F1518" s="430" t="s">
        <v>5818</v>
      </c>
      <c r="G1518" s="430"/>
      <c r="H1518" s="429" t="s">
        <v>10</v>
      </c>
      <c r="I1518" s="92"/>
      <c r="J1518" s="94"/>
      <c r="K1518" s="94"/>
      <c r="L1518" s="94"/>
    </row>
    <row r="1519" spans="1:12" ht="13.2">
      <c r="A1519" s="432"/>
      <c r="B1519" s="217" t="s">
        <v>5798</v>
      </c>
      <c r="C1519" s="430" t="s">
        <v>5819</v>
      </c>
      <c r="D1519" s="430" t="s">
        <v>5820</v>
      </c>
      <c r="E1519" s="435" t="s">
        <v>5821</v>
      </c>
      <c r="F1519" s="430" t="s">
        <v>5822</v>
      </c>
      <c r="G1519" s="430"/>
      <c r="H1519" s="429" t="s">
        <v>10</v>
      </c>
      <c r="I1519" s="92"/>
      <c r="J1519" s="94"/>
      <c r="K1519" s="94"/>
      <c r="L1519" s="94"/>
    </row>
    <row r="1520" spans="1:12" ht="22.8">
      <c r="A1520" s="432"/>
      <c r="B1520" s="217" t="s">
        <v>5798</v>
      </c>
      <c r="C1520" s="430" t="s">
        <v>5823</v>
      </c>
      <c r="D1520" s="430" t="s">
        <v>5824</v>
      </c>
      <c r="E1520" s="430" t="s">
        <v>5825</v>
      </c>
      <c r="F1520" s="430" t="s">
        <v>5826</v>
      </c>
      <c r="G1520" s="430"/>
      <c r="H1520" s="429" t="s">
        <v>10</v>
      </c>
      <c r="I1520" s="92"/>
      <c r="J1520" s="94"/>
      <c r="K1520" s="94"/>
      <c r="L1520" s="94"/>
    </row>
    <row r="1521" spans="1:12" ht="26.4">
      <c r="A1521" s="432"/>
      <c r="B1521" s="217" t="s">
        <v>5798</v>
      </c>
      <c r="C1521" s="86" t="s">
        <v>5827</v>
      </c>
      <c r="D1521" s="86"/>
      <c r="E1521" s="86"/>
      <c r="F1521" s="86"/>
      <c r="G1521" s="86"/>
      <c r="H1521" s="217"/>
      <c r="I1521" s="92"/>
      <c r="J1521" s="94"/>
      <c r="K1521" s="94"/>
      <c r="L1521" s="94"/>
    </row>
    <row r="1522" spans="1:12" ht="13.2">
      <c r="A1522" s="432"/>
      <c r="B1522" s="217" t="s">
        <v>5798</v>
      </c>
      <c r="C1522" s="35" t="s">
        <v>5828</v>
      </c>
      <c r="D1522" s="35" t="s">
        <v>5829</v>
      </c>
      <c r="E1522" s="35"/>
      <c r="F1522" s="35"/>
      <c r="G1522" s="35"/>
      <c r="H1522" s="432"/>
      <c r="I1522" s="92"/>
      <c r="J1522" s="94"/>
      <c r="K1522" s="94"/>
      <c r="L1522" s="94"/>
    </row>
    <row r="1523" spans="1:12" ht="81.75" customHeight="1">
      <c r="A1523" s="432"/>
      <c r="B1523" s="217" t="s">
        <v>5830</v>
      </c>
      <c r="C1523" s="86" t="s">
        <v>5831</v>
      </c>
      <c r="D1523" s="86"/>
      <c r="E1523" s="86" t="s">
        <v>2533</v>
      </c>
      <c r="F1523" s="86" t="s">
        <v>2534</v>
      </c>
      <c r="G1523" s="35"/>
      <c r="H1523" s="432"/>
      <c r="I1523" s="92"/>
      <c r="J1523" s="94"/>
      <c r="K1523" s="94"/>
      <c r="L1523" s="94"/>
    </row>
    <row r="1524" spans="1:12" ht="39.6">
      <c r="A1524" s="432"/>
      <c r="B1524" s="217" t="s">
        <v>5830</v>
      </c>
      <c r="C1524" s="86" t="s">
        <v>5831</v>
      </c>
      <c r="D1524" s="86"/>
      <c r="E1524" s="86" t="s">
        <v>2537</v>
      </c>
      <c r="F1524" s="86" t="s">
        <v>2538</v>
      </c>
      <c r="G1524" s="35"/>
      <c r="H1524" s="432"/>
      <c r="I1524" s="92"/>
      <c r="J1524" s="94"/>
      <c r="K1524" s="94"/>
      <c r="L1524" s="94"/>
    </row>
    <row r="1525" spans="1:12" ht="118.8">
      <c r="A1525" s="432"/>
      <c r="B1525" s="217" t="s">
        <v>5830</v>
      </c>
      <c r="C1525" s="86" t="s">
        <v>5831</v>
      </c>
      <c r="D1525" s="86"/>
      <c r="E1525" s="86" t="s">
        <v>2539</v>
      </c>
      <c r="F1525" s="86" t="s">
        <v>2540</v>
      </c>
      <c r="G1525" s="35"/>
      <c r="H1525" s="432"/>
      <c r="I1525" s="92"/>
      <c r="J1525" s="94"/>
      <c r="K1525" s="94"/>
      <c r="L1525" s="94"/>
    </row>
    <row r="1526" spans="1:12" ht="39.6">
      <c r="A1526" s="432"/>
      <c r="B1526" s="217" t="s">
        <v>5830</v>
      </c>
      <c r="C1526" s="86" t="s">
        <v>5831</v>
      </c>
      <c r="D1526" s="86"/>
      <c r="E1526" s="86" t="s">
        <v>2541</v>
      </c>
      <c r="F1526" s="86" t="s">
        <v>2542</v>
      </c>
      <c r="G1526" s="35"/>
      <c r="H1526" s="432"/>
      <c r="I1526" s="92"/>
      <c r="J1526" s="94"/>
      <c r="K1526" s="94"/>
      <c r="L1526" s="94"/>
    </row>
    <row r="1527" spans="1:12" ht="39.6">
      <c r="A1527" s="432"/>
      <c r="B1527" s="217" t="s">
        <v>5830</v>
      </c>
      <c r="C1527" s="86" t="s">
        <v>5831</v>
      </c>
      <c r="D1527" s="86"/>
      <c r="E1527" s="86" t="s">
        <v>2543</v>
      </c>
      <c r="F1527" s="86" t="s">
        <v>2544</v>
      </c>
      <c r="G1527" s="35"/>
      <c r="H1527" s="432"/>
      <c r="I1527" s="92"/>
      <c r="J1527" s="94"/>
      <c r="K1527" s="94"/>
      <c r="L1527" s="94"/>
    </row>
    <row r="1528" spans="1:12" ht="13.2">
      <c r="A1528" s="92"/>
      <c r="B1528" s="92"/>
      <c r="H1528" s="92"/>
      <c r="I1528" s="92"/>
      <c r="J1528" s="94"/>
      <c r="K1528" s="94"/>
      <c r="L1528" s="94"/>
    </row>
    <row r="1529" spans="1:12" ht="13.2">
      <c r="A1529" s="92"/>
      <c r="B1529" s="92"/>
      <c r="H1529" s="92"/>
      <c r="I1529" s="92"/>
      <c r="J1529" s="94"/>
      <c r="K1529" s="94"/>
      <c r="L1529" s="94"/>
    </row>
    <row r="1530" spans="1:12" ht="13.2">
      <c r="A1530" s="92"/>
      <c r="B1530" s="92"/>
      <c r="H1530" s="92"/>
      <c r="I1530" s="92"/>
      <c r="J1530" s="94"/>
      <c r="K1530" s="94"/>
      <c r="L1530" s="94"/>
    </row>
    <row r="1531" spans="1:12" ht="13.2">
      <c r="A1531" s="92"/>
      <c r="B1531" s="92"/>
      <c r="H1531" s="92"/>
      <c r="I1531" s="92"/>
      <c r="J1531" s="94"/>
      <c r="K1531" s="94"/>
      <c r="L1531" s="94"/>
    </row>
    <row r="1532" spans="1:12" ht="13.2">
      <c r="A1532" s="92"/>
      <c r="B1532" s="92"/>
      <c r="H1532" s="92"/>
      <c r="I1532" s="92"/>
      <c r="J1532" s="94"/>
      <c r="K1532" s="94"/>
      <c r="L1532" s="94"/>
    </row>
    <row r="1533" spans="1:12" ht="13.2">
      <c r="A1533" s="92"/>
      <c r="B1533" s="92"/>
      <c r="H1533" s="92"/>
      <c r="I1533" s="92"/>
      <c r="J1533" s="94"/>
      <c r="K1533" s="94"/>
      <c r="L1533" s="94"/>
    </row>
    <row r="1534" spans="1:12" ht="13.2">
      <c r="A1534" s="92"/>
      <c r="B1534" s="92"/>
      <c r="H1534" s="92"/>
      <c r="I1534" s="92"/>
      <c r="J1534" s="94"/>
      <c r="K1534" s="94"/>
      <c r="L1534" s="94"/>
    </row>
    <row r="1535" spans="1:12" ht="13.2">
      <c r="A1535" s="92"/>
      <c r="B1535" s="92"/>
      <c r="H1535" s="92"/>
      <c r="I1535" s="92"/>
      <c r="J1535" s="94"/>
      <c r="K1535" s="94"/>
      <c r="L1535" s="94"/>
    </row>
    <row r="1536" spans="1:12" ht="13.2">
      <c r="A1536" s="92"/>
      <c r="B1536" s="92"/>
      <c r="H1536" s="92"/>
      <c r="I1536" s="92"/>
      <c r="J1536" s="94"/>
      <c r="K1536" s="94"/>
      <c r="L1536" s="94"/>
    </row>
    <row r="1537" spans="1:12" ht="13.2">
      <c r="A1537" s="92"/>
      <c r="B1537" s="92"/>
      <c r="H1537" s="92"/>
      <c r="I1537" s="92"/>
      <c r="J1537" s="94"/>
      <c r="K1537" s="94"/>
      <c r="L1537" s="94"/>
    </row>
    <row r="1538" spans="1:12" ht="13.2">
      <c r="A1538" s="92"/>
      <c r="B1538" s="92"/>
      <c r="H1538" s="92"/>
      <c r="I1538" s="92"/>
      <c r="J1538" s="94"/>
      <c r="K1538" s="94"/>
      <c r="L1538" s="94"/>
    </row>
    <row r="1539" spans="1:12" ht="13.2">
      <c r="A1539" s="92"/>
      <c r="B1539" s="92"/>
      <c r="H1539" s="92"/>
      <c r="I1539" s="92"/>
      <c r="J1539" s="94"/>
      <c r="K1539" s="94"/>
      <c r="L1539" s="94"/>
    </row>
    <row r="1540" spans="1:12" ht="13.2">
      <c r="A1540" s="92"/>
      <c r="B1540" s="92"/>
      <c r="H1540" s="92"/>
      <c r="I1540" s="92"/>
      <c r="J1540" s="94"/>
      <c r="K1540" s="94"/>
      <c r="L1540" s="94"/>
    </row>
    <row r="1541" spans="1:12" ht="13.2">
      <c r="A1541" s="92"/>
      <c r="B1541" s="92"/>
      <c r="H1541" s="92"/>
      <c r="I1541" s="92"/>
      <c r="J1541" s="94"/>
      <c r="K1541" s="94"/>
      <c r="L1541" s="94"/>
    </row>
    <row r="1542" spans="1:12" ht="13.2">
      <c r="A1542" s="92"/>
      <c r="B1542" s="92"/>
      <c r="H1542" s="92"/>
      <c r="I1542" s="92"/>
      <c r="J1542" s="94"/>
      <c r="K1542" s="94"/>
      <c r="L1542" s="94"/>
    </row>
    <row r="1543" spans="1:12" ht="13.2">
      <c r="A1543" s="92"/>
      <c r="B1543" s="92"/>
      <c r="H1543" s="92"/>
      <c r="I1543" s="92"/>
      <c r="J1543" s="94"/>
      <c r="K1543" s="94"/>
      <c r="L1543" s="94"/>
    </row>
    <row r="1544" spans="1:12" ht="13.2">
      <c r="A1544" s="92"/>
      <c r="B1544" s="92"/>
      <c r="H1544" s="92"/>
      <c r="I1544" s="92"/>
      <c r="J1544" s="94"/>
      <c r="K1544" s="94"/>
      <c r="L1544" s="94"/>
    </row>
    <row r="1545" spans="1:12" ht="13.2">
      <c r="A1545" s="92"/>
      <c r="B1545" s="92"/>
      <c r="H1545" s="92"/>
      <c r="I1545" s="92"/>
      <c r="J1545" s="94"/>
      <c r="K1545" s="94"/>
      <c r="L1545" s="94"/>
    </row>
    <row r="1546" spans="1:12" ht="13.2">
      <c r="A1546" s="92"/>
      <c r="B1546" s="92"/>
      <c r="H1546" s="92"/>
      <c r="I1546" s="92"/>
      <c r="J1546" s="94"/>
      <c r="K1546" s="94"/>
      <c r="L1546" s="94"/>
    </row>
    <row r="1547" spans="1:12" ht="13.2">
      <c r="A1547" s="92"/>
      <c r="B1547" s="92"/>
      <c r="H1547" s="92"/>
      <c r="I1547" s="92"/>
      <c r="J1547" s="94"/>
      <c r="K1547" s="94"/>
      <c r="L1547" s="94"/>
    </row>
    <row r="1548" spans="1:12" ht="13.2">
      <c r="A1548" s="92"/>
      <c r="B1548" s="92"/>
      <c r="H1548" s="92"/>
      <c r="I1548" s="92"/>
      <c r="J1548" s="94"/>
      <c r="K1548" s="94"/>
      <c r="L1548" s="94"/>
    </row>
    <row r="1549" spans="1:12" ht="13.2">
      <c r="A1549" s="92"/>
      <c r="B1549" s="92"/>
      <c r="H1549" s="92"/>
      <c r="I1549" s="92"/>
      <c r="J1549" s="94"/>
      <c r="K1549" s="94"/>
      <c r="L1549" s="94"/>
    </row>
    <row r="1550" spans="1:12" ht="13.2">
      <c r="A1550" s="92"/>
      <c r="B1550" s="92"/>
      <c r="H1550" s="92"/>
      <c r="I1550" s="92"/>
      <c r="J1550" s="94"/>
      <c r="K1550" s="94"/>
      <c r="L1550" s="94"/>
    </row>
    <row r="1551" spans="1:12" ht="13.2">
      <c r="A1551" s="92"/>
      <c r="B1551" s="92"/>
      <c r="H1551" s="92"/>
      <c r="I1551" s="92"/>
      <c r="J1551" s="94"/>
      <c r="K1551" s="94"/>
      <c r="L1551" s="94"/>
    </row>
    <row r="1552" spans="1:12" ht="13.2">
      <c r="A1552" s="92"/>
      <c r="B1552" s="92"/>
      <c r="H1552" s="92"/>
      <c r="I1552" s="92"/>
      <c r="J1552" s="94"/>
      <c r="K1552" s="94"/>
      <c r="L1552" s="94"/>
    </row>
    <row r="1553" spans="1:12" ht="13.2">
      <c r="A1553" s="92"/>
      <c r="B1553" s="92"/>
      <c r="H1553" s="92"/>
      <c r="I1553" s="92"/>
      <c r="J1553" s="94"/>
      <c r="K1553" s="94"/>
      <c r="L1553" s="94"/>
    </row>
    <row r="1554" spans="1:12" ht="13.2">
      <c r="A1554" s="92"/>
      <c r="B1554" s="92"/>
      <c r="H1554" s="92"/>
      <c r="I1554" s="92"/>
      <c r="J1554" s="94"/>
      <c r="K1554" s="94"/>
      <c r="L1554" s="94"/>
    </row>
    <row r="1555" spans="1:12" ht="13.2">
      <c r="A1555" s="92"/>
      <c r="B1555" s="92"/>
      <c r="H1555" s="92"/>
      <c r="I1555" s="92"/>
      <c r="J1555" s="94"/>
      <c r="K1555" s="94"/>
      <c r="L1555" s="94"/>
    </row>
    <row r="1556" spans="1:12" ht="13.2">
      <c r="A1556" s="92"/>
      <c r="B1556" s="92"/>
      <c r="H1556" s="92"/>
      <c r="I1556" s="92"/>
      <c r="J1556" s="94"/>
      <c r="K1556" s="94"/>
      <c r="L1556" s="94"/>
    </row>
    <row r="1557" spans="1:12" ht="13.2">
      <c r="A1557" s="92"/>
      <c r="B1557" s="92"/>
      <c r="H1557" s="92"/>
      <c r="I1557" s="92"/>
      <c r="J1557" s="94"/>
      <c r="K1557" s="94"/>
      <c r="L1557" s="94"/>
    </row>
    <row r="1558" spans="1:12" ht="13.2">
      <c r="A1558" s="92"/>
      <c r="B1558" s="92"/>
      <c r="H1558" s="92"/>
      <c r="I1558" s="92"/>
      <c r="J1558" s="94"/>
      <c r="K1558" s="94"/>
      <c r="L1558" s="94"/>
    </row>
    <row r="1559" spans="1:12" ht="13.2">
      <c r="A1559" s="92"/>
      <c r="B1559" s="92"/>
      <c r="H1559" s="92"/>
      <c r="I1559" s="92"/>
      <c r="J1559" s="94"/>
      <c r="K1559" s="94"/>
      <c r="L1559" s="94"/>
    </row>
    <row r="1560" spans="1:12" ht="13.2">
      <c r="A1560" s="92"/>
      <c r="B1560" s="92"/>
      <c r="H1560" s="92"/>
      <c r="I1560" s="92"/>
      <c r="J1560" s="94"/>
      <c r="K1560" s="94"/>
      <c r="L1560" s="94"/>
    </row>
    <row r="1561" spans="1:12" ht="13.2">
      <c r="A1561" s="92"/>
      <c r="B1561" s="92"/>
      <c r="H1561" s="92"/>
      <c r="I1561" s="92"/>
      <c r="J1561" s="94"/>
      <c r="K1561" s="94"/>
      <c r="L1561" s="94"/>
    </row>
    <row r="1562" spans="1:12" ht="13.2">
      <c r="A1562" s="92"/>
      <c r="B1562" s="92"/>
      <c r="H1562" s="92"/>
      <c r="I1562" s="92"/>
      <c r="J1562" s="94"/>
      <c r="K1562" s="94"/>
      <c r="L1562" s="94"/>
    </row>
    <row r="1563" spans="1:12" ht="13.2">
      <c r="A1563" s="92"/>
      <c r="B1563" s="92"/>
      <c r="H1563" s="92"/>
      <c r="I1563" s="92"/>
      <c r="J1563" s="94"/>
      <c r="K1563" s="94"/>
      <c r="L1563" s="94"/>
    </row>
    <row r="1564" spans="1:12" ht="13.2">
      <c r="A1564" s="92"/>
      <c r="B1564" s="92"/>
      <c r="H1564" s="92"/>
      <c r="I1564" s="92"/>
      <c r="J1564" s="94"/>
      <c r="K1564" s="94"/>
      <c r="L1564" s="94"/>
    </row>
    <row r="1565" spans="1:12" ht="13.2">
      <c r="A1565" s="92"/>
      <c r="B1565" s="92"/>
      <c r="H1565" s="92"/>
      <c r="I1565" s="92"/>
      <c r="J1565" s="94"/>
      <c r="K1565" s="94"/>
      <c r="L1565" s="94"/>
    </row>
    <row r="1566" spans="1:12" ht="13.2">
      <c r="A1566" s="92"/>
      <c r="B1566" s="92"/>
      <c r="H1566" s="92"/>
      <c r="I1566" s="92"/>
      <c r="J1566" s="94"/>
      <c r="K1566" s="94"/>
      <c r="L1566" s="94"/>
    </row>
    <row r="1567" spans="1:12" ht="13.2">
      <c r="A1567" s="92"/>
      <c r="B1567" s="92"/>
      <c r="H1567" s="92"/>
      <c r="I1567" s="92"/>
      <c r="J1567" s="94"/>
      <c r="K1567" s="94"/>
      <c r="L1567" s="94"/>
    </row>
    <row r="1568" spans="1:12" ht="13.2">
      <c r="A1568" s="92"/>
      <c r="B1568" s="92"/>
      <c r="H1568" s="92"/>
      <c r="I1568" s="92"/>
      <c r="J1568" s="94"/>
      <c r="K1568" s="94"/>
      <c r="L1568" s="94"/>
    </row>
    <row r="1569" spans="1:12" ht="13.2">
      <c r="A1569" s="92"/>
      <c r="B1569" s="92"/>
      <c r="H1569" s="92"/>
      <c r="I1569" s="92"/>
      <c r="J1569" s="94"/>
      <c r="K1569" s="94"/>
      <c r="L1569" s="94"/>
    </row>
    <row r="1570" spans="1:12" ht="13.2">
      <c r="A1570" s="92"/>
      <c r="B1570" s="92"/>
      <c r="H1570" s="92"/>
      <c r="I1570" s="92"/>
      <c r="J1570" s="94"/>
      <c r="K1570" s="94"/>
      <c r="L1570" s="94"/>
    </row>
    <row r="1571" spans="1:12" ht="13.2">
      <c r="A1571" s="92"/>
      <c r="B1571" s="92"/>
      <c r="H1571" s="92"/>
      <c r="I1571" s="92"/>
      <c r="J1571" s="94"/>
      <c r="K1571" s="94"/>
      <c r="L1571" s="94"/>
    </row>
    <row r="1572" spans="1:12" ht="13.2">
      <c r="A1572" s="92"/>
      <c r="B1572" s="92"/>
      <c r="H1572" s="92"/>
      <c r="I1572" s="92"/>
      <c r="J1572" s="94"/>
      <c r="K1572" s="94"/>
      <c r="L1572" s="94"/>
    </row>
    <row r="1573" spans="1:12" ht="13.2">
      <c r="A1573" s="92"/>
      <c r="B1573" s="92"/>
      <c r="H1573" s="92"/>
      <c r="I1573" s="92"/>
      <c r="J1573" s="94"/>
      <c r="K1573" s="94"/>
      <c r="L1573" s="94"/>
    </row>
    <row r="1574" spans="1:12" ht="13.2">
      <c r="A1574" s="92"/>
      <c r="B1574" s="92"/>
      <c r="H1574" s="92"/>
      <c r="I1574" s="92"/>
      <c r="J1574" s="94"/>
      <c r="K1574" s="94"/>
      <c r="L1574" s="94"/>
    </row>
    <row r="1575" spans="1:12" ht="13.2">
      <c r="A1575" s="92"/>
      <c r="B1575" s="92"/>
      <c r="H1575" s="92"/>
      <c r="I1575" s="92"/>
      <c r="J1575" s="94"/>
      <c r="K1575" s="94"/>
      <c r="L1575" s="94"/>
    </row>
    <row r="1576" spans="1:12" ht="13.2">
      <c r="A1576" s="92"/>
      <c r="B1576" s="92"/>
      <c r="H1576" s="92"/>
      <c r="I1576" s="92"/>
      <c r="J1576" s="94"/>
      <c r="K1576" s="94"/>
      <c r="L1576" s="94"/>
    </row>
    <row r="1577" spans="1:12" ht="13.2">
      <c r="A1577" s="92"/>
      <c r="B1577" s="92"/>
      <c r="H1577" s="92"/>
      <c r="I1577" s="92"/>
      <c r="J1577" s="94"/>
      <c r="K1577" s="94"/>
      <c r="L1577" s="94"/>
    </row>
    <row r="1578" spans="1:12" ht="13.2">
      <c r="A1578" s="92"/>
      <c r="B1578" s="92"/>
      <c r="H1578" s="92"/>
      <c r="I1578" s="92"/>
      <c r="J1578" s="94"/>
      <c r="K1578" s="94"/>
      <c r="L1578" s="94"/>
    </row>
    <row r="1579" spans="1:12" ht="13.2">
      <c r="A1579" s="92"/>
      <c r="B1579" s="92"/>
      <c r="H1579" s="92"/>
      <c r="I1579" s="92"/>
      <c r="J1579" s="94"/>
      <c r="K1579" s="94"/>
      <c r="L1579" s="94"/>
    </row>
    <row r="1580" spans="1:12" ht="13.2">
      <c r="A1580" s="92"/>
      <c r="B1580" s="92"/>
      <c r="H1580" s="92"/>
      <c r="I1580" s="92"/>
      <c r="J1580" s="94"/>
      <c r="K1580" s="94"/>
      <c r="L1580" s="94"/>
    </row>
    <row r="1581" spans="1:12" ht="13.2">
      <c r="A1581" s="92"/>
      <c r="B1581" s="92"/>
      <c r="H1581" s="92"/>
      <c r="I1581" s="92"/>
      <c r="J1581" s="94"/>
      <c r="K1581" s="94"/>
      <c r="L1581" s="94"/>
    </row>
    <row r="1582" spans="1:12" ht="13.2">
      <c r="A1582" s="92"/>
      <c r="B1582" s="92"/>
      <c r="H1582" s="92"/>
      <c r="I1582" s="92"/>
      <c r="J1582" s="94"/>
      <c r="K1582" s="94"/>
      <c r="L1582" s="94"/>
    </row>
    <row r="1583" spans="1:12" ht="13.2">
      <c r="A1583" s="92"/>
      <c r="B1583" s="92"/>
      <c r="H1583" s="92"/>
      <c r="I1583" s="92"/>
      <c r="J1583" s="94"/>
      <c r="K1583" s="94"/>
      <c r="L1583" s="94"/>
    </row>
    <row r="1584" spans="1:12" ht="13.2">
      <c r="A1584" s="92"/>
      <c r="B1584" s="92"/>
      <c r="H1584" s="92"/>
      <c r="I1584" s="92"/>
      <c r="J1584" s="94"/>
      <c r="K1584" s="94"/>
      <c r="L1584" s="94"/>
    </row>
    <row r="1585" spans="1:12" ht="13.2">
      <c r="A1585" s="92"/>
      <c r="B1585" s="92"/>
      <c r="H1585" s="92"/>
      <c r="I1585" s="92"/>
      <c r="J1585" s="94"/>
      <c r="K1585" s="94"/>
      <c r="L1585" s="94"/>
    </row>
    <row r="1586" spans="1:12" ht="13.2">
      <c r="A1586" s="92"/>
      <c r="B1586" s="92"/>
      <c r="H1586" s="92"/>
      <c r="I1586" s="92"/>
      <c r="J1586" s="94"/>
      <c r="K1586" s="94"/>
      <c r="L1586" s="94"/>
    </row>
    <row r="1587" spans="1:12" ht="13.2">
      <c r="A1587" s="92"/>
      <c r="B1587" s="92"/>
      <c r="H1587" s="92"/>
      <c r="I1587" s="92"/>
      <c r="J1587" s="94"/>
      <c r="K1587" s="94"/>
      <c r="L1587" s="94"/>
    </row>
    <row r="1588" spans="1:12" ht="13.2">
      <c r="A1588" s="92"/>
      <c r="B1588" s="92"/>
      <c r="H1588" s="92"/>
      <c r="I1588" s="92"/>
      <c r="J1588" s="94"/>
      <c r="K1588" s="94"/>
      <c r="L1588" s="94"/>
    </row>
    <row r="1589" spans="1:12" ht="13.2">
      <c r="A1589" s="92"/>
      <c r="B1589" s="92"/>
      <c r="H1589" s="92"/>
      <c r="I1589" s="92"/>
      <c r="J1589" s="94"/>
      <c r="K1589" s="94"/>
      <c r="L1589" s="94"/>
    </row>
    <row r="1590" spans="1:12" ht="13.2">
      <c r="A1590" s="92"/>
      <c r="B1590" s="92"/>
      <c r="H1590" s="92"/>
      <c r="I1590" s="92"/>
      <c r="J1590" s="94"/>
      <c r="K1590" s="94"/>
      <c r="L1590" s="94"/>
    </row>
    <row r="1591" spans="1:12" ht="13.2">
      <c r="A1591" s="92"/>
      <c r="B1591" s="92"/>
      <c r="H1591" s="92"/>
      <c r="I1591" s="92"/>
      <c r="J1591" s="94"/>
      <c r="K1591" s="94"/>
      <c r="L1591" s="94"/>
    </row>
    <row r="1592" spans="1:12" ht="13.2">
      <c r="A1592" s="92"/>
      <c r="B1592" s="92"/>
      <c r="H1592" s="92"/>
      <c r="I1592" s="92"/>
      <c r="J1592" s="94"/>
      <c r="K1592" s="94"/>
      <c r="L1592" s="94"/>
    </row>
    <row r="1593" spans="1:12" ht="13.2">
      <c r="A1593" s="92"/>
      <c r="B1593" s="92"/>
      <c r="H1593" s="92"/>
      <c r="I1593" s="92"/>
      <c r="J1593" s="94"/>
      <c r="K1593" s="94"/>
      <c r="L1593" s="94"/>
    </row>
    <row r="1594" spans="1:12" ht="13.2">
      <c r="A1594" s="92"/>
      <c r="B1594" s="92"/>
      <c r="H1594" s="92"/>
      <c r="I1594" s="92"/>
      <c r="J1594" s="94"/>
      <c r="K1594" s="94"/>
      <c r="L1594" s="94"/>
    </row>
    <row r="1595" spans="1:12" ht="13.2">
      <c r="A1595" s="92"/>
      <c r="B1595" s="92"/>
      <c r="H1595" s="92"/>
      <c r="I1595" s="92"/>
      <c r="J1595" s="94"/>
      <c r="K1595" s="94"/>
      <c r="L1595" s="94"/>
    </row>
    <row r="1596" spans="1:12" ht="13.2">
      <c r="A1596" s="92"/>
      <c r="B1596" s="92"/>
      <c r="H1596" s="92"/>
      <c r="I1596" s="92"/>
      <c r="J1596" s="94"/>
      <c r="K1596" s="94"/>
      <c r="L1596" s="94"/>
    </row>
    <row r="1597" spans="1:12" ht="13.2">
      <c r="A1597" s="92"/>
      <c r="B1597" s="92"/>
      <c r="H1597" s="92"/>
      <c r="I1597" s="92"/>
      <c r="J1597" s="94"/>
      <c r="K1597" s="94"/>
      <c r="L1597" s="94"/>
    </row>
    <row r="1598" spans="1:12" ht="13.2">
      <c r="A1598" s="92"/>
      <c r="B1598" s="92"/>
      <c r="H1598" s="92"/>
      <c r="I1598" s="92"/>
      <c r="J1598" s="94"/>
      <c r="K1598" s="94"/>
      <c r="L1598" s="94"/>
    </row>
    <row r="1599" spans="1:12" ht="13.2">
      <c r="A1599" s="92"/>
      <c r="B1599" s="92"/>
      <c r="H1599" s="92"/>
      <c r="I1599" s="92"/>
      <c r="J1599" s="94"/>
      <c r="K1599" s="94"/>
      <c r="L1599" s="94"/>
    </row>
    <row r="1600" spans="1:12" ht="13.2">
      <c r="A1600" s="92"/>
      <c r="B1600" s="92"/>
      <c r="H1600" s="92"/>
      <c r="I1600" s="92"/>
      <c r="J1600" s="94"/>
      <c r="K1600" s="94"/>
      <c r="L1600" s="94"/>
    </row>
    <row r="1601" spans="1:12" ht="13.2">
      <c r="A1601" s="92"/>
      <c r="B1601" s="92"/>
      <c r="H1601" s="92"/>
      <c r="I1601" s="92"/>
      <c r="J1601" s="94"/>
      <c r="K1601" s="94"/>
      <c r="L1601" s="94"/>
    </row>
    <row r="1602" spans="1:12" ht="13.2">
      <c r="A1602" s="92"/>
      <c r="B1602" s="92"/>
      <c r="H1602" s="92"/>
      <c r="I1602" s="92"/>
      <c r="J1602" s="94"/>
      <c r="K1602" s="94"/>
      <c r="L1602" s="94"/>
    </row>
    <row r="1603" spans="1:12" ht="13.2">
      <c r="A1603" s="92"/>
      <c r="B1603" s="92"/>
      <c r="H1603" s="92"/>
      <c r="I1603" s="92"/>
      <c r="J1603" s="94"/>
      <c r="K1603" s="94"/>
      <c r="L1603" s="94"/>
    </row>
    <row r="1604" spans="1:12" ht="13.2">
      <c r="A1604" s="92"/>
      <c r="B1604" s="92"/>
      <c r="H1604" s="92"/>
      <c r="I1604" s="92"/>
      <c r="J1604" s="94"/>
      <c r="K1604" s="94"/>
      <c r="L1604" s="94"/>
    </row>
    <row r="1605" spans="1:12" ht="13.2">
      <c r="A1605" s="92"/>
      <c r="B1605" s="92"/>
      <c r="H1605" s="92"/>
      <c r="I1605" s="92"/>
      <c r="J1605" s="94"/>
      <c r="K1605" s="94"/>
      <c r="L1605" s="94"/>
    </row>
    <row r="1606" spans="1:12" ht="13.2">
      <c r="A1606" s="92"/>
      <c r="B1606" s="92"/>
      <c r="H1606" s="92"/>
      <c r="I1606" s="92"/>
      <c r="J1606" s="94"/>
      <c r="K1606" s="94"/>
      <c r="L1606" s="94"/>
    </row>
  </sheetData>
  <customSheetViews>
    <customSheetView guid="{10DBAE5F-E87D-43C7-B638-42A2CFC8CDF4}" filter="1" showAutoFilter="1">
      <pageMargins left="0.7" right="0.7" top="0.75" bottom="0.75" header="0.3" footer="0.3"/>
      <autoFilter ref="A33:AA283" xr:uid="{6E68B334-3059-42DD-B6C2-509FF4FF1C55}"/>
    </customSheetView>
    <customSheetView guid="{57490A2C-AE0E-4A77-9EA8-D950DAC37F41}" filter="1" showAutoFilter="1">
      <pageMargins left="0.7" right="0.7" top="0.75" bottom="0.75" header="0.3" footer="0.3"/>
      <autoFilter ref="A33:I1275" xr:uid="{2AAE3E42-2F95-45F6-B4BD-F24C89408F79}"/>
    </customSheetView>
  </customSheetViews>
  <phoneticPr fontId="139" type="noConversion"/>
  <hyperlinks>
    <hyperlink ref="E635" r:id="rId1" xr:uid="{00000000-0004-0000-1C00-000000000000}"/>
    <hyperlink ref="E641" r:id="rId2" xr:uid="{00000000-0004-0000-1C00-000001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T1294"/>
  <sheetViews>
    <sheetView workbookViewId="0">
      <pane ySplit="1" topLeftCell="A2" activePane="bottomLeft" state="frozen"/>
      <selection pane="bottomLeft" activeCell="B3" sqref="B3"/>
    </sheetView>
  </sheetViews>
  <sheetFormatPr defaultColWidth="12.6640625" defaultRowHeight="15.75" customHeight="1"/>
  <cols>
    <col min="12" max="12" width="32.33203125" customWidth="1"/>
    <col min="14" max="14" width="36" customWidth="1"/>
    <col min="15" max="15" width="40.88671875" customWidth="1"/>
    <col min="16" max="18" width="20.109375" customWidth="1"/>
    <col min="19" max="19" width="77.21875" customWidth="1"/>
    <col min="20" max="20" width="20.109375" customWidth="1"/>
  </cols>
  <sheetData>
    <row r="1" spans="1:20">
      <c r="A1" s="142"/>
      <c r="B1" s="142"/>
      <c r="C1" s="142"/>
      <c r="D1" s="142"/>
      <c r="E1" s="142"/>
      <c r="F1" s="142"/>
      <c r="G1" s="142"/>
      <c r="H1" s="142"/>
      <c r="I1" s="142"/>
      <c r="J1" s="142"/>
      <c r="K1" s="142"/>
      <c r="L1" s="142"/>
      <c r="M1" s="142"/>
      <c r="N1" s="142"/>
      <c r="O1" s="142"/>
      <c r="P1" s="635"/>
      <c r="Q1" s="635"/>
      <c r="R1" s="635"/>
      <c r="S1" s="635"/>
      <c r="T1" s="142"/>
    </row>
    <row r="2" spans="1:20">
      <c r="A2" s="436" t="s">
        <v>225</v>
      </c>
      <c r="B2" s="436" t="s">
        <v>5832</v>
      </c>
      <c r="C2" s="436" t="s">
        <v>5833</v>
      </c>
      <c r="D2" s="436" t="s">
        <v>5834</v>
      </c>
      <c r="E2" s="436" t="s">
        <v>5835</v>
      </c>
      <c r="F2" s="436" t="s">
        <v>5836</v>
      </c>
      <c r="G2" s="436" t="s">
        <v>5837</v>
      </c>
      <c r="H2" s="436" t="s">
        <v>5838</v>
      </c>
      <c r="I2" s="436" t="s">
        <v>5839</v>
      </c>
      <c r="J2" s="436" t="s">
        <v>5840</v>
      </c>
      <c r="K2" s="436" t="s">
        <v>5841</v>
      </c>
      <c r="L2" s="436" t="s">
        <v>5842</v>
      </c>
      <c r="M2" s="436" t="s">
        <v>5843</v>
      </c>
      <c r="N2" s="436" t="s">
        <v>5844</v>
      </c>
      <c r="O2" s="436" t="s">
        <v>5845</v>
      </c>
      <c r="P2" s="437" t="s">
        <v>3</v>
      </c>
      <c r="Q2" s="437" t="s">
        <v>623</v>
      </c>
      <c r="R2" s="437" t="s">
        <v>1</v>
      </c>
      <c r="S2" s="437" t="s">
        <v>5846</v>
      </c>
      <c r="T2" s="436" t="s">
        <v>5847</v>
      </c>
    </row>
    <row r="3" spans="1:20">
      <c r="A3" s="438" t="s">
        <v>5848</v>
      </c>
      <c r="B3" s="438" t="s">
        <v>5849</v>
      </c>
      <c r="C3" s="438" t="s">
        <v>5850</v>
      </c>
      <c r="D3" s="438" t="s">
        <v>5851</v>
      </c>
      <c r="E3" s="438" t="s">
        <v>5852</v>
      </c>
      <c r="F3" s="438" t="s">
        <v>58</v>
      </c>
      <c r="G3" s="438" t="s">
        <v>58</v>
      </c>
      <c r="H3" s="438" t="s">
        <v>5853</v>
      </c>
      <c r="I3" s="438" t="s">
        <v>5854</v>
      </c>
      <c r="J3" s="438" t="s">
        <v>5855</v>
      </c>
      <c r="K3" s="438" t="s">
        <v>5856</v>
      </c>
      <c r="L3" s="438" t="s">
        <v>5857</v>
      </c>
      <c r="M3" s="438" t="s">
        <v>5858</v>
      </c>
      <c r="N3" s="438" t="s">
        <v>5859</v>
      </c>
      <c r="O3" s="438" t="s">
        <v>5860</v>
      </c>
      <c r="P3" s="438"/>
      <c r="Q3" s="438"/>
      <c r="R3" s="142"/>
      <c r="S3" s="439" t="s">
        <v>5861</v>
      </c>
      <c r="T3" s="440" t="s">
        <v>5862</v>
      </c>
    </row>
    <row r="4" spans="1:20">
      <c r="A4" s="438" t="s">
        <v>5863</v>
      </c>
      <c r="B4" s="438" t="s">
        <v>5849</v>
      </c>
      <c r="C4" s="438" t="s">
        <v>5850</v>
      </c>
      <c r="D4" s="438" t="s">
        <v>5851</v>
      </c>
      <c r="E4" s="438" t="s">
        <v>5852</v>
      </c>
      <c r="F4" s="438" t="s">
        <v>58</v>
      </c>
      <c r="G4" s="438" t="s">
        <v>58</v>
      </c>
      <c r="H4" s="438" t="s">
        <v>5853</v>
      </c>
      <c r="I4" s="438" t="s">
        <v>5854</v>
      </c>
      <c r="J4" s="438" t="s">
        <v>5864</v>
      </c>
      <c r="K4" s="438" t="s">
        <v>5856</v>
      </c>
      <c r="L4" s="438" t="s">
        <v>5857</v>
      </c>
      <c r="M4" s="438" t="s">
        <v>5858</v>
      </c>
      <c r="N4" s="438" t="s">
        <v>5865</v>
      </c>
      <c r="O4" s="438" t="s">
        <v>5866</v>
      </c>
      <c r="P4" s="438"/>
      <c r="Q4" s="438"/>
      <c r="R4" s="438"/>
      <c r="S4" s="439"/>
      <c r="T4" s="440" t="s">
        <v>5862</v>
      </c>
    </row>
    <row r="5" spans="1:20">
      <c r="A5" s="438" t="s">
        <v>5867</v>
      </c>
      <c r="B5" s="438" t="s">
        <v>5849</v>
      </c>
      <c r="C5" s="438" t="s">
        <v>5850</v>
      </c>
      <c r="D5" s="438" t="s">
        <v>5851</v>
      </c>
      <c r="E5" s="438" t="s">
        <v>5852</v>
      </c>
      <c r="F5" s="438" t="s">
        <v>5868</v>
      </c>
      <c r="G5" s="438" t="s">
        <v>5869</v>
      </c>
      <c r="H5" s="438" t="s">
        <v>5853</v>
      </c>
      <c r="I5" s="438" t="s">
        <v>5870</v>
      </c>
      <c r="J5" s="438" t="s">
        <v>5871</v>
      </c>
      <c r="K5" s="438" t="s">
        <v>5872</v>
      </c>
      <c r="L5" s="438" t="s">
        <v>5873</v>
      </c>
      <c r="M5" s="438" t="s">
        <v>5874</v>
      </c>
      <c r="N5" s="438" t="s">
        <v>5875</v>
      </c>
      <c r="O5" s="438" t="s">
        <v>5876</v>
      </c>
      <c r="P5" s="438"/>
      <c r="Q5" s="438"/>
      <c r="R5" s="438"/>
      <c r="S5" s="439" t="s">
        <v>5877</v>
      </c>
      <c r="T5" s="440" t="s">
        <v>5853</v>
      </c>
    </row>
    <row r="6" spans="1:20">
      <c r="A6" s="438" t="s">
        <v>5878</v>
      </c>
      <c r="B6" s="438" t="s">
        <v>5849</v>
      </c>
      <c r="C6" s="438" t="s">
        <v>5850</v>
      </c>
      <c r="D6" s="438" t="s">
        <v>5851</v>
      </c>
      <c r="E6" s="438" t="s">
        <v>5852</v>
      </c>
      <c r="F6" s="438" t="s">
        <v>5868</v>
      </c>
      <c r="G6" s="438" t="s">
        <v>5869</v>
      </c>
      <c r="H6" s="438" t="s">
        <v>5853</v>
      </c>
      <c r="I6" s="438" t="s">
        <v>5870</v>
      </c>
      <c r="J6" s="438" t="s">
        <v>5879</v>
      </c>
      <c r="K6" s="438" t="s">
        <v>5872</v>
      </c>
      <c r="L6" s="438" t="s">
        <v>5873</v>
      </c>
      <c r="M6" s="438" t="s">
        <v>5874</v>
      </c>
      <c r="N6" s="438" t="s">
        <v>5880</v>
      </c>
      <c r="O6" s="438" t="s">
        <v>5881</v>
      </c>
      <c r="P6" s="438"/>
      <c r="Q6" s="438"/>
      <c r="R6" s="438"/>
      <c r="S6" s="438"/>
      <c r="T6" s="440" t="s">
        <v>5853</v>
      </c>
    </row>
    <row r="7" spans="1:20">
      <c r="A7" s="438" t="s">
        <v>5882</v>
      </c>
      <c r="B7" s="438" t="s">
        <v>5849</v>
      </c>
      <c r="C7" s="438" t="s">
        <v>5850</v>
      </c>
      <c r="D7" s="438" t="s">
        <v>5851</v>
      </c>
      <c r="E7" s="438" t="s">
        <v>5852</v>
      </c>
      <c r="F7" s="438" t="s">
        <v>5868</v>
      </c>
      <c r="G7" s="438" t="s">
        <v>5883</v>
      </c>
      <c r="H7" s="438" t="s">
        <v>5853</v>
      </c>
      <c r="I7" s="438" t="s">
        <v>5870</v>
      </c>
      <c r="J7" s="438" t="s">
        <v>5884</v>
      </c>
      <c r="K7" s="438" t="s">
        <v>5872</v>
      </c>
      <c r="L7" s="438" t="s">
        <v>5873</v>
      </c>
      <c r="M7" s="438" t="s">
        <v>5885</v>
      </c>
      <c r="N7" s="438" t="s">
        <v>5886</v>
      </c>
      <c r="O7" s="438" t="s">
        <v>5887</v>
      </c>
      <c r="P7" s="438"/>
      <c r="Q7" s="438"/>
      <c r="R7" s="243"/>
      <c r="S7" s="243"/>
      <c r="T7" s="440" t="s">
        <v>5853</v>
      </c>
    </row>
    <row r="8" spans="1:20">
      <c r="A8" s="438" t="s">
        <v>5888</v>
      </c>
      <c r="B8" s="438" t="s">
        <v>5849</v>
      </c>
      <c r="C8" s="438" t="s">
        <v>5850</v>
      </c>
      <c r="D8" s="438" t="s">
        <v>5851</v>
      </c>
      <c r="E8" s="438" t="s">
        <v>5852</v>
      </c>
      <c r="F8" s="438" t="s">
        <v>5889</v>
      </c>
      <c r="G8" s="438" t="s">
        <v>58</v>
      </c>
      <c r="H8" s="438" t="s">
        <v>5853</v>
      </c>
      <c r="I8" s="438" t="s">
        <v>5870</v>
      </c>
      <c r="J8" s="438" t="s">
        <v>5890</v>
      </c>
      <c r="K8" s="438" t="s">
        <v>5872</v>
      </c>
      <c r="L8" s="438" t="s">
        <v>5873</v>
      </c>
      <c r="M8" s="438" t="s">
        <v>5874</v>
      </c>
      <c r="N8" s="438" t="s">
        <v>5891</v>
      </c>
      <c r="O8" s="438" t="s">
        <v>5892</v>
      </c>
      <c r="P8" s="438"/>
      <c r="Q8" s="438"/>
      <c r="R8" s="243"/>
      <c r="S8" s="243"/>
      <c r="T8" s="440" t="s">
        <v>5893</v>
      </c>
    </row>
    <row r="9" spans="1:20">
      <c r="A9" s="438" t="s">
        <v>5894</v>
      </c>
      <c r="B9" s="438" t="s">
        <v>5849</v>
      </c>
      <c r="C9" s="438" t="s">
        <v>5850</v>
      </c>
      <c r="D9" s="438" t="s">
        <v>5851</v>
      </c>
      <c r="E9" s="438" t="s">
        <v>5852</v>
      </c>
      <c r="F9" s="438" t="s">
        <v>5889</v>
      </c>
      <c r="G9" s="438" t="s">
        <v>58</v>
      </c>
      <c r="H9" s="438" t="s">
        <v>5853</v>
      </c>
      <c r="I9" s="438" t="s">
        <v>5870</v>
      </c>
      <c r="J9" s="438" t="s">
        <v>5895</v>
      </c>
      <c r="K9" s="438" t="s">
        <v>5872</v>
      </c>
      <c r="L9" s="438" t="s">
        <v>5873</v>
      </c>
      <c r="M9" s="438" t="s">
        <v>5874</v>
      </c>
      <c r="N9" s="438" t="s">
        <v>5896</v>
      </c>
      <c r="O9" s="438" t="s">
        <v>5881</v>
      </c>
      <c r="P9" s="438"/>
      <c r="Q9" s="438"/>
      <c r="R9" s="438"/>
      <c r="S9" s="438"/>
      <c r="T9" s="440" t="s">
        <v>5853</v>
      </c>
    </row>
    <row r="10" spans="1:20">
      <c r="A10" s="438" t="s">
        <v>5897</v>
      </c>
      <c r="B10" s="438" t="s">
        <v>5849</v>
      </c>
      <c r="C10" s="438" t="s">
        <v>5850</v>
      </c>
      <c r="D10" s="438" t="s">
        <v>5851</v>
      </c>
      <c r="E10" s="438" t="s">
        <v>5852</v>
      </c>
      <c r="F10" s="438" t="s">
        <v>5868</v>
      </c>
      <c r="G10" s="438" t="s">
        <v>5898</v>
      </c>
      <c r="H10" s="438" t="s">
        <v>5853</v>
      </c>
      <c r="I10" s="438" t="s">
        <v>5870</v>
      </c>
      <c r="J10" s="438" t="s">
        <v>5899</v>
      </c>
      <c r="K10" s="438" t="s">
        <v>5856</v>
      </c>
      <c r="L10" s="438" t="s">
        <v>5873</v>
      </c>
      <c r="M10" s="438" t="s">
        <v>5900</v>
      </c>
      <c r="N10" s="438" t="s">
        <v>5886</v>
      </c>
      <c r="O10" s="438" t="s">
        <v>5901</v>
      </c>
      <c r="P10" s="438"/>
      <c r="Q10" s="438"/>
      <c r="R10" s="438"/>
      <c r="S10" s="438"/>
      <c r="T10" s="440" t="s">
        <v>5853</v>
      </c>
    </row>
    <row r="11" spans="1:20">
      <c r="A11" s="438" t="s">
        <v>5902</v>
      </c>
      <c r="B11" s="438" t="s">
        <v>5849</v>
      </c>
      <c r="C11" s="438" t="s">
        <v>5850</v>
      </c>
      <c r="D11" s="438" t="s">
        <v>5851</v>
      </c>
      <c r="E11" s="438" t="s">
        <v>5852</v>
      </c>
      <c r="F11" s="438" t="s">
        <v>5903</v>
      </c>
      <c r="G11" s="438" t="s">
        <v>5904</v>
      </c>
      <c r="H11" s="438" t="s">
        <v>5853</v>
      </c>
      <c r="I11" s="438" t="s">
        <v>5870</v>
      </c>
      <c r="J11" s="438" t="s">
        <v>5905</v>
      </c>
      <c r="K11" s="438" t="s">
        <v>5856</v>
      </c>
      <c r="L11" s="438" t="s">
        <v>5906</v>
      </c>
      <c r="M11" s="438" t="s">
        <v>5907</v>
      </c>
      <c r="N11" s="438" t="s">
        <v>5908</v>
      </c>
      <c r="O11" s="438" t="s">
        <v>5909</v>
      </c>
      <c r="P11" s="438"/>
      <c r="Q11" s="438"/>
      <c r="R11" s="438"/>
      <c r="S11" s="438"/>
      <c r="T11" s="440" t="s">
        <v>5853</v>
      </c>
    </row>
    <row r="12" spans="1:20">
      <c r="A12" s="438" t="s">
        <v>5910</v>
      </c>
      <c r="B12" s="438" t="s">
        <v>5849</v>
      </c>
      <c r="C12" s="438" t="s">
        <v>5850</v>
      </c>
      <c r="D12" s="438" t="s">
        <v>5851</v>
      </c>
      <c r="E12" s="438" t="s">
        <v>5852</v>
      </c>
      <c r="F12" s="438" t="s">
        <v>5889</v>
      </c>
      <c r="G12" s="438" t="s">
        <v>58</v>
      </c>
      <c r="H12" s="438" t="s">
        <v>5853</v>
      </c>
      <c r="I12" s="438" t="s">
        <v>5870</v>
      </c>
      <c r="J12" s="438" t="s">
        <v>5911</v>
      </c>
      <c r="K12" s="438" t="s">
        <v>5856</v>
      </c>
      <c r="L12" s="438" t="s">
        <v>5873</v>
      </c>
      <c r="M12" s="438" t="s">
        <v>5912</v>
      </c>
      <c r="N12" s="438" t="s">
        <v>5913</v>
      </c>
      <c r="O12" s="438" t="s">
        <v>5914</v>
      </c>
      <c r="P12" s="438"/>
      <c r="Q12" s="438"/>
      <c r="R12" s="243"/>
      <c r="S12" s="441" t="s">
        <v>5915</v>
      </c>
      <c r="T12" s="440" t="s">
        <v>5853</v>
      </c>
    </row>
    <row r="13" spans="1:20">
      <c r="A13" s="438" t="s">
        <v>5916</v>
      </c>
      <c r="B13" s="438" t="s">
        <v>5849</v>
      </c>
      <c r="C13" s="438" t="s">
        <v>5850</v>
      </c>
      <c r="D13" s="438" t="s">
        <v>5851</v>
      </c>
      <c r="E13" s="438" t="s">
        <v>5852</v>
      </c>
      <c r="F13" s="438" t="s">
        <v>5917</v>
      </c>
      <c r="G13" s="438" t="s">
        <v>5918</v>
      </c>
      <c r="H13" s="438" t="s">
        <v>5853</v>
      </c>
      <c r="I13" s="438" t="s">
        <v>5870</v>
      </c>
      <c r="J13" s="438" t="s">
        <v>5919</v>
      </c>
      <c r="K13" s="438" t="s">
        <v>5856</v>
      </c>
      <c r="L13" s="438" t="s">
        <v>5920</v>
      </c>
      <c r="M13" s="438" t="s">
        <v>5921</v>
      </c>
      <c r="N13" s="438" t="s">
        <v>5922</v>
      </c>
      <c r="O13" s="438" t="s">
        <v>5923</v>
      </c>
      <c r="P13" s="438"/>
      <c r="Q13" s="438"/>
      <c r="R13" s="438"/>
      <c r="S13" s="438"/>
      <c r="T13" s="440" t="s">
        <v>5853</v>
      </c>
    </row>
    <row r="14" spans="1:20">
      <c r="A14" s="438" t="s">
        <v>5924</v>
      </c>
      <c r="B14" s="438" t="s">
        <v>5849</v>
      </c>
      <c r="C14" s="438" t="s">
        <v>5850</v>
      </c>
      <c r="D14" s="438" t="s">
        <v>5851</v>
      </c>
      <c r="E14" s="438" t="s">
        <v>5852</v>
      </c>
      <c r="F14" s="438" t="s">
        <v>5868</v>
      </c>
      <c r="G14" s="438" t="s">
        <v>5898</v>
      </c>
      <c r="H14" s="438" t="s">
        <v>5853</v>
      </c>
      <c r="I14" s="438" t="s">
        <v>5870</v>
      </c>
      <c r="J14" s="438" t="s">
        <v>5925</v>
      </c>
      <c r="K14" s="438" t="s">
        <v>5856</v>
      </c>
      <c r="L14" s="438" t="s">
        <v>5873</v>
      </c>
      <c r="M14" s="438" t="s">
        <v>5900</v>
      </c>
      <c r="N14" s="438" t="s">
        <v>5875</v>
      </c>
      <c r="O14" s="438" t="s">
        <v>5926</v>
      </c>
      <c r="P14" s="438"/>
      <c r="Q14" s="438"/>
      <c r="R14" s="438"/>
      <c r="S14" s="438"/>
      <c r="T14" s="440" t="s">
        <v>5853</v>
      </c>
    </row>
    <row r="15" spans="1:20">
      <c r="A15" s="438" t="s">
        <v>5927</v>
      </c>
      <c r="B15" s="438" t="s">
        <v>5849</v>
      </c>
      <c r="C15" s="438" t="s">
        <v>5850</v>
      </c>
      <c r="D15" s="438" t="s">
        <v>5851</v>
      </c>
      <c r="E15" s="438" t="s">
        <v>5852</v>
      </c>
      <c r="F15" s="438" t="s">
        <v>5868</v>
      </c>
      <c r="G15" s="438" t="s">
        <v>5928</v>
      </c>
      <c r="H15" s="438" t="s">
        <v>5853</v>
      </c>
      <c r="I15" s="438" t="s">
        <v>5870</v>
      </c>
      <c r="J15" s="438" t="s">
        <v>5929</v>
      </c>
      <c r="K15" s="438" t="s">
        <v>5856</v>
      </c>
      <c r="L15" s="438" t="s">
        <v>5930</v>
      </c>
      <c r="M15" s="438" t="s">
        <v>5931</v>
      </c>
      <c r="N15" s="438" t="s">
        <v>5932</v>
      </c>
      <c r="O15" s="438" t="s">
        <v>5933</v>
      </c>
      <c r="P15" s="438"/>
      <c r="Q15" s="438"/>
      <c r="R15" s="438"/>
      <c r="S15" s="438"/>
      <c r="T15" s="440" t="s">
        <v>5853</v>
      </c>
    </row>
    <row r="16" spans="1:20">
      <c r="A16" s="438" t="s">
        <v>5934</v>
      </c>
      <c r="B16" s="438" t="s">
        <v>5849</v>
      </c>
      <c r="C16" s="438" t="s">
        <v>5850</v>
      </c>
      <c r="D16" s="438" t="s">
        <v>5851</v>
      </c>
      <c r="E16" s="438" t="s">
        <v>5852</v>
      </c>
      <c r="F16" s="438" t="s">
        <v>5868</v>
      </c>
      <c r="G16" s="438" t="s">
        <v>5883</v>
      </c>
      <c r="H16" s="438" t="s">
        <v>5853</v>
      </c>
      <c r="I16" s="438" t="s">
        <v>5870</v>
      </c>
      <c r="J16" s="438" t="s">
        <v>5935</v>
      </c>
      <c r="K16" s="438" t="s">
        <v>5856</v>
      </c>
      <c r="L16" s="438" t="s">
        <v>5930</v>
      </c>
      <c r="M16" s="438" t="s">
        <v>5931</v>
      </c>
      <c r="N16" s="438" t="s">
        <v>5936</v>
      </c>
      <c r="O16" s="438" t="s">
        <v>5937</v>
      </c>
      <c r="P16" s="438"/>
      <c r="Q16" s="438"/>
      <c r="R16" s="438"/>
      <c r="S16" s="438"/>
      <c r="T16" s="440" t="s">
        <v>5853</v>
      </c>
    </row>
    <row r="17" spans="1:20">
      <c r="A17" s="438" t="s">
        <v>5938</v>
      </c>
      <c r="B17" s="438" t="s">
        <v>5849</v>
      </c>
      <c r="C17" s="438" t="s">
        <v>5850</v>
      </c>
      <c r="D17" s="438" t="s">
        <v>5851</v>
      </c>
      <c r="E17" s="438" t="s">
        <v>5852</v>
      </c>
      <c r="F17" s="438" t="s">
        <v>5889</v>
      </c>
      <c r="G17" s="438" t="s">
        <v>58</v>
      </c>
      <c r="H17" s="438" t="s">
        <v>5853</v>
      </c>
      <c r="I17" s="438" t="s">
        <v>5870</v>
      </c>
      <c r="J17" s="438" t="s">
        <v>5939</v>
      </c>
      <c r="K17" s="438" t="s">
        <v>5856</v>
      </c>
      <c r="L17" s="438" t="s">
        <v>5873</v>
      </c>
      <c r="M17" s="438" t="s">
        <v>5900</v>
      </c>
      <c r="N17" s="438" t="s">
        <v>5891</v>
      </c>
      <c r="O17" s="438" t="s">
        <v>5940</v>
      </c>
      <c r="P17" s="438"/>
      <c r="Q17" s="438"/>
      <c r="R17" s="438"/>
      <c r="S17" s="438"/>
      <c r="T17" s="440" t="s">
        <v>5893</v>
      </c>
    </row>
    <row r="18" spans="1:20">
      <c r="A18" s="438" t="s">
        <v>5941</v>
      </c>
      <c r="B18" s="438" t="s">
        <v>5849</v>
      </c>
      <c r="C18" s="438" t="s">
        <v>5850</v>
      </c>
      <c r="D18" s="438" t="s">
        <v>5851</v>
      </c>
      <c r="E18" s="438" t="s">
        <v>5852</v>
      </c>
      <c r="F18" s="438" t="s">
        <v>5889</v>
      </c>
      <c r="G18" s="438" t="s">
        <v>58</v>
      </c>
      <c r="H18" s="438" t="s">
        <v>5853</v>
      </c>
      <c r="I18" s="438" t="s">
        <v>5870</v>
      </c>
      <c r="J18" s="438" t="s">
        <v>5942</v>
      </c>
      <c r="K18" s="438" t="s">
        <v>5856</v>
      </c>
      <c r="L18" s="438" t="s">
        <v>5873</v>
      </c>
      <c r="M18" s="438" t="s">
        <v>5900</v>
      </c>
      <c r="N18" s="438" t="s">
        <v>5943</v>
      </c>
      <c r="O18" s="438" t="s">
        <v>5944</v>
      </c>
      <c r="P18" s="438"/>
      <c r="Q18" s="438"/>
      <c r="R18" s="438"/>
      <c r="S18" s="438"/>
      <c r="T18" s="440" t="s">
        <v>5853</v>
      </c>
    </row>
    <row r="19" spans="1:20">
      <c r="A19" s="438" t="s">
        <v>5945</v>
      </c>
      <c r="B19" s="438" t="s">
        <v>5849</v>
      </c>
      <c r="C19" s="438" t="s">
        <v>5850</v>
      </c>
      <c r="D19" s="438" t="s">
        <v>5851</v>
      </c>
      <c r="E19" s="438" t="s">
        <v>5852</v>
      </c>
      <c r="F19" s="438" t="s">
        <v>5868</v>
      </c>
      <c r="G19" s="438" t="s">
        <v>5883</v>
      </c>
      <c r="H19" s="438" t="s">
        <v>5853</v>
      </c>
      <c r="I19" s="438" t="s">
        <v>5870</v>
      </c>
      <c r="J19" s="438" t="s">
        <v>5946</v>
      </c>
      <c r="K19" s="438" t="s">
        <v>5872</v>
      </c>
      <c r="L19" s="438" t="s">
        <v>5873</v>
      </c>
      <c r="M19" s="438" t="s">
        <v>5885</v>
      </c>
      <c r="N19" s="438" t="s">
        <v>5875</v>
      </c>
      <c r="O19" s="438" t="s">
        <v>5947</v>
      </c>
      <c r="P19" s="438"/>
      <c r="Q19" s="438"/>
      <c r="R19" s="438"/>
      <c r="S19" s="438"/>
      <c r="T19" s="440" t="s">
        <v>5853</v>
      </c>
    </row>
    <row r="20" spans="1:20">
      <c r="A20" s="438" t="s">
        <v>5948</v>
      </c>
      <c r="B20" s="438" t="s">
        <v>5849</v>
      </c>
      <c r="C20" s="438" t="s">
        <v>5850</v>
      </c>
      <c r="D20" s="438" t="s">
        <v>5851</v>
      </c>
      <c r="E20" s="438" t="s">
        <v>5852</v>
      </c>
      <c r="F20" s="438" t="s">
        <v>5868</v>
      </c>
      <c r="G20" s="438" t="s">
        <v>5928</v>
      </c>
      <c r="H20" s="438" t="s">
        <v>5853</v>
      </c>
      <c r="I20" s="438" t="s">
        <v>5870</v>
      </c>
      <c r="J20" s="438" t="s">
        <v>5949</v>
      </c>
      <c r="K20" s="438" t="s">
        <v>5872</v>
      </c>
      <c r="L20" s="438" t="s">
        <v>5930</v>
      </c>
      <c r="M20" s="438" t="s">
        <v>5950</v>
      </c>
      <c r="N20" s="438" t="s">
        <v>5932</v>
      </c>
      <c r="O20" s="438" t="s">
        <v>5951</v>
      </c>
      <c r="P20" s="438"/>
      <c r="Q20" s="438"/>
      <c r="R20" s="438"/>
      <c r="S20" s="438"/>
      <c r="T20" s="440" t="s">
        <v>5853</v>
      </c>
    </row>
    <row r="21" spans="1:20">
      <c r="A21" s="438" t="s">
        <v>5952</v>
      </c>
      <c r="B21" s="438" t="s">
        <v>5849</v>
      </c>
      <c r="C21" s="438" t="s">
        <v>5850</v>
      </c>
      <c r="D21" s="438" t="s">
        <v>5851</v>
      </c>
      <c r="E21" s="438" t="s">
        <v>5852</v>
      </c>
      <c r="F21" s="438" t="s">
        <v>5868</v>
      </c>
      <c r="G21" s="438" t="s">
        <v>5883</v>
      </c>
      <c r="H21" s="438" t="s">
        <v>5853</v>
      </c>
      <c r="I21" s="438" t="s">
        <v>5870</v>
      </c>
      <c r="J21" s="438" t="s">
        <v>5953</v>
      </c>
      <c r="K21" s="438" t="s">
        <v>5872</v>
      </c>
      <c r="L21" s="438" t="s">
        <v>5930</v>
      </c>
      <c r="M21" s="438" t="s">
        <v>5950</v>
      </c>
      <c r="N21" s="438" t="s">
        <v>5936</v>
      </c>
      <c r="O21" s="438" t="s">
        <v>5954</v>
      </c>
      <c r="P21" s="438"/>
      <c r="Q21" s="438"/>
      <c r="R21" s="438"/>
      <c r="S21" s="438"/>
      <c r="T21" s="440" t="s">
        <v>5853</v>
      </c>
    </row>
    <row r="22" spans="1:20">
      <c r="A22" s="438" t="s">
        <v>5955</v>
      </c>
      <c r="B22" s="438" t="s">
        <v>5849</v>
      </c>
      <c r="C22" s="438" t="s">
        <v>5850</v>
      </c>
      <c r="D22" s="438" t="s">
        <v>5851</v>
      </c>
      <c r="E22" s="438" t="s">
        <v>5852</v>
      </c>
      <c r="F22" s="438" t="s">
        <v>5889</v>
      </c>
      <c r="G22" s="438" t="s">
        <v>58</v>
      </c>
      <c r="H22" s="438" t="s">
        <v>5853</v>
      </c>
      <c r="I22" s="438" t="s">
        <v>5870</v>
      </c>
      <c r="J22" s="438" t="s">
        <v>5956</v>
      </c>
      <c r="K22" s="438" t="s">
        <v>5872</v>
      </c>
      <c r="L22" s="438" t="s">
        <v>5873</v>
      </c>
      <c r="M22" s="438" t="s">
        <v>5885</v>
      </c>
      <c r="N22" s="438" t="s">
        <v>5891</v>
      </c>
      <c r="O22" s="438" t="s">
        <v>5957</v>
      </c>
      <c r="P22" s="438"/>
      <c r="Q22" s="438"/>
      <c r="R22" s="438"/>
      <c r="S22" s="438"/>
      <c r="T22" s="440" t="s">
        <v>5893</v>
      </c>
    </row>
    <row r="23" spans="1:20">
      <c r="A23" s="438" t="s">
        <v>5958</v>
      </c>
      <c r="B23" s="438" t="s">
        <v>5849</v>
      </c>
      <c r="C23" s="438" t="s">
        <v>5850</v>
      </c>
      <c r="D23" s="438" t="s">
        <v>5851</v>
      </c>
      <c r="E23" s="438" t="s">
        <v>5852</v>
      </c>
      <c r="F23" s="438" t="s">
        <v>5889</v>
      </c>
      <c r="G23" s="438" t="s">
        <v>58</v>
      </c>
      <c r="H23" s="438" t="s">
        <v>5853</v>
      </c>
      <c r="I23" s="438" t="s">
        <v>5870</v>
      </c>
      <c r="J23" s="438" t="s">
        <v>5959</v>
      </c>
      <c r="K23" s="438" t="s">
        <v>5872</v>
      </c>
      <c r="L23" s="438" t="s">
        <v>5873</v>
      </c>
      <c r="M23" s="438" t="s">
        <v>5885</v>
      </c>
      <c r="N23" s="438" t="s">
        <v>5943</v>
      </c>
      <c r="O23" s="438" t="s">
        <v>5954</v>
      </c>
      <c r="P23" s="438"/>
      <c r="Q23" s="438"/>
      <c r="R23" s="438"/>
      <c r="S23" s="438"/>
      <c r="T23" s="440" t="s">
        <v>5853</v>
      </c>
    </row>
    <row r="24" spans="1:20">
      <c r="A24" s="438" t="s">
        <v>5960</v>
      </c>
      <c r="B24" s="438" t="s">
        <v>5849</v>
      </c>
      <c r="C24" s="438" t="s">
        <v>5850</v>
      </c>
      <c r="D24" s="438" t="s">
        <v>5851</v>
      </c>
      <c r="E24" s="438" t="s">
        <v>5852</v>
      </c>
      <c r="F24" s="438" t="s">
        <v>58</v>
      </c>
      <c r="G24" s="438" t="s">
        <v>58</v>
      </c>
      <c r="H24" s="438" t="s">
        <v>5853</v>
      </c>
      <c r="I24" s="438" t="s">
        <v>5870</v>
      </c>
      <c r="J24" s="438" t="s">
        <v>5961</v>
      </c>
      <c r="K24" s="438" t="s">
        <v>5962</v>
      </c>
      <c r="L24" s="438" t="s">
        <v>5963</v>
      </c>
      <c r="M24" s="438" t="s">
        <v>58</v>
      </c>
      <c r="N24" s="438" t="s">
        <v>5964</v>
      </c>
      <c r="O24" s="438" t="s">
        <v>5965</v>
      </c>
      <c r="P24" s="438"/>
      <c r="Q24" s="438"/>
      <c r="R24" s="438"/>
      <c r="S24" s="438"/>
      <c r="T24" s="440" t="s">
        <v>5853</v>
      </c>
    </row>
    <row r="25" spans="1:20">
      <c r="A25" s="438" t="s">
        <v>5966</v>
      </c>
      <c r="B25" s="438" t="s">
        <v>5849</v>
      </c>
      <c r="C25" s="438" t="s">
        <v>5850</v>
      </c>
      <c r="D25" s="438" t="s">
        <v>5851</v>
      </c>
      <c r="E25" s="438" t="s">
        <v>5852</v>
      </c>
      <c r="F25" s="438" t="s">
        <v>5889</v>
      </c>
      <c r="G25" s="438" t="s">
        <v>58</v>
      </c>
      <c r="H25" s="438" t="s">
        <v>5853</v>
      </c>
      <c r="I25" s="438" t="s">
        <v>5967</v>
      </c>
      <c r="J25" s="438" t="s">
        <v>5968</v>
      </c>
      <c r="K25" s="438" t="s">
        <v>5856</v>
      </c>
      <c r="L25" s="438" t="s">
        <v>5969</v>
      </c>
      <c r="M25" s="438" t="s">
        <v>5970</v>
      </c>
      <c r="N25" s="438" t="s">
        <v>5971</v>
      </c>
      <c r="O25" s="438" t="s">
        <v>5972</v>
      </c>
      <c r="P25" s="438"/>
      <c r="Q25" s="438"/>
      <c r="R25" s="438"/>
      <c r="S25" s="438"/>
      <c r="T25" s="440" t="s">
        <v>5973</v>
      </c>
    </row>
    <row r="26" spans="1:20">
      <c r="A26" s="438" t="s">
        <v>5974</v>
      </c>
      <c r="B26" s="438" t="s">
        <v>5849</v>
      </c>
      <c r="C26" s="438" t="s">
        <v>5850</v>
      </c>
      <c r="D26" s="438" t="s">
        <v>5851</v>
      </c>
      <c r="E26" s="438" t="s">
        <v>5852</v>
      </c>
      <c r="F26" s="438" t="s">
        <v>5889</v>
      </c>
      <c r="G26" s="438" t="s">
        <v>58</v>
      </c>
      <c r="H26" s="438" t="s">
        <v>5853</v>
      </c>
      <c r="I26" s="438" t="s">
        <v>5967</v>
      </c>
      <c r="J26" s="438" t="s">
        <v>5975</v>
      </c>
      <c r="K26" s="438" t="s">
        <v>5856</v>
      </c>
      <c r="L26" s="438" t="s">
        <v>5873</v>
      </c>
      <c r="M26" s="438" t="s">
        <v>5976</v>
      </c>
      <c r="N26" s="438" t="s">
        <v>5977</v>
      </c>
      <c r="O26" s="438" t="s">
        <v>5978</v>
      </c>
      <c r="P26" s="438"/>
      <c r="Q26" s="438"/>
      <c r="R26" s="438"/>
      <c r="S26" s="438"/>
      <c r="T26" s="440" t="s">
        <v>5973</v>
      </c>
    </row>
    <row r="27" spans="1:20">
      <c r="A27" s="438" t="s">
        <v>5979</v>
      </c>
      <c r="B27" s="438" t="s">
        <v>5849</v>
      </c>
      <c r="C27" s="438" t="s">
        <v>5850</v>
      </c>
      <c r="D27" s="438" t="s">
        <v>5851</v>
      </c>
      <c r="E27" s="438" t="s">
        <v>5852</v>
      </c>
      <c r="F27" s="438" t="s">
        <v>5889</v>
      </c>
      <c r="G27" s="438" t="s">
        <v>58</v>
      </c>
      <c r="H27" s="438" t="s">
        <v>5853</v>
      </c>
      <c r="I27" s="438" t="s">
        <v>5967</v>
      </c>
      <c r="J27" s="438" t="s">
        <v>5980</v>
      </c>
      <c r="K27" s="438" t="s">
        <v>5872</v>
      </c>
      <c r="L27" s="438" t="s">
        <v>5969</v>
      </c>
      <c r="M27" s="438" t="s">
        <v>5981</v>
      </c>
      <c r="N27" s="438" t="s">
        <v>5982</v>
      </c>
      <c r="O27" s="438" t="s">
        <v>5983</v>
      </c>
      <c r="P27" s="438"/>
      <c r="Q27" s="438"/>
      <c r="R27" s="438"/>
      <c r="S27" s="438"/>
      <c r="T27" s="440" t="s">
        <v>5853</v>
      </c>
    </row>
    <row r="28" spans="1:20">
      <c r="A28" s="438" t="s">
        <v>5984</v>
      </c>
      <c r="B28" s="438" t="s">
        <v>5849</v>
      </c>
      <c r="C28" s="438" t="s">
        <v>5850</v>
      </c>
      <c r="D28" s="438" t="s">
        <v>5851</v>
      </c>
      <c r="E28" s="438" t="s">
        <v>5852</v>
      </c>
      <c r="F28" s="438" t="s">
        <v>5889</v>
      </c>
      <c r="G28" s="438" t="s">
        <v>58</v>
      </c>
      <c r="H28" s="438" t="s">
        <v>5853</v>
      </c>
      <c r="I28" s="438" t="s">
        <v>5967</v>
      </c>
      <c r="J28" s="438" t="s">
        <v>5985</v>
      </c>
      <c r="K28" s="438" t="s">
        <v>5872</v>
      </c>
      <c r="L28" s="438" t="s">
        <v>5969</v>
      </c>
      <c r="M28" s="438" t="s">
        <v>5981</v>
      </c>
      <c r="N28" s="438" t="s">
        <v>5986</v>
      </c>
      <c r="O28" s="438" t="s">
        <v>5983</v>
      </c>
      <c r="P28" s="438"/>
      <c r="Q28" s="438"/>
      <c r="R28" s="438"/>
      <c r="S28" s="438"/>
      <c r="T28" s="440" t="s">
        <v>5853</v>
      </c>
    </row>
    <row r="29" spans="1:20">
      <c r="A29" s="438" t="s">
        <v>5987</v>
      </c>
      <c r="B29" s="438" t="s">
        <v>5849</v>
      </c>
      <c r="C29" s="438" t="s">
        <v>5850</v>
      </c>
      <c r="D29" s="438" t="s">
        <v>5851</v>
      </c>
      <c r="E29" s="438" t="s">
        <v>5852</v>
      </c>
      <c r="F29" s="438" t="s">
        <v>5889</v>
      </c>
      <c r="G29" s="438" t="s">
        <v>58</v>
      </c>
      <c r="H29" s="438" t="s">
        <v>5853</v>
      </c>
      <c r="I29" s="438" t="s">
        <v>5967</v>
      </c>
      <c r="J29" s="438" t="s">
        <v>5988</v>
      </c>
      <c r="K29" s="438" t="s">
        <v>5856</v>
      </c>
      <c r="L29" s="438" t="s">
        <v>5857</v>
      </c>
      <c r="M29" s="438" t="s">
        <v>5981</v>
      </c>
      <c r="N29" s="438" t="s">
        <v>5989</v>
      </c>
      <c r="O29" s="438" t="s">
        <v>5990</v>
      </c>
      <c r="P29" s="438"/>
      <c r="Q29" s="438"/>
      <c r="R29" s="438"/>
      <c r="S29" s="438"/>
      <c r="T29" s="440" t="s">
        <v>5853</v>
      </c>
    </row>
    <row r="30" spans="1:20">
      <c r="A30" s="438" t="s">
        <v>5991</v>
      </c>
      <c r="B30" s="438" t="s">
        <v>5849</v>
      </c>
      <c r="C30" s="438" t="s">
        <v>5850</v>
      </c>
      <c r="D30" s="438" t="s">
        <v>5851</v>
      </c>
      <c r="E30" s="438" t="s">
        <v>5852</v>
      </c>
      <c r="F30" s="438" t="s">
        <v>5917</v>
      </c>
      <c r="G30" s="438" t="s">
        <v>5992</v>
      </c>
      <c r="H30" s="438" t="s">
        <v>5853</v>
      </c>
      <c r="I30" s="438" t="s">
        <v>5967</v>
      </c>
      <c r="J30" s="438" t="s">
        <v>5993</v>
      </c>
      <c r="K30" s="438" t="s">
        <v>5856</v>
      </c>
      <c r="L30" s="438" t="s">
        <v>5969</v>
      </c>
      <c r="M30" s="438" t="s">
        <v>5994</v>
      </c>
      <c r="N30" s="438" t="s">
        <v>5995</v>
      </c>
      <c r="O30" s="438" t="s">
        <v>5996</v>
      </c>
      <c r="P30" s="438"/>
      <c r="Q30" s="438"/>
      <c r="R30" s="438"/>
      <c r="S30" s="438"/>
      <c r="T30" s="440" t="s">
        <v>5853</v>
      </c>
    </row>
    <row r="31" spans="1:20">
      <c r="A31" s="438" t="s">
        <v>5997</v>
      </c>
      <c r="B31" s="438" t="s">
        <v>5849</v>
      </c>
      <c r="C31" s="438" t="s">
        <v>5850</v>
      </c>
      <c r="D31" s="438" t="s">
        <v>5851</v>
      </c>
      <c r="E31" s="438" t="s">
        <v>5852</v>
      </c>
      <c r="F31" s="438" t="s">
        <v>5917</v>
      </c>
      <c r="G31" s="438" t="s">
        <v>5998</v>
      </c>
      <c r="H31" s="438" t="s">
        <v>5853</v>
      </c>
      <c r="I31" s="438" t="s">
        <v>5967</v>
      </c>
      <c r="J31" s="438" t="s">
        <v>5999</v>
      </c>
      <c r="K31" s="438" t="s">
        <v>5856</v>
      </c>
      <c r="L31" s="438" t="s">
        <v>5873</v>
      </c>
      <c r="M31" s="438" t="s">
        <v>5994</v>
      </c>
      <c r="N31" s="438" t="s">
        <v>6000</v>
      </c>
      <c r="O31" s="438" t="s">
        <v>6001</v>
      </c>
      <c r="P31" s="438"/>
      <c r="Q31" s="438"/>
      <c r="R31" s="438"/>
      <c r="S31" s="438"/>
      <c r="T31" s="440" t="s">
        <v>5853</v>
      </c>
    </row>
    <row r="32" spans="1:20">
      <c r="A32" s="438" t="s">
        <v>6002</v>
      </c>
      <c r="B32" s="438" t="s">
        <v>5849</v>
      </c>
      <c r="C32" s="438" t="s">
        <v>5850</v>
      </c>
      <c r="D32" s="438" t="s">
        <v>5851</v>
      </c>
      <c r="E32" s="438" t="s">
        <v>5852</v>
      </c>
      <c r="F32" s="438" t="s">
        <v>5889</v>
      </c>
      <c r="G32" s="438" t="s">
        <v>58</v>
      </c>
      <c r="H32" s="438" t="s">
        <v>5853</v>
      </c>
      <c r="I32" s="438" t="s">
        <v>5967</v>
      </c>
      <c r="J32" s="438" t="s">
        <v>6003</v>
      </c>
      <c r="K32" s="438" t="s">
        <v>5872</v>
      </c>
      <c r="L32" s="438" t="s">
        <v>5873</v>
      </c>
      <c r="M32" s="438" t="s">
        <v>6004</v>
      </c>
      <c r="N32" s="438" t="s">
        <v>6005</v>
      </c>
      <c r="O32" s="438" t="s">
        <v>6006</v>
      </c>
      <c r="P32" s="438"/>
      <c r="Q32" s="438"/>
      <c r="R32" s="438"/>
      <c r="S32" s="438"/>
      <c r="T32" s="440" t="s">
        <v>5853</v>
      </c>
    </row>
    <row r="33" spans="1:20">
      <c r="A33" s="438" t="s">
        <v>6007</v>
      </c>
      <c r="B33" s="438" t="s">
        <v>5849</v>
      </c>
      <c r="C33" s="438" t="s">
        <v>5850</v>
      </c>
      <c r="D33" s="438" t="s">
        <v>5851</v>
      </c>
      <c r="E33" s="438" t="s">
        <v>5852</v>
      </c>
      <c r="F33" s="438" t="s">
        <v>5889</v>
      </c>
      <c r="G33" s="438" t="s">
        <v>58</v>
      </c>
      <c r="H33" s="438" t="s">
        <v>5853</v>
      </c>
      <c r="I33" s="438" t="s">
        <v>5967</v>
      </c>
      <c r="J33" s="438" t="s">
        <v>6008</v>
      </c>
      <c r="K33" s="438" t="s">
        <v>5872</v>
      </c>
      <c r="L33" s="438" t="s">
        <v>5873</v>
      </c>
      <c r="M33" s="438" t="s">
        <v>6009</v>
      </c>
      <c r="N33" s="438" t="s">
        <v>6010</v>
      </c>
      <c r="O33" s="438" t="s">
        <v>6006</v>
      </c>
      <c r="P33" s="438"/>
      <c r="Q33" s="438"/>
      <c r="R33" s="438"/>
      <c r="S33" s="438"/>
      <c r="T33" s="440" t="s">
        <v>5973</v>
      </c>
    </row>
    <row r="34" spans="1:20">
      <c r="A34" s="438" t="s">
        <v>6011</v>
      </c>
      <c r="B34" s="438" t="s">
        <v>5849</v>
      </c>
      <c r="C34" s="438" t="s">
        <v>5850</v>
      </c>
      <c r="D34" s="438" t="s">
        <v>5851</v>
      </c>
      <c r="E34" s="438" t="s">
        <v>5852</v>
      </c>
      <c r="F34" s="438" t="s">
        <v>5889</v>
      </c>
      <c r="G34" s="438" t="s">
        <v>58</v>
      </c>
      <c r="H34" s="438" t="s">
        <v>5853</v>
      </c>
      <c r="I34" s="438" t="s">
        <v>5967</v>
      </c>
      <c r="J34" s="438" t="s">
        <v>6012</v>
      </c>
      <c r="K34" s="438" t="s">
        <v>5856</v>
      </c>
      <c r="L34" s="438" t="s">
        <v>5873</v>
      </c>
      <c r="M34" s="438" t="s">
        <v>5994</v>
      </c>
      <c r="N34" s="438" t="s">
        <v>6013</v>
      </c>
      <c r="O34" s="438" t="s">
        <v>6014</v>
      </c>
      <c r="P34" s="438"/>
      <c r="Q34" s="438"/>
      <c r="R34" s="438"/>
      <c r="S34" s="438"/>
      <c r="T34" s="440" t="s">
        <v>5853</v>
      </c>
    </row>
    <row r="35" spans="1:20">
      <c r="A35" s="438" t="s">
        <v>6015</v>
      </c>
      <c r="B35" s="438" t="s">
        <v>5849</v>
      </c>
      <c r="C35" s="438" t="s">
        <v>5850</v>
      </c>
      <c r="D35" s="438" t="s">
        <v>5851</v>
      </c>
      <c r="E35" s="438" t="s">
        <v>5852</v>
      </c>
      <c r="F35" s="438" t="s">
        <v>5889</v>
      </c>
      <c r="G35" s="438" t="s">
        <v>58</v>
      </c>
      <c r="H35" s="438" t="s">
        <v>5853</v>
      </c>
      <c r="I35" s="438" t="s">
        <v>5967</v>
      </c>
      <c r="J35" s="438" t="s">
        <v>6016</v>
      </c>
      <c r="K35" s="438" t="s">
        <v>5856</v>
      </c>
      <c r="L35" s="438" t="s">
        <v>5873</v>
      </c>
      <c r="M35" s="438" t="s">
        <v>5994</v>
      </c>
      <c r="N35" s="438" t="s">
        <v>6017</v>
      </c>
      <c r="O35" s="438" t="s">
        <v>6014</v>
      </c>
      <c r="P35" s="438"/>
      <c r="Q35" s="438"/>
      <c r="R35" s="438"/>
      <c r="S35" s="438"/>
      <c r="T35" s="440" t="s">
        <v>5853</v>
      </c>
    </row>
    <row r="36" spans="1:20">
      <c r="A36" s="438" t="s">
        <v>6018</v>
      </c>
      <c r="B36" s="438" t="s">
        <v>5849</v>
      </c>
      <c r="C36" s="438" t="s">
        <v>5850</v>
      </c>
      <c r="D36" s="438" t="s">
        <v>5851</v>
      </c>
      <c r="E36" s="438" t="s">
        <v>5852</v>
      </c>
      <c r="F36" s="438" t="s">
        <v>5889</v>
      </c>
      <c r="G36" s="438" t="s">
        <v>58</v>
      </c>
      <c r="H36" s="438" t="s">
        <v>5853</v>
      </c>
      <c r="I36" s="438" t="s">
        <v>5967</v>
      </c>
      <c r="J36" s="438" t="s">
        <v>6019</v>
      </c>
      <c r="K36" s="438" t="s">
        <v>5856</v>
      </c>
      <c r="L36" s="438" t="s">
        <v>5873</v>
      </c>
      <c r="M36" s="438" t="s">
        <v>5994</v>
      </c>
      <c r="N36" s="438" t="s">
        <v>6020</v>
      </c>
      <c r="O36" s="438" t="s">
        <v>6021</v>
      </c>
      <c r="P36" s="438"/>
      <c r="Q36" s="438"/>
      <c r="R36" s="438"/>
      <c r="S36" s="438"/>
      <c r="T36" s="440" t="s">
        <v>5853</v>
      </c>
    </row>
    <row r="37" spans="1:20">
      <c r="A37" s="438" t="s">
        <v>6022</v>
      </c>
      <c r="B37" s="438" t="s">
        <v>5849</v>
      </c>
      <c r="C37" s="438" t="s">
        <v>5850</v>
      </c>
      <c r="D37" s="438" t="s">
        <v>5851</v>
      </c>
      <c r="E37" s="438" t="s">
        <v>5852</v>
      </c>
      <c r="F37" s="438" t="s">
        <v>5889</v>
      </c>
      <c r="G37" s="438" t="s">
        <v>58</v>
      </c>
      <c r="H37" s="438" t="s">
        <v>5853</v>
      </c>
      <c r="I37" s="438" t="s">
        <v>5967</v>
      </c>
      <c r="J37" s="438" t="s">
        <v>6023</v>
      </c>
      <c r="K37" s="438" t="s">
        <v>5856</v>
      </c>
      <c r="L37" s="438" t="s">
        <v>5873</v>
      </c>
      <c r="M37" s="438" t="s">
        <v>5994</v>
      </c>
      <c r="N37" s="438" t="s">
        <v>6024</v>
      </c>
      <c r="O37" s="438" t="s">
        <v>6025</v>
      </c>
      <c r="P37" s="438"/>
      <c r="Q37" s="438"/>
      <c r="R37" s="438"/>
      <c r="S37" s="438"/>
      <c r="T37" s="440" t="s">
        <v>5853</v>
      </c>
    </row>
    <row r="38" spans="1:20">
      <c r="A38" s="438" t="s">
        <v>6026</v>
      </c>
      <c r="B38" s="438" t="s">
        <v>5849</v>
      </c>
      <c r="C38" s="438" t="s">
        <v>5850</v>
      </c>
      <c r="D38" s="438" t="s">
        <v>5851</v>
      </c>
      <c r="E38" s="438" t="s">
        <v>5852</v>
      </c>
      <c r="F38" s="438" t="s">
        <v>5889</v>
      </c>
      <c r="G38" s="438" t="s">
        <v>58</v>
      </c>
      <c r="H38" s="438" t="s">
        <v>5853</v>
      </c>
      <c r="I38" s="438" t="s">
        <v>5967</v>
      </c>
      <c r="J38" s="438" t="s">
        <v>6027</v>
      </c>
      <c r="K38" s="438" t="s">
        <v>5856</v>
      </c>
      <c r="L38" s="438" t="s">
        <v>5873</v>
      </c>
      <c r="M38" s="438" t="s">
        <v>5994</v>
      </c>
      <c r="N38" s="438" t="s">
        <v>6028</v>
      </c>
      <c r="O38" s="438" t="s">
        <v>6029</v>
      </c>
      <c r="P38" s="438"/>
      <c r="Q38" s="438"/>
      <c r="R38" s="438"/>
      <c r="S38" s="438"/>
      <c r="T38" s="440" t="s">
        <v>5853</v>
      </c>
    </row>
    <row r="39" spans="1:20">
      <c r="A39" s="438" t="s">
        <v>6030</v>
      </c>
      <c r="B39" s="438" t="s">
        <v>5849</v>
      </c>
      <c r="C39" s="438" t="s">
        <v>5850</v>
      </c>
      <c r="D39" s="438" t="s">
        <v>5851</v>
      </c>
      <c r="E39" s="438" t="s">
        <v>5852</v>
      </c>
      <c r="F39" s="438" t="s">
        <v>5889</v>
      </c>
      <c r="G39" s="438" t="s">
        <v>58</v>
      </c>
      <c r="H39" s="438" t="s">
        <v>5853</v>
      </c>
      <c r="I39" s="438" t="s">
        <v>5967</v>
      </c>
      <c r="J39" s="438" t="s">
        <v>6031</v>
      </c>
      <c r="K39" s="438" t="s">
        <v>5856</v>
      </c>
      <c r="L39" s="438" t="s">
        <v>5873</v>
      </c>
      <c r="M39" s="438" t="s">
        <v>5994</v>
      </c>
      <c r="N39" s="438" t="s">
        <v>6032</v>
      </c>
      <c r="O39" s="438" t="s">
        <v>6033</v>
      </c>
      <c r="P39" s="438"/>
      <c r="Q39" s="438"/>
      <c r="R39" s="438"/>
      <c r="S39" s="438"/>
      <c r="T39" s="440" t="s">
        <v>5853</v>
      </c>
    </row>
    <row r="40" spans="1:20">
      <c r="A40" s="438" t="s">
        <v>6034</v>
      </c>
      <c r="B40" s="438" t="s">
        <v>5849</v>
      </c>
      <c r="C40" s="438" t="s">
        <v>5850</v>
      </c>
      <c r="D40" s="438" t="s">
        <v>5851</v>
      </c>
      <c r="E40" s="438" t="s">
        <v>5852</v>
      </c>
      <c r="F40" s="438" t="s">
        <v>5868</v>
      </c>
      <c r="G40" s="438" t="s">
        <v>6035</v>
      </c>
      <c r="H40" s="438" t="s">
        <v>5853</v>
      </c>
      <c r="I40" s="438" t="s">
        <v>6036</v>
      </c>
      <c r="J40" s="438" t="s">
        <v>6037</v>
      </c>
      <c r="K40" s="438" t="s">
        <v>5856</v>
      </c>
      <c r="L40" s="438" t="s">
        <v>5873</v>
      </c>
      <c r="M40" s="438" t="s">
        <v>6038</v>
      </c>
      <c r="N40" s="438" t="s">
        <v>5886</v>
      </c>
      <c r="O40" s="438" t="s">
        <v>6039</v>
      </c>
      <c r="P40" s="438"/>
      <c r="Q40" s="438"/>
      <c r="R40" s="142"/>
      <c r="S40" s="142"/>
      <c r="T40" s="440" t="s">
        <v>5853</v>
      </c>
    </row>
    <row r="41" spans="1:20">
      <c r="A41" s="438" t="s">
        <v>6040</v>
      </c>
      <c r="B41" s="438" t="s">
        <v>5849</v>
      </c>
      <c r="C41" s="438" t="s">
        <v>5850</v>
      </c>
      <c r="D41" s="438" t="s">
        <v>5851</v>
      </c>
      <c r="E41" s="438" t="s">
        <v>5852</v>
      </c>
      <c r="F41" s="438" t="s">
        <v>5868</v>
      </c>
      <c r="G41" s="438" t="s">
        <v>5928</v>
      </c>
      <c r="H41" s="438" t="s">
        <v>5853</v>
      </c>
      <c r="I41" s="438" t="s">
        <v>6036</v>
      </c>
      <c r="J41" s="438" t="s">
        <v>6041</v>
      </c>
      <c r="K41" s="438" t="s">
        <v>5856</v>
      </c>
      <c r="L41" s="438" t="s">
        <v>5930</v>
      </c>
      <c r="M41" s="438" t="s">
        <v>6042</v>
      </c>
      <c r="N41" s="438" t="s">
        <v>5932</v>
      </c>
      <c r="O41" s="438" t="s">
        <v>6043</v>
      </c>
      <c r="P41" s="438"/>
      <c r="Q41" s="438"/>
      <c r="R41" s="438"/>
      <c r="S41" s="438"/>
      <c r="T41" s="440" t="s">
        <v>5853</v>
      </c>
    </row>
    <row r="42" spans="1:20">
      <c r="A42" s="438" t="s">
        <v>6044</v>
      </c>
      <c r="B42" s="438" t="s">
        <v>5849</v>
      </c>
      <c r="C42" s="438" t="s">
        <v>5850</v>
      </c>
      <c r="D42" s="438" t="s">
        <v>5851</v>
      </c>
      <c r="E42" s="438" t="s">
        <v>5852</v>
      </c>
      <c r="F42" s="438" t="s">
        <v>5868</v>
      </c>
      <c r="G42" s="438" t="s">
        <v>5883</v>
      </c>
      <c r="H42" s="438" t="s">
        <v>5853</v>
      </c>
      <c r="I42" s="438" t="s">
        <v>6036</v>
      </c>
      <c r="J42" s="438" t="s">
        <v>6045</v>
      </c>
      <c r="K42" s="438" t="s">
        <v>5856</v>
      </c>
      <c r="L42" s="438" t="s">
        <v>5930</v>
      </c>
      <c r="M42" s="438" t="s">
        <v>6042</v>
      </c>
      <c r="N42" s="438" t="s">
        <v>5936</v>
      </c>
      <c r="O42" s="438" t="s">
        <v>6046</v>
      </c>
      <c r="P42" s="438"/>
      <c r="Q42" s="438"/>
      <c r="R42" s="243"/>
      <c r="S42" s="243"/>
      <c r="T42" s="440" t="s">
        <v>5853</v>
      </c>
    </row>
    <row r="43" spans="1:20">
      <c r="A43" s="438" t="s">
        <v>6047</v>
      </c>
      <c r="B43" s="438" t="s">
        <v>5849</v>
      </c>
      <c r="C43" s="438" t="s">
        <v>5850</v>
      </c>
      <c r="D43" s="438" t="s">
        <v>5851</v>
      </c>
      <c r="E43" s="438" t="s">
        <v>5852</v>
      </c>
      <c r="F43" s="438" t="s">
        <v>5889</v>
      </c>
      <c r="G43" s="438" t="s">
        <v>58</v>
      </c>
      <c r="H43" s="438" t="s">
        <v>5853</v>
      </c>
      <c r="I43" s="438" t="s">
        <v>6036</v>
      </c>
      <c r="J43" s="438" t="s">
        <v>6048</v>
      </c>
      <c r="K43" s="438" t="s">
        <v>5856</v>
      </c>
      <c r="L43" s="438" t="s">
        <v>5873</v>
      </c>
      <c r="M43" s="438" t="s">
        <v>6038</v>
      </c>
      <c r="N43" s="438" t="s">
        <v>5891</v>
      </c>
      <c r="O43" s="438" t="s">
        <v>6049</v>
      </c>
      <c r="P43" s="438"/>
      <c r="Q43" s="438"/>
      <c r="R43" s="438"/>
      <c r="S43" s="438"/>
      <c r="T43" s="440" t="s">
        <v>5893</v>
      </c>
    </row>
    <row r="44" spans="1:20">
      <c r="A44" s="438" t="s">
        <v>6050</v>
      </c>
      <c r="B44" s="438" t="s">
        <v>5849</v>
      </c>
      <c r="C44" s="438" t="s">
        <v>5850</v>
      </c>
      <c r="D44" s="438" t="s">
        <v>5851</v>
      </c>
      <c r="E44" s="438" t="s">
        <v>5852</v>
      </c>
      <c r="F44" s="438" t="s">
        <v>5889</v>
      </c>
      <c r="G44" s="438" t="s">
        <v>58</v>
      </c>
      <c r="H44" s="438" t="s">
        <v>5853</v>
      </c>
      <c r="I44" s="438" t="s">
        <v>6036</v>
      </c>
      <c r="J44" s="438" t="s">
        <v>6051</v>
      </c>
      <c r="K44" s="438" t="s">
        <v>5856</v>
      </c>
      <c r="L44" s="438" t="s">
        <v>5873</v>
      </c>
      <c r="M44" s="438" t="s">
        <v>6038</v>
      </c>
      <c r="N44" s="438" t="s">
        <v>5943</v>
      </c>
      <c r="O44" s="438" t="s">
        <v>6052</v>
      </c>
      <c r="P44" s="438"/>
      <c r="Q44" s="438"/>
      <c r="R44" s="438"/>
      <c r="S44" s="438"/>
      <c r="T44" s="440" t="s">
        <v>5853</v>
      </c>
    </row>
    <row r="45" spans="1:20">
      <c r="A45" s="438" t="s">
        <v>6053</v>
      </c>
      <c r="B45" s="438" t="s">
        <v>5849</v>
      </c>
      <c r="C45" s="438" t="s">
        <v>5850</v>
      </c>
      <c r="D45" s="438" t="s">
        <v>5851</v>
      </c>
      <c r="E45" s="438" t="s">
        <v>5852</v>
      </c>
      <c r="F45" s="438" t="s">
        <v>5889</v>
      </c>
      <c r="G45" s="438" t="s">
        <v>58</v>
      </c>
      <c r="H45" s="438" t="s">
        <v>5853</v>
      </c>
      <c r="I45" s="438" t="s">
        <v>6036</v>
      </c>
      <c r="J45" s="438" t="s">
        <v>6054</v>
      </c>
      <c r="K45" s="438" t="s">
        <v>5872</v>
      </c>
      <c r="L45" s="438" t="s">
        <v>5969</v>
      </c>
      <c r="M45" s="438" t="s">
        <v>6055</v>
      </c>
      <c r="N45" s="438" t="s">
        <v>6056</v>
      </c>
      <c r="O45" s="438" t="s">
        <v>6057</v>
      </c>
      <c r="P45" s="438"/>
      <c r="Q45" s="438"/>
      <c r="R45" s="438"/>
      <c r="S45" s="439" t="s">
        <v>6058</v>
      </c>
      <c r="T45" s="440" t="s">
        <v>5853</v>
      </c>
    </row>
    <row r="46" spans="1:20">
      <c r="A46" s="438" t="s">
        <v>6059</v>
      </c>
      <c r="B46" s="438" t="s">
        <v>5849</v>
      </c>
      <c r="C46" s="438" t="s">
        <v>5850</v>
      </c>
      <c r="D46" s="438" t="s">
        <v>5851</v>
      </c>
      <c r="E46" s="438" t="s">
        <v>5852</v>
      </c>
      <c r="F46" s="438" t="s">
        <v>5889</v>
      </c>
      <c r="G46" s="438" t="s">
        <v>58</v>
      </c>
      <c r="H46" s="438" t="s">
        <v>5853</v>
      </c>
      <c r="I46" s="438" t="s">
        <v>6036</v>
      </c>
      <c r="J46" s="438" t="s">
        <v>6054</v>
      </c>
      <c r="K46" s="438" t="s">
        <v>5872</v>
      </c>
      <c r="L46" s="438" t="s">
        <v>5969</v>
      </c>
      <c r="M46" s="438" t="s">
        <v>6060</v>
      </c>
      <c r="N46" s="438" t="s">
        <v>6056</v>
      </c>
      <c r="O46" s="438" t="s">
        <v>6061</v>
      </c>
      <c r="P46" s="438"/>
      <c r="Q46" s="438"/>
      <c r="R46" s="438"/>
      <c r="S46" s="439" t="s">
        <v>6058</v>
      </c>
      <c r="T46" s="440" t="s">
        <v>5853</v>
      </c>
    </row>
    <row r="47" spans="1:20">
      <c r="A47" s="438" t="s">
        <v>6062</v>
      </c>
      <c r="B47" s="438" t="s">
        <v>5849</v>
      </c>
      <c r="C47" s="438" t="s">
        <v>5850</v>
      </c>
      <c r="D47" s="438" t="s">
        <v>5851</v>
      </c>
      <c r="E47" s="438" t="s">
        <v>5852</v>
      </c>
      <c r="F47" s="438" t="s">
        <v>5917</v>
      </c>
      <c r="G47" s="438" t="s">
        <v>6063</v>
      </c>
      <c r="H47" s="438" t="s">
        <v>5853</v>
      </c>
      <c r="I47" s="438" t="s">
        <v>6036</v>
      </c>
      <c r="J47" s="438" t="s">
        <v>6064</v>
      </c>
      <c r="K47" s="438" t="s">
        <v>5856</v>
      </c>
      <c r="L47" s="438" t="s">
        <v>5920</v>
      </c>
      <c r="M47" s="438" t="s">
        <v>6065</v>
      </c>
      <c r="N47" s="438" t="s">
        <v>6066</v>
      </c>
      <c r="O47" s="438" t="s">
        <v>6067</v>
      </c>
      <c r="P47" s="438"/>
      <c r="Q47" s="438"/>
      <c r="R47" s="438"/>
      <c r="S47" s="438"/>
      <c r="T47" s="440" t="s">
        <v>5853</v>
      </c>
    </row>
    <row r="48" spans="1:20">
      <c r="A48" s="438" t="s">
        <v>6068</v>
      </c>
      <c r="B48" s="438" t="s">
        <v>5849</v>
      </c>
      <c r="C48" s="438" t="s">
        <v>5850</v>
      </c>
      <c r="D48" s="438" t="s">
        <v>5851</v>
      </c>
      <c r="E48" s="438" t="s">
        <v>5852</v>
      </c>
      <c r="F48" s="438" t="s">
        <v>5889</v>
      </c>
      <c r="G48" s="438" t="s">
        <v>58</v>
      </c>
      <c r="H48" s="438" t="s">
        <v>5853</v>
      </c>
      <c r="I48" s="438" t="s">
        <v>6036</v>
      </c>
      <c r="J48" s="438" t="s">
        <v>6069</v>
      </c>
      <c r="K48" s="438" t="s">
        <v>5856</v>
      </c>
      <c r="L48" s="438" t="s">
        <v>6070</v>
      </c>
      <c r="M48" s="438" t="s">
        <v>6071</v>
      </c>
      <c r="N48" s="438" t="s">
        <v>6072</v>
      </c>
      <c r="O48" s="438" t="s">
        <v>6073</v>
      </c>
      <c r="P48" s="438"/>
      <c r="Q48" s="438"/>
      <c r="R48" s="142"/>
      <c r="S48" s="439" t="s">
        <v>6058</v>
      </c>
      <c r="T48" s="440" t="s">
        <v>5853</v>
      </c>
    </row>
    <row r="49" spans="1:20">
      <c r="A49" s="438" t="s">
        <v>6074</v>
      </c>
      <c r="B49" s="438" t="s">
        <v>5849</v>
      </c>
      <c r="C49" s="438" t="s">
        <v>5850</v>
      </c>
      <c r="D49" s="438" t="s">
        <v>5851</v>
      </c>
      <c r="E49" s="438" t="s">
        <v>5852</v>
      </c>
      <c r="F49" s="438" t="s">
        <v>5889</v>
      </c>
      <c r="G49" s="438" t="s">
        <v>58</v>
      </c>
      <c r="H49" s="438" t="s">
        <v>5853</v>
      </c>
      <c r="I49" s="438" t="s">
        <v>6036</v>
      </c>
      <c r="J49" s="438" t="s">
        <v>6075</v>
      </c>
      <c r="K49" s="438" t="s">
        <v>5872</v>
      </c>
      <c r="L49" s="438" t="s">
        <v>6076</v>
      </c>
      <c r="M49" s="438" t="s">
        <v>58</v>
      </c>
      <c r="N49" s="438" t="s">
        <v>6077</v>
      </c>
      <c r="O49" s="438" t="s">
        <v>6078</v>
      </c>
      <c r="P49" s="438"/>
      <c r="Q49" s="438"/>
      <c r="R49" s="438"/>
      <c r="S49" s="438"/>
      <c r="T49" s="440" t="s">
        <v>6079</v>
      </c>
    </row>
    <row r="50" spans="1:20">
      <c r="A50" s="438" t="s">
        <v>6080</v>
      </c>
      <c r="B50" s="438" t="s">
        <v>5849</v>
      </c>
      <c r="C50" s="438" t="s">
        <v>5850</v>
      </c>
      <c r="D50" s="438" t="s">
        <v>5851</v>
      </c>
      <c r="E50" s="438" t="s">
        <v>5852</v>
      </c>
      <c r="F50" s="438" t="s">
        <v>5917</v>
      </c>
      <c r="G50" s="438" t="s">
        <v>6081</v>
      </c>
      <c r="H50" s="438" t="s">
        <v>5853</v>
      </c>
      <c r="I50" s="438" t="s">
        <v>6036</v>
      </c>
      <c r="J50" s="438" t="s">
        <v>6082</v>
      </c>
      <c r="K50" s="438" t="s">
        <v>5872</v>
      </c>
      <c r="L50" s="438" t="s">
        <v>6076</v>
      </c>
      <c r="M50" s="438" t="s">
        <v>58</v>
      </c>
      <c r="N50" s="438" t="s">
        <v>6083</v>
      </c>
      <c r="O50" s="438" t="s">
        <v>6084</v>
      </c>
      <c r="P50" s="438"/>
      <c r="Q50" s="438"/>
      <c r="R50" s="438"/>
      <c r="S50" s="438"/>
      <c r="T50" s="440" t="s">
        <v>6079</v>
      </c>
    </row>
    <row r="51" spans="1:20">
      <c r="A51" s="438" t="s">
        <v>6085</v>
      </c>
      <c r="B51" s="438" t="s">
        <v>5849</v>
      </c>
      <c r="C51" s="438" t="s">
        <v>5850</v>
      </c>
      <c r="D51" s="438" t="s">
        <v>5851</v>
      </c>
      <c r="E51" s="438" t="s">
        <v>5852</v>
      </c>
      <c r="F51" s="438" t="s">
        <v>5889</v>
      </c>
      <c r="G51" s="438" t="s">
        <v>58</v>
      </c>
      <c r="H51" s="438" t="s">
        <v>5853</v>
      </c>
      <c r="I51" s="438" t="s">
        <v>6036</v>
      </c>
      <c r="J51" s="438" t="s">
        <v>6086</v>
      </c>
      <c r="K51" s="438" t="s">
        <v>5872</v>
      </c>
      <c r="L51" s="438" t="s">
        <v>5969</v>
      </c>
      <c r="M51" s="438" t="s">
        <v>6087</v>
      </c>
      <c r="N51" s="438" t="s">
        <v>6088</v>
      </c>
      <c r="O51" s="438" t="s">
        <v>6089</v>
      </c>
      <c r="P51" s="438"/>
      <c r="Q51" s="438"/>
      <c r="R51" s="438"/>
      <c r="S51" s="438"/>
      <c r="T51" s="440" t="s">
        <v>6079</v>
      </c>
    </row>
    <row r="52" spans="1:20">
      <c r="A52" s="438" t="s">
        <v>6090</v>
      </c>
      <c r="B52" s="438" t="s">
        <v>5849</v>
      </c>
      <c r="C52" s="438" t="s">
        <v>5850</v>
      </c>
      <c r="D52" s="438" t="s">
        <v>5851</v>
      </c>
      <c r="E52" s="438" t="s">
        <v>5852</v>
      </c>
      <c r="F52" s="438" t="s">
        <v>5917</v>
      </c>
      <c r="G52" s="438" t="s">
        <v>6081</v>
      </c>
      <c r="H52" s="438" t="s">
        <v>5853</v>
      </c>
      <c r="I52" s="438" t="s">
        <v>6036</v>
      </c>
      <c r="J52" s="438" t="s">
        <v>6091</v>
      </c>
      <c r="K52" s="438" t="s">
        <v>5856</v>
      </c>
      <c r="L52" s="438" t="s">
        <v>5969</v>
      </c>
      <c r="M52" s="438" t="s">
        <v>6092</v>
      </c>
      <c r="N52" s="438" t="s">
        <v>6093</v>
      </c>
      <c r="O52" s="438" t="s">
        <v>6094</v>
      </c>
      <c r="P52" s="438"/>
      <c r="Q52" s="438"/>
      <c r="R52" s="438"/>
      <c r="S52" s="438"/>
      <c r="T52" s="440" t="s">
        <v>6079</v>
      </c>
    </row>
    <row r="53" spans="1:20">
      <c r="A53" s="438" t="s">
        <v>6095</v>
      </c>
      <c r="B53" s="438" t="s">
        <v>5849</v>
      </c>
      <c r="C53" s="438" t="s">
        <v>5850</v>
      </c>
      <c r="D53" s="438" t="s">
        <v>5851</v>
      </c>
      <c r="E53" s="438" t="s">
        <v>5852</v>
      </c>
      <c r="F53" s="438" t="s">
        <v>5868</v>
      </c>
      <c r="G53" s="438" t="s">
        <v>6035</v>
      </c>
      <c r="H53" s="438" t="s">
        <v>5853</v>
      </c>
      <c r="I53" s="438" t="s">
        <v>6036</v>
      </c>
      <c r="J53" s="438" t="s">
        <v>6096</v>
      </c>
      <c r="K53" s="438" t="s">
        <v>5856</v>
      </c>
      <c r="L53" s="438" t="s">
        <v>5873</v>
      </c>
      <c r="M53" s="438" t="s">
        <v>6038</v>
      </c>
      <c r="N53" s="438" t="s">
        <v>5875</v>
      </c>
      <c r="O53" s="438" t="s">
        <v>6097</v>
      </c>
      <c r="P53" s="438"/>
      <c r="Q53" s="438"/>
      <c r="R53" s="438"/>
      <c r="S53" s="438"/>
      <c r="T53" s="440" t="s">
        <v>5853</v>
      </c>
    </row>
    <row r="54" spans="1:20">
      <c r="A54" s="438" t="s">
        <v>6098</v>
      </c>
      <c r="B54" s="438" t="s">
        <v>5849</v>
      </c>
      <c r="C54" s="438" t="s">
        <v>5850</v>
      </c>
      <c r="D54" s="438" t="s">
        <v>5851</v>
      </c>
      <c r="E54" s="438" t="s">
        <v>5852</v>
      </c>
      <c r="F54" s="438" t="s">
        <v>5889</v>
      </c>
      <c r="G54" s="438" t="s">
        <v>58</v>
      </c>
      <c r="H54" s="438" t="s">
        <v>5853</v>
      </c>
      <c r="I54" s="438" t="s">
        <v>6036</v>
      </c>
      <c r="J54" s="438" t="s">
        <v>6099</v>
      </c>
      <c r="K54" s="438" t="s">
        <v>5872</v>
      </c>
      <c r="L54" s="438" t="s">
        <v>6076</v>
      </c>
      <c r="M54" s="438" t="s">
        <v>58</v>
      </c>
      <c r="N54" s="438" t="s">
        <v>6100</v>
      </c>
      <c r="O54" s="438" t="s">
        <v>6101</v>
      </c>
      <c r="P54" s="438"/>
      <c r="Q54" s="438"/>
      <c r="R54" s="438"/>
      <c r="S54" s="438"/>
      <c r="T54" s="440" t="s">
        <v>6079</v>
      </c>
    </row>
    <row r="55" spans="1:20">
      <c r="A55" s="438" t="s">
        <v>6102</v>
      </c>
      <c r="B55" s="438" t="s">
        <v>5849</v>
      </c>
      <c r="C55" s="438" t="s">
        <v>5850</v>
      </c>
      <c r="D55" s="438" t="s">
        <v>5851</v>
      </c>
      <c r="E55" s="438" t="s">
        <v>5852</v>
      </c>
      <c r="F55" s="438" t="s">
        <v>5889</v>
      </c>
      <c r="G55" s="438" t="s">
        <v>58</v>
      </c>
      <c r="H55" s="438" t="s">
        <v>5853</v>
      </c>
      <c r="I55" s="438" t="s">
        <v>6036</v>
      </c>
      <c r="J55" s="438" t="s">
        <v>6103</v>
      </c>
      <c r="K55" s="438" t="s">
        <v>5872</v>
      </c>
      <c r="L55" s="438" t="s">
        <v>6076</v>
      </c>
      <c r="M55" s="438" t="s">
        <v>58</v>
      </c>
      <c r="N55" s="438" t="s">
        <v>6104</v>
      </c>
      <c r="O55" s="438" t="s">
        <v>6105</v>
      </c>
      <c r="P55" s="438"/>
      <c r="Q55" s="438"/>
      <c r="R55" s="438"/>
      <c r="S55" s="438"/>
      <c r="T55" s="440" t="s">
        <v>6079</v>
      </c>
    </row>
    <row r="56" spans="1:20">
      <c r="A56" s="438" t="s">
        <v>6106</v>
      </c>
      <c r="B56" s="438" t="s">
        <v>5849</v>
      </c>
      <c r="C56" s="438" t="s">
        <v>5850</v>
      </c>
      <c r="D56" s="438" t="s">
        <v>5851</v>
      </c>
      <c r="E56" s="438" t="s">
        <v>5852</v>
      </c>
      <c r="F56" s="438" t="s">
        <v>5889</v>
      </c>
      <c r="G56" s="438" t="s">
        <v>58</v>
      </c>
      <c r="H56" s="438" t="s">
        <v>5853</v>
      </c>
      <c r="I56" s="438" t="s">
        <v>6036</v>
      </c>
      <c r="J56" s="438" t="s">
        <v>6107</v>
      </c>
      <c r="K56" s="438" t="s">
        <v>5872</v>
      </c>
      <c r="L56" s="438" t="s">
        <v>5969</v>
      </c>
      <c r="M56" s="438" t="s">
        <v>58</v>
      </c>
      <c r="N56" s="438" t="s">
        <v>6108</v>
      </c>
      <c r="O56" s="438" t="s">
        <v>6109</v>
      </c>
      <c r="P56" s="438"/>
      <c r="Q56" s="438"/>
      <c r="R56" s="438"/>
      <c r="S56" s="438"/>
      <c r="T56" s="440" t="s">
        <v>5853</v>
      </c>
    </row>
    <row r="57" spans="1:20">
      <c r="A57" s="438" t="s">
        <v>6110</v>
      </c>
      <c r="B57" s="438" t="s">
        <v>5849</v>
      </c>
      <c r="C57" s="438" t="s">
        <v>5850</v>
      </c>
      <c r="D57" s="438" t="s">
        <v>5851</v>
      </c>
      <c r="E57" s="438" t="s">
        <v>5852</v>
      </c>
      <c r="F57" s="438" t="s">
        <v>5889</v>
      </c>
      <c r="G57" s="438" t="s">
        <v>58</v>
      </c>
      <c r="H57" s="438" t="s">
        <v>5853</v>
      </c>
      <c r="I57" s="438" t="s">
        <v>6036</v>
      </c>
      <c r="J57" s="438" t="s">
        <v>6091</v>
      </c>
      <c r="K57" s="438" t="s">
        <v>5856</v>
      </c>
      <c r="L57" s="438" t="s">
        <v>5969</v>
      </c>
      <c r="M57" s="438" t="s">
        <v>6111</v>
      </c>
      <c r="N57" s="438" t="s">
        <v>6093</v>
      </c>
      <c r="O57" s="438" t="s">
        <v>6112</v>
      </c>
      <c r="P57" s="438"/>
      <c r="Q57" s="438"/>
      <c r="R57" s="438"/>
      <c r="S57" s="438"/>
      <c r="T57" s="440" t="s">
        <v>6079</v>
      </c>
    </row>
    <row r="58" spans="1:20">
      <c r="A58" s="438" t="s">
        <v>6113</v>
      </c>
      <c r="B58" s="438" t="s">
        <v>5849</v>
      </c>
      <c r="C58" s="438" t="s">
        <v>5850</v>
      </c>
      <c r="D58" s="438" t="s">
        <v>5851</v>
      </c>
      <c r="E58" s="438" t="s">
        <v>5852</v>
      </c>
      <c r="F58" s="438" t="s">
        <v>5903</v>
      </c>
      <c r="G58" s="438" t="s">
        <v>6114</v>
      </c>
      <c r="H58" s="438" t="s">
        <v>5853</v>
      </c>
      <c r="I58" s="438" t="s">
        <v>6115</v>
      </c>
      <c r="J58" s="438" t="s">
        <v>6116</v>
      </c>
      <c r="K58" s="438" t="s">
        <v>5856</v>
      </c>
      <c r="L58" s="438" t="s">
        <v>6117</v>
      </c>
      <c r="M58" s="438" t="s">
        <v>6118</v>
      </c>
      <c r="N58" s="438" t="s">
        <v>6119</v>
      </c>
      <c r="O58" s="438" t="s">
        <v>6120</v>
      </c>
      <c r="P58" s="438"/>
      <c r="Q58" s="438"/>
      <c r="R58" s="438"/>
      <c r="S58" s="438"/>
      <c r="T58" s="440" t="s">
        <v>5853</v>
      </c>
    </row>
    <row r="59" spans="1:20">
      <c r="A59" s="438" t="s">
        <v>6121</v>
      </c>
      <c r="B59" s="438" t="s">
        <v>5849</v>
      </c>
      <c r="C59" s="438" t="s">
        <v>5850</v>
      </c>
      <c r="D59" s="438" t="s">
        <v>5851</v>
      </c>
      <c r="E59" s="438" t="s">
        <v>5852</v>
      </c>
      <c r="F59" s="438" t="s">
        <v>5903</v>
      </c>
      <c r="G59" s="438" t="s">
        <v>6114</v>
      </c>
      <c r="H59" s="438" t="s">
        <v>5853</v>
      </c>
      <c r="I59" s="438" t="s">
        <v>6115</v>
      </c>
      <c r="J59" s="438" t="s">
        <v>6122</v>
      </c>
      <c r="K59" s="438" t="s">
        <v>5856</v>
      </c>
      <c r="L59" s="438" t="s">
        <v>6117</v>
      </c>
      <c r="M59" s="438" t="s">
        <v>6123</v>
      </c>
      <c r="N59" s="438" t="s">
        <v>6124</v>
      </c>
      <c r="O59" s="438" t="s">
        <v>6125</v>
      </c>
      <c r="P59" s="438"/>
      <c r="Q59" s="438"/>
      <c r="R59" s="438"/>
      <c r="S59" s="438"/>
      <c r="T59" s="440" t="s">
        <v>5853</v>
      </c>
    </row>
    <row r="60" spans="1:20">
      <c r="A60" s="438" t="s">
        <v>6126</v>
      </c>
      <c r="B60" s="438" t="s">
        <v>5849</v>
      </c>
      <c r="C60" s="438" t="s">
        <v>5850</v>
      </c>
      <c r="D60" s="438" t="s">
        <v>5851</v>
      </c>
      <c r="E60" s="438" t="s">
        <v>5852</v>
      </c>
      <c r="F60" s="438" t="s">
        <v>5903</v>
      </c>
      <c r="G60" s="438" t="s">
        <v>6114</v>
      </c>
      <c r="H60" s="438" t="s">
        <v>5853</v>
      </c>
      <c r="I60" s="438" t="s">
        <v>6115</v>
      </c>
      <c r="J60" s="438" t="s">
        <v>6127</v>
      </c>
      <c r="K60" s="438" t="s">
        <v>5856</v>
      </c>
      <c r="L60" s="438" t="s">
        <v>6117</v>
      </c>
      <c r="M60" s="438" t="s">
        <v>6118</v>
      </c>
      <c r="N60" s="438" t="s">
        <v>6128</v>
      </c>
      <c r="O60" s="438" t="s">
        <v>6129</v>
      </c>
      <c r="P60" s="438"/>
      <c r="Q60" s="438"/>
      <c r="R60" s="438"/>
      <c r="S60" s="438"/>
      <c r="T60" s="440" t="s">
        <v>5853</v>
      </c>
    </row>
    <row r="61" spans="1:20">
      <c r="A61" s="438" t="s">
        <v>6130</v>
      </c>
      <c r="B61" s="438" t="s">
        <v>5849</v>
      </c>
      <c r="C61" s="438" t="s">
        <v>5850</v>
      </c>
      <c r="D61" s="438" t="s">
        <v>5851</v>
      </c>
      <c r="E61" s="438" t="s">
        <v>5852</v>
      </c>
      <c r="F61" s="438" t="s">
        <v>5903</v>
      </c>
      <c r="G61" s="438" t="s">
        <v>6114</v>
      </c>
      <c r="H61" s="438" t="s">
        <v>5853</v>
      </c>
      <c r="I61" s="438" t="s">
        <v>6115</v>
      </c>
      <c r="J61" s="438" t="s">
        <v>6131</v>
      </c>
      <c r="K61" s="438" t="s">
        <v>5856</v>
      </c>
      <c r="L61" s="438" t="s">
        <v>6117</v>
      </c>
      <c r="M61" s="438" t="s">
        <v>6118</v>
      </c>
      <c r="N61" s="438" t="s">
        <v>6132</v>
      </c>
      <c r="O61" s="438" t="s">
        <v>6133</v>
      </c>
      <c r="P61" s="438"/>
      <c r="Q61" s="438"/>
      <c r="R61" s="438"/>
      <c r="S61" s="438"/>
      <c r="T61" s="440" t="s">
        <v>5853</v>
      </c>
    </row>
    <row r="62" spans="1:20">
      <c r="A62" s="438" t="s">
        <v>6134</v>
      </c>
      <c r="B62" s="438" t="s">
        <v>5849</v>
      </c>
      <c r="C62" s="438" t="s">
        <v>5850</v>
      </c>
      <c r="D62" s="438" t="s">
        <v>5851</v>
      </c>
      <c r="E62" s="438" t="s">
        <v>5852</v>
      </c>
      <c r="F62" s="438" t="s">
        <v>5903</v>
      </c>
      <c r="G62" s="438" t="s">
        <v>6114</v>
      </c>
      <c r="H62" s="438" t="s">
        <v>5853</v>
      </c>
      <c r="I62" s="438" t="s">
        <v>6115</v>
      </c>
      <c r="J62" s="438" t="s">
        <v>6135</v>
      </c>
      <c r="K62" s="438" t="s">
        <v>5856</v>
      </c>
      <c r="L62" s="438" t="s">
        <v>6117</v>
      </c>
      <c r="M62" s="438" t="s">
        <v>6118</v>
      </c>
      <c r="N62" s="438" t="s">
        <v>6136</v>
      </c>
      <c r="O62" s="438" t="s">
        <v>6137</v>
      </c>
      <c r="P62" s="438"/>
      <c r="Q62" s="438"/>
      <c r="R62" s="438"/>
      <c r="S62" s="438"/>
      <c r="T62" s="440" t="s">
        <v>5853</v>
      </c>
    </row>
    <row r="63" spans="1:20">
      <c r="A63" s="438" t="s">
        <v>6138</v>
      </c>
      <c r="B63" s="438" t="s">
        <v>5849</v>
      </c>
      <c r="C63" s="438" t="s">
        <v>5850</v>
      </c>
      <c r="D63" s="438" t="s">
        <v>5851</v>
      </c>
      <c r="E63" s="438" t="s">
        <v>5852</v>
      </c>
      <c r="F63" s="438" t="s">
        <v>5889</v>
      </c>
      <c r="G63" s="438" t="s">
        <v>58</v>
      </c>
      <c r="H63" s="438" t="s">
        <v>5853</v>
      </c>
      <c r="I63" s="438" t="s">
        <v>6115</v>
      </c>
      <c r="J63" s="438" t="s">
        <v>6139</v>
      </c>
      <c r="K63" s="438" t="s">
        <v>5872</v>
      </c>
      <c r="L63" s="438" t="s">
        <v>6140</v>
      </c>
      <c r="M63" s="438" t="s">
        <v>6118</v>
      </c>
      <c r="N63" s="438" t="s">
        <v>6141</v>
      </c>
      <c r="O63" s="438" t="s">
        <v>6142</v>
      </c>
      <c r="P63" s="438"/>
      <c r="Q63" s="438"/>
      <c r="R63" s="438"/>
      <c r="S63" s="438"/>
      <c r="T63" s="440" t="s">
        <v>5853</v>
      </c>
    </row>
    <row r="64" spans="1:20">
      <c r="A64" s="438" t="s">
        <v>6143</v>
      </c>
      <c r="B64" s="438" t="s">
        <v>5849</v>
      </c>
      <c r="C64" s="438" t="s">
        <v>5850</v>
      </c>
      <c r="D64" s="438" t="s">
        <v>5851</v>
      </c>
      <c r="E64" s="438" t="s">
        <v>5852</v>
      </c>
      <c r="F64" s="438" t="s">
        <v>5889</v>
      </c>
      <c r="G64" s="438" t="s">
        <v>58</v>
      </c>
      <c r="H64" s="438" t="s">
        <v>5853</v>
      </c>
      <c r="I64" s="438" t="s">
        <v>6115</v>
      </c>
      <c r="J64" s="438" t="s">
        <v>6144</v>
      </c>
      <c r="K64" s="438" t="s">
        <v>5872</v>
      </c>
      <c r="L64" s="438" t="s">
        <v>6145</v>
      </c>
      <c r="M64" s="438" t="s">
        <v>6118</v>
      </c>
      <c r="N64" s="438" t="s">
        <v>6146</v>
      </c>
      <c r="O64" s="438" t="s">
        <v>6147</v>
      </c>
      <c r="P64" s="438"/>
      <c r="Q64" s="438"/>
      <c r="R64" s="438"/>
      <c r="S64" s="438"/>
      <c r="T64" s="440" t="s">
        <v>5853</v>
      </c>
    </row>
    <row r="65" spans="1:20">
      <c r="A65" s="438" t="s">
        <v>6148</v>
      </c>
      <c r="B65" s="438" t="s">
        <v>5849</v>
      </c>
      <c r="C65" s="438" t="s">
        <v>5850</v>
      </c>
      <c r="D65" s="438" t="s">
        <v>5851</v>
      </c>
      <c r="E65" s="438" t="s">
        <v>5852</v>
      </c>
      <c r="F65" s="438" t="s">
        <v>5889</v>
      </c>
      <c r="G65" s="438" t="s">
        <v>58</v>
      </c>
      <c r="H65" s="438" t="s">
        <v>5853</v>
      </c>
      <c r="I65" s="438" t="s">
        <v>6115</v>
      </c>
      <c r="J65" s="438" t="s">
        <v>6149</v>
      </c>
      <c r="K65" s="438" t="s">
        <v>5856</v>
      </c>
      <c r="L65" s="438" t="s">
        <v>6150</v>
      </c>
      <c r="M65" s="438" t="s">
        <v>6118</v>
      </c>
      <c r="N65" s="438" t="s">
        <v>6151</v>
      </c>
      <c r="O65" s="438" t="s">
        <v>6152</v>
      </c>
      <c r="P65" s="438"/>
      <c r="Q65" s="438"/>
      <c r="R65" s="438"/>
      <c r="S65" s="438"/>
      <c r="T65" s="440" t="s">
        <v>5853</v>
      </c>
    </row>
    <row r="66" spans="1:20">
      <c r="A66" s="438" t="s">
        <v>6153</v>
      </c>
      <c r="B66" s="438" t="s">
        <v>5849</v>
      </c>
      <c r="C66" s="438" t="s">
        <v>5850</v>
      </c>
      <c r="D66" s="438" t="s">
        <v>5851</v>
      </c>
      <c r="E66" s="438" t="s">
        <v>5852</v>
      </c>
      <c r="F66" s="438" t="s">
        <v>5889</v>
      </c>
      <c r="G66" s="438" t="s">
        <v>58</v>
      </c>
      <c r="H66" s="438" t="s">
        <v>5853</v>
      </c>
      <c r="I66" s="438" t="s">
        <v>6115</v>
      </c>
      <c r="J66" s="438" t="s">
        <v>6154</v>
      </c>
      <c r="K66" s="438" t="s">
        <v>5856</v>
      </c>
      <c r="L66" s="438" t="s">
        <v>6150</v>
      </c>
      <c r="M66" s="438" t="s">
        <v>6118</v>
      </c>
      <c r="N66" s="438" t="s">
        <v>6155</v>
      </c>
      <c r="O66" s="438" t="s">
        <v>6156</v>
      </c>
      <c r="P66" s="438"/>
      <c r="Q66" s="438"/>
      <c r="R66" s="438"/>
      <c r="S66" s="438"/>
      <c r="T66" s="440" t="s">
        <v>5853</v>
      </c>
    </row>
    <row r="67" spans="1:20">
      <c r="A67" s="438" t="s">
        <v>6157</v>
      </c>
      <c r="B67" s="438" t="s">
        <v>5849</v>
      </c>
      <c r="C67" s="438" t="s">
        <v>5850</v>
      </c>
      <c r="D67" s="438" t="s">
        <v>5851</v>
      </c>
      <c r="E67" s="438" t="s">
        <v>5852</v>
      </c>
      <c r="F67" s="438" t="s">
        <v>5889</v>
      </c>
      <c r="G67" s="438" t="s">
        <v>58</v>
      </c>
      <c r="H67" s="438" t="s">
        <v>5853</v>
      </c>
      <c r="I67" s="438" t="s">
        <v>6115</v>
      </c>
      <c r="J67" s="438" t="s">
        <v>6158</v>
      </c>
      <c r="K67" s="438" t="s">
        <v>5856</v>
      </c>
      <c r="L67" s="438" t="s">
        <v>6150</v>
      </c>
      <c r="M67" s="438" t="s">
        <v>6118</v>
      </c>
      <c r="N67" s="438" t="s">
        <v>6159</v>
      </c>
      <c r="O67" s="438" t="s">
        <v>6160</v>
      </c>
      <c r="P67" s="438"/>
      <c r="Q67" s="438"/>
      <c r="R67" s="438"/>
      <c r="S67" s="438"/>
      <c r="T67" s="440" t="s">
        <v>5853</v>
      </c>
    </row>
    <row r="68" spans="1:20">
      <c r="A68" s="438" t="s">
        <v>6161</v>
      </c>
      <c r="B68" s="438" t="s">
        <v>5849</v>
      </c>
      <c r="C68" s="438" t="s">
        <v>5850</v>
      </c>
      <c r="D68" s="438" t="s">
        <v>5851</v>
      </c>
      <c r="E68" s="438" t="s">
        <v>5852</v>
      </c>
      <c r="F68" s="438" t="s">
        <v>5903</v>
      </c>
      <c r="G68" s="438" t="s">
        <v>6162</v>
      </c>
      <c r="H68" s="438" t="s">
        <v>5853</v>
      </c>
      <c r="I68" s="438" t="s">
        <v>6163</v>
      </c>
      <c r="J68" s="438" t="s">
        <v>6164</v>
      </c>
      <c r="K68" s="438" t="s">
        <v>5856</v>
      </c>
      <c r="L68" s="438" t="s">
        <v>6117</v>
      </c>
      <c r="M68" s="438" t="s">
        <v>6165</v>
      </c>
      <c r="N68" s="438" t="s">
        <v>6166</v>
      </c>
      <c r="O68" s="438" t="s">
        <v>6167</v>
      </c>
      <c r="P68" s="438"/>
      <c r="Q68" s="438"/>
      <c r="R68" s="438"/>
      <c r="S68" s="438"/>
      <c r="T68" s="440" t="s">
        <v>5853</v>
      </c>
    </row>
    <row r="69" spans="1:20">
      <c r="A69" s="438" t="s">
        <v>6168</v>
      </c>
      <c r="B69" s="438" t="s">
        <v>5849</v>
      </c>
      <c r="C69" s="438" t="s">
        <v>5850</v>
      </c>
      <c r="D69" s="438" t="s">
        <v>5851</v>
      </c>
      <c r="E69" s="438" t="s">
        <v>5852</v>
      </c>
      <c r="F69" s="438" t="s">
        <v>5903</v>
      </c>
      <c r="G69" s="438" t="s">
        <v>6169</v>
      </c>
      <c r="H69" s="438" t="s">
        <v>5853</v>
      </c>
      <c r="I69" s="438" t="s">
        <v>6163</v>
      </c>
      <c r="J69" s="438" t="s">
        <v>6170</v>
      </c>
      <c r="K69" s="438" t="s">
        <v>5856</v>
      </c>
      <c r="L69" s="438" t="s">
        <v>6140</v>
      </c>
      <c r="M69" s="438" t="s">
        <v>6171</v>
      </c>
      <c r="N69" s="438" t="s">
        <v>6172</v>
      </c>
      <c r="O69" s="438" t="s">
        <v>6173</v>
      </c>
      <c r="P69" s="438"/>
      <c r="Q69" s="438"/>
      <c r="R69" s="438"/>
      <c r="S69" s="438"/>
      <c r="T69" s="440" t="s">
        <v>5853</v>
      </c>
    </row>
    <row r="70" spans="1:20">
      <c r="A70" s="438" t="s">
        <v>6174</v>
      </c>
      <c r="B70" s="438" t="s">
        <v>5849</v>
      </c>
      <c r="C70" s="438" t="s">
        <v>5850</v>
      </c>
      <c r="D70" s="438" t="s">
        <v>5851</v>
      </c>
      <c r="E70" s="438" t="s">
        <v>5852</v>
      </c>
      <c r="F70" s="438" t="s">
        <v>5903</v>
      </c>
      <c r="G70" s="438" t="s">
        <v>6169</v>
      </c>
      <c r="H70" s="438" t="s">
        <v>5853</v>
      </c>
      <c r="I70" s="438" t="s">
        <v>6163</v>
      </c>
      <c r="J70" s="438" t="s">
        <v>6175</v>
      </c>
      <c r="K70" s="438" t="s">
        <v>5872</v>
      </c>
      <c r="L70" s="438" t="s">
        <v>6140</v>
      </c>
      <c r="M70" s="438" t="s">
        <v>6171</v>
      </c>
      <c r="N70" s="438" t="s">
        <v>6176</v>
      </c>
      <c r="O70" s="438" t="s">
        <v>6177</v>
      </c>
      <c r="P70" s="438"/>
      <c r="Q70" s="438"/>
      <c r="R70" s="438"/>
      <c r="S70" s="438"/>
      <c r="T70" s="440" t="s">
        <v>5853</v>
      </c>
    </row>
    <row r="71" spans="1:20">
      <c r="A71" s="438" t="s">
        <v>6178</v>
      </c>
      <c r="B71" s="438" t="s">
        <v>5849</v>
      </c>
      <c r="C71" s="438" t="s">
        <v>5850</v>
      </c>
      <c r="D71" s="438" t="s">
        <v>5851</v>
      </c>
      <c r="E71" s="438" t="s">
        <v>5852</v>
      </c>
      <c r="F71" s="438" t="s">
        <v>5903</v>
      </c>
      <c r="G71" s="438" t="s">
        <v>6169</v>
      </c>
      <c r="H71" s="438" t="s">
        <v>5853</v>
      </c>
      <c r="I71" s="438" t="s">
        <v>6163</v>
      </c>
      <c r="J71" s="438" t="s">
        <v>6179</v>
      </c>
      <c r="K71" s="438" t="s">
        <v>5856</v>
      </c>
      <c r="L71" s="438" t="s">
        <v>6150</v>
      </c>
      <c r="M71" s="438" t="s">
        <v>6171</v>
      </c>
      <c r="N71" s="438" t="s">
        <v>6180</v>
      </c>
      <c r="O71" s="438" t="s">
        <v>6181</v>
      </c>
      <c r="P71" s="438"/>
      <c r="Q71" s="438"/>
      <c r="R71" s="438"/>
      <c r="S71" s="438"/>
      <c r="T71" s="440" t="s">
        <v>5853</v>
      </c>
    </row>
    <row r="72" spans="1:20">
      <c r="A72" s="438" t="s">
        <v>6182</v>
      </c>
      <c r="B72" s="438" t="s">
        <v>5849</v>
      </c>
      <c r="C72" s="438" t="s">
        <v>5850</v>
      </c>
      <c r="D72" s="438" t="s">
        <v>5851</v>
      </c>
      <c r="E72" s="438" t="s">
        <v>5852</v>
      </c>
      <c r="F72" s="438" t="s">
        <v>5889</v>
      </c>
      <c r="G72" s="438" t="s">
        <v>58</v>
      </c>
      <c r="H72" s="438" t="s">
        <v>5853</v>
      </c>
      <c r="I72" s="438" t="s">
        <v>6163</v>
      </c>
      <c r="J72" s="438" t="s">
        <v>6183</v>
      </c>
      <c r="K72" s="438" t="s">
        <v>5856</v>
      </c>
      <c r="L72" s="438" t="s">
        <v>6150</v>
      </c>
      <c r="M72" s="438" t="s">
        <v>6171</v>
      </c>
      <c r="N72" s="438" t="s">
        <v>6184</v>
      </c>
      <c r="O72" s="438" t="s">
        <v>6185</v>
      </c>
      <c r="P72" s="438"/>
      <c r="Q72" s="438"/>
      <c r="R72" s="438"/>
      <c r="S72" s="438"/>
      <c r="T72" s="440" t="s">
        <v>5853</v>
      </c>
    </row>
    <row r="73" spans="1:20">
      <c r="A73" s="438" t="s">
        <v>6186</v>
      </c>
      <c r="B73" s="438" t="s">
        <v>5849</v>
      </c>
      <c r="C73" s="438" t="s">
        <v>5850</v>
      </c>
      <c r="D73" s="438" t="s">
        <v>5851</v>
      </c>
      <c r="E73" s="438" t="s">
        <v>5852</v>
      </c>
      <c r="F73" s="438" t="s">
        <v>5889</v>
      </c>
      <c r="G73" s="438" t="s">
        <v>58</v>
      </c>
      <c r="H73" s="438" t="s">
        <v>5853</v>
      </c>
      <c r="I73" s="438" t="s">
        <v>6163</v>
      </c>
      <c r="J73" s="438" t="s">
        <v>6187</v>
      </c>
      <c r="K73" s="438" t="s">
        <v>5856</v>
      </c>
      <c r="L73" s="438" t="s">
        <v>6150</v>
      </c>
      <c r="M73" s="438" t="s">
        <v>6171</v>
      </c>
      <c r="N73" s="438" t="s">
        <v>6188</v>
      </c>
      <c r="O73" s="438" t="s">
        <v>6156</v>
      </c>
      <c r="P73" s="438"/>
      <c r="Q73" s="438"/>
      <c r="R73" s="438"/>
      <c r="S73" s="438"/>
      <c r="T73" s="440" t="s">
        <v>5853</v>
      </c>
    </row>
    <row r="74" spans="1:20">
      <c r="A74" s="438" t="s">
        <v>6189</v>
      </c>
      <c r="B74" s="438" t="s">
        <v>5849</v>
      </c>
      <c r="C74" s="438" t="s">
        <v>5850</v>
      </c>
      <c r="D74" s="438" t="s">
        <v>5851</v>
      </c>
      <c r="E74" s="438" t="s">
        <v>5852</v>
      </c>
      <c r="F74" s="438" t="s">
        <v>5889</v>
      </c>
      <c r="G74" s="438" t="s">
        <v>58</v>
      </c>
      <c r="H74" s="438" t="s">
        <v>5853</v>
      </c>
      <c r="I74" s="438" t="s">
        <v>6163</v>
      </c>
      <c r="J74" s="438" t="s">
        <v>6190</v>
      </c>
      <c r="K74" s="438" t="s">
        <v>5856</v>
      </c>
      <c r="L74" s="438" t="s">
        <v>6150</v>
      </c>
      <c r="M74" s="438" t="s">
        <v>6171</v>
      </c>
      <c r="N74" s="438" t="s">
        <v>6191</v>
      </c>
      <c r="O74" s="438" t="s">
        <v>6160</v>
      </c>
      <c r="P74" s="438"/>
      <c r="Q74" s="438"/>
      <c r="R74" s="438"/>
      <c r="S74" s="438"/>
      <c r="T74" s="440" t="s">
        <v>5853</v>
      </c>
    </row>
    <row r="75" spans="1:20">
      <c r="A75" s="438" t="s">
        <v>6192</v>
      </c>
      <c r="B75" s="438" t="s">
        <v>5849</v>
      </c>
      <c r="C75" s="438" t="s">
        <v>5850</v>
      </c>
      <c r="D75" s="438" t="s">
        <v>5851</v>
      </c>
      <c r="E75" s="438" t="s">
        <v>5852</v>
      </c>
      <c r="F75" s="438" t="s">
        <v>5903</v>
      </c>
      <c r="G75" s="438" t="s">
        <v>6193</v>
      </c>
      <c r="H75" s="438" t="s">
        <v>5853</v>
      </c>
      <c r="I75" s="438" t="s">
        <v>6194</v>
      </c>
      <c r="J75" s="438" t="s">
        <v>6195</v>
      </c>
      <c r="K75" s="438" t="s">
        <v>5856</v>
      </c>
      <c r="L75" s="438" t="s">
        <v>5969</v>
      </c>
      <c r="M75" s="438" t="s">
        <v>6196</v>
      </c>
      <c r="N75" s="438" t="s">
        <v>6197</v>
      </c>
      <c r="O75" s="438" t="s">
        <v>6198</v>
      </c>
      <c r="P75" s="438"/>
      <c r="Q75" s="438"/>
      <c r="R75" s="438"/>
      <c r="S75" s="438"/>
      <c r="T75" s="440" t="s">
        <v>5853</v>
      </c>
    </row>
    <row r="76" spans="1:20">
      <c r="A76" s="438" t="s">
        <v>6199</v>
      </c>
      <c r="B76" s="438" t="s">
        <v>5849</v>
      </c>
      <c r="C76" s="438" t="s">
        <v>5850</v>
      </c>
      <c r="D76" s="438" t="s">
        <v>5851</v>
      </c>
      <c r="E76" s="438" t="s">
        <v>5852</v>
      </c>
      <c r="F76" s="438" t="s">
        <v>5903</v>
      </c>
      <c r="G76" s="438" t="s">
        <v>6200</v>
      </c>
      <c r="H76" s="438" t="s">
        <v>5853</v>
      </c>
      <c r="I76" s="438" t="s">
        <v>6194</v>
      </c>
      <c r="J76" s="438" t="s">
        <v>6201</v>
      </c>
      <c r="K76" s="438" t="s">
        <v>5856</v>
      </c>
      <c r="L76" s="438" t="s">
        <v>6202</v>
      </c>
      <c r="M76" s="438" t="s">
        <v>6203</v>
      </c>
      <c r="N76" s="438" t="s">
        <v>6204</v>
      </c>
      <c r="O76" s="438" t="s">
        <v>6205</v>
      </c>
      <c r="P76" s="438"/>
      <c r="Q76" s="438"/>
      <c r="R76" s="438"/>
      <c r="S76" s="438"/>
      <c r="T76" s="440" t="s">
        <v>5853</v>
      </c>
    </row>
    <row r="77" spans="1:20">
      <c r="A77" s="438" t="s">
        <v>6206</v>
      </c>
      <c r="B77" s="438" t="s">
        <v>5849</v>
      </c>
      <c r="C77" s="438" t="s">
        <v>5850</v>
      </c>
      <c r="D77" s="438" t="s">
        <v>5851</v>
      </c>
      <c r="E77" s="438" t="s">
        <v>5852</v>
      </c>
      <c r="F77" s="438" t="s">
        <v>5903</v>
      </c>
      <c r="G77" s="438" t="s">
        <v>6207</v>
      </c>
      <c r="H77" s="438" t="s">
        <v>5853</v>
      </c>
      <c r="I77" s="438" t="s">
        <v>6194</v>
      </c>
      <c r="J77" s="438" t="s">
        <v>6208</v>
      </c>
      <c r="K77" s="438" t="s">
        <v>5856</v>
      </c>
      <c r="L77" s="438" t="s">
        <v>6117</v>
      </c>
      <c r="M77" s="438" t="s">
        <v>6209</v>
      </c>
      <c r="N77" s="438" t="s">
        <v>6210</v>
      </c>
      <c r="O77" s="438" t="s">
        <v>6211</v>
      </c>
      <c r="P77" s="438"/>
      <c r="Q77" s="438"/>
      <c r="R77" s="438"/>
      <c r="S77" s="438"/>
      <c r="T77" s="440" t="s">
        <v>5853</v>
      </c>
    </row>
    <row r="78" spans="1:20">
      <c r="A78" s="438" t="s">
        <v>6212</v>
      </c>
      <c r="B78" s="438" t="s">
        <v>5849</v>
      </c>
      <c r="C78" s="438" t="s">
        <v>5850</v>
      </c>
      <c r="D78" s="438" t="s">
        <v>5851</v>
      </c>
      <c r="E78" s="438" t="s">
        <v>5852</v>
      </c>
      <c r="F78" s="438" t="s">
        <v>5903</v>
      </c>
      <c r="G78" s="438" t="s">
        <v>6213</v>
      </c>
      <c r="H78" s="438" t="s">
        <v>5853</v>
      </c>
      <c r="I78" s="438" t="s">
        <v>6214</v>
      </c>
      <c r="J78" s="438" t="s">
        <v>6215</v>
      </c>
      <c r="K78" s="438" t="s">
        <v>5856</v>
      </c>
      <c r="L78" s="438" t="s">
        <v>6076</v>
      </c>
      <c r="M78" s="438" t="s">
        <v>6216</v>
      </c>
      <c r="N78" s="438" t="s">
        <v>6217</v>
      </c>
      <c r="O78" s="438" t="s">
        <v>6218</v>
      </c>
      <c r="P78" s="438"/>
      <c r="Q78" s="438"/>
      <c r="R78" s="438"/>
      <c r="S78" s="438"/>
      <c r="T78" s="440" t="s">
        <v>5853</v>
      </c>
    </row>
    <row r="79" spans="1:20">
      <c r="A79" s="438" t="s">
        <v>6219</v>
      </c>
      <c r="B79" s="438" t="s">
        <v>5849</v>
      </c>
      <c r="C79" s="438" t="s">
        <v>5850</v>
      </c>
      <c r="D79" s="438" t="s">
        <v>5851</v>
      </c>
      <c r="E79" s="438" t="s">
        <v>5852</v>
      </c>
      <c r="F79" s="438" t="s">
        <v>5903</v>
      </c>
      <c r="G79" s="438" t="s">
        <v>6220</v>
      </c>
      <c r="H79" s="438" t="s">
        <v>5853</v>
      </c>
      <c r="I79" s="438" t="s">
        <v>6214</v>
      </c>
      <c r="J79" s="438" t="s">
        <v>6221</v>
      </c>
      <c r="K79" s="438" t="s">
        <v>5856</v>
      </c>
      <c r="L79" s="438" t="s">
        <v>6117</v>
      </c>
      <c r="M79" s="438" t="s">
        <v>6222</v>
      </c>
      <c r="N79" s="438" t="s">
        <v>6223</v>
      </c>
      <c r="O79" s="438" t="s">
        <v>6224</v>
      </c>
      <c r="P79" s="438"/>
      <c r="Q79" s="438"/>
      <c r="R79" s="438"/>
      <c r="S79" s="438"/>
      <c r="T79" s="440" t="s">
        <v>5853</v>
      </c>
    </row>
    <row r="80" spans="1:20">
      <c r="A80" s="438" t="s">
        <v>6225</v>
      </c>
      <c r="B80" s="438" t="s">
        <v>5849</v>
      </c>
      <c r="C80" s="438" t="s">
        <v>5850</v>
      </c>
      <c r="D80" s="438" t="s">
        <v>5851</v>
      </c>
      <c r="E80" s="438" t="s">
        <v>5852</v>
      </c>
      <c r="F80" s="438" t="s">
        <v>5903</v>
      </c>
      <c r="G80" s="438" t="s">
        <v>6226</v>
      </c>
      <c r="H80" s="438" t="s">
        <v>5853</v>
      </c>
      <c r="I80" s="438" t="s">
        <v>6214</v>
      </c>
      <c r="J80" s="438" t="s">
        <v>6227</v>
      </c>
      <c r="K80" s="438" t="s">
        <v>5856</v>
      </c>
      <c r="L80" s="438" t="s">
        <v>6117</v>
      </c>
      <c r="M80" s="438" t="s">
        <v>6222</v>
      </c>
      <c r="N80" s="438" t="s">
        <v>6223</v>
      </c>
      <c r="O80" s="438" t="s">
        <v>6228</v>
      </c>
      <c r="P80" s="438"/>
      <c r="Q80" s="438"/>
      <c r="R80" s="438"/>
      <c r="S80" s="438"/>
      <c r="T80" s="440" t="s">
        <v>5853</v>
      </c>
    </row>
    <row r="81" spans="1:20">
      <c r="A81" s="438" t="s">
        <v>6229</v>
      </c>
      <c r="B81" s="438" t="s">
        <v>5849</v>
      </c>
      <c r="C81" s="438" t="s">
        <v>5850</v>
      </c>
      <c r="D81" s="438" t="s">
        <v>5851</v>
      </c>
      <c r="E81" s="438" t="s">
        <v>5852</v>
      </c>
      <c r="F81" s="438" t="s">
        <v>5903</v>
      </c>
      <c r="G81" s="438" t="s">
        <v>6226</v>
      </c>
      <c r="H81" s="438" t="s">
        <v>5853</v>
      </c>
      <c r="I81" s="438" t="s">
        <v>6214</v>
      </c>
      <c r="J81" s="438" t="s">
        <v>6230</v>
      </c>
      <c r="K81" s="438" t="s">
        <v>5872</v>
      </c>
      <c r="L81" s="438" t="s">
        <v>6117</v>
      </c>
      <c r="M81" s="438" t="s">
        <v>6222</v>
      </c>
      <c r="N81" s="438" t="s">
        <v>6231</v>
      </c>
      <c r="O81" s="438" t="s">
        <v>6232</v>
      </c>
      <c r="P81" s="438"/>
      <c r="Q81" s="438"/>
      <c r="R81" s="438"/>
      <c r="S81" s="438"/>
      <c r="T81" s="440" t="s">
        <v>5853</v>
      </c>
    </row>
    <row r="82" spans="1:20">
      <c r="A82" s="438" t="s">
        <v>6233</v>
      </c>
      <c r="B82" s="438" t="s">
        <v>5849</v>
      </c>
      <c r="C82" s="438" t="s">
        <v>5850</v>
      </c>
      <c r="D82" s="438" t="s">
        <v>5851</v>
      </c>
      <c r="E82" s="438" t="s">
        <v>5852</v>
      </c>
      <c r="F82" s="438" t="s">
        <v>5903</v>
      </c>
      <c r="G82" s="438" t="s">
        <v>6226</v>
      </c>
      <c r="H82" s="438" t="s">
        <v>5853</v>
      </c>
      <c r="I82" s="438" t="s">
        <v>6214</v>
      </c>
      <c r="J82" s="438" t="s">
        <v>6234</v>
      </c>
      <c r="K82" s="438" t="s">
        <v>5856</v>
      </c>
      <c r="L82" s="438" t="s">
        <v>6117</v>
      </c>
      <c r="M82" s="438" t="s">
        <v>6222</v>
      </c>
      <c r="N82" s="438" t="s">
        <v>6235</v>
      </c>
      <c r="O82" s="438" t="s">
        <v>6236</v>
      </c>
      <c r="P82" s="438"/>
      <c r="Q82" s="438"/>
      <c r="R82" s="438"/>
      <c r="S82" s="438"/>
      <c r="T82" s="440" t="s">
        <v>5853</v>
      </c>
    </row>
    <row r="83" spans="1:20">
      <c r="A83" s="438" t="s">
        <v>6237</v>
      </c>
      <c r="B83" s="438" t="s">
        <v>5849</v>
      </c>
      <c r="C83" s="438" t="s">
        <v>5850</v>
      </c>
      <c r="D83" s="438" t="s">
        <v>5851</v>
      </c>
      <c r="E83" s="438" t="s">
        <v>5852</v>
      </c>
      <c r="F83" s="438" t="s">
        <v>5903</v>
      </c>
      <c r="G83" s="438" t="s">
        <v>6220</v>
      </c>
      <c r="H83" s="438" t="s">
        <v>5853</v>
      </c>
      <c r="I83" s="438" t="s">
        <v>6214</v>
      </c>
      <c r="J83" s="438" t="s">
        <v>6238</v>
      </c>
      <c r="K83" s="438" t="s">
        <v>5856</v>
      </c>
      <c r="L83" s="438" t="s">
        <v>6117</v>
      </c>
      <c r="M83" s="438" t="s">
        <v>6222</v>
      </c>
      <c r="N83" s="438" t="s">
        <v>6239</v>
      </c>
      <c r="O83" s="438" t="s">
        <v>6240</v>
      </c>
      <c r="P83" s="438"/>
      <c r="Q83" s="438"/>
      <c r="R83" s="438"/>
      <c r="S83" s="438"/>
      <c r="T83" s="440" t="s">
        <v>5853</v>
      </c>
    </row>
    <row r="84" spans="1:20">
      <c r="A84" s="438" t="s">
        <v>6241</v>
      </c>
      <c r="B84" s="438" t="s">
        <v>5849</v>
      </c>
      <c r="C84" s="438" t="s">
        <v>5850</v>
      </c>
      <c r="D84" s="438" t="s">
        <v>5851</v>
      </c>
      <c r="E84" s="438" t="s">
        <v>5852</v>
      </c>
      <c r="F84" s="438" t="s">
        <v>5903</v>
      </c>
      <c r="G84" s="438" t="s">
        <v>6220</v>
      </c>
      <c r="H84" s="438" t="s">
        <v>5853</v>
      </c>
      <c r="I84" s="438" t="s">
        <v>6214</v>
      </c>
      <c r="J84" s="438" t="s">
        <v>6242</v>
      </c>
      <c r="K84" s="438" t="s">
        <v>5872</v>
      </c>
      <c r="L84" s="438" t="s">
        <v>6117</v>
      </c>
      <c r="M84" s="438" t="s">
        <v>6222</v>
      </c>
      <c r="N84" s="438" t="s">
        <v>6243</v>
      </c>
      <c r="O84" s="438" t="s">
        <v>6244</v>
      </c>
      <c r="P84" s="438"/>
      <c r="Q84" s="438"/>
      <c r="R84" s="438"/>
      <c r="S84" s="438"/>
      <c r="T84" s="440" t="s">
        <v>5853</v>
      </c>
    </row>
    <row r="85" spans="1:20">
      <c r="A85" s="438" t="s">
        <v>6245</v>
      </c>
      <c r="B85" s="438" t="s">
        <v>5849</v>
      </c>
      <c r="C85" s="438" t="s">
        <v>5850</v>
      </c>
      <c r="D85" s="438" t="s">
        <v>5851</v>
      </c>
      <c r="E85" s="438" t="s">
        <v>5852</v>
      </c>
      <c r="F85" s="438" t="s">
        <v>5903</v>
      </c>
      <c r="G85" s="438" t="s">
        <v>6246</v>
      </c>
      <c r="H85" s="438" t="s">
        <v>5853</v>
      </c>
      <c r="I85" s="438" t="s">
        <v>6214</v>
      </c>
      <c r="J85" s="438" t="s">
        <v>6247</v>
      </c>
      <c r="K85" s="438" t="s">
        <v>5872</v>
      </c>
      <c r="L85" s="438" t="s">
        <v>6117</v>
      </c>
      <c r="M85" s="438" t="s">
        <v>6248</v>
      </c>
      <c r="N85" s="438" t="s">
        <v>6223</v>
      </c>
      <c r="O85" s="438" t="s">
        <v>6249</v>
      </c>
      <c r="P85" s="438"/>
      <c r="Q85" s="438"/>
      <c r="R85" s="438"/>
      <c r="S85" s="438"/>
      <c r="T85" s="440" t="s">
        <v>5853</v>
      </c>
    </row>
    <row r="86" spans="1:20">
      <c r="A86" s="438" t="s">
        <v>6250</v>
      </c>
      <c r="B86" s="438" t="s">
        <v>5849</v>
      </c>
      <c r="C86" s="438" t="s">
        <v>5850</v>
      </c>
      <c r="D86" s="438" t="s">
        <v>5851</v>
      </c>
      <c r="E86" s="438" t="s">
        <v>5852</v>
      </c>
      <c r="F86" s="438" t="s">
        <v>5903</v>
      </c>
      <c r="G86" s="438" t="s">
        <v>6251</v>
      </c>
      <c r="H86" s="438" t="s">
        <v>5853</v>
      </c>
      <c r="I86" s="438" t="s">
        <v>6214</v>
      </c>
      <c r="J86" s="438" t="s">
        <v>6252</v>
      </c>
      <c r="K86" s="438" t="s">
        <v>5872</v>
      </c>
      <c r="L86" s="438" t="s">
        <v>6117</v>
      </c>
      <c r="M86" s="438" t="s">
        <v>6253</v>
      </c>
      <c r="N86" s="438" t="s">
        <v>6223</v>
      </c>
      <c r="O86" s="438" t="s">
        <v>6254</v>
      </c>
      <c r="P86" s="438"/>
      <c r="Q86" s="438"/>
      <c r="R86" s="438"/>
      <c r="S86" s="438"/>
      <c r="T86" s="440" t="s">
        <v>5853</v>
      </c>
    </row>
    <row r="87" spans="1:20">
      <c r="A87" s="438" t="s">
        <v>6255</v>
      </c>
      <c r="B87" s="438" t="s">
        <v>5849</v>
      </c>
      <c r="C87" s="438" t="s">
        <v>5850</v>
      </c>
      <c r="D87" s="438" t="s">
        <v>5851</v>
      </c>
      <c r="E87" s="438" t="s">
        <v>5852</v>
      </c>
      <c r="F87" s="438" t="s">
        <v>5903</v>
      </c>
      <c r="G87" s="438" t="s">
        <v>6256</v>
      </c>
      <c r="H87" s="438" t="s">
        <v>5853</v>
      </c>
      <c r="I87" s="438" t="s">
        <v>6214</v>
      </c>
      <c r="J87" s="438" t="s">
        <v>6257</v>
      </c>
      <c r="K87" s="438" t="s">
        <v>5856</v>
      </c>
      <c r="L87" s="438" t="s">
        <v>6117</v>
      </c>
      <c r="M87" s="438" t="s">
        <v>6216</v>
      </c>
      <c r="N87" s="438" t="s">
        <v>6258</v>
      </c>
      <c r="O87" s="438" t="s">
        <v>6259</v>
      </c>
      <c r="P87" s="438"/>
      <c r="Q87" s="438"/>
      <c r="R87" s="438"/>
      <c r="S87" s="438"/>
      <c r="T87" s="440" t="s">
        <v>5853</v>
      </c>
    </row>
    <row r="88" spans="1:20">
      <c r="A88" s="438" t="s">
        <v>6260</v>
      </c>
      <c r="B88" s="438" t="s">
        <v>5849</v>
      </c>
      <c r="C88" s="438" t="s">
        <v>5850</v>
      </c>
      <c r="D88" s="438" t="s">
        <v>5851</v>
      </c>
      <c r="E88" s="438" t="s">
        <v>5852</v>
      </c>
      <c r="F88" s="438" t="s">
        <v>5889</v>
      </c>
      <c r="G88" s="438" t="s">
        <v>58</v>
      </c>
      <c r="H88" s="438" t="s">
        <v>5853</v>
      </c>
      <c r="I88" s="438" t="s">
        <v>6214</v>
      </c>
      <c r="J88" s="438" t="s">
        <v>6261</v>
      </c>
      <c r="K88" s="438" t="s">
        <v>5872</v>
      </c>
      <c r="L88" s="438" t="s">
        <v>6117</v>
      </c>
      <c r="M88" s="438" t="s">
        <v>6222</v>
      </c>
      <c r="N88" s="438" t="s">
        <v>6262</v>
      </c>
      <c r="O88" s="438" t="s">
        <v>6263</v>
      </c>
      <c r="P88" s="438"/>
      <c r="Q88" s="438"/>
      <c r="R88" s="438"/>
      <c r="S88" s="438"/>
      <c r="T88" s="440" t="s">
        <v>5893</v>
      </c>
    </row>
    <row r="89" spans="1:20">
      <c r="A89" s="438" t="s">
        <v>6264</v>
      </c>
      <c r="B89" s="438" t="s">
        <v>5849</v>
      </c>
      <c r="C89" s="438" t="s">
        <v>5850</v>
      </c>
      <c r="D89" s="438" t="s">
        <v>5851</v>
      </c>
      <c r="E89" s="438" t="s">
        <v>5852</v>
      </c>
      <c r="F89" s="438" t="s">
        <v>5903</v>
      </c>
      <c r="G89" s="438" t="s">
        <v>6213</v>
      </c>
      <c r="H89" s="438" t="s">
        <v>5853</v>
      </c>
      <c r="I89" s="438" t="s">
        <v>6214</v>
      </c>
      <c r="J89" s="438" t="s">
        <v>6265</v>
      </c>
      <c r="K89" s="438" t="s">
        <v>5856</v>
      </c>
      <c r="L89" s="438" t="s">
        <v>6076</v>
      </c>
      <c r="M89" s="438" t="s">
        <v>6216</v>
      </c>
      <c r="N89" s="438" t="s">
        <v>6266</v>
      </c>
      <c r="O89" s="438" t="s">
        <v>6267</v>
      </c>
      <c r="P89" s="438"/>
      <c r="Q89" s="438"/>
      <c r="R89" s="438"/>
      <c r="S89" s="438"/>
      <c r="T89" s="440" t="s">
        <v>5853</v>
      </c>
    </row>
    <row r="90" spans="1:20">
      <c r="A90" s="438" t="s">
        <v>6268</v>
      </c>
      <c r="B90" s="438" t="s">
        <v>5849</v>
      </c>
      <c r="C90" s="438" t="s">
        <v>5850</v>
      </c>
      <c r="D90" s="438" t="s">
        <v>5851</v>
      </c>
      <c r="E90" s="438" t="s">
        <v>5852</v>
      </c>
      <c r="F90" s="438" t="s">
        <v>5917</v>
      </c>
      <c r="G90" s="438" t="s">
        <v>6269</v>
      </c>
      <c r="H90" s="438" t="s">
        <v>5853</v>
      </c>
      <c r="I90" s="438" t="s">
        <v>6214</v>
      </c>
      <c r="J90" s="438" t="s">
        <v>6270</v>
      </c>
      <c r="K90" s="438" t="s">
        <v>5872</v>
      </c>
      <c r="L90" s="438" t="s">
        <v>5930</v>
      </c>
      <c r="M90" s="438" t="s">
        <v>6271</v>
      </c>
      <c r="N90" s="438" t="s">
        <v>6272</v>
      </c>
      <c r="O90" s="438" t="s">
        <v>6273</v>
      </c>
      <c r="P90" s="438"/>
      <c r="Q90" s="438"/>
      <c r="R90" s="438"/>
      <c r="S90" s="438"/>
      <c r="T90" s="440" t="s">
        <v>5853</v>
      </c>
    </row>
    <row r="91" spans="1:20">
      <c r="A91" s="438" t="s">
        <v>6274</v>
      </c>
      <c r="B91" s="438" t="s">
        <v>5849</v>
      </c>
      <c r="C91" s="438" t="s">
        <v>5850</v>
      </c>
      <c r="D91" s="438" t="s">
        <v>5851</v>
      </c>
      <c r="E91" s="438" t="s">
        <v>5852</v>
      </c>
      <c r="F91" s="438" t="s">
        <v>5917</v>
      </c>
      <c r="G91" s="438" t="s">
        <v>6269</v>
      </c>
      <c r="H91" s="438" t="s">
        <v>5853</v>
      </c>
      <c r="I91" s="438" t="s">
        <v>6214</v>
      </c>
      <c r="J91" s="438" t="s">
        <v>6275</v>
      </c>
      <c r="K91" s="438" t="s">
        <v>5856</v>
      </c>
      <c r="L91" s="438" t="s">
        <v>6145</v>
      </c>
      <c r="M91" s="438" t="s">
        <v>6276</v>
      </c>
      <c r="N91" s="438" t="s">
        <v>6277</v>
      </c>
      <c r="O91" s="438" t="s">
        <v>6278</v>
      </c>
      <c r="P91" s="438"/>
      <c r="Q91" s="438"/>
      <c r="R91" s="438"/>
      <c r="S91" s="438"/>
      <c r="T91" s="440" t="s">
        <v>5853</v>
      </c>
    </row>
    <row r="92" spans="1:20">
      <c r="A92" s="438" t="s">
        <v>6279</v>
      </c>
      <c r="B92" s="438" t="s">
        <v>5849</v>
      </c>
      <c r="C92" s="438" t="s">
        <v>5850</v>
      </c>
      <c r="D92" s="438" t="s">
        <v>5851</v>
      </c>
      <c r="E92" s="438" t="s">
        <v>5852</v>
      </c>
      <c r="F92" s="438" t="s">
        <v>5903</v>
      </c>
      <c r="G92" s="438" t="s">
        <v>6213</v>
      </c>
      <c r="H92" s="438" t="s">
        <v>5853</v>
      </c>
      <c r="I92" s="438" t="s">
        <v>6214</v>
      </c>
      <c r="J92" s="438" t="s">
        <v>6280</v>
      </c>
      <c r="K92" s="438" t="s">
        <v>5856</v>
      </c>
      <c r="L92" s="438" t="s">
        <v>6076</v>
      </c>
      <c r="M92" s="438" t="s">
        <v>6216</v>
      </c>
      <c r="N92" s="438" t="s">
        <v>6281</v>
      </c>
      <c r="O92" s="438" t="s">
        <v>6282</v>
      </c>
      <c r="P92" s="438"/>
      <c r="Q92" s="438"/>
      <c r="R92" s="438"/>
      <c r="S92" s="438"/>
      <c r="T92" s="440" t="s">
        <v>5853</v>
      </c>
    </row>
    <row r="93" spans="1:20">
      <c r="A93" s="438" t="s">
        <v>6283</v>
      </c>
      <c r="B93" s="438" t="s">
        <v>5849</v>
      </c>
      <c r="C93" s="438" t="s">
        <v>5850</v>
      </c>
      <c r="D93" s="438" t="s">
        <v>5851</v>
      </c>
      <c r="E93" s="438" t="s">
        <v>5852</v>
      </c>
      <c r="F93" s="438" t="s">
        <v>5903</v>
      </c>
      <c r="G93" s="438" t="s">
        <v>6213</v>
      </c>
      <c r="H93" s="438" t="s">
        <v>5853</v>
      </c>
      <c r="I93" s="438" t="s">
        <v>6214</v>
      </c>
      <c r="J93" s="438" t="s">
        <v>6227</v>
      </c>
      <c r="K93" s="438" t="s">
        <v>5856</v>
      </c>
      <c r="L93" s="438" t="s">
        <v>6117</v>
      </c>
      <c r="M93" s="438" t="s">
        <v>6216</v>
      </c>
      <c r="N93" s="438" t="s">
        <v>6284</v>
      </c>
      <c r="O93" s="438" t="s">
        <v>6285</v>
      </c>
      <c r="P93" s="438"/>
      <c r="Q93" s="438"/>
      <c r="R93" s="438"/>
      <c r="S93" s="438"/>
      <c r="T93" s="440" t="s">
        <v>5853</v>
      </c>
    </row>
    <row r="94" spans="1:20">
      <c r="A94" s="438" t="s">
        <v>6286</v>
      </c>
      <c r="B94" s="438" t="s">
        <v>5849</v>
      </c>
      <c r="C94" s="438" t="s">
        <v>5850</v>
      </c>
      <c r="D94" s="438" t="s">
        <v>5851</v>
      </c>
      <c r="E94" s="438" t="s">
        <v>5852</v>
      </c>
      <c r="F94" s="438" t="s">
        <v>5903</v>
      </c>
      <c r="G94" s="438" t="s">
        <v>6287</v>
      </c>
      <c r="H94" s="438" t="s">
        <v>5853</v>
      </c>
      <c r="I94" s="438" t="s">
        <v>6214</v>
      </c>
      <c r="J94" s="438" t="s">
        <v>6288</v>
      </c>
      <c r="K94" s="438" t="s">
        <v>5872</v>
      </c>
      <c r="L94" s="438" t="s">
        <v>6117</v>
      </c>
      <c r="M94" s="438" t="s">
        <v>6216</v>
      </c>
      <c r="N94" s="438" t="s">
        <v>6289</v>
      </c>
      <c r="O94" s="438" t="s">
        <v>6290</v>
      </c>
      <c r="P94" s="438"/>
      <c r="Q94" s="438"/>
      <c r="R94" s="243"/>
      <c r="S94" s="243"/>
      <c r="T94" s="440" t="s">
        <v>5853</v>
      </c>
    </row>
    <row r="95" spans="1:20">
      <c r="A95" s="438" t="s">
        <v>6291</v>
      </c>
      <c r="B95" s="438" t="s">
        <v>5849</v>
      </c>
      <c r="C95" s="438" t="s">
        <v>5850</v>
      </c>
      <c r="D95" s="438" t="s">
        <v>5851</v>
      </c>
      <c r="E95" s="438" t="s">
        <v>5852</v>
      </c>
      <c r="F95" s="438" t="s">
        <v>5903</v>
      </c>
      <c r="G95" s="438" t="s">
        <v>6292</v>
      </c>
      <c r="H95" s="438" t="s">
        <v>5853</v>
      </c>
      <c r="I95" s="438" t="s">
        <v>6214</v>
      </c>
      <c r="J95" s="438" t="s">
        <v>6293</v>
      </c>
      <c r="K95" s="438" t="s">
        <v>5872</v>
      </c>
      <c r="L95" s="438" t="s">
        <v>6076</v>
      </c>
      <c r="M95" s="438" t="s">
        <v>6216</v>
      </c>
      <c r="N95" s="438" t="s">
        <v>6294</v>
      </c>
      <c r="O95" s="438" t="s">
        <v>6295</v>
      </c>
      <c r="P95" s="438"/>
      <c r="Q95" s="438"/>
      <c r="R95" s="438"/>
      <c r="S95" s="438"/>
      <c r="T95" s="440" t="s">
        <v>5853</v>
      </c>
    </row>
    <row r="96" spans="1:20">
      <c r="A96" s="438" t="s">
        <v>6296</v>
      </c>
      <c r="B96" s="438" t="s">
        <v>5849</v>
      </c>
      <c r="C96" s="438" t="s">
        <v>5850</v>
      </c>
      <c r="D96" s="438" t="s">
        <v>5851</v>
      </c>
      <c r="E96" s="438" t="s">
        <v>5852</v>
      </c>
      <c r="F96" s="438" t="s">
        <v>5903</v>
      </c>
      <c r="G96" s="438" t="s">
        <v>6292</v>
      </c>
      <c r="H96" s="438" t="s">
        <v>5853</v>
      </c>
      <c r="I96" s="438" t="s">
        <v>6214</v>
      </c>
      <c r="J96" s="438" t="s">
        <v>6297</v>
      </c>
      <c r="K96" s="438" t="s">
        <v>5872</v>
      </c>
      <c r="L96" s="438" t="s">
        <v>6117</v>
      </c>
      <c r="M96" s="438" t="s">
        <v>6216</v>
      </c>
      <c r="N96" s="438" t="s">
        <v>6298</v>
      </c>
      <c r="O96" s="438" t="s">
        <v>6299</v>
      </c>
      <c r="P96" s="438"/>
      <c r="Q96" s="438"/>
      <c r="R96" s="438"/>
      <c r="S96" s="438"/>
      <c r="T96" s="440" t="s">
        <v>5853</v>
      </c>
    </row>
    <row r="97" spans="1:20">
      <c r="A97" s="438" t="s">
        <v>6300</v>
      </c>
      <c r="B97" s="438" t="s">
        <v>5849</v>
      </c>
      <c r="C97" s="438" t="s">
        <v>5850</v>
      </c>
      <c r="D97" s="438" t="s">
        <v>5851</v>
      </c>
      <c r="E97" s="438" t="s">
        <v>5852</v>
      </c>
      <c r="F97" s="438" t="s">
        <v>5903</v>
      </c>
      <c r="G97" s="438" t="s">
        <v>6226</v>
      </c>
      <c r="H97" s="438" t="s">
        <v>5853</v>
      </c>
      <c r="I97" s="438" t="s">
        <v>6214</v>
      </c>
      <c r="J97" s="438" t="s">
        <v>6301</v>
      </c>
      <c r="K97" s="438" t="s">
        <v>5872</v>
      </c>
      <c r="L97" s="438" t="s">
        <v>5969</v>
      </c>
      <c r="M97" s="438" t="s">
        <v>6222</v>
      </c>
      <c r="N97" s="438" t="s">
        <v>6302</v>
      </c>
      <c r="O97" s="438" t="s">
        <v>6303</v>
      </c>
      <c r="P97" s="438"/>
      <c r="Q97" s="438"/>
      <c r="R97" s="438"/>
      <c r="S97" s="438"/>
      <c r="T97" s="440" t="s">
        <v>5853</v>
      </c>
    </row>
    <row r="98" spans="1:20">
      <c r="A98" s="438" t="s">
        <v>6304</v>
      </c>
      <c r="B98" s="438" t="s">
        <v>5849</v>
      </c>
      <c r="C98" s="438" t="s">
        <v>5850</v>
      </c>
      <c r="D98" s="438" t="s">
        <v>5851</v>
      </c>
      <c r="E98" s="438" t="s">
        <v>5852</v>
      </c>
      <c r="F98" s="438" t="s">
        <v>5903</v>
      </c>
      <c r="G98" s="438" t="s">
        <v>6220</v>
      </c>
      <c r="H98" s="438" t="s">
        <v>5853</v>
      </c>
      <c r="I98" s="438" t="s">
        <v>6214</v>
      </c>
      <c r="J98" s="438" t="s">
        <v>6305</v>
      </c>
      <c r="K98" s="438" t="s">
        <v>5872</v>
      </c>
      <c r="L98" s="438" t="s">
        <v>6117</v>
      </c>
      <c r="M98" s="438" t="s">
        <v>6222</v>
      </c>
      <c r="N98" s="438" t="s">
        <v>6306</v>
      </c>
      <c r="O98" s="438" t="s">
        <v>6307</v>
      </c>
      <c r="P98" s="438"/>
      <c r="Q98" s="438"/>
      <c r="R98" s="438"/>
      <c r="S98" s="438"/>
      <c r="T98" s="440" t="s">
        <v>5853</v>
      </c>
    </row>
    <row r="99" spans="1:20">
      <c r="A99" s="438" t="s">
        <v>6308</v>
      </c>
      <c r="B99" s="438" t="s">
        <v>5849</v>
      </c>
      <c r="C99" s="438" t="s">
        <v>5850</v>
      </c>
      <c r="D99" s="438" t="s">
        <v>5851</v>
      </c>
      <c r="E99" s="438" t="s">
        <v>5852</v>
      </c>
      <c r="F99" s="438" t="s">
        <v>5903</v>
      </c>
      <c r="G99" s="438" t="s">
        <v>6309</v>
      </c>
      <c r="H99" s="438" t="s">
        <v>5853</v>
      </c>
      <c r="I99" s="438" t="s">
        <v>6214</v>
      </c>
      <c r="J99" s="438" t="s">
        <v>6310</v>
      </c>
      <c r="K99" s="438" t="s">
        <v>5872</v>
      </c>
      <c r="L99" s="438" t="s">
        <v>6117</v>
      </c>
      <c r="M99" s="438" t="s">
        <v>6216</v>
      </c>
      <c r="N99" s="438" t="s">
        <v>6311</v>
      </c>
      <c r="O99" s="438" t="s">
        <v>6312</v>
      </c>
      <c r="P99" s="438"/>
      <c r="Q99" s="438"/>
      <c r="R99" s="438"/>
      <c r="S99" s="438"/>
      <c r="T99" s="440" t="s">
        <v>5853</v>
      </c>
    </row>
    <row r="100" spans="1:20">
      <c r="A100" s="438" t="s">
        <v>6313</v>
      </c>
      <c r="B100" s="438" t="s">
        <v>5849</v>
      </c>
      <c r="C100" s="438" t="s">
        <v>5850</v>
      </c>
      <c r="D100" s="438" t="s">
        <v>5851</v>
      </c>
      <c r="E100" s="438" t="s">
        <v>5852</v>
      </c>
      <c r="F100" s="438" t="s">
        <v>5889</v>
      </c>
      <c r="G100" s="438" t="s">
        <v>58</v>
      </c>
      <c r="H100" s="438" t="s">
        <v>5853</v>
      </c>
      <c r="I100" s="438" t="s">
        <v>6214</v>
      </c>
      <c r="J100" s="438" t="s">
        <v>6314</v>
      </c>
      <c r="K100" s="438" t="s">
        <v>5856</v>
      </c>
      <c r="L100" s="438" t="s">
        <v>6117</v>
      </c>
      <c r="M100" s="438" t="s">
        <v>6216</v>
      </c>
      <c r="N100" s="438" t="s">
        <v>6315</v>
      </c>
      <c r="O100" s="438" t="s">
        <v>6316</v>
      </c>
      <c r="P100" s="438"/>
      <c r="Q100" s="438"/>
      <c r="R100" s="438"/>
      <c r="S100" s="438"/>
      <c r="T100" s="440" t="s">
        <v>5853</v>
      </c>
    </row>
    <row r="101" spans="1:20">
      <c r="A101" s="438" t="s">
        <v>6317</v>
      </c>
      <c r="B101" s="438" t="s">
        <v>5849</v>
      </c>
      <c r="C101" s="438" t="s">
        <v>5850</v>
      </c>
      <c r="D101" s="438" t="s">
        <v>5851</v>
      </c>
      <c r="E101" s="438" t="s">
        <v>5852</v>
      </c>
      <c r="F101" s="438" t="s">
        <v>5889</v>
      </c>
      <c r="G101" s="438" t="s">
        <v>58</v>
      </c>
      <c r="H101" s="438" t="s">
        <v>5853</v>
      </c>
      <c r="I101" s="438" t="s">
        <v>6214</v>
      </c>
      <c r="J101" s="438" t="s">
        <v>6318</v>
      </c>
      <c r="K101" s="438" t="s">
        <v>5856</v>
      </c>
      <c r="L101" s="438" t="s">
        <v>6117</v>
      </c>
      <c r="M101" s="438" t="s">
        <v>6216</v>
      </c>
      <c r="N101" s="438" t="s">
        <v>6319</v>
      </c>
      <c r="O101" s="438" t="s">
        <v>6320</v>
      </c>
      <c r="P101" s="438"/>
      <c r="Q101" s="438"/>
      <c r="R101" s="438"/>
      <c r="S101" s="438"/>
      <c r="T101" s="440" t="s">
        <v>5853</v>
      </c>
    </row>
    <row r="102" spans="1:20">
      <c r="A102" s="438" t="s">
        <v>6321</v>
      </c>
      <c r="B102" s="438" t="s">
        <v>5849</v>
      </c>
      <c r="C102" s="438" t="s">
        <v>5850</v>
      </c>
      <c r="D102" s="438" t="s">
        <v>5851</v>
      </c>
      <c r="E102" s="438" t="s">
        <v>5852</v>
      </c>
      <c r="F102" s="438" t="s">
        <v>5917</v>
      </c>
      <c r="G102" s="438" t="s">
        <v>6322</v>
      </c>
      <c r="H102" s="438" t="s">
        <v>5853</v>
      </c>
      <c r="I102" s="438" t="s">
        <v>6323</v>
      </c>
      <c r="J102" s="438" t="s">
        <v>6324</v>
      </c>
      <c r="K102" s="438" t="s">
        <v>5856</v>
      </c>
      <c r="L102" s="438" t="s">
        <v>6076</v>
      </c>
      <c r="M102" s="438" t="s">
        <v>6325</v>
      </c>
      <c r="N102" s="438" t="s">
        <v>6326</v>
      </c>
      <c r="O102" s="438" t="s">
        <v>6327</v>
      </c>
      <c r="P102" s="438"/>
      <c r="Q102" s="438"/>
      <c r="R102" s="438"/>
      <c r="S102" s="438"/>
      <c r="T102" s="440" t="s">
        <v>5853</v>
      </c>
    </row>
    <row r="103" spans="1:20">
      <c r="A103" s="438" t="s">
        <v>6328</v>
      </c>
      <c r="B103" s="438" t="s">
        <v>5849</v>
      </c>
      <c r="C103" s="438" t="s">
        <v>5850</v>
      </c>
      <c r="D103" s="438" t="s">
        <v>5851</v>
      </c>
      <c r="E103" s="438" t="s">
        <v>5852</v>
      </c>
      <c r="F103" s="438" t="s">
        <v>5917</v>
      </c>
      <c r="G103" s="438" t="s">
        <v>6329</v>
      </c>
      <c r="H103" s="438" t="s">
        <v>5853</v>
      </c>
      <c r="I103" s="438" t="s">
        <v>6323</v>
      </c>
      <c r="J103" s="438" t="s">
        <v>6330</v>
      </c>
      <c r="K103" s="438" t="s">
        <v>5856</v>
      </c>
      <c r="L103" s="438" t="s">
        <v>5873</v>
      </c>
      <c r="M103" s="438" t="s">
        <v>6325</v>
      </c>
      <c r="N103" s="438" t="s">
        <v>6331</v>
      </c>
      <c r="O103" s="438" t="s">
        <v>6332</v>
      </c>
      <c r="P103" s="438"/>
      <c r="Q103" s="438"/>
      <c r="R103" s="438"/>
      <c r="S103" s="438"/>
      <c r="T103" s="440" t="s">
        <v>5853</v>
      </c>
    </row>
    <row r="104" spans="1:20">
      <c r="A104" s="438" t="s">
        <v>6333</v>
      </c>
      <c r="B104" s="438" t="s">
        <v>5849</v>
      </c>
      <c r="C104" s="438" t="s">
        <v>5850</v>
      </c>
      <c r="D104" s="438" t="s">
        <v>5851</v>
      </c>
      <c r="E104" s="438" t="s">
        <v>5852</v>
      </c>
      <c r="F104" s="438" t="s">
        <v>5917</v>
      </c>
      <c r="G104" s="438" t="s">
        <v>6322</v>
      </c>
      <c r="H104" s="438" t="s">
        <v>5853</v>
      </c>
      <c r="I104" s="438" t="s">
        <v>6323</v>
      </c>
      <c r="J104" s="438" t="s">
        <v>6334</v>
      </c>
      <c r="K104" s="438" t="s">
        <v>5872</v>
      </c>
      <c r="L104" s="438" t="s">
        <v>5873</v>
      </c>
      <c r="M104" s="438" t="s">
        <v>6325</v>
      </c>
      <c r="N104" s="438" t="s">
        <v>6335</v>
      </c>
      <c r="O104" s="438" t="s">
        <v>6336</v>
      </c>
      <c r="P104" s="438"/>
      <c r="Q104" s="438"/>
      <c r="R104" s="438"/>
      <c r="S104" s="438"/>
      <c r="T104" s="440" t="s">
        <v>5853</v>
      </c>
    </row>
    <row r="105" spans="1:20">
      <c r="A105" s="438" t="s">
        <v>6337</v>
      </c>
      <c r="B105" s="438" t="s">
        <v>5849</v>
      </c>
      <c r="C105" s="438" t="s">
        <v>5850</v>
      </c>
      <c r="D105" s="438" t="s">
        <v>5851</v>
      </c>
      <c r="E105" s="438" t="s">
        <v>5852</v>
      </c>
      <c r="F105" s="438" t="s">
        <v>5917</v>
      </c>
      <c r="G105" s="438" t="s">
        <v>6322</v>
      </c>
      <c r="H105" s="438" t="s">
        <v>5853</v>
      </c>
      <c r="I105" s="438" t="s">
        <v>6323</v>
      </c>
      <c r="J105" s="438" t="s">
        <v>6338</v>
      </c>
      <c r="K105" s="438" t="s">
        <v>5856</v>
      </c>
      <c r="L105" s="438" t="s">
        <v>6076</v>
      </c>
      <c r="M105" s="438" t="s">
        <v>6325</v>
      </c>
      <c r="N105" s="438" t="s">
        <v>6339</v>
      </c>
      <c r="O105" s="438" t="s">
        <v>6340</v>
      </c>
      <c r="P105" s="438"/>
      <c r="Q105" s="438"/>
      <c r="R105" s="438"/>
      <c r="S105" s="438"/>
      <c r="T105" s="440" t="s">
        <v>5853</v>
      </c>
    </row>
    <row r="106" spans="1:20">
      <c r="A106" s="438" t="s">
        <v>6341</v>
      </c>
      <c r="B106" s="438" t="s">
        <v>5849</v>
      </c>
      <c r="C106" s="438" t="s">
        <v>5850</v>
      </c>
      <c r="D106" s="438" t="s">
        <v>5851</v>
      </c>
      <c r="E106" s="438" t="s">
        <v>5852</v>
      </c>
      <c r="F106" s="438" t="s">
        <v>5917</v>
      </c>
      <c r="G106" s="438" t="s">
        <v>6322</v>
      </c>
      <c r="H106" s="438" t="s">
        <v>5853</v>
      </c>
      <c r="I106" s="438" t="s">
        <v>6323</v>
      </c>
      <c r="J106" s="438" t="s">
        <v>6342</v>
      </c>
      <c r="K106" s="438" t="s">
        <v>5856</v>
      </c>
      <c r="L106" s="438" t="s">
        <v>6076</v>
      </c>
      <c r="M106" s="438" t="s">
        <v>6325</v>
      </c>
      <c r="N106" s="438" t="s">
        <v>6343</v>
      </c>
      <c r="O106" s="438" t="s">
        <v>6344</v>
      </c>
      <c r="P106" s="438"/>
      <c r="Q106" s="438"/>
      <c r="R106" s="438"/>
      <c r="S106" s="438"/>
      <c r="T106" s="440" t="s">
        <v>5853</v>
      </c>
    </row>
    <row r="107" spans="1:20">
      <c r="A107" s="438" t="s">
        <v>6345</v>
      </c>
      <c r="B107" s="438" t="s">
        <v>5849</v>
      </c>
      <c r="C107" s="438" t="s">
        <v>5850</v>
      </c>
      <c r="D107" s="438" t="s">
        <v>5851</v>
      </c>
      <c r="E107" s="438" t="s">
        <v>5852</v>
      </c>
      <c r="F107" s="438" t="s">
        <v>5917</v>
      </c>
      <c r="G107" s="438" t="s">
        <v>6322</v>
      </c>
      <c r="H107" s="438" t="s">
        <v>5853</v>
      </c>
      <c r="I107" s="438" t="s">
        <v>6323</v>
      </c>
      <c r="J107" s="438" t="s">
        <v>6346</v>
      </c>
      <c r="K107" s="438" t="s">
        <v>5856</v>
      </c>
      <c r="L107" s="438" t="s">
        <v>5873</v>
      </c>
      <c r="M107" s="438" t="s">
        <v>6325</v>
      </c>
      <c r="N107" s="438" t="s">
        <v>6347</v>
      </c>
      <c r="O107" s="438" t="s">
        <v>6348</v>
      </c>
      <c r="P107" s="438"/>
      <c r="Q107" s="438"/>
      <c r="R107" s="438"/>
      <c r="S107" s="438"/>
      <c r="T107" s="440" t="s">
        <v>5853</v>
      </c>
    </row>
    <row r="108" spans="1:20">
      <c r="A108" s="438" t="s">
        <v>6349</v>
      </c>
      <c r="B108" s="438" t="s">
        <v>5849</v>
      </c>
      <c r="C108" s="438" t="s">
        <v>5850</v>
      </c>
      <c r="D108" s="438" t="s">
        <v>5851</v>
      </c>
      <c r="E108" s="438" t="s">
        <v>5852</v>
      </c>
      <c r="F108" s="438" t="s">
        <v>5917</v>
      </c>
      <c r="G108" s="438" t="s">
        <v>6322</v>
      </c>
      <c r="H108" s="438" t="s">
        <v>5853</v>
      </c>
      <c r="I108" s="438" t="s">
        <v>6323</v>
      </c>
      <c r="J108" s="438" t="s">
        <v>6350</v>
      </c>
      <c r="K108" s="438" t="s">
        <v>5856</v>
      </c>
      <c r="L108" s="438" t="s">
        <v>6076</v>
      </c>
      <c r="M108" s="438" t="s">
        <v>6325</v>
      </c>
      <c r="N108" s="438" t="s">
        <v>6351</v>
      </c>
      <c r="O108" s="438" t="s">
        <v>6352</v>
      </c>
      <c r="P108" s="438"/>
      <c r="Q108" s="438"/>
      <c r="R108" s="438"/>
      <c r="S108" s="438"/>
      <c r="T108" s="440" t="s">
        <v>5853</v>
      </c>
    </row>
    <row r="109" spans="1:20">
      <c r="A109" s="438" t="s">
        <v>6353</v>
      </c>
      <c r="B109" s="438" t="s">
        <v>5849</v>
      </c>
      <c r="C109" s="438" t="s">
        <v>5850</v>
      </c>
      <c r="D109" s="438" t="s">
        <v>5851</v>
      </c>
      <c r="E109" s="438" t="s">
        <v>5852</v>
      </c>
      <c r="F109" s="438" t="s">
        <v>5917</v>
      </c>
      <c r="G109" s="438" t="s">
        <v>6322</v>
      </c>
      <c r="H109" s="438" t="s">
        <v>5853</v>
      </c>
      <c r="I109" s="438" t="s">
        <v>6323</v>
      </c>
      <c r="J109" s="438" t="s">
        <v>6354</v>
      </c>
      <c r="K109" s="438" t="s">
        <v>5856</v>
      </c>
      <c r="L109" s="438" t="s">
        <v>5873</v>
      </c>
      <c r="M109" s="438" t="s">
        <v>6325</v>
      </c>
      <c r="N109" s="438" t="s">
        <v>6355</v>
      </c>
      <c r="O109" s="438" t="s">
        <v>6356</v>
      </c>
      <c r="P109" s="438"/>
      <c r="Q109" s="438"/>
      <c r="R109" s="438"/>
      <c r="S109" s="438"/>
      <c r="T109" s="440" t="s">
        <v>5853</v>
      </c>
    </row>
    <row r="110" spans="1:20">
      <c r="A110" s="438" t="s">
        <v>6357</v>
      </c>
      <c r="B110" s="438" t="s">
        <v>5849</v>
      </c>
      <c r="C110" s="438" t="s">
        <v>5850</v>
      </c>
      <c r="D110" s="438" t="s">
        <v>5851</v>
      </c>
      <c r="E110" s="438" t="s">
        <v>5852</v>
      </c>
      <c r="F110" s="438" t="s">
        <v>5917</v>
      </c>
      <c r="G110" s="438" t="s">
        <v>6358</v>
      </c>
      <c r="H110" s="438" t="s">
        <v>5853</v>
      </c>
      <c r="I110" s="438" t="s">
        <v>6359</v>
      </c>
      <c r="J110" s="438" t="s">
        <v>6360</v>
      </c>
      <c r="K110" s="438" t="s">
        <v>5856</v>
      </c>
      <c r="L110" s="438" t="s">
        <v>5873</v>
      </c>
      <c r="M110" s="438" t="s">
        <v>6361</v>
      </c>
      <c r="N110" s="438" t="s">
        <v>6362</v>
      </c>
      <c r="O110" s="438" t="s">
        <v>6363</v>
      </c>
      <c r="P110" s="438"/>
      <c r="Q110" s="438"/>
      <c r="R110" s="438"/>
      <c r="S110" s="438"/>
      <c r="T110" s="440" t="s">
        <v>5853</v>
      </c>
    </row>
    <row r="111" spans="1:20">
      <c r="A111" s="438" t="s">
        <v>6364</v>
      </c>
      <c r="B111" s="438" t="s">
        <v>5849</v>
      </c>
      <c r="C111" s="438" t="s">
        <v>5850</v>
      </c>
      <c r="D111" s="438" t="s">
        <v>5851</v>
      </c>
      <c r="E111" s="438" t="s">
        <v>5852</v>
      </c>
      <c r="F111" s="438" t="s">
        <v>5889</v>
      </c>
      <c r="G111" s="438" t="s">
        <v>58</v>
      </c>
      <c r="H111" s="438" t="s">
        <v>5853</v>
      </c>
      <c r="I111" s="438" t="s">
        <v>6359</v>
      </c>
      <c r="J111" s="438" t="s">
        <v>6365</v>
      </c>
      <c r="K111" s="438" t="s">
        <v>5856</v>
      </c>
      <c r="L111" s="438" t="s">
        <v>5873</v>
      </c>
      <c r="M111" s="438" t="s">
        <v>6361</v>
      </c>
      <c r="N111" s="438" t="s">
        <v>6366</v>
      </c>
      <c r="O111" s="438" t="s">
        <v>6363</v>
      </c>
      <c r="P111" s="438"/>
      <c r="Q111" s="438"/>
      <c r="R111" s="438"/>
      <c r="S111" s="438"/>
      <c r="T111" s="440" t="s">
        <v>5853</v>
      </c>
    </row>
    <row r="112" spans="1:20">
      <c r="A112" s="438" t="s">
        <v>6367</v>
      </c>
      <c r="B112" s="438" t="s">
        <v>5849</v>
      </c>
      <c r="C112" s="438" t="s">
        <v>5850</v>
      </c>
      <c r="D112" s="438" t="s">
        <v>5851</v>
      </c>
      <c r="E112" s="438" t="s">
        <v>5852</v>
      </c>
      <c r="F112" s="438" t="s">
        <v>5917</v>
      </c>
      <c r="G112" s="438" t="s">
        <v>6358</v>
      </c>
      <c r="H112" s="438" t="s">
        <v>5853</v>
      </c>
      <c r="I112" s="438" t="s">
        <v>6359</v>
      </c>
      <c r="J112" s="438" t="s">
        <v>6368</v>
      </c>
      <c r="K112" s="438" t="s">
        <v>5856</v>
      </c>
      <c r="L112" s="438" t="s">
        <v>5873</v>
      </c>
      <c r="M112" s="438" t="s">
        <v>6361</v>
      </c>
      <c r="N112" s="438" t="s">
        <v>6369</v>
      </c>
      <c r="O112" s="438" t="s">
        <v>6370</v>
      </c>
      <c r="P112" s="438"/>
      <c r="Q112" s="438"/>
      <c r="R112" s="438"/>
      <c r="S112" s="438"/>
      <c r="T112" s="440" t="s">
        <v>5853</v>
      </c>
    </row>
    <row r="113" spans="1:20">
      <c r="A113" s="438" t="s">
        <v>6371</v>
      </c>
      <c r="B113" s="438" t="s">
        <v>5849</v>
      </c>
      <c r="C113" s="438" t="s">
        <v>5850</v>
      </c>
      <c r="D113" s="438" t="s">
        <v>5851</v>
      </c>
      <c r="E113" s="438" t="s">
        <v>5852</v>
      </c>
      <c r="F113" s="438" t="s">
        <v>5917</v>
      </c>
      <c r="G113" s="438" t="s">
        <v>6372</v>
      </c>
      <c r="H113" s="438" t="s">
        <v>5853</v>
      </c>
      <c r="I113" s="438" t="s">
        <v>6359</v>
      </c>
      <c r="J113" s="438" t="s">
        <v>6373</v>
      </c>
      <c r="K113" s="438" t="s">
        <v>5856</v>
      </c>
      <c r="L113" s="438" t="s">
        <v>6374</v>
      </c>
      <c r="M113" s="438" t="s">
        <v>6375</v>
      </c>
      <c r="N113" s="438" t="s">
        <v>6376</v>
      </c>
      <c r="O113" s="438" t="s">
        <v>6363</v>
      </c>
      <c r="P113" s="438"/>
      <c r="Q113" s="438"/>
      <c r="R113" s="142"/>
      <c r="S113" s="439" t="s">
        <v>6377</v>
      </c>
      <c r="T113" s="440" t="s">
        <v>5853</v>
      </c>
    </row>
    <row r="114" spans="1:20">
      <c r="A114" s="438" t="s">
        <v>6378</v>
      </c>
      <c r="B114" s="438" t="s">
        <v>5849</v>
      </c>
      <c r="C114" s="438" t="s">
        <v>5850</v>
      </c>
      <c r="D114" s="438" t="s">
        <v>5851</v>
      </c>
      <c r="E114" s="438" t="s">
        <v>5852</v>
      </c>
      <c r="F114" s="438" t="s">
        <v>5889</v>
      </c>
      <c r="G114" s="438" t="s">
        <v>58</v>
      </c>
      <c r="H114" s="438" t="s">
        <v>5853</v>
      </c>
      <c r="I114" s="438" t="s">
        <v>6359</v>
      </c>
      <c r="J114" s="438" t="s">
        <v>6379</v>
      </c>
      <c r="K114" s="438" t="s">
        <v>5856</v>
      </c>
      <c r="L114" s="438" t="s">
        <v>6374</v>
      </c>
      <c r="M114" s="438" t="s">
        <v>6375</v>
      </c>
      <c r="N114" s="438" t="s">
        <v>6380</v>
      </c>
      <c r="O114" s="438" t="s">
        <v>6363</v>
      </c>
      <c r="P114" s="438"/>
      <c r="Q114" s="438"/>
      <c r="R114" s="142"/>
      <c r="S114" s="439" t="s">
        <v>6377</v>
      </c>
      <c r="T114" s="440" t="s">
        <v>5853</v>
      </c>
    </row>
    <row r="115" spans="1:20">
      <c r="A115" s="438" t="s">
        <v>6381</v>
      </c>
      <c r="B115" s="438" t="s">
        <v>5849</v>
      </c>
      <c r="C115" s="438" t="s">
        <v>5850</v>
      </c>
      <c r="D115" s="438" t="s">
        <v>5851</v>
      </c>
      <c r="E115" s="438" t="s">
        <v>5852</v>
      </c>
      <c r="F115" s="438" t="s">
        <v>5889</v>
      </c>
      <c r="G115" s="438" t="s">
        <v>58</v>
      </c>
      <c r="H115" s="438" t="s">
        <v>5853</v>
      </c>
      <c r="I115" s="438" t="s">
        <v>6359</v>
      </c>
      <c r="J115" s="438" t="s">
        <v>6382</v>
      </c>
      <c r="K115" s="438" t="s">
        <v>5856</v>
      </c>
      <c r="L115" s="438" t="s">
        <v>6374</v>
      </c>
      <c r="M115" s="438" t="s">
        <v>6375</v>
      </c>
      <c r="N115" s="438" t="s">
        <v>6383</v>
      </c>
      <c r="O115" s="438" t="s">
        <v>6384</v>
      </c>
      <c r="P115" s="438"/>
      <c r="Q115" s="438"/>
      <c r="R115" s="142"/>
      <c r="S115" s="439" t="s">
        <v>6377</v>
      </c>
      <c r="T115" s="440" t="s">
        <v>5853</v>
      </c>
    </row>
    <row r="116" spans="1:20">
      <c r="A116" s="438" t="s">
        <v>6385</v>
      </c>
      <c r="B116" s="438" t="s">
        <v>5849</v>
      </c>
      <c r="C116" s="438" t="s">
        <v>5850</v>
      </c>
      <c r="D116" s="438" t="s">
        <v>5851</v>
      </c>
      <c r="E116" s="438" t="s">
        <v>5852</v>
      </c>
      <c r="F116" s="438" t="s">
        <v>5889</v>
      </c>
      <c r="G116" s="438" t="s">
        <v>58</v>
      </c>
      <c r="H116" s="438" t="s">
        <v>5853</v>
      </c>
      <c r="I116" s="438" t="s">
        <v>6359</v>
      </c>
      <c r="J116" s="438" t="s">
        <v>6386</v>
      </c>
      <c r="K116" s="438" t="s">
        <v>5856</v>
      </c>
      <c r="L116" s="438" t="s">
        <v>5920</v>
      </c>
      <c r="M116" s="438" t="s">
        <v>6387</v>
      </c>
      <c r="N116" s="438" t="s">
        <v>6388</v>
      </c>
      <c r="O116" s="438" t="s">
        <v>6389</v>
      </c>
      <c r="P116" s="438"/>
      <c r="Q116" s="438"/>
      <c r="R116" s="438"/>
      <c r="S116" s="438"/>
      <c r="T116" s="440" t="s">
        <v>5853</v>
      </c>
    </row>
    <row r="117" spans="1:20">
      <c r="A117" s="438" t="s">
        <v>6390</v>
      </c>
      <c r="B117" s="438" t="s">
        <v>5849</v>
      </c>
      <c r="C117" s="438" t="s">
        <v>5850</v>
      </c>
      <c r="D117" s="438" t="s">
        <v>5851</v>
      </c>
      <c r="E117" s="438" t="s">
        <v>5852</v>
      </c>
      <c r="F117" s="438" t="s">
        <v>5889</v>
      </c>
      <c r="G117" s="438" t="s">
        <v>58</v>
      </c>
      <c r="H117" s="438" t="s">
        <v>5853</v>
      </c>
      <c r="I117" s="438" t="s">
        <v>6359</v>
      </c>
      <c r="J117" s="438" t="s">
        <v>6391</v>
      </c>
      <c r="K117" s="438" t="s">
        <v>5856</v>
      </c>
      <c r="L117" s="438" t="s">
        <v>5920</v>
      </c>
      <c r="M117" s="438" t="s">
        <v>6392</v>
      </c>
      <c r="N117" s="438" t="s">
        <v>6388</v>
      </c>
      <c r="O117" s="438" t="s">
        <v>6389</v>
      </c>
      <c r="P117" s="438"/>
      <c r="Q117" s="438"/>
      <c r="R117" s="438"/>
      <c r="S117" s="438"/>
      <c r="T117" s="440" t="s">
        <v>5853</v>
      </c>
    </row>
    <row r="118" spans="1:20">
      <c r="A118" s="438" t="s">
        <v>6393</v>
      </c>
      <c r="B118" s="438" t="s">
        <v>5849</v>
      </c>
      <c r="C118" s="438" t="s">
        <v>5850</v>
      </c>
      <c r="D118" s="438" t="s">
        <v>5851</v>
      </c>
      <c r="E118" s="438" t="s">
        <v>5852</v>
      </c>
      <c r="F118" s="438" t="s">
        <v>5917</v>
      </c>
      <c r="G118" s="438" t="s">
        <v>6394</v>
      </c>
      <c r="H118" s="438" t="s">
        <v>5853</v>
      </c>
      <c r="I118" s="438" t="s">
        <v>6395</v>
      </c>
      <c r="J118" s="438" t="s">
        <v>6396</v>
      </c>
      <c r="K118" s="438" t="s">
        <v>5856</v>
      </c>
      <c r="L118" s="438" t="s">
        <v>6076</v>
      </c>
      <c r="M118" s="438" t="s">
        <v>6397</v>
      </c>
      <c r="N118" s="438" t="s">
        <v>6398</v>
      </c>
      <c r="O118" s="438" t="s">
        <v>6399</v>
      </c>
      <c r="P118" s="438"/>
      <c r="Q118" s="438"/>
      <c r="R118" s="438"/>
      <c r="S118" s="438"/>
      <c r="T118" s="440" t="s">
        <v>5853</v>
      </c>
    </row>
    <row r="119" spans="1:20">
      <c r="A119" s="438" t="s">
        <v>6400</v>
      </c>
      <c r="B119" s="438" t="s">
        <v>5849</v>
      </c>
      <c r="C119" s="438" t="s">
        <v>5850</v>
      </c>
      <c r="D119" s="438" t="s">
        <v>5851</v>
      </c>
      <c r="E119" s="438" t="s">
        <v>5852</v>
      </c>
      <c r="F119" s="438" t="s">
        <v>5917</v>
      </c>
      <c r="G119" s="438" t="s">
        <v>6394</v>
      </c>
      <c r="H119" s="438" t="s">
        <v>5853</v>
      </c>
      <c r="I119" s="438" t="s">
        <v>6395</v>
      </c>
      <c r="J119" s="438" t="s">
        <v>6401</v>
      </c>
      <c r="K119" s="438" t="s">
        <v>5856</v>
      </c>
      <c r="L119" s="438" t="s">
        <v>6076</v>
      </c>
      <c r="M119" s="438" t="s">
        <v>6397</v>
      </c>
      <c r="N119" s="438" t="s">
        <v>6402</v>
      </c>
      <c r="O119" s="438" t="s">
        <v>6403</v>
      </c>
      <c r="P119" s="438"/>
      <c r="Q119" s="438"/>
      <c r="R119" s="438"/>
      <c r="S119" s="438"/>
      <c r="T119" s="440" t="s">
        <v>5853</v>
      </c>
    </row>
    <row r="120" spans="1:20">
      <c r="A120" s="438" t="s">
        <v>6404</v>
      </c>
      <c r="B120" s="438" t="s">
        <v>5849</v>
      </c>
      <c r="C120" s="438" t="s">
        <v>5850</v>
      </c>
      <c r="D120" s="438" t="s">
        <v>5851</v>
      </c>
      <c r="E120" s="438" t="s">
        <v>5852</v>
      </c>
      <c r="F120" s="438" t="s">
        <v>5917</v>
      </c>
      <c r="G120" s="438" t="s">
        <v>6394</v>
      </c>
      <c r="H120" s="438" t="s">
        <v>5853</v>
      </c>
      <c r="I120" s="438" t="s">
        <v>6395</v>
      </c>
      <c r="J120" s="438" t="s">
        <v>6405</v>
      </c>
      <c r="K120" s="438" t="s">
        <v>5856</v>
      </c>
      <c r="L120" s="438" t="s">
        <v>5969</v>
      </c>
      <c r="M120" s="438" t="s">
        <v>6397</v>
      </c>
      <c r="N120" s="438" t="s">
        <v>6406</v>
      </c>
      <c r="O120" s="438" t="s">
        <v>6399</v>
      </c>
      <c r="P120" s="438"/>
      <c r="Q120" s="438"/>
      <c r="R120" s="438"/>
      <c r="S120" s="438"/>
      <c r="T120" s="440" t="s">
        <v>5853</v>
      </c>
    </row>
    <row r="121" spans="1:20">
      <c r="A121" s="438" t="s">
        <v>6407</v>
      </c>
      <c r="B121" s="438" t="s">
        <v>5849</v>
      </c>
      <c r="C121" s="438" t="s">
        <v>5850</v>
      </c>
      <c r="D121" s="438" t="s">
        <v>5851</v>
      </c>
      <c r="E121" s="438" t="s">
        <v>5852</v>
      </c>
      <c r="F121" s="438" t="s">
        <v>5917</v>
      </c>
      <c r="G121" s="438" t="s">
        <v>6394</v>
      </c>
      <c r="H121" s="438" t="s">
        <v>5853</v>
      </c>
      <c r="I121" s="438" t="s">
        <v>6395</v>
      </c>
      <c r="J121" s="438" t="s">
        <v>6408</v>
      </c>
      <c r="K121" s="438" t="s">
        <v>5856</v>
      </c>
      <c r="L121" s="438" t="s">
        <v>5969</v>
      </c>
      <c r="M121" s="438" t="s">
        <v>6397</v>
      </c>
      <c r="N121" s="438" t="s">
        <v>6409</v>
      </c>
      <c r="O121" s="438" t="s">
        <v>6410</v>
      </c>
      <c r="P121" s="438"/>
      <c r="Q121" s="438"/>
      <c r="R121" s="438"/>
      <c r="S121" s="438"/>
      <c r="T121" s="440" t="s">
        <v>5853</v>
      </c>
    </row>
    <row r="122" spans="1:20">
      <c r="A122" s="438" t="s">
        <v>6411</v>
      </c>
      <c r="B122" s="438" t="s">
        <v>5849</v>
      </c>
      <c r="C122" s="438" t="s">
        <v>5850</v>
      </c>
      <c r="D122" s="438" t="s">
        <v>5851</v>
      </c>
      <c r="E122" s="438" t="s">
        <v>5852</v>
      </c>
      <c r="F122" s="438" t="s">
        <v>5917</v>
      </c>
      <c r="G122" s="438" t="s">
        <v>6412</v>
      </c>
      <c r="H122" s="438" t="s">
        <v>5853</v>
      </c>
      <c r="I122" s="438" t="s">
        <v>6395</v>
      </c>
      <c r="J122" s="438" t="s">
        <v>6413</v>
      </c>
      <c r="K122" s="438" t="s">
        <v>5856</v>
      </c>
      <c r="L122" s="438" t="s">
        <v>6076</v>
      </c>
      <c r="M122" s="438" t="s">
        <v>6397</v>
      </c>
      <c r="N122" s="438" t="s">
        <v>6414</v>
      </c>
      <c r="O122" s="438" t="s">
        <v>6399</v>
      </c>
      <c r="P122" s="438"/>
      <c r="Q122" s="438"/>
      <c r="R122" s="438"/>
      <c r="S122" s="438"/>
      <c r="T122" s="440" t="s">
        <v>5853</v>
      </c>
    </row>
    <row r="123" spans="1:20">
      <c r="A123" s="438" t="s">
        <v>6415</v>
      </c>
      <c r="B123" s="438" t="s">
        <v>5849</v>
      </c>
      <c r="C123" s="438" t="s">
        <v>5850</v>
      </c>
      <c r="D123" s="438" t="s">
        <v>5851</v>
      </c>
      <c r="E123" s="438" t="s">
        <v>5852</v>
      </c>
      <c r="F123" s="438" t="s">
        <v>5917</v>
      </c>
      <c r="G123" s="438" t="s">
        <v>6412</v>
      </c>
      <c r="H123" s="438" t="s">
        <v>5853</v>
      </c>
      <c r="I123" s="438" t="s">
        <v>6395</v>
      </c>
      <c r="J123" s="438" t="s">
        <v>6416</v>
      </c>
      <c r="K123" s="438" t="s">
        <v>5856</v>
      </c>
      <c r="L123" s="438" t="s">
        <v>6076</v>
      </c>
      <c r="M123" s="438" t="s">
        <v>6397</v>
      </c>
      <c r="N123" s="438" t="s">
        <v>6417</v>
      </c>
      <c r="O123" s="438" t="s">
        <v>6418</v>
      </c>
      <c r="P123" s="438"/>
      <c r="Q123" s="438"/>
      <c r="R123" s="438"/>
      <c r="S123" s="438"/>
      <c r="T123" s="440" t="s">
        <v>5853</v>
      </c>
    </row>
    <row r="124" spans="1:20">
      <c r="A124" s="438" t="s">
        <v>6419</v>
      </c>
      <c r="B124" s="438" t="s">
        <v>5849</v>
      </c>
      <c r="C124" s="438" t="s">
        <v>5850</v>
      </c>
      <c r="D124" s="438" t="s">
        <v>5851</v>
      </c>
      <c r="E124" s="438" t="s">
        <v>5852</v>
      </c>
      <c r="F124" s="438" t="s">
        <v>5889</v>
      </c>
      <c r="G124" s="438" t="s">
        <v>58</v>
      </c>
      <c r="H124" s="438" t="s">
        <v>5853</v>
      </c>
      <c r="I124" s="438" t="s">
        <v>6395</v>
      </c>
      <c r="J124" s="438" t="s">
        <v>6420</v>
      </c>
      <c r="K124" s="438" t="s">
        <v>5856</v>
      </c>
      <c r="L124" s="438" t="s">
        <v>6421</v>
      </c>
      <c r="M124" s="438" t="s">
        <v>6397</v>
      </c>
      <c r="N124" s="438" t="s">
        <v>6422</v>
      </c>
      <c r="O124" s="438" t="s">
        <v>6423</v>
      </c>
      <c r="P124" s="438"/>
      <c r="Q124" s="438"/>
      <c r="R124" s="438"/>
      <c r="S124" s="438"/>
      <c r="T124" s="440" t="s">
        <v>5853</v>
      </c>
    </row>
    <row r="125" spans="1:20">
      <c r="A125" s="438" t="s">
        <v>6424</v>
      </c>
      <c r="B125" s="438" t="s">
        <v>5849</v>
      </c>
      <c r="C125" s="438" t="s">
        <v>5850</v>
      </c>
      <c r="D125" s="438" t="s">
        <v>5851</v>
      </c>
      <c r="E125" s="438" t="s">
        <v>5852</v>
      </c>
      <c r="F125" s="438" t="s">
        <v>5917</v>
      </c>
      <c r="G125" s="438" t="s">
        <v>6425</v>
      </c>
      <c r="H125" s="438" t="s">
        <v>5853</v>
      </c>
      <c r="I125" s="438" t="s">
        <v>6395</v>
      </c>
      <c r="J125" s="438" t="s">
        <v>6426</v>
      </c>
      <c r="K125" s="438" t="s">
        <v>5856</v>
      </c>
      <c r="L125" s="438" t="s">
        <v>6076</v>
      </c>
      <c r="M125" s="438" t="s">
        <v>6397</v>
      </c>
      <c r="N125" s="438" t="s">
        <v>6427</v>
      </c>
      <c r="O125" s="438" t="s">
        <v>6399</v>
      </c>
      <c r="P125" s="438"/>
      <c r="Q125" s="438"/>
      <c r="R125" s="438"/>
      <c r="S125" s="438"/>
      <c r="T125" s="440" t="s">
        <v>5853</v>
      </c>
    </row>
    <row r="126" spans="1:20">
      <c r="A126" s="438" t="s">
        <v>6428</v>
      </c>
      <c r="B126" s="438" t="s">
        <v>5849</v>
      </c>
      <c r="C126" s="438" t="s">
        <v>5850</v>
      </c>
      <c r="D126" s="438" t="s">
        <v>5851</v>
      </c>
      <c r="E126" s="438" t="s">
        <v>5852</v>
      </c>
      <c r="F126" s="438" t="s">
        <v>5917</v>
      </c>
      <c r="G126" s="438" t="s">
        <v>6425</v>
      </c>
      <c r="H126" s="438" t="s">
        <v>5853</v>
      </c>
      <c r="I126" s="438" t="s">
        <v>6395</v>
      </c>
      <c r="J126" s="438" t="s">
        <v>6429</v>
      </c>
      <c r="K126" s="438" t="s">
        <v>5856</v>
      </c>
      <c r="L126" s="438" t="s">
        <v>6076</v>
      </c>
      <c r="M126" s="438" t="s">
        <v>6397</v>
      </c>
      <c r="N126" s="438" t="s">
        <v>6430</v>
      </c>
      <c r="O126" s="438" t="s">
        <v>6431</v>
      </c>
      <c r="P126" s="438"/>
      <c r="Q126" s="438"/>
      <c r="R126" s="438"/>
      <c r="S126" s="438"/>
      <c r="T126" s="440" t="s">
        <v>5853</v>
      </c>
    </row>
    <row r="127" spans="1:20">
      <c r="A127" s="438" t="s">
        <v>6432</v>
      </c>
      <c r="B127" s="438" t="s">
        <v>5849</v>
      </c>
      <c r="C127" s="438" t="s">
        <v>5850</v>
      </c>
      <c r="D127" s="438" t="s">
        <v>5851</v>
      </c>
      <c r="E127" s="438" t="s">
        <v>5852</v>
      </c>
      <c r="F127" s="438" t="s">
        <v>5889</v>
      </c>
      <c r="G127" s="438" t="s">
        <v>58</v>
      </c>
      <c r="H127" s="438" t="s">
        <v>5853</v>
      </c>
      <c r="I127" s="438" t="s">
        <v>6433</v>
      </c>
      <c r="J127" s="438" t="s">
        <v>6434</v>
      </c>
      <c r="K127" s="438" t="s">
        <v>5856</v>
      </c>
      <c r="L127" s="438" t="s">
        <v>5857</v>
      </c>
      <c r="M127" s="438" t="s">
        <v>6435</v>
      </c>
      <c r="N127" s="438" t="s">
        <v>6436</v>
      </c>
      <c r="O127" s="438" t="s">
        <v>6437</v>
      </c>
      <c r="P127" s="438"/>
      <c r="Q127" s="438"/>
      <c r="R127" s="438"/>
      <c r="S127" s="438"/>
      <c r="T127" s="440" t="s">
        <v>5853</v>
      </c>
    </row>
    <row r="128" spans="1:20">
      <c r="A128" s="438" t="s">
        <v>6438</v>
      </c>
      <c r="B128" s="438" t="s">
        <v>5849</v>
      </c>
      <c r="C128" s="438" t="s">
        <v>5850</v>
      </c>
      <c r="D128" s="438" t="s">
        <v>5851</v>
      </c>
      <c r="E128" s="438" t="s">
        <v>5852</v>
      </c>
      <c r="F128" s="438" t="s">
        <v>5889</v>
      </c>
      <c r="G128" s="438" t="s">
        <v>58</v>
      </c>
      <c r="H128" s="438" t="s">
        <v>5853</v>
      </c>
      <c r="I128" s="438" t="s">
        <v>6433</v>
      </c>
      <c r="J128" s="438" t="s">
        <v>6439</v>
      </c>
      <c r="K128" s="438" t="s">
        <v>5856</v>
      </c>
      <c r="L128" s="438" t="s">
        <v>5857</v>
      </c>
      <c r="M128" s="438" t="s">
        <v>6440</v>
      </c>
      <c r="N128" s="438" t="s">
        <v>6441</v>
      </c>
      <c r="O128" s="438" t="s">
        <v>6442</v>
      </c>
      <c r="P128" s="438"/>
      <c r="Q128" s="438"/>
      <c r="R128" s="438"/>
      <c r="S128" s="438"/>
      <c r="T128" s="440" t="s">
        <v>5853</v>
      </c>
    </row>
    <row r="129" spans="1:20">
      <c r="A129" s="438" t="s">
        <v>6443</v>
      </c>
      <c r="B129" s="438" t="s">
        <v>5849</v>
      </c>
      <c r="C129" s="438" t="s">
        <v>5850</v>
      </c>
      <c r="D129" s="438" t="s">
        <v>5851</v>
      </c>
      <c r="E129" s="438" t="s">
        <v>5852</v>
      </c>
      <c r="F129" s="438" t="s">
        <v>5889</v>
      </c>
      <c r="G129" s="438" t="s">
        <v>58</v>
      </c>
      <c r="H129" s="438" t="s">
        <v>5853</v>
      </c>
      <c r="I129" s="438" t="s">
        <v>6433</v>
      </c>
      <c r="J129" s="438" t="s">
        <v>6444</v>
      </c>
      <c r="K129" s="438" t="s">
        <v>5856</v>
      </c>
      <c r="L129" s="438" t="s">
        <v>5857</v>
      </c>
      <c r="M129" s="438" t="s">
        <v>6445</v>
      </c>
      <c r="N129" s="438" t="s">
        <v>6446</v>
      </c>
      <c r="O129" s="438" t="s">
        <v>6447</v>
      </c>
      <c r="P129" s="438"/>
      <c r="Q129" s="438"/>
      <c r="R129" s="438"/>
      <c r="S129" s="438"/>
      <c r="T129" s="440" t="s">
        <v>5853</v>
      </c>
    </row>
    <row r="130" spans="1:20">
      <c r="A130" s="438" t="s">
        <v>6448</v>
      </c>
      <c r="B130" s="438" t="s">
        <v>5849</v>
      </c>
      <c r="C130" s="438" t="s">
        <v>5850</v>
      </c>
      <c r="D130" s="438" t="s">
        <v>5851</v>
      </c>
      <c r="E130" s="438" t="s">
        <v>5852</v>
      </c>
      <c r="F130" s="438" t="s">
        <v>5889</v>
      </c>
      <c r="G130" s="438" t="s">
        <v>58</v>
      </c>
      <c r="H130" s="438" t="s">
        <v>5853</v>
      </c>
      <c r="I130" s="438" t="s">
        <v>6433</v>
      </c>
      <c r="J130" s="438" t="s">
        <v>6449</v>
      </c>
      <c r="K130" s="438" t="s">
        <v>5856</v>
      </c>
      <c r="L130" s="438" t="s">
        <v>5857</v>
      </c>
      <c r="M130" s="438" t="s">
        <v>6450</v>
      </c>
      <c r="N130" s="438" t="s">
        <v>6451</v>
      </c>
      <c r="O130" s="438" t="s">
        <v>6452</v>
      </c>
      <c r="P130" s="438"/>
      <c r="Q130" s="438"/>
      <c r="R130" s="438"/>
      <c r="S130" s="438"/>
      <c r="T130" s="440" t="s">
        <v>5853</v>
      </c>
    </row>
    <row r="131" spans="1:20">
      <c r="A131" s="438" t="s">
        <v>6453</v>
      </c>
      <c r="B131" s="438" t="s">
        <v>5849</v>
      </c>
      <c r="C131" s="438" t="s">
        <v>5850</v>
      </c>
      <c r="D131" s="438" t="s">
        <v>5851</v>
      </c>
      <c r="E131" s="438" t="s">
        <v>5852</v>
      </c>
      <c r="F131" s="438" t="s">
        <v>5917</v>
      </c>
      <c r="G131" s="438" t="s">
        <v>6454</v>
      </c>
      <c r="H131" s="438" t="s">
        <v>5853</v>
      </c>
      <c r="I131" s="438" t="s">
        <v>6455</v>
      </c>
      <c r="J131" s="438" t="s">
        <v>6456</v>
      </c>
      <c r="K131" s="438" t="s">
        <v>5856</v>
      </c>
      <c r="L131" s="438" t="s">
        <v>5873</v>
      </c>
      <c r="M131" s="438" t="s">
        <v>6457</v>
      </c>
      <c r="N131" s="438" t="s">
        <v>5913</v>
      </c>
      <c r="O131" s="438" t="s">
        <v>6458</v>
      </c>
      <c r="P131" s="438"/>
      <c r="Q131" s="438"/>
      <c r="R131" s="438"/>
      <c r="S131" s="438"/>
      <c r="T131" s="440" t="s">
        <v>5853</v>
      </c>
    </row>
    <row r="132" spans="1:20">
      <c r="A132" s="438" t="s">
        <v>6459</v>
      </c>
      <c r="B132" s="438" t="s">
        <v>5849</v>
      </c>
      <c r="C132" s="438" t="s">
        <v>5850</v>
      </c>
      <c r="D132" s="438" t="s">
        <v>5851</v>
      </c>
      <c r="E132" s="438" t="s">
        <v>5852</v>
      </c>
      <c r="F132" s="438" t="s">
        <v>5917</v>
      </c>
      <c r="G132" s="438" t="s">
        <v>6460</v>
      </c>
      <c r="H132" s="438" t="s">
        <v>5853</v>
      </c>
      <c r="I132" s="438" t="s">
        <v>6455</v>
      </c>
      <c r="J132" s="438" t="s">
        <v>6461</v>
      </c>
      <c r="K132" s="438" t="s">
        <v>5856</v>
      </c>
      <c r="L132" s="438" t="s">
        <v>5857</v>
      </c>
      <c r="M132" s="438" t="s">
        <v>6462</v>
      </c>
      <c r="N132" s="438" t="s">
        <v>6463</v>
      </c>
      <c r="O132" s="438" t="s">
        <v>6464</v>
      </c>
      <c r="P132" s="438"/>
      <c r="Q132" s="438"/>
      <c r="R132" s="438"/>
      <c r="S132" s="438"/>
      <c r="T132" s="440" t="s">
        <v>5853</v>
      </c>
    </row>
    <row r="133" spans="1:20">
      <c r="A133" s="438" t="s">
        <v>6465</v>
      </c>
      <c r="B133" s="438" t="s">
        <v>5849</v>
      </c>
      <c r="C133" s="438" t="s">
        <v>5850</v>
      </c>
      <c r="D133" s="438" t="s">
        <v>5851</v>
      </c>
      <c r="E133" s="438" t="s">
        <v>5852</v>
      </c>
      <c r="F133" s="438" t="s">
        <v>5917</v>
      </c>
      <c r="G133" s="438" t="s">
        <v>6460</v>
      </c>
      <c r="H133" s="438" t="s">
        <v>5853</v>
      </c>
      <c r="I133" s="438" t="s">
        <v>6455</v>
      </c>
      <c r="J133" s="438" t="s">
        <v>6466</v>
      </c>
      <c r="K133" s="438" t="s">
        <v>5856</v>
      </c>
      <c r="L133" s="438" t="s">
        <v>5873</v>
      </c>
      <c r="M133" s="438" t="s">
        <v>6462</v>
      </c>
      <c r="N133" s="438" t="s">
        <v>6467</v>
      </c>
      <c r="O133" s="438" t="s">
        <v>6468</v>
      </c>
      <c r="P133" s="438"/>
      <c r="Q133" s="438"/>
      <c r="R133" s="438"/>
      <c r="S133" s="438"/>
      <c r="T133" s="440" t="s">
        <v>5853</v>
      </c>
    </row>
    <row r="134" spans="1:20">
      <c r="A134" s="438" t="s">
        <v>6469</v>
      </c>
      <c r="B134" s="438" t="s">
        <v>5849</v>
      </c>
      <c r="C134" s="438" t="s">
        <v>5850</v>
      </c>
      <c r="D134" s="438" t="s">
        <v>5851</v>
      </c>
      <c r="E134" s="438" t="s">
        <v>5852</v>
      </c>
      <c r="F134" s="438" t="s">
        <v>5889</v>
      </c>
      <c r="G134" s="438" t="s">
        <v>58</v>
      </c>
      <c r="H134" s="438" t="s">
        <v>5853</v>
      </c>
      <c r="I134" s="438" t="s">
        <v>6455</v>
      </c>
      <c r="J134" s="438" t="s">
        <v>6470</v>
      </c>
      <c r="K134" s="438" t="s">
        <v>5856</v>
      </c>
      <c r="L134" s="438" t="s">
        <v>5873</v>
      </c>
      <c r="M134" s="438" t="s">
        <v>6462</v>
      </c>
      <c r="N134" s="438" t="s">
        <v>6471</v>
      </c>
      <c r="O134" s="438" t="s">
        <v>6472</v>
      </c>
      <c r="P134" s="438"/>
      <c r="Q134" s="438"/>
      <c r="R134" s="438"/>
      <c r="S134" s="438"/>
      <c r="T134" s="440" t="s">
        <v>5853</v>
      </c>
    </row>
    <row r="135" spans="1:20">
      <c r="A135" s="438" t="s">
        <v>6473</v>
      </c>
      <c r="B135" s="438" t="s">
        <v>5849</v>
      </c>
      <c r="C135" s="438" t="s">
        <v>5850</v>
      </c>
      <c r="D135" s="438" t="s">
        <v>5851</v>
      </c>
      <c r="E135" s="438" t="s">
        <v>5852</v>
      </c>
      <c r="F135" s="438" t="s">
        <v>5889</v>
      </c>
      <c r="G135" s="438" t="s">
        <v>58</v>
      </c>
      <c r="H135" s="438" t="s">
        <v>5853</v>
      </c>
      <c r="I135" s="438" t="s">
        <v>6455</v>
      </c>
      <c r="J135" s="438" t="s">
        <v>6474</v>
      </c>
      <c r="K135" s="438" t="s">
        <v>5856</v>
      </c>
      <c r="L135" s="438" t="s">
        <v>5873</v>
      </c>
      <c r="M135" s="438" t="s">
        <v>6462</v>
      </c>
      <c r="N135" s="438" t="s">
        <v>6475</v>
      </c>
      <c r="O135" s="438" t="s">
        <v>6476</v>
      </c>
      <c r="P135" s="438"/>
      <c r="Q135" s="438"/>
      <c r="R135" s="438"/>
      <c r="S135" s="438"/>
      <c r="T135" s="440" t="s">
        <v>5853</v>
      </c>
    </row>
    <row r="136" spans="1:20">
      <c r="A136" s="438" t="s">
        <v>6477</v>
      </c>
      <c r="B136" s="438" t="s">
        <v>5849</v>
      </c>
      <c r="C136" s="438" t="s">
        <v>5850</v>
      </c>
      <c r="D136" s="438" t="s">
        <v>5851</v>
      </c>
      <c r="E136" s="438" t="s">
        <v>5852</v>
      </c>
      <c r="F136" s="438" t="s">
        <v>5917</v>
      </c>
      <c r="G136" s="438" t="s">
        <v>6478</v>
      </c>
      <c r="H136" s="438" t="s">
        <v>5853</v>
      </c>
      <c r="I136" s="438" t="s">
        <v>6479</v>
      </c>
      <c r="J136" s="438" t="s">
        <v>6480</v>
      </c>
      <c r="K136" s="438" t="s">
        <v>5856</v>
      </c>
      <c r="L136" s="438" t="s">
        <v>6481</v>
      </c>
      <c r="M136" s="438" t="s">
        <v>6482</v>
      </c>
      <c r="N136" s="438" t="s">
        <v>6483</v>
      </c>
      <c r="O136" s="438" t="s">
        <v>6484</v>
      </c>
      <c r="P136" s="438"/>
      <c r="Q136" s="438"/>
      <c r="R136" s="243"/>
      <c r="S136" s="441" t="s">
        <v>6485</v>
      </c>
      <c r="T136" s="440" t="s">
        <v>5853</v>
      </c>
    </row>
    <row r="137" spans="1:20">
      <c r="A137" s="438" t="s">
        <v>6486</v>
      </c>
      <c r="B137" s="438" t="s">
        <v>5849</v>
      </c>
      <c r="C137" s="438" t="s">
        <v>5850</v>
      </c>
      <c r="D137" s="438" t="s">
        <v>5851</v>
      </c>
      <c r="E137" s="438" t="s">
        <v>5852</v>
      </c>
      <c r="F137" s="438" t="s">
        <v>5917</v>
      </c>
      <c r="G137" s="438" t="s">
        <v>6478</v>
      </c>
      <c r="H137" s="438" t="s">
        <v>5853</v>
      </c>
      <c r="I137" s="438" t="s">
        <v>6479</v>
      </c>
      <c r="J137" s="438" t="s">
        <v>6487</v>
      </c>
      <c r="K137" s="438" t="s">
        <v>5856</v>
      </c>
      <c r="L137" s="438" t="s">
        <v>6481</v>
      </c>
      <c r="M137" s="438" t="s">
        <v>6482</v>
      </c>
      <c r="N137" s="438" t="s">
        <v>6488</v>
      </c>
      <c r="O137" s="438" t="s">
        <v>6489</v>
      </c>
      <c r="P137" s="438"/>
      <c r="Q137" s="438"/>
      <c r="R137" s="438"/>
      <c r="S137" s="439" t="s">
        <v>6490</v>
      </c>
      <c r="T137" s="440" t="s">
        <v>5853</v>
      </c>
    </row>
    <row r="138" spans="1:20">
      <c r="A138" s="438" t="s">
        <v>6491</v>
      </c>
      <c r="B138" s="438" t="s">
        <v>5849</v>
      </c>
      <c r="C138" s="438" t="s">
        <v>5850</v>
      </c>
      <c r="D138" s="438" t="s">
        <v>5851</v>
      </c>
      <c r="E138" s="438" t="s">
        <v>5852</v>
      </c>
      <c r="F138" s="438" t="s">
        <v>5917</v>
      </c>
      <c r="G138" s="438" t="s">
        <v>6478</v>
      </c>
      <c r="H138" s="438" t="s">
        <v>5853</v>
      </c>
      <c r="I138" s="438" t="s">
        <v>6479</v>
      </c>
      <c r="J138" s="438" t="s">
        <v>6492</v>
      </c>
      <c r="K138" s="438" t="s">
        <v>5856</v>
      </c>
      <c r="L138" s="438" t="s">
        <v>6481</v>
      </c>
      <c r="M138" s="438" t="s">
        <v>6482</v>
      </c>
      <c r="N138" s="438" t="s">
        <v>6493</v>
      </c>
      <c r="O138" s="438" t="s">
        <v>6494</v>
      </c>
      <c r="P138" s="438"/>
      <c r="Q138" s="438"/>
      <c r="R138" s="438"/>
      <c r="S138" s="439" t="s">
        <v>6485</v>
      </c>
      <c r="T138" s="440" t="s">
        <v>5853</v>
      </c>
    </row>
    <row r="139" spans="1:20">
      <c r="A139" s="438" t="s">
        <v>6495</v>
      </c>
      <c r="B139" s="438" t="s">
        <v>5849</v>
      </c>
      <c r="C139" s="438" t="s">
        <v>5850</v>
      </c>
      <c r="D139" s="438" t="s">
        <v>5851</v>
      </c>
      <c r="E139" s="438" t="s">
        <v>5852</v>
      </c>
      <c r="F139" s="438" t="s">
        <v>5917</v>
      </c>
      <c r="G139" s="438" t="s">
        <v>6496</v>
      </c>
      <c r="H139" s="438" t="s">
        <v>5853</v>
      </c>
      <c r="I139" s="438" t="s">
        <v>6497</v>
      </c>
      <c r="J139" s="438" t="s">
        <v>6498</v>
      </c>
      <c r="K139" s="438" t="s">
        <v>5856</v>
      </c>
      <c r="L139" s="438" t="s">
        <v>6076</v>
      </c>
      <c r="M139" s="438" t="s">
        <v>6499</v>
      </c>
      <c r="N139" s="438" t="s">
        <v>6500</v>
      </c>
      <c r="O139" s="438" t="s">
        <v>6403</v>
      </c>
      <c r="P139" s="438"/>
      <c r="Q139" s="438"/>
      <c r="R139" s="438"/>
      <c r="S139" s="438"/>
      <c r="T139" s="440" t="s">
        <v>5853</v>
      </c>
    </row>
    <row r="140" spans="1:20">
      <c r="A140" s="438" t="s">
        <v>6501</v>
      </c>
      <c r="B140" s="438" t="s">
        <v>5849</v>
      </c>
      <c r="C140" s="438" t="s">
        <v>5850</v>
      </c>
      <c r="D140" s="438" t="s">
        <v>5851</v>
      </c>
      <c r="E140" s="438" t="s">
        <v>5852</v>
      </c>
      <c r="F140" s="438" t="s">
        <v>5917</v>
      </c>
      <c r="G140" s="438" t="s">
        <v>6502</v>
      </c>
      <c r="H140" s="438" t="s">
        <v>5853</v>
      </c>
      <c r="I140" s="438" t="s">
        <v>6497</v>
      </c>
      <c r="J140" s="438" t="s">
        <v>6503</v>
      </c>
      <c r="K140" s="438" t="s">
        <v>5856</v>
      </c>
      <c r="L140" s="438" t="s">
        <v>5873</v>
      </c>
      <c r="M140" s="438" t="s">
        <v>6499</v>
      </c>
      <c r="N140" s="438" t="s">
        <v>6504</v>
      </c>
      <c r="O140" s="438" t="s">
        <v>6505</v>
      </c>
      <c r="P140" s="438"/>
      <c r="Q140" s="438"/>
      <c r="R140" s="438"/>
      <c r="S140" s="438"/>
      <c r="T140" s="440" t="s">
        <v>5853</v>
      </c>
    </row>
    <row r="141" spans="1:20">
      <c r="A141" s="438" t="s">
        <v>6506</v>
      </c>
      <c r="B141" s="438" t="s">
        <v>5849</v>
      </c>
      <c r="C141" s="438" t="s">
        <v>5850</v>
      </c>
      <c r="D141" s="438" t="s">
        <v>5851</v>
      </c>
      <c r="E141" s="438" t="s">
        <v>5852</v>
      </c>
      <c r="F141" s="438" t="s">
        <v>5889</v>
      </c>
      <c r="G141" s="438" t="s">
        <v>58</v>
      </c>
      <c r="H141" s="438" t="s">
        <v>5853</v>
      </c>
      <c r="I141" s="438" t="s">
        <v>6497</v>
      </c>
      <c r="J141" s="438" t="s">
        <v>6507</v>
      </c>
      <c r="K141" s="438" t="s">
        <v>5856</v>
      </c>
      <c r="L141" s="438" t="s">
        <v>5873</v>
      </c>
      <c r="M141" s="438" t="s">
        <v>6499</v>
      </c>
      <c r="N141" s="438" t="s">
        <v>5913</v>
      </c>
      <c r="O141" s="438" t="s">
        <v>6508</v>
      </c>
      <c r="P141" s="438"/>
      <c r="Q141" s="438"/>
      <c r="R141" s="438"/>
      <c r="S141" s="438"/>
      <c r="T141" s="440" t="s">
        <v>5853</v>
      </c>
    </row>
    <row r="142" spans="1:20">
      <c r="A142" s="438" t="s">
        <v>6509</v>
      </c>
      <c r="B142" s="438" t="s">
        <v>5849</v>
      </c>
      <c r="C142" s="438" t="s">
        <v>5850</v>
      </c>
      <c r="D142" s="438" t="s">
        <v>5851</v>
      </c>
      <c r="E142" s="438" t="s">
        <v>5852</v>
      </c>
      <c r="F142" s="438" t="s">
        <v>5917</v>
      </c>
      <c r="G142" s="438" t="s">
        <v>6496</v>
      </c>
      <c r="H142" s="438" t="s">
        <v>5853</v>
      </c>
      <c r="I142" s="438" t="s">
        <v>6497</v>
      </c>
      <c r="J142" s="438" t="s">
        <v>6510</v>
      </c>
      <c r="K142" s="438" t="s">
        <v>5856</v>
      </c>
      <c r="L142" s="438" t="s">
        <v>6076</v>
      </c>
      <c r="M142" s="438" t="s">
        <v>6499</v>
      </c>
      <c r="N142" s="438" t="s">
        <v>6511</v>
      </c>
      <c r="O142" s="438" t="s">
        <v>6431</v>
      </c>
      <c r="P142" s="438"/>
      <c r="Q142" s="438"/>
      <c r="R142" s="438"/>
      <c r="S142" s="438"/>
      <c r="T142" s="440" t="s">
        <v>5853</v>
      </c>
    </row>
    <row r="143" spans="1:20">
      <c r="A143" s="438" t="s">
        <v>6512</v>
      </c>
      <c r="B143" s="438" t="s">
        <v>5849</v>
      </c>
      <c r="C143" s="438" t="s">
        <v>5850</v>
      </c>
      <c r="D143" s="438" t="s">
        <v>5851</v>
      </c>
      <c r="E143" s="438" t="s">
        <v>5852</v>
      </c>
      <c r="F143" s="438" t="s">
        <v>5889</v>
      </c>
      <c r="G143" s="438" t="s">
        <v>58</v>
      </c>
      <c r="H143" s="438" t="s">
        <v>5853</v>
      </c>
      <c r="I143" s="438" t="s">
        <v>6497</v>
      </c>
      <c r="J143" s="438" t="s">
        <v>6513</v>
      </c>
      <c r="K143" s="438" t="s">
        <v>5856</v>
      </c>
      <c r="L143" s="438" t="s">
        <v>5873</v>
      </c>
      <c r="M143" s="438" t="s">
        <v>6499</v>
      </c>
      <c r="N143" s="438" t="s">
        <v>6514</v>
      </c>
      <c r="O143" s="438" t="s">
        <v>6515</v>
      </c>
      <c r="P143" s="438"/>
      <c r="Q143" s="438"/>
      <c r="R143" s="438"/>
      <c r="S143" s="438"/>
      <c r="T143" s="440" t="s">
        <v>5853</v>
      </c>
    </row>
    <row r="144" spans="1:20">
      <c r="A144" s="438" t="s">
        <v>6516</v>
      </c>
      <c r="B144" s="438" t="s">
        <v>5849</v>
      </c>
      <c r="C144" s="438" t="s">
        <v>5850</v>
      </c>
      <c r="D144" s="438" t="s">
        <v>5851</v>
      </c>
      <c r="E144" s="438" t="s">
        <v>5852</v>
      </c>
      <c r="F144" s="438" t="s">
        <v>5917</v>
      </c>
      <c r="G144" s="438" t="s">
        <v>6496</v>
      </c>
      <c r="H144" s="438" t="s">
        <v>5853</v>
      </c>
      <c r="I144" s="438" t="s">
        <v>6497</v>
      </c>
      <c r="J144" s="438" t="s">
        <v>6517</v>
      </c>
      <c r="K144" s="438" t="s">
        <v>5856</v>
      </c>
      <c r="L144" s="438" t="s">
        <v>6076</v>
      </c>
      <c r="M144" s="438" t="s">
        <v>6518</v>
      </c>
      <c r="N144" s="438" t="s">
        <v>6519</v>
      </c>
      <c r="O144" s="438" t="s">
        <v>6403</v>
      </c>
      <c r="P144" s="438"/>
      <c r="Q144" s="438"/>
      <c r="R144" s="142"/>
      <c r="S144" s="439" t="s">
        <v>6520</v>
      </c>
      <c r="T144" s="440" t="s">
        <v>5853</v>
      </c>
    </row>
    <row r="145" spans="1:20">
      <c r="A145" s="438" t="s">
        <v>6521</v>
      </c>
      <c r="B145" s="438" t="s">
        <v>5849</v>
      </c>
      <c r="C145" s="438" t="s">
        <v>5850</v>
      </c>
      <c r="D145" s="438" t="s">
        <v>5851</v>
      </c>
      <c r="E145" s="438" t="s">
        <v>5852</v>
      </c>
      <c r="F145" s="438" t="s">
        <v>5917</v>
      </c>
      <c r="G145" s="438" t="s">
        <v>6502</v>
      </c>
      <c r="H145" s="438" t="s">
        <v>5853</v>
      </c>
      <c r="I145" s="438" t="s">
        <v>6497</v>
      </c>
      <c r="J145" s="438" t="s">
        <v>6522</v>
      </c>
      <c r="K145" s="438" t="s">
        <v>5856</v>
      </c>
      <c r="L145" s="438" t="s">
        <v>5873</v>
      </c>
      <c r="M145" s="438" t="s">
        <v>6518</v>
      </c>
      <c r="N145" s="438" t="s">
        <v>6523</v>
      </c>
      <c r="O145" s="438" t="s">
        <v>6524</v>
      </c>
      <c r="P145" s="438"/>
      <c r="Q145" s="438"/>
      <c r="R145" s="142"/>
      <c r="S145" s="439" t="s">
        <v>6520</v>
      </c>
      <c r="T145" s="440" t="s">
        <v>5853</v>
      </c>
    </row>
    <row r="146" spans="1:20">
      <c r="A146" s="438" t="s">
        <v>6525</v>
      </c>
      <c r="B146" s="438" t="s">
        <v>5849</v>
      </c>
      <c r="C146" s="438" t="s">
        <v>5850</v>
      </c>
      <c r="D146" s="438" t="s">
        <v>5851</v>
      </c>
      <c r="E146" s="438" t="s">
        <v>5852</v>
      </c>
      <c r="F146" s="438" t="s">
        <v>5917</v>
      </c>
      <c r="G146" s="438" t="s">
        <v>6526</v>
      </c>
      <c r="H146" s="438" t="s">
        <v>5853</v>
      </c>
      <c r="I146" s="438" t="s">
        <v>6497</v>
      </c>
      <c r="J146" s="438" t="s">
        <v>6527</v>
      </c>
      <c r="K146" s="438" t="s">
        <v>5872</v>
      </c>
      <c r="L146" s="438" t="s">
        <v>5920</v>
      </c>
      <c r="M146" s="438" t="s">
        <v>6528</v>
      </c>
      <c r="N146" s="438" t="s">
        <v>6529</v>
      </c>
      <c r="O146" s="438" t="s">
        <v>6530</v>
      </c>
      <c r="P146" s="438"/>
      <c r="Q146" s="438"/>
      <c r="R146" s="142"/>
      <c r="S146" s="439" t="s">
        <v>6520</v>
      </c>
      <c r="T146" s="440" t="s">
        <v>5853</v>
      </c>
    </row>
    <row r="147" spans="1:20">
      <c r="A147" s="438" t="s">
        <v>6531</v>
      </c>
      <c r="B147" s="438" t="s">
        <v>5849</v>
      </c>
      <c r="C147" s="438" t="s">
        <v>5850</v>
      </c>
      <c r="D147" s="438" t="s">
        <v>5851</v>
      </c>
      <c r="E147" s="438" t="s">
        <v>5852</v>
      </c>
      <c r="F147" s="438" t="s">
        <v>5917</v>
      </c>
      <c r="G147" s="438" t="s">
        <v>6532</v>
      </c>
      <c r="H147" s="438" t="s">
        <v>5853</v>
      </c>
      <c r="I147" s="438" t="s">
        <v>6497</v>
      </c>
      <c r="J147" s="438" t="s">
        <v>6533</v>
      </c>
      <c r="K147" s="438" t="s">
        <v>5856</v>
      </c>
      <c r="L147" s="438" t="s">
        <v>6534</v>
      </c>
      <c r="M147" s="438" t="s">
        <v>6528</v>
      </c>
      <c r="N147" s="438" t="s">
        <v>6529</v>
      </c>
      <c r="O147" s="438" t="s">
        <v>6530</v>
      </c>
      <c r="P147" s="438"/>
      <c r="Q147" s="438"/>
      <c r="R147" s="142"/>
      <c r="S147" s="439" t="s">
        <v>6520</v>
      </c>
      <c r="T147" s="440" t="s">
        <v>5853</v>
      </c>
    </row>
    <row r="148" spans="1:20">
      <c r="A148" s="438" t="s">
        <v>6535</v>
      </c>
      <c r="B148" s="438" t="s">
        <v>5849</v>
      </c>
      <c r="C148" s="438" t="s">
        <v>5850</v>
      </c>
      <c r="D148" s="438" t="s">
        <v>5851</v>
      </c>
      <c r="E148" s="438" t="s">
        <v>5852</v>
      </c>
      <c r="F148" s="438" t="s">
        <v>5889</v>
      </c>
      <c r="G148" s="438" t="s">
        <v>58</v>
      </c>
      <c r="H148" s="438" t="s">
        <v>5853</v>
      </c>
      <c r="I148" s="438" t="s">
        <v>6497</v>
      </c>
      <c r="J148" s="438" t="s">
        <v>6536</v>
      </c>
      <c r="K148" s="438" t="s">
        <v>5872</v>
      </c>
      <c r="L148" s="438" t="s">
        <v>6537</v>
      </c>
      <c r="M148" s="438" t="s">
        <v>6538</v>
      </c>
      <c r="N148" s="438" t="s">
        <v>6539</v>
      </c>
      <c r="O148" s="438" t="s">
        <v>6540</v>
      </c>
      <c r="P148" s="438"/>
      <c r="Q148" s="438"/>
      <c r="R148" s="142"/>
      <c r="S148" s="439" t="s">
        <v>6520</v>
      </c>
      <c r="T148" s="440" t="s">
        <v>5853</v>
      </c>
    </row>
    <row r="149" spans="1:20">
      <c r="A149" s="438" t="s">
        <v>6541</v>
      </c>
      <c r="B149" s="438" t="s">
        <v>5849</v>
      </c>
      <c r="C149" s="438" t="s">
        <v>5850</v>
      </c>
      <c r="D149" s="438" t="s">
        <v>5851</v>
      </c>
      <c r="E149" s="438" t="s">
        <v>5852</v>
      </c>
      <c r="F149" s="438" t="s">
        <v>5917</v>
      </c>
      <c r="G149" s="438" t="s">
        <v>6502</v>
      </c>
      <c r="H149" s="438" t="s">
        <v>5853</v>
      </c>
      <c r="I149" s="438" t="s">
        <v>6497</v>
      </c>
      <c r="J149" s="438" t="s">
        <v>6542</v>
      </c>
      <c r="K149" s="438" t="s">
        <v>5856</v>
      </c>
      <c r="L149" s="438" t="s">
        <v>6070</v>
      </c>
      <c r="M149" s="438" t="s">
        <v>6543</v>
      </c>
      <c r="N149" s="438" t="s">
        <v>6544</v>
      </c>
      <c r="O149" s="438" t="s">
        <v>6545</v>
      </c>
      <c r="P149" s="438"/>
      <c r="Q149" s="438"/>
      <c r="R149" s="142"/>
      <c r="S149" s="439" t="s">
        <v>6520</v>
      </c>
      <c r="T149" s="440" t="s">
        <v>5853</v>
      </c>
    </row>
    <row r="150" spans="1:20">
      <c r="A150" s="438" t="s">
        <v>6546</v>
      </c>
      <c r="B150" s="438" t="s">
        <v>5849</v>
      </c>
      <c r="C150" s="438" t="s">
        <v>5850</v>
      </c>
      <c r="D150" s="438" t="s">
        <v>5851</v>
      </c>
      <c r="E150" s="438" t="s">
        <v>5852</v>
      </c>
      <c r="F150" s="438" t="s">
        <v>5917</v>
      </c>
      <c r="G150" s="438" t="s">
        <v>6496</v>
      </c>
      <c r="H150" s="438" t="s">
        <v>5853</v>
      </c>
      <c r="I150" s="438" t="s">
        <v>6497</v>
      </c>
      <c r="J150" s="438" t="s">
        <v>6547</v>
      </c>
      <c r="K150" s="438" t="s">
        <v>5856</v>
      </c>
      <c r="L150" s="438" t="s">
        <v>6076</v>
      </c>
      <c r="M150" s="438" t="s">
        <v>6518</v>
      </c>
      <c r="N150" s="438" t="s">
        <v>6548</v>
      </c>
      <c r="O150" s="438" t="s">
        <v>6431</v>
      </c>
      <c r="P150" s="438"/>
      <c r="Q150" s="438"/>
      <c r="R150" s="142"/>
      <c r="S150" s="439" t="s">
        <v>6520</v>
      </c>
      <c r="T150" s="440" t="s">
        <v>5853</v>
      </c>
    </row>
    <row r="151" spans="1:20">
      <c r="A151" s="438" t="s">
        <v>6549</v>
      </c>
      <c r="B151" s="438" t="s">
        <v>5849</v>
      </c>
      <c r="C151" s="438" t="s">
        <v>5850</v>
      </c>
      <c r="D151" s="438" t="s">
        <v>5851</v>
      </c>
      <c r="E151" s="438" t="s">
        <v>5852</v>
      </c>
      <c r="F151" s="438" t="s">
        <v>5889</v>
      </c>
      <c r="G151" s="438" t="s">
        <v>58</v>
      </c>
      <c r="H151" s="438" t="s">
        <v>5853</v>
      </c>
      <c r="I151" s="438" t="s">
        <v>6497</v>
      </c>
      <c r="J151" s="438" t="s">
        <v>6550</v>
      </c>
      <c r="K151" s="438" t="s">
        <v>5856</v>
      </c>
      <c r="L151" s="438" t="s">
        <v>5873</v>
      </c>
      <c r="M151" s="438" t="s">
        <v>6518</v>
      </c>
      <c r="N151" s="438" t="s">
        <v>6551</v>
      </c>
      <c r="O151" s="438" t="s">
        <v>6552</v>
      </c>
      <c r="P151" s="438"/>
      <c r="Q151" s="438"/>
      <c r="R151" s="142"/>
      <c r="S151" s="439" t="s">
        <v>6520</v>
      </c>
      <c r="T151" s="440" t="s">
        <v>5853</v>
      </c>
    </row>
    <row r="152" spans="1:20">
      <c r="A152" s="438" t="s">
        <v>6553</v>
      </c>
      <c r="B152" s="438" t="s">
        <v>5849</v>
      </c>
      <c r="C152" s="438" t="s">
        <v>5850</v>
      </c>
      <c r="D152" s="438" t="s">
        <v>5851</v>
      </c>
      <c r="E152" s="438" t="s">
        <v>5852</v>
      </c>
      <c r="F152" s="438" t="s">
        <v>5889</v>
      </c>
      <c r="G152" s="438" t="s">
        <v>58</v>
      </c>
      <c r="H152" s="438" t="s">
        <v>5853</v>
      </c>
      <c r="I152" s="438" t="s">
        <v>6497</v>
      </c>
      <c r="J152" s="438" t="s">
        <v>6554</v>
      </c>
      <c r="K152" s="438" t="s">
        <v>5856</v>
      </c>
      <c r="L152" s="438" t="s">
        <v>5873</v>
      </c>
      <c r="M152" s="438" t="s">
        <v>6499</v>
      </c>
      <c r="N152" s="438" t="s">
        <v>6555</v>
      </c>
      <c r="O152" s="438" t="s">
        <v>6556</v>
      </c>
      <c r="P152" s="438"/>
      <c r="Q152" s="438"/>
      <c r="R152" s="142"/>
      <c r="S152" s="439" t="s">
        <v>6520</v>
      </c>
      <c r="T152" s="440" t="s">
        <v>5853</v>
      </c>
    </row>
    <row r="153" spans="1:20">
      <c r="A153" s="438" t="s">
        <v>6557</v>
      </c>
      <c r="B153" s="438" t="s">
        <v>5849</v>
      </c>
      <c r="C153" s="438" t="s">
        <v>5850</v>
      </c>
      <c r="D153" s="438" t="s">
        <v>5851</v>
      </c>
      <c r="E153" s="438" t="s">
        <v>5852</v>
      </c>
      <c r="F153" s="438" t="s">
        <v>5917</v>
      </c>
      <c r="G153" s="438" t="s">
        <v>6558</v>
      </c>
      <c r="H153" s="438" t="s">
        <v>5853</v>
      </c>
      <c r="I153" s="438" t="s">
        <v>6559</v>
      </c>
      <c r="J153" s="438" t="s">
        <v>6560</v>
      </c>
      <c r="K153" s="438" t="s">
        <v>5872</v>
      </c>
      <c r="L153" s="438" t="s">
        <v>5969</v>
      </c>
      <c r="M153" s="438" t="s">
        <v>6561</v>
      </c>
      <c r="N153" s="438" t="s">
        <v>5922</v>
      </c>
      <c r="O153" s="438" t="s">
        <v>6562</v>
      </c>
      <c r="P153" s="438"/>
      <c r="Q153" s="438"/>
      <c r="R153" s="142"/>
      <c r="S153" s="439" t="s">
        <v>6520</v>
      </c>
      <c r="T153" s="440" t="s">
        <v>5853</v>
      </c>
    </row>
    <row r="154" spans="1:20">
      <c r="A154" s="438" t="s">
        <v>6563</v>
      </c>
      <c r="B154" s="438" t="s">
        <v>5849</v>
      </c>
      <c r="C154" s="438" t="s">
        <v>5850</v>
      </c>
      <c r="D154" s="438" t="s">
        <v>5851</v>
      </c>
      <c r="E154" s="438" t="s">
        <v>5852</v>
      </c>
      <c r="F154" s="438" t="s">
        <v>5917</v>
      </c>
      <c r="G154" s="438" t="s">
        <v>6558</v>
      </c>
      <c r="H154" s="438" t="s">
        <v>5853</v>
      </c>
      <c r="I154" s="438" t="s">
        <v>6559</v>
      </c>
      <c r="J154" s="438" t="s">
        <v>6564</v>
      </c>
      <c r="K154" s="438" t="s">
        <v>5856</v>
      </c>
      <c r="L154" s="438" t="s">
        <v>5873</v>
      </c>
      <c r="M154" s="438" t="s">
        <v>6565</v>
      </c>
      <c r="N154" s="438" t="s">
        <v>5913</v>
      </c>
      <c r="O154" s="438" t="s">
        <v>6566</v>
      </c>
      <c r="P154" s="438"/>
      <c r="Q154" s="438"/>
      <c r="R154" s="142"/>
      <c r="S154" s="439" t="s">
        <v>6520</v>
      </c>
      <c r="T154" s="440" t="s">
        <v>5853</v>
      </c>
    </row>
    <row r="155" spans="1:20">
      <c r="A155" s="438" t="s">
        <v>6567</v>
      </c>
      <c r="B155" s="438" t="s">
        <v>5849</v>
      </c>
      <c r="C155" s="438" t="s">
        <v>5850</v>
      </c>
      <c r="D155" s="438" t="s">
        <v>5851</v>
      </c>
      <c r="E155" s="438" t="s">
        <v>5852</v>
      </c>
      <c r="F155" s="438" t="s">
        <v>5917</v>
      </c>
      <c r="G155" s="438" t="s">
        <v>6568</v>
      </c>
      <c r="H155" s="438" t="s">
        <v>5853</v>
      </c>
      <c r="I155" s="438" t="s">
        <v>6559</v>
      </c>
      <c r="J155" s="438" t="s">
        <v>6569</v>
      </c>
      <c r="K155" s="438" t="s">
        <v>5856</v>
      </c>
      <c r="L155" s="438" t="s">
        <v>5969</v>
      </c>
      <c r="M155" s="438" t="s">
        <v>6570</v>
      </c>
      <c r="N155" s="438" t="s">
        <v>5922</v>
      </c>
      <c r="O155" s="438" t="s">
        <v>6562</v>
      </c>
      <c r="P155" s="438"/>
      <c r="Q155" s="438"/>
      <c r="R155" s="142"/>
      <c r="S155" s="439" t="s">
        <v>6520</v>
      </c>
      <c r="T155" s="440" t="s">
        <v>5853</v>
      </c>
    </row>
    <row r="156" spans="1:20">
      <c r="A156" s="438" t="s">
        <v>6571</v>
      </c>
      <c r="B156" s="438" t="s">
        <v>5849</v>
      </c>
      <c r="C156" s="438" t="s">
        <v>5850</v>
      </c>
      <c r="D156" s="438" t="s">
        <v>5851</v>
      </c>
      <c r="E156" s="438" t="s">
        <v>5852</v>
      </c>
      <c r="F156" s="438" t="s">
        <v>5917</v>
      </c>
      <c r="G156" s="438" t="s">
        <v>6568</v>
      </c>
      <c r="H156" s="438" t="s">
        <v>5853</v>
      </c>
      <c r="I156" s="438" t="s">
        <v>6559</v>
      </c>
      <c r="J156" s="438" t="s">
        <v>6572</v>
      </c>
      <c r="K156" s="438" t="s">
        <v>5872</v>
      </c>
      <c r="L156" s="438" t="s">
        <v>5873</v>
      </c>
      <c r="M156" s="438" t="s">
        <v>6573</v>
      </c>
      <c r="N156" s="438" t="s">
        <v>5913</v>
      </c>
      <c r="O156" s="438" t="s">
        <v>6566</v>
      </c>
      <c r="P156" s="438"/>
      <c r="Q156" s="438"/>
      <c r="R156" s="142"/>
      <c r="S156" s="439" t="s">
        <v>6520</v>
      </c>
      <c r="T156" s="440" t="s">
        <v>5853</v>
      </c>
    </row>
    <row r="157" spans="1:20">
      <c r="A157" s="438" t="s">
        <v>6574</v>
      </c>
      <c r="B157" s="438" t="s">
        <v>5849</v>
      </c>
      <c r="C157" s="438" t="s">
        <v>5850</v>
      </c>
      <c r="D157" s="438" t="s">
        <v>5851</v>
      </c>
      <c r="E157" s="438" t="s">
        <v>5852</v>
      </c>
      <c r="F157" s="438" t="s">
        <v>5889</v>
      </c>
      <c r="G157" s="438" t="s">
        <v>58</v>
      </c>
      <c r="H157" s="438" t="s">
        <v>5853</v>
      </c>
      <c r="I157" s="438" t="s">
        <v>6559</v>
      </c>
      <c r="J157" s="438" t="s">
        <v>6575</v>
      </c>
      <c r="K157" s="438" t="s">
        <v>5856</v>
      </c>
      <c r="L157" s="438" t="s">
        <v>6481</v>
      </c>
      <c r="M157" s="438" t="s">
        <v>6576</v>
      </c>
      <c r="N157" s="438" t="s">
        <v>6577</v>
      </c>
      <c r="O157" s="438" t="s">
        <v>6578</v>
      </c>
      <c r="P157" s="438"/>
      <c r="Q157" s="438"/>
      <c r="R157" s="142"/>
      <c r="S157" s="439" t="s">
        <v>6520</v>
      </c>
      <c r="T157" s="440" t="s">
        <v>5853</v>
      </c>
    </row>
    <row r="158" spans="1:20">
      <c r="A158" s="438" t="s">
        <v>6579</v>
      </c>
      <c r="B158" s="438" t="s">
        <v>5849</v>
      </c>
      <c r="C158" s="438" t="s">
        <v>5850</v>
      </c>
      <c r="D158" s="438" t="s">
        <v>5851</v>
      </c>
      <c r="E158" s="438" t="s">
        <v>5852</v>
      </c>
      <c r="F158" s="438" t="s">
        <v>5889</v>
      </c>
      <c r="G158" s="438" t="s">
        <v>58</v>
      </c>
      <c r="H158" s="438" t="s">
        <v>5853</v>
      </c>
      <c r="I158" s="438" t="s">
        <v>6580</v>
      </c>
      <c r="J158" s="438" t="s">
        <v>6581</v>
      </c>
      <c r="K158" s="438" t="s">
        <v>5856</v>
      </c>
      <c r="L158" s="438" t="s">
        <v>5969</v>
      </c>
      <c r="M158" s="438" t="s">
        <v>6582</v>
      </c>
      <c r="N158" s="438" t="s">
        <v>5922</v>
      </c>
      <c r="O158" s="438" t="s">
        <v>6583</v>
      </c>
      <c r="P158" s="438"/>
      <c r="Q158" s="438"/>
      <c r="R158" s="142"/>
      <c r="S158" s="439" t="s">
        <v>6584</v>
      </c>
      <c r="T158" s="440" t="s">
        <v>5853</v>
      </c>
    </row>
    <row r="159" spans="1:20">
      <c r="A159" s="438" t="s">
        <v>6585</v>
      </c>
      <c r="B159" s="438" t="s">
        <v>5849</v>
      </c>
      <c r="C159" s="438" t="s">
        <v>5850</v>
      </c>
      <c r="D159" s="438" t="s">
        <v>5851</v>
      </c>
      <c r="E159" s="438" t="s">
        <v>5852</v>
      </c>
      <c r="F159" s="438" t="s">
        <v>5889</v>
      </c>
      <c r="G159" s="438" t="s">
        <v>58</v>
      </c>
      <c r="H159" s="438" t="s">
        <v>5853</v>
      </c>
      <c r="I159" s="438" t="s">
        <v>6580</v>
      </c>
      <c r="J159" s="438" t="s">
        <v>6586</v>
      </c>
      <c r="K159" s="438" t="s">
        <v>5856</v>
      </c>
      <c r="L159" s="438" t="s">
        <v>5969</v>
      </c>
      <c r="M159" s="438" t="s">
        <v>6582</v>
      </c>
      <c r="N159" s="438" t="s">
        <v>6587</v>
      </c>
      <c r="O159" s="438" t="s">
        <v>6588</v>
      </c>
      <c r="P159" s="438"/>
      <c r="Q159" s="438"/>
      <c r="R159" s="142"/>
      <c r="S159" s="439" t="s">
        <v>6584</v>
      </c>
      <c r="T159" s="440" t="s">
        <v>5853</v>
      </c>
    </row>
    <row r="160" spans="1:20">
      <c r="A160" s="438" t="s">
        <v>6589</v>
      </c>
      <c r="B160" s="438" t="s">
        <v>5849</v>
      </c>
      <c r="C160" s="438" t="s">
        <v>5850</v>
      </c>
      <c r="D160" s="438" t="s">
        <v>5851</v>
      </c>
      <c r="E160" s="438" t="s">
        <v>5852</v>
      </c>
      <c r="F160" s="438" t="s">
        <v>5889</v>
      </c>
      <c r="G160" s="438" t="s">
        <v>58</v>
      </c>
      <c r="H160" s="438" t="s">
        <v>5853</v>
      </c>
      <c r="I160" s="438" t="s">
        <v>6580</v>
      </c>
      <c r="J160" s="438" t="s">
        <v>6590</v>
      </c>
      <c r="K160" s="438" t="s">
        <v>5856</v>
      </c>
      <c r="L160" s="438" t="s">
        <v>6076</v>
      </c>
      <c r="M160" s="438" t="s">
        <v>6582</v>
      </c>
      <c r="N160" s="438" t="s">
        <v>6591</v>
      </c>
      <c r="O160" s="438" t="s">
        <v>6592</v>
      </c>
      <c r="P160" s="438"/>
      <c r="Q160" s="438"/>
      <c r="R160" s="142"/>
      <c r="S160" s="439" t="s">
        <v>6584</v>
      </c>
      <c r="T160" s="440" t="s">
        <v>5853</v>
      </c>
    </row>
    <row r="161" spans="1:20">
      <c r="A161" s="438" t="s">
        <v>6593</v>
      </c>
      <c r="B161" s="438" t="s">
        <v>5849</v>
      </c>
      <c r="C161" s="438" t="s">
        <v>5850</v>
      </c>
      <c r="D161" s="438" t="s">
        <v>5851</v>
      </c>
      <c r="E161" s="438" t="s">
        <v>5852</v>
      </c>
      <c r="F161" s="438" t="s">
        <v>5917</v>
      </c>
      <c r="G161" s="438" t="s">
        <v>6594</v>
      </c>
      <c r="H161" s="438" t="s">
        <v>5853</v>
      </c>
      <c r="I161" s="438" t="s">
        <v>6595</v>
      </c>
      <c r="J161" s="438" t="s">
        <v>6596</v>
      </c>
      <c r="K161" s="438" t="s">
        <v>5856</v>
      </c>
      <c r="L161" s="438" t="s">
        <v>5873</v>
      </c>
      <c r="M161" s="438" t="s">
        <v>6597</v>
      </c>
      <c r="N161" s="438" t="s">
        <v>6598</v>
      </c>
      <c r="O161" s="438" t="s">
        <v>6599</v>
      </c>
      <c r="P161" s="438"/>
      <c r="Q161" s="438"/>
      <c r="R161" s="142"/>
      <c r="S161" s="439" t="s">
        <v>6520</v>
      </c>
      <c r="T161" s="440" t="s">
        <v>5853</v>
      </c>
    </row>
    <row r="162" spans="1:20">
      <c r="A162" s="438" t="s">
        <v>6600</v>
      </c>
      <c r="B162" s="438" t="s">
        <v>5849</v>
      </c>
      <c r="C162" s="438" t="s">
        <v>5850</v>
      </c>
      <c r="D162" s="438" t="s">
        <v>5851</v>
      </c>
      <c r="E162" s="438" t="s">
        <v>5852</v>
      </c>
      <c r="F162" s="438" t="s">
        <v>5917</v>
      </c>
      <c r="G162" s="438" t="s">
        <v>6601</v>
      </c>
      <c r="H162" s="438" t="s">
        <v>5853</v>
      </c>
      <c r="I162" s="438" t="s">
        <v>6602</v>
      </c>
      <c r="J162" s="438" t="s">
        <v>6603</v>
      </c>
      <c r="K162" s="438" t="s">
        <v>5856</v>
      </c>
      <c r="L162" s="438" t="s">
        <v>5873</v>
      </c>
      <c r="M162" s="438" t="s">
        <v>6604</v>
      </c>
      <c r="N162" s="438" t="s">
        <v>6605</v>
      </c>
      <c r="O162" s="438" t="s">
        <v>6606</v>
      </c>
      <c r="P162" s="438"/>
      <c r="Q162" s="438"/>
      <c r="R162" s="142"/>
      <c r="S162" s="439" t="s">
        <v>6520</v>
      </c>
      <c r="T162" s="440" t="s">
        <v>5853</v>
      </c>
    </row>
    <row r="163" spans="1:20">
      <c r="A163" s="438" t="s">
        <v>6607</v>
      </c>
      <c r="B163" s="438" t="s">
        <v>5849</v>
      </c>
      <c r="C163" s="438" t="s">
        <v>5850</v>
      </c>
      <c r="D163" s="438" t="s">
        <v>5851</v>
      </c>
      <c r="E163" s="438" t="s">
        <v>5852</v>
      </c>
      <c r="F163" s="438" t="s">
        <v>5917</v>
      </c>
      <c r="G163" s="438" t="s">
        <v>6608</v>
      </c>
      <c r="H163" s="438" t="s">
        <v>5853</v>
      </c>
      <c r="I163" s="438" t="s">
        <v>6609</v>
      </c>
      <c r="J163" s="438" t="s">
        <v>6610</v>
      </c>
      <c r="K163" s="438" t="s">
        <v>5856</v>
      </c>
      <c r="L163" s="438" t="s">
        <v>5969</v>
      </c>
      <c r="M163" s="438" t="s">
        <v>6611</v>
      </c>
      <c r="N163" s="438" t="s">
        <v>5922</v>
      </c>
      <c r="O163" s="438" t="s">
        <v>6612</v>
      </c>
      <c r="P163" s="438"/>
      <c r="Q163" s="438"/>
      <c r="R163" s="142"/>
      <c r="S163" s="439" t="s">
        <v>6520</v>
      </c>
      <c r="T163" s="440" t="s">
        <v>5853</v>
      </c>
    </row>
    <row r="164" spans="1:20">
      <c r="A164" s="438" t="s">
        <v>6613</v>
      </c>
      <c r="B164" s="438" t="s">
        <v>5849</v>
      </c>
      <c r="C164" s="438" t="s">
        <v>5850</v>
      </c>
      <c r="D164" s="438" t="s">
        <v>5851</v>
      </c>
      <c r="E164" s="438" t="s">
        <v>5852</v>
      </c>
      <c r="F164" s="438" t="s">
        <v>5917</v>
      </c>
      <c r="G164" s="438" t="s">
        <v>6614</v>
      </c>
      <c r="H164" s="438" t="s">
        <v>5853</v>
      </c>
      <c r="I164" s="438" t="s">
        <v>6609</v>
      </c>
      <c r="J164" s="438" t="s">
        <v>6615</v>
      </c>
      <c r="K164" s="438" t="s">
        <v>5856</v>
      </c>
      <c r="L164" s="438" t="s">
        <v>6070</v>
      </c>
      <c r="M164" s="438" t="s">
        <v>6616</v>
      </c>
      <c r="N164" s="438" t="s">
        <v>6617</v>
      </c>
      <c r="O164" s="438" t="s">
        <v>6618</v>
      </c>
      <c r="P164" s="438"/>
      <c r="Q164" s="438"/>
      <c r="R164" s="142"/>
      <c r="S164" s="439" t="s">
        <v>6619</v>
      </c>
      <c r="T164" s="440" t="s">
        <v>5853</v>
      </c>
    </row>
    <row r="165" spans="1:20">
      <c r="A165" s="438" t="s">
        <v>6620</v>
      </c>
      <c r="B165" s="438" t="s">
        <v>5849</v>
      </c>
      <c r="C165" s="438" t="s">
        <v>5850</v>
      </c>
      <c r="D165" s="438" t="s">
        <v>5851</v>
      </c>
      <c r="E165" s="438" t="s">
        <v>5852</v>
      </c>
      <c r="F165" s="438" t="s">
        <v>5917</v>
      </c>
      <c r="G165" s="438" t="s">
        <v>6621</v>
      </c>
      <c r="H165" s="438" t="s">
        <v>5853</v>
      </c>
      <c r="I165" s="438" t="s">
        <v>6622</v>
      </c>
      <c r="J165" s="438" t="s">
        <v>6623</v>
      </c>
      <c r="K165" s="438" t="s">
        <v>5856</v>
      </c>
      <c r="L165" s="438" t="s">
        <v>6076</v>
      </c>
      <c r="M165" s="438" t="s">
        <v>6624</v>
      </c>
      <c r="N165" s="438" t="s">
        <v>5922</v>
      </c>
      <c r="O165" s="438" t="s">
        <v>6625</v>
      </c>
      <c r="P165" s="438"/>
      <c r="Q165" s="438"/>
      <c r="R165" s="438"/>
      <c r="S165" s="438"/>
      <c r="T165" s="440" t="s">
        <v>5853</v>
      </c>
    </row>
    <row r="166" spans="1:20">
      <c r="A166" s="438" t="s">
        <v>6626</v>
      </c>
      <c r="B166" s="438" t="s">
        <v>5849</v>
      </c>
      <c r="C166" s="438" t="s">
        <v>5850</v>
      </c>
      <c r="D166" s="438" t="s">
        <v>5851</v>
      </c>
      <c r="E166" s="438" t="s">
        <v>5852</v>
      </c>
      <c r="F166" s="438" t="s">
        <v>5889</v>
      </c>
      <c r="G166" s="438" t="s">
        <v>58</v>
      </c>
      <c r="H166" s="438" t="s">
        <v>5853</v>
      </c>
      <c r="I166" s="438" t="s">
        <v>6622</v>
      </c>
      <c r="J166" s="438" t="s">
        <v>6627</v>
      </c>
      <c r="K166" s="438" t="s">
        <v>5872</v>
      </c>
      <c r="L166" s="438" t="s">
        <v>5920</v>
      </c>
      <c r="M166" s="438" t="s">
        <v>6624</v>
      </c>
      <c r="N166" s="438" t="s">
        <v>6628</v>
      </c>
      <c r="O166" s="438" t="s">
        <v>6629</v>
      </c>
      <c r="P166" s="438"/>
      <c r="Q166" s="438"/>
      <c r="R166" s="438"/>
      <c r="S166" s="438"/>
      <c r="T166" s="440" t="s">
        <v>5853</v>
      </c>
    </row>
    <row r="167" spans="1:20">
      <c r="A167" s="438" t="s">
        <v>6630</v>
      </c>
      <c r="B167" s="438" t="s">
        <v>5849</v>
      </c>
      <c r="C167" s="438" t="s">
        <v>5850</v>
      </c>
      <c r="D167" s="438" t="s">
        <v>5851</v>
      </c>
      <c r="E167" s="438" t="s">
        <v>5852</v>
      </c>
      <c r="F167" s="438" t="s">
        <v>5889</v>
      </c>
      <c r="G167" s="438" t="s">
        <v>58</v>
      </c>
      <c r="H167" s="438" t="s">
        <v>5853</v>
      </c>
      <c r="I167" s="438" t="s">
        <v>6622</v>
      </c>
      <c r="J167" s="438" t="s">
        <v>6631</v>
      </c>
      <c r="K167" s="438" t="s">
        <v>5872</v>
      </c>
      <c r="L167" s="438" t="s">
        <v>6070</v>
      </c>
      <c r="M167" s="438" t="s">
        <v>6624</v>
      </c>
      <c r="N167" s="438" t="s">
        <v>5913</v>
      </c>
      <c r="O167" s="438" t="s">
        <v>6632</v>
      </c>
      <c r="P167" s="438"/>
      <c r="Q167" s="438"/>
      <c r="R167" s="438"/>
      <c r="S167" s="438"/>
      <c r="T167" s="440" t="s">
        <v>5853</v>
      </c>
    </row>
    <row r="168" spans="1:20">
      <c r="A168" s="438" t="s">
        <v>6633</v>
      </c>
      <c r="B168" s="438" t="s">
        <v>5849</v>
      </c>
      <c r="C168" s="438" t="s">
        <v>5850</v>
      </c>
      <c r="D168" s="438" t="s">
        <v>5851</v>
      </c>
      <c r="E168" s="438" t="s">
        <v>5852</v>
      </c>
      <c r="F168" s="438" t="s">
        <v>5917</v>
      </c>
      <c r="G168" s="438" t="s">
        <v>6634</v>
      </c>
      <c r="H168" s="438" t="s">
        <v>5853</v>
      </c>
      <c r="I168" s="438" t="s">
        <v>6622</v>
      </c>
      <c r="J168" s="438" t="s">
        <v>6635</v>
      </c>
      <c r="K168" s="438" t="s">
        <v>5856</v>
      </c>
      <c r="L168" s="438" t="s">
        <v>5873</v>
      </c>
      <c r="M168" s="438" t="s">
        <v>6636</v>
      </c>
      <c r="N168" s="438" t="s">
        <v>5913</v>
      </c>
      <c r="O168" s="438" t="s">
        <v>6637</v>
      </c>
      <c r="P168" s="438"/>
      <c r="Q168" s="438"/>
      <c r="R168" s="438"/>
      <c r="S168" s="438"/>
      <c r="T168" s="440" t="s">
        <v>5853</v>
      </c>
    </row>
    <row r="169" spans="1:20">
      <c r="A169" s="438" t="s">
        <v>6638</v>
      </c>
      <c r="B169" s="438" t="s">
        <v>5849</v>
      </c>
      <c r="C169" s="438" t="s">
        <v>5850</v>
      </c>
      <c r="D169" s="438" t="s">
        <v>5851</v>
      </c>
      <c r="E169" s="438" t="s">
        <v>5852</v>
      </c>
      <c r="F169" s="438" t="s">
        <v>5889</v>
      </c>
      <c r="G169" s="438" t="s">
        <v>58</v>
      </c>
      <c r="H169" s="438" t="s">
        <v>5853</v>
      </c>
      <c r="I169" s="438" t="s">
        <v>6622</v>
      </c>
      <c r="J169" s="438" t="s">
        <v>6639</v>
      </c>
      <c r="K169" s="438" t="s">
        <v>5872</v>
      </c>
      <c r="L169" s="438" t="s">
        <v>6070</v>
      </c>
      <c r="M169" s="438" t="s">
        <v>6636</v>
      </c>
      <c r="N169" s="438" t="s">
        <v>6640</v>
      </c>
      <c r="O169" s="438" t="s">
        <v>6641</v>
      </c>
      <c r="P169" s="438"/>
      <c r="Q169" s="438"/>
      <c r="R169" s="438"/>
      <c r="S169" s="438"/>
      <c r="T169" s="440" t="s">
        <v>5853</v>
      </c>
    </row>
    <row r="170" spans="1:20">
      <c r="A170" s="438" t="s">
        <v>6642</v>
      </c>
      <c r="B170" s="438" t="s">
        <v>5849</v>
      </c>
      <c r="C170" s="438" t="s">
        <v>5850</v>
      </c>
      <c r="D170" s="438" t="s">
        <v>5851</v>
      </c>
      <c r="E170" s="438" t="s">
        <v>5852</v>
      </c>
      <c r="F170" s="438" t="s">
        <v>5917</v>
      </c>
      <c r="G170" s="438" t="s">
        <v>6643</v>
      </c>
      <c r="H170" s="438" t="s">
        <v>5853</v>
      </c>
      <c r="I170" s="438" t="s">
        <v>6622</v>
      </c>
      <c r="J170" s="438" t="s">
        <v>6644</v>
      </c>
      <c r="K170" s="438" t="s">
        <v>5856</v>
      </c>
      <c r="L170" s="438" t="s">
        <v>6076</v>
      </c>
      <c r="M170" s="438" t="s">
        <v>6645</v>
      </c>
      <c r="N170" s="438" t="s">
        <v>6646</v>
      </c>
      <c r="O170" s="438" t="s">
        <v>6647</v>
      </c>
      <c r="P170" s="438"/>
      <c r="Q170" s="438"/>
      <c r="R170" s="438"/>
      <c r="S170" s="438"/>
      <c r="T170" s="440" t="s">
        <v>5853</v>
      </c>
    </row>
    <row r="171" spans="1:20">
      <c r="A171" s="438" t="s">
        <v>6648</v>
      </c>
      <c r="B171" s="438" t="s">
        <v>5849</v>
      </c>
      <c r="C171" s="438" t="s">
        <v>5850</v>
      </c>
      <c r="D171" s="438" t="s">
        <v>5851</v>
      </c>
      <c r="E171" s="438" t="s">
        <v>5852</v>
      </c>
      <c r="F171" s="438" t="s">
        <v>5889</v>
      </c>
      <c r="G171" s="438" t="s">
        <v>58</v>
      </c>
      <c r="H171" s="438" t="s">
        <v>5853</v>
      </c>
      <c r="I171" s="438" t="s">
        <v>6622</v>
      </c>
      <c r="J171" s="438" t="s">
        <v>6649</v>
      </c>
      <c r="K171" s="438" t="s">
        <v>5856</v>
      </c>
      <c r="L171" s="438" t="s">
        <v>6076</v>
      </c>
      <c r="M171" s="438" t="s">
        <v>6645</v>
      </c>
      <c r="N171" s="438" t="s">
        <v>6650</v>
      </c>
      <c r="O171" s="438" t="s">
        <v>6647</v>
      </c>
      <c r="P171" s="438"/>
      <c r="Q171" s="438"/>
      <c r="R171" s="438"/>
      <c r="S171" s="438"/>
      <c r="T171" s="440" t="s">
        <v>5853</v>
      </c>
    </row>
    <row r="172" spans="1:20">
      <c r="A172" s="438" t="s">
        <v>6651</v>
      </c>
      <c r="B172" s="438" t="s">
        <v>5849</v>
      </c>
      <c r="C172" s="438" t="s">
        <v>5850</v>
      </c>
      <c r="D172" s="438" t="s">
        <v>5851</v>
      </c>
      <c r="E172" s="438" t="s">
        <v>5852</v>
      </c>
      <c r="F172" s="438" t="s">
        <v>5917</v>
      </c>
      <c r="G172" s="438" t="s">
        <v>6652</v>
      </c>
      <c r="H172" s="438" t="s">
        <v>5853</v>
      </c>
      <c r="I172" s="438" t="s">
        <v>6653</v>
      </c>
      <c r="J172" s="438" t="s">
        <v>6654</v>
      </c>
      <c r="K172" s="438" t="s">
        <v>5856</v>
      </c>
      <c r="L172" s="438" t="s">
        <v>5969</v>
      </c>
      <c r="M172" s="438" t="s">
        <v>58</v>
      </c>
      <c r="N172" s="438" t="s">
        <v>6655</v>
      </c>
      <c r="O172" s="438" t="s">
        <v>6656</v>
      </c>
      <c r="P172" s="438"/>
      <c r="Q172" s="438"/>
      <c r="R172" s="438"/>
      <c r="S172" s="438"/>
      <c r="T172" s="440" t="s">
        <v>5853</v>
      </c>
    </row>
    <row r="173" spans="1:20">
      <c r="A173" s="438" t="s">
        <v>6657</v>
      </c>
      <c r="B173" s="438" t="s">
        <v>5849</v>
      </c>
      <c r="C173" s="438" t="s">
        <v>5850</v>
      </c>
      <c r="D173" s="438" t="s">
        <v>5851</v>
      </c>
      <c r="E173" s="438" t="s">
        <v>5852</v>
      </c>
      <c r="F173" s="438" t="s">
        <v>5917</v>
      </c>
      <c r="G173" s="438" t="s">
        <v>6658</v>
      </c>
      <c r="H173" s="438" t="s">
        <v>5853</v>
      </c>
      <c r="I173" s="438" t="s">
        <v>6653</v>
      </c>
      <c r="J173" s="438" t="s">
        <v>6659</v>
      </c>
      <c r="K173" s="438" t="s">
        <v>5856</v>
      </c>
      <c r="L173" s="438" t="s">
        <v>5873</v>
      </c>
      <c r="M173" s="438" t="s">
        <v>6660</v>
      </c>
      <c r="N173" s="438" t="s">
        <v>6661</v>
      </c>
      <c r="O173" s="438" t="s">
        <v>6662</v>
      </c>
      <c r="P173" s="438"/>
      <c r="Q173" s="438"/>
      <c r="R173" s="438"/>
      <c r="S173" s="439" t="s">
        <v>6520</v>
      </c>
      <c r="T173" s="440" t="s">
        <v>5853</v>
      </c>
    </row>
    <row r="174" spans="1:20">
      <c r="A174" s="438" t="s">
        <v>6663</v>
      </c>
      <c r="B174" s="438" t="s">
        <v>5849</v>
      </c>
      <c r="C174" s="438" t="s">
        <v>5850</v>
      </c>
      <c r="D174" s="438" t="s">
        <v>5851</v>
      </c>
      <c r="E174" s="438" t="s">
        <v>5852</v>
      </c>
      <c r="F174" s="438" t="s">
        <v>5917</v>
      </c>
      <c r="G174" s="438" t="s">
        <v>6664</v>
      </c>
      <c r="H174" s="438" t="s">
        <v>5853</v>
      </c>
      <c r="I174" s="438" t="s">
        <v>6665</v>
      </c>
      <c r="J174" s="438" t="s">
        <v>6666</v>
      </c>
      <c r="K174" s="438" t="s">
        <v>5856</v>
      </c>
      <c r="L174" s="438" t="s">
        <v>5873</v>
      </c>
      <c r="M174" s="438" t="s">
        <v>6667</v>
      </c>
      <c r="N174" s="438" t="s">
        <v>6668</v>
      </c>
      <c r="O174" s="438" t="s">
        <v>6669</v>
      </c>
      <c r="P174" s="438"/>
      <c r="Q174" s="438"/>
      <c r="R174" s="438"/>
      <c r="S174" s="439" t="s">
        <v>6520</v>
      </c>
      <c r="T174" s="440" t="s">
        <v>5853</v>
      </c>
    </row>
    <row r="175" spans="1:20">
      <c r="A175" s="438" t="s">
        <v>6670</v>
      </c>
      <c r="B175" s="438" t="s">
        <v>5849</v>
      </c>
      <c r="C175" s="438" t="s">
        <v>5850</v>
      </c>
      <c r="D175" s="438" t="s">
        <v>5851</v>
      </c>
      <c r="E175" s="438" t="s">
        <v>5852</v>
      </c>
      <c r="F175" s="438" t="s">
        <v>5917</v>
      </c>
      <c r="G175" s="438" t="s">
        <v>6671</v>
      </c>
      <c r="H175" s="438" t="s">
        <v>5853</v>
      </c>
      <c r="I175" s="438" t="s">
        <v>6665</v>
      </c>
      <c r="J175" s="438" t="s">
        <v>6672</v>
      </c>
      <c r="K175" s="438" t="s">
        <v>5856</v>
      </c>
      <c r="L175" s="438" t="s">
        <v>5873</v>
      </c>
      <c r="M175" s="438" t="s">
        <v>6673</v>
      </c>
      <c r="N175" s="438" t="s">
        <v>6674</v>
      </c>
      <c r="O175" s="438" t="s">
        <v>6675</v>
      </c>
      <c r="P175" s="438"/>
      <c r="Q175" s="438"/>
      <c r="R175" s="438"/>
      <c r="S175" s="439" t="s">
        <v>6520</v>
      </c>
      <c r="T175" s="440" t="s">
        <v>5853</v>
      </c>
    </row>
    <row r="176" spans="1:20">
      <c r="A176" s="438" t="s">
        <v>6676</v>
      </c>
      <c r="B176" s="438" t="s">
        <v>5849</v>
      </c>
      <c r="C176" s="438" t="s">
        <v>5850</v>
      </c>
      <c r="D176" s="438" t="s">
        <v>5851</v>
      </c>
      <c r="E176" s="438" t="s">
        <v>5852</v>
      </c>
      <c r="F176" s="438" t="s">
        <v>5889</v>
      </c>
      <c r="G176" s="438" t="s">
        <v>58</v>
      </c>
      <c r="H176" s="438" t="s">
        <v>5853</v>
      </c>
      <c r="I176" s="438" t="s">
        <v>6677</v>
      </c>
      <c r="J176" s="438" t="s">
        <v>6678</v>
      </c>
      <c r="K176" s="438" t="s">
        <v>5872</v>
      </c>
      <c r="L176" s="438" t="s">
        <v>6117</v>
      </c>
      <c r="M176" s="438" t="s">
        <v>6118</v>
      </c>
      <c r="N176" s="438" t="s">
        <v>6679</v>
      </c>
      <c r="O176" s="438" t="s">
        <v>6680</v>
      </c>
      <c r="P176" s="438"/>
      <c r="Q176" s="438"/>
      <c r="R176" s="438"/>
      <c r="S176" s="439" t="s">
        <v>6681</v>
      </c>
      <c r="T176" s="440" t="s">
        <v>5853</v>
      </c>
    </row>
    <row r="177" spans="1:20">
      <c r="A177" s="438" t="s">
        <v>6682</v>
      </c>
      <c r="B177" s="438" t="s">
        <v>5849</v>
      </c>
      <c r="C177" s="438" t="s">
        <v>5850</v>
      </c>
      <c r="D177" s="438" t="s">
        <v>5851</v>
      </c>
      <c r="E177" s="438" t="s">
        <v>5852</v>
      </c>
      <c r="F177" s="438" t="s">
        <v>5889</v>
      </c>
      <c r="G177" s="438" t="s">
        <v>58</v>
      </c>
      <c r="H177" s="438" t="s">
        <v>5853</v>
      </c>
      <c r="I177" s="438" t="s">
        <v>6677</v>
      </c>
      <c r="J177" s="438" t="s">
        <v>6683</v>
      </c>
      <c r="K177" s="438" t="s">
        <v>5872</v>
      </c>
      <c r="L177" s="438" t="s">
        <v>6150</v>
      </c>
      <c r="M177" s="438" t="s">
        <v>6118</v>
      </c>
      <c r="N177" s="438" t="s">
        <v>6684</v>
      </c>
      <c r="O177" s="438" t="s">
        <v>6685</v>
      </c>
      <c r="P177" s="438"/>
      <c r="Q177" s="438"/>
      <c r="R177" s="438"/>
      <c r="S177" s="439" t="s">
        <v>6681</v>
      </c>
      <c r="T177" s="440" t="s">
        <v>5853</v>
      </c>
    </row>
    <row r="178" spans="1:20">
      <c r="A178" s="438" t="s">
        <v>6686</v>
      </c>
      <c r="B178" s="438" t="s">
        <v>5849</v>
      </c>
      <c r="C178" s="438" t="s">
        <v>5850</v>
      </c>
      <c r="D178" s="438" t="s">
        <v>5851</v>
      </c>
      <c r="E178" s="438" t="s">
        <v>5852</v>
      </c>
      <c r="F178" s="438" t="s">
        <v>5889</v>
      </c>
      <c r="G178" s="438" t="s">
        <v>58</v>
      </c>
      <c r="H178" s="438" t="s">
        <v>5853</v>
      </c>
      <c r="I178" s="438" t="s">
        <v>6677</v>
      </c>
      <c r="J178" s="438" t="s">
        <v>6687</v>
      </c>
      <c r="K178" s="438" t="s">
        <v>5872</v>
      </c>
      <c r="L178" s="438" t="s">
        <v>6117</v>
      </c>
      <c r="M178" s="438" t="s">
        <v>6688</v>
      </c>
      <c r="N178" s="438" t="s">
        <v>6689</v>
      </c>
      <c r="O178" s="438" t="s">
        <v>6690</v>
      </c>
      <c r="P178" s="438"/>
      <c r="Q178" s="438"/>
      <c r="R178" s="438"/>
      <c r="S178" s="439" t="s">
        <v>6681</v>
      </c>
      <c r="T178" s="440" t="s">
        <v>5853</v>
      </c>
    </row>
    <row r="179" spans="1:20">
      <c r="A179" s="438" t="s">
        <v>6691</v>
      </c>
      <c r="B179" s="438" t="s">
        <v>5849</v>
      </c>
      <c r="C179" s="438" t="s">
        <v>5850</v>
      </c>
      <c r="D179" s="438" t="s">
        <v>5851</v>
      </c>
      <c r="E179" s="438" t="s">
        <v>5852</v>
      </c>
      <c r="F179" s="438" t="s">
        <v>5889</v>
      </c>
      <c r="G179" s="438" t="s">
        <v>58</v>
      </c>
      <c r="H179" s="438" t="s">
        <v>5853</v>
      </c>
      <c r="I179" s="438" t="s">
        <v>6677</v>
      </c>
      <c r="J179" s="438" t="s">
        <v>6692</v>
      </c>
      <c r="K179" s="438" t="s">
        <v>5872</v>
      </c>
      <c r="L179" s="438" t="s">
        <v>6117</v>
      </c>
      <c r="M179" s="438" t="s">
        <v>6688</v>
      </c>
      <c r="N179" s="438" t="s">
        <v>6693</v>
      </c>
      <c r="O179" s="438" t="s">
        <v>6694</v>
      </c>
      <c r="P179" s="438"/>
      <c r="Q179" s="438"/>
      <c r="R179" s="438"/>
      <c r="S179" s="439" t="s">
        <v>6681</v>
      </c>
      <c r="T179" s="440" t="s">
        <v>5853</v>
      </c>
    </row>
    <row r="180" spans="1:20">
      <c r="A180" s="438" t="s">
        <v>6695</v>
      </c>
      <c r="B180" s="438" t="s">
        <v>5849</v>
      </c>
      <c r="C180" s="438" t="s">
        <v>5850</v>
      </c>
      <c r="D180" s="438" t="s">
        <v>5851</v>
      </c>
      <c r="E180" s="438" t="s">
        <v>5852</v>
      </c>
      <c r="F180" s="438" t="s">
        <v>5889</v>
      </c>
      <c r="G180" s="438" t="s">
        <v>58</v>
      </c>
      <c r="H180" s="438" t="s">
        <v>5853</v>
      </c>
      <c r="I180" s="438" t="s">
        <v>6677</v>
      </c>
      <c r="J180" s="438" t="s">
        <v>6696</v>
      </c>
      <c r="K180" s="438" t="s">
        <v>5872</v>
      </c>
      <c r="L180" s="438" t="s">
        <v>6697</v>
      </c>
      <c r="M180" s="438" t="s">
        <v>6698</v>
      </c>
      <c r="N180" s="438" t="s">
        <v>6699</v>
      </c>
      <c r="O180" s="438" t="s">
        <v>6700</v>
      </c>
      <c r="P180" s="438"/>
      <c r="Q180" s="438"/>
      <c r="R180" s="438"/>
      <c r="S180" s="439" t="s">
        <v>6681</v>
      </c>
      <c r="T180" s="440" t="s">
        <v>5853</v>
      </c>
    </row>
    <row r="181" spans="1:20">
      <c r="A181" s="438" t="s">
        <v>6701</v>
      </c>
      <c r="B181" s="438" t="s">
        <v>5849</v>
      </c>
      <c r="C181" s="438" t="s">
        <v>5850</v>
      </c>
      <c r="D181" s="438" t="s">
        <v>5851</v>
      </c>
      <c r="E181" s="438" t="s">
        <v>5852</v>
      </c>
      <c r="F181" s="438" t="s">
        <v>5889</v>
      </c>
      <c r="G181" s="438" t="s">
        <v>58</v>
      </c>
      <c r="H181" s="438" t="s">
        <v>5853</v>
      </c>
      <c r="I181" s="438" t="s">
        <v>6677</v>
      </c>
      <c r="J181" s="438" t="s">
        <v>6702</v>
      </c>
      <c r="K181" s="438" t="s">
        <v>5872</v>
      </c>
      <c r="L181" s="438" t="s">
        <v>6697</v>
      </c>
      <c r="M181" s="438" t="s">
        <v>6698</v>
      </c>
      <c r="N181" s="438" t="s">
        <v>6703</v>
      </c>
      <c r="O181" s="438" t="s">
        <v>6704</v>
      </c>
      <c r="P181" s="438"/>
      <c r="Q181" s="438"/>
      <c r="R181" s="438"/>
      <c r="S181" s="439" t="s">
        <v>6681</v>
      </c>
      <c r="T181" s="440" t="s">
        <v>5853</v>
      </c>
    </row>
    <row r="182" spans="1:20">
      <c r="A182" s="438" t="s">
        <v>6705</v>
      </c>
      <c r="B182" s="438" t="s">
        <v>5849</v>
      </c>
      <c r="C182" s="438" t="s">
        <v>5850</v>
      </c>
      <c r="D182" s="438" t="s">
        <v>5851</v>
      </c>
      <c r="E182" s="438" t="s">
        <v>5852</v>
      </c>
      <c r="F182" s="438" t="s">
        <v>5889</v>
      </c>
      <c r="G182" s="438" t="s">
        <v>58</v>
      </c>
      <c r="H182" s="438" t="s">
        <v>5853</v>
      </c>
      <c r="I182" s="438" t="s">
        <v>6677</v>
      </c>
      <c r="J182" s="438" t="s">
        <v>6706</v>
      </c>
      <c r="K182" s="438" t="s">
        <v>5872</v>
      </c>
      <c r="L182" s="438" t="s">
        <v>6697</v>
      </c>
      <c r="M182" s="438" t="s">
        <v>5921</v>
      </c>
      <c r="N182" s="438" t="s">
        <v>6699</v>
      </c>
      <c r="O182" s="438" t="s">
        <v>6700</v>
      </c>
      <c r="P182" s="438"/>
      <c r="Q182" s="438"/>
      <c r="R182" s="438"/>
      <c r="S182" s="439" t="s">
        <v>6681</v>
      </c>
      <c r="T182" s="440" t="s">
        <v>5853</v>
      </c>
    </row>
    <row r="183" spans="1:20">
      <c r="A183" s="438" t="s">
        <v>6707</v>
      </c>
      <c r="B183" s="438" t="s">
        <v>5849</v>
      </c>
      <c r="C183" s="438" t="s">
        <v>5850</v>
      </c>
      <c r="D183" s="438" t="s">
        <v>5851</v>
      </c>
      <c r="E183" s="438" t="s">
        <v>5852</v>
      </c>
      <c r="F183" s="438" t="s">
        <v>5889</v>
      </c>
      <c r="G183" s="438" t="s">
        <v>58</v>
      </c>
      <c r="H183" s="438" t="s">
        <v>5853</v>
      </c>
      <c r="I183" s="438" t="s">
        <v>6677</v>
      </c>
      <c r="J183" s="438" t="s">
        <v>6708</v>
      </c>
      <c r="K183" s="438" t="s">
        <v>5872</v>
      </c>
      <c r="L183" s="438" t="s">
        <v>5857</v>
      </c>
      <c r="M183" s="438" t="s">
        <v>58</v>
      </c>
      <c r="N183" s="438" t="s">
        <v>6709</v>
      </c>
      <c r="O183" s="438" t="s">
        <v>6710</v>
      </c>
      <c r="P183" s="438"/>
      <c r="Q183" s="438"/>
      <c r="R183" s="438"/>
      <c r="S183" s="439" t="s">
        <v>6681</v>
      </c>
      <c r="T183" s="440" t="s">
        <v>5853</v>
      </c>
    </row>
    <row r="184" spans="1:20">
      <c r="A184" s="438" t="s">
        <v>6711</v>
      </c>
      <c r="B184" s="438" t="s">
        <v>5849</v>
      </c>
      <c r="C184" s="438" t="s">
        <v>5850</v>
      </c>
      <c r="D184" s="438" t="s">
        <v>5851</v>
      </c>
      <c r="E184" s="438" t="s">
        <v>5852</v>
      </c>
      <c r="F184" s="438" t="s">
        <v>5889</v>
      </c>
      <c r="G184" s="438" t="s">
        <v>58</v>
      </c>
      <c r="H184" s="438" t="s">
        <v>5853</v>
      </c>
      <c r="I184" s="438" t="s">
        <v>6677</v>
      </c>
      <c r="J184" s="438" t="s">
        <v>6712</v>
      </c>
      <c r="K184" s="438" t="s">
        <v>5872</v>
      </c>
      <c r="L184" s="438" t="s">
        <v>5873</v>
      </c>
      <c r="M184" s="438" t="s">
        <v>58</v>
      </c>
      <c r="N184" s="438" t="s">
        <v>6713</v>
      </c>
      <c r="O184" s="438" t="s">
        <v>6714</v>
      </c>
      <c r="P184" s="438"/>
      <c r="Q184" s="438"/>
      <c r="R184" s="438"/>
      <c r="S184" s="439" t="s">
        <v>6681</v>
      </c>
      <c r="T184" s="440" t="s">
        <v>5853</v>
      </c>
    </row>
    <row r="185" spans="1:20">
      <c r="A185" s="438" t="s">
        <v>6715</v>
      </c>
      <c r="B185" s="438" t="s">
        <v>5849</v>
      </c>
      <c r="C185" s="438" t="s">
        <v>5850</v>
      </c>
      <c r="D185" s="438" t="s">
        <v>5851</v>
      </c>
      <c r="E185" s="438" t="s">
        <v>5852</v>
      </c>
      <c r="F185" s="438" t="s">
        <v>5889</v>
      </c>
      <c r="G185" s="438" t="s">
        <v>58</v>
      </c>
      <c r="H185" s="438" t="s">
        <v>5853</v>
      </c>
      <c r="I185" s="438" t="s">
        <v>6716</v>
      </c>
      <c r="J185" s="438" t="s">
        <v>6717</v>
      </c>
      <c r="K185" s="438" t="s">
        <v>5856</v>
      </c>
      <c r="L185" s="438" t="s">
        <v>6718</v>
      </c>
      <c r="M185" s="438" t="s">
        <v>6118</v>
      </c>
      <c r="N185" s="438" t="s">
        <v>6719</v>
      </c>
      <c r="O185" s="438" t="s">
        <v>6720</v>
      </c>
      <c r="P185" s="438"/>
      <c r="Q185" s="438"/>
      <c r="R185" s="243"/>
      <c r="S185" s="439"/>
      <c r="T185" s="440" t="s">
        <v>5853</v>
      </c>
    </row>
    <row r="186" spans="1:20">
      <c r="A186" s="438" t="s">
        <v>6721</v>
      </c>
      <c r="B186" s="438" t="s">
        <v>5849</v>
      </c>
      <c r="C186" s="438" t="s">
        <v>5850</v>
      </c>
      <c r="D186" s="438" t="s">
        <v>5851</v>
      </c>
      <c r="E186" s="438" t="s">
        <v>5852</v>
      </c>
      <c r="F186" s="438" t="s">
        <v>5889</v>
      </c>
      <c r="G186" s="438" t="s">
        <v>58</v>
      </c>
      <c r="H186" s="438" t="s">
        <v>5853</v>
      </c>
      <c r="I186" s="438" t="s">
        <v>6716</v>
      </c>
      <c r="J186" s="438" t="s">
        <v>6722</v>
      </c>
      <c r="K186" s="438" t="s">
        <v>5856</v>
      </c>
      <c r="L186" s="438" t="s">
        <v>6718</v>
      </c>
      <c r="M186" s="438" t="s">
        <v>6118</v>
      </c>
      <c r="N186" s="438" t="s">
        <v>6723</v>
      </c>
      <c r="O186" s="438" t="s">
        <v>6724</v>
      </c>
      <c r="P186" s="438"/>
      <c r="Q186" s="438"/>
      <c r="R186" s="243"/>
      <c r="S186" s="439"/>
      <c r="T186" s="440" t="s">
        <v>5853</v>
      </c>
    </row>
    <row r="187" spans="1:20">
      <c r="A187" s="438" t="s">
        <v>6725</v>
      </c>
      <c r="B187" s="438" t="s">
        <v>5849</v>
      </c>
      <c r="C187" s="438" t="s">
        <v>5850</v>
      </c>
      <c r="D187" s="438" t="s">
        <v>5851</v>
      </c>
      <c r="E187" s="438" t="s">
        <v>5852</v>
      </c>
      <c r="F187" s="438" t="s">
        <v>5889</v>
      </c>
      <c r="G187" s="438" t="s">
        <v>58</v>
      </c>
      <c r="H187" s="438" t="s">
        <v>5853</v>
      </c>
      <c r="I187" s="438" t="s">
        <v>6716</v>
      </c>
      <c r="J187" s="438" t="s">
        <v>6726</v>
      </c>
      <c r="K187" s="438" t="s">
        <v>5856</v>
      </c>
      <c r="L187" s="438" t="s">
        <v>6727</v>
      </c>
      <c r="M187" s="438" t="s">
        <v>6118</v>
      </c>
      <c r="N187" s="438" t="s">
        <v>6728</v>
      </c>
      <c r="O187" s="438" t="s">
        <v>6720</v>
      </c>
      <c r="P187" s="438"/>
      <c r="Q187" s="438"/>
      <c r="R187" s="243"/>
      <c r="S187" s="439"/>
      <c r="T187" s="440" t="s">
        <v>5853</v>
      </c>
    </row>
    <row r="188" spans="1:20">
      <c r="A188" s="438" t="s">
        <v>6729</v>
      </c>
      <c r="B188" s="438" t="s">
        <v>5849</v>
      </c>
      <c r="C188" s="438" t="s">
        <v>5850</v>
      </c>
      <c r="D188" s="438" t="s">
        <v>5851</v>
      </c>
      <c r="E188" s="438" t="s">
        <v>5852</v>
      </c>
      <c r="F188" s="438" t="s">
        <v>5889</v>
      </c>
      <c r="G188" s="438" t="s">
        <v>58</v>
      </c>
      <c r="H188" s="438" t="s">
        <v>5853</v>
      </c>
      <c r="I188" s="438" t="s">
        <v>6716</v>
      </c>
      <c r="J188" s="438" t="s">
        <v>6730</v>
      </c>
      <c r="K188" s="438" t="s">
        <v>5856</v>
      </c>
      <c r="L188" s="438" t="s">
        <v>6718</v>
      </c>
      <c r="M188" s="438" t="s">
        <v>6118</v>
      </c>
      <c r="N188" s="438" t="s">
        <v>6731</v>
      </c>
      <c r="O188" s="438" t="s">
        <v>6720</v>
      </c>
      <c r="P188" s="438"/>
      <c r="Q188" s="438"/>
      <c r="R188" s="243"/>
      <c r="S188" s="439"/>
      <c r="T188" s="440" t="s">
        <v>5853</v>
      </c>
    </row>
    <row r="189" spans="1:20">
      <c r="A189" s="438" t="s">
        <v>6732</v>
      </c>
      <c r="B189" s="438" t="s">
        <v>5849</v>
      </c>
      <c r="C189" s="438" t="s">
        <v>5850</v>
      </c>
      <c r="D189" s="438" t="s">
        <v>5851</v>
      </c>
      <c r="E189" s="438" t="s">
        <v>5852</v>
      </c>
      <c r="F189" s="438" t="s">
        <v>5889</v>
      </c>
      <c r="G189" s="438" t="s">
        <v>58</v>
      </c>
      <c r="H189" s="438" t="s">
        <v>5853</v>
      </c>
      <c r="I189" s="438" t="s">
        <v>6716</v>
      </c>
      <c r="J189" s="438" t="s">
        <v>6733</v>
      </c>
      <c r="K189" s="438" t="s">
        <v>5856</v>
      </c>
      <c r="L189" s="438" t="s">
        <v>6734</v>
      </c>
      <c r="M189" s="438" t="s">
        <v>6118</v>
      </c>
      <c r="N189" s="438" t="s">
        <v>6735</v>
      </c>
      <c r="O189" s="438" t="s">
        <v>6720</v>
      </c>
      <c r="P189" s="438"/>
      <c r="Q189" s="438"/>
      <c r="R189" s="243"/>
      <c r="S189" s="439"/>
      <c r="T189" s="440" t="s">
        <v>5853</v>
      </c>
    </row>
    <row r="190" spans="1:20">
      <c r="A190" s="438" t="s">
        <v>6736</v>
      </c>
      <c r="B190" s="438" t="s">
        <v>5849</v>
      </c>
      <c r="C190" s="438" t="s">
        <v>5850</v>
      </c>
      <c r="D190" s="438" t="s">
        <v>5851</v>
      </c>
      <c r="E190" s="438" t="s">
        <v>5852</v>
      </c>
      <c r="F190" s="438" t="s">
        <v>5889</v>
      </c>
      <c r="G190" s="438" t="s">
        <v>58</v>
      </c>
      <c r="H190" s="438" t="s">
        <v>5853</v>
      </c>
      <c r="I190" s="438" t="s">
        <v>6716</v>
      </c>
      <c r="J190" s="438" t="s">
        <v>6737</v>
      </c>
      <c r="K190" s="438" t="s">
        <v>5856</v>
      </c>
      <c r="L190" s="438" t="s">
        <v>6734</v>
      </c>
      <c r="M190" s="438" t="s">
        <v>6118</v>
      </c>
      <c r="N190" s="438" t="s">
        <v>6723</v>
      </c>
      <c r="O190" s="438" t="s">
        <v>6720</v>
      </c>
      <c r="P190" s="438"/>
      <c r="Q190" s="438"/>
      <c r="R190" s="243"/>
      <c r="S190" s="439"/>
      <c r="T190" s="440" t="s">
        <v>5853</v>
      </c>
    </row>
    <row r="191" spans="1:20">
      <c r="A191" s="438" t="s">
        <v>6738</v>
      </c>
      <c r="B191" s="438" t="s">
        <v>5849</v>
      </c>
      <c r="C191" s="438" t="s">
        <v>5850</v>
      </c>
      <c r="D191" s="438" t="s">
        <v>5851</v>
      </c>
      <c r="E191" s="438" t="s">
        <v>5852</v>
      </c>
      <c r="F191" s="438" t="s">
        <v>5889</v>
      </c>
      <c r="G191" s="438" t="s">
        <v>58</v>
      </c>
      <c r="H191" s="438" t="s">
        <v>5853</v>
      </c>
      <c r="I191" s="438" t="s">
        <v>6716</v>
      </c>
      <c r="J191" s="438" t="s">
        <v>6739</v>
      </c>
      <c r="K191" s="438" t="s">
        <v>5856</v>
      </c>
      <c r="L191" s="438" t="s">
        <v>6734</v>
      </c>
      <c r="M191" s="438" t="s">
        <v>6118</v>
      </c>
      <c r="N191" s="438" t="s">
        <v>6731</v>
      </c>
      <c r="O191" s="438" t="s">
        <v>6720</v>
      </c>
      <c r="P191" s="438"/>
      <c r="Q191" s="438"/>
      <c r="R191" s="243"/>
      <c r="S191" s="439"/>
      <c r="T191" s="440" t="s">
        <v>5853</v>
      </c>
    </row>
    <row r="192" spans="1:20">
      <c r="A192" s="438" t="s">
        <v>6740</v>
      </c>
      <c r="B192" s="438" t="s">
        <v>5849</v>
      </c>
      <c r="C192" s="438" t="s">
        <v>5850</v>
      </c>
      <c r="D192" s="438" t="s">
        <v>5851</v>
      </c>
      <c r="E192" s="438" t="s">
        <v>5852</v>
      </c>
      <c r="F192" s="438" t="s">
        <v>5889</v>
      </c>
      <c r="G192" s="438" t="s">
        <v>58</v>
      </c>
      <c r="H192" s="438" t="s">
        <v>5853</v>
      </c>
      <c r="I192" s="438" t="s">
        <v>6716</v>
      </c>
      <c r="J192" s="438" t="s">
        <v>6741</v>
      </c>
      <c r="K192" s="438" t="s">
        <v>5856</v>
      </c>
      <c r="L192" s="438" t="s">
        <v>6742</v>
      </c>
      <c r="M192" s="438" t="s">
        <v>6118</v>
      </c>
      <c r="N192" s="438" t="s">
        <v>6728</v>
      </c>
      <c r="O192" s="438" t="s">
        <v>6720</v>
      </c>
      <c r="P192" s="438"/>
      <c r="Q192" s="438"/>
      <c r="R192" s="243"/>
      <c r="S192" s="439"/>
      <c r="T192" s="440" t="s">
        <v>5853</v>
      </c>
    </row>
    <row r="193" spans="1:20">
      <c r="A193" s="438" t="s">
        <v>6743</v>
      </c>
      <c r="B193" s="438" t="s">
        <v>5849</v>
      </c>
      <c r="C193" s="438" t="s">
        <v>5850</v>
      </c>
      <c r="D193" s="438" t="s">
        <v>5851</v>
      </c>
      <c r="E193" s="438" t="s">
        <v>5852</v>
      </c>
      <c r="F193" s="438" t="s">
        <v>5889</v>
      </c>
      <c r="G193" s="438" t="s">
        <v>58</v>
      </c>
      <c r="H193" s="438" t="s">
        <v>5853</v>
      </c>
      <c r="I193" s="438" t="s">
        <v>6716</v>
      </c>
      <c r="J193" s="438" t="s">
        <v>6744</v>
      </c>
      <c r="K193" s="438" t="s">
        <v>5856</v>
      </c>
      <c r="L193" s="438" t="s">
        <v>6745</v>
      </c>
      <c r="M193" s="438" t="s">
        <v>6171</v>
      </c>
      <c r="N193" s="438" t="s">
        <v>6746</v>
      </c>
      <c r="O193" s="438" t="s">
        <v>6747</v>
      </c>
      <c r="P193" s="438"/>
      <c r="Q193" s="438"/>
      <c r="R193" s="243"/>
      <c r="S193" s="439"/>
      <c r="T193" s="440" t="s">
        <v>5853</v>
      </c>
    </row>
    <row r="194" spans="1:20">
      <c r="A194" s="438" t="s">
        <v>6748</v>
      </c>
      <c r="B194" s="438" t="s">
        <v>5849</v>
      </c>
      <c r="C194" s="438" t="s">
        <v>5850</v>
      </c>
      <c r="D194" s="438" t="s">
        <v>5851</v>
      </c>
      <c r="E194" s="438" t="s">
        <v>5852</v>
      </c>
      <c r="F194" s="438" t="s">
        <v>5889</v>
      </c>
      <c r="G194" s="438" t="s">
        <v>58</v>
      </c>
      <c r="H194" s="438" t="s">
        <v>5853</v>
      </c>
      <c r="I194" s="438" t="s">
        <v>6716</v>
      </c>
      <c r="J194" s="438" t="s">
        <v>6749</v>
      </c>
      <c r="K194" s="438" t="s">
        <v>5856</v>
      </c>
      <c r="L194" s="438" t="s">
        <v>6750</v>
      </c>
      <c r="M194" s="438" t="s">
        <v>6171</v>
      </c>
      <c r="N194" s="438" t="s">
        <v>6751</v>
      </c>
      <c r="O194" s="438" t="s">
        <v>6747</v>
      </c>
      <c r="P194" s="438"/>
      <c r="Q194" s="438"/>
      <c r="R194" s="243"/>
      <c r="S194" s="439"/>
      <c r="T194" s="440" t="s">
        <v>5853</v>
      </c>
    </row>
    <row r="195" spans="1:20">
      <c r="A195" s="438" t="s">
        <v>6752</v>
      </c>
      <c r="B195" s="438" t="s">
        <v>5849</v>
      </c>
      <c r="C195" s="438" t="s">
        <v>5850</v>
      </c>
      <c r="D195" s="438" t="s">
        <v>5851</v>
      </c>
      <c r="E195" s="438" t="s">
        <v>5852</v>
      </c>
      <c r="F195" s="438" t="s">
        <v>5889</v>
      </c>
      <c r="G195" s="438" t="s">
        <v>58</v>
      </c>
      <c r="H195" s="438" t="s">
        <v>5853</v>
      </c>
      <c r="I195" s="438" t="s">
        <v>6716</v>
      </c>
      <c r="J195" s="438" t="s">
        <v>6753</v>
      </c>
      <c r="K195" s="438" t="s">
        <v>5856</v>
      </c>
      <c r="L195" s="438" t="s">
        <v>6750</v>
      </c>
      <c r="M195" s="438" t="s">
        <v>6171</v>
      </c>
      <c r="N195" s="438" t="s">
        <v>6754</v>
      </c>
      <c r="O195" s="438" t="s">
        <v>6747</v>
      </c>
      <c r="P195" s="438"/>
      <c r="Q195" s="438"/>
      <c r="R195" s="243"/>
      <c r="S195" s="439"/>
      <c r="T195" s="440" t="s">
        <v>5853</v>
      </c>
    </row>
    <row r="196" spans="1:20">
      <c r="A196" s="438" t="s">
        <v>6755</v>
      </c>
      <c r="B196" s="438" t="s">
        <v>5849</v>
      </c>
      <c r="C196" s="438" t="s">
        <v>5850</v>
      </c>
      <c r="D196" s="438" t="s">
        <v>5851</v>
      </c>
      <c r="E196" s="438" t="s">
        <v>5852</v>
      </c>
      <c r="F196" s="438" t="s">
        <v>5889</v>
      </c>
      <c r="G196" s="438" t="s">
        <v>58</v>
      </c>
      <c r="H196" s="438" t="s">
        <v>5853</v>
      </c>
      <c r="I196" s="438" t="s">
        <v>6716</v>
      </c>
      <c r="J196" s="438" t="s">
        <v>6756</v>
      </c>
      <c r="K196" s="438" t="s">
        <v>5856</v>
      </c>
      <c r="L196" s="438" t="s">
        <v>6750</v>
      </c>
      <c r="M196" s="438" t="s">
        <v>6171</v>
      </c>
      <c r="N196" s="438" t="s">
        <v>6757</v>
      </c>
      <c r="O196" s="438" t="s">
        <v>6747</v>
      </c>
      <c r="P196" s="438"/>
      <c r="Q196" s="438"/>
      <c r="R196" s="243"/>
      <c r="S196" s="439"/>
      <c r="T196" s="440" t="s">
        <v>5853</v>
      </c>
    </row>
    <row r="197" spans="1:20">
      <c r="A197" s="438" t="s">
        <v>6758</v>
      </c>
      <c r="B197" s="438" t="s">
        <v>5849</v>
      </c>
      <c r="C197" s="438" t="s">
        <v>5850</v>
      </c>
      <c r="D197" s="438" t="s">
        <v>5851</v>
      </c>
      <c r="E197" s="438" t="s">
        <v>5852</v>
      </c>
      <c r="F197" s="438" t="s">
        <v>5889</v>
      </c>
      <c r="G197" s="438" t="s">
        <v>58</v>
      </c>
      <c r="H197" s="438" t="s">
        <v>5853</v>
      </c>
      <c r="I197" s="438" t="s">
        <v>6716</v>
      </c>
      <c r="J197" s="438" t="s">
        <v>6759</v>
      </c>
      <c r="K197" s="438" t="s">
        <v>5856</v>
      </c>
      <c r="L197" s="438" t="s">
        <v>6760</v>
      </c>
      <c r="M197" s="438" t="s">
        <v>6171</v>
      </c>
      <c r="N197" s="438" t="s">
        <v>6757</v>
      </c>
      <c r="O197" s="438" t="s">
        <v>6747</v>
      </c>
      <c r="P197" s="438"/>
      <c r="Q197" s="438"/>
      <c r="R197" s="243"/>
      <c r="S197" s="439"/>
      <c r="T197" s="440" t="s">
        <v>5853</v>
      </c>
    </row>
    <row r="198" spans="1:20">
      <c r="A198" s="438" t="s">
        <v>6761</v>
      </c>
      <c r="B198" s="438" t="s">
        <v>5849</v>
      </c>
      <c r="C198" s="438" t="s">
        <v>5850</v>
      </c>
      <c r="D198" s="438" t="s">
        <v>5851</v>
      </c>
      <c r="E198" s="438" t="s">
        <v>5852</v>
      </c>
      <c r="F198" s="438" t="s">
        <v>5889</v>
      </c>
      <c r="G198" s="438" t="s">
        <v>58</v>
      </c>
      <c r="H198" s="438" t="s">
        <v>5853</v>
      </c>
      <c r="I198" s="438" t="s">
        <v>6716</v>
      </c>
      <c r="J198" s="438" t="s">
        <v>6762</v>
      </c>
      <c r="K198" s="438" t="s">
        <v>5856</v>
      </c>
      <c r="L198" s="438" t="s">
        <v>6763</v>
      </c>
      <c r="M198" s="438" t="s">
        <v>6171</v>
      </c>
      <c r="N198" s="438" t="s">
        <v>6746</v>
      </c>
      <c r="O198" s="438" t="s">
        <v>6747</v>
      </c>
      <c r="P198" s="438"/>
      <c r="Q198" s="438"/>
      <c r="R198" s="243"/>
      <c r="S198" s="439"/>
      <c r="T198" s="440" t="s">
        <v>5853</v>
      </c>
    </row>
    <row r="199" spans="1:20">
      <c r="A199" s="438" t="s">
        <v>6764</v>
      </c>
      <c r="B199" s="438" t="s">
        <v>5849</v>
      </c>
      <c r="C199" s="438" t="s">
        <v>5850</v>
      </c>
      <c r="D199" s="438" t="s">
        <v>5851</v>
      </c>
      <c r="E199" s="438" t="s">
        <v>5852</v>
      </c>
      <c r="F199" s="438" t="s">
        <v>5889</v>
      </c>
      <c r="G199" s="438" t="s">
        <v>58</v>
      </c>
      <c r="H199" s="438" t="s">
        <v>5853</v>
      </c>
      <c r="I199" s="438" t="s">
        <v>6716</v>
      </c>
      <c r="J199" s="438" t="s">
        <v>6765</v>
      </c>
      <c r="K199" s="438" t="s">
        <v>5856</v>
      </c>
      <c r="L199" s="438" t="s">
        <v>6760</v>
      </c>
      <c r="M199" s="438" t="s">
        <v>6171</v>
      </c>
      <c r="N199" s="438" t="s">
        <v>6766</v>
      </c>
      <c r="O199" s="438" t="s">
        <v>6747</v>
      </c>
      <c r="P199" s="438"/>
      <c r="Q199" s="438"/>
      <c r="R199" s="243"/>
      <c r="S199" s="439"/>
      <c r="T199" s="440" t="s">
        <v>5853</v>
      </c>
    </row>
    <row r="200" spans="1:20">
      <c r="A200" s="438" t="s">
        <v>6767</v>
      </c>
      <c r="B200" s="438" t="s">
        <v>5849</v>
      </c>
      <c r="C200" s="438" t="s">
        <v>5850</v>
      </c>
      <c r="D200" s="438" t="s">
        <v>5851</v>
      </c>
      <c r="E200" s="438" t="s">
        <v>5852</v>
      </c>
      <c r="F200" s="438" t="s">
        <v>5889</v>
      </c>
      <c r="G200" s="438" t="s">
        <v>58</v>
      </c>
      <c r="H200" s="438" t="s">
        <v>5853</v>
      </c>
      <c r="I200" s="438" t="s">
        <v>6716</v>
      </c>
      <c r="J200" s="438" t="s">
        <v>6768</v>
      </c>
      <c r="K200" s="438" t="s">
        <v>5856</v>
      </c>
      <c r="L200" s="438" t="s">
        <v>6760</v>
      </c>
      <c r="M200" s="438" t="s">
        <v>6171</v>
      </c>
      <c r="N200" s="438" t="s">
        <v>6754</v>
      </c>
      <c r="O200" s="438" t="s">
        <v>6747</v>
      </c>
      <c r="P200" s="438"/>
      <c r="Q200" s="438"/>
      <c r="R200" s="243"/>
      <c r="S200" s="439"/>
      <c r="T200" s="440" t="s">
        <v>5853</v>
      </c>
    </row>
    <row r="201" spans="1:20">
      <c r="A201" s="438" t="s">
        <v>6769</v>
      </c>
      <c r="B201" s="438" t="s">
        <v>5849</v>
      </c>
      <c r="C201" s="438" t="s">
        <v>5850</v>
      </c>
      <c r="D201" s="438" t="s">
        <v>5851</v>
      </c>
      <c r="E201" s="438" t="s">
        <v>5852</v>
      </c>
      <c r="F201" s="438" t="s">
        <v>5889</v>
      </c>
      <c r="G201" s="438" t="s">
        <v>58</v>
      </c>
      <c r="H201" s="438" t="s">
        <v>5853</v>
      </c>
      <c r="I201" s="438" t="s">
        <v>6716</v>
      </c>
      <c r="J201" s="438" t="s">
        <v>6770</v>
      </c>
      <c r="K201" s="438" t="s">
        <v>5856</v>
      </c>
      <c r="L201" s="438" t="s">
        <v>6771</v>
      </c>
      <c r="M201" s="438" t="s">
        <v>6688</v>
      </c>
      <c r="N201" s="438" t="s">
        <v>6772</v>
      </c>
      <c r="O201" s="438" t="s">
        <v>6773</v>
      </c>
      <c r="P201" s="438"/>
      <c r="Q201" s="438"/>
      <c r="R201" s="243"/>
      <c r="S201" s="439"/>
      <c r="T201" s="440" t="s">
        <v>5853</v>
      </c>
    </row>
    <row r="202" spans="1:20">
      <c r="A202" s="438" t="s">
        <v>6774</v>
      </c>
      <c r="B202" s="438" t="s">
        <v>5849</v>
      </c>
      <c r="C202" s="438" t="s">
        <v>5850</v>
      </c>
      <c r="D202" s="438" t="s">
        <v>5851</v>
      </c>
      <c r="E202" s="438" t="s">
        <v>5852</v>
      </c>
      <c r="F202" s="438" t="s">
        <v>5889</v>
      </c>
      <c r="G202" s="438" t="s">
        <v>58</v>
      </c>
      <c r="H202" s="438" t="s">
        <v>5853</v>
      </c>
      <c r="I202" s="438" t="s">
        <v>6716</v>
      </c>
      <c r="J202" s="438" t="s">
        <v>6770</v>
      </c>
      <c r="K202" s="438" t="s">
        <v>5856</v>
      </c>
      <c r="L202" s="438" t="s">
        <v>6771</v>
      </c>
      <c r="M202" s="438" t="s">
        <v>6688</v>
      </c>
      <c r="N202" s="438" t="s">
        <v>6775</v>
      </c>
      <c r="O202" s="438" t="s">
        <v>6776</v>
      </c>
      <c r="P202" s="438"/>
      <c r="Q202" s="438"/>
      <c r="R202" s="243"/>
      <c r="S202" s="439"/>
      <c r="T202" s="440" t="s">
        <v>5853</v>
      </c>
    </row>
    <row r="203" spans="1:20">
      <c r="A203" s="438" t="s">
        <v>6777</v>
      </c>
      <c r="B203" s="438" t="s">
        <v>5849</v>
      </c>
      <c r="C203" s="438" t="s">
        <v>5850</v>
      </c>
      <c r="D203" s="438" t="s">
        <v>5851</v>
      </c>
      <c r="E203" s="438" t="s">
        <v>5852</v>
      </c>
      <c r="F203" s="438" t="s">
        <v>5889</v>
      </c>
      <c r="G203" s="438" t="s">
        <v>58</v>
      </c>
      <c r="H203" s="438" t="s">
        <v>5853</v>
      </c>
      <c r="I203" s="438" t="s">
        <v>6716</v>
      </c>
      <c r="J203" s="438" t="s">
        <v>6770</v>
      </c>
      <c r="K203" s="438" t="s">
        <v>5856</v>
      </c>
      <c r="L203" s="438" t="s">
        <v>6771</v>
      </c>
      <c r="M203" s="438" t="s">
        <v>6688</v>
      </c>
      <c r="N203" s="438" t="s">
        <v>6778</v>
      </c>
      <c r="O203" s="438" t="s">
        <v>6779</v>
      </c>
      <c r="P203" s="438"/>
      <c r="Q203" s="438"/>
      <c r="R203" s="243"/>
      <c r="S203" s="439"/>
      <c r="T203" s="440" t="s">
        <v>5853</v>
      </c>
    </row>
    <row r="204" spans="1:20">
      <c r="A204" s="438" t="s">
        <v>6780</v>
      </c>
      <c r="B204" s="438" t="s">
        <v>5849</v>
      </c>
      <c r="C204" s="438" t="s">
        <v>5850</v>
      </c>
      <c r="D204" s="438" t="s">
        <v>5851</v>
      </c>
      <c r="E204" s="438" t="s">
        <v>5852</v>
      </c>
      <c r="F204" s="438" t="s">
        <v>5889</v>
      </c>
      <c r="G204" s="438" t="s">
        <v>58</v>
      </c>
      <c r="H204" s="438" t="s">
        <v>5853</v>
      </c>
      <c r="I204" s="438" t="s">
        <v>6716</v>
      </c>
      <c r="J204" s="438" t="s">
        <v>6781</v>
      </c>
      <c r="K204" s="438" t="s">
        <v>5856</v>
      </c>
      <c r="L204" s="438" t="s">
        <v>6771</v>
      </c>
      <c r="M204" s="438" t="s">
        <v>6688</v>
      </c>
      <c r="N204" s="438" t="s">
        <v>6782</v>
      </c>
      <c r="O204" s="438" t="s">
        <v>6783</v>
      </c>
      <c r="P204" s="438"/>
      <c r="Q204" s="438"/>
      <c r="R204" s="243"/>
      <c r="S204" s="439"/>
      <c r="T204" s="440" t="s">
        <v>5853</v>
      </c>
    </row>
    <row r="205" spans="1:20">
      <c r="A205" s="438" t="s">
        <v>6784</v>
      </c>
      <c r="B205" s="438" t="s">
        <v>5849</v>
      </c>
      <c r="C205" s="438" t="s">
        <v>5850</v>
      </c>
      <c r="D205" s="438" t="s">
        <v>5851</v>
      </c>
      <c r="E205" s="438" t="s">
        <v>5852</v>
      </c>
      <c r="F205" s="438" t="s">
        <v>5889</v>
      </c>
      <c r="G205" s="438" t="s">
        <v>58</v>
      </c>
      <c r="H205" s="438" t="s">
        <v>5853</v>
      </c>
      <c r="I205" s="438" t="s">
        <v>6716</v>
      </c>
      <c r="J205" s="438" t="s">
        <v>6785</v>
      </c>
      <c r="K205" s="438" t="s">
        <v>5856</v>
      </c>
      <c r="L205" s="438" t="s">
        <v>6771</v>
      </c>
      <c r="M205" s="438" t="s">
        <v>6688</v>
      </c>
      <c r="N205" s="438" t="s">
        <v>6786</v>
      </c>
      <c r="O205" s="438" t="s">
        <v>6783</v>
      </c>
      <c r="P205" s="438"/>
      <c r="Q205" s="438"/>
      <c r="R205" s="243"/>
      <c r="S205" s="439"/>
      <c r="T205" s="440" t="s">
        <v>5853</v>
      </c>
    </row>
    <row r="206" spans="1:20">
      <c r="A206" s="438" t="s">
        <v>6787</v>
      </c>
      <c r="B206" s="438" t="s">
        <v>5849</v>
      </c>
      <c r="C206" s="438" t="s">
        <v>5850</v>
      </c>
      <c r="D206" s="438" t="s">
        <v>5851</v>
      </c>
      <c r="E206" s="438" t="s">
        <v>5852</v>
      </c>
      <c r="F206" s="438" t="s">
        <v>5889</v>
      </c>
      <c r="G206" s="438" t="s">
        <v>58</v>
      </c>
      <c r="H206" s="438" t="s">
        <v>5853</v>
      </c>
      <c r="I206" s="438" t="s">
        <v>6716</v>
      </c>
      <c r="J206" s="438" t="s">
        <v>6788</v>
      </c>
      <c r="K206" s="438" t="s">
        <v>5856</v>
      </c>
      <c r="L206" s="438" t="s">
        <v>6789</v>
      </c>
      <c r="M206" s="438" t="s">
        <v>6688</v>
      </c>
      <c r="N206" s="438" t="s">
        <v>6772</v>
      </c>
      <c r="O206" s="438" t="s">
        <v>6773</v>
      </c>
      <c r="P206" s="438"/>
      <c r="Q206" s="438"/>
      <c r="R206" s="243"/>
      <c r="S206" s="439"/>
      <c r="T206" s="440" t="s">
        <v>5853</v>
      </c>
    </row>
    <row r="207" spans="1:20">
      <c r="A207" s="438" t="s">
        <v>6790</v>
      </c>
      <c r="B207" s="438" t="s">
        <v>5849</v>
      </c>
      <c r="C207" s="438" t="s">
        <v>5850</v>
      </c>
      <c r="D207" s="438" t="s">
        <v>5851</v>
      </c>
      <c r="E207" s="438" t="s">
        <v>5852</v>
      </c>
      <c r="F207" s="438" t="s">
        <v>5889</v>
      </c>
      <c r="G207" s="438" t="s">
        <v>58</v>
      </c>
      <c r="H207" s="438" t="s">
        <v>5853</v>
      </c>
      <c r="I207" s="438" t="s">
        <v>6716</v>
      </c>
      <c r="J207" s="438" t="s">
        <v>6788</v>
      </c>
      <c r="K207" s="438" t="s">
        <v>5856</v>
      </c>
      <c r="L207" s="438" t="s">
        <v>6789</v>
      </c>
      <c r="M207" s="438" t="s">
        <v>6688</v>
      </c>
      <c r="N207" s="438" t="s">
        <v>6791</v>
      </c>
      <c r="O207" s="438" t="s">
        <v>6792</v>
      </c>
      <c r="P207" s="438"/>
      <c r="Q207" s="438"/>
      <c r="R207" s="243"/>
      <c r="S207" s="439"/>
      <c r="T207" s="440" t="s">
        <v>5853</v>
      </c>
    </row>
    <row r="208" spans="1:20">
      <c r="A208" s="438" t="s">
        <v>6793</v>
      </c>
      <c r="B208" s="438" t="s">
        <v>5849</v>
      </c>
      <c r="C208" s="438" t="s">
        <v>5850</v>
      </c>
      <c r="D208" s="438" t="s">
        <v>5851</v>
      </c>
      <c r="E208" s="438" t="s">
        <v>5852</v>
      </c>
      <c r="F208" s="438" t="s">
        <v>5889</v>
      </c>
      <c r="G208" s="438" t="s">
        <v>58</v>
      </c>
      <c r="H208" s="438" t="s">
        <v>5853</v>
      </c>
      <c r="I208" s="438" t="s">
        <v>6716</v>
      </c>
      <c r="J208" s="438" t="s">
        <v>6788</v>
      </c>
      <c r="K208" s="438" t="s">
        <v>5856</v>
      </c>
      <c r="L208" s="438" t="s">
        <v>6789</v>
      </c>
      <c r="M208" s="438" t="s">
        <v>6688</v>
      </c>
      <c r="N208" s="438" t="s">
        <v>6778</v>
      </c>
      <c r="O208" s="438" t="s">
        <v>6794</v>
      </c>
      <c r="P208" s="438"/>
      <c r="Q208" s="438"/>
      <c r="R208" s="243"/>
      <c r="S208" s="439"/>
      <c r="T208" s="440" t="s">
        <v>5853</v>
      </c>
    </row>
    <row r="209" spans="1:20">
      <c r="A209" s="438" t="s">
        <v>6795</v>
      </c>
      <c r="B209" s="438" t="s">
        <v>5849</v>
      </c>
      <c r="C209" s="438" t="s">
        <v>5850</v>
      </c>
      <c r="D209" s="438" t="s">
        <v>5851</v>
      </c>
      <c r="E209" s="438" t="s">
        <v>5852</v>
      </c>
      <c r="F209" s="438" t="s">
        <v>5889</v>
      </c>
      <c r="G209" s="438" t="s">
        <v>58</v>
      </c>
      <c r="H209" s="438" t="s">
        <v>5853</v>
      </c>
      <c r="I209" s="438" t="s">
        <v>6716</v>
      </c>
      <c r="J209" s="438" t="s">
        <v>6796</v>
      </c>
      <c r="K209" s="438" t="s">
        <v>5856</v>
      </c>
      <c r="L209" s="438" t="s">
        <v>6789</v>
      </c>
      <c r="M209" s="438" t="s">
        <v>6688</v>
      </c>
      <c r="N209" s="438" t="s">
        <v>6782</v>
      </c>
      <c r="O209" s="438" t="s">
        <v>6783</v>
      </c>
      <c r="P209" s="438"/>
      <c r="Q209" s="438"/>
      <c r="R209" s="243"/>
      <c r="S209" s="439"/>
      <c r="T209" s="440" t="s">
        <v>5853</v>
      </c>
    </row>
    <row r="210" spans="1:20">
      <c r="A210" s="438" t="s">
        <v>6797</v>
      </c>
      <c r="B210" s="438" t="s">
        <v>5849</v>
      </c>
      <c r="C210" s="438" t="s">
        <v>5850</v>
      </c>
      <c r="D210" s="438" t="s">
        <v>5851</v>
      </c>
      <c r="E210" s="438" t="s">
        <v>5852</v>
      </c>
      <c r="F210" s="438" t="s">
        <v>5889</v>
      </c>
      <c r="G210" s="438" t="s">
        <v>58</v>
      </c>
      <c r="H210" s="438" t="s">
        <v>5853</v>
      </c>
      <c r="I210" s="438" t="s">
        <v>6716</v>
      </c>
      <c r="J210" s="438" t="s">
        <v>6798</v>
      </c>
      <c r="K210" s="438" t="s">
        <v>5856</v>
      </c>
      <c r="L210" s="438" t="s">
        <v>6789</v>
      </c>
      <c r="M210" s="438" t="s">
        <v>6688</v>
      </c>
      <c r="N210" s="438" t="s">
        <v>6799</v>
      </c>
      <c r="O210" s="438" t="s">
        <v>6783</v>
      </c>
      <c r="P210" s="438"/>
      <c r="Q210" s="438"/>
      <c r="R210" s="243"/>
      <c r="S210" s="439"/>
      <c r="T210" s="440" t="s">
        <v>5853</v>
      </c>
    </row>
    <row r="211" spans="1:20">
      <c r="A211" s="438" t="s">
        <v>6800</v>
      </c>
      <c r="B211" s="438" t="s">
        <v>5849</v>
      </c>
      <c r="C211" s="438" t="s">
        <v>5850</v>
      </c>
      <c r="D211" s="438" t="s">
        <v>5851</v>
      </c>
      <c r="E211" s="438" t="s">
        <v>5852</v>
      </c>
      <c r="F211" s="438" t="s">
        <v>5889</v>
      </c>
      <c r="G211" s="438" t="s">
        <v>58</v>
      </c>
      <c r="H211" s="438" t="s">
        <v>5853</v>
      </c>
      <c r="I211" s="438" t="s">
        <v>6716</v>
      </c>
      <c r="J211" s="438" t="s">
        <v>6801</v>
      </c>
      <c r="K211" s="438" t="s">
        <v>5856</v>
      </c>
      <c r="L211" s="438" t="s">
        <v>6802</v>
      </c>
      <c r="M211" s="438" t="s">
        <v>5994</v>
      </c>
      <c r="N211" s="438" t="s">
        <v>6803</v>
      </c>
      <c r="O211" s="438" t="s">
        <v>6804</v>
      </c>
      <c r="P211" s="438"/>
      <c r="Q211" s="438"/>
      <c r="R211" s="243"/>
      <c r="S211" s="439"/>
      <c r="T211" s="440" t="s">
        <v>5893</v>
      </c>
    </row>
    <row r="212" spans="1:20">
      <c r="A212" s="438" t="s">
        <v>6805</v>
      </c>
      <c r="B212" s="438" t="s">
        <v>5849</v>
      </c>
      <c r="C212" s="438" t="s">
        <v>5850</v>
      </c>
      <c r="D212" s="438" t="s">
        <v>5851</v>
      </c>
      <c r="E212" s="438" t="s">
        <v>5852</v>
      </c>
      <c r="F212" s="438" t="s">
        <v>5889</v>
      </c>
      <c r="G212" s="438" t="s">
        <v>58</v>
      </c>
      <c r="H212" s="438" t="s">
        <v>5853</v>
      </c>
      <c r="I212" s="438" t="s">
        <v>6716</v>
      </c>
      <c r="J212" s="438" t="s">
        <v>6806</v>
      </c>
      <c r="K212" s="438" t="s">
        <v>5856</v>
      </c>
      <c r="L212" s="438" t="s">
        <v>6802</v>
      </c>
      <c r="M212" s="438" t="s">
        <v>5994</v>
      </c>
      <c r="N212" s="438" t="s">
        <v>6807</v>
      </c>
      <c r="O212" s="438" t="s">
        <v>6808</v>
      </c>
      <c r="P212" s="438"/>
      <c r="Q212" s="438"/>
      <c r="R212" s="243"/>
      <c r="S212" s="439"/>
      <c r="T212" s="440" t="s">
        <v>5893</v>
      </c>
    </row>
    <row r="213" spans="1:20">
      <c r="A213" s="438" t="s">
        <v>6809</v>
      </c>
      <c r="B213" s="438" t="s">
        <v>5849</v>
      </c>
      <c r="C213" s="438" t="s">
        <v>5850</v>
      </c>
      <c r="D213" s="438" t="s">
        <v>5851</v>
      </c>
      <c r="E213" s="438" t="s">
        <v>5852</v>
      </c>
      <c r="F213" s="438" t="s">
        <v>5889</v>
      </c>
      <c r="G213" s="438" t="s">
        <v>58</v>
      </c>
      <c r="H213" s="438" t="s">
        <v>5853</v>
      </c>
      <c r="I213" s="438" t="s">
        <v>6716</v>
      </c>
      <c r="J213" s="438" t="s">
        <v>6810</v>
      </c>
      <c r="K213" s="438" t="s">
        <v>5856</v>
      </c>
      <c r="L213" s="438" t="s">
        <v>6811</v>
      </c>
      <c r="M213" s="438" t="s">
        <v>5994</v>
      </c>
      <c r="N213" s="438" t="s">
        <v>6812</v>
      </c>
      <c r="O213" s="438" t="s">
        <v>6813</v>
      </c>
      <c r="P213" s="438"/>
      <c r="Q213" s="438"/>
      <c r="R213" s="243"/>
      <c r="S213" s="439"/>
      <c r="T213" s="440" t="s">
        <v>5853</v>
      </c>
    </row>
    <row r="214" spans="1:20">
      <c r="A214" s="438" t="s">
        <v>6814</v>
      </c>
      <c r="B214" s="438" t="s">
        <v>5849</v>
      </c>
      <c r="C214" s="438" t="s">
        <v>5850</v>
      </c>
      <c r="D214" s="438" t="s">
        <v>5851</v>
      </c>
      <c r="E214" s="438" t="s">
        <v>5852</v>
      </c>
      <c r="F214" s="438" t="s">
        <v>5889</v>
      </c>
      <c r="G214" s="438" t="s">
        <v>58</v>
      </c>
      <c r="H214" s="438" t="s">
        <v>5853</v>
      </c>
      <c r="I214" s="438" t="s">
        <v>6716</v>
      </c>
      <c r="J214" s="438" t="s">
        <v>6815</v>
      </c>
      <c r="K214" s="438" t="s">
        <v>5856</v>
      </c>
      <c r="L214" s="438" t="s">
        <v>6816</v>
      </c>
      <c r="M214" s="438" t="s">
        <v>5994</v>
      </c>
      <c r="N214" s="438" t="s">
        <v>6817</v>
      </c>
      <c r="O214" s="438" t="s">
        <v>6804</v>
      </c>
      <c r="P214" s="438"/>
      <c r="Q214" s="438"/>
      <c r="R214" s="243"/>
      <c r="S214" s="439"/>
      <c r="T214" s="440" t="s">
        <v>5853</v>
      </c>
    </row>
    <row r="215" spans="1:20">
      <c r="A215" s="438" t="s">
        <v>6818</v>
      </c>
      <c r="B215" s="438" t="s">
        <v>5849</v>
      </c>
      <c r="C215" s="438" t="s">
        <v>5850</v>
      </c>
      <c r="D215" s="438" t="s">
        <v>5851</v>
      </c>
      <c r="E215" s="438" t="s">
        <v>5852</v>
      </c>
      <c r="F215" s="438" t="s">
        <v>5889</v>
      </c>
      <c r="G215" s="438" t="s">
        <v>58</v>
      </c>
      <c r="H215" s="438" t="s">
        <v>5853</v>
      </c>
      <c r="I215" s="438" t="s">
        <v>6716</v>
      </c>
      <c r="J215" s="438" t="s">
        <v>6819</v>
      </c>
      <c r="K215" s="438" t="s">
        <v>5856</v>
      </c>
      <c r="L215" s="438" t="s">
        <v>6816</v>
      </c>
      <c r="M215" s="438" t="s">
        <v>5994</v>
      </c>
      <c r="N215" s="438" t="s">
        <v>6820</v>
      </c>
      <c r="O215" s="438" t="s">
        <v>6808</v>
      </c>
      <c r="P215" s="438"/>
      <c r="Q215" s="438"/>
      <c r="R215" s="243"/>
      <c r="S215" s="439"/>
      <c r="T215" s="440" t="s">
        <v>5893</v>
      </c>
    </row>
    <row r="216" spans="1:20">
      <c r="A216" s="438" t="s">
        <v>6821</v>
      </c>
      <c r="B216" s="438" t="s">
        <v>5849</v>
      </c>
      <c r="C216" s="438" t="s">
        <v>5850</v>
      </c>
      <c r="D216" s="438" t="s">
        <v>5851</v>
      </c>
      <c r="E216" s="438" t="s">
        <v>5852</v>
      </c>
      <c r="F216" s="438" t="s">
        <v>5889</v>
      </c>
      <c r="G216" s="438" t="s">
        <v>58</v>
      </c>
      <c r="H216" s="438" t="s">
        <v>5853</v>
      </c>
      <c r="I216" s="438" t="s">
        <v>6716</v>
      </c>
      <c r="J216" s="438" t="s">
        <v>6822</v>
      </c>
      <c r="K216" s="438" t="s">
        <v>5856</v>
      </c>
      <c r="L216" s="438" t="s">
        <v>6823</v>
      </c>
      <c r="M216" s="438" t="s">
        <v>5994</v>
      </c>
      <c r="N216" s="438" t="s">
        <v>6824</v>
      </c>
      <c r="O216" s="438" t="s">
        <v>6825</v>
      </c>
      <c r="P216" s="438"/>
      <c r="Q216" s="438"/>
      <c r="R216" s="243"/>
      <c r="S216" s="439"/>
      <c r="T216" s="440" t="s">
        <v>5853</v>
      </c>
    </row>
    <row r="217" spans="1:20">
      <c r="A217" s="438" t="s">
        <v>6826</v>
      </c>
      <c r="B217" s="438" t="s">
        <v>5849</v>
      </c>
      <c r="C217" s="438" t="s">
        <v>5850</v>
      </c>
      <c r="D217" s="438" t="s">
        <v>5851</v>
      </c>
      <c r="E217" s="438" t="s">
        <v>5852</v>
      </c>
      <c r="F217" s="438" t="s">
        <v>5889</v>
      </c>
      <c r="G217" s="438" t="s">
        <v>58</v>
      </c>
      <c r="H217" s="438" t="s">
        <v>5853</v>
      </c>
      <c r="I217" s="438" t="s">
        <v>6716</v>
      </c>
      <c r="J217" s="438" t="s">
        <v>6827</v>
      </c>
      <c r="K217" s="438" t="s">
        <v>5856</v>
      </c>
      <c r="L217" s="438" t="s">
        <v>6828</v>
      </c>
      <c r="M217" s="438" t="s">
        <v>6829</v>
      </c>
      <c r="N217" s="438" t="s">
        <v>6830</v>
      </c>
      <c r="O217" s="438" t="s">
        <v>6831</v>
      </c>
      <c r="P217" s="438"/>
      <c r="Q217" s="438"/>
      <c r="R217" s="243"/>
      <c r="S217" s="439"/>
      <c r="T217" s="440" t="s">
        <v>5853</v>
      </c>
    </row>
    <row r="218" spans="1:20">
      <c r="A218" s="438" t="s">
        <v>6832</v>
      </c>
      <c r="B218" s="438" t="s">
        <v>5849</v>
      </c>
      <c r="C218" s="438" t="s">
        <v>5850</v>
      </c>
      <c r="D218" s="438" t="s">
        <v>5851</v>
      </c>
      <c r="E218" s="438" t="s">
        <v>5852</v>
      </c>
      <c r="F218" s="438" t="s">
        <v>5889</v>
      </c>
      <c r="G218" s="438" t="s">
        <v>58</v>
      </c>
      <c r="H218" s="438" t="s">
        <v>5853</v>
      </c>
      <c r="I218" s="438" t="s">
        <v>6716</v>
      </c>
      <c r="J218" s="438" t="s">
        <v>6833</v>
      </c>
      <c r="K218" s="438" t="s">
        <v>5856</v>
      </c>
      <c r="L218" s="438" t="s">
        <v>6828</v>
      </c>
      <c r="M218" s="438" t="s">
        <v>6829</v>
      </c>
      <c r="N218" s="438" t="s">
        <v>6834</v>
      </c>
      <c r="O218" s="438" t="s">
        <v>6835</v>
      </c>
      <c r="P218" s="438"/>
      <c r="Q218" s="438"/>
      <c r="R218" s="243"/>
      <c r="S218" s="439"/>
      <c r="T218" s="440" t="s">
        <v>5853</v>
      </c>
    </row>
    <row r="219" spans="1:20">
      <c r="A219" s="438" t="s">
        <v>6836</v>
      </c>
      <c r="B219" s="438" t="s">
        <v>5849</v>
      </c>
      <c r="C219" s="438" t="s">
        <v>5850</v>
      </c>
      <c r="D219" s="438" t="s">
        <v>5851</v>
      </c>
      <c r="E219" s="438" t="s">
        <v>5852</v>
      </c>
      <c r="F219" s="438" t="s">
        <v>5889</v>
      </c>
      <c r="G219" s="438" t="s">
        <v>58</v>
      </c>
      <c r="H219" s="438" t="s">
        <v>5853</v>
      </c>
      <c r="I219" s="438" t="s">
        <v>6716</v>
      </c>
      <c r="J219" s="438" t="s">
        <v>6837</v>
      </c>
      <c r="K219" s="438" t="s">
        <v>5856</v>
      </c>
      <c r="L219" s="438" t="s">
        <v>6838</v>
      </c>
      <c r="M219" s="438" t="s">
        <v>6829</v>
      </c>
      <c r="N219" s="438" t="s">
        <v>6830</v>
      </c>
      <c r="O219" s="438" t="s">
        <v>6831</v>
      </c>
      <c r="P219" s="438"/>
      <c r="Q219" s="438"/>
      <c r="R219" s="243"/>
      <c r="S219" s="439"/>
      <c r="T219" s="440" t="s">
        <v>5853</v>
      </c>
    </row>
    <row r="220" spans="1:20">
      <c r="A220" s="438" t="s">
        <v>6839</v>
      </c>
      <c r="B220" s="438" t="s">
        <v>5849</v>
      </c>
      <c r="C220" s="438" t="s">
        <v>5850</v>
      </c>
      <c r="D220" s="438" t="s">
        <v>5851</v>
      </c>
      <c r="E220" s="438" t="s">
        <v>5852</v>
      </c>
      <c r="F220" s="438" t="s">
        <v>5889</v>
      </c>
      <c r="G220" s="438" t="s">
        <v>58</v>
      </c>
      <c r="H220" s="438" t="s">
        <v>5853</v>
      </c>
      <c r="I220" s="438" t="s">
        <v>6716</v>
      </c>
      <c r="J220" s="438" t="s">
        <v>6840</v>
      </c>
      <c r="K220" s="438" t="s">
        <v>5856</v>
      </c>
      <c r="L220" s="438" t="s">
        <v>6838</v>
      </c>
      <c r="M220" s="438" t="s">
        <v>6829</v>
      </c>
      <c r="N220" s="438" t="s">
        <v>6834</v>
      </c>
      <c r="O220" s="438" t="s">
        <v>6831</v>
      </c>
      <c r="P220" s="438"/>
      <c r="Q220" s="438"/>
      <c r="R220" s="243"/>
      <c r="S220" s="439"/>
      <c r="T220" s="440" t="s">
        <v>5853</v>
      </c>
    </row>
    <row r="221" spans="1:20">
      <c r="A221" s="438" t="s">
        <v>6841</v>
      </c>
      <c r="B221" s="438" t="s">
        <v>5849</v>
      </c>
      <c r="C221" s="438" t="s">
        <v>5850</v>
      </c>
      <c r="D221" s="438" t="s">
        <v>5851</v>
      </c>
      <c r="E221" s="438" t="s">
        <v>5852</v>
      </c>
      <c r="F221" s="438" t="s">
        <v>5889</v>
      </c>
      <c r="G221" s="438" t="s">
        <v>58</v>
      </c>
      <c r="H221" s="438" t="s">
        <v>5853</v>
      </c>
      <c r="I221" s="438" t="s">
        <v>6716</v>
      </c>
      <c r="J221" s="438" t="s">
        <v>6842</v>
      </c>
      <c r="K221" s="438" t="s">
        <v>5856</v>
      </c>
      <c r="L221" s="438" t="s">
        <v>6828</v>
      </c>
      <c r="M221" s="438" t="s">
        <v>5907</v>
      </c>
      <c r="N221" s="438" t="s">
        <v>5913</v>
      </c>
      <c r="O221" s="438" t="s">
        <v>6843</v>
      </c>
      <c r="P221" s="438"/>
      <c r="Q221" s="438"/>
      <c r="R221" s="243"/>
      <c r="S221" s="439"/>
      <c r="T221" s="440" t="s">
        <v>5853</v>
      </c>
    </row>
    <row r="222" spans="1:20">
      <c r="A222" s="438" t="s">
        <v>6844</v>
      </c>
      <c r="B222" s="438" t="s">
        <v>5849</v>
      </c>
      <c r="C222" s="438" t="s">
        <v>5850</v>
      </c>
      <c r="D222" s="438" t="s">
        <v>5851</v>
      </c>
      <c r="E222" s="438" t="s">
        <v>5852</v>
      </c>
      <c r="F222" s="438" t="s">
        <v>5889</v>
      </c>
      <c r="G222" s="438" t="s">
        <v>58</v>
      </c>
      <c r="H222" s="438" t="s">
        <v>5853</v>
      </c>
      <c r="I222" s="438" t="s">
        <v>6716</v>
      </c>
      <c r="J222" s="438" t="s">
        <v>6845</v>
      </c>
      <c r="K222" s="438" t="s">
        <v>5856</v>
      </c>
      <c r="L222" s="438" t="s">
        <v>6838</v>
      </c>
      <c r="M222" s="438" t="s">
        <v>5907</v>
      </c>
      <c r="N222" s="438" t="s">
        <v>5913</v>
      </c>
      <c r="O222" s="438" t="s">
        <v>6843</v>
      </c>
      <c r="P222" s="438"/>
      <c r="Q222" s="438"/>
      <c r="R222" s="243"/>
      <c r="S222" s="439"/>
      <c r="T222" s="440" t="s">
        <v>5853</v>
      </c>
    </row>
    <row r="223" spans="1:20">
      <c r="A223" s="438" t="s">
        <v>6846</v>
      </c>
      <c r="B223" s="438" t="s">
        <v>5849</v>
      </c>
      <c r="C223" s="438" t="s">
        <v>5850</v>
      </c>
      <c r="D223" s="438" t="s">
        <v>5851</v>
      </c>
      <c r="E223" s="438" t="s">
        <v>5852</v>
      </c>
      <c r="F223" s="438" t="s">
        <v>5889</v>
      </c>
      <c r="G223" s="438" t="s">
        <v>58</v>
      </c>
      <c r="H223" s="438" t="s">
        <v>5853</v>
      </c>
      <c r="I223" s="438" t="s">
        <v>6716</v>
      </c>
      <c r="J223" s="438" t="s">
        <v>6847</v>
      </c>
      <c r="K223" s="438" t="s">
        <v>5856</v>
      </c>
      <c r="L223" s="438" t="s">
        <v>6828</v>
      </c>
      <c r="M223" s="438" t="s">
        <v>6848</v>
      </c>
      <c r="N223" s="438" t="s">
        <v>6849</v>
      </c>
      <c r="O223" s="438" t="s">
        <v>6843</v>
      </c>
      <c r="P223" s="438"/>
      <c r="Q223" s="438"/>
      <c r="R223" s="243"/>
      <c r="S223" s="439"/>
      <c r="T223" s="440" t="s">
        <v>5853</v>
      </c>
    </row>
    <row r="224" spans="1:20">
      <c r="A224" s="438" t="s">
        <v>6850</v>
      </c>
      <c r="B224" s="438" t="s">
        <v>5849</v>
      </c>
      <c r="C224" s="438" t="s">
        <v>5850</v>
      </c>
      <c r="D224" s="438" t="s">
        <v>5851</v>
      </c>
      <c r="E224" s="438" t="s">
        <v>5852</v>
      </c>
      <c r="F224" s="438" t="s">
        <v>5889</v>
      </c>
      <c r="G224" s="438" t="s">
        <v>58</v>
      </c>
      <c r="H224" s="438" t="s">
        <v>5853</v>
      </c>
      <c r="I224" s="438" t="s">
        <v>6716</v>
      </c>
      <c r="J224" s="438" t="s">
        <v>6851</v>
      </c>
      <c r="K224" s="438" t="s">
        <v>5856</v>
      </c>
      <c r="L224" s="438" t="s">
        <v>6838</v>
      </c>
      <c r="M224" s="438" t="s">
        <v>6848</v>
      </c>
      <c r="N224" s="438" t="s">
        <v>6849</v>
      </c>
      <c r="O224" s="438" t="s">
        <v>6843</v>
      </c>
      <c r="P224" s="438"/>
      <c r="Q224" s="438"/>
      <c r="R224" s="243"/>
      <c r="S224" s="439"/>
      <c r="T224" s="440" t="s">
        <v>5853</v>
      </c>
    </row>
    <row r="225" spans="1:20">
      <c r="A225" s="438" t="s">
        <v>6852</v>
      </c>
      <c r="B225" s="438" t="s">
        <v>5849</v>
      </c>
      <c r="C225" s="438" t="s">
        <v>5850</v>
      </c>
      <c r="D225" s="438" t="s">
        <v>5851</v>
      </c>
      <c r="E225" s="438" t="s">
        <v>5852</v>
      </c>
      <c r="F225" s="438" t="s">
        <v>5889</v>
      </c>
      <c r="G225" s="438" t="s">
        <v>58</v>
      </c>
      <c r="H225" s="438" t="s">
        <v>5853</v>
      </c>
      <c r="I225" s="438" t="s">
        <v>6716</v>
      </c>
      <c r="J225" s="438" t="s">
        <v>6853</v>
      </c>
      <c r="K225" s="438" t="s">
        <v>5856</v>
      </c>
      <c r="L225" s="438" t="s">
        <v>6854</v>
      </c>
      <c r="M225" s="438" t="s">
        <v>5921</v>
      </c>
      <c r="N225" s="438" t="s">
        <v>5922</v>
      </c>
      <c r="O225" s="438" t="s">
        <v>6855</v>
      </c>
      <c r="P225" s="438"/>
      <c r="Q225" s="438"/>
      <c r="R225" s="243"/>
      <c r="S225" s="439"/>
      <c r="T225" s="440" t="s">
        <v>5853</v>
      </c>
    </row>
    <row r="226" spans="1:20">
      <c r="A226" s="438" t="s">
        <v>6856</v>
      </c>
      <c r="B226" s="438" t="s">
        <v>5849</v>
      </c>
      <c r="C226" s="438" t="s">
        <v>5850</v>
      </c>
      <c r="D226" s="438" t="s">
        <v>5851</v>
      </c>
      <c r="E226" s="438" t="s">
        <v>5852</v>
      </c>
      <c r="F226" s="438" t="s">
        <v>5889</v>
      </c>
      <c r="G226" s="438" t="s">
        <v>58</v>
      </c>
      <c r="H226" s="438" t="s">
        <v>5853</v>
      </c>
      <c r="I226" s="438" t="s">
        <v>6716</v>
      </c>
      <c r="J226" s="438" t="s">
        <v>6857</v>
      </c>
      <c r="K226" s="438" t="s">
        <v>5856</v>
      </c>
      <c r="L226" s="438" t="s">
        <v>6828</v>
      </c>
      <c r="M226" s="438" t="s">
        <v>58</v>
      </c>
      <c r="N226" s="438" t="s">
        <v>6849</v>
      </c>
      <c r="O226" s="438" t="s">
        <v>6858</v>
      </c>
      <c r="P226" s="438"/>
      <c r="Q226" s="438"/>
      <c r="R226" s="243"/>
      <c r="S226" s="439"/>
      <c r="T226" s="440" t="s">
        <v>5853</v>
      </c>
    </row>
    <row r="227" spans="1:20">
      <c r="A227" s="438" t="s">
        <v>6859</v>
      </c>
      <c r="B227" s="438" t="s">
        <v>5849</v>
      </c>
      <c r="C227" s="438" t="s">
        <v>5850</v>
      </c>
      <c r="D227" s="438" t="s">
        <v>5851</v>
      </c>
      <c r="E227" s="438" t="s">
        <v>5852</v>
      </c>
      <c r="F227" s="438" t="s">
        <v>5889</v>
      </c>
      <c r="G227" s="438" t="s">
        <v>58</v>
      </c>
      <c r="H227" s="438" t="s">
        <v>5853</v>
      </c>
      <c r="I227" s="438" t="s">
        <v>6716</v>
      </c>
      <c r="J227" s="438" t="s">
        <v>6860</v>
      </c>
      <c r="K227" s="438" t="s">
        <v>5856</v>
      </c>
      <c r="L227" s="438" t="s">
        <v>6861</v>
      </c>
      <c r="M227" s="438" t="s">
        <v>5921</v>
      </c>
      <c r="N227" s="438" t="s">
        <v>5922</v>
      </c>
      <c r="O227" s="438" t="s">
        <v>6855</v>
      </c>
      <c r="P227" s="438"/>
      <c r="Q227" s="438"/>
      <c r="R227" s="243"/>
      <c r="S227" s="439"/>
      <c r="T227" s="440" t="s">
        <v>5853</v>
      </c>
    </row>
    <row r="228" spans="1:20">
      <c r="A228" s="438" t="s">
        <v>6862</v>
      </c>
      <c r="B228" s="438" t="s">
        <v>5849</v>
      </c>
      <c r="C228" s="438" t="s">
        <v>5850</v>
      </c>
      <c r="D228" s="438" t="s">
        <v>5851</v>
      </c>
      <c r="E228" s="438" t="s">
        <v>5852</v>
      </c>
      <c r="F228" s="438" t="s">
        <v>5889</v>
      </c>
      <c r="G228" s="438" t="s">
        <v>58</v>
      </c>
      <c r="H228" s="438" t="s">
        <v>5853</v>
      </c>
      <c r="I228" s="438" t="s">
        <v>6716</v>
      </c>
      <c r="J228" s="438" t="s">
        <v>6863</v>
      </c>
      <c r="K228" s="438" t="s">
        <v>5856</v>
      </c>
      <c r="L228" s="438" t="s">
        <v>6838</v>
      </c>
      <c r="M228" s="438" t="s">
        <v>58</v>
      </c>
      <c r="N228" s="438" t="s">
        <v>6849</v>
      </c>
      <c r="O228" s="438" t="s">
        <v>6858</v>
      </c>
      <c r="P228" s="438"/>
      <c r="Q228" s="438"/>
      <c r="R228" s="243"/>
      <c r="S228" s="439"/>
      <c r="T228" s="440" t="s">
        <v>5853</v>
      </c>
    </row>
    <row r="229" spans="1:20">
      <c r="A229" s="438" t="s">
        <v>6864</v>
      </c>
      <c r="B229" s="438" t="s">
        <v>5849</v>
      </c>
      <c r="C229" s="438" t="s">
        <v>5850</v>
      </c>
      <c r="D229" s="438" t="s">
        <v>5851</v>
      </c>
      <c r="E229" s="438" t="s">
        <v>5852</v>
      </c>
      <c r="F229" s="438" t="s">
        <v>5889</v>
      </c>
      <c r="G229" s="438" t="s">
        <v>58</v>
      </c>
      <c r="H229" s="438" t="s">
        <v>5853</v>
      </c>
      <c r="I229" s="438" t="s">
        <v>6716</v>
      </c>
      <c r="J229" s="438" t="s">
        <v>6865</v>
      </c>
      <c r="K229" s="438" t="s">
        <v>5856</v>
      </c>
      <c r="L229" s="438" t="s">
        <v>6811</v>
      </c>
      <c r="M229" s="438" t="s">
        <v>6866</v>
      </c>
      <c r="N229" s="438" t="s">
        <v>6867</v>
      </c>
      <c r="O229" s="438" t="s">
        <v>6868</v>
      </c>
      <c r="P229" s="438"/>
      <c r="Q229" s="438"/>
      <c r="R229" s="243"/>
      <c r="S229" s="439"/>
      <c r="T229" s="440" t="s">
        <v>5853</v>
      </c>
    </row>
    <row r="230" spans="1:20">
      <c r="A230" s="438" t="s">
        <v>6869</v>
      </c>
      <c r="B230" s="438" t="s">
        <v>5849</v>
      </c>
      <c r="C230" s="438" t="s">
        <v>5850</v>
      </c>
      <c r="D230" s="438" t="s">
        <v>5851</v>
      </c>
      <c r="E230" s="438" t="s">
        <v>5852</v>
      </c>
      <c r="F230" s="438" t="s">
        <v>5889</v>
      </c>
      <c r="G230" s="438" t="s">
        <v>58</v>
      </c>
      <c r="H230" s="438" t="s">
        <v>5853</v>
      </c>
      <c r="I230" s="438" t="s">
        <v>6716</v>
      </c>
      <c r="J230" s="438" t="s">
        <v>6870</v>
      </c>
      <c r="K230" s="438" t="s">
        <v>5856</v>
      </c>
      <c r="L230" s="438" t="s">
        <v>6823</v>
      </c>
      <c r="M230" s="438" t="s">
        <v>6866</v>
      </c>
      <c r="N230" s="438" t="s">
        <v>6867</v>
      </c>
      <c r="O230" s="438" t="s">
        <v>6868</v>
      </c>
      <c r="P230" s="438"/>
      <c r="Q230" s="438"/>
      <c r="R230" s="243"/>
      <c r="S230" s="439"/>
      <c r="T230" s="440" t="s">
        <v>5853</v>
      </c>
    </row>
    <row r="231" spans="1:20">
      <c r="A231" s="438" t="s">
        <v>6871</v>
      </c>
      <c r="B231" s="438" t="s">
        <v>5849</v>
      </c>
      <c r="C231" s="438" t="s">
        <v>5850</v>
      </c>
      <c r="D231" s="438" t="s">
        <v>5851</v>
      </c>
      <c r="E231" s="438" t="s">
        <v>5852</v>
      </c>
      <c r="F231" s="438" t="s">
        <v>5889</v>
      </c>
      <c r="G231" s="438" t="s">
        <v>58</v>
      </c>
      <c r="H231" s="438" t="s">
        <v>5853</v>
      </c>
      <c r="I231" s="438" t="s">
        <v>6716</v>
      </c>
      <c r="J231" s="438" t="s">
        <v>6872</v>
      </c>
      <c r="K231" s="438" t="s">
        <v>5856</v>
      </c>
      <c r="L231" s="438" t="s">
        <v>6828</v>
      </c>
      <c r="M231" s="438" t="s">
        <v>6462</v>
      </c>
      <c r="N231" s="438" t="s">
        <v>6873</v>
      </c>
      <c r="O231" s="438" t="s">
        <v>6874</v>
      </c>
      <c r="P231" s="438"/>
      <c r="Q231" s="438"/>
      <c r="R231" s="243"/>
      <c r="S231" s="439"/>
      <c r="T231" s="440" t="s">
        <v>5853</v>
      </c>
    </row>
    <row r="232" spans="1:20">
      <c r="A232" s="438" t="s">
        <v>6875</v>
      </c>
      <c r="B232" s="438" t="s">
        <v>5849</v>
      </c>
      <c r="C232" s="438" t="s">
        <v>5850</v>
      </c>
      <c r="D232" s="438" t="s">
        <v>5851</v>
      </c>
      <c r="E232" s="438" t="s">
        <v>5852</v>
      </c>
      <c r="F232" s="438" t="s">
        <v>5889</v>
      </c>
      <c r="G232" s="438" t="s">
        <v>58</v>
      </c>
      <c r="H232" s="438" t="s">
        <v>5853</v>
      </c>
      <c r="I232" s="438" t="s">
        <v>6716</v>
      </c>
      <c r="J232" s="438" t="s">
        <v>6876</v>
      </c>
      <c r="K232" s="438" t="s">
        <v>5856</v>
      </c>
      <c r="L232" s="438" t="s">
        <v>6838</v>
      </c>
      <c r="M232" s="438" t="s">
        <v>6462</v>
      </c>
      <c r="N232" s="438" t="s">
        <v>6873</v>
      </c>
      <c r="O232" s="438" t="s">
        <v>6874</v>
      </c>
      <c r="P232" s="438"/>
      <c r="Q232" s="438"/>
      <c r="R232" s="243"/>
      <c r="S232" s="439"/>
      <c r="T232" s="440" t="s">
        <v>5853</v>
      </c>
    </row>
    <row r="233" spans="1:20">
      <c r="A233" s="438" t="s">
        <v>6877</v>
      </c>
      <c r="B233" s="438" t="s">
        <v>5849</v>
      </c>
      <c r="C233" s="438" t="s">
        <v>5850</v>
      </c>
      <c r="D233" s="438" t="s">
        <v>5851</v>
      </c>
      <c r="E233" s="438" t="s">
        <v>5852</v>
      </c>
      <c r="F233" s="438" t="s">
        <v>5889</v>
      </c>
      <c r="G233" s="438" t="s">
        <v>58</v>
      </c>
      <c r="H233" s="438" t="s">
        <v>5853</v>
      </c>
      <c r="I233" s="438" t="s">
        <v>6716</v>
      </c>
      <c r="J233" s="438" t="s">
        <v>6878</v>
      </c>
      <c r="K233" s="438" t="s">
        <v>5856</v>
      </c>
      <c r="L233" s="438" t="s">
        <v>6828</v>
      </c>
      <c r="M233" s="438" t="s">
        <v>6879</v>
      </c>
      <c r="N233" s="438" t="s">
        <v>6849</v>
      </c>
      <c r="O233" s="438" t="s">
        <v>6880</v>
      </c>
      <c r="P233" s="438"/>
      <c r="Q233" s="438"/>
      <c r="R233" s="243"/>
      <c r="S233" s="439"/>
      <c r="T233" s="440" t="s">
        <v>5853</v>
      </c>
    </row>
    <row r="234" spans="1:20">
      <c r="A234" s="438" t="s">
        <v>6881</v>
      </c>
      <c r="B234" s="438" t="s">
        <v>5849</v>
      </c>
      <c r="C234" s="438" t="s">
        <v>5850</v>
      </c>
      <c r="D234" s="438" t="s">
        <v>5851</v>
      </c>
      <c r="E234" s="438" t="s">
        <v>5852</v>
      </c>
      <c r="F234" s="438" t="s">
        <v>5889</v>
      </c>
      <c r="G234" s="438" t="s">
        <v>58</v>
      </c>
      <c r="H234" s="438" t="s">
        <v>5853</v>
      </c>
      <c r="I234" s="438" t="s">
        <v>6716</v>
      </c>
      <c r="J234" s="438" t="s">
        <v>6882</v>
      </c>
      <c r="K234" s="438" t="s">
        <v>5856</v>
      </c>
      <c r="L234" s="438" t="s">
        <v>6838</v>
      </c>
      <c r="M234" s="438" t="s">
        <v>6879</v>
      </c>
      <c r="N234" s="438" t="s">
        <v>6849</v>
      </c>
      <c r="O234" s="438" t="s">
        <v>6883</v>
      </c>
      <c r="P234" s="438"/>
      <c r="Q234" s="438"/>
      <c r="R234" s="243"/>
      <c r="S234" s="439"/>
      <c r="T234" s="440" t="s">
        <v>5853</v>
      </c>
    </row>
    <row r="235" spans="1:20">
      <c r="A235" s="438" t="s">
        <v>6884</v>
      </c>
      <c r="B235" s="438" t="s">
        <v>5849</v>
      </c>
      <c r="C235" s="438" t="s">
        <v>5850</v>
      </c>
      <c r="D235" s="438" t="s">
        <v>5851</v>
      </c>
      <c r="E235" s="438" t="s">
        <v>5852</v>
      </c>
      <c r="F235" s="438" t="s">
        <v>5889</v>
      </c>
      <c r="G235" s="438" t="s">
        <v>58</v>
      </c>
      <c r="H235" s="438" t="s">
        <v>5853</v>
      </c>
      <c r="I235" s="438" t="s">
        <v>6716</v>
      </c>
      <c r="J235" s="438" t="s">
        <v>6885</v>
      </c>
      <c r="K235" s="438" t="s">
        <v>5856</v>
      </c>
      <c r="L235" s="438" t="s">
        <v>6828</v>
      </c>
      <c r="M235" s="438" t="s">
        <v>6499</v>
      </c>
      <c r="N235" s="438" t="s">
        <v>5913</v>
      </c>
      <c r="O235" s="438" t="s">
        <v>6886</v>
      </c>
      <c r="P235" s="438"/>
      <c r="Q235" s="438"/>
      <c r="R235" s="243"/>
      <c r="S235" s="439"/>
      <c r="T235" s="440" t="s">
        <v>5853</v>
      </c>
    </row>
    <row r="236" spans="1:20">
      <c r="A236" s="438" t="s">
        <v>6887</v>
      </c>
      <c r="B236" s="438" t="s">
        <v>5849</v>
      </c>
      <c r="C236" s="438" t="s">
        <v>5850</v>
      </c>
      <c r="D236" s="438" t="s">
        <v>5851</v>
      </c>
      <c r="E236" s="438" t="s">
        <v>5852</v>
      </c>
      <c r="F236" s="438" t="s">
        <v>5889</v>
      </c>
      <c r="G236" s="438" t="s">
        <v>58</v>
      </c>
      <c r="H236" s="438" t="s">
        <v>5853</v>
      </c>
      <c r="I236" s="438" t="s">
        <v>6716</v>
      </c>
      <c r="J236" s="438" t="s">
        <v>6888</v>
      </c>
      <c r="K236" s="438" t="s">
        <v>5856</v>
      </c>
      <c r="L236" s="438" t="s">
        <v>6838</v>
      </c>
      <c r="M236" s="438" t="s">
        <v>6499</v>
      </c>
      <c r="N236" s="438" t="s">
        <v>5913</v>
      </c>
      <c r="O236" s="438" t="s">
        <v>6886</v>
      </c>
      <c r="P236" s="438"/>
      <c r="Q236" s="438"/>
      <c r="R236" s="243"/>
      <c r="S236" s="439"/>
      <c r="T236" s="440" t="s">
        <v>5853</v>
      </c>
    </row>
    <row r="237" spans="1:20">
      <c r="A237" s="438" t="s">
        <v>6889</v>
      </c>
      <c r="B237" s="438" t="s">
        <v>5849</v>
      </c>
      <c r="C237" s="438" t="s">
        <v>5850</v>
      </c>
      <c r="D237" s="438" t="s">
        <v>5851</v>
      </c>
      <c r="E237" s="438" t="s">
        <v>5852</v>
      </c>
      <c r="F237" s="438" t="s">
        <v>5889</v>
      </c>
      <c r="G237" s="438" t="s">
        <v>58</v>
      </c>
      <c r="H237" s="438" t="s">
        <v>5853</v>
      </c>
      <c r="I237" s="438" t="s">
        <v>6716</v>
      </c>
      <c r="J237" s="438" t="s">
        <v>6890</v>
      </c>
      <c r="K237" s="438" t="s">
        <v>5856</v>
      </c>
      <c r="L237" s="438" t="s">
        <v>6828</v>
      </c>
      <c r="M237" s="438" t="s">
        <v>6565</v>
      </c>
      <c r="N237" s="438" t="s">
        <v>5913</v>
      </c>
      <c r="O237" s="438" t="s">
        <v>6891</v>
      </c>
      <c r="P237" s="438"/>
      <c r="Q237" s="438"/>
      <c r="R237" s="142"/>
      <c r="S237" s="439" t="s">
        <v>6892</v>
      </c>
      <c r="T237" s="440" t="s">
        <v>5853</v>
      </c>
    </row>
    <row r="238" spans="1:20">
      <c r="A238" s="438" t="s">
        <v>6893</v>
      </c>
      <c r="B238" s="438" t="s">
        <v>5849</v>
      </c>
      <c r="C238" s="438" t="s">
        <v>5850</v>
      </c>
      <c r="D238" s="438" t="s">
        <v>5851</v>
      </c>
      <c r="E238" s="438" t="s">
        <v>5852</v>
      </c>
      <c r="F238" s="438" t="s">
        <v>5889</v>
      </c>
      <c r="G238" s="438" t="s">
        <v>58</v>
      </c>
      <c r="H238" s="438" t="s">
        <v>5853</v>
      </c>
      <c r="I238" s="438" t="s">
        <v>6716</v>
      </c>
      <c r="J238" s="438" t="s">
        <v>6894</v>
      </c>
      <c r="K238" s="438" t="s">
        <v>5856</v>
      </c>
      <c r="L238" s="438" t="s">
        <v>6838</v>
      </c>
      <c r="M238" s="438" t="s">
        <v>6565</v>
      </c>
      <c r="N238" s="438" t="s">
        <v>5913</v>
      </c>
      <c r="O238" s="438" t="s">
        <v>6895</v>
      </c>
      <c r="P238" s="438"/>
      <c r="Q238" s="438"/>
      <c r="R238" s="142"/>
      <c r="S238" s="439" t="s">
        <v>6892</v>
      </c>
      <c r="T238" s="440" t="s">
        <v>5853</v>
      </c>
    </row>
    <row r="239" spans="1:20">
      <c r="A239" s="438" t="s">
        <v>6896</v>
      </c>
      <c r="B239" s="438" t="s">
        <v>5849</v>
      </c>
      <c r="C239" s="438" t="s">
        <v>5850</v>
      </c>
      <c r="D239" s="438" t="s">
        <v>5851</v>
      </c>
      <c r="E239" s="438" t="s">
        <v>5852</v>
      </c>
      <c r="F239" s="438" t="s">
        <v>5889</v>
      </c>
      <c r="G239" s="438" t="s">
        <v>58</v>
      </c>
      <c r="H239" s="438" t="s">
        <v>5853</v>
      </c>
      <c r="I239" s="438" t="s">
        <v>6716</v>
      </c>
      <c r="J239" s="438" t="s">
        <v>6897</v>
      </c>
      <c r="K239" s="438" t="s">
        <v>5856</v>
      </c>
      <c r="L239" s="438" t="s">
        <v>6828</v>
      </c>
      <c r="M239" s="438" t="s">
        <v>6898</v>
      </c>
      <c r="N239" s="438" t="s">
        <v>6899</v>
      </c>
      <c r="O239" s="438" t="s">
        <v>6900</v>
      </c>
      <c r="P239" s="438"/>
      <c r="Q239" s="438"/>
      <c r="R239" s="142"/>
      <c r="S239" s="439" t="s">
        <v>6892</v>
      </c>
      <c r="T239" s="440" t="s">
        <v>5853</v>
      </c>
    </row>
    <row r="240" spans="1:20">
      <c r="A240" s="438" t="s">
        <v>6901</v>
      </c>
      <c r="B240" s="438" t="s">
        <v>5849</v>
      </c>
      <c r="C240" s="438" t="s">
        <v>5850</v>
      </c>
      <c r="D240" s="438" t="s">
        <v>5851</v>
      </c>
      <c r="E240" s="438" t="s">
        <v>5852</v>
      </c>
      <c r="F240" s="438" t="s">
        <v>5889</v>
      </c>
      <c r="G240" s="438" t="s">
        <v>58</v>
      </c>
      <c r="H240" s="438" t="s">
        <v>5853</v>
      </c>
      <c r="I240" s="438" t="s">
        <v>6716</v>
      </c>
      <c r="J240" s="438" t="s">
        <v>6902</v>
      </c>
      <c r="K240" s="438" t="s">
        <v>5856</v>
      </c>
      <c r="L240" s="438" t="s">
        <v>6838</v>
      </c>
      <c r="M240" s="438" t="s">
        <v>6903</v>
      </c>
      <c r="N240" s="438" t="s">
        <v>6899</v>
      </c>
      <c r="O240" s="438" t="s">
        <v>6900</v>
      </c>
      <c r="P240" s="438"/>
      <c r="Q240" s="438"/>
      <c r="R240" s="142"/>
      <c r="S240" s="439" t="s">
        <v>6892</v>
      </c>
      <c r="T240" s="440" t="s">
        <v>5853</v>
      </c>
    </row>
    <row r="241" spans="1:20">
      <c r="A241" s="438" t="s">
        <v>6904</v>
      </c>
      <c r="B241" s="438" t="s">
        <v>5849</v>
      </c>
      <c r="C241" s="438" t="s">
        <v>5850</v>
      </c>
      <c r="D241" s="438" t="s">
        <v>5851</v>
      </c>
      <c r="E241" s="438" t="s">
        <v>5852</v>
      </c>
      <c r="F241" s="438" t="s">
        <v>5889</v>
      </c>
      <c r="G241" s="438" t="s">
        <v>58</v>
      </c>
      <c r="H241" s="438" t="s">
        <v>5853</v>
      </c>
      <c r="I241" s="438" t="s">
        <v>6905</v>
      </c>
      <c r="J241" s="438" t="s">
        <v>6906</v>
      </c>
      <c r="K241" s="438" t="s">
        <v>5856</v>
      </c>
      <c r="L241" s="438" t="s">
        <v>6907</v>
      </c>
      <c r="M241" s="438" t="s">
        <v>6908</v>
      </c>
      <c r="N241" s="438" t="s">
        <v>6909</v>
      </c>
      <c r="O241" s="438" t="s">
        <v>6910</v>
      </c>
      <c r="P241" s="438"/>
      <c r="Q241" s="438"/>
      <c r="R241" s="438"/>
      <c r="S241" s="438"/>
      <c r="T241" s="440" t="s">
        <v>5853</v>
      </c>
    </row>
    <row r="242" spans="1:20">
      <c r="A242" s="438" t="s">
        <v>6911</v>
      </c>
      <c r="B242" s="438" t="s">
        <v>5849</v>
      </c>
      <c r="C242" s="438" t="s">
        <v>5850</v>
      </c>
      <c r="D242" s="438" t="s">
        <v>5851</v>
      </c>
      <c r="E242" s="438" t="s">
        <v>5852</v>
      </c>
      <c r="F242" s="438" t="s">
        <v>58</v>
      </c>
      <c r="G242" s="438" t="s">
        <v>58</v>
      </c>
      <c r="H242" s="438" t="s">
        <v>5853</v>
      </c>
      <c r="I242" s="438" t="s">
        <v>1550</v>
      </c>
      <c r="J242" s="438" t="s">
        <v>6912</v>
      </c>
      <c r="K242" s="438" t="s">
        <v>5856</v>
      </c>
      <c r="L242" s="438" t="s">
        <v>6076</v>
      </c>
      <c r="M242" s="438" t="s">
        <v>58</v>
      </c>
      <c r="N242" s="438" t="s">
        <v>6913</v>
      </c>
      <c r="O242" s="438" t="s">
        <v>6914</v>
      </c>
      <c r="P242" s="438"/>
      <c r="Q242" s="438"/>
      <c r="R242" s="142"/>
      <c r="S242" s="142"/>
      <c r="T242" s="440" t="s">
        <v>5853</v>
      </c>
    </row>
    <row r="243" spans="1:20">
      <c r="A243" s="438" t="s">
        <v>6915</v>
      </c>
      <c r="B243" s="438" t="s">
        <v>5849</v>
      </c>
      <c r="C243" s="438" t="s">
        <v>5850</v>
      </c>
      <c r="D243" s="438" t="s">
        <v>5851</v>
      </c>
      <c r="E243" s="438" t="s">
        <v>5852</v>
      </c>
      <c r="F243" s="438" t="s">
        <v>58</v>
      </c>
      <c r="G243" s="438" t="s">
        <v>58</v>
      </c>
      <c r="H243" s="438" t="s">
        <v>5853</v>
      </c>
      <c r="I243" s="438" t="s">
        <v>1550</v>
      </c>
      <c r="J243" s="438" t="s">
        <v>6916</v>
      </c>
      <c r="K243" s="438" t="s">
        <v>5856</v>
      </c>
      <c r="L243" s="438" t="s">
        <v>6076</v>
      </c>
      <c r="M243" s="438" t="s">
        <v>6917</v>
      </c>
      <c r="N243" s="438" t="s">
        <v>6918</v>
      </c>
      <c r="O243" s="438" t="s">
        <v>6914</v>
      </c>
      <c r="P243" s="438"/>
      <c r="Q243" s="438"/>
      <c r="R243" s="142"/>
      <c r="S243" s="142"/>
      <c r="T243" s="440" t="s">
        <v>5853</v>
      </c>
    </row>
    <row r="244" spans="1:20">
      <c r="A244" s="438" t="s">
        <v>6919</v>
      </c>
      <c r="B244" s="438" t="s">
        <v>5849</v>
      </c>
      <c r="C244" s="438" t="s">
        <v>5850</v>
      </c>
      <c r="D244" s="438" t="s">
        <v>5851</v>
      </c>
      <c r="E244" s="438" t="s">
        <v>5852</v>
      </c>
      <c r="F244" s="438" t="s">
        <v>58</v>
      </c>
      <c r="G244" s="438" t="s">
        <v>58</v>
      </c>
      <c r="H244" s="438" t="s">
        <v>5853</v>
      </c>
      <c r="I244" s="438" t="s">
        <v>1550</v>
      </c>
      <c r="J244" s="438" t="s">
        <v>6920</v>
      </c>
      <c r="K244" s="438" t="s">
        <v>5856</v>
      </c>
      <c r="L244" s="438" t="s">
        <v>6921</v>
      </c>
      <c r="M244" s="438" t="s">
        <v>6922</v>
      </c>
      <c r="N244" s="438" t="s">
        <v>6923</v>
      </c>
      <c r="O244" s="438" t="s">
        <v>6924</v>
      </c>
      <c r="P244" s="438"/>
      <c r="Q244" s="438"/>
      <c r="R244" s="438"/>
      <c r="S244" s="142"/>
      <c r="T244" s="440" t="s">
        <v>5853</v>
      </c>
    </row>
    <row r="245" spans="1:20">
      <c r="A245" s="438" t="s">
        <v>6925</v>
      </c>
      <c r="B245" s="438" t="s">
        <v>5849</v>
      </c>
      <c r="C245" s="438" t="s">
        <v>5850</v>
      </c>
      <c r="D245" s="438" t="s">
        <v>5851</v>
      </c>
      <c r="E245" s="438" t="s">
        <v>5852</v>
      </c>
      <c r="F245" s="438" t="s">
        <v>58</v>
      </c>
      <c r="G245" s="438" t="s">
        <v>58</v>
      </c>
      <c r="H245" s="438" t="s">
        <v>5853</v>
      </c>
      <c r="I245" s="438" t="s">
        <v>1550</v>
      </c>
      <c r="J245" s="438" t="s">
        <v>6926</v>
      </c>
      <c r="K245" s="438" t="s">
        <v>5856</v>
      </c>
      <c r="L245" s="438" t="s">
        <v>6921</v>
      </c>
      <c r="M245" s="438" t="s">
        <v>6922</v>
      </c>
      <c r="N245" s="438" t="s">
        <v>6927</v>
      </c>
      <c r="O245" s="438" t="s">
        <v>6928</v>
      </c>
      <c r="P245" s="438"/>
      <c r="Q245" s="438"/>
      <c r="R245" s="438"/>
      <c r="S245" s="142"/>
      <c r="T245" s="440" t="s">
        <v>5853</v>
      </c>
    </row>
    <row r="246" spans="1:20">
      <c r="A246" s="438" t="s">
        <v>6929</v>
      </c>
      <c r="B246" s="438" t="s">
        <v>5849</v>
      </c>
      <c r="C246" s="438" t="s">
        <v>5850</v>
      </c>
      <c r="D246" s="438" t="s">
        <v>5851</v>
      </c>
      <c r="E246" s="438" t="s">
        <v>5852</v>
      </c>
      <c r="F246" s="438" t="s">
        <v>58</v>
      </c>
      <c r="G246" s="438" t="s">
        <v>58</v>
      </c>
      <c r="H246" s="438" t="s">
        <v>5853</v>
      </c>
      <c r="I246" s="438" t="s">
        <v>1550</v>
      </c>
      <c r="J246" s="438" t="s">
        <v>6930</v>
      </c>
      <c r="K246" s="438" t="s">
        <v>5856</v>
      </c>
      <c r="L246" s="438" t="s">
        <v>6931</v>
      </c>
      <c r="M246" s="438" t="s">
        <v>6922</v>
      </c>
      <c r="N246" s="438" t="s">
        <v>6932</v>
      </c>
      <c r="O246" s="438" t="s">
        <v>6933</v>
      </c>
      <c r="P246" s="438"/>
      <c r="Q246" s="438"/>
      <c r="R246" s="438"/>
      <c r="S246" s="142"/>
      <c r="T246" s="440" t="s">
        <v>5853</v>
      </c>
    </row>
    <row r="247" spans="1:20">
      <c r="A247" s="438" t="s">
        <v>6934</v>
      </c>
      <c r="B247" s="438" t="s">
        <v>5849</v>
      </c>
      <c r="C247" s="438" t="s">
        <v>5850</v>
      </c>
      <c r="D247" s="438" t="s">
        <v>5851</v>
      </c>
      <c r="E247" s="438" t="s">
        <v>5852</v>
      </c>
      <c r="F247" s="438" t="s">
        <v>58</v>
      </c>
      <c r="G247" s="438" t="s">
        <v>58</v>
      </c>
      <c r="H247" s="438" t="s">
        <v>5853</v>
      </c>
      <c r="I247" s="438" t="s">
        <v>1550</v>
      </c>
      <c r="J247" s="438" t="s">
        <v>6935</v>
      </c>
      <c r="K247" s="438" t="s">
        <v>5856</v>
      </c>
      <c r="L247" s="438" t="s">
        <v>6936</v>
      </c>
      <c r="M247" s="438" t="s">
        <v>6937</v>
      </c>
      <c r="N247" s="438" t="s">
        <v>6938</v>
      </c>
      <c r="O247" s="438" t="s">
        <v>6939</v>
      </c>
      <c r="P247" s="438"/>
      <c r="Q247" s="438"/>
      <c r="R247" s="438"/>
      <c r="S247" s="142"/>
      <c r="T247" s="440" t="s">
        <v>5853</v>
      </c>
    </row>
    <row r="248" spans="1:20">
      <c r="A248" s="438" t="s">
        <v>6940</v>
      </c>
      <c r="B248" s="438" t="s">
        <v>5849</v>
      </c>
      <c r="C248" s="438" t="s">
        <v>5850</v>
      </c>
      <c r="D248" s="438" t="s">
        <v>5851</v>
      </c>
      <c r="E248" s="438" t="s">
        <v>5852</v>
      </c>
      <c r="F248" s="438" t="s">
        <v>58</v>
      </c>
      <c r="G248" s="438" t="s">
        <v>58</v>
      </c>
      <c r="H248" s="438" t="s">
        <v>5853</v>
      </c>
      <c r="I248" s="438" t="s">
        <v>1550</v>
      </c>
      <c r="J248" s="438" t="s">
        <v>6941</v>
      </c>
      <c r="K248" s="438" t="s">
        <v>5856</v>
      </c>
      <c r="L248" s="438" t="s">
        <v>6942</v>
      </c>
      <c r="M248" s="438" t="s">
        <v>6937</v>
      </c>
      <c r="N248" s="438" t="s">
        <v>6938</v>
      </c>
      <c r="O248" s="438" t="s">
        <v>6939</v>
      </c>
      <c r="P248" s="438"/>
      <c r="Q248" s="438"/>
      <c r="R248" s="438"/>
      <c r="S248" s="142"/>
      <c r="T248" s="440" t="s">
        <v>5853</v>
      </c>
    </row>
    <row r="249" spans="1:20">
      <c r="A249" s="438" t="s">
        <v>6943</v>
      </c>
      <c r="B249" s="438" t="s">
        <v>5849</v>
      </c>
      <c r="C249" s="438" t="s">
        <v>5850</v>
      </c>
      <c r="D249" s="438" t="s">
        <v>5851</v>
      </c>
      <c r="E249" s="438" t="s">
        <v>5852</v>
      </c>
      <c r="F249" s="438" t="s">
        <v>58</v>
      </c>
      <c r="G249" s="438" t="s">
        <v>58</v>
      </c>
      <c r="H249" s="438" t="s">
        <v>5853</v>
      </c>
      <c r="I249" s="438" t="s">
        <v>1550</v>
      </c>
      <c r="J249" s="438" t="s">
        <v>6944</v>
      </c>
      <c r="K249" s="438" t="s">
        <v>5856</v>
      </c>
      <c r="L249" s="438" t="s">
        <v>6945</v>
      </c>
      <c r="M249" s="438" t="s">
        <v>6937</v>
      </c>
      <c r="N249" s="438" t="s">
        <v>6938</v>
      </c>
      <c r="O249" s="438" t="s">
        <v>6939</v>
      </c>
      <c r="P249" s="438"/>
      <c r="Q249" s="438"/>
      <c r="R249" s="438"/>
      <c r="S249" s="142"/>
      <c r="T249" s="440" t="s">
        <v>5893</v>
      </c>
    </row>
    <row r="250" spans="1:20">
      <c r="A250" s="438" t="s">
        <v>6946</v>
      </c>
      <c r="B250" s="438" t="s">
        <v>5849</v>
      </c>
      <c r="C250" s="438" t="s">
        <v>5850</v>
      </c>
      <c r="D250" s="438" t="s">
        <v>5851</v>
      </c>
      <c r="E250" s="438" t="s">
        <v>5852</v>
      </c>
      <c r="F250" s="438" t="s">
        <v>58</v>
      </c>
      <c r="G250" s="438" t="s">
        <v>58</v>
      </c>
      <c r="H250" s="438" t="s">
        <v>5853</v>
      </c>
      <c r="I250" s="438" t="s">
        <v>1550</v>
      </c>
      <c r="J250" s="438" t="s">
        <v>6947</v>
      </c>
      <c r="K250" s="438" t="s">
        <v>5856</v>
      </c>
      <c r="L250" s="438" t="s">
        <v>6948</v>
      </c>
      <c r="M250" s="438" t="s">
        <v>6937</v>
      </c>
      <c r="N250" s="438" t="s">
        <v>6938</v>
      </c>
      <c r="O250" s="438" t="s">
        <v>6939</v>
      </c>
      <c r="P250" s="438"/>
      <c r="Q250" s="438"/>
      <c r="R250" s="438"/>
      <c r="S250" s="142"/>
      <c r="T250" s="440" t="s">
        <v>5853</v>
      </c>
    </row>
    <row r="251" spans="1:20">
      <c r="A251" s="438" t="s">
        <v>6949</v>
      </c>
      <c r="B251" s="438" t="s">
        <v>5849</v>
      </c>
      <c r="C251" s="438" t="s">
        <v>5850</v>
      </c>
      <c r="D251" s="438" t="s">
        <v>5851</v>
      </c>
      <c r="E251" s="438" t="s">
        <v>5852</v>
      </c>
      <c r="F251" s="438" t="s">
        <v>58</v>
      </c>
      <c r="G251" s="438" t="s">
        <v>58</v>
      </c>
      <c r="H251" s="438" t="s">
        <v>5853</v>
      </c>
      <c r="I251" s="438" t="s">
        <v>1550</v>
      </c>
      <c r="J251" s="438" t="s">
        <v>6950</v>
      </c>
      <c r="K251" s="438" t="s">
        <v>5856</v>
      </c>
      <c r="L251" s="438" t="s">
        <v>6951</v>
      </c>
      <c r="M251" s="438" t="s">
        <v>6952</v>
      </c>
      <c r="N251" s="438" t="s">
        <v>6938</v>
      </c>
      <c r="O251" s="438" t="s">
        <v>6939</v>
      </c>
      <c r="P251" s="438"/>
      <c r="Q251" s="438"/>
      <c r="R251" s="438"/>
      <c r="S251" s="142"/>
      <c r="T251" s="440" t="s">
        <v>5862</v>
      </c>
    </row>
    <row r="252" spans="1:20">
      <c r="A252" s="438" t="s">
        <v>6953</v>
      </c>
      <c r="B252" s="438" t="s">
        <v>5849</v>
      </c>
      <c r="C252" s="438" t="s">
        <v>5850</v>
      </c>
      <c r="D252" s="438" t="s">
        <v>5851</v>
      </c>
      <c r="E252" s="438" t="s">
        <v>5852</v>
      </c>
      <c r="F252" s="438" t="s">
        <v>58</v>
      </c>
      <c r="G252" s="438" t="s">
        <v>58</v>
      </c>
      <c r="H252" s="438" t="s">
        <v>5853</v>
      </c>
      <c r="I252" s="438" t="s">
        <v>1550</v>
      </c>
      <c r="J252" s="438" t="s">
        <v>6954</v>
      </c>
      <c r="K252" s="438" t="s">
        <v>5856</v>
      </c>
      <c r="L252" s="438" t="s">
        <v>6955</v>
      </c>
      <c r="M252" s="438" t="s">
        <v>6937</v>
      </c>
      <c r="N252" s="438" t="s">
        <v>6938</v>
      </c>
      <c r="O252" s="438" t="s">
        <v>6939</v>
      </c>
      <c r="P252" s="438"/>
      <c r="Q252" s="438"/>
      <c r="R252" s="438"/>
      <c r="S252" s="142"/>
      <c r="T252" s="440" t="s">
        <v>5853</v>
      </c>
    </row>
    <row r="253" spans="1:20">
      <c r="A253" s="438" t="s">
        <v>6956</v>
      </c>
      <c r="B253" s="438" t="s">
        <v>5849</v>
      </c>
      <c r="C253" s="438" t="s">
        <v>5850</v>
      </c>
      <c r="D253" s="438" t="s">
        <v>5851</v>
      </c>
      <c r="E253" s="438" t="s">
        <v>5852</v>
      </c>
      <c r="F253" s="438" t="s">
        <v>58</v>
      </c>
      <c r="G253" s="438" t="s">
        <v>58</v>
      </c>
      <c r="H253" s="438" t="s">
        <v>5853</v>
      </c>
      <c r="I253" s="438" t="s">
        <v>1550</v>
      </c>
      <c r="J253" s="438" t="s">
        <v>6957</v>
      </c>
      <c r="K253" s="438" t="s">
        <v>5856</v>
      </c>
      <c r="L253" s="438" t="s">
        <v>6958</v>
      </c>
      <c r="M253" s="438" t="s">
        <v>6959</v>
      </c>
      <c r="N253" s="438" t="s">
        <v>6960</v>
      </c>
      <c r="O253" s="438" t="s">
        <v>6961</v>
      </c>
      <c r="P253" s="438"/>
      <c r="Q253" s="438"/>
      <c r="R253" s="438"/>
      <c r="S253" s="142"/>
      <c r="T253" s="440" t="s">
        <v>5853</v>
      </c>
    </row>
    <row r="254" spans="1:20">
      <c r="A254" s="438" t="s">
        <v>6962</v>
      </c>
      <c r="B254" s="438" t="s">
        <v>5849</v>
      </c>
      <c r="C254" s="438" t="s">
        <v>5850</v>
      </c>
      <c r="D254" s="438" t="s">
        <v>5851</v>
      </c>
      <c r="E254" s="438" t="s">
        <v>5852</v>
      </c>
      <c r="F254" s="438" t="s">
        <v>58</v>
      </c>
      <c r="G254" s="438" t="s">
        <v>58</v>
      </c>
      <c r="H254" s="438" t="s">
        <v>6963</v>
      </c>
      <c r="I254" s="438" t="s">
        <v>6964</v>
      </c>
      <c r="J254" s="438" t="s">
        <v>6965</v>
      </c>
      <c r="K254" s="438" t="s">
        <v>5856</v>
      </c>
      <c r="L254" s="438" t="s">
        <v>6076</v>
      </c>
      <c r="M254" s="438" t="s">
        <v>58</v>
      </c>
      <c r="N254" s="438" t="s">
        <v>6966</v>
      </c>
      <c r="O254" s="438" t="s">
        <v>6967</v>
      </c>
      <c r="P254" s="438"/>
      <c r="Q254" s="438"/>
      <c r="R254" s="438"/>
      <c r="S254" s="438"/>
      <c r="T254" s="440" t="s">
        <v>6968</v>
      </c>
    </row>
    <row r="255" spans="1:20">
      <c r="A255" s="438" t="s">
        <v>6969</v>
      </c>
      <c r="B255" s="438" t="s">
        <v>5849</v>
      </c>
      <c r="C255" s="438" t="s">
        <v>5850</v>
      </c>
      <c r="D255" s="438" t="s">
        <v>5851</v>
      </c>
      <c r="E255" s="438" t="s">
        <v>5852</v>
      </c>
      <c r="F255" s="438" t="s">
        <v>6970</v>
      </c>
      <c r="G255" s="438" t="s">
        <v>6971</v>
      </c>
      <c r="H255" s="438" t="s">
        <v>6963</v>
      </c>
      <c r="I255" s="438" t="s">
        <v>6964</v>
      </c>
      <c r="J255" s="438" t="s">
        <v>6972</v>
      </c>
      <c r="K255" s="438" t="s">
        <v>5872</v>
      </c>
      <c r="L255" s="438" t="s">
        <v>6076</v>
      </c>
      <c r="M255" s="438" t="s">
        <v>58</v>
      </c>
      <c r="N255" s="438" t="s">
        <v>6973</v>
      </c>
      <c r="O255" s="438" t="s">
        <v>6974</v>
      </c>
      <c r="P255" s="438"/>
      <c r="Q255" s="438"/>
      <c r="R255" s="438"/>
      <c r="S255" s="438"/>
      <c r="T255" s="440" t="s">
        <v>6968</v>
      </c>
    </row>
    <row r="256" spans="1:20">
      <c r="A256" s="438" t="s">
        <v>6975</v>
      </c>
      <c r="B256" s="438" t="s">
        <v>5849</v>
      </c>
      <c r="C256" s="438" t="s">
        <v>5850</v>
      </c>
      <c r="D256" s="438" t="s">
        <v>5851</v>
      </c>
      <c r="E256" s="438" t="s">
        <v>5852</v>
      </c>
      <c r="F256" s="438" t="s">
        <v>6976</v>
      </c>
      <c r="G256" s="438" t="s">
        <v>6977</v>
      </c>
      <c r="H256" s="438" t="s">
        <v>6963</v>
      </c>
      <c r="I256" s="438" t="s">
        <v>6964</v>
      </c>
      <c r="J256" s="438" t="s">
        <v>6978</v>
      </c>
      <c r="K256" s="438" t="s">
        <v>5856</v>
      </c>
      <c r="L256" s="438" t="s">
        <v>5857</v>
      </c>
      <c r="M256" s="438" t="s">
        <v>58</v>
      </c>
      <c r="N256" s="438" t="s">
        <v>6979</v>
      </c>
      <c r="O256" s="438" t="s">
        <v>6980</v>
      </c>
      <c r="P256" s="438"/>
      <c r="Q256" s="438"/>
      <c r="R256" s="438"/>
      <c r="S256" s="438"/>
      <c r="T256" s="440" t="s">
        <v>6968</v>
      </c>
    </row>
    <row r="257" spans="1:20">
      <c r="A257" s="438" t="s">
        <v>6981</v>
      </c>
      <c r="B257" s="438" t="s">
        <v>5849</v>
      </c>
      <c r="C257" s="438" t="s">
        <v>5850</v>
      </c>
      <c r="D257" s="438" t="s">
        <v>5851</v>
      </c>
      <c r="E257" s="438" t="s">
        <v>5852</v>
      </c>
      <c r="F257" s="438" t="s">
        <v>6976</v>
      </c>
      <c r="G257" s="438" t="s">
        <v>6982</v>
      </c>
      <c r="H257" s="438" t="s">
        <v>6963</v>
      </c>
      <c r="I257" s="438" t="s">
        <v>6964</v>
      </c>
      <c r="J257" s="438" t="s">
        <v>6978</v>
      </c>
      <c r="K257" s="438" t="s">
        <v>5872</v>
      </c>
      <c r="L257" s="438" t="s">
        <v>6983</v>
      </c>
      <c r="M257" s="438" t="s">
        <v>58</v>
      </c>
      <c r="N257" s="438" t="s">
        <v>6984</v>
      </c>
      <c r="O257" s="438" t="s">
        <v>6985</v>
      </c>
      <c r="P257" s="438"/>
      <c r="Q257" s="438"/>
      <c r="R257" s="438"/>
      <c r="S257" s="438"/>
      <c r="T257" s="440" t="s">
        <v>6968</v>
      </c>
    </row>
    <row r="258" spans="1:20">
      <c r="A258" s="438" t="s">
        <v>6986</v>
      </c>
      <c r="B258" s="438" t="s">
        <v>5849</v>
      </c>
      <c r="C258" s="438" t="s">
        <v>5850</v>
      </c>
      <c r="D258" s="438" t="s">
        <v>5851</v>
      </c>
      <c r="E258" s="438" t="s">
        <v>5852</v>
      </c>
      <c r="F258" s="438" t="s">
        <v>58</v>
      </c>
      <c r="G258" s="438" t="s">
        <v>58</v>
      </c>
      <c r="H258" s="438" t="s">
        <v>6963</v>
      </c>
      <c r="I258" s="438" t="s">
        <v>6964</v>
      </c>
      <c r="J258" s="438" t="s">
        <v>6987</v>
      </c>
      <c r="K258" s="438" t="s">
        <v>5856</v>
      </c>
      <c r="L258" s="438" t="s">
        <v>5857</v>
      </c>
      <c r="M258" s="438" t="s">
        <v>58</v>
      </c>
      <c r="N258" s="438" t="s">
        <v>6988</v>
      </c>
      <c r="O258" s="438" t="s">
        <v>6989</v>
      </c>
      <c r="P258" s="438"/>
      <c r="Q258" s="438"/>
      <c r="R258" s="438"/>
      <c r="S258" s="438"/>
      <c r="T258" s="440" t="s">
        <v>6968</v>
      </c>
    </row>
    <row r="259" spans="1:20">
      <c r="A259" s="438" t="s">
        <v>6990</v>
      </c>
      <c r="B259" s="438" t="s">
        <v>5849</v>
      </c>
      <c r="C259" s="438" t="s">
        <v>5850</v>
      </c>
      <c r="D259" s="438" t="s">
        <v>5851</v>
      </c>
      <c r="E259" s="438" t="s">
        <v>5852</v>
      </c>
      <c r="F259" s="438" t="s">
        <v>6976</v>
      </c>
      <c r="G259" s="438" t="s">
        <v>6991</v>
      </c>
      <c r="H259" s="438" t="s">
        <v>6963</v>
      </c>
      <c r="I259" s="438" t="s">
        <v>6964</v>
      </c>
      <c r="J259" s="438" t="s">
        <v>6992</v>
      </c>
      <c r="K259" s="438" t="s">
        <v>5856</v>
      </c>
      <c r="L259" s="438" t="s">
        <v>5963</v>
      </c>
      <c r="M259" s="438" t="s">
        <v>58</v>
      </c>
      <c r="N259" s="438" t="s">
        <v>6993</v>
      </c>
      <c r="O259" s="438" t="s">
        <v>6994</v>
      </c>
      <c r="P259" s="438"/>
      <c r="Q259" s="438"/>
      <c r="R259" s="142"/>
      <c r="S259" s="142"/>
      <c r="T259" s="440" t="s">
        <v>6968</v>
      </c>
    </row>
    <row r="260" spans="1:20">
      <c r="A260" s="438" t="s">
        <v>6995</v>
      </c>
      <c r="B260" s="438" t="s">
        <v>5849</v>
      </c>
      <c r="C260" s="438" t="s">
        <v>5850</v>
      </c>
      <c r="D260" s="438" t="s">
        <v>5851</v>
      </c>
      <c r="E260" s="438" t="s">
        <v>5852</v>
      </c>
      <c r="F260" s="438" t="s">
        <v>58</v>
      </c>
      <c r="G260" s="438" t="s">
        <v>58</v>
      </c>
      <c r="H260" s="438" t="s">
        <v>6963</v>
      </c>
      <c r="I260" s="438" t="s">
        <v>6964</v>
      </c>
      <c r="J260" s="438" t="s">
        <v>6996</v>
      </c>
      <c r="K260" s="438" t="s">
        <v>5856</v>
      </c>
      <c r="L260" s="438" t="s">
        <v>5963</v>
      </c>
      <c r="M260" s="438" t="s">
        <v>58</v>
      </c>
      <c r="N260" s="438" t="s">
        <v>6997</v>
      </c>
      <c r="O260" s="438" t="s">
        <v>6998</v>
      </c>
      <c r="P260" s="438"/>
      <c r="Q260" s="438"/>
      <c r="R260" s="438"/>
      <c r="S260" s="438"/>
      <c r="T260" s="440" t="s">
        <v>6968</v>
      </c>
    </row>
    <row r="261" spans="1:20">
      <c r="A261" s="438" t="s">
        <v>6999</v>
      </c>
      <c r="B261" s="438" t="s">
        <v>5849</v>
      </c>
      <c r="C261" s="438" t="s">
        <v>5850</v>
      </c>
      <c r="D261" s="438" t="s">
        <v>5851</v>
      </c>
      <c r="E261" s="438" t="s">
        <v>5852</v>
      </c>
      <c r="F261" s="438" t="s">
        <v>58</v>
      </c>
      <c r="G261" s="438" t="s">
        <v>58</v>
      </c>
      <c r="H261" s="438" t="s">
        <v>6963</v>
      </c>
      <c r="I261" s="438" t="s">
        <v>6964</v>
      </c>
      <c r="J261" s="438" t="s">
        <v>7000</v>
      </c>
      <c r="K261" s="438" t="s">
        <v>5856</v>
      </c>
      <c r="L261" s="438" t="s">
        <v>5963</v>
      </c>
      <c r="M261" s="438" t="s">
        <v>58</v>
      </c>
      <c r="N261" s="438" t="s">
        <v>7001</v>
      </c>
      <c r="O261" s="438" t="s">
        <v>7002</v>
      </c>
      <c r="P261" s="438"/>
      <c r="Q261" s="438"/>
      <c r="R261" s="438"/>
      <c r="S261" s="438"/>
      <c r="T261" s="440" t="s">
        <v>6968</v>
      </c>
    </row>
    <row r="262" spans="1:20">
      <c r="A262" s="438" t="s">
        <v>7003</v>
      </c>
      <c r="B262" s="438" t="s">
        <v>5849</v>
      </c>
      <c r="C262" s="438" t="s">
        <v>5850</v>
      </c>
      <c r="D262" s="438" t="s">
        <v>5851</v>
      </c>
      <c r="E262" s="438" t="s">
        <v>5852</v>
      </c>
      <c r="F262" s="438" t="s">
        <v>58</v>
      </c>
      <c r="G262" s="438" t="s">
        <v>58</v>
      </c>
      <c r="H262" s="438" t="s">
        <v>6963</v>
      </c>
      <c r="I262" s="438" t="s">
        <v>6964</v>
      </c>
      <c r="J262" s="438" t="s">
        <v>7004</v>
      </c>
      <c r="K262" s="438" t="s">
        <v>5856</v>
      </c>
      <c r="L262" s="438" t="s">
        <v>5963</v>
      </c>
      <c r="M262" s="438" t="s">
        <v>58</v>
      </c>
      <c r="N262" s="438" t="s">
        <v>7005</v>
      </c>
      <c r="O262" s="438" t="s">
        <v>7006</v>
      </c>
      <c r="P262" s="438"/>
      <c r="Q262" s="438"/>
      <c r="R262" s="438"/>
      <c r="S262" s="438"/>
      <c r="T262" s="440" t="s">
        <v>6968</v>
      </c>
    </row>
    <row r="263" spans="1:20">
      <c r="A263" s="438" t="s">
        <v>7007</v>
      </c>
      <c r="B263" s="438" t="s">
        <v>5849</v>
      </c>
      <c r="C263" s="438" t="s">
        <v>5850</v>
      </c>
      <c r="D263" s="438" t="s">
        <v>5851</v>
      </c>
      <c r="E263" s="438" t="s">
        <v>5852</v>
      </c>
      <c r="F263" s="438" t="s">
        <v>58</v>
      </c>
      <c r="G263" s="438" t="s">
        <v>58</v>
      </c>
      <c r="H263" s="438" t="s">
        <v>6963</v>
      </c>
      <c r="I263" s="438" t="s">
        <v>6964</v>
      </c>
      <c r="J263" s="438" t="s">
        <v>7008</v>
      </c>
      <c r="K263" s="438" t="s">
        <v>5856</v>
      </c>
      <c r="L263" s="438" t="s">
        <v>5963</v>
      </c>
      <c r="M263" s="438" t="s">
        <v>58</v>
      </c>
      <c r="N263" s="438" t="s">
        <v>7009</v>
      </c>
      <c r="O263" s="438" t="s">
        <v>7010</v>
      </c>
      <c r="P263" s="438"/>
      <c r="Q263" s="438"/>
      <c r="R263" s="438"/>
      <c r="S263" s="438"/>
      <c r="T263" s="440" t="s">
        <v>6968</v>
      </c>
    </row>
    <row r="264" spans="1:20">
      <c r="A264" s="438" t="s">
        <v>7011</v>
      </c>
      <c r="B264" s="438" t="s">
        <v>5849</v>
      </c>
      <c r="C264" s="438" t="s">
        <v>5850</v>
      </c>
      <c r="D264" s="438" t="s">
        <v>5851</v>
      </c>
      <c r="E264" s="438" t="s">
        <v>5852</v>
      </c>
      <c r="F264" s="438" t="s">
        <v>58</v>
      </c>
      <c r="G264" s="438" t="s">
        <v>58</v>
      </c>
      <c r="H264" s="438" t="s">
        <v>6963</v>
      </c>
      <c r="I264" s="438" t="s">
        <v>6964</v>
      </c>
      <c r="J264" s="438" t="s">
        <v>7012</v>
      </c>
      <c r="K264" s="438" t="s">
        <v>5856</v>
      </c>
      <c r="L264" s="438" t="s">
        <v>5963</v>
      </c>
      <c r="M264" s="438" t="s">
        <v>58</v>
      </c>
      <c r="N264" s="438" t="s">
        <v>7013</v>
      </c>
      <c r="O264" s="438" t="s">
        <v>7014</v>
      </c>
      <c r="P264" s="438"/>
      <c r="Q264" s="438"/>
      <c r="R264" s="438"/>
      <c r="S264" s="438"/>
      <c r="T264" s="440" t="s">
        <v>6968</v>
      </c>
    </row>
    <row r="265" spans="1:20">
      <c r="A265" s="438" t="s">
        <v>7015</v>
      </c>
      <c r="B265" s="438" t="s">
        <v>5849</v>
      </c>
      <c r="C265" s="438" t="s">
        <v>5850</v>
      </c>
      <c r="D265" s="438" t="s">
        <v>5851</v>
      </c>
      <c r="E265" s="438" t="s">
        <v>5852</v>
      </c>
      <c r="F265" s="438" t="s">
        <v>58</v>
      </c>
      <c r="G265" s="438" t="s">
        <v>58</v>
      </c>
      <c r="H265" s="438" t="s">
        <v>6963</v>
      </c>
      <c r="I265" s="438" t="s">
        <v>6964</v>
      </c>
      <c r="J265" s="438" t="s">
        <v>7016</v>
      </c>
      <c r="K265" s="438" t="s">
        <v>5856</v>
      </c>
      <c r="L265" s="438" t="s">
        <v>5963</v>
      </c>
      <c r="M265" s="438" t="s">
        <v>58</v>
      </c>
      <c r="N265" s="438" t="s">
        <v>7017</v>
      </c>
      <c r="O265" s="438" t="s">
        <v>7018</v>
      </c>
      <c r="P265" s="438"/>
      <c r="Q265" s="438"/>
      <c r="R265" s="438"/>
      <c r="S265" s="438"/>
      <c r="T265" s="440" t="s">
        <v>6968</v>
      </c>
    </row>
    <row r="266" spans="1:20">
      <c r="A266" s="438" t="s">
        <v>7019</v>
      </c>
      <c r="B266" s="438" t="s">
        <v>5849</v>
      </c>
      <c r="C266" s="438" t="s">
        <v>5850</v>
      </c>
      <c r="D266" s="438" t="s">
        <v>5851</v>
      </c>
      <c r="E266" s="438" t="s">
        <v>5852</v>
      </c>
      <c r="F266" s="438" t="s">
        <v>58</v>
      </c>
      <c r="G266" s="438" t="s">
        <v>58</v>
      </c>
      <c r="H266" s="438" t="s">
        <v>6963</v>
      </c>
      <c r="I266" s="438" t="s">
        <v>6964</v>
      </c>
      <c r="J266" s="438" t="s">
        <v>7020</v>
      </c>
      <c r="K266" s="438" t="s">
        <v>5856</v>
      </c>
      <c r="L266" s="438" t="s">
        <v>5963</v>
      </c>
      <c r="M266" s="438" t="s">
        <v>58</v>
      </c>
      <c r="N266" s="438" t="s">
        <v>7021</v>
      </c>
      <c r="O266" s="438" t="s">
        <v>7022</v>
      </c>
      <c r="P266" s="438"/>
      <c r="Q266" s="438"/>
      <c r="R266" s="438"/>
      <c r="S266" s="438"/>
      <c r="T266" s="440" t="s">
        <v>6968</v>
      </c>
    </row>
    <row r="267" spans="1:20">
      <c r="A267" s="438" t="s">
        <v>7023</v>
      </c>
      <c r="B267" s="438" t="s">
        <v>5849</v>
      </c>
      <c r="C267" s="438" t="s">
        <v>5850</v>
      </c>
      <c r="D267" s="438" t="s">
        <v>5851</v>
      </c>
      <c r="E267" s="438" t="s">
        <v>5852</v>
      </c>
      <c r="F267" s="438" t="s">
        <v>58</v>
      </c>
      <c r="G267" s="438" t="s">
        <v>58</v>
      </c>
      <c r="H267" s="438" t="s">
        <v>6963</v>
      </c>
      <c r="I267" s="438" t="s">
        <v>6964</v>
      </c>
      <c r="J267" s="438" t="s">
        <v>7024</v>
      </c>
      <c r="K267" s="438" t="s">
        <v>5856</v>
      </c>
      <c r="L267" s="438" t="s">
        <v>5963</v>
      </c>
      <c r="M267" s="438" t="s">
        <v>58</v>
      </c>
      <c r="N267" s="438" t="s">
        <v>7025</v>
      </c>
      <c r="O267" s="438" t="s">
        <v>7026</v>
      </c>
      <c r="P267" s="438"/>
      <c r="Q267" s="438"/>
      <c r="R267" s="438"/>
      <c r="S267" s="438"/>
      <c r="T267" s="440" t="s">
        <v>6968</v>
      </c>
    </row>
    <row r="268" spans="1:20">
      <c r="A268" s="438" t="s">
        <v>7027</v>
      </c>
      <c r="B268" s="438" t="s">
        <v>5849</v>
      </c>
      <c r="C268" s="438" t="s">
        <v>5850</v>
      </c>
      <c r="D268" s="438" t="s">
        <v>5851</v>
      </c>
      <c r="E268" s="438" t="s">
        <v>5852</v>
      </c>
      <c r="F268" s="438" t="s">
        <v>58</v>
      </c>
      <c r="G268" s="438" t="s">
        <v>58</v>
      </c>
      <c r="H268" s="438" t="s">
        <v>6963</v>
      </c>
      <c r="I268" s="438" t="s">
        <v>6964</v>
      </c>
      <c r="J268" s="438" t="s">
        <v>7028</v>
      </c>
      <c r="K268" s="438" t="s">
        <v>5872</v>
      </c>
      <c r="L268" s="438" t="s">
        <v>5963</v>
      </c>
      <c r="M268" s="438" t="s">
        <v>58</v>
      </c>
      <c r="N268" s="438" t="s">
        <v>7029</v>
      </c>
      <c r="O268" s="438" t="s">
        <v>7030</v>
      </c>
      <c r="P268" s="438"/>
      <c r="Q268" s="438"/>
      <c r="R268" s="438"/>
      <c r="S268" s="438"/>
      <c r="T268" s="442" t="s">
        <v>7031</v>
      </c>
    </row>
    <row r="269" spans="1:20">
      <c r="A269" s="438" t="s">
        <v>7032</v>
      </c>
      <c r="B269" s="438" t="s">
        <v>5849</v>
      </c>
      <c r="C269" s="438" t="s">
        <v>5850</v>
      </c>
      <c r="D269" s="438" t="s">
        <v>5851</v>
      </c>
      <c r="E269" s="438" t="s">
        <v>5852</v>
      </c>
      <c r="F269" s="438" t="s">
        <v>58</v>
      </c>
      <c r="G269" s="438" t="s">
        <v>58</v>
      </c>
      <c r="H269" s="438" t="s">
        <v>6963</v>
      </c>
      <c r="I269" s="438" t="s">
        <v>6964</v>
      </c>
      <c r="J269" s="438" t="s">
        <v>7033</v>
      </c>
      <c r="K269" s="438" t="s">
        <v>5856</v>
      </c>
      <c r="L269" s="438" t="s">
        <v>5963</v>
      </c>
      <c r="M269" s="438" t="s">
        <v>58</v>
      </c>
      <c r="N269" s="438" t="s">
        <v>7034</v>
      </c>
      <c r="O269" s="438" t="s">
        <v>7035</v>
      </c>
      <c r="P269" s="438"/>
      <c r="Q269" s="438"/>
      <c r="R269" s="438"/>
      <c r="S269" s="438"/>
      <c r="T269" s="440" t="s">
        <v>6968</v>
      </c>
    </row>
    <row r="270" spans="1:20">
      <c r="A270" s="438" t="s">
        <v>7036</v>
      </c>
      <c r="B270" s="438" t="s">
        <v>5849</v>
      </c>
      <c r="C270" s="438" t="s">
        <v>5850</v>
      </c>
      <c r="D270" s="438" t="s">
        <v>5851</v>
      </c>
      <c r="E270" s="438" t="s">
        <v>5852</v>
      </c>
      <c r="F270" s="438" t="s">
        <v>6976</v>
      </c>
      <c r="G270" s="438" t="s">
        <v>7037</v>
      </c>
      <c r="H270" s="438" t="s">
        <v>6963</v>
      </c>
      <c r="I270" s="438" t="s">
        <v>6964</v>
      </c>
      <c r="J270" s="438" t="s">
        <v>7038</v>
      </c>
      <c r="K270" s="438" t="s">
        <v>5856</v>
      </c>
      <c r="L270" s="438" t="s">
        <v>5857</v>
      </c>
      <c r="M270" s="438" t="s">
        <v>58</v>
      </c>
      <c r="N270" s="438" t="s">
        <v>7039</v>
      </c>
      <c r="O270" s="438" t="s">
        <v>7040</v>
      </c>
      <c r="P270" s="438"/>
      <c r="Q270" s="438"/>
      <c r="R270" s="438"/>
      <c r="S270" s="438"/>
      <c r="T270" s="440" t="s">
        <v>6968</v>
      </c>
    </row>
    <row r="271" spans="1:20">
      <c r="A271" s="438" t="s">
        <v>7041</v>
      </c>
      <c r="B271" s="438" t="s">
        <v>5849</v>
      </c>
      <c r="C271" s="438" t="s">
        <v>5850</v>
      </c>
      <c r="D271" s="438" t="s">
        <v>5851</v>
      </c>
      <c r="E271" s="438" t="s">
        <v>5852</v>
      </c>
      <c r="F271" s="438" t="s">
        <v>6976</v>
      </c>
      <c r="G271" s="438" t="s">
        <v>7042</v>
      </c>
      <c r="H271" s="438" t="s">
        <v>6963</v>
      </c>
      <c r="I271" s="438" t="s">
        <v>6964</v>
      </c>
      <c r="J271" s="438" t="s">
        <v>7043</v>
      </c>
      <c r="K271" s="438" t="s">
        <v>5856</v>
      </c>
      <c r="L271" s="438" t="s">
        <v>5857</v>
      </c>
      <c r="M271" s="438" t="s">
        <v>58</v>
      </c>
      <c r="N271" s="438" t="s">
        <v>7044</v>
      </c>
      <c r="O271" s="438" t="s">
        <v>7045</v>
      </c>
      <c r="P271" s="438"/>
      <c r="Q271" s="438"/>
      <c r="R271" s="438"/>
      <c r="S271" s="438"/>
      <c r="T271" s="440" t="s">
        <v>6968</v>
      </c>
    </row>
    <row r="272" spans="1:20">
      <c r="A272" s="438" t="s">
        <v>7046</v>
      </c>
      <c r="B272" s="438" t="s">
        <v>5849</v>
      </c>
      <c r="C272" s="438" t="s">
        <v>5850</v>
      </c>
      <c r="D272" s="438" t="s">
        <v>5851</v>
      </c>
      <c r="E272" s="438" t="s">
        <v>5852</v>
      </c>
      <c r="F272" s="438" t="s">
        <v>7047</v>
      </c>
      <c r="G272" s="438" t="s">
        <v>7048</v>
      </c>
      <c r="H272" s="438" t="s">
        <v>6963</v>
      </c>
      <c r="I272" s="438" t="s">
        <v>6964</v>
      </c>
      <c r="J272" s="438" t="s">
        <v>7049</v>
      </c>
      <c r="K272" s="438" t="s">
        <v>5856</v>
      </c>
      <c r="L272" s="438" t="s">
        <v>7050</v>
      </c>
      <c r="M272" s="438" t="s">
        <v>58</v>
      </c>
      <c r="N272" s="438" t="s">
        <v>7051</v>
      </c>
      <c r="O272" s="438" t="s">
        <v>7052</v>
      </c>
      <c r="P272" s="438"/>
      <c r="Q272" s="438"/>
      <c r="R272" s="438"/>
      <c r="S272" s="142"/>
      <c r="T272" s="440" t="s">
        <v>5893</v>
      </c>
    </row>
    <row r="273" spans="1:20">
      <c r="A273" s="438" t="s">
        <v>7053</v>
      </c>
      <c r="B273" s="438" t="s">
        <v>5849</v>
      </c>
      <c r="C273" s="438" t="s">
        <v>5850</v>
      </c>
      <c r="D273" s="438" t="s">
        <v>5851</v>
      </c>
      <c r="E273" s="438" t="s">
        <v>5852</v>
      </c>
      <c r="F273" s="438" t="s">
        <v>6976</v>
      </c>
      <c r="G273" s="438" t="s">
        <v>7037</v>
      </c>
      <c r="H273" s="438" t="s">
        <v>6963</v>
      </c>
      <c r="I273" s="438" t="s">
        <v>6964</v>
      </c>
      <c r="J273" s="438" t="s">
        <v>7054</v>
      </c>
      <c r="K273" s="438" t="s">
        <v>5856</v>
      </c>
      <c r="L273" s="438" t="s">
        <v>5857</v>
      </c>
      <c r="M273" s="438" t="s">
        <v>58</v>
      </c>
      <c r="N273" s="438" t="s">
        <v>7055</v>
      </c>
      <c r="O273" s="438" t="s">
        <v>7040</v>
      </c>
      <c r="P273" s="438"/>
      <c r="Q273" s="438"/>
      <c r="R273" s="438"/>
      <c r="S273" s="438"/>
      <c r="T273" s="440" t="s">
        <v>6968</v>
      </c>
    </row>
    <row r="274" spans="1:20">
      <c r="A274" s="438" t="s">
        <v>7056</v>
      </c>
      <c r="B274" s="438" t="s">
        <v>5849</v>
      </c>
      <c r="C274" s="438" t="s">
        <v>5850</v>
      </c>
      <c r="D274" s="438" t="s">
        <v>5851</v>
      </c>
      <c r="E274" s="438" t="s">
        <v>5852</v>
      </c>
      <c r="F274" s="438" t="s">
        <v>6976</v>
      </c>
      <c r="G274" s="438" t="s">
        <v>7037</v>
      </c>
      <c r="H274" s="438" t="s">
        <v>6963</v>
      </c>
      <c r="I274" s="438" t="s">
        <v>6964</v>
      </c>
      <c r="J274" s="438" t="s">
        <v>7057</v>
      </c>
      <c r="K274" s="438" t="s">
        <v>5856</v>
      </c>
      <c r="L274" s="438" t="s">
        <v>5857</v>
      </c>
      <c r="M274" s="438" t="s">
        <v>58</v>
      </c>
      <c r="N274" s="438" t="s">
        <v>7058</v>
      </c>
      <c r="O274" s="438" t="s">
        <v>7059</v>
      </c>
      <c r="P274" s="438"/>
      <c r="Q274" s="438"/>
      <c r="R274" s="438"/>
      <c r="S274" s="438"/>
      <c r="T274" s="440" t="s">
        <v>6968</v>
      </c>
    </row>
    <row r="275" spans="1:20">
      <c r="A275" s="438" t="s">
        <v>7060</v>
      </c>
      <c r="B275" s="438" t="s">
        <v>5849</v>
      </c>
      <c r="C275" s="438" t="s">
        <v>5850</v>
      </c>
      <c r="D275" s="438" t="s">
        <v>5851</v>
      </c>
      <c r="E275" s="438" t="s">
        <v>5852</v>
      </c>
      <c r="F275" s="438" t="s">
        <v>6976</v>
      </c>
      <c r="G275" s="438" t="s">
        <v>7037</v>
      </c>
      <c r="H275" s="438" t="s">
        <v>6963</v>
      </c>
      <c r="I275" s="438" t="s">
        <v>6964</v>
      </c>
      <c r="J275" s="438" t="s">
        <v>7061</v>
      </c>
      <c r="K275" s="438" t="s">
        <v>5856</v>
      </c>
      <c r="L275" s="438" t="s">
        <v>5857</v>
      </c>
      <c r="M275" s="438" t="s">
        <v>58</v>
      </c>
      <c r="N275" s="438" t="s">
        <v>7062</v>
      </c>
      <c r="O275" s="438" t="s">
        <v>7059</v>
      </c>
      <c r="P275" s="438"/>
      <c r="Q275" s="438"/>
      <c r="R275" s="438"/>
      <c r="S275" s="438"/>
      <c r="T275" s="440" t="s">
        <v>6968</v>
      </c>
    </row>
    <row r="276" spans="1:20">
      <c r="A276" s="438" t="s">
        <v>7063</v>
      </c>
      <c r="B276" s="438" t="s">
        <v>5849</v>
      </c>
      <c r="C276" s="438" t="s">
        <v>5850</v>
      </c>
      <c r="D276" s="438" t="s">
        <v>5851</v>
      </c>
      <c r="E276" s="438" t="s">
        <v>5852</v>
      </c>
      <c r="F276" s="438" t="s">
        <v>6976</v>
      </c>
      <c r="G276" s="438" t="s">
        <v>7037</v>
      </c>
      <c r="H276" s="438" t="s">
        <v>6963</v>
      </c>
      <c r="I276" s="438" t="s">
        <v>6964</v>
      </c>
      <c r="J276" s="438" t="s">
        <v>7064</v>
      </c>
      <c r="K276" s="438" t="s">
        <v>5856</v>
      </c>
      <c r="L276" s="438" t="s">
        <v>5857</v>
      </c>
      <c r="M276" s="438" t="s">
        <v>58</v>
      </c>
      <c r="N276" s="438" t="s">
        <v>7065</v>
      </c>
      <c r="O276" s="438" t="s">
        <v>7059</v>
      </c>
      <c r="P276" s="438"/>
      <c r="Q276" s="438"/>
      <c r="R276" s="438"/>
      <c r="S276" s="438"/>
      <c r="T276" s="442" t="s">
        <v>7066</v>
      </c>
    </row>
    <row r="277" spans="1:20">
      <c r="A277" s="438" t="s">
        <v>7067</v>
      </c>
      <c r="B277" s="438" t="s">
        <v>5849</v>
      </c>
      <c r="C277" s="438" t="s">
        <v>5850</v>
      </c>
      <c r="D277" s="438" t="s">
        <v>5851</v>
      </c>
      <c r="E277" s="438" t="s">
        <v>5852</v>
      </c>
      <c r="F277" s="438" t="s">
        <v>6976</v>
      </c>
      <c r="G277" s="438" t="s">
        <v>7037</v>
      </c>
      <c r="H277" s="438" t="s">
        <v>6963</v>
      </c>
      <c r="I277" s="438" t="s">
        <v>6964</v>
      </c>
      <c r="J277" s="438" t="s">
        <v>7068</v>
      </c>
      <c r="K277" s="438" t="s">
        <v>5856</v>
      </c>
      <c r="L277" s="438" t="s">
        <v>5857</v>
      </c>
      <c r="M277" s="438" t="s">
        <v>58</v>
      </c>
      <c r="N277" s="438" t="s">
        <v>7069</v>
      </c>
      <c r="O277" s="438" t="s">
        <v>7059</v>
      </c>
      <c r="P277" s="438"/>
      <c r="Q277" s="438"/>
      <c r="R277" s="438"/>
      <c r="S277" s="438"/>
      <c r="T277" s="440" t="s">
        <v>6968</v>
      </c>
    </row>
    <row r="278" spans="1:20">
      <c r="A278" s="438" t="s">
        <v>7070</v>
      </c>
      <c r="B278" s="438" t="s">
        <v>5849</v>
      </c>
      <c r="C278" s="438" t="s">
        <v>5850</v>
      </c>
      <c r="D278" s="438" t="s">
        <v>5851</v>
      </c>
      <c r="E278" s="438" t="s">
        <v>5852</v>
      </c>
      <c r="F278" s="438" t="s">
        <v>58</v>
      </c>
      <c r="G278" s="438" t="s">
        <v>58</v>
      </c>
      <c r="H278" s="438" t="s">
        <v>6963</v>
      </c>
      <c r="I278" s="438" t="s">
        <v>6964</v>
      </c>
      <c r="J278" s="438" t="s">
        <v>7071</v>
      </c>
      <c r="K278" s="438" t="s">
        <v>5856</v>
      </c>
      <c r="L278" s="438" t="s">
        <v>5963</v>
      </c>
      <c r="M278" s="438" t="s">
        <v>58</v>
      </c>
      <c r="N278" s="438" t="s">
        <v>7072</v>
      </c>
      <c r="O278" s="438" t="s">
        <v>7073</v>
      </c>
      <c r="P278" s="438"/>
      <c r="Q278" s="438"/>
      <c r="R278" s="438"/>
      <c r="S278" s="438"/>
      <c r="T278" s="440" t="s">
        <v>6968</v>
      </c>
    </row>
    <row r="279" spans="1:20">
      <c r="A279" s="438" t="s">
        <v>7074</v>
      </c>
      <c r="B279" s="438" t="s">
        <v>5849</v>
      </c>
      <c r="C279" s="438" t="s">
        <v>5850</v>
      </c>
      <c r="D279" s="438" t="s">
        <v>5851</v>
      </c>
      <c r="E279" s="438" t="s">
        <v>5852</v>
      </c>
      <c r="F279" s="438" t="s">
        <v>58</v>
      </c>
      <c r="G279" s="438" t="s">
        <v>58</v>
      </c>
      <c r="H279" s="438" t="s">
        <v>6963</v>
      </c>
      <c r="I279" s="438" t="s">
        <v>6964</v>
      </c>
      <c r="J279" s="438" t="s">
        <v>7075</v>
      </c>
      <c r="K279" s="438" t="s">
        <v>5856</v>
      </c>
      <c r="L279" s="438" t="s">
        <v>5963</v>
      </c>
      <c r="M279" s="438" t="s">
        <v>58</v>
      </c>
      <c r="N279" s="438" t="s">
        <v>7076</v>
      </c>
      <c r="O279" s="438" t="s">
        <v>7077</v>
      </c>
      <c r="P279" s="438"/>
      <c r="Q279" s="438"/>
      <c r="R279" s="438"/>
      <c r="S279" s="438"/>
      <c r="T279" s="440" t="s">
        <v>6968</v>
      </c>
    </row>
    <row r="280" spans="1:20">
      <c r="A280" s="438" t="s">
        <v>7078</v>
      </c>
      <c r="B280" s="438" t="s">
        <v>5849</v>
      </c>
      <c r="C280" s="438" t="s">
        <v>5850</v>
      </c>
      <c r="D280" s="438" t="s">
        <v>5851</v>
      </c>
      <c r="E280" s="438" t="s">
        <v>5852</v>
      </c>
      <c r="F280" s="438" t="s">
        <v>58</v>
      </c>
      <c r="G280" s="438" t="s">
        <v>58</v>
      </c>
      <c r="H280" s="438" t="s">
        <v>6963</v>
      </c>
      <c r="I280" s="438" t="s">
        <v>6964</v>
      </c>
      <c r="J280" s="438" t="s">
        <v>7079</v>
      </c>
      <c r="K280" s="438" t="s">
        <v>5872</v>
      </c>
      <c r="L280" s="438" t="s">
        <v>5857</v>
      </c>
      <c r="M280" s="438" t="s">
        <v>58</v>
      </c>
      <c r="N280" s="438" t="s">
        <v>7080</v>
      </c>
      <c r="O280" s="438" t="s">
        <v>7081</v>
      </c>
      <c r="P280" s="438"/>
      <c r="Q280" s="438"/>
      <c r="R280" s="438"/>
      <c r="S280" s="438"/>
      <c r="T280" s="440" t="s">
        <v>6968</v>
      </c>
    </row>
    <row r="281" spans="1:20">
      <c r="A281" s="438" t="s">
        <v>7082</v>
      </c>
      <c r="B281" s="438" t="s">
        <v>5849</v>
      </c>
      <c r="C281" s="438" t="s">
        <v>5850</v>
      </c>
      <c r="D281" s="438" t="s">
        <v>5851</v>
      </c>
      <c r="E281" s="438" t="s">
        <v>5852</v>
      </c>
      <c r="F281" s="438" t="s">
        <v>58</v>
      </c>
      <c r="G281" s="438" t="s">
        <v>58</v>
      </c>
      <c r="H281" s="438" t="s">
        <v>6963</v>
      </c>
      <c r="I281" s="438" t="s">
        <v>6964</v>
      </c>
      <c r="J281" s="438" t="s">
        <v>7083</v>
      </c>
      <c r="K281" s="438" t="s">
        <v>5872</v>
      </c>
      <c r="L281" s="438" t="s">
        <v>5857</v>
      </c>
      <c r="M281" s="438" t="s">
        <v>58</v>
      </c>
      <c r="N281" s="438" t="s">
        <v>7084</v>
      </c>
      <c r="O281" s="438" t="s">
        <v>7085</v>
      </c>
      <c r="P281" s="438"/>
      <c r="Q281" s="438"/>
      <c r="R281" s="438"/>
      <c r="S281" s="438"/>
      <c r="T281" s="440" t="s">
        <v>6968</v>
      </c>
    </row>
    <row r="282" spans="1:20">
      <c r="A282" s="438" t="s">
        <v>7086</v>
      </c>
      <c r="B282" s="438" t="s">
        <v>5849</v>
      </c>
      <c r="C282" s="438" t="s">
        <v>5850</v>
      </c>
      <c r="D282" s="438" t="s">
        <v>5851</v>
      </c>
      <c r="E282" s="438" t="s">
        <v>5852</v>
      </c>
      <c r="F282" s="438" t="s">
        <v>58</v>
      </c>
      <c r="G282" s="438" t="s">
        <v>58</v>
      </c>
      <c r="H282" s="438" t="s">
        <v>6963</v>
      </c>
      <c r="I282" s="438" t="s">
        <v>6964</v>
      </c>
      <c r="J282" s="438" t="s">
        <v>7087</v>
      </c>
      <c r="K282" s="438" t="s">
        <v>5856</v>
      </c>
      <c r="L282" s="438" t="s">
        <v>5963</v>
      </c>
      <c r="M282" s="438" t="s">
        <v>58</v>
      </c>
      <c r="N282" s="438" t="s">
        <v>7088</v>
      </c>
      <c r="O282" s="438" t="s">
        <v>7089</v>
      </c>
      <c r="P282" s="438"/>
      <c r="Q282" s="438"/>
      <c r="R282" s="438"/>
      <c r="S282" s="438"/>
      <c r="T282" s="440" t="s">
        <v>6968</v>
      </c>
    </row>
    <row r="283" spans="1:20">
      <c r="A283" s="438" t="s">
        <v>7090</v>
      </c>
      <c r="B283" s="438" t="s">
        <v>5849</v>
      </c>
      <c r="C283" s="438" t="s">
        <v>5850</v>
      </c>
      <c r="D283" s="438" t="s">
        <v>5851</v>
      </c>
      <c r="E283" s="438" t="s">
        <v>5852</v>
      </c>
      <c r="F283" s="438" t="s">
        <v>58</v>
      </c>
      <c r="G283" s="438" t="s">
        <v>58</v>
      </c>
      <c r="H283" s="438" t="s">
        <v>6963</v>
      </c>
      <c r="I283" s="438" t="s">
        <v>6964</v>
      </c>
      <c r="J283" s="438" t="s">
        <v>7091</v>
      </c>
      <c r="K283" s="438" t="s">
        <v>5856</v>
      </c>
      <c r="L283" s="438" t="s">
        <v>5963</v>
      </c>
      <c r="M283" s="438" t="s">
        <v>58</v>
      </c>
      <c r="N283" s="438" t="s">
        <v>7092</v>
      </c>
      <c r="O283" s="438" t="s">
        <v>7093</v>
      </c>
      <c r="P283" s="438"/>
      <c r="Q283" s="438"/>
      <c r="R283" s="438"/>
      <c r="S283" s="438"/>
      <c r="T283" s="440" t="s">
        <v>5893</v>
      </c>
    </row>
    <row r="284" spans="1:20">
      <c r="A284" s="438" t="s">
        <v>7094</v>
      </c>
      <c r="B284" s="438" t="s">
        <v>5849</v>
      </c>
      <c r="C284" s="438" t="s">
        <v>5850</v>
      </c>
      <c r="D284" s="438" t="s">
        <v>5851</v>
      </c>
      <c r="E284" s="438" t="s">
        <v>5852</v>
      </c>
      <c r="F284" s="438" t="s">
        <v>58</v>
      </c>
      <c r="G284" s="438" t="s">
        <v>58</v>
      </c>
      <c r="H284" s="438" t="s">
        <v>6963</v>
      </c>
      <c r="I284" s="438" t="s">
        <v>6964</v>
      </c>
      <c r="J284" s="438" t="s">
        <v>7095</v>
      </c>
      <c r="K284" s="438" t="s">
        <v>5856</v>
      </c>
      <c r="L284" s="438" t="s">
        <v>5963</v>
      </c>
      <c r="M284" s="438" t="s">
        <v>58</v>
      </c>
      <c r="N284" s="438" t="s">
        <v>7096</v>
      </c>
      <c r="O284" s="438" t="s">
        <v>7097</v>
      </c>
      <c r="P284" s="438"/>
      <c r="Q284" s="438"/>
      <c r="R284" s="438"/>
      <c r="S284" s="438"/>
      <c r="T284" s="442" t="s">
        <v>7098</v>
      </c>
    </row>
    <row r="285" spans="1:20">
      <c r="A285" s="438" t="s">
        <v>7099</v>
      </c>
      <c r="B285" s="438" t="s">
        <v>5849</v>
      </c>
      <c r="C285" s="438" t="s">
        <v>5850</v>
      </c>
      <c r="D285" s="438" t="s">
        <v>5851</v>
      </c>
      <c r="E285" s="438" t="s">
        <v>5852</v>
      </c>
      <c r="F285" s="438" t="s">
        <v>58</v>
      </c>
      <c r="G285" s="438" t="s">
        <v>58</v>
      </c>
      <c r="H285" s="438" t="s">
        <v>6963</v>
      </c>
      <c r="I285" s="438" t="s">
        <v>6964</v>
      </c>
      <c r="J285" s="438" t="s">
        <v>7100</v>
      </c>
      <c r="K285" s="438" t="s">
        <v>5856</v>
      </c>
      <c r="L285" s="438" t="s">
        <v>5963</v>
      </c>
      <c r="M285" s="438" t="s">
        <v>58</v>
      </c>
      <c r="N285" s="438" t="s">
        <v>7101</v>
      </c>
      <c r="O285" s="438" t="s">
        <v>7097</v>
      </c>
      <c r="P285" s="438"/>
      <c r="Q285" s="438"/>
      <c r="R285" s="438"/>
      <c r="S285" s="438"/>
      <c r="T285" s="442" t="s">
        <v>7102</v>
      </c>
    </row>
    <row r="286" spans="1:20">
      <c r="A286" s="438" t="s">
        <v>7103</v>
      </c>
      <c r="B286" s="438" t="s">
        <v>5849</v>
      </c>
      <c r="C286" s="438" t="s">
        <v>5850</v>
      </c>
      <c r="D286" s="438" t="s">
        <v>5851</v>
      </c>
      <c r="E286" s="438" t="s">
        <v>5852</v>
      </c>
      <c r="F286" s="438" t="s">
        <v>7104</v>
      </c>
      <c r="G286" s="438" t="s">
        <v>6971</v>
      </c>
      <c r="H286" s="438" t="s">
        <v>6963</v>
      </c>
      <c r="I286" s="438" t="s">
        <v>6964</v>
      </c>
      <c r="J286" s="438" t="s">
        <v>7105</v>
      </c>
      <c r="K286" s="438" t="s">
        <v>5872</v>
      </c>
      <c r="L286" s="438" t="s">
        <v>5963</v>
      </c>
      <c r="M286" s="438" t="s">
        <v>58</v>
      </c>
      <c r="N286" s="438" t="s">
        <v>7106</v>
      </c>
      <c r="O286" s="438" t="s">
        <v>7107</v>
      </c>
      <c r="P286" s="438"/>
      <c r="Q286" s="438"/>
      <c r="R286" s="438"/>
      <c r="S286" s="438"/>
      <c r="T286" s="440" t="s">
        <v>6968</v>
      </c>
    </row>
    <row r="287" spans="1:20">
      <c r="A287" s="438" t="s">
        <v>7108</v>
      </c>
      <c r="B287" s="438" t="s">
        <v>5849</v>
      </c>
      <c r="C287" s="438" t="s">
        <v>5850</v>
      </c>
      <c r="D287" s="438" t="s">
        <v>5851</v>
      </c>
      <c r="E287" s="438" t="s">
        <v>5852</v>
      </c>
      <c r="F287" s="438" t="s">
        <v>7104</v>
      </c>
      <c r="G287" s="438" t="s">
        <v>6971</v>
      </c>
      <c r="H287" s="438" t="s">
        <v>6963</v>
      </c>
      <c r="I287" s="438" t="s">
        <v>6964</v>
      </c>
      <c r="J287" s="438" t="s">
        <v>7109</v>
      </c>
      <c r="K287" s="438" t="s">
        <v>5872</v>
      </c>
      <c r="L287" s="438" t="s">
        <v>5963</v>
      </c>
      <c r="M287" s="438" t="s">
        <v>58</v>
      </c>
      <c r="N287" s="438" t="s">
        <v>7110</v>
      </c>
      <c r="O287" s="438" t="s">
        <v>7111</v>
      </c>
      <c r="P287" s="438"/>
      <c r="Q287" s="438"/>
      <c r="R287" s="438"/>
      <c r="S287" s="438"/>
      <c r="T287" s="440" t="s">
        <v>6968</v>
      </c>
    </row>
    <row r="288" spans="1:20">
      <c r="A288" s="438" t="s">
        <v>7112</v>
      </c>
      <c r="B288" s="438" t="s">
        <v>5849</v>
      </c>
      <c r="C288" s="438" t="s">
        <v>5850</v>
      </c>
      <c r="D288" s="438" t="s">
        <v>5851</v>
      </c>
      <c r="E288" s="438" t="s">
        <v>5852</v>
      </c>
      <c r="F288" s="438" t="s">
        <v>58</v>
      </c>
      <c r="G288" s="438" t="s">
        <v>58</v>
      </c>
      <c r="H288" s="438" t="s">
        <v>6963</v>
      </c>
      <c r="I288" s="438" t="s">
        <v>6964</v>
      </c>
      <c r="J288" s="438" t="s">
        <v>7113</v>
      </c>
      <c r="K288" s="438" t="s">
        <v>5856</v>
      </c>
      <c r="L288" s="438" t="s">
        <v>7114</v>
      </c>
      <c r="M288" s="438" t="s">
        <v>58</v>
      </c>
      <c r="N288" s="438" t="s">
        <v>7115</v>
      </c>
      <c r="O288" s="438" t="s">
        <v>7116</v>
      </c>
      <c r="P288" s="438"/>
      <c r="Q288" s="438"/>
      <c r="R288" s="438"/>
      <c r="S288" s="438"/>
      <c r="T288" s="440" t="s">
        <v>6968</v>
      </c>
    </row>
    <row r="289" spans="1:20">
      <c r="A289" s="438" t="s">
        <v>7117</v>
      </c>
      <c r="B289" s="438" t="s">
        <v>5849</v>
      </c>
      <c r="C289" s="438" t="s">
        <v>5850</v>
      </c>
      <c r="D289" s="438" t="s">
        <v>5851</v>
      </c>
      <c r="E289" s="438" t="s">
        <v>5852</v>
      </c>
      <c r="F289" s="438" t="s">
        <v>6976</v>
      </c>
      <c r="G289" s="438" t="s">
        <v>7118</v>
      </c>
      <c r="H289" s="438" t="s">
        <v>6963</v>
      </c>
      <c r="I289" s="438" t="s">
        <v>6964</v>
      </c>
      <c r="J289" s="438" t="s">
        <v>7119</v>
      </c>
      <c r="K289" s="438" t="s">
        <v>5856</v>
      </c>
      <c r="L289" s="438" t="s">
        <v>5963</v>
      </c>
      <c r="M289" s="438" t="s">
        <v>58</v>
      </c>
      <c r="N289" s="438" t="s">
        <v>7120</v>
      </c>
      <c r="O289" s="438" t="s">
        <v>7121</v>
      </c>
      <c r="P289" s="438"/>
      <c r="Q289" s="438"/>
      <c r="R289" s="438"/>
      <c r="S289" s="438" t="s">
        <v>7122</v>
      </c>
      <c r="T289" s="440" t="s">
        <v>6968</v>
      </c>
    </row>
    <row r="290" spans="1:20">
      <c r="A290" s="438" t="s">
        <v>7123</v>
      </c>
      <c r="B290" s="438" t="s">
        <v>5849</v>
      </c>
      <c r="C290" s="438" t="s">
        <v>5850</v>
      </c>
      <c r="D290" s="438" t="s">
        <v>5851</v>
      </c>
      <c r="E290" s="438" t="s">
        <v>5852</v>
      </c>
      <c r="F290" s="438" t="s">
        <v>58</v>
      </c>
      <c r="G290" s="438" t="s">
        <v>58</v>
      </c>
      <c r="H290" s="438" t="s">
        <v>6963</v>
      </c>
      <c r="I290" s="438" t="s">
        <v>6964</v>
      </c>
      <c r="J290" s="438" t="s">
        <v>7124</v>
      </c>
      <c r="K290" s="438" t="s">
        <v>5872</v>
      </c>
      <c r="L290" s="438" t="s">
        <v>6117</v>
      </c>
      <c r="M290" s="438" t="s">
        <v>6222</v>
      </c>
      <c r="N290" s="438" t="s">
        <v>7125</v>
      </c>
      <c r="O290" s="438" t="s">
        <v>7126</v>
      </c>
      <c r="P290" s="438"/>
      <c r="Q290" s="438"/>
      <c r="R290" s="438"/>
      <c r="S290" s="438"/>
      <c r="T290" s="440" t="s">
        <v>6968</v>
      </c>
    </row>
    <row r="291" spans="1:20">
      <c r="A291" s="438" t="s">
        <v>7127</v>
      </c>
      <c r="B291" s="438" t="s">
        <v>5849</v>
      </c>
      <c r="C291" s="438" t="s">
        <v>5850</v>
      </c>
      <c r="D291" s="438" t="s">
        <v>5851</v>
      </c>
      <c r="E291" s="438" t="s">
        <v>5852</v>
      </c>
      <c r="F291" s="438" t="s">
        <v>58</v>
      </c>
      <c r="G291" s="438" t="s">
        <v>58</v>
      </c>
      <c r="H291" s="438" t="s">
        <v>6963</v>
      </c>
      <c r="I291" s="438" t="s">
        <v>6964</v>
      </c>
      <c r="J291" s="438" t="s">
        <v>7128</v>
      </c>
      <c r="K291" s="438" t="s">
        <v>5872</v>
      </c>
      <c r="L291" s="438" t="s">
        <v>7129</v>
      </c>
      <c r="M291" s="438" t="s">
        <v>58</v>
      </c>
      <c r="N291" s="438" t="s">
        <v>7130</v>
      </c>
      <c r="O291" s="438" t="s">
        <v>7131</v>
      </c>
      <c r="P291" s="438"/>
      <c r="Q291" s="438"/>
      <c r="R291" s="438"/>
      <c r="S291" s="438" t="s">
        <v>7132</v>
      </c>
      <c r="T291" s="440" t="s">
        <v>6968</v>
      </c>
    </row>
    <row r="292" spans="1:20">
      <c r="A292" s="438" t="s">
        <v>7133</v>
      </c>
      <c r="B292" s="438" t="s">
        <v>5849</v>
      </c>
      <c r="C292" s="438" t="s">
        <v>5850</v>
      </c>
      <c r="D292" s="438" t="s">
        <v>5851</v>
      </c>
      <c r="E292" s="438" t="s">
        <v>5852</v>
      </c>
      <c r="F292" s="438" t="s">
        <v>6976</v>
      </c>
      <c r="G292" s="438" t="s">
        <v>7118</v>
      </c>
      <c r="H292" s="438" t="s">
        <v>6963</v>
      </c>
      <c r="I292" s="438" t="s">
        <v>7134</v>
      </c>
      <c r="J292" s="438" t="s">
        <v>7135</v>
      </c>
      <c r="K292" s="438" t="s">
        <v>5856</v>
      </c>
      <c r="L292" s="438" t="s">
        <v>5963</v>
      </c>
      <c r="M292" s="438" t="s">
        <v>7136</v>
      </c>
      <c r="N292" s="438" t="s">
        <v>7137</v>
      </c>
      <c r="O292" s="438" t="s">
        <v>7138</v>
      </c>
      <c r="P292" s="438"/>
      <c r="Q292" s="438"/>
      <c r="R292" s="438"/>
      <c r="S292" s="438" t="s">
        <v>7139</v>
      </c>
      <c r="T292" s="440" t="s">
        <v>6968</v>
      </c>
    </row>
    <row r="293" spans="1:20">
      <c r="A293" s="438" t="s">
        <v>7140</v>
      </c>
      <c r="B293" s="438" t="s">
        <v>5849</v>
      </c>
      <c r="C293" s="438" t="s">
        <v>5850</v>
      </c>
      <c r="D293" s="438" t="s">
        <v>5851</v>
      </c>
      <c r="E293" s="438" t="s">
        <v>5852</v>
      </c>
      <c r="F293" s="438" t="s">
        <v>58</v>
      </c>
      <c r="G293" s="438" t="s">
        <v>58</v>
      </c>
      <c r="H293" s="438" t="s">
        <v>6963</v>
      </c>
      <c r="I293" s="438" t="s">
        <v>7134</v>
      </c>
      <c r="J293" s="438" t="s">
        <v>7141</v>
      </c>
      <c r="K293" s="438" t="s">
        <v>5872</v>
      </c>
      <c r="L293" s="438" t="s">
        <v>5963</v>
      </c>
      <c r="M293" s="438" t="s">
        <v>7136</v>
      </c>
      <c r="N293" s="438" t="s">
        <v>7142</v>
      </c>
      <c r="O293" s="438" t="s">
        <v>7143</v>
      </c>
      <c r="P293" s="438"/>
      <c r="Q293" s="438"/>
      <c r="R293" s="438"/>
      <c r="S293" s="438" t="s">
        <v>7139</v>
      </c>
      <c r="T293" s="440" t="s">
        <v>6968</v>
      </c>
    </row>
    <row r="294" spans="1:20">
      <c r="A294" s="438" t="s">
        <v>7144</v>
      </c>
      <c r="B294" s="438" t="s">
        <v>5849</v>
      </c>
      <c r="C294" s="438" t="s">
        <v>5850</v>
      </c>
      <c r="D294" s="438" t="s">
        <v>5851</v>
      </c>
      <c r="E294" s="438" t="s">
        <v>5852</v>
      </c>
      <c r="F294" s="438" t="s">
        <v>58</v>
      </c>
      <c r="G294" s="438" t="s">
        <v>58</v>
      </c>
      <c r="H294" s="438" t="s">
        <v>6963</v>
      </c>
      <c r="I294" s="438" t="s">
        <v>7134</v>
      </c>
      <c r="J294" s="438" t="s">
        <v>7145</v>
      </c>
      <c r="K294" s="438" t="s">
        <v>5872</v>
      </c>
      <c r="L294" s="438" t="s">
        <v>5963</v>
      </c>
      <c r="M294" s="438" t="s">
        <v>7136</v>
      </c>
      <c r="N294" s="438" t="s">
        <v>7146</v>
      </c>
      <c r="O294" s="438" t="s">
        <v>7147</v>
      </c>
      <c r="P294" s="438"/>
      <c r="Q294" s="438"/>
      <c r="R294" s="438"/>
      <c r="S294" s="438"/>
      <c r="T294" s="440" t="s">
        <v>7148</v>
      </c>
    </row>
    <row r="295" spans="1:20">
      <c r="A295" s="438" t="s">
        <v>7149</v>
      </c>
      <c r="B295" s="438" t="s">
        <v>5849</v>
      </c>
      <c r="C295" s="438" t="s">
        <v>5850</v>
      </c>
      <c r="D295" s="438" t="s">
        <v>5851</v>
      </c>
      <c r="E295" s="438" t="s">
        <v>5852</v>
      </c>
      <c r="F295" s="438" t="s">
        <v>58</v>
      </c>
      <c r="G295" s="438" t="s">
        <v>58</v>
      </c>
      <c r="H295" s="438" t="s">
        <v>6963</v>
      </c>
      <c r="I295" s="438" t="s">
        <v>7134</v>
      </c>
      <c r="J295" s="438" t="s">
        <v>7150</v>
      </c>
      <c r="K295" s="438" t="s">
        <v>5872</v>
      </c>
      <c r="L295" s="438" t="s">
        <v>5963</v>
      </c>
      <c r="M295" s="438" t="s">
        <v>7136</v>
      </c>
      <c r="N295" s="438" t="s">
        <v>7151</v>
      </c>
      <c r="O295" s="438" t="s">
        <v>7152</v>
      </c>
      <c r="P295" s="438"/>
      <c r="Q295" s="438"/>
      <c r="R295" s="438"/>
      <c r="S295" s="438"/>
      <c r="T295" s="440" t="s">
        <v>6968</v>
      </c>
    </row>
    <row r="296" spans="1:20">
      <c r="A296" s="438" t="s">
        <v>7153</v>
      </c>
      <c r="B296" s="438" t="s">
        <v>5849</v>
      </c>
      <c r="C296" s="438" t="s">
        <v>5850</v>
      </c>
      <c r="D296" s="438" t="s">
        <v>5851</v>
      </c>
      <c r="E296" s="438" t="s">
        <v>5852</v>
      </c>
      <c r="F296" s="438" t="s">
        <v>58</v>
      </c>
      <c r="G296" s="438" t="s">
        <v>58</v>
      </c>
      <c r="H296" s="438" t="s">
        <v>6963</v>
      </c>
      <c r="I296" s="438" t="s">
        <v>7134</v>
      </c>
      <c r="J296" s="438" t="s">
        <v>7154</v>
      </c>
      <c r="K296" s="438" t="s">
        <v>5872</v>
      </c>
      <c r="L296" s="438" t="s">
        <v>5963</v>
      </c>
      <c r="M296" s="438" t="s">
        <v>7136</v>
      </c>
      <c r="N296" s="438" t="s">
        <v>7155</v>
      </c>
      <c r="O296" s="438" t="s">
        <v>7156</v>
      </c>
      <c r="P296" s="438"/>
      <c r="Q296" s="438"/>
      <c r="R296" s="438"/>
      <c r="S296" s="438"/>
      <c r="T296" s="440" t="s">
        <v>6968</v>
      </c>
    </row>
    <row r="297" spans="1:20">
      <c r="A297" s="438" t="s">
        <v>7157</v>
      </c>
      <c r="B297" s="438" t="s">
        <v>5849</v>
      </c>
      <c r="C297" s="438" t="s">
        <v>5850</v>
      </c>
      <c r="D297" s="438" t="s">
        <v>5851</v>
      </c>
      <c r="E297" s="438" t="s">
        <v>5852</v>
      </c>
      <c r="F297" s="438" t="s">
        <v>58</v>
      </c>
      <c r="G297" s="438" t="s">
        <v>58</v>
      </c>
      <c r="H297" s="438" t="s">
        <v>6963</v>
      </c>
      <c r="I297" s="438" t="s">
        <v>7134</v>
      </c>
      <c r="J297" s="438" t="s">
        <v>7158</v>
      </c>
      <c r="K297" s="438" t="s">
        <v>5872</v>
      </c>
      <c r="L297" s="438" t="s">
        <v>5963</v>
      </c>
      <c r="M297" s="438" t="s">
        <v>7136</v>
      </c>
      <c r="N297" s="438" t="s">
        <v>7159</v>
      </c>
      <c r="O297" s="438" t="s">
        <v>7160</v>
      </c>
      <c r="P297" s="438"/>
      <c r="Q297" s="438"/>
      <c r="R297" s="438"/>
      <c r="S297" s="438"/>
      <c r="T297" s="440" t="s">
        <v>6968</v>
      </c>
    </row>
    <row r="298" spans="1:20">
      <c r="A298" s="438" t="s">
        <v>7161</v>
      </c>
      <c r="B298" s="438" t="s">
        <v>5849</v>
      </c>
      <c r="C298" s="438" t="s">
        <v>5850</v>
      </c>
      <c r="D298" s="438" t="s">
        <v>5851</v>
      </c>
      <c r="E298" s="438" t="s">
        <v>5852</v>
      </c>
      <c r="F298" s="438" t="s">
        <v>58</v>
      </c>
      <c r="G298" s="438" t="s">
        <v>58</v>
      </c>
      <c r="H298" s="438" t="s">
        <v>6963</v>
      </c>
      <c r="I298" s="438" t="s">
        <v>7134</v>
      </c>
      <c r="J298" s="438" t="s">
        <v>7162</v>
      </c>
      <c r="K298" s="438" t="s">
        <v>5872</v>
      </c>
      <c r="L298" s="438" t="s">
        <v>5963</v>
      </c>
      <c r="M298" s="438" t="s">
        <v>7136</v>
      </c>
      <c r="N298" s="438" t="s">
        <v>7163</v>
      </c>
      <c r="O298" s="438" t="s">
        <v>7164</v>
      </c>
      <c r="P298" s="438"/>
      <c r="Q298" s="438"/>
      <c r="R298" s="438"/>
      <c r="S298" s="438"/>
      <c r="T298" s="440" t="s">
        <v>6968</v>
      </c>
    </row>
    <row r="299" spans="1:20">
      <c r="A299" s="438" t="s">
        <v>7165</v>
      </c>
      <c r="B299" s="438" t="s">
        <v>5849</v>
      </c>
      <c r="C299" s="438" t="s">
        <v>5850</v>
      </c>
      <c r="D299" s="438" t="s">
        <v>5851</v>
      </c>
      <c r="E299" s="438" t="s">
        <v>5852</v>
      </c>
      <c r="F299" s="438" t="s">
        <v>58</v>
      </c>
      <c r="G299" s="438" t="s">
        <v>58</v>
      </c>
      <c r="H299" s="438" t="s">
        <v>6963</v>
      </c>
      <c r="I299" s="438" t="s">
        <v>7134</v>
      </c>
      <c r="J299" s="438" t="s">
        <v>7166</v>
      </c>
      <c r="K299" s="438" t="s">
        <v>5872</v>
      </c>
      <c r="L299" s="438" t="s">
        <v>5963</v>
      </c>
      <c r="M299" s="438" t="s">
        <v>7136</v>
      </c>
      <c r="N299" s="438" t="s">
        <v>7167</v>
      </c>
      <c r="O299" s="438" t="s">
        <v>7168</v>
      </c>
      <c r="P299" s="438"/>
      <c r="Q299" s="438"/>
      <c r="R299" s="438"/>
      <c r="S299" s="438"/>
      <c r="T299" s="440" t="s">
        <v>6968</v>
      </c>
    </row>
    <row r="300" spans="1:20">
      <c r="A300" s="438" t="s">
        <v>7169</v>
      </c>
      <c r="B300" s="438" t="s">
        <v>5849</v>
      </c>
      <c r="C300" s="438" t="s">
        <v>5850</v>
      </c>
      <c r="D300" s="438" t="s">
        <v>5851</v>
      </c>
      <c r="E300" s="438" t="s">
        <v>5852</v>
      </c>
      <c r="F300" s="438" t="s">
        <v>58</v>
      </c>
      <c r="G300" s="438" t="s">
        <v>58</v>
      </c>
      <c r="H300" s="438" t="s">
        <v>6963</v>
      </c>
      <c r="I300" s="438" t="s">
        <v>7134</v>
      </c>
      <c r="J300" s="438" t="s">
        <v>7170</v>
      </c>
      <c r="K300" s="438" t="s">
        <v>5872</v>
      </c>
      <c r="L300" s="438" t="s">
        <v>5963</v>
      </c>
      <c r="M300" s="438" t="s">
        <v>7136</v>
      </c>
      <c r="N300" s="438" t="s">
        <v>7171</v>
      </c>
      <c r="O300" s="438" t="s">
        <v>7172</v>
      </c>
      <c r="P300" s="438"/>
      <c r="Q300" s="438"/>
      <c r="R300" s="438"/>
      <c r="S300" s="438" t="s">
        <v>7173</v>
      </c>
      <c r="T300" s="440" t="s">
        <v>6968</v>
      </c>
    </row>
    <row r="301" spans="1:20">
      <c r="A301" s="438" t="s">
        <v>7174</v>
      </c>
      <c r="B301" s="438" t="s">
        <v>5849</v>
      </c>
      <c r="C301" s="438" t="s">
        <v>5850</v>
      </c>
      <c r="D301" s="438" t="s">
        <v>5851</v>
      </c>
      <c r="E301" s="438" t="s">
        <v>5852</v>
      </c>
      <c r="F301" s="438" t="s">
        <v>58</v>
      </c>
      <c r="G301" s="438" t="s">
        <v>58</v>
      </c>
      <c r="H301" s="438" t="s">
        <v>6963</v>
      </c>
      <c r="I301" s="438" t="s">
        <v>7134</v>
      </c>
      <c r="J301" s="438" t="s">
        <v>7175</v>
      </c>
      <c r="K301" s="438" t="s">
        <v>5872</v>
      </c>
      <c r="L301" s="438" t="s">
        <v>5963</v>
      </c>
      <c r="M301" s="438" t="s">
        <v>7136</v>
      </c>
      <c r="N301" s="438" t="s">
        <v>7176</v>
      </c>
      <c r="O301" s="438" t="s">
        <v>7177</v>
      </c>
      <c r="P301" s="438"/>
      <c r="Q301" s="438"/>
      <c r="R301" s="438"/>
      <c r="S301" s="438" t="s">
        <v>7173</v>
      </c>
      <c r="T301" s="440" t="s">
        <v>6968</v>
      </c>
    </row>
    <row r="302" spans="1:20">
      <c r="A302" s="438" t="s">
        <v>7178</v>
      </c>
      <c r="B302" s="438" t="s">
        <v>5849</v>
      </c>
      <c r="C302" s="438" t="s">
        <v>5850</v>
      </c>
      <c r="D302" s="438" t="s">
        <v>5851</v>
      </c>
      <c r="E302" s="438" t="s">
        <v>5852</v>
      </c>
      <c r="F302" s="438" t="s">
        <v>58</v>
      </c>
      <c r="G302" s="438" t="s">
        <v>58</v>
      </c>
      <c r="H302" s="438" t="s">
        <v>6963</v>
      </c>
      <c r="I302" s="438" t="s">
        <v>7134</v>
      </c>
      <c r="J302" s="438" t="s">
        <v>7179</v>
      </c>
      <c r="K302" s="438" t="s">
        <v>5872</v>
      </c>
      <c r="L302" s="438" t="s">
        <v>5963</v>
      </c>
      <c r="M302" s="438" t="s">
        <v>7136</v>
      </c>
      <c r="N302" s="438" t="s">
        <v>7180</v>
      </c>
      <c r="O302" s="438" t="s">
        <v>7181</v>
      </c>
      <c r="P302" s="438"/>
      <c r="Q302" s="438"/>
      <c r="R302" s="438"/>
      <c r="S302" s="438" t="s">
        <v>7173</v>
      </c>
      <c r="T302" s="440" t="s">
        <v>6968</v>
      </c>
    </row>
    <row r="303" spans="1:20">
      <c r="A303" s="438" t="s">
        <v>7182</v>
      </c>
      <c r="B303" s="438" t="s">
        <v>5849</v>
      </c>
      <c r="C303" s="438" t="s">
        <v>5850</v>
      </c>
      <c r="D303" s="438" t="s">
        <v>5851</v>
      </c>
      <c r="E303" s="438" t="s">
        <v>5852</v>
      </c>
      <c r="F303" s="438" t="s">
        <v>58</v>
      </c>
      <c r="G303" s="438" t="s">
        <v>58</v>
      </c>
      <c r="H303" s="438" t="s">
        <v>6963</v>
      </c>
      <c r="I303" s="438" t="s">
        <v>7134</v>
      </c>
      <c r="J303" s="438" t="s">
        <v>7183</v>
      </c>
      <c r="K303" s="438" t="s">
        <v>5872</v>
      </c>
      <c r="L303" s="438" t="s">
        <v>5963</v>
      </c>
      <c r="M303" s="438" t="s">
        <v>7136</v>
      </c>
      <c r="N303" s="438" t="s">
        <v>7184</v>
      </c>
      <c r="O303" s="438" t="s">
        <v>7185</v>
      </c>
      <c r="P303" s="438"/>
      <c r="Q303" s="438"/>
      <c r="R303" s="438"/>
      <c r="S303" s="438" t="s">
        <v>7173</v>
      </c>
      <c r="T303" s="440" t="s">
        <v>6968</v>
      </c>
    </row>
    <row r="304" spans="1:20">
      <c r="A304" s="438" t="s">
        <v>7186</v>
      </c>
      <c r="B304" s="438" t="s">
        <v>5849</v>
      </c>
      <c r="C304" s="438" t="s">
        <v>5850</v>
      </c>
      <c r="D304" s="438" t="s">
        <v>5851</v>
      </c>
      <c r="E304" s="438" t="s">
        <v>5852</v>
      </c>
      <c r="F304" s="438" t="s">
        <v>58</v>
      </c>
      <c r="G304" s="438" t="s">
        <v>58</v>
      </c>
      <c r="H304" s="438" t="s">
        <v>6963</v>
      </c>
      <c r="I304" s="438" t="s">
        <v>7134</v>
      </c>
      <c r="J304" s="438" t="s">
        <v>7187</v>
      </c>
      <c r="K304" s="438" t="s">
        <v>5872</v>
      </c>
      <c r="L304" s="438" t="s">
        <v>5963</v>
      </c>
      <c r="M304" s="438" t="s">
        <v>7136</v>
      </c>
      <c r="N304" s="438" t="s">
        <v>7188</v>
      </c>
      <c r="O304" s="438" t="s">
        <v>7189</v>
      </c>
      <c r="P304" s="438"/>
      <c r="Q304" s="438"/>
      <c r="R304" s="438"/>
      <c r="S304" s="438" t="s">
        <v>7173</v>
      </c>
      <c r="T304" s="440" t="s">
        <v>6968</v>
      </c>
    </row>
    <row r="305" spans="1:20">
      <c r="A305" s="438" t="s">
        <v>7190</v>
      </c>
      <c r="B305" s="438" t="s">
        <v>5849</v>
      </c>
      <c r="C305" s="438" t="s">
        <v>5850</v>
      </c>
      <c r="D305" s="438" t="s">
        <v>5851</v>
      </c>
      <c r="E305" s="438" t="s">
        <v>5852</v>
      </c>
      <c r="F305" s="438" t="s">
        <v>58</v>
      </c>
      <c r="G305" s="438" t="s">
        <v>58</v>
      </c>
      <c r="H305" s="438" t="s">
        <v>6963</v>
      </c>
      <c r="I305" s="438" t="s">
        <v>7134</v>
      </c>
      <c r="J305" s="438" t="s">
        <v>7191</v>
      </c>
      <c r="K305" s="438" t="s">
        <v>5872</v>
      </c>
      <c r="L305" s="438" t="s">
        <v>5963</v>
      </c>
      <c r="M305" s="438" t="s">
        <v>7136</v>
      </c>
      <c r="N305" s="438" t="s">
        <v>7192</v>
      </c>
      <c r="O305" s="438" t="s">
        <v>7181</v>
      </c>
      <c r="P305" s="438"/>
      <c r="Q305" s="438"/>
      <c r="R305" s="438"/>
      <c r="S305" s="438" t="s">
        <v>7173</v>
      </c>
      <c r="T305" s="440" t="s">
        <v>6968</v>
      </c>
    </row>
    <row r="306" spans="1:20">
      <c r="A306" s="438" t="s">
        <v>7193</v>
      </c>
      <c r="B306" s="438" t="s">
        <v>5849</v>
      </c>
      <c r="C306" s="438" t="s">
        <v>5850</v>
      </c>
      <c r="D306" s="438" t="s">
        <v>5851</v>
      </c>
      <c r="E306" s="438" t="s">
        <v>5852</v>
      </c>
      <c r="F306" s="438" t="s">
        <v>58</v>
      </c>
      <c r="G306" s="438" t="s">
        <v>58</v>
      </c>
      <c r="H306" s="438" t="s">
        <v>6963</v>
      </c>
      <c r="I306" s="438" t="s">
        <v>7134</v>
      </c>
      <c r="J306" s="438" t="s">
        <v>7194</v>
      </c>
      <c r="K306" s="438" t="s">
        <v>5872</v>
      </c>
      <c r="L306" s="438" t="s">
        <v>5963</v>
      </c>
      <c r="M306" s="438" t="s">
        <v>7136</v>
      </c>
      <c r="N306" s="438" t="s">
        <v>7195</v>
      </c>
      <c r="O306" s="438" t="s">
        <v>7196</v>
      </c>
      <c r="P306" s="438"/>
      <c r="Q306" s="438"/>
      <c r="R306" s="438"/>
      <c r="S306" s="438"/>
      <c r="T306" s="440" t="s">
        <v>6968</v>
      </c>
    </row>
    <row r="307" spans="1:20">
      <c r="A307" s="438" t="s">
        <v>7197</v>
      </c>
      <c r="B307" s="438" t="s">
        <v>5849</v>
      </c>
      <c r="C307" s="438" t="s">
        <v>5850</v>
      </c>
      <c r="D307" s="438" t="s">
        <v>5851</v>
      </c>
      <c r="E307" s="438" t="s">
        <v>5852</v>
      </c>
      <c r="F307" s="438" t="s">
        <v>58</v>
      </c>
      <c r="G307" s="438" t="s">
        <v>58</v>
      </c>
      <c r="H307" s="438" t="s">
        <v>6963</v>
      </c>
      <c r="I307" s="438" t="s">
        <v>7134</v>
      </c>
      <c r="J307" s="438" t="s">
        <v>7113</v>
      </c>
      <c r="K307" s="438" t="s">
        <v>5872</v>
      </c>
      <c r="L307" s="438" t="s">
        <v>5963</v>
      </c>
      <c r="M307" s="438" t="s">
        <v>7136</v>
      </c>
      <c r="N307" s="438" t="s">
        <v>7198</v>
      </c>
      <c r="O307" s="438" t="s">
        <v>7199</v>
      </c>
      <c r="P307" s="438"/>
      <c r="Q307" s="438"/>
      <c r="R307" s="438"/>
      <c r="S307" s="438"/>
      <c r="T307" s="440" t="s">
        <v>6968</v>
      </c>
    </row>
    <row r="308" spans="1:20">
      <c r="A308" s="438" t="s">
        <v>7200</v>
      </c>
      <c r="B308" s="438" t="s">
        <v>5849</v>
      </c>
      <c r="C308" s="438" t="s">
        <v>5850</v>
      </c>
      <c r="D308" s="438" t="s">
        <v>5851</v>
      </c>
      <c r="E308" s="438" t="s">
        <v>5852</v>
      </c>
      <c r="F308" s="438" t="s">
        <v>58</v>
      </c>
      <c r="G308" s="438" t="s">
        <v>58</v>
      </c>
      <c r="H308" s="438" t="s">
        <v>6963</v>
      </c>
      <c r="I308" s="438" t="s">
        <v>7201</v>
      </c>
      <c r="J308" s="438" t="s">
        <v>7202</v>
      </c>
      <c r="K308" s="438" t="s">
        <v>5856</v>
      </c>
      <c r="L308" s="438" t="s">
        <v>7203</v>
      </c>
      <c r="M308" s="438" t="s">
        <v>7204</v>
      </c>
      <c r="N308" s="438" t="s">
        <v>7205</v>
      </c>
      <c r="O308" s="438" t="s">
        <v>7206</v>
      </c>
      <c r="P308" s="438"/>
      <c r="Q308" s="438"/>
      <c r="R308" s="438"/>
      <c r="S308" s="438" t="s">
        <v>7139</v>
      </c>
      <c r="T308" s="440" t="s">
        <v>6968</v>
      </c>
    </row>
    <row r="309" spans="1:20">
      <c r="A309" s="438" t="s">
        <v>7207</v>
      </c>
      <c r="B309" s="438" t="s">
        <v>5849</v>
      </c>
      <c r="C309" s="438" t="s">
        <v>5850</v>
      </c>
      <c r="D309" s="438" t="s">
        <v>5851</v>
      </c>
      <c r="E309" s="438" t="s">
        <v>5852</v>
      </c>
      <c r="F309" s="438" t="s">
        <v>58</v>
      </c>
      <c r="G309" s="438" t="s">
        <v>58</v>
      </c>
      <c r="H309" s="438" t="s">
        <v>6963</v>
      </c>
      <c r="I309" s="438" t="s">
        <v>7201</v>
      </c>
      <c r="J309" s="438" t="s">
        <v>7208</v>
      </c>
      <c r="K309" s="438" t="s">
        <v>5872</v>
      </c>
      <c r="L309" s="438" t="s">
        <v>5963</v>
      </c>
      <c r="M309" s="438" t="s">
        <v>7209</v>
      </c>
      <c r="N309" s="438" t="s">
        <v>7210</v>
      </c>
      <c r="O309" s="438" t="s">
        <v>7211</v>
      </c>
      <c r="P309" s="438"/>
      <c r="Q309" s="438"/>
      <c r="R309" s="438"/>
      <c r="S309" s="438" t="s">
        <v>7139</v>
      </c>
      <c r="T309" s="440" t="s">
        <v>6968</v>
      </c>
    </row>
    <row r="310" spans="1:20">
      <c r="A310" s="438" t="s">
        <v>7212</v>
      </c>
      <c r="B310" s="438" t="s">
        <v>5849</v>
      </c>
      <c r="C310" s="438" t="s">
        <v>5850</v>
      </c>
      <c r="D310" s="438" t="s">
        <v>5851</v>
      </c>
      <c r="E310" s="438" t="s">
        <v>5852</v>
      </c>
      <c r="F310" s="438" t="s">
        <v>58</v>
      </c>
      <c r="G310" s="438" t="s">
        <v>58</v>
      </c>
      <c r="H310" s="438" t="s">
        <v>6963</v>
      </c>
      <c r="I310" s="438" t="s">
        <v>7201</v>
      </c>
      <c r="J310" s="438" t="s">
        <v>7213</v>
      </c>
      <c r="K310" s="438" t="s">
        <v>5872</v>
      </c>
      <c r="L310" s="438" t="s">
        <v>7214</v>
      </c>
      <c r="M310" s="438" t="s">
        <v>7209</v>
      </c>
      <c r="N310" s="438" t="s">
        <v>7215</v>
      </c>
      <c r="O310" s="438" t="s">
        <v>7216</v>
      </c>
      <c r="P310" s="438"/>
      <c r="Q310" s="438"/>
      <c r="R310" s="438"/>
      <c r="S310" s="438" t="s">
        <v>7139</v>
      </c>
      <c r="T310" s="440" t="s">
        <v>6968</v>
      </c>
    </row>
    <row r="311" spans="1:20">
      <c r="A311" s="438" t="s">
        <v>7217</v>
      </c>
      <c r="B311" s="438" t="s">
        <v>5849</v>
      </c>
      <c r="C311" s="438" t="s">
        <v>5850</v>
      </c>
      <c r="D311" s="438" t="s">
        <v>5851</v>
      </c>
      <c r="E311" s="438" t="s">
        <v>5852</v>
      </c>
      <c r="F311" s="438" t="s">
        <v>58</v>
      </c>
      <c r="G311" s="438" t="s">
        <v>58</v>
      </c>
      <c r="H311" s="438" t="s">
        <v>6963</v>
      </c>
      <c r="I311" s="438" t="s">
        <v>7201</v>
      </c>
      <c r="J311" s="438" t="s">
        <v>7218</v>
      </c>
      <c r="K311" s="438" t="s">
        <v>5856</v>
      </c>
      <c r="L311" s="438" t="s">
        <v>7219</v>
      </c>
      <c r="M311" s="438" t="s">
        <v>58</v>
      </c>
      <c r="N311" s="438" t="s">
        <v>7220</v>
      </c>
      <c r="O311" s="438" t="s">
        <v>7221</v>
      </c>
      <c r="P311" s="438"/>
      <c r="Q311" s="438"/>
      <c r="R311" s="438"/>
      <c r="S311" s="438" t="s">
        <v>7139</v>
      </c>
      <c r="T311" s="440" t="s">
        <v>6968</v>
      </c>
    </row>
    <row r="312" spans="1:20">
      <c r="A312" s="438" t="s">
        <v>7222</v>
      </c>
      <c r="B312" s="438" t="s">
        <v>5849</v>
      </c>
      <c r="C312" s="438" t="s">
        <v>5850</v>
      </c>
      <c r="D312" s="438" t="s">
        <v>5851</v>
      </c>
      <c r="E312" s="438" t="s">
        <v>5852</v>
      </c>
      <c r="F312" s="438" t="s">
        <v>58</v>
      </c>
      <c r="G312" s="438" t="s">
        <v>58</v>
      </c>
      <c r="H312" s="438" t="s">
        <v>6963</v>
      </c>
      <c r="I312" s="438" t="s">
        <v>7201</v>
      </c>
      <c r="J312" s="438" t="s">
        <v>7223</v>
      </c>
      <c r="K312" s="438" t="s">
        <v>5872</v>
      </c>
      <c r="L312" s="438" t="s">
        <v>7224</v>
      </c>
      <c r="M312" s="438" t="s">
        <v>7204</v>
      </c>
      <c r="N312" s="438" t="s">
        <v>7225</v>
      </c>
      <c r="O312" s="438" t="s">
        <v>7226</v>
      </c>
      <c r="P312" s="438"/>
      <c r="Q312" s="438"/>
      <c r="R312" s="438"/>
      <c r="S312" s="438" t="s">
        <v>7139</v>
      </c>
      <c r="T312" s="440" t="s">
        <v>6968</v>
      </c>
    </row>
    <row r="313" spans="1:20">
      <c r="A313" s="438" t="s">
        <v>7227</v>
      </c>
      <c r="B313" s="438" t="s">
        <v>5849</v>
      </c>
      <c r="C313" s="438" t="s">
        <v>5850</v>
      </c>
      <c r="D313" s="438" t="s">
        <v>5851</v>
      </c>
      <c r="E313" s="438" t="s">
        <v>5852</v>
      </c>
      <c r="F313" s="438" t="s">
        <v>58</v>
      </c>
      <c r="G313" s="438" t="s">
        <v>58</v>
      </c>
      <c r="H313" s="438" t="s">
        <v>6963</v>
      </c>
      <c r="I313" s="438" t="s">
        <v>7201</v>
      </c>
      <c r="J313" s="438" t="s">
        <v>7228</v>
      </c>
      <c r="K313" s="438" t="s">
        <v>5872</v>
      </c>
      <c r="L313" s="438" t="s">
        <v>7224</v>
      </c>
      <c r="M313" s="438" t="s">
        <v>7204</v>
      </c>
      <c r="N313" s="438" t="s">
        <v>7229</v>
      </c>
      <c r="O313" s="438" t="s">
        <v>7230</v>
      </c>
      <c r="P313" s="438"/>
      <c r="Q313" s="438"/>
      <c r="R313" s="438"/>
      <c r="S313" s="438" t="s">
        <v>7139</v>
      </c>
      <c r="T313" s="440" t="s">
        <v>6968</v>
      </c>
    </row>
    <row r="314" spans="1:20">
      <c r="A314" s="438" t="s">
        <v>7231</v>
      </c>
      <c r="B314" s="438" t="s">
        <v>5849</v>
      </c>
      <c r="C314" s="438" t="s">
        <v>5850</v>
      </c>
      <c r="D314" s="438" t="s">
        <v>5851</v>
      </c>
      <c r="E314" s="438" t="s">
        <v>5852</v>
      </c>
      <c r="F314" s="438" t="s">
        <v>58</v>
      </c>
      <c r="G314" s="438" t="s">
        <v>58</v>
      </c>
      <c r="H314" s="438" t="s">
        <v>6963</v>
      </c>
      <c r="I314" s="438" t="s">
        <v>7201</v>
      </c>
      <c r="J314" s="438" t="s">
        <v>7232</v>
      </c>
      <c r="K314" s="438" t="s">
        <v>5872</v>
      </c>
      <c r="L314" s="438" t="s">
        <v>7224</v>
      </c>
      <c r="M314" s="438" t="s">
        <v>7204</v>
      </c>
      <c r="N314" s="438" t="s">
        <v>7233</v>
      </c>
      <c r="O314" s="438" t="s">
        <v>7234</v>
      </c>
      <c r="P314" s="438"/>
      <c r="Q314" s="438"/>
      <c r="R314" s="438"/>
      <c r="S314" s="438" t="s">
        <v>7139</v>
      </c>
      <c r="T314" s="440" t="s">
        <v>6968</v>
      </c>
    </row>
    <row r="315" spans="1:20">
      <c r="A315" s="438" t="s">
        <v>7235</v>
      </c>
      <c r="B315" s="438" t="s">
        <v>5849</v>
      </c>
      <c r="C315" s="438" t="s">
        <v>5850</v>
      </c>
      <c r="D315" s="438" t="s">
        <v>5851</v>
      </c>
      <c r="E315" s="438" t="s">
        <v>5852</v>
      </c>
      <c r="F315" s="438" t="s">
        <v>58</v>
      </c>
      <c r="G315" s="438" t="s">
        <v>58</v>
      </c>
      <c r="H315" s="438" t="s">
        <v>6963</v>
      </c>
      <c r="I315" s="438" t="s">
        <v>7201</v>
      </c>
      <c r="J315" s="438" t="s">
        <v>7236</v>
      </c>
      <c r="K315" s="438" t="s">
        <v>5872</v>
      </c>
      <c r="L315" s="438" t="s">
        <v>7224</v>
      </c>
      <c r="M315" s="438" t="s">
        <v>7204</v>
      </c>
      <c r="N315" s="438" t="s">
        <v>7237</v>
      </c>
      <c r="O315" s="438" t="s">
        <v>7238</v>
      </c>
      <c r="P315" s="438"/>
      <c r="Q315" s="438"/>
      <c r="R315" s="438"/>
      <c r="S315" s="438" t="s">
        <v>7139</v>
      </c>
      <c r="T315" s="440" t="s">
        <v>6968</v>
      </c>
    </row>
    <row r="316" spans="1:20">
      <c r="A316" s="438" t="s">
        <v>7239</v>
      </c>
      <c r="B316" s="438" t="s">
        <v>5849</v>
      </c>
      <c r="C316" s="438" t="s">
        <v>5850</v>
      </c>
      <c r="D316" s="438" t="s">
        <v>5851</v>
      </c>
      <c r="E316" s="438" t="s">
        <v>5852</v>
      </c>
      <c r="F316" s="438" t="s">
        <v>58</v>
      </c>
      <c r="G316" s="438" t="s">
        <v>58</v>
      </c>
      <c r="H316" s="438" t="s">
        <v>6963</v>
      </c>
      <c r="I316" s="438" t="s">
        <v>7201</v>
      </c>
      <c r="J316" s="438" t="s">
        <v>7240</v>
      </c>
      <c r="K316" s="438" t="s">
        <v>5872</v>
      </c>
      <c r="L316" s="438" t="s">
        <v>7241</v>
      </c>
      <c r="M316" s="438" t="s">
        <v>7204</v>
      </c>
      <c r="N316" s="438" t="s">
        <v>7242</v>
      </c>
      <c r="O316" s="438" t="s">
        <v>7243</v>
      </c>
      <c r="P316" s="438"/>
      <c r="Q316" s="438"/>
      <c r="R316" s="438"/>
      <c r="S316" s="438" t="s">
        <v>7139</v>
      </c>
      <c r="T316" s="440" t="s">
        <v>6968</v>
      </c>
    </row>
    <row r="317" spans="1:20">
      <c r="A317" s="438" t="s">
        <v>7244</v>
      </c>
      <c r="B317" s="438" t="s">
        <v>5849</v>
      </c>
      <c r="C317" s="438" t="s">
        <v>5850</v>
      </c>
      <c r="D317" s="438" t="s">
        <v>5851</v>
      </c>
      <c r="E317" s="438" t="s">
        <v>5852</v>
      </c>
      <c r="F317" s="438" t="s">
        <v>58</v>
      </c>
      <c r="G317" s="438" t="s">
        <v>58</v>
      </c>
      <c r="H317" s="438" t="s">
        <v>6963</v>
      </c>
      <c r="I317" s="438" t="s">
        <v>7201</v>
      </c>
      <c r="J317" s="438" t="s">
        <v>7245</v>
      </c>
      <c r="K317" s="438" t="s">
        <v>5872</v>
      </c>
      <c r="L317" s="438" t="s">
        <v>7246</v>
      </c>
      <c r="M317" s="438" t="s">
        <v>7204</v>
      </c>
      <c r="N317" s="438" t="s">
        <v>7247</v>
      </c>
      <c r="O317" s="438" t="s">
        <v>7248</v>
      </c>
      <c r="P317" s="438"/>
      <c r="Q317" s="438"/>
      <c r="R317" s="438"/>
      <c r="S317" s="438" t="s">
        <v>7139</v>
      </c>
      <c r="T317" s="440" t="s">
        <v>6968</v>
      </c>
    </row>
    <row r="318" spans="1:20">
      <c r="A318" s="438" t="s">
        <v>7249</v>
      </c>
      <c r="B318" s="438" t="s">
        <v>5849</v>
      </c>
      <c r="C318" s="438" t="s">
        <v>5850</v>
      </c>
      <c r="D318" s="438" t="s">
        <v>5851</v>
      </c>
      <c r="E318" s="438" t="s">
        <v>5852</v>
      </c>
      <c r="F318" s="438" t="s">
        <v>58</v>
      </c>
      <c r="G318" s="438" t="s">
        <v>58</v>
      </c>
      <c r="H318" s="438" t="s">
        <v>6963</v>
      </c>
      <c r="I318" s="438" t="s">
        <v>7201</v>
      </c>
      <c r="J318" s="438" t="s">
        <v>7250</v>
      </c>
      <c r="K318" s="438" t="s">
        <v>5872</v>
      </c>
      <c r="L318" s="438" t="s">
        <v>7224</v>
      </c>
      <c r="M318" s="438" t="s">
        <v>7204</v>
      </c>
      <c r="N318" s="438" t="s">
        <v>7251</v>
      </c>
      <c r="O318" s="438" t="s">
        <v>7252</v>
      </c>
      <c r="P318" s="438"/>
      <c r="Q318" s="438"/>
      <c r="R318" s="438"/>
      <c r="S318" s="438" t="s">
        <v>7139</v>
      </c>
      <c r="T318" s="440" t="s">
        <v>6968</v>
      </c>
    </row>
    <row r="319" spans="1:20">
      <c r="A319" s="438" t="s">
        <v>7253</v>
      </c>
      <c r="B319" s="438" t="s">
        <v>5849</v>
      </c>
      <c r="C319" s="438" t="s">
        <v>5850</v>
      </c>
      <c r="D319" s="438" t="s">
        <v>5851</v>
      </c>
      <c r="E319" s="438" t="s">
        <v>5852</v>
      </c>
      <c r="F319" s="438" t="s">
        <v>58</v>
      </c>
      <c r="G319" s="438" t="s">
        <v>58</v>
      </c>
      <c r="H319" s="438" t="s">
        <v>6963</v>
      </c>
      <c r="I319" s="438" t="s">
        <v>7201</v>
      </c>
      <c r="J319" s="438" t="s">
        <v>7254</v>
      </c>
      <c r="K319" s="438" t="s">
        <v>5872</v>
      </c>
      <c r="L319" s="438" t="s">
        <v>7255</v>
      </c>
      <c r="M319" s="438" t="s">
        <v>7204</v>
      </c>
      <c r="N319" s="438" t="s">
        <v>7256</v>
      </c>
      <c r="O319" s="438" t="s">
        <v>7257</v>
      </c>
      <c r="P319" s="438"/>
      <c r="Q319" s="438"/>
      <c r="R319" s="438"/>
      <c r="S319" s="438" t="s">
        <v>7139</v>
      </c>
      <c r="T319" s="440" t="s">
        <v>6968</v>
      </c>
    </row>
    <row r="320" spans="1:20">
      <c r="A320" s="438" t="s">
        <v>7258</v>
      </c>
      <c r="B320" s="438" t="s">
        <v>5849</v>
      </c>
      <c r="C320" s="438" t="s">
        <v>5850</v>
      </c>
      <c r="D320" s="438" t="s">
        <v>5851</v>
      </c>
      <c r="E320" s="438" t="s">
        <v>5852</v>
      </c>
      <c r="F320" s="438" t="s">
        <v>58</v>
      </c>
      <c r="G320" s="438" t="s">
        <v>58</v>
      </c>
      <c r="H320" s="438" t="s">
        <v>6963</v>
      </c>
      <c r="I320" s="438" t="s">
        <v>7201</v>
      </c>
      <c r="J320" s="438" t="s">
        <v>7259</v>
      </c>
      <c r="K320" s="438" t="s">
        <v>5872</v>
      </c>
      <c r="L320" s="438" t="s">
        <v>7224</v>
      </c>
      <c r="M320" s="438" t="s">
        <v>7204</v>
      </c>
      <c r="N320" s="438" t="s">
        <v>7260</v>
      </c>
      <c r="O320" s="438" t="s">
        <v>7261</v>
      </c>
      <c r="P320" s="438"/>
      <c r="Q320" s="438"/>
      <c r="R320" s="438"/>
      <c r="S320" s="438" t="s">
        <v>7139</v>
      </c>
      <c r="T320" s="440" t="s">
        <v>6968</v>
      </c>
    </row>
    <row r="321" spans="1:20">
      <c r="A321" s="438" t="s">
        <v>7262</v>
      </c>
      <c r="B321" s="438" t="s">
        <v>5849</v>
      </c>
      <c r="C321" s="438" t="s">
        <v>5850</v>
      </c>
      <c r="D321" s="438" t="s">
        <v>5851</v>
      </c>
      <c r="E321" s="438" t="s">
        <v>5852</v>
      </c>
      <c r="F321" s="438" t="s">
        <v>58</v>
      </c>
      <c r="G321" s="438" t="s">
        <v>58</v>
      </c>
      <c r="H321" s="438" t="s">
        <v>6963</v>
      </c>
      <c r="I321" s="438" t="s">
        <v>7201</v>
      </c>
      <c r="J321" s="438" t="s">
        <v>7263</v>
      </c>
      <c r="K321" s="438" t="s">
        <v>5872</v>
      </c>
      <c r="L321" s="438" t="s">
        <v>7224</v>
      </c>
      <c r="M321" s="438" t="s">
        <v>7204</v>
      </c>
      <c r="N321" s="438" t="s">
        <v>7264</v>
      </c>
      <c r="O321" s="438" t="s">
        <v>7265</v>
      </c>
      <c r="P321" s="438"/>
      <c r="Q321" s="438"/>
      <c r="R321" s="438"/>
      <c r="S321" s="438" t="s">
        <v>7139</v>
      </c>
      <c r="T321" s="440" t="s">
        <v>6968</v>
      </c>
    </row>
    <row r="322" spans="1:20">
      <c r="A322" s="438" t="s">
        <v>7266</v>
      </c>
      <c r="B322" s="438" t="s">
        <v>5849</v>
      </c>
      <c r="C322" s="438" t="s">
        <v>5850</v>
      </c>
      <c r="D322" s="438" t="s">
        <v>5851</v>
      </c>
      <c r="E322" s="438" t="s">
        <v>5852</v>
      </c>
      <c r="F322" s="438" t="s">
        <v>58</v>
      </c>
      <c r="G322" s="438" t="s">
        <v>58</v>
      </c>
      <c r="H322" s="438" t="s">
        <v>6963</v>
      </c>
      <c r="I322" s="438" t="s">
        <v>7201</v>
      </c>
      <c r="J322" s="438" t="s">
        <v>7267</v>
      </c>
      <c r="K322" s="438" t="s">
        <v>5872</v>
      </c>
      <c r="L322" s="438" t="s">
        <v>7224</v>
      </c>
      <c r="M322" s="438" t="s">
        <v>7204</v>
      </c>
      <c r="N322" s="438" t="s">
        <v>7268</v>
      </c>
      <c r="O322" s="438" t="s">
        <v>7269</v>
      </c>
      <c r="P322" s="438"/>
      <c r="Q322" s="438"/>
      <c r="R322" s="438"/>
      <c r="S322" s="438" t="s">
        <v>7139</v>
      </c>
      <c r="T322" s="440" t="s">
        <v>6968</v>
      </c>
    </row>
    <row r="323" spans="1:20">
      <c r="A323" s="438" t="s">
        <v>7270</v>
      </c>
      <c r="B323" s="438" t="s">
        <v>5849</v>
      </c>
      <c r="C323" s="438" t="s">
        <v>5850</v>
      </c>
      <c r="D323" s="438" t="s">
        <v>5851</v>
      </c>
      <c r="E323" s="438" t="s">
        <v>5852</v>
      </c>
      <c r="F323" s="438" t="s">
        <v>58</v>
      </c>
      <c r="G323" s="438" t="s">
        <v>58</v>
      </c>
      <c r="H323" s="438" t="s">
        <v>6963</v>
      </c>
      <c r="I323" s="438" t="s">
        <v>7201</v>
      </c>
      <c r="J323" s="438" t="s">
        <v>7271</v>
      </c>
      <c r="K323" s="438" t="s">
        <v>5872</v>
      </c>
      <c r="L323" s="438" t="s">
        <v>7224</v>
      </c>
      <c r="M323" s="438" t="s">
        <v>7204</v>
      </c>
      <c r="N323" s="438" t="s">
        <v>7272</v>
      </c>
      <c r="O323" s="438" t="s">
        <v>7273</v>
      </c>
      <c r="P323" s="438"/>
      <c r="Q323" s="438"/>
      <c r="R323" s="438"/>
      <c r="S323" s="438" t="s">
        <v>7139</v>
      </c>
      <c r="T323" s="440" t="s">
        <v>6968</v>
      </c>
    </row>
    <row r="324" spans="1:20">
      <c r="A324" s="438" t="s">
        <v>7274</v>
      </c>
      <c r="B324" s="438" t="s">
        <v>5849</v>
      </c>
      <c r="C324" s="438" t="s">
        <v>5850</v>
      </c>
      <c r="D324" s="438" t="s">
        <v>5851</v>
      </c>
      <c r="E324" s="438" t="s">
        <v>5852</v>
      </c>
      <c r="F324" s="438" t="s">
        <v>58</v>
      </c>
      <c r="G324" s="438" t="s">
        <v>58</v>
      </c>
      <c r="H324" s="438" t="s">
        <v>6963</v>
      </c>
      <c r="I324" s="438" t="s">
        <v>7201</v>
      </c>
      <c r="J324" s="438" t="s">
        <v>7275</v>
      </c>
      <c r="K324" s="438" t="s">
        <v>5872</v>
      </c>
      <c r="L324" s="438" t="s">
        <v>7224</v>
      </c>
      <c r="M324" s="438" t="s">
        <v>7204</v>
      </c>
      <c r="N324" s="438" t="s">
        <v>7276</v>
      </c>
      <c r="O324" s="438" t="s">
        <v>7277</v>
      </c>
      <c r="P324" s="438"/>
      <c r="Q324" s="438"/>
      <c r="R324" s="438"/>
      <c r="S324" s="438" t="s">
        <v>7139</v>
      </c>
      <c r="T324" s="440" t="s">
        <v>6968</v>
      </c>
    </row>
    <row r="325" spans="1:20">
      <c r="A325" s="438" t="s">
        <v>7278</v>
      </c>
      <c r="B325" s="438" t="s">
        <v>5849</v>
      </c>
      <c r="C325" s="438" t="s">
        <v>5850</v>
      </c>
      <c r="D325" s="438" t="s">
        <v>5851</v>
      </c>
      <c r="E325" s="438" t="s">
        <v>5852</v>
      </c>
      <c r="F325" s="438" t="s">
        <v>58</v>
      </c>
      <c r="G325" s="438" t="s">
        <v>58</v>
      </c>
      <c r="H325" s="438" t="s">
        <v>6963</v>
      </c>
      <c r="I325" s="438" t="s">
        <v>7201</v>
      </c>
      <c r="J325" s="438" t="s">
        <v>7279</v>
      </c>
      <c r="K325" s="438" t="s">
        <v>5872</v>
      </c>
      <c r="L325" s="438" t="s">
        <v>7224</v>
      </c>
      <c r="M325" s="438" t="s">
        <v>7204</v>
      </c>
      <c r="N325" s="438" t="s">
        <v>7280</v>
      </c>
      <c r="O325" s="438" t="s">
        <v>7281</v>
      </c>
      <c r="P325" s="438"/>
      <c r="Q325" s="438"/>
      <c r="R325" s="438"/>
      <c r="S325" s="438" t="s">
        <v>7139</v>
      </c>
      <c r="T325" s="440" t="s">
        <v>6968</v>
      </c>
    </row>
    <row r="326" spans="1:20">
      <c r="A326" s="438" t="s">
        <v>7282</v>
      </c>
      <c r="B326" s="438" t="s">
        <v>5849</v>
      </c>
      <c r="C326" s="438" t="s">
        <v>5850</v>
      </c>
      <c r="D326" s="438" t="s">
        <v>5851</v>
      </c>
      <c r="E326" s="438" t="s">
        <v>5852</v>
      </c>
      <c r="F326" s="438" t="s">
        <v>58</v>
      </c>
      <c r="G326" s="438" t="s">
        <v>58</v>
      </c>
      <c r="H326" s="438" t="s">
        <v>6963</v>
      </c>
      <c r="I326" s="438" t="s">
        <v>7201</v>
      </c>
      <c r="J326" s="438" t="s">
        <v>7283</v>
      </c>
      <c r="K326" s="438" t="s">
        <v>5872</v>
      </c>
      <c r="L326" s="438" t="s">
        <v>7224</v>
      </c>
      <c r="M326" s="438" t="s">
        <v>7204</v>
      </c>
      <c r="N326" s="438" t="s">
        <v>7284</v>
      </c>
      <c r="O326" s="438" t="s">
        <v>7285</v>
      </c>
      <c r="P326" s="438"/>
      <c r="Q326" s="438"/>
      <c r="R326" s="438"/>
      <c r="S326" s="438" t="s">
        <v>7139</v>
      </c>
      <c r="T326" s="440" t="s">
        <v>6968</v>
      </c>
    </row>
    <row r="327" spans="1:20">
      <c r="A327" s="438" t="s">
        <v>7286</v>
      </c>
      <c r="B327" s="438" t="s">
        <v>5849</v>
      </c>
      <c r="C327" s="438" t="s">
        <v>5850</v>
      </c>
      <c r="D327" s="438" t="s">
        <v>5851</v>
      </c>
      <c r="E327" s="438" t="s">
        <v>5852</v>
      </c>
      <c r="F327" s="438" t="s">
        <v>58</v>
      </c>
      <c r="G327" s="438" t="s">
        <v>58</v>
      </c>
      <c r="H327" s="438" t="s">
        <v>6963</v>
      </c>
      <c r="I327" s="438" t="s">
        <v>7201</v>
      </c>
      <c r="J327" s="438" t="s">
        <v>7287</v>
      </c>
      <c r="K327" s="438" t="s">
        <v>5872</v>
      </c>
      <c r="L327" s="438" t="s">
        <v>7224</v>
      </c>
      <c r="M327" s="438" t="s">
        <v>7204</v>
      </c>
      <c r="N327" s="438" t="s">
        <v>7288</v>
      </c>
      <c r="O327" s="438" t="s">
        <v>7289</v>
      </c>
      <c r="P327" s="438"/>
      <c r="Q327" s="438"/>
      <c r="R327" s="438"/>
      <c r="S327" s="438" t="s">
        <v>7139</v>
      </c>
      <c r="T327" s="440" t="s">
        <v>6968</v>
      </c>
    </row>
    <row r="328" spans="1:20">
      <c r="A328" s="438" t="s">
        <v>7290</v>
      </c>
      <c r="B328" s="438" t="s">
        <v>5849</v>
      </c>
      <c r="C328" s="438" t="s">
        <v>5850</v>
      </c>
      <c r="D328" s="438" t="s">
        <v>5851</v>
      </c>
      <c r="E328" s="438" t="s">
        <v>5852</v>
      </c>
      <c r="F328" s="438" t="s">
        <v>58</v>
      </c>
      <c r="G328" s="438" t="s">
        <v>58</v>
      </c>
      <c r="H328" s="438" t="s">
        <v>6963</v>
      </c>
      <c r="I328" s="438" t="s">
        <v>7201</v>
      </c>
      <c r="J328" s="438" t="s">
        <v>7291</v>
      </c>
      <c r="K328" s="438" t="s">
        <v>5872</v>
      </c>
      <c r="L328" s="438" t="s">
        <v>7224</v>
      </c>
      <c r="M328" s="438" t="s">
        <v>7204</v>
      </c>
      <c r="N328" s="438" t="s">
        <v>7292</v>
      </c>
      <c r="O328" s="438" t="s">
        <v>7293</v>
      </c>
      <c r="P328" s="438"/>
      <c r="Q328" s="438"/>
      <c r="R328" s="438"/>
      <c r="S328" s="438" t="s">
        <v>7139</v>
      </c>
      <c r="T328" s="440" t="s">
        <v>6968</v>
      </c>
    </row>
    <row r="329" spans="1:20">
      <c r="A329" s="438" t="s">
        <v>7294</v>
      </c>
      <c r="B329" s="438" t="s">
        <v>5849</v>
      </c>
      <c r="C329" s="438" t="s">
        <v>5850</v>
      </c>
      <c r="D329" s="438" t="s">
        <v>5851</v>
      </c>
      <c r="E329" s="438" t="s">
        <v>5852</v>
      </c>
      <c r="F329" s="438" t="s">
        <v>58</v>
      </c>
      <c r="G329" s="438" t="s">
        <v>58</v>
      </c>
      <c r="H329" s="438" t="s">
        <v>6963</v>
      </c>
      <c r="I329" s="438" t="s">
        <v>7201</v>
      </c>
      <c r="J329" s="438" t="s">
        <v>7295</v>
      </c>
      <c r="K329" s="438" t="s">
        <v>5872</v>
      </c>
      <c r="L329" s="438" t="s">
        <v>7224</v>
      </c>
      <c r="M329" s="438" t="s">
        <v>7204</v>
      </c>
      <c r="N329" s="438" t="s">
        <v>7296</v>
      </c>
      <c r="O329" s="438" t="s">
        <v>7297</v>
      </c>
      <c r="P329" s="438"/>
      <c r="Q329" s="438"/>
      <c r="R329" s="438"/>
      <c r="S329" s="438" t="s">
        <v>7139</v>
      </c>
      <c r="T329" s="440" t="s">
        <v>6968</v>
      </c>
    </row>
    <row r="330" spans="1:20">
      <c r="A330" s="438" t="s">
        <v>7298</v>
      </c>
      <c r="B330" s="438" t="s">
        <v>5849</v>
      </c>
      <c r="C330" s="438" t="s">
        <v>5850</v>
      </c>
      <c r="D330" s="438" t="s">
        <v>5851</v>
      </c>
      <c r="E330" s="438" t="s">
        <v>5852</v>
      </c>
      <c r="F330" s="438" t="s">
        <v>58</v>
      </c>
      <c r="G330" s="438" t="s">
        <v>58</v>
      </c>
      <c r="H330" s="438" t="s">
        <v>6963</v>
      </c>
      <c r="I330" s="438" t="s">
        <v>7201</v>
      </c>
      <c r="J330" s="438" t="s">
        <v>7299</v>
      </c>
      <c r="K330" s="438" t="s">
        <v>5872</v>
      </c>
      <c r="L330" s="438" t="s">
        <v>7224</v>
      </c>
      <c r="M330" s="438" t="s">
        <v>7204</v>
      </c>
      <c r="N330" s="438" t="s">
        <v>7300</v>
      </c>
      <c r="O330" s="438" t="s">
        <v>7301</v>
      </c>
      <c r="P330" s="438"/>
      <c r="Q330" s="438"/>
      <c r="R330" s="438"/>
      <c r="S330" s="438" t="s">
        <v>7139</v>
      </c>
      <c r="T330" s="440" t="s">
        <v>6968</v>
      </c>
    </row>
    <row r="331" spans="1:20">
      <c r="A331" s="438" t="s">
        <v>7302</v>
      </c>
      <c r="B331" s="438" t="s">
        <v>5849</v>
      </c>
      <c r="C331" s="438" t="s">
        <v>5850</v>
      </c>
      <c r="D331" s="438" t="s">
        <v>5851</v>
      </c>
      <c r="E331" s="438" t="s">
        <v>5852</v>
      </c>
      <c r="F331" s="438" t="s">
        <v>58</v>
      </c>
      <c r="G331" s="438" t="s">
        <v>58</v>
      </c>
      <c r="H331" s="438" t="s">
        <v>6963</v>
      </c>
      <c r="I331" s="438" t="s">
        <v>7201</v>
      </c>
      <c r="J331" s="438" t="s">
        <v>7303</v>
      </c>
      <c r="K331" s="438" t="s">
        <v>5872</v>
      </c>
      <c r="L331" s="438" t="s">
        <v>7224</v>
      </c>
      <c r="M331" s="438" t="s">
        <v>7204</v>
      </c>
      <c r="N331" s="438" t="s">
        <v>7304</v>
      </c>
      <c r="O331" s="438" t="s">
        <v>7305</v>
      </c>
      <c r="P331" s="438"/>
      <c r="Q331" s="438"/>
      <c r="R331" s="438"/>
      <c r="S331" s="438" t="s">
        <v>7139</v>
      </c>
      <c r="T331" s="440" t="s">
        <v>6968</v>
      </c>
    </row>
    <row r="332" spans="1:20">
      <c r="A332" s="438" t="s">
        <v>7306</v>
      </c>
      <c r="B332" s="438" t="s">
        <v>5849</v>
      </c>
      <c r="C332" s="438" t="s">
        <v>5850</v>
      </c>
      <c r="D332" s="438" t="s">
        <v>5851</v>
      </c>
      <c r="E332" s="438" t="s">
        <v>5852</v>
      </c>
      <c r="F332" s="438" t="s">
        <v>58</v>
      </c>
      <c r="G332" s="438" t="s">
        <v>58</v>
      </c>
      <c r="H332" s="438" t="s">
        <v>6963</v>
      </c>
      <c r="I332" s="438" t="s">
        <v>7201</v>
      </c>
      <c r="J332" s="438" t="s">
        <v>7307</v>
      </c>
      <c r="K332" s="438" t="s">
        <v>5872</v>
      </c>
      <c r="L332" s="438" t="s">
        <v>7224</v>
      </c>
      <c r="M332" s="438" t="s">
        <v>7204</v>
      </c>
      <c r="N332" s="438" t="s">
        <v>7308</v>
      </c>
      <c r="O332" s="438" t="s">
        <v>7309</v>
      </c>
      <c r="P332" s="438"/>
      <c r="Q332" s="438"/>
      <c r="R332" s="438"/>
      <c r="S332" s="438" t="s">
        <v>7139</v>
      </c>
      <c r="T332" s="440" t="s">
        <v>6968</v>
      </c>
    </row>
    <row r="333" spans="1:20">
      <c r="A333" s="438" t="s">
        <v>7310</v>
      </c>
      <c r="B333" s="438" t="s">
        <v>5849</v>
      </c>
      <c r="C333" s="438" t="s">
        <v>5850</v>
      </c>
      <c r="D333" s="438" t="s">
        <v>5851</v>
      </c>
      <c r="E333" s="438" t="s">
        <v>5852</v>
      </c>
      <c r="F333" s="438" t="s">
        <v>58</v>
      </c>
      <c r="G333" s="438" t="s">
        <v>58</v>
      </c>
      <c r="H333" s="438" t="s">
        <v>6963</v>
      </c>
      <c r="I333" s="438" t="s">
        <v>7201</v>
      </c>
      <c r="J333" s="438" t="s">
        <v>7311</v>
      </c>
      <c r="K333" s="438" t="s">
        <v>5872</v>
      </c>
      <c r="L333" s="438" t="s">
        <v>7224</v>
      </c>
      <c r="M333" s="438" t="s">
        <v>7204</v>
      </c>
      <c r="N333" s="438" t="s">
        <v>7312</v>
      </c>
      <c r="O333" s="438" t="s">
        <v>7313</v>
      </c>
      <c r="P333" s="438"/>
      <c r="Q333" s="438"/>
      <c r="R333" s="438"/>
      <c r="S333" s="438" t="s">
        <v>7139</v>
      </c>
      <c r="T333" s="440" t="s">
        <v>6968</v>
      </c>
    </row>
    <row r="334" spans="1:20">
      <c r="A334" s="438" t="s">
        <v>7314</v>
      </c>
      <c r="B334" s="438" t="s">
        <v>5849</v>
      </c>
      <c r="C334" s="438" t="s">
        <v>5850</v>
      </c>
      <c r="D334" s="438" t="s">
        <v>5851</v>
      </c>
      <c r="E334" s="438" t="s">
        <v>5852</v>
      </c>
      <c r="F334" s="438" t="s">
        <v>58</v>
      </c>
      <c r="G334" s="438" t="s">
        <v>58</v>
      </c>
      <c r="H334" s="438" t="s">
        <v>6963</v>
      </c>
      <c r="I334" s="438" t="s">
        <v>7201</v>
      </c>
      <c r="J334" s="438" t="s">
        <v>7315</v>
      </c>
      <c r="K334" s="438" t="s">
        <v>5872</v>
      </c>
      <c r="L334" s="438" t="s">
        <v>7224</v>
      </c>
      <c r="M334" s="438" t="s">
        <v>7204</v>
      </c>
      <c r="N334" s="438" t="s">
        <v>7316</v>
      </c>
      <c r="O334" s="438" t="s">
        <v>7317</v>
      </c>
      <c r="P334" s="438"/>
      <c r="Q334" s="438"/>
      <c r="R334" s="438"/>
      <c r="S334" s="438" t="s">
        <v>7139</v>
      </c>
      <c r="T334" s="440" t="s">
        <v>6968</v>
      </c>
    </row>
    <row r="335" spans="1:20">
      <c r="A335" s="438" t="s">
        <v>7318</v>
      </c>
      <c r="B335" s="438" t="s">
        <v>5849</v>
      </c>
      <c r="C335" s="438" t="s">
        <v>5850</v>
      </c>
      <c r="D335" s="438" t="s">
        <v>5851</v>
      </c>
      <c r="E335" s="438" t="s">
        <v>5852</v>
      </c>
      <c r="F335" s="438" t="s">
        <v>58</v>
      </c>
      <c r="G335" s="438" t="s">
        <v>58</v>
      </c>
      <c r="H335" s="438" t="s">
        <v>6963</v>
      </c>
      <c r="I335" s="438" t="s">
        <v>7201</v>
      </c>
      <c r="J335" s="438" t="s">
        <v>7319</v>
      </c>
      <c r="K335" s="438" t="s">
        <v>5872</v>
      </c>
      <c r="L335" s="438" t="s">
        <v>7320</v>
      </c>
      <c r="M335" s="438" t="s">
        <v>7204</v>
      </c>
      <c r="N335" s="438" t="s">
        <v>7321</v>
      </c>
      <c r="O335" s="438" t="s">
        <v>7322</v>
      </c>
      <c r="P335" s="438"/>
      <c r="Q335" s="438"/>
      <c r="R335" s="438"/>
      <c r="S335" s="438" t="s">
        <v>7139</v>
      </c>
      <c r="T335" s="440" t="s">
        <v>6968</v>
      </c>
    </row>
    <row r="336" spans="1:20">
      <c r="A336" s="438" t="s">
        <v>7323</v>
      </c>
      <c r="B336" s="438" t="s">
        <v>5849</v>
      </c>
      <c r="C336" s="438" t="s">
        <v>5850</v>
      </c>
      <c r="D336" s="438" t="s">
        <v>5851</v>
      </c>
      <c r="E336" s="438" t="s">
        <v>5852</v>
      </c>
      <c r="F336" s="438" t="s">
        <v>58</v>
      </c>
      <c r="G336" s="438" t="s">
        <v>58</v>
      </c>
      <c r="H336" s="438" t="s">
        <v>6963</v>
      </c>
      <c r="I336" s="438" t="s">
        <v>7201</v>
      </c>
      <c r="J336" s="438" t="s">
        <v>7324</v>
      </c>
      <c r="K336" s="438" t="s">
        <v>5872</v>
      </c>
      <c r="L336" s="438" t="s">
        <v>7320</v>
      </c>
      <c r="M336" s="438" t="s">
        <v>7204</v>
      </c>
      <c r="N336" s="438" t="s">
        <v>7325</v>
      </c>
      <c r="O336" s="438" t="s">
        <v>7326</v>
      </c>
      <c r="P336" s="438"/>
      <c r="Q336" s="438"/>
      <c r="R336" s="438"/>
      <c r="S336" s="438" t="s">
        <v>7139</v>
      </c>
      <c r="T336" s="440" t="s">
        <v>6968</v>
      </c>
    </row>
    <row r="337" spans="1:20">
      <c r="A337" s="438" t="s">
        <v>7327</v>
      </c>
      <c r="B337" s="438" t="s">
        <v>5849</v>
      </c>
      <c r="C337" s="438" t="s">
        <v>5850</v>
      </c>
      <c r="D337" s="438" t="s">
        <v>5851</v>
      </c>
      <c r="E337" s="438" t="s">
        <v>5852</v>
      </c>
      <c r="F337" s="438" t="s">
        <v>58</v>
      </c>
      <c r="G337" s="438" t="s">
        <v>58</v>
      </c>
      <c r="H337" s="438" t="s">
        <v>6963</v>
      </c>
      <c r="I337" s="438" t="s">
        <v>7201</v>
      </c>
      <c r="J337" s="438" t="s">
        <v>7328</v>
      </c>
      <c r="K337" s="438" t="s">
        <v>5872</v>
      </c>
      <c r="L337" s="438" t="s">
        <v>7224</v>
      </c>
      <c r="M337" s="438" t="s">
        <v>7204</v>
      </c>
      <c r="N337" s="438" t="s">
        <v>7329</v>
      </c>
      <c r="O337" s="438" t="s">
        <v>7330</v>
      </c>
      <c r="P337" s="438"/>
      <c r="Q337" s="438"/>
      <c r="R337" s="438"/>
      <c r="S337" s="438" t="s">
        <v>7139</v>
      </c>
      <c r="T337" s="440" t="s">
        <v>6968</v>
      </c>
    </row>
    <row r="338" spans="1:20">
      <c r="A338" s="438" t="s">
        <v>7331</v>
      </c>
      <c r="B338" s="438" t="s">
        <v>5849</v>
      </c>
      <c r="C338" s="438" t="s">
        <v>5850</v>
      </c>
      <c r="D338" s="438" t="s">
        <v>5851</v>
      </c>
      <c r="E338" s="438" t="s">
        <v>5852</v>
      </c>
      <c r="F338" s="438" t="s">
        <v>58</v>
      </c>
      <c r="G338" s="438" t="s">
        <v>58</v>
      </c>
      <c r="H338" s="438" t="s">
        <v>6963</v>
      </c>
      <c r="I338" s="438" t="s">
        <v>7201</v>
      </c>
      <c r="J338" s="438" t="s">
        <v>7332</v>
      </c>
      <c r="K338" s="438" t="s">
        <v>5872</v>
      </c>
      <c r="L338" s="438" t="s">
        <v>7224</v>
      </c>
      <c r="M338" s="438" t="s">
        <v>7204</v>
      </c>
      <c r="N338" s="438" t="s">
        <v>7333</v>
      </c>
      <c r="O338" s="438" t="s">
        <v>7334</v>
      </c>
      <c r="P338" s="438"/>
      <c r="Q338" s="438"/>
      <c r="R338" s="438"/>
      <c r="S338" s="438" t="s">
        <v>7139</v>
      </c>
      <c r="T338" s="440" t="s">
        <v>6968</v>
      </c>
    </row>
    <row r="339" spans="1:20">
      <c r="A339" s="438" t="s">
        <v>7335</v>
      </c>
      <c r="B339" s="438" t="s">
        <v>5849</v>
      </c>
      <c r="C339" s="438" t="s">
        <v>5850</v>
      </c>
      <c r="D339" s="438" t="s">
        <v>5851</v>
      </c>
      <c r="E339" s="438" t="s">
        <v>5852</v>
      </c>
      <c r="F339" s="438" t="s">
        <v>58</v>
      </c>
      <c r="G339" s="438" t="s">
        <v>58</v>
      </c>
      <c r="H339" s="438" t="s">
        <v>6963</v>
      </c>
      <c r="I339" s="438" t="s">
        <v>7201</v>
      </c>
      <c r="J339" s="438" t="s">
        <v>7336</v>
      </c>
      <c r="K339" s="438" t="s">
        <v>5872</v>
      </c>
      <c r="L339" s="438" t="s">
        <v>7337</v>
      </c>
      <c r="M339" s="438" t="s">
        <v>7204</v>
      </c>
      <c r="N339" s="438" t="s">
        <v>7338</v>
      </c>
      <c r="O339" s="438" t="s">
        <v>7339</v>
      </c>
      <c r="P339" s="438"/>
      <c r="Q339" s="438"/>
      <c r="R339" s="438"/>
      <c r="S339" s="438" t="s">
        <v>7139</v>
      </c>
      <c r="T339" s="440" t="s">
        <v>6968</v>
      </c>
    </row>
    <row r="340" spans="1:20">
      <c r="A340" s="438" t="s">
        <v>7340</v>
      </c>
      <c r="B340" s="438" t="s">
        <v>5849</v>
      </c>
      <c r="C340" s="438" t="s">
        <v>5850</v>
      </c>
      <c r="D340" s="438" t="s">
        <v>5851</v>
      </c>
      <c r="E340" s="438" t="s">
        <v>5852</v>
      </c>
      <c r="F340" s="438" t="s">
        <v>58</v>
      </c>
      <c r="G340" s="438" t="s">
        <v>58</v>
      </c>
      <c r="H340" s="438" t="s">
        <v>6963</v>
      </c>
      <c r="I340" s="438" t="s">
        <v>7201</v>
      </c>
      <c r="J340" s="438" t="s">
        <v>7341</v>
      </c>
      <c r="K340" s="438" t="s">
        <v>5872</v>
      </c>
      <c r="L340" s="438" t="s">
        <v>7337</v>
      </c>
      <c r="M340" s="438" t="s">
        <v>7204</v>
      </c>
      <c r="N340" s="438" t="s">
        <v>7342</v>
      </c>
      <c r="O340" s="438" t="s">
        <v>7343</v>
      </c>
      <c r="P340" s="438"/>
      <c r="Q340" s="438"/>
      <c r="R340" s="438"/>
      <c r="S340" s="438" t="s">
        <v>7139</v>
      </c>
      <c r="T340" s="440" t="s">
        <v>6968</v>
      </c>
    </row>
    <row r="341" spans="1:20">
      <c r="A341" s="438" t="s">
        <v>7344</v>
      </c>
      <c r="B341" s="438" t="s">
        <v>5849</v>
      </c>
      <c r="C341" s="438" t="s">
        <v>5850</v>
      </c>
      <c r="D341" s="438" t="s">
        <v>5851</v>
      </c>
      <c r="E341" s="438" t="s">
        <v>5852</v>
      </c>
      <c r="F341" s="438" t="s">
        <v>58</v>
      </c>
      <c r="G341" s="438" t="s">
        <v>58</v>
      </c>
      <c r="H341" s="438" t="s">
        <v>6963</v>
      </c>
      <c r="I341" s="438" t="s">
        <v>7201</v>
      </c>
      <c r="J341" s="438" t="s">
        <v>7345</v>
      </c>
      <c r="K341" s="438" t="s">
        <v>5872</v>
      </c>
      <c r="L341" s="438" t="s">
        <v>7337</v>
      </c>
      <c r="M341" s="438" t="s">
        <v>7204</v>
      </c>
      <c r="N341" s="438" t="s">
        <v>7346</v>
      </c>
      <c r="O341" s="438" t="s">
        <v>7347</v>
      </c>
      <c r="P341" s="438"/>
      <c r="Q341" s="438"/>
      <c r="R341" s="438"/>
      <c r="S341" s="438" t="s">
        <v>7139</v>
      </c>
      <c r="T341" s="440" t="s">
        <v>6968</v>
      </c>
    </row>
    <row r="342" spans="1:20">
      <c r="A342" s="438" t="s">
        <v>7348</v>
      </c>
      <c r="B342" s="438" t="s">
        <v>5849</v>
      </c>
      <c r="C342" s="438" t="s">
        <v>5850</v>
      </c>
      <c r="D342" s="438" t="s">
        <v>5851</v>
      </c>
      <c r="E342" s="438" t="s">
        <v>5852</v>
      </c>
      <c r="F342" s="438" t="s">
        <v>58</v>
      </c>
      <c r="G342" s="438" t="s">
        <v>58</v>
      </c>
      <c r="H342" s="438" t="s">
        <v>6963</v>
      </c>
      <c r="I342" s="438" t="s">
        <v>7201</v>
      </c>
      <c r="J342" s="438" t="s">
        <v>7349</v>
      </c>
      <c r="K342" s="438" t="s">
        <v>5872</v>
      </c>
      <c r="L342" s="438" t="s">
        <v>7337</v>
      </c>
      <c r="M342" s="438" t="s">
        <v>7204</v>
      </c>
      <c r="N342" s="438" t="s">
        <v>7350</v>
      </c>
      <c r="O342" s="438" t="s">
        <v>7351</v>
      </c>
      <c r="P342" s="438"/>
      <c r="Q342" s="438"/>
      <c r="R342" s="438"/>
      <c r="S342" s="438" t="s">
        <v>7139</v>
      </c>
      <c r="T342" s="440" t="s">
        <v>6968</v>
      </c>
    </row>
    <row r="343" spans="1:20">
      <c r="A343" s="438" t="s">
        <v>7352</v>
      </c>
      <c r="B343" s="438" t="s">
        <v>5849</v>
      </c>
      <c r="C343" s="438" t="s">
        <v>5850</v>
      </c>
      <c r="D343" s="438" t="s">
        <v>5851</v>
      </c>
      <c r="E343" s="438" t="s">
        <v>5852</v>
      </c>
      <c r="F343" s="438" t="s">
        <v>58</v>
      </c>
      <c r="G343" s="438" t="s">
        <v>58</v>
      </c>
      <c r="H343" s="438" t="s">
        <v>6963</v>
      </c>
      <c r="I343" s="438" t="s">
        <v>7201</v>
      </c>
      <c r="J343" s="438" t="s">
        <v>7353</v>
      </c>
      <c r="K343" s="438" t="s">
        <v>5872</v>
      </c>
      <c r="L343" s="438" t="s">
        <v>7337</v>
      </c>
      <c r="M343" s="438" t="s">
        <v>7204</v>
      </c>
      <c r="N343" s="438" t="s">
        <v>7354</v>
      </c>
      <c r="O343" s="438" t="s">
        <v>7355</v>
      </c>
      <c r="P343" s="438"/>
      <c r="Q343" s="438"/>
      <c r="R343" s="438"/>
      <c r="S343" s="438" t="s">
        <v>7139</v>
      </c>
      <c r="T343" s="440" t="s">
        <v>6968</v>
      </c>
    </row>
    <row r="344" spans="1:20">
      <c r="A344" s="438" t="s">
        <v>7356</v>
      </c>
      <c r="B344" s="438" t="s">
        <v>5849</v>
      </c>
      <c r="C344" s="438" t="s">
        <v>5850</v>
      </c>
      <c r="D344" s="438" t="s">
        <v>5851</v>
      </c>
      <c r="E344" s="438" t="s">
        <v>5852</v>
      </c>
      <c r="F344" s="438" t="s">
        <v>58</v>
      </c>
      <c r="G344" s="438" t="s">
        <v>58</v>
      </c>
      <c r="H344" s="438" t="s">
        <v>6963</v>
      </c>
      <c r="I344" s="438" t="s">
        <v>7201</v>
      </c>
      <c r="J344" s="438" t="s">
        <v>7357</v>
      </c>
      <c r="K344" s="438" t="s">
        <v>5872</v>
      </c>
      <c r="L344" s="438" t="s">
        <v>7337</v>
      </c>
      <c r="M344" s="438" t="s">
        <v>7204</v>
      </c>
      <c r="N344" s="438" t="s">
        <v>7358</v>
      </c>
      <c r="O344" s="438" t="s">
        <v>7359</v>
      </c>
      <c r="P344" s="438"/>
      <c r="Q344" s="438"/>
      <c r="R344" s="438"/>
      <c r="S344" s="438" t="s">
        <v>7139</v>
      </c>
      <c r="T344" s="440" t="s">
        <v>6968</v>
      </c>
    </row>
    <row r="345" spans="1:20">
      <c r="A345" s="438" t="s">
        <v>7360</v>
      </c>
      <c r="B345" s="438" t="s">
        <v>5849</v>
      </c>
      <c r="C345" s="438" t="s">
        <v>5850</v>
      </c>
      <c r="D345" s="438" t="s">
        <v>5851</v>
      </c>
      <c r="E345" s="438" t="s">
        <v>5852</v>
      </c>
      <c r="F345" s="438" t="s">
        <v>58</v>
      </c>
      <c r="G345" s="438" t="s">
        <v>58</v>
      </c>
      <c r="H345" s="438" t="s">
        <v>6963</v>
      </c>
      <c r="I345" s="438" t="s">
        <v>7201</v>
      </c>
      <c r="J345" s="438" t="s">
        <v>7361</v>
      </c>
      <c r="K345" s="438" t="s">
        <v>5872</v>
      </c>
      <c r="L345" s="438" t="s">
        <v>7337</v>
      </c>
      <c r="M345" s="438" t="s">
        <v>7204</v>
      </c>
      <c r="N345" s="438" t="s">
        <v>7362</v>
      </c>
      <c r="O345" s="438" t="s">
        <v>7363</v>
      </c>
      <c r="P345" s="438"/>
      <c r="Q345" s="438"/>
      <c r="R345" s="438"/>
      <c r="S345" s="438" t="s">
        <v>7139</v>
      </c>
      <c r="T345" s="440" t="s">
        <v>6968</v>
      </c>
    </row>
    <row r="346" spans="1:20">
      <c r="A346" s="438" t="s">
        <v>7364</v>
      </c>
      <c r="B346" s="438" t="s">
        <v>5849</v>
      </c>
      <c r="C346" s="438" t="s">
        <v>5850</v>
      </c>
      <c r="D346" s="438" t="s">
        <v>5851</v>
      </c>
      <c r="E346" s="438" t="s">
        <v>5852</v>
      </c>
      <c r="F346" s="438" t="s">
        <v>58</v>
      </c>
      <c r="G346" s="438" t="s">
        <v>58</v>
      </c>
      <c r="H346" s="438" t="s">
        <v>6963</v>
      </c>
      <c r="I346" s="438" t="s">
        <v>7201</v>
      </c>
      <c r="J346" s="438" t="s">
        <v>7365</v>
      </c>
      <c r="K346" s="438" t="s">
        <v>5872</v>
      </c>
      <c r="L346" s="438" t="s">
        <v>7366</v>
      </c>
      <c r="M346" s="438" t="s">
        <v>7204</v>
      </c>
      <c r="N346" s="438" t="s">
        <v>7367</v>
      </c>
      <c r="O346" s="438" t="s">
        <v>7368</v>
      </c>
      <c r="P346" s="438"/>
      <c r="Q346" s="438"/>
      <c r="R346" s="438"/>
      <c r="S346" s="438" t="s">
        <v>7139</v>
      </c>
      <c r="T346" s="440" t="s">
        <v>6968</v>
      </c>
    </row>
    <row r="347" spans="1:20">
      <c r="A347" s="438" t="s">
        <v>7369</v>
      </c>
      <c r="B347" s="438" t="s">
        <v>5849</v>
      </c>
      <c r="C347" s="438" t="s">
        <v>5850</v>
      </c>
      <c r="D347" s="438" t="s">
        <v>5851</v>
      </c>
      <c r="E347" s="438" t="s">
        <v>5852</v>
      </c>
      <c r="F347" s="438" t="s">
        <v>58</v>
      </c>
      <c r="G347" s="438" t="s">
        <v>58</v>
      </c>
      <c r="H347" s="438" t="s">
        <v>6963</v>
      </c>
      <c r="I347" s="438" t="s">
        <v>7201</v>
      </c>
      <c r="J347" s="438" t="s">
        <v>7370</v>
      </c>
      <c r="K347" s="438" t="s">
        <v>5872</v>
      </c>
      <c r="L347" s="438" t="s">
        <v>7371</v>
      </c>
      <c r="M347" s="438" t="s">
        <v>7204</v>
      </c>
      <c r="N347" s="438" t="s">
        <v>7372</v>
      </c>
      <c r="O347" s="438" t="s">
        <v>7373</v>
      </c>
      <c r="P347" s="438"/>
      <c r="Q347" s="438"/>
      <c r="R347" s="438"/>
      <c r="S347" s="438" t="s">
        <v>7139</v>
      </c>
      <c r="T347" s="440" t="s">
        <v>6968</v>
      </c>
    </row>
    <row r="348" spans="1:20">
      <c r="A348" s="438" t="s">
        <v>7374</v>
      </c>
      <c r="B348" s="438" t="s">
        <v>5849</v>
      </c>
      <c r="C348" s="438" t="s">
        <v>5850</v>
      </c>
      <c r="D348" s="438" t="s">
        <v>5851</v>
      </c>
      <c r="E348" s="438" t="s">
        <v>5852</v>
      </c>
      <c r="F348" s="438" t="s">
        <v>58</v>
      </c>
      <c r="G348" s="438" t="s">
        <v>58</v>
      </c>
      <c r="H348" s="438" t="s">
        <v>6963</v>
      </c>
      <c r="I348" s="438" t="s">
        <v>7201</v>
      </c>
      <c r="J348" s="438" t="s">
        <v>7375</v>
      </c>
      <c r="K348" s="438" t="s">
        <v>5872</v>
      </c>
      <c r="L348" s="438" t="s">
        <v>7224</v>
      </c>
      <c r="M348" s="438" t="s">
        <v>7204</v>
      </c>
      <c r="N348" s="438" t="s">
        <v>7376</v>
      </c>
      <c r="O348" s="438" t="s">
        <v>7377</v>
      </c>
      <c r="P348" s="438"/>
      <c r="Q348" s="438"/>
      <c r="R348" s="438"/>
      <c r="S348" s="438" t="s">
        <v>7139</v>
      </c>
      <c r="T348" s="440" t="s">
        <v>6968</v>
      </c>
    </row>
    <row r="349" spans="1:20">
      <c r="A349" s="438" t="s">
        <v>7378</v>
      </c>
      <c r="B349" s="438" t="s">
        <v>5849</v>
      </c>
      <c r="C349" s="438" t="s">
        <v>5850</v>
      </c>
      <c r="D349" s="438" t="s">
        <v>5851</v>
      </c>
      <c r="E349" s="438" t="s">
        <v>5852</v>
      </c>
      <c r="F349" s="438" t="s">
        <v>58</v>
      </c>
      <c r="G349" s="438" t="s">
        <v>58</v>
      </c>
      <c r="H349" s="438" t="s">
        <v>6963</v>
      </c>
      <c r="I349" s="438" t="s">
        <v>7201</v>
      </c>
      <c r="J349" s="438" t="s">
        <v>7379</v>
      </c>
      <c r="K349" s="438" t="s">
        <v>5872</v>
      </c>
      <c r="L349" s="438" t="s">
        <v>7224</v>
      </c>
      <c r="M349" s="438" t="s">
        <v>7204</v>
      </c>
      <c r="N349" s="438" t="s">
        <v>7380</v>
      </c>
      <c r="O349" s="438" t="s">
        <v>7381</v>
      </c>
      <c r="P349" s="438"/>
      <c r="Q349" s="438"/>
      <c r="R349" s="438"/>
      <c r="S349" s="438" t="s">
        <v>7139</v>
      </c>
      <c r="T349" s="440" t="s">
        <v>6968</v>
      </c>
    </row>
    <row r="350" spans="1:20">
      <c r="A350" s="438" t="s">
        <v>7382</v>
      </c>
      <c r="B350" s="438" t="s">
        <v>5849</v>
      </c>
      <c r="C350" s="438" t="s">
        <v>5850</v>
      </c>
      <c r="D350" s="438" t="s">
        <v>5851</v>
      </c>
      <c r="E350" s="438" t="s">
        <v>5852</v>
      </c>
      <c r="F350" s="438" t="s">
        <v>58</v>
      </c>
      <c r="G350" s="438" t="s">
        <v>58</v>
      </c>
      <c r="H350" s="438" t="s">
        <v>6963</v>
      </c>
      <c r="I350" s="438" t="s">
        <v>7201</v>
      </c>
      <c r="J350" s="438" t="s">
        <v>7383</v>
      </c>
      <c r="K350" s="438" t="s">
        <v>5872</v>
      </c>
      <c r="L350" s="438" t="s">
        <v>7224</v>
      </c>
      <c r="M350" s="438" t="s">
        <v>7204</v>
      </c>
      <c r="N350" s="438" t="s">
        <v>7384</v>
      </c>
      <c r="O350" s="438" t="s">
        <v>7385</v>
      </c>
      <c r="P350" s="438"/>
      <c r="Q350" s="438"/>
      <c r="R350" s="438"/>
      <c r="S350" s="438" t="s">
        <v>7139</v>
      </c>
      <c r="T350" s="440" t="s">
        <v>6968</v>
      </c>
    </row>
    <row r="351" spans="1:20">
      <c r="A351" s="438" t="s">
        <v>7386</v>
      </c>
      <c r="B351" s="438" t="s">
        <v>5849</v>
      </c>
      <c r="C351" s="438" t="s">
        <v>5850</v>
      </c>
      <c r="D351" s="438" t="s">
        <v>5851</v>
      </c>
      <c r="E351" s="438" t="s">
        <v>5852</v>
      </c>
      <c r="F351" s="438" t="s">
        <v>58</v>
      </c>
      <c r="G351" s="438" t="s">
        <v>58</v>
      </c>
      <c r="H351" s="438" t="s">
        <v>6963</v>
      </c>
      <c r="I351" s="438" t="s">
        <v>7201</v>
      </c>
      <c r="J351" s="438" t="s">
        <v>7387</v>
      </c>
      <c r="K351" s="438" t="s">
        <v>5872</v>
      </c>
      <c r="L351" s="438" t="s">
        <v>7224</v>
      </c>
      <c r="M351" s="438" t="s">
        <v>7204</v>
      </c>
      <c r="N351" s="438" t="s">
        <v>7388</v>
      </c>
      <c r="O351" s="438" t="s">
        <v>7385</v>
      </c>
      <c r="P351" s="438"/>
      <c r="Q351" s="438"/>
      <c r="R351" s="438"/>
      <c r="S351" s="438" t="s">
        <v>7139</v>
      </c>
      <c r="T351" s="440" t="s">
        <v>6968</v>
      </c>
    </row>
    <row r="352" spans="1:20">
      <c r="A352" s="438" t="s">
        <v>7389</v>
      </c>
      <c r="B352" s="438" t="s">
        <v>5849</v>
      </c>
      <c r="C352" s="438" t="s">
        <v>5850</v>
      </c>
      <c r="D352" s="438" t="s">
        <v>5851</v>
      </c>
      <c r="E352" s="438" t="s">
        <v>5852</v>
      </c>
      <c r="F352" s="438" t="s">
        <v>58</v>
      </c>
      <c r="G352" s="438" t="s">
        <v>58</v>
      </c>
      <c r="H352" s="438" t="s">
        <v>6963</v>
      </c>
      <c r="I352" s="438" t="s">
        <v>7201</v>
      </c>
      <c r="J352" s="438" t="s">
        <v>7390</v>
      </c>
      <c r="K352" s="438" t="s">
        <v>5872</v>
      </c>
      <c r="L352" s="438" t="s">
        <v>7391</v>
      </c>
      <c r="M352" s="438" t="s">
        <v>7204</v>
      </c>
      <c r="N352" s="438" t="s">
        <v>7392</v>
      </c>
      <c r="O352" s="438" t="s">
        <v>7393</v>
      </c>
      <c r="P352" s="438"/>
      <c r="Q352" s="438"/>
      <c r="R352" s="438"/>
      <c r="S352" s="438" t="s">
        <v>7139</v>
      </c>
      <c r="T352" s="440" t="s">
        <v>6968</v>
      </c>
    </row>
    <row r="353" spans="1:20">
      <c r="A353" s="438" t="s">
        <v>7394</v>
      </c>
      <c r="B353" s="438" t="s">
        <v>5849</v>
      </c>
      <c r="C353" s="438" t="s">
        <v>5850</v>
      </c>
      <c r="D353" s="438" t="s">
        <v>5851</v>
      </c>
      <c r="E353" s="438" t="s">
        <v>5852</v>
      </c>
      <c r="F353" s="438" t="s">
        <v>58</v>
      </c>
      <c r="G353" s="438" t="s">
        <v>58</v>
      </c>
      <c r="H353" s="438" t="s">
        <v>6963</v>
      </c>
      <c r="I353" s="438" t="s">
        <v>7201</v>
      </c>
      <c r="J353" s="438" t="s">
        <v>7395</v>
      </c>
      <c r="K353" s="438" t="s">
        <v>5872</v>
      </c>
      <c r="L353" s="438" t="s">
        <v>7396</v>
      </c>
      <c r="M353" s="438" t="s">
        <v>7204</v>
      </c>
      <c r="N353" s="438" t="s">
        <v>7397</v>
      </c>
      <c r="O353" s="438" t="s">
        <v>7398</v>
      </c>
      <c r="P353" s="438"/>
      <c r="Q353" s="438"/>
      <c r="R353" s="438"/>
      <c r="S353" s="438" t="s">
        <v>7139</v>
      </c>
      <c r="T353" s="440" t="s">
        <v>6968</v>
      </c>
    </row>
    <row r="354" spans="1:20">
      <c r="A354" s="438" t="s">
        <v>7399</v>
      </c>
      <c r="B354" s="438" t="s">
        <v>5849</v>
      </c>
      <c r="C354" s="438" t="s">
        <v>5850</v>
      </c>
      <c r="D354" s="438" t="s">
        <v>5851</v>
      </c>
      <c r="E354" s="438" t="s">
        <v>5852</v>
      </c>
      <c r="F354" s="438" t="s">
        <v>58</v>
      </c>
      <c r="G354" s="438" t="s">
        <v>58</v>
      </c>
      <c r="H354" s="438" t="s">
        <v>6963</v>
      </c>
      <c r="I354" s="438" t="s">
        <v>7201</v>
      </c>
      <c r="J354" s="438" t="s">
        <v>7400</v>
      </c>
      <c r="K354" s="438" t="s">
        <v>5872</v>
      </c>
      <c r="L354" s="438" t="s">
        <v>7401</v>
      </c>
      <c r="M354" s="438" t="s">
        <v>7204</v>
      </c>
      <c r="N354" s="438" t="s">
        <v>7402</v>
      </c>
      <c r="O354" s="438" t="s">
        <v>7403</v>
      </c>
      <c r="P354" s="438"/>
      <c r="Q354" s="438"/>
      <c r="R354" s="438"/>
      <c r="S354" s="438" t="s">
        <v>7139</v>
      </c>
      <c r="T354" s="440" t="s">
        <v>6968</v>
      </c>
    </row>
    <row r="355" spans="1:20">
      <c r="A355" s="438" t="s">
        <v>7404</v>
      </c>
      <c r="B355" s="438" t="s">
        <v>5849</v>
      </c>
      <c r="C355" s="438" t="s">
        <v>5850</v>
      </c>
      <c r="D355" s="438" t="s">
        <v>5851</v>
      </c>
      <c r="E355" s="438" t="s">
        <v>5852</v>
      </c>
      <c r="F355" s="438" t="s">
        <v>58</v>
      </c>
      <c r="G355" s="438" t="s">
        <v>58</v>
      </c>
      <c r="H355" s="438" t="s">
        <v>6963</v>
      </c>
      <c r="I355" s="438" t="s">
        <v>7201</v>
      </c>
      <c r="J355" s="438" t="s">
        <v>7400</v>
      </c>
      <c r="K355" s="438" t="s">
        <v>5872</v>
      </c>
      <c r="L355" s="438" t="s">
        <v>7405</v>
      </c>
      <c r="M355" s="438" t="s">
        <v>7204</v>
      </c>
      <c r="N355" s="438" t="s">
        <v>7406</v>
      </c>
      <c r="O355" s="438" t="s">
        <v>7407</v>
      </c>
      <c r="P355" s="438"/>
      <c r="Q355" s="438"/>
      <c r="R355" s="438"/>
      <c r="S355" s="438" t="s">
        <v>7139</v>
      </c>
      <c r="T355" s="440" t="s">
        <v>6968</v>
      </c>
    </row>
    <row r="356" spans="1:20">
      <c r="A356" s="438" t="s">
        <v>7408</v>
      </c>
      <c r="B356" s="438" t="s">
        <v>5849</v>
      </c>
      <c r="C356" s="438" t="s">
        <v>5850</v>
      </c>
      <c r="D356" s="438" t="s">
        <v>5851</v>
      </c>
      <c r="E356" s="438" t="s">
        <v>5852</v>
      </c>
      <c r="F356" s="438" t="s">
        <v>58</v>
      </c>
      <c r="G356" s="438" t="s">
        <v>58</v>
      </c>
      <c r="H356" s="438" t="s">
        <v>6963</v>
      </c>
      <c r="I356" s="438" t="s">
        <v>7201</v>
      </c>
      <c r="J356" s="438" t="s">
        <v>7409</v>
      </c>
      <c r="K356" s="438" t="s">
        <v>5872</v>
      </c>
      <c r="L356" s="438" t="s">
        <v>7410</v>
      </c>
      <c r="M356" s="438" t="s">
        <v>7204</v>
      </c>
      <c r="N356" s="438" t="s">
        <v>7411</v>
      </c>
      <c r="O356" s="438" t="s">
        <v>7412</v>
      </c>
      <c r="P356" s="438"/>
      <c r="Q356" s="438"/>
      <c r="R356" s="438"/>
      <c r="S356" s="438" t="s">
        <v>7139</v>
      </c>
      <c r="T356" s="440" t="s">
        <v>6968</v>
      </c>
    </row>
    <row r="357" spans="1:20">
      <c r="A357" s="438" t="s">
        <v>7413</v>
      </c>
      <c r="B357" s="438" t="s">
        <v>5849</v>
      </c>
      <c r="C357" s="438" t="s">
        <v>5850</v>
      </c>
      <c r="D357" s="438" t="s">
        <v>5851</v>
      </c>
      <c r="E357" s="438" t="s">
        <v>5852</v>
      </c>
      <c r="F357" s="438" t="s">
        <v>58</v>
      </c>
      <c r="G357" s="438" t="s">
        <v>58</v>
      </c>
      <c r="H357" s="438" t="s">
        <v>6963</v>
      </c>
      <c r="I357" s="438" t="s">
        <v>7201</v>
      </c>
      <c r="J357" s="438" t="s">
        <v>7414</v>
      </c>
      <c r="K357" s="438" t="s">
        <v>5872</v>
      </c>
      <c r="L357" s="438" t="s">
        <v>7415</v>
      </c>
      <c r="M357" s="438" t="s">
        <v>7204</v>
      </c>
      <c r="N357" s="438" t="s">
        <v>7416</v>
      </c>
      <c r="O357" s="438" t="s">
        <v>7412</v>
      </c>
      <c r="P357" s="438"/>
      <c r="Q357" s="438"/>
      <c r="R357" s="438"/>
      <c r="S357" s="438" t="s">
        <v>7139</v>
      </c>
      <c r="T357" s="440" t="s">
        <v>6968</v>
      </c>
    </row>
    <row r="358" spans="1:20">
      <c r="A358" s="438" t="s">
        <v>7417</v>
      </c>
      <c r="B358" s="438" t="s">
        <v>5849</v>
      </c>
      <c r="C358" s="438" t="s">
        <v>5850</v>
      </c>
      <c r="D358" s="438" t="s">
        <v>5851</v>
      </c>
      <c r="E358" s="438" t="s">
        <v>5852</v>
      </c>
      <c r="F358" s="438" t="s">
        <v>58</v>
      </c>
      <c r="G358" s="438" t="s">
        <v>58</v>
      </c>
      <c r="H358" s="438" t="s">
        <v>6963</v>
      </c>
      <c r="I358" s="438" t="s">
        <v>7201</v>
      </c>
      <c r="J358" s="438" t="s">
        <v>7418</v>
      </c>
      <c r="K358" s="438" t="s">
        <v>5872</v>
      </c>
      <c r="L358" s="438" t="s">
        <v>7419</v>
      </c>
      <c r="M358" s="438" t="s">
        <v>7204</v>
      </c>
      <c r="N358" s="438" t="s">
        <v>7420</v>
      </c>
      <c r="O358" s="438" t="s">
        <v>7421</v>
      </c>
      <c r="P358" s="438"/>
      <c r="Q358" s="438"/>
      <c r="R358" s="438"/>
      <c r="S358" s="438" t="s">
        <v>7139</v>
      </c>
      <c r="T358" s="440" t="s">
        <v>6968</v>
      </c>
    </row>
    <row r="359" spans="1:20">
      <c r="A359" s="438" t="s">
        <v>7422</v>
      </c>
      <c r="B359" s="438" t="s">
        <v>5849</v>
      </c>
      <c r="C359" s="438" t="s">
        <v>5850</v>
      </c>
      <c r="D359" s="438" t="s">
        <v>5851</v>
      </c>
      <c r="E359" s="438" t="s">
        <v>5852</v>
      </c>
      <c r="F359" s="438" t="s">
        <v>58</v>
      </c>
      <c r="G359" s="438" t="s">
        <v>58</v>
      </c>
      <c r="H359" s="438" t="s">
        <v>6963</v>
      </c>
      <c r="I359" s="438" t="s">
        <v>7201</v>
      </c>
      <c r="J359" s="438" t="s">
        <v>7423</v>
      </c>
      <c r="K359" s="438" t="s">
        <v>5872</v>
      </c>
      <c r="L359" s="438" t="s">
        <v>7424</v>
      </c>
      <c r="M359" s="438" t="s">
        <v>7204</v>
      </c>
      <c r="N359" s="438" t="s">
        <v>7425</v>
      </c>
      <c r="O359" s="438" t="s">
        <v>7426</v>
      </c>
      <c r="P359" s="438"/>
      <c r="Q359" s="438"/>
      <c r="R359" s="438"/>
      <c r="S359" s="438" t="s">
        <v>7139</v>
      </c>
      <c r="T359" s="440" t="s">
        <v>6968</v>
      </c>
    </row>
    <row r="360" spans="1:20">
      <c r="A360" s="438" t="s">
        <v>7427</v>
      </c>
      <c r="B360" s="438" t="s">
        <v>5849</v>
      </c>
      <c r="C360" s="438" t="s">
        <v>5850</v>
      </c>
      <c r="D360" s="438" t="s">
        <v>5851</v>
      </c>
      <c r="E360" s="438" t="s">
        <v>5852</v>
      </c>
      <c r="F360" s="438" t="s">
        <v>58</v>
      </c>
      <c r="G360" s="438" t="s">
        <v>58</v>
      </c>
      <c r="H360" s="438" t="s">
        <v>6963</v>
      </c>
      <c r="I360" s="438" t="s">
        <v>7201</v>
      </c>
      <c r="J360" s="438" t="s">
        <v>7428</v>
      </c>
      <c r="K360" s="438" t="s">
        <v>5872</v>
      </c>
      <c r="L360" s="438" t="s">
        <v>58</v>
      </c>
      <c r="M360" s="438" t="s">
        <v>7204</v>
      </c>
      <c r="N360" s="438" t="s">
        <v>7429</v>
      </c>
      <c r="O360" s="438" t="s">
        <v>7430</v>
      </c>
      <c r="P360" s="438"/>
      <c r="Q360" s="438"/>
      <c r="R360" s="438"/>
      <c r="S360" s="438" t="s">
        <v>7139</v>
      </c>
      <c r="T360" s="442" t="s">
        <v>7431</v>
      </c>
    </row>
    <row r="361" spans="1:20">
      <c r="A361" s="438" t="s">
        <v>7432</v>
      </c>
      <c r="B361" s="438" t="s">
        <v>5849</v>
      </c>
      <c r="C361" s="438" t="s">
        <v>5850</v>
      </c>
      <c r="D361" s="438" t="s">
        <v>5851</v>
      </c>
      <c r="E361" s="438" t="s">
        <v>5852</v>
      </c>
      <c r="F361" s="438" t="s">
        <v>58</v>
      </c>
      <c r="G361" s="438" t="s">
        <v>58</v>
      </c>
      <c r="H361" s="438" t="s">
        <v>6963</v>
      </c>
      <c r="I361" s="438" t="s">
        <v>7201</v>
      </c>
      <c r="J361" s="438" t="s">
        <v>7433</v>
      </c>
      <c r="K361" s="438" t="s">
        <v>5872</v>
      </c>
      <c r="L361" s="438" t="s">
        <v>7434</v>
      </c>
      <c r="M361" s="438" t="s">
        <v>7204</v>
      </c>
      <c r="N361" s="438" t="s">
        <v>7435</v>
      </c>
      <c r="O361" s="438" t="s">
        <v>7436</v>
      </c>
      <c r="P361" s="438"/>
      <c r="Q361" s="438"/>
      <c r="R361" s="438"/>
      <c r="S361" s="438" t="s">
        <v>7139</v>
      </c>
      <c r="T361" s="442" t="s">
        <v>7437</v>
      </c>
    </row>
    <row r="362" spans="1:20">
      <c r="A362" s="438" t="s">
        <v>7438</v>
      </c>
      <c r="B362" s="438" t="s">
        <v>5849</v>
      </c>
      <c r="C362" s="438" t="s">
        <v>5850</v>
      </c>
      <c r="D362" s="438" t="s">
        <v>5851</v>
      </c>
      <c r="E362" s="438" t="s">
        <v>5852</v>
      </c>
      <c r="F362" s="438" t="s">
        <v>58</v>
      </c>
      <c r="G362" s="438" t="s">
        <v>58</v>
      </c>
      <c r="H362" s="438" t="s">
        <v>6963</v>
      </c>
      <c r="I362" s="438" t="s">
        <v>7201</v>
      </c>
      <c r="J362" s="438" t="s">
        <v>7439</v>
      </c>
      <c r="K362" s="438" t="s">
        <v>5872</v>
      </c>
      <c r="L362" s="438" t="s">
        <v>7434</v>
      </c>
      <c r="M362" s="438" t="s">
        <v>7204</v>
      </c>
      <c r="N362" s="438" t="s">
        <v>7435</v>
      </c>
      <c r="O362" s="438" t="s">
        <v>7436</v>
      </c>
      <c r="P362" s="438"/>
      <c r="Q362" s="438"/>
      <c r="R362" s="438"/>
      <c r="S362" s="438" t="s">
        <v>7139</v>
      </c>
      <c r="T362" s="442" t="s">
        <v>7440</v>
      </c>
    </row>
    <row r="363" spans="1:20">
      <c r="A363" s="438" t="s">
        <v>7441</v>
      </c>
      <c r="B363" s="438" t="s">
        <v>5849</v>
      </c>
      <c r="C363" s="438" t="s">
        <v>5850</v>
      </c>
      <c r="D363" s="438" t="s">
        <v>5851</v>
      </c>
      <c r="E363" s="438" t="s">
        <v>5852</v>
      </c>
      <c r="F363" s="438" t="s">
        <v>58</v>
      </c>
      <c r="G363" s="438" t="s">
        <v>58</v>
      </c>
      <c r="H363" s="438" t="s">
        <v>6963</v>
      </c>
      <c r="I363" s="438" t="s">
        <v>7201</v>
      </c>
      <c r="J363" s="438" t="s">
        <v>7442</v>
      </c>
      <c r="K363" s="438" t="s">
        <v>5872</v>
      </c>
      <c r="L363" s="438" t="s">
        <v>7434</v>
      </c>
      <c r="M363" s="438" t="s">
        <v>7204</v>
      </c>
      <c r="N363" s="438" t="s">
        <v>7443</v>
      </c>
      <c r="O363" s="438" t="s">
        <v>7444</v>
      </c>
      <c r="P363" s="438"/>
      <c r="Q363" s="438"/>
      <c r="R363" s="438"/>
      <c r="S363" s="438" t="s">
        <v>7139</v>
      </c>
      <c r="T363" s="442" t="s">
        <v>7445</v>
      </c>
    </row>
    <row r="364" spans="1:20">
      <c r="A364" s="438" t="s">
        <v>7446</v>
      </c>
      <c r="B364" s="438" t="s">
        <v>5849</v>
      </c>
      <c r="C364" s="438" t="s">
        <v>5850</v>
      </c>
      <c r="D364" s="438" t="s">
        <v>5851</v>
      </c>
      <c r="E364" s="438" t="s">
        <v>5852</v>
      </c>
      <c r="F364" s="438" t="s">
        <v>58</v>
      </c>
      <c r="G364" s="438" t="s">
        <v>58</v>
      </c>
      <c r="H364" s="438" t="s">
        <v>6963</v>
      </c>
      <c r="I364" s="438" t="s">
        <v>7201</v>
      </c>
      <c r="J364" s="438" t="s">
        <v>7447</v>
      </c>
      <c r="K364" s="438" t="s">
        <v>5872</v>
      </c>
      <c r="L364" s="438" t="s">
        <v>7434</v>
      </c>
      <c r="M364" s="438" t="s">
        <v>7204</v>
      </c>
      <c r="N364" s="438" t="s">
        <v>7448</v>
      </c>
      <c r="O364" s="438" t="s">
        <v>7449</v>
      </c>
      <c r="P364" s="438"/>
      <c r="Q364" s="438"/>
      <c r="R364" s="438"/>
      <c r="S364" s="438" t="s">
        <v>7139</v>
      </c>
      <c r="T364" s="442" t="s">
        <v>7450</v>
      </c>
    </row>
    <row r="365" spans="1:20">
      <c r="A365" s="438" t="s">
        <v>7451</v>
      </c>
      <c r="B365" s="438" t="s">
        <v>5849</v>
      </c>
      <c r="C365" s="438" t="s">
        <v>5850</v>
      </c>
      <c r="D365" s="438" t="s">
        <v>5851</v>
      </c>
      <c r="E365" s="438" t="s">
        <v>5852</v>
      </c>
      <c r="F365" s="438" t="s">
        <v>58</v>
      </c>
      <c r="G365" s="438" t="s">
        <v>58</v>
      </c>
      <c r="H365" s="438" t="s">
        <v>6963</v>
      </c>
      <c r="I365" s="438" t="s">
        <v>7201</v>
      </c>
      <c r="J365" s="438" t="s">
        <v>7452</v>
      </c>
      <c r="K365" s="438" t="s">
        <v>5872</v>
      </c>
      <c r="L365" s="438" t="s">
        <v>7434</v>
      </c>
      <c r="M365" s="438" t="s">
        <v>7204</v>
      </c>
      <c r="N365" s="438" t="s">
        <v>7453</v>
      </c>
      <c r="O365" s="438" t="s">
        <v>7454</v>
      </c>
      <c r="P365" s="438"/>
      <c r="Q365" s="438"/>
      <c r="R365" s="438"/>
      <c r="S365" s="438" t="s">
        <v>7139</v>
      </c>
      <c r="T365" s="442" t="s">
        <v>7455</v>
      </c>
    </row>
    <row r="366" spans="1:20">
      <c r="A366" s="438" t="s">
        <v>7456</v>
      </c>
      <c r="B366" s="438" t="s">
        <v>5849</v>
      </c>
      <c r="C366" s="438" t="s">
        <v>5850</v>
      </c>
      <c r="D366" s="438" t="s">
        <v>5851</v>
      </c>
      <c r="E366" s="438" t="s">
        <v>5852</v>
      </c>
      <c r="F366" s="438" t="s">
        <v>58</v>
      </c>
      <c r="G366" s="438" t="s">
        <v>58</v>
      </c>
      <c r="H366" s="438" t="s">
        <v>6963</v>
      </c>
      <c r="I366" s="438" t="s">
        <v>7201</v>
      </c>
      <c r="J366" s="438" t="s">
        <v>7457</v>
      </c>
      <c r="K366" s="438" t="s">
        <v>5872</v>
      </c>
      <c r="L366" s="438" t="s">
        <v>7434</v>
      </c>
      <c r="M366" s="438" t="s">
        <v>7204</v>
      </c>
      <c r="N366" s="438" t="s">
        <v>7453</v>
      </c>
      <c r="O366" s="438" t="s">
        <v>7458</v>
      </c>
      <c r="P366" s="438"/>
      <c r="Q366" s="438"/>
      <c r="R366" s="438"/>
      <c r="S366" s="438" t="s">
        <v>7139</v>
      </c>
      <c r="T366" s="442" t="s">
        <v>7459</v>
      </c>
    </row>
    <row r="367" spans="1:20">
      <c r="A367" s="438" t="s">
        <v>7460</v>
      </c>
      <c r="B367" s="438" t="s">
        <v>5849</v>
      </c>
      <c r="C367" s="438" t="s">
        <v>5850</v>
      </c>
      <c r="D367" s="438" t="s">
        <v>5851</v>
      </c>
      <c r="E367" s="438" t="s">
        <v>5852</v>
      </c>
      <c r="F367" s="438" t="s">
        <v>58</v>
      </c>
      <c r="G367" s="438" t="s">
        <v>58</v>
      </c>
      <c r="H367" s="438" t="s">
        <v>6963</v>
      </c>
      <c r="I367" s="438" t="s">
        <v>7201</v>
      </c>
      <c r="J367" s="438" t="s">
        <v>7442</v>
      </c>
      <c r="K367" s="438" t="s">
        <v>5872</v>
      </c>
      <c r="L367" s="438" t="s">
        <v>7434</v>
      </c>
      <c r="M367" s="438" t="s">
        <v>7204</v>
      </c>
      <c r="N367" s="438" t="s">
        <v>7461</v>
      </c>
      <c r="O367" s="438" t="s">
        <v>7462</v>
      </c>
      <c r="P367" s="438"/>
      <c r="Q367" s="438"/>
      <c r="R367" s="438"/>
      <c r="S367" s="438" t="s">
        <v>7139</v>
      </c>
      <c r="T367" s="442" t="s">
        <v>7463</v>
      </c>
    </row>
    <row r="368" spans="1:20">
      <c r="A368" s="438" t="s">
        <v>7464</v>
      </c>
      <c r="B368" s="438" t="s">
        <v>5849</v>
      </c>
      <c r="C368" s="438" t="s">
        <v>5850</v>
      </c>
      <c r="D368" s="438" t="s">
        <v>5851</v>
      </c>
      <c r="E368" s="438" t="s">
        <v>5852</v>
      </c>
      <c r="F368" s="438" t="s">
        <v>58</v>
      </c>
      <c r="G368" s="438" t="s">
        <v>58</v>
      </c>
      <c r="H368" s="438" t="s">
        <v>6963</v>
      </c>
      <c r="I368" s="438" t="s">
        <v>7201</v>
      </c>
      <c r="J368" s="438" t="s">
        <v>7447</v>
      </c>
      <c r="K368" s="438" t="s">
        <v>5872</v>
      </c>
      <c r="L368" s="438" t="s">
        <v>7434</v>
      </c>
      <c r="M368" s="438" t="s">
        <v>7204</v>
      </c>
      <c r="N368" s="438" t="s">
        <v>7465</v>
      </c>
      <c r="O368" s="438" t="s">
        <v>7462</v>
      </c>
      <c r="P368" s="438"/>
      <c r="Q368" s="438"/>
      <c r="R368" s="438"/>
      <c r="S368" s="438" t="s">
        <v>7139</v>
      </c>
      <c r="T368" s="442" t="s">
        <v>7466</v>
      </c>
    </row>
    <row r="369" spans="1:20">
      <c r="A369" s="438" t="s">
        <v>7467</v>
      </c>
      <c r="B369" s="438" t="s">
        <v>5849</v>
      </c>
      <c r="C369" s="438" t="s">
        <v>5850</v>
      </c>
      <c r="D369" s="438" t="s">
        <v>5851</v>
      </c>
      <c r="E369" s="438" t="s">
        <v>5852</v>
      </c>
      <c r="F369" s="438" t="s">
        <v>58</v>
      </c>
      <c r="G369" s="438" t="s">
        <v>58</v>
      </c>
      <c r="H369" s="438" t="s">
        <v>6963</v>
      </c>
      <c r="I369" s="438" t="s">
        <v>7201</v>
      </c>
      <c r="J369" s="438" t="s">
        <v>7452</v>
      </c>
      <c r="K369" s="438" t="s">
        <v>5872</v>
      </c>
      <c r="L369" s="438" t="s">
        <v>7434</v>
      </c>
      <c r="M369" s="438" t="s">
        <v>7204</v>
      </c>
      <c r="N369" s="438" t="s">
        <v>7468</v>
      </c>
      <c r="O369" s="438" t="s">
        <v>7469</v>
      </c>
      <c r="P369" s="438"/>
      <c r="Q369" s="438"/>
      <c r="R369" s="438"/>
      <c r="S369" s="438" t="s">
        <v>7139</v>
      </c>
      <c r="T369" s="442" t="s">
        <v>7470</v>
      </c>
    </row>
    <row r="370" spans="1:20">
      <c r="A370" s="438" t="s">
        <v>7471</v>
      </c>
      <c r="B370" s="438" t="s">
        <v>5849</v>
      </c>
      <c r="C370" s="438" t="s">
        <v>5850</v>
      </c>
      <c r="D370" s="438" t="s">
        <v>5851</v>
      </c>
      <c r="E370" s="438" t="s">
        <v>5852</v>
      </c>
      <c r="F370" s="438" t="s">
        <v>58</v>
      </c>
      <c r="G370" s="438" t="s">
        <v>58</v>
      </c>
      <c r="H370" s="438" t="s">
        <v>6963</v>
      </c>
      <c r="I370" s="438" t="s">
        <v>7201</v>
      </c>
      <c r="J370" s="438" t="s">
        <v>7457</v>
      </c>
      <c r="K370" s="438" t="s">
        <v>5872</v>
      </c>
      <c r="L370" s="438" t="s">
        <v>7434</v>
      </c>
      <c r="M370" s="438" t="s">
        <v>7204</v>
      </c>
      <c r="N370" s="438" t="s">
        <v>7468</v>
      </c>
      <c r="O370" s="438" t="s">
        <v>7458</v>
      </c>
      <c r="P370" s="438"/>
      <c r="Q370" s="438"/>
      <c r="R370" s="438"/>
      <c r="S370" s="438" t="s">
        <v>7139</v>
      </c>
      <c r="T370" s="442" t="s">
        <v>7472</v>
      </c>
    </row>
    <row r="371" spans="1:20">
      <c r="A371" s="438" t="s">
        <v>7473</v>
      </c>
      <c r="B371" s="438" t="s">
        <v>5849</v>
      </c>
      <c r="C371" s="438" t="s">
        <v>5850</v>
      </c>
      <c r="D371" s="438" t="s">
        <v>5851</v>
      </c>
      <c r="E371" s="438" t="s">
        <v>5852</v>
      </c>
      <c r="F371" s="438" t="s">
        <v>58</v>
      </c>
      <c r="G371" s="438" t="s">
        <v>58</v>
      </c>
      <c r="H371" s="438" t="s">
        <v>6963</v>
      </c>
      <c r="I371" s="438" t="s">
        <v>7201</v>
      </c>
      <c r="J371" s="438" t="s">
        <v>7442</v>
      </c>
      <c r="K371" s="438" t="s">
        <v>5872</v>
      </c>
      <c r="L371" s="438" t="s">
        <v>7434</v>
      </c>
      <c r="M371" s="438" t="s">
        <v>7204</v>
      </c>
      <c r="N371" s="438" t="s">
        <v>7474</v>
      </c>
      <c r="O371" s="438" t="s">
        <v>7444</v>
      </c>
      <c r="P371" s="438"/>
      <c r="Q371" s="438"/>
      <c r="R371" s="438"/>
      <c r="S371" s="438" t="s">
        <v>7139</v>
      </c>
      <c r="T371" s="442" t="s">
        <v>7475</v>
      </c>
    </row>
    <row r="372" spans="1:20">
      <c r="A372" s="438" t="s">
        <v>7476</v>
      </c>
      <c r="B372" s="438" t="s">
        <v>5849</v>
      </c>
      <c r="C372" s="438" t="s">
        <v>5850</v>
      </c>
      <c r="D372" s="438" t="s">
        <v>5851</v>
      </c>
      <c r="E372" s="438" t="s">
        <v>5852</v>
      </c>
      <c r="F372" s="438" t="s">
        <v>58</v>
      </c>
      <c r="G372" s="438" t="s">
        <v>58</v>
      </c>
      <c r="H372" s="438" t="s">
        <v>6963</v>
      </c>
      <c r="I372" s="438" t="s">
        <v>7201</v>
      </c>
      <c r="J372" s="438" t="s">
        <v>7447</v>
      </c>
      <c r="K372" s="438" t="s">
        <v>5872</v>
      </c>
      <c r="L372" s="438" t="s">
        <v>7434</v>
      </c>
      <c r="M372" s="438" t="s">
        <v>7204</v>
      </c>
      <c r="N372" s="438" t="s">
        <v>7477</v>
      </c>
      <c r="O372" s="438" t="s">
        <v>7462</v>
      </c>
      <c r="P372" s="438"/>
      <c r="Q372" s="438"/>
      <c r="R372" s="438"/>
      <c r="S372" s="438" t="s">
        <v>7139</v>
      </c>
      <c r="T372" s="442" t="s">
        <v>7478</v>
      </c>
    </row>
    <row r="373" spans="1:20">
      <c r="A373" s="438" t="s">
        <v>7479</v>
      </c>
      <c r="B373" s="438" t="s">
        <v>5849</v>
      </c>
      <c r="C373" s="438" t="s">
        <v>5850</v>
      </c>
      <c r="D373" s="438" t="s">
        <v>5851</v>
      </c>
      <c r="E373" s="438" t="s">
        <v>5852</v>
      </c>
      <c r="F373" s="438" t="s">
        <v>58</v>
      </c>
      <c r="G373" s="438" t="s">
        <v>58</v>
      </c>
      <c r="H373" s="438" t="s">
        <v>6963</v>
      </c>
      <c r="I373" s="438" t="s">
        <v>7201</v>
      </c>
      <c r="J373" s="438" t="s">
        <v>7452</v>
      </c>
      <c r="K373" s="438" t="s">
        <v>5872</v>
      </c>
      <c r="L373" s="438" t="s">
        <v>7434</v>
      </c>
      <c r="M373" s="438" t="s">
        <v>7204</v>
      </c>
      <c r="N373" s="438" t="s">
        <v>7480</v>
      </c>
      <c r="O373" s="438" t="s">
        <v>7469</v>
      </c>
      <c r="P373" s="438"/>
      <c r="Q373" s="438"/>
      <c r="R373" s="438"/>
      <c r="S373" s="438" t="s">
        <v>7139</v>
      </c>
      <c r="T373" s="442" t="s">
        <v>7481</v>
      </c>
    </row>
    <row r="374" spans="1:20">
      <c r="A374" s="438" t="s">
        <v>7482</v>
      </c>
      <c r="B374" s="438" t="s">
        <v>5849</v>
      </c>
      <c r="C374" s="438" t="s">
        <v>5850</v>
      </c>
      <c r="D374" s="438" t="s">
        <v>5851</v>
      </c>
      <c r="E374" s="438" t="s">
        <v>5852</v>
      </c>
      <c r="F374" s="438" t="s">
        <v>58</v>
      </c>
      <c r="G374" s="438" t="s">
        <v>58</v>
      </c>
      <c r="H374" s="438" t="s">
        <v>6963</v>
      </c>
      <c r="I374" s="438" t="s">
        <v>7201</v>
      </c>
      <c r="J374" s="438" t="s">
        <v>7457</v>
      </c>
      <c r="K374" s="438" t="s">
        <v>5872</v>
      </c>
      <c r="L374" s="438" t="s">
        <v>7434</v>
      </c>
      <c r="M374" s="438" t="s">
        <v>7204</v>
      </c>
      <c r="N374" s="438" t="s">
        <v>7483</v>
      </c>
      <c r="O374" s="438" t="s">
        <v>7458</v>
      </c>
      <c r="P374" s="438"/>
      <c r="Q374" s="438"/>
      <c r="R374" s="438"/>
      <c r="S374" s="438" t="s">
        <v>7139</v>
      </c>
      <c r="T374" s="442" t="s">
        <v>7484</v>
      </c>
    </row>
    <row r="375" spans="1:20">
      <c r="A375" s="438" t="s">
        <v>7485</v>
      </c>
      <c r="B375" s="438" t="s">
        <v>5849</v>
      </c>
      <c r="C375" s="438" t="s">
        <v>5850</v>
      </c>
      <c r="D375" s="438" t="s">
        <v>5851</v>
      </c>
      <c r="E375" s="438" t="s">
        <v>5852</v>
      </c>
      <c r="F375" s="438" t="s">
        <v>58</v>
      </c>
      <c r="G375" s="438" t="s">
        <v>58</v>
      </c>
      <c r="H375" s="438" t="s">
        <v>6963</v>
      </c>
      <c r="I375" s="438" t="s">
        <v>7201</v>
      </c>
      <c r="J375" s="438" t="s">
        <v>7486</v>
      </c>
      <c r="K375" s="438" t="s">
        <v>5872</v>
      </c>
      <c r="L375" s="438" t="s">
        <v>7487</v>
      </c>
      <c r="M375" s="438" t="s">
        <v>7204</v>
      </c>
      <c r="N375" s="438" t="s">
        <v>7488</v>
      </c>
      <c r="O375" s="438" t="s">
        <v>7489</v>
      </c>
      <c r="P375" s="438"/>
      <c r="Q375" s="438"/>
      <c r="R375" s="438"/>
      <c r="S375" s="438" t="s">
        <v>7139</v>
      </c>
      <c r="T375" s="442" t="s">
        <v>7490</v>
      </c>
    </row>
    <row r="376" spans="1:20">
      <c r="A376" s="438" t="s">
        <v>7491</v>
      </c>
      <c r="B376" s="438" t="s">
        <v>5849</v>
      </c>
      <c r="C376" s="438" t="s">
        <v>5850</v>
      </c>
      <c r="D376" s="438" t="s">
        <v>5851</v>
      </c>
      <c r="E376" s="438" t="s">
        <v>5852</v>
      </c>
      <c r="F376" s="438" t="s">
        <v>58</v>
      </c>
      <c r="G376" s="438" t="s">
        <v>58</v>
      </c>
      <c r="H376" s="438" t="s">
        <v>6963</v>
      </c>
      <c r="I376" s="438" t="s">
        <v>7201</v>
      </c>
      <c r="J376" s="438" t="s">
        <v>7492</v>
      </c>
      <c r="K376" s="438" t="s">
        <v>5872</v>
      </c>
      <c r="L376" s="438" t="s">
        <v>7487</v>
      </c>
      <c r="M376" s="438" t="s">
        <v>7204</v>
      </c>
      <c r="N376" s="438" t="s">
        <v>7493</v>
      </c>
      <c r="O376" s="438" t="s">
        <v>7489</v>
      </c>
      <c r="P376" s="438"/>
      <c r="Q376" s="438"/>
      <c r="R376" s="438"/>
      <c r="S376" s="438" t="s">
        <v>7139</v>
      </c>
      <c r="T376" s="442" t="s">
        <v>7494</v>
      </c>
    </row>
    <row r="377" spans="1:20">
      <c r="A377" s="438" t="s">
        <v>7495</v>
      </c>
      <c r="B377" s="438" t="s">
        <v>5849</v>
      </c>
      <c r="C377" s="438" t="s">
        <v>5850</v>
      </c>
      <c r="D377" s="438" t="s">
        <v>5851</v>
      </c>
      <c r="E377" s="438" t="s">
        <v>5852</v>
      </c>
      <c r="F377" s="438" t="s">
        <v>58</v>
      </c>
      <c r="G377" s="438" t="s">
        <v>58</v>
      </c>
      <c r="H377" s="438" t="s">
        <v>6963</v>
      </c>
      <c r="I377" s="438" t="s">
        <v>7201</v>
      </c>
      <c r="J377" s="438" t="s">
        <v>7486</v>
      </c>
      <c r="K377" s="438" t="s">
        <v>5872</v>
      </c>
      <c r="L377" s="438" t="s">
        <v>7487</v>
      </c>
      <c r="M377" s="438" t="s">
        <v>7204</v>
      </c>
      <c r="N377" s="438" t="s">
        <v>7496</v>
      </c>
      <c r="O377" s="438" t="s">
        <v>7497</v>
      </c>
      <c r="P377" s="438"/>
      <c r="Q377" s="438"/>
      <c r="R377" s="438"/>
      <c r="S377" s="438" t="s">
        <v>7139</v>
      </c>
      <c r="T377" s="442" t="s">
        <v>7498</v>
      </c>
    </row>
    <row r="378" spans="1:20">
      <c r="A378" s="438" t="s">
        <v>7499</v>
      </c>
      <c r="B378" s="438" t="s">
        <v>5849</v>
      </c>
      <c r="C378" s="438" t="s">
        <v>5850</v>
      </c>
      <c r="D378" s="438" t="s">
        <v>5851</v>
      </c>
      <c r="E378" s="438" t="s">
        <v>5852</v>
      </c>
      <c r="F378" s="438" t="s">
        <v>58</v>
      </c>
      <c r="G378" s="438" t="s">
        <v>58</v>
      </c>
      <c r="H378" s="438" t="s">
        <v>6963</v>
      </c>
      <c r="I378" s="438" t="s">
        <v>7201</v>
      </c>
      <c r="J378" s="438" t="s">
        <v>7492</v>
      </c>
      <c r="K378" s="438" t="s">
        <v>5872</v>
      </c>
      <c r="L378" s="438" t="s">
        <v>7487</v>
      </c>
      <c r="M378" s="438" t="s">
        <v>7204</v>
      </c>
      <c r="N378" s="438" t="s">
        <v>7500</v>
      </c>
      <c r="O378" s="438" t="s">
        <v>7501</v>
      </c>
      <c r="P378" s="438"/>
      <c r="Q378" s="438"/>
      <c r="R378" s="438"/>
      <c r="S378" s="438" t="s">
        <v>7139</v>
      </c>
      <c r="T378" s="442" t="s">
        <v>7502</v>
      </c>
    </row>
    <row r="379" spans="1:20">
      <c r="A379" s="438" t="s">
        <v>7503</v>
      </c>
      <c r="B379" s="438" t="s">
        <v>5849</v>
      </c>
      <c r="C379" s="438" t="s">
        <v>5850</v>
      </c>
      <c r="D379" s="438" t="s">
        <v>5851</v>
      </c>
      <c r="E379" s="438" t="s">
        <v>5852</v>
      </c>
      <c r="F379" s="438" t="s">
        <v>58</v>
      </c>
      <c r="G379" s="438" t="s">
        <v>58</v>
      </c>
      <c r="H379" s="438" t="s">
        <v>6963</v>
      </c>
      <c r="I379" s="438" t="s">
        <v>7201</v>
      </c>
      <c r="J379" s="438" t="s">
        <v>7504</v>
      </c>
      <c r="K379" s="438" t="s">
        <v>5872</v>
      </c>
      <c r="L379" s="438" t="s">
        <v>7487</v>
      </c>
      <c r="M379" s="438" t="s">
        <v>7204</v>
      </c>
      <c r="N379" s="438" t="s">
        <v>7505</v>
      </c>
      <c r="O379" s="438" t="s">
        <v>7506</v>
      </c>
      <c r="P379" s="438"/>
      <c r="Q379" s="438"/>
      <c r="R379" s="438"/>
      <c r="S379" s="438" t="s">
        <v>7139</v>
      </c>
      <c r="T379" s="442" t="s">
        <v>7507</v>
      </c>
    </row>
    <row r="380" spans="1:20">
      <c r="A380" s="438" t="s">
        <v>7508</v>
      </c>
      <c r="B380" s="438" t="s">
        <v>5849</v>
      </c>
      <c r="C380" s="438" t="s">
        <v>5850</v>
      </c>
      <c r="D380" s="438" t="s">
        <v>5851</v>
      </c>
      <c r="E380" s="438" t="s">
        <v>5852</v>
      </c>
      <c r="F380" s="438" t="s">
        <v>58</v>
      </c>
      <c r="G380" s="438" t="s">
        <v>58</v>
      </c>
      <c r="H380" s="438" t="s">
        <v>6963</v>
      </c>
      <c r="I380" s="438" t="s">
        <v>7201</v>
      </c>
      <c r="J380" s="438" t="s">
        <v>7504</v>
      </c>
      <c r="K380" s="438" t="s">
        <v>5872</v>
      </c>
      <c r="L380" s="438" t="s">
        <v>7487</v>
      </c>
      <c r="M380" s="438" t="s">
        <v>7204</v>
      </c>
      <c r="N380" s="438" t="s">
        <v>7509</v>
      </c>
      <c r="O380" s="438" t="s">
        <v>7510</v>
      </c>
      <c r="P380" s="438"/>
      <c r="Q380" s="438"/>
      <c r="R380" s="438"/>
      <c r="S380" s="438" t="s">
        <v>7139</v>
      </c>
      <c r="T380" s="442" t="s">
        <v>7511</v>
      </c>
    </row>
    <row r="381" spans="1:20">
      <c r="A381" s="438" t="s">
        <v>7512</v>
      </c>
      <c r="B381" s="438" t="s">
        <v>5849</v>
      </c>
      <c r="C381" s="438" t="s">
        <v>5850</v>
      </c>
      <c r="D381" s="438" t="s">
        <v>5851</v>
      </c>
      <c r="E381" s="438" t="s">
        <v>5852</v>
      </c>
      <c r="F381" s="438" t="s">
        <v>58</v>
      </c>
      <c r="G381" s="438" t="s">
        <v>58</v>
      </c>
      <c r="H381" s="438" t="s">
        <v>6963</v>
      </c>
      <c r="I381" s="438" t="s">
        <v>7201</v>
      </c>
      <c r="J381" s="438" t="s">
        <v>7504</v>
      </c>
      <c r="K381" s="438" t="s">
        <v>5872</v>
      </c>
      <c r="L381" s="438" t="s">
        <v>7487</v>
      </c>
      <c r="M381" s="438" t="s">
        <v>7204</v>
      </c>
      <c r="N381" s="438" t="s">
        <v>7513</v>
      </c>
      <c r="O381" s="438" t="s">
        <v>7514</v>
      </c>
      <c r="P381" s="438"/>
      <c r="Q381" s="438"/>
      <c r="R381" s="438"/>
      <c r="S381" s="438" t="s">
        <v>7139</v>
      </c>
      <c r="T381" s="442" t="s">
        <v>7515</v>
      </c>
    </row>
    <row r="382" spans="1:20">
      <c r="A382" s="438" t="s">
        <v>7516</v>
      </c>
      <c r="B382" s="438" t="s">
        <v>5849</v>
      </c>
      <c r="C382" s="438" t="s">
        <v>5850</v>
      </c>
      <c r="D382" s="438" t="s">
        <v>5851</v>
      </c>
      <c r="E382" s="438" t="s">
        <v>5852</v>
      </c>
      <c r="F382" s="438" t="s">
        <v>58</v>
      </c>
      <c r="G382" s="438" t="s">
        <v>58</v>
      </c>
      <c r="H382" s="438" t="s">
        <v>6963</v>
      </c>
      <c r="I382" s="438" t="s">
        <v>7201</v>
      </c>
      <c r="J382" s="438" t="s">
        <v>7504</v>
      </c>
      <c r="K382" s="438" t="s">
        <v>5872</v>
      </c>
      <c r="L382" s="438" t="s">
        <v>7487</v>
      </c>
      <c r="M382" s="438" t="s">
        <v>7204</v>
      </c>
      <c r="N382" s="438" t="s">
        <v>7517</v>
      </c>
      <c r="O382" s="438" t="s">
        <v>7514</v>
      </c>
      <c r="P382" s="438"/>
      <c r="Q382" s="438"/>
      <c r="R382" s="438"/>
      <c r="S382" s="438" t="s">
        <v>7139</v>
      </c>
      <c r="T382" s="442" t="s">
        <v>7518</v>
      </c>
    </row>
    <row r="383" spans="1:20">
      <c r="A383" s="438" t="s">
        <v>7519</v>
      </c>
      <c r="B383" s="438" t="s">
        <v>5849</v>
      </c>
      <c r="C383" s="438" t="s">
        <v>5850</v>
      </c>
      <c r="D383" s="438" t="s">
        <v>5851</v>
      </c>
      <c r="E383" s="438" t="s">
        <v>5852</v>
      </c>
      <c r="F383" s="438" t="s">
        <v>58</v>
      </c>
      <c r="G383" s="438" t="s">
        <v>58</v>
      </c>
      <c r="H383" s="438" t="s">
        <v>6963</v>
      </c>
      <c r="I383" s="438" t="s">
        <v>7520</v>
      </c>
      <c r="J383" s="438" t="s">
        <v>7521</v>
      </c>
      <c r="K383" s="438" t="s">
        <v>5856</v>
      </c>
      <c r="L383" s="438" t="s">
        <v>7522</v>
      </c>
      <c r="M383" s="438" t="s">
        <v>7523</v>
      </c>
      <c r="N383" s="438" t="s">
        <v>7524</v>
      </c>
      <c r="O383" s="438" t="s">
        <v>7525</v>
      </c>
      <c r="P383" s="438"/>
      <c r="Q383" s="438"/>
      <c r="R383" s="438"/>
      <c r="S383" s="438"/>
      <c r="T383" s="440" t="s">
        <v>6968</v>
      </c>
    </row>
    <row r="384" spans="1:20">
      <c r="A384" s="438" t="s">
        <v>7526</v>
      </c>
      <c r="B384" s="438" t="s">
        <v>5849</v>
      </c>
      <c r="C384" s="438" t="s">
        <v>5850</v>
      </c>
      <c r="D384" s="438" t="s">
        <v>5851</v>
      </c>
      <c r="E384" s="438" t="s">
        <v>5852</v>
      </c>
      <c r="F384" s="438" t="s">
        <v>58</v>
      </c>
      <c r="G384" s="438" t="s">
        <v>58</v>
      </c>
      <c r="H384" s="438" t="s">
        <v>6963</v>
      </c>
      <c r="I384" s="438" t="s">
        <v>7520</v>
      </c>
      <c r="J384" s="438" t="s">
        <v>7527</v>
      </c>
      <c r="K384" s="438" t="s">
        <v>5856</v>
      </c>
      <c r="L384" s="438" t="s">
        <v>7528</v>
      </c>
      <c r="M384" s="438" t="s">
        <v>7523</v>
      </c>
      <c r="N384" s="438" t="s">
        <v>7529</v>
      </c>
      <c r="O384" s="438" t="s">
        <v>7525</v>
      </c>
      <c r="P384" s="438"/>
      <c r="Q384" s="438"/>
      <c r="R384" s="438"/>
      <c r="S384" s="438"/>
      <c r="T384" s="440" t="s">
        <v>6968</v>
      </c>
    </row>
    <row r="385" spans="1:20">
      <c r="A385" s="438" t="s">
        <v>7530</v>
      </c>
      <c r="B385" s="438" t="s">
        <v>5849</v>
      </c>
      <c r="C385" s="438" t="s">
        <v>5850</v>
      </c>
      <c r="D385" s="438" t="s">
        <v>5851</v>
      </c>
      <c r="E385" s="438" t="s">
        <v>5852</v>
      </c>
      <c r="F385" s="438" t="s">
        <v>58</v>
      </c>
      <c r="G385" s="438" t="s">
        <v>58</v>
      </c>
      <c r="H385" s="438" t="s">
        <v>6963</v>
      </c>
      <c r="I385" s="438" t="s">
        <v>7520</v>
      </c>
      <c r="J385" s="438" t="s">
        <v>7531</v>
      </c>
      <c r="K385" s="438" t="s">
        <v>5856</v>
      </c>
      <c r="L385" s="438" t="s">
        <v>7532</v>
      </c>
      <c r="M385" s="438" t="s">
        <v>7523</v>
      </c>
      <c r="N385" s="438" t="s">
        <v>7533</v>
      </c>
      <c r="O385" s="438" t="s">
        <v>7525</v>
      </c>
      <c r="P385" s="438"/>
      <c r="Q385" s="438"/>
      <c r="R385" s="438"/>
      <c r="S385" s="438"/>
      <c r="T385" s="440" t="s">
        <v>6968</v>
      </c>
    </row>
    <row r="386" spans="1:20">
      <c r="A386" s="438" t="s">
        <v>7534</v>
      </c>
      <c r="B386" s="438" t="s">
        <v>5849</v>
      </c>
      <c r="C386" s="438" t="s">
        <v>5850</v>
      </c>
      <c r="D386" s="438" t="s">
        <v>5851</v>
      </c>
      <c r="E386" s="438" t="s">
        <v>5852</v>
      </c>
      <c r="F386" s="438" t="s">
        <v>58</v>
      </c>
      <c r="G386" s="438" t="s">
        <v>58</v>
      </c>
      <c r="H386" s="438" t="s">
        <v>6963</v>
      </c>
      <c r="I386" s="438" t="s">
        <v>7520</v>
      </c>
      <c r="J386" s="438" t="s">
        <v>7535</v>
      </c>
      <c r="K386" s="438" t="s">
        <v>5872</v>
      </c>
      <c r="L386" s="438" t="s">
        <v>7536</v>
      </c>
      <c r="M386" s="438" t="s">
        <v>7537</v>
      </c>
      <c r="N386" s="438" t="s">
        <v>7538</v>
      </c>
      <c r="O386" s="438" t="s">
        <v>7539</v>
      </c>
      <c r="P386" s="438"/>
      <c r="Q386" s="438"/>
      <c r="R386" s="438"/>
      <c r="S386" s="438" t="s">
        <v>7540</v>
      </c>
      <c r="T386" s="440" t="s">
        <v>6968</v>
      </c>
    </row>
    <row r="387" spans="1:20">
      <c r="A387" s="438" t="s">
        <v>7541</v>
      </c>
      <c r="B387" s="438" t="s">
        <v>5849</v>
      </c>
      <c r="C387" s="438" t="s">
        <v>5850</v>
      </c>
      <c r="D387" s="438" t="s">
        <v>5851</v>
      </c>
      <c r="E387" s="438" t="s">
        <v>5852</v>
      </c>
      <c r="F387" s="438" t="s">
        <v>58</v>
      </c>
      <c r="G387" s="438" t="s">
        <v>58</v>
      </c>
      <c r="H387" s="438" t="s">
        <v>6963</v>
      </c>
      <c r="I387" s="438" t="s">
        <v>7520</v>
      </c>
      <c r="J387" s="438" t="s">
        <v>7542</v>
      </c>
      <c r="K387" s="438" t="s">
        <v>5872</v>
      </c>
      <c r="L387" s="438" t="s">
        <v>7536</v>
      </c>
      <c r="M387" s="438" t="s">
        <v>7537</v>
      </c>
      <c r="N387" s="438" t="s">
        <v>7538</v>
      </c>
      <c r="O387" s="438" t="s">
        <v>7543</v>
      </c>
      <c r="P387" s="438"/>
      <c r="Q387" s="438"/>
      <c r="R387" s="438"/>
      <c r="S387" s="438"/>
      <c r="T387" s="440" t="s">
        <v>6968</v>
      </c>
    </row>
    <row r="388" spans="1:20">
      <c r="A388" s="438" t="s">
        <v>7544</v>
      </c>
      <c r="B388" s="438" t="s">
        <v>5849</v>
      </c>
      <c r="C388" s="438" t="s">
        <v>5850</v>
      </c>
      <c r="D388" s="438" t="s">
        <v>5851</v>
      </c>
      <c r="E388" s="438" t="s">
        <v>5852</v>
      </c>
      <c r="F388" s="438" t="s">
        <v>58</v>
      </c>
      <c r="G388" s="438" t="s">
        <v>58</v>
      </c>
      <c r="H388" s="438" t="s">
        <v>6963</v>
      </c>
      <c r="I388" s="438" t="s">
        <v>7520</v>
      </c>
      <c r="J388" s="438" t="s">
        <v>7545</v>
      </c>
      <c r="K388" s="438" t="s">
        <v>5872</v>
      </c>
      <c r="L388" s="438" t="s">
        <v>7536</v>
      </c>
      <c r="M388" s="438" t="s">
        <v>7537</v>
      </c>
      <c r="N388" s="438" t="s">
        <v>7538</v>
      </c>
      <c r="O388" s="438" t="s">
        <v>7546</v>
      </c>
      <c r="P388" s="438"/>
      <c r="Q388" s="438"/>
      <c r="R388" s="438"/>
      <c r="S388" s="438"/>
      <c r="T388" s="440" t="s">
        <v>6968</v>
      </c>
    </row>
    <row r="389" spans="1:20">
      <c r="A389" s="438" t="s">
        <v>7547</v>
      </c>
      <c r="B389" s="438" t="s">
        <v>5849</v>
      </c>
      <c r="C389" s="438" t="s">
        <v>5850</v>
      </c>
      <c r="D389" s="438" t="s">
        <v>5851</v>
      </c>
      <c r="E389" s="438" t="s">
        <v>5852</v>
      </c>
      <c r="F389" s="438" t="s">
        <v>58</v>
      </c>
      <c r="G389" s="438" t="s">
        <v>58</v>
      </c>
      <c r="H389" s="438" t="s">
        <v>6963</v>
      </c>
      <c r="I389" s="438" t="s">
        <v>7520</v>
      </c>
      <c r="J389" s="438" t="s">
        <v>7548</v>
      </c>
      <c r="K389" s="438" t="s">
        <v>5872</v>
      </c>
      <c r="L389" s="438" t="s">
        <v>7536</v>
      </c>
      <c r="M389" s="438" t="s">
        <v>7537</v>
      </c>
      <c r="N389" s="438" t="s">
        <v>7538</v>
      </c>
      <c r="O389" s="438" t="s">
        <v>7549</v>
      </c>
      <c r="P389" s="438"/>
      <c r="Q389" s="438"/>
      <c r="R389" s="438"/>
      <c r="S389" s="438" t="s">
        <v>7550</v>
      </c>
      <c r="T389" s="440" t="s">
        <v>6968</v>
      </c>
    </row>
    <row r="390" spans="1:20">
      <c r="A390" s="438" t="s">
        <v>7551</v>
      </c>
      <c r="B390" s="438" t="s">
        <v>5849</v>
      </c>
      <c r="C390" s="438" t="s">
        <v>5850</v>
      </c>
      <c r="D390" s="438" t="s">
        <v>5851</v>
      </c>
      <c r="E390" s="438" t="s">
        <v>5852</v>
      </c>
      <c r="F390" s="438" t="s">
        <v>58</v>
      </c>
      <c r="G390" s="438" t="s">
        <v>58</v>
      </c>
      <c r="H390" s="438" t="s">
        <v>6963</v>
      </c>
      <c r="I390" s="438" t="s">
        <v>7520</v>
      </c>
      <c r="J390" s="438" t="s">
        <v>7552</v>
      </c>
      <c r="K390" s="438" t="s">
        <v>5872</v>
      </c>
      <c r="L390" s="438" t="s">
        <v>7536</v>
      </c>
      <c r="M390" s="438" t="s">
        <v>7537</v>
      </c>
      <c r="N390" s="438" t="s">
        <v>7538</v>
      </c>
      <c r="O390" s="438" t="s">
        <v>7553</v>
      </c>
      <c r="P390" s="438"/>
      <c r="Q390" s="438"/>
      <c r="R390" s="438"/>
      <c r="S390" s="438"/>
      <c r="T390" s="440" t="s">
        <v>6968</v>
      </c>
    </row>
    <row r="391" spans="1:20">
      <c r="A391" s="438" t="s">
        <v>7554</v>
      </c>
      <c r="B391" s="438" t="s">
        <v>5849</v>
      </c>
      <c r="C391" s="438" t="s">
        <v>5850</v>
      </c>
      <c r="D391" s="438" t="s">
        <v>5851</v>
      </c>
      <c r="E391" s="438" t="s">
        <v>5852</v>
      </c>
      <c r="F391" s="438" t="s">
        <v>58</v>
      </c>
      <c r="G391" s="438" t="s">
        <v>58</v>
      </c>
      <c r="H391" s="438" t="s">
        <v>6963</v>
      </c>
      <c r="I391" s="438" t="s">
        <v>7520</v>
      </c>
      <c r="J391" s="438" t="s">
        <v>7555</v>
      </c>
      <c r="K391" s="438" t="s">
        <v>5872</v>
      </c>
      <c r="L391" s="438" t="s">
        <v>7536</v>
      </c>
      <c r="M391" s="438" t="s">
        <v>7537</v>
      </c>
      <c r="N391" s="438" t="s">
        <v>7538</v>
      </c>
      <c r="O391" s="438" t="s">
        <v>7556</v>
      </c>
      <c r="P391" s="438"/>
      <c r="Q391" s="438"/>
      <c r="R391" s="438"/>
      <c r="S391" s="438"/>
      <c r="T391" s="440" t="s">
        <v>6968</v>
      </c>
    </row>
    <row r="392" spans="1:20">
      <c r="A392" s="438" t="s">
        <v>7557</v>
      </c>
      <c r="B392" s="438" t="s">
        <v>5849</v>
      </c>
      <c r="C392" s="438" t="s">
        <v>5850</v>
      </c>
      <c r="D392" s="438" t="s">
        <v>5851</v>
      </c>
      <c r="E392" s="438" t="s">
        <v>5852</v>
      </c>
      <c r="F392" s="438" t="s">
        <v>58</v>
      </c>
      <c r="G392" s="438" t="s">
        <v>58</v>
      </c>
      <c r="H392" s="438" t="s">
        <v>7558</v>
      </c>
      <c r="I392" s="438" t="s">
        <v>7559</v>
      </c>
      <c r="J392" s="438" t="s">
        <v>7560</v>
      </c>
      <c r="K392" s="438" t="s">
        <v>5962</v>
      </c>
      <c r="L392" s="438" t="s">
        <v>5963</v>
      </c>
      <c r="M392" s="438" t="s">
        <v>58</v>
      </c>
      <c r="N392" s="438" t="s">
        <v>7561</v>
      </c>
      <c r="O392" s="438" t="s">
        <v>7562</v>
      </c>
      <c r="P392" s="438"/>
      <c r="Q392" s="438"/>
      <c r="R392" s="438"/>
      <c r="S392" s="438"/>
      <c r="T392" s="440"/>
    </row>
    <row r="393" spans="1:20">
      <c r="A393" s="438" t="s">
        <v>7563</v>
      </c>
      <c r="B393" s="438" t="s">
        <v>5849</v>
      </c>
      <c r="C393" s="438" t="s">
        <v>5850</v>
      </c>
      <c r="D393" s="438" t="s">
        <v>5851</v>
      </c>
      <c r="E393" s="438" t="s">
        <v>5852</v>
      </c>
      <c r="F393" s="438" t="s">
        <v>58</v>
      </c>
      <c r="G393" s="438" t="s">
        <v>58</v>
      </c>
      <c r="H393" s="438" t="s">
        <v>7558</v>
      </c>
      <c r="I393" s="438" t="s">
        <v>7559</v>
      </c>
      <c r="J393" s="438" t="s">
        <v>7564</v>
      </c>
      <c r="K393" s="438" t="s">
        <v>5962</v>
      </c>
      <c r="L393" s="438" t="s">
        <v>5963</v>
      </c>
      <c r="M393" s="438" t="s">
        <v>58</v>
      </c>
      <c r="N393" s="438" t="s">
        <v>7565</v>
      </c>
      <c r="O393" s="438" t="s">
        <v>7566</v>
      </c>
      <c r="P393" s="438"/>
      <c r="Q393" s="438"/>
      <c r="R393" s="438"/>
      <c r="S393" s="438"/>
      <c r="T393" s="440"/>
    </row>
    <row r="394" spans="1:20">
      <c r="A394" s="438" t="s">
        <v>7567</v>
      </c>
      <c r="B394" s="438" t="s">
        <v>5849</v>
      </c>
      <c r="C394" s="438" t="s">
        <v>5850</v>
      </c>
      <c r="D394" s="438" t="s">
        <v>5851</v>
      </c>
      <c r="E394" s="438" t="s">
        <v>5852</v>
      </c>
      <c r="F394" s="438" t="s">
        <v>58</v>
      </c>
      <c r="G394" s="438" t="s">
        <v>58</v>
      </c>
      <c r="H394" s="438" t="s">
        <v>7558</v>
      </c>
      <c r="I394" s="438" t="s">
        <v>7559</v>
      </c>
      <c r="J394" s="438" t="s">
        <v>7568</v>
      </c>
      <c r="K394" s="438" t="s">
        <v>5962</v>
      </c>
      <c r="L394" s="438" t="s">
        <v>5963</v>
      </c>
      <c r="M394" s="438" t="s">
        <v>58</v>
      </c>
      <c r="N394" s="438" t="s">
        <v>7569</v>
      </c>
      <c r="O394" s="438" t="s">
        <v>7570</v>
      </c>
      <c r="P394" s="438"/>
      <c r="Q394" s="438"/>
      <c r="R394" s="438"/>
      <c r="S394" s="438" t="s">
        <v>5893</v>
      </c>
      <c r="T394" s="442" t="s">
        <v>7571</v>
      </c>
    </row>
    <row r="395" spans="1:20">
      <c r="A395" s="438" t="s">
        <v>7572</v>
      </c>
      <c r="B395" s="438" t="s">
        <v>5849</v>
      </c>
      <c r="C395" s="438" t="s">
        <v>5850</v>
      </c>
      <c r="D395" s="438" t="s">
        <v>5851</v>
      </c>
      <c r="E395" s="438" t="s">
        <v>5852</v>
      </c>
      <c r="F395" s="438" t="s">
        <v>58</v>
      </c>
      <c r="G395" s="438" t="s">
        <v>58</v>
      </c>
      <c r="H395" s="438" t="s">
        <v>7558</v>
      </c>
      <c r="I395" s="438" t="s">
        <v>7559</v>
      </c>
      <c r="J395" s="438" t="s">
        <v>7573</v>
      </c>
      <c r="K395" s="438" t="s">
        <v>5962</v>
      </c>
      <c r="L395" s="438" t="s">
        <v>5963</v>
      </c>
      <c r="M395" s="438" t="s">
        <v>58</v>
      </c>
      <c r="N395" s="438" t="s">
        <v>7574</v>
      </c>
      <c r="O395" s="438" t="s">
        <v>7575</v>
      </c>
      <c r="P395" s="438"/>
      <c r="Q395" s="438"/>
      <c r="R395" s="438"/>
      <c r="S395" s="438" t="s">
        <v>5893</v>
      </c>
      <c r="T395" s="442" t="s">
        <v>7576</v>
      </c>
    </row>
    <row r="396" spans="1:20">
      <c r="A396" s="438" t="s">
        <v>7577</v>
      </c>
      <c r="B396" s="438" t="s">
        <v>5849</v>
      </c>
      <c r="C396" s="438" t="s">
        <v>5850</v>
      </c>
      <c r="D396" s="438" t="s">
        <v>5851</v>
      </c>
      <c r="E396" s="438" t="s">
        <v>5852</v>
      </c>
      <c r="F396" s="438" t="s">
        <v>58</v>
      </c>
      <c r="G396" s="438" t="s">
        <v>58</v>
      </c>
      <c r="H396" s="438" t="s">
        <v>7558</v>
      </c>
      <c r="I396" s="438" t="s">
        <v>7559</v>
      </c>
      <c r="J396" s="438" t="s">
        <v>7578</v>
      </c>
      <c r="K396" s="438" t="s">
        <v>5962</v>
      </c>
      <c r="L396" s="438" t="s">
        <v>5963</v>
      </c>
      <c r="M396" s="438" t="s">
        <v>58</v>
      </c>
      <c r="N396" s="438" t="s">
        <v>7579</v>
      </c>
      <c r="O396" s="438" t="s">
        <v>7580</v>
      </c>
      <c r="P396" s="438"/>
      <c r="Q396" s="438"/>
      <c r="R396" s="438"/>
      <c r="S396" s="438"/>
      <c r="T396" s="440"/>
    </row>
    <row r="397" spans="1:20">
      <c r="A397" s="438" t="s">
        <v>7581</v>
      </c>
      <c r="B397" s="438" t="s">
        <v>5849</v>
      </c>
      <c r="C397" s="438" t="s">
        <v>5850</v>
      </c>
      <c r="D397" s="438" t="s">
        <v>5851</v>
      </c>
      <c r="E397" s="438" t="s">
        <v>5852</v>
      </c>
      <c r="F397" s="438" t="s">
        <v>58</v>
      </c>
      <c r="G397" s="438" t="s">
        <v>58</v>
      </c>
      <c r="H397" s="438" t="s">
        <v>7558</v>
      </c>
      <c r="I397" s="438" t="s">
        <v>7559</v>
      </c>
      <c r="J397" s="438" t="s">
        <v>7582</v>
      </c>
      <c r="K397" s="438" t="s">
        <v>5962</v>
      </c>
      <c r="L397" s="438" t="s">
        <v>5857</v>
      </c>
      <c r="M397" s="438" t="s">
        <v>7583</v>
      </c>
      <c r="N397" s="438" t="s">
        <v>7584</v>
      </c>
      <c r="O397" s="438" t="s">
        <v>7585</v>
      </c>
      <c r="P397" s="438"/>
      <c r="Q397" s="438"/>
      <c r="R397" s="438"/>
      <c r="S397" s="438"/>
      <c r="T397" s="440"/>
    </row>
    <row r="398" spans="1:20">
      <c r="A398" s="438" t="s">
        <v>7586</v>
      </c>
      <c r="B398" s="438" t="s">
        <v>5849</v>
      </c>
      <c r="C398" s="438" t="s">
        <v>5850</v>
      </c>
      <c r="D398" s="438" t="s">
        <v>5851</v>
      </c>
      <c r="E398" s="438" t="s">
        <v>5852</v>
      </c>
      <c r="F398" s="438" t="s">
        <v>58</v>
      </c>
      <c r="G398" s="438" t="s">
        <v>58</v>
      </c>
      <c r="H398" s="438" t="s">
        <v>7558</v>
      </c>
      <c r="I398" s="438" t="s">
        <v>7559</v>
      </c>
      <c r="J398" s="438" t="s">
        <v>7587</v>
      </c>
      <c r="K398" s="438" t="s">
        <v>5856</v>
      </c>
      <c r="L398" s="438" t="s">
        <v>5963</v>
      </c>
      <c r="M398" s="438" t="s">
        <v>58</v>
      </c>
      <c r="N398" s="438" t="s">
        <v>7588</v>
      </c>
      <c r="O398" s="438" t="s">
        <v>7589</v>
      </c>
      <c r="P398" s="438"/>
      <c r="Q398" s="438"/>
      <c r="R398" s="142"/>
      <c r="S398" s="443" t="s">
        <v>7590</v>
      </c>
      <c r="T398" s="442" t="s">
        <v>7591</v>
      </c>
    </row>
    <row r="399" spans="1:20">
      <c r="A399" s="438" t="s">
        <v>7592</v>
      </c>
      <c r="B399" s="438" t="s">
        <v>5849</v>
      </c>
      <c r="C399" s="438" t="s">
        <v>5850</v>
      </c>
      <c r="D399" s="438" t="s">
        <v>5851</v>
      </c>
      <c r="E399" s="438" t="s">
        <v>5852</v>
      </c>
      <c r="F399" s="438" t="s">
        <v>58</v>
      </c>
      <c r="G399" s="438" t="s">
        <v>58</v>
      </c>
      <c r="H399" s="438" t="s">
        <v>7558</v>
      </c>
      <c r="I399" s="438" t="s">
        <v>7559</v>
      </c>
      <c r="J399" s="438" t="s">
        <v>7593</v>
      </c>
      <c r="K399" s="438" t="s">
        <v>5962</v>
      </c>
      <c r="L399" s="438" t="s">
        <v>7594</v>
      </c>
      <c r="M399" s="438" t="s">
        <v>58</v>
      </c>
      <c r="N399" s="438" t="s">
        <v>7595</v>
      </c>
      <c r="O399" s="438" t="s">
        <v>7596</v>
      </c>
      <c r="P399" s="438"/>
      <c r="Q399" s="438"/>
      <c r="R399" s="438"/>
      <c r="S399" s="438"/>
      <c r="T399" s="440"/>
    </row>
    <row r="400" spans="1:20">
      <c r="A400" s="438" t="s">
        <v>7597</v>
      </c>
      <c r="B400" s="438" t="s">
        <v>5849</v>
      </c>
      <c r="C400" s="438" t="s">
        <v>5850</v>
      </c>
      <c r="D400" s="438" t="s">
        <v>5851</v>
      </c>
      <c r="E400" s="438" t="s">
        <v>5852</v>
      </c>
      <c r="F400" s="438" t="s">
        <v>58</v>
      </c>
      <c r="G400" s="438" t="s">
        <v>58</v>
      </c>
      <c r="H400" s="438" t="s">
        <v>7558</v>
      </c>
      <c r="I400" s="438" t="s">
        <v>7559</v>
      </c>
      <c r="J400" s="438" t="s">
        <v>7598</v>
      </c>
      <c r="K400" s="438" t="s">
        <v>5962</v>
      </c>
      <c r="L400" s="438" t="s">
        <v>5857</v>
      </c>
      <c r="M400" s="438" t="s">
        <v>58</v>
      </c>
      <c r="N400" s="438" t="s">
        <v>7584</v>
      </c>
      <c r="O400" s="438" t="s">
        <v>7599</v>
      </c>
      <c r="P400" s="438"/>
      <c r="Q400" s="438"/>
      <c r="R400" s="438"/>
      <c r="S400" s="438"/>
      <c r="T400" s="440"/>
    </row>
    <row r="401" spans="1:20">
      <c r="A401" s="438" t="s">
        <v>7600</v>
      </c>
      <c r="B401" s="438" t="s">
        <v>5849</v>
      </c>
      <c r="C401" s="438" t="s">
        <v>5850</v>
      </c>
      <c r="D401" s="438" t="s">
        <v>5851</v>
      </c>
      <c r="E401" s="438" t="s">
        <v>5852</v>
      </c>
      <c r="F401" s="438" t="s">
        <v>58</v>
      </c>
      <c r="G401" s="438" t="s">
        <v>58</v>
      </c>
      <c r="H401" s="438" t="s">
        <v>7558</v>
      </c>
      <c r="I401" s="438" t="s">
        <v>7559</v>
      </c>
      <c r="J401" s="438" t="s">
        <v>7601</v>
      </c>
      <c r="K401" s="438" t="s">
        <v>5856</v>
      </c>
      <c r="L401" s="438" t="s">
        <v>5963</v>
      </c>
      <c r="M401" s="438" t="s">
        <v>58</v>
      </c>
      <c r="N401" s="438" t="s">
        <v>7602</v>
      </c>
      <c r="O401" s="438" t="s">
        <v>7603</v>
      </c>
      <c r="P401" s="438"/>
      <c r="Q401" s="438"/>
      <c r="R401" s="142"/>
      <c r="S401" s="444" t="s">
        <v>7604</v>
      </c>
      <c r="T401" s="440"/>
    </row>
    <row r="402" spans="1:20">
      <c r="A402" s="438" t="s">
        <v>7605</v>
      </c>
      <c r="B402" s="438" t="s">
        <v>5849</v>
      </c>
      <c r="C402" s="438" t="s">
        <v>5850</v>
      </c>
      <c r="D402" s="438" t="s">
        <v>5851</v>
      </c>
      <c r="E402" s="438" t="s">
        <v>5852</v>
      </c>
      <c r="F402" s="438" t="s">
        <v>58</v>
      </c>
      <c r="G402" s="438" t="s">
        <v>58</v>
      </c>
      <c r="H402" s="438" t="s">
        <v>7558</v>
      </c>
      <c r="I402" s="438" t="s">
        <v>7559</v>
      </c>
      <c r="J402" s="438" t="s">
        <v>7606</v>
      </c>
      <c r="K402" s="438" t="s">
        <v>5856</v>
      </c>
      <c r="L402" s="438" t="s">
        <v>5963</v>
      </c>
      <c r="M402" s="438" t="s">
        <v>58</v>
      </c>
      <c r="N402" s="438" t="s">
        <v>7607</v>
      </c>
      <c r="O402" s="438" t="s">
        <v>7608</v>
      </c>
      <c r="P402" s="438"/>
      <c r="Q402" s="438"/>
      <c r="R402" s="142"/>
      <c r="S402" s="444" t="s">
        <v>7609</v>
      </c>
      <c r="T402" s="440"/>
    </row>
    <row r="403" spans="1:20">
      <c r="A403" s="438" t="s">
        <v>7610</v>
      </c>
      <c r="B403" s="438" t="s">
        <v>5849</v>
      </c>
      <c r="C403" s="438" t="s">
        <v>5850</v>
      </c>
      <c r="D403" s="438" t="s">
        <v>5851</v>
      </c>
      <c r="E403" s="438" t="s">
        <v>5852</v>
      </c>
      <c r="F403" s="438" t="s">
        <v>58</v>
      </c>
      <c r="G403" s="438" t="s">
        <v>58</v>
      </c>
      <c r="H403" s="438" t="s">
        <v>7611</v>
      </c>
      <c r="I403" s="438" t="s">
        <v>7611</v>
      </c>
      <c r="J403" s="438" t="s">
        <v>7612</v>
      </c>
      <c r="K403" s="438" t="s">
        <v>5962</v>
      </c>
      <c r="L403" s="438" t="s">
        <v>5963</v>
      </c>
      <c r="M403" s="438" t="s">
        <v>58</v>
      </c>
      <c r="N403" s="438" t="s">
        <v>7613</v>
      </c>
      <c r="O403" s="438" t="s">
        <v>7614</v>
      </c>
      <c r="P403" s="438"/>
      <c r="Q403" s="438"/>
      <c r="R403" s="438"/>
      <c r="S403" s="438"/>
      <c r="T403" s="440"/>
    </row>
    <row r="404" spans="1:20">
      <c r="A404" s="438" t="s">
        <v>7615</v>
      </c>
      <c r="B404" s="438" t="s">
        <v>5849</v>
      </c>
      <c r="C404" s="438" t="s">
        <v>5850</v>
      </c>
      <c r="D404" s="438" t="s">
        <v>5851</v>
      </c>
      <c r="E404" s="438" t="s">
        <v>5852</v>
      </c>
      <c r="F404" s="438" t="s">
        <v>58</v>
      </c>
      <c r="G404" s="438" t="s">
        <v>58</v>
      </c>
      <c r="H404" s="438" t="s">
        <v>7611</v>
      </c>
      <c r="I404" s="438" t="s">
        <v>7611</v>
      </c>
      <c r="J404" s="438" t="s">
        <v>7616</v>
      </c>
      <c r="K404" s="438" t="s">
        <v>5962</v>
      </c>
      <c r="L404" s="438" t="s">
        <v>5963</v>
      </c>
      <c r="M404" s="438" t="s">
        <v>58</v>
      </c>
      <c r="N404" s="438" t="s">
        <v>7617</v>
      </c>
      <c r="O404" s="438" t="s">
        <v>7618</v>
      </c>
      <c r="P404" s="438"/>
      <c r="Q404" s="438"/>
      <c r="R404" s="438"/>
      <c r="S404" s="438" t="s">
        <v>7619</v>
      </c>
      <c r="T404" s="440"/>
    </row>
    <row r="405" spans="1:20">
      <c r="A405" s="438" t="s">
        <v>7620</v>
      </c>
      <c r="B405" s="438" t="s">
        <v>5849</v>
      </c>
      <c r="C405" s="438" t="s">
        <v>5850</v>
      </c>
      <c r="D405" s="438" t="s">
        <v>5851</v>
      </c>
      <c r="E405" s="438" t="s">
        <v>5852</v>
      </c>
      <c r="F405" s="438" t="s">
        <v>58</v>
      </c>
      <c r="G405" s="438" t="s">
        <v>58</v>
      </c>
      <c r="H405" s="438" t="s">
        <v>7611</v>
      </c>
      <c r="I405" s="438" t="s">
        <v>7611</v>
      </c>
      <c r="J405" s="438" t="s">
        <v>7621</v>
      </c>
      <c r="K405" s="438" t="s">
        <v>5872</v>
      </c>
      <c r="L405" s="438" t="s">
        <v>5963</v>
      </c>
      <c r="M405" s="438" t="s">
        <v>58</v>
      </c>
      <c r="N405" s="438" t="s">
        <v>7622</v>
      </c>
      <c r="O405" s="438" t="s">
        <v>7623</v>
      </c>
      <c r="P405" s="438"/>
      <c r="Q405" s="438"/>
      <c r="R405" s="438"/>
      <c r="S405" s="438"/>
      <c r="T405" s="440"/>
    </row>
    <row r="406" spans="1:20">
      <c r="A406" s="438" t="s">
        <v>7624</v>
      </c>
      <c r="B406" s="438" t="s">
        <v>5849</v>
      </c>
      <c r="C406" s="438" t="s">
        <v>5850</v>
      </c>
      <c r="D406" s="438" t="s">
        <v>5851</v>
      </c>
      <c r="E406" s="438" t="s">
        <v>5852</v>
      </c>
      <c r="F406" s="438" t="s">
        <v>58</v>
      </c>
      <c r="G406" s="438" t="s">
        <v>58</v>
      </c>
      <c r="H406" s="438" t="s">
        <v>7611</v>
      </c>
      <c r="I406" s="438" t="s">
        <v>7611</v>
      </c>
      <c r="J406" s="438" t="s">
        <v>7625</v>
      </c>
      <c r="K406" s="438" t="s">
        <v>5962</v>
      </c>
      <c r="L406" s="438" t="s">
        <v>5963</v>
      </c>
      <c r="M406" s="438" t="s">
        <v>58</v>
      </c>
      <c r="N406" s="438" t="s">
        <v>7626</v>
      </c>
      <c r="O406" s="438" t="s">
        <v>7627</v>
      </c>
      <c r="P406" s="438"/>
      <c r="Q406" s="438"/>
      <c r="R406" s="438"/>
      <c r="S406" s="438"/>
      <c r="T406" s="440"/>
    </row>
    <row r="407" spans="1:20">
      <c r="A407" s="438" t="s">
        <v>7628</v>
      </c>
      <c r="B407" s="438" t="s">
        <v>5849</v>
      </c>
      <c r="C407" s="438" t="s">
        <v>5850</v>
      </c>
      <c r="D407" s="438" t="s">
        <v>5851</v>
      </c>
      <c r="E407" s="438" t="s">
        <v>5852</v>
      </c>
      <c r="F407" s="438" t="s">
        <v>58</v>
      </c>
      <c r="G407" s="438" t="s">
        <v>58</v>
      </c>
      <c r="H407" s="438" t="s">
        <v>7611</v>
      </c>
      <c r="I407" s="438" t="s">
        <v>7611</v>
      </c>
      <c r="J407" s="438" t="s">
        <v>7629</v>
      </c>
      <c r="K407" s="438" t="s">
        <v>5872</v>
      </c>
      <c r="L407" s="438" t="s">
        <v>5963</v>
      </c>
      <c r="M407" s="438" t="s">
        <v>58</v>
      </c>
      <c r="N407" s="438" t="s">
        <v>7630</v>
      </c>
      <c r="O407" s="438" t="s">
        <v>7631</v>
      </c>
      <c r="P407" s="438"/>
      <c r="Q407" s="438"/>
      <c r="R407" s="438"/>
      <c r="S407" s="438"/>
      <c r="T407" s="440"/>
    </row>
    <row r="408" spans="1:20">
      <c r="A408" s="438" t="s">
        <v>7632</v>
      </c>
      <c r="B408" s="438" t="s">
        <v>5849</v>
      </c>
      <c r="C408" s="438" t="s">
        <v>5850</v>
      </c>
      <c r="D408" s="438" t="s">
        <v>5851</v>
      </c>
      <c r="E408" s="438" t="s">
        <v>5852</v>
      </c>
      <c r="F408" s="438" t="s">
        <v>58</v>
      </c>
      <c r="G408" s="438" t="s">
        <v>58</v>
      </c>
      <c r="H408" s="438" t="s">
        <v>7611</v>
      </c>
      <c r="I408" s="438" t="s">
        <v>7611</v>
      </c>
      <c r="J408" s="438" t="s">
        <v>7633</v>
      </c>
      <c r="K408" s="438" t="s">
        <v>5962</v>
      </c>
      <c r="L408" s="438" t="s">
        <v>5963</v>
      </c>
      <c r="M408" s="438" t="s">
        <v>58</v>
      </c>
      <c r="N408" s="438" t="s">
        <v>7634</v>
      </c>
      <c r="O408" s="438" t="s">
        <v>7635</v>
      </c>
      <c r="P408" s="438"/>
      <c r="Q408" s="438"/>
      <c r="R408" s="438"/>
      <c r="S408" s="438"/>
      <c r="T408" s="440"/>
    </row>
    <row r="409" spans="1:20">
      <c r="A409" s="438" t="s">
        <v>7636</v>
      </c>
      <c r="B409" s="438" t="s">
        <v>5849</v>
      </c>
      <c r="C409" s="438" t="s">
        <v>5850</v>
      </c>
      <c r="D409" s="438" t="s">
        <v>5851</v>
      </c>
      <c r="E409" s="438" t="s">
        <v>5852</v>
      </c>
      <c r="F409" s="438" t="s">
        <v>58</v>
      </c>
      <c r="G409" s="438" t="s">
        <v>58</v>
      </c>
      <c r="H409" s="438" t="s">
        <v>7611</v>
      </c>
      <c r="I409" s="438" t="s">
        <v>7611</v>
      </c>
      <c r="J409" s="438" t="s">
        <v>7637</v>
      </c>
      <c r="K409" s="438" t="s">
        <v>5962</v>
      </c>
      <c r="L409" s="438" t="s">
        <v>5857</v>
      </c>
      <c r="M409" s="438" t="s">
        <v>58</v>
      </c>
      <c r="N409" s="438" t="s">
        <v>7638</v>
      </c>
      <c r="O409" s="438" t="s">
        <v>7639</v>
      </c>
      <c r="P409" s="438"/>
      <c r="Q409" s="438"/>
      <c r="R409" s="438"/>
      <c r="S409" s="438" t="s">
        <v>7640</v>
      </c>
      <c r="T409" s="440"/>
    </row>
    <row r="410" spans="1:20">
      <c r="A410" s="438" t="s">
        <v>7641</v>
      </c>
      <c r="B410" s="438" t="s">
        <v>5849</v>
      </c>
      <c r="C410" s="438" t="s">
        <v>5850</v>
      </c>
      <c r="D410" s="438" t="s">
        <v>5851</v>
      </c>
      <c r="E410" s="438" t="s">
        <v>5852</v>
      </c>
      <c r="F410" s="438" t="s">
        <v>58</v>
      </c>
      <c r="G410" s="438" t="s">
        <v>58</v>
      </c>
      <c r="H410" s="438" t="s">
        <v>7611</v>
      </c>
      <c r="I410" s="438" t="s">
        <v>7611</v>
      </c>
      <c r="J410" s="438" t="s">
        <v>7642</v>
      </c>
      <c r="K410" s="438" t="s">
        <v>5962</v>
      </c>
      <c r="L410" s="438" t="s">
        <v>5857</v>
      </c>
      <c r="M410" s="438" t="s">
        <v>58</v>
      </c>
      <c r="N410" s="438" t="s">
        <v>7643</v>
      </c>
      <c r="O410" s="438" t="s">
        <v>7644</v>
      </c>
      <c r="P410" s="438"/>
      <c r="Q410" s="438"/>
      <c r="R410" s="438"/>
      <c r="S410" s="438"/>
      <c r="T410" s="440"/>
    </row>
    <row r="411" spans="1:20">
      <c r="A411" s="438" t="s">
        <v>7645</v>
      </c>
      <c r="B411" s="438" t="s">
        <v>5849</v>
      </c>
      <c r="C411" s="438" t="s">
        <v>5850</v>
      </c>
      <c r="D411" s="438" t="s">
        <v>5851</v>
      </c>
      <c r="E411" s="438" t="s">
        <v>5852</v>
      </c>
      <c r="F411" s="438" t="s">
        <v>58</v>
      </c>
      <c r="G411" s="438" t="s">
        <v>58</v>
      </c>
      <c r="H411" s="438" t="s">
        <v>7611</v>
      </c>
      <c r="I411" s="438" t="s">
        <v>7611</v>
      </c>
      <c r="J411" s="438" t="s">
        <v>7646</v>
      </c>
      <c r="K411" s="438" t="s">
        <v>5962</v>
      </c>
      <c r="L411" s="438" t="s">
        <v>5857</v>
      </c>
      <c r="M411" s="438" t="s">
        <v>58</v>
      </c>
      <c r="N411" s="438" t="s">
        <v>7647</v>
      </c>
      <c r="O411" s="438" t="s">
        <v>7648</v>
      </c>
      <c r="P411" s="438"/>
      <c r="Q411" s="438"/>
      <c r="R411" s="438"/>
      <c r="S411" s="438"/>
      <c r="T411" s="440"/>
    </row>
    <row r="412" spans="1:20">
      <c r="A412" s="438" t="s">
        <v>7649</v>
      </c>
      <c r="B412" s="438" t="s">
        <v>5849</v>
      </c>
      <c r="C412" s="438" t="s">
        <v>5850</v>
      </c>
      <c r="D412" s="438" t="s">
        <v>5851</v>
      </c>
      <c r="E412" s="438" t="s">
        <v>5852</v>
      </c>
      <c r="F412" s="438" t="s">
        <v>58</v>
      </c>
      <c r="G412" s="438" t="s">
        <v>58</v>
      </c>
      <c r="H412" s="438" t="s">
        <v>7611</v>
      </c>
      <c r="I412" s="438" t="s">
        <v>7611</v>
      </c>
      <c r="J412" s="438" t="s">
        <v>7650</v>
      </c>
      <c r="K412" s="438" t="s">
        <v>5962</v>
      </c>
      <c r="L412" s="438" t="s">
        <v>5857</v>
      </c>
      <c r="M412" s="438" t="s">
        <v>58</v>
      </c>
      <c r="N412" s="438" t="s">
        <v>7651</v>
      </c>
      <c r="O412" s="438" t="s">
        <v>7652</v>
      </c>
      <c r="P412" s="438"/>
      <c r="Q412" s="438"/>
      <c r="R412" s="438"/>
      <c r="S412" s="438"/>
      <c r="T412" s="440"/>
    </row>
    <row r="413" spans="1:20">
      <c r="A413" s="438" t="s">
        <v>7653</v>
      </c>
      <c r="B413" s="438" t="s">
        <v>5849</v>
      </c>
      <c r="C413" s="438" t="s">
        <v>5850</v>
      </c>
      <c r="D413" s="438" t="s">
        <v>5851</v>
      </c>
      <c r="E413" s="438" t="s">
        <v>5852</v>
      </c>
      <c r="F413" s="438" t="s">
        <v>58</v>
      </c>
      <c r="G413" s="438" t="s">
        <v>58</v>
      </c>
      <c r="H413" s="438" t="s">
        <v>7611</v>
      </c>
      <c r="I413" s="438" t="s">
        <v>7611</v>
      </c>
      <c r="J413" s="438" t="s">
        <v>7654</v>
      </c>
      <c r="K413" s="438" t="s">
        <v>5872</v>
      </c>
      <c r="L413" s="438" t="s">
        <v>6076</v>
      </c>
      <c r="M413" s="438" t="s">
        <v>7655</v>
      </c>
      <c r="N413" s="438" t="s">
        <v>7656</v>
      </c>
      <c r="O413" s="438" t="s">
        <v>7657</v>
      </c>
      <c r="P413" s="438"/>
      <c r="Q413" s="438"/>
      <c r="R413" s="438"/>
      <c r="S413" s="438"/>
      <c r="T413" s="440"/>
    </row>
    <row r="414" spans="1:20">
      <c r="A414" s="438" t="s">
        <v>7658</v>
      </c>
      <c r="B414" s="438" t="s">
        <v>5849</v>
      </c>
      <c r="C414" s="438" t="s">
        <v>5850</v>
      </c>
      <c r="D414" s="438" t="s">
        <v>5851</v>
      </c>
      <c r="E414" s="438" t="s">
        <v>5852</v>
      </c>
      <c r="F414" s="438" t="s">
        <v>58</v>
      </c>
      <c r="G414" s="438" t="s">
        <v>58</v>
      </c>
      <c r="H414" s="438" t="s">
        <v>7611</v>
      </c>
      <c r="I414" s="438" t="s">
        <v>7611</v>
      </c>
      <c r="J414" s="438" t="s">
        <v>7659</v>
      </c>
      <c r="K414" s="438" t="s">
        <v>5872</v>
      </c>
      <c r="L414" s="438" t="s">
        <v>6076</v>
      </c>
      <c r="M414" s="438" t="s">
        <v>7660</v>
      </c>
      <c r="N414" s="438" t="s">
        <v>7656</v>
      </c>
      <c r="O414" s="438" t="s">
        <v>7661</v>
      </c>
      <c r="P414" s="438"/>
      <c r="Q414" s="438"/>
      <c r="R414" s="438"/>
      <c r="S414" s="438" t="s">
        <v>7662</v>
      </c>
      <c r="T414" s="440"/>
    </row>
    <row r="415" spans="1:20">
      <c r="A415" s="438" t="s">
        <v>7663</v>
      </c>
      <c r="B415" s="438" t="s">
        <v>5849</v>
      </c>
      <c r="C415" s="438" t="s">
        <v>5850</v>
      </c>
      <c r="D415" s="438" t="s">
        <v>5851</v>
      </c>
      <c r="E415" s="438" t="s">
        <v>5852</v>
      </c>
      <c r="F415" s="438" t="s">
        <v>58</v>
      </c>
      <c r="G415" s="438" t="s">
        <v>58</v>
      </c>
      <c r="H415" s="438" t="s">
        <v>7611</v>
      </c>
      <c r="I415" s="438" t="s">
        <v>7611</v>
      </c>
      <c r="J415" s="438" t="s">
        <v>7664</v>
      </c>
      <c r="K415" s="438" t="s">
        <v>5962</v>
      </c>
      <c r="L415" s="438" t="s">
        <v>5857</v>
      </c>
      <c r="M415" s="438" t="s">
        <v>58</v>
      </c>
      <c r="N415" s="438" t="s">
        <v>7665</v>
      </c>
      <c r="O415" s="438" t="s">
        <v>7666</v>
      </c>
      <c r="P415" s="438"/>
      <c r="Q415" s="438"/>
      <c r="R415" s="438"/>
      <c r="S415" s="438"/>
      <c r="T415" s="440"/>
    </row>
    <row r="416" spans="1:20">
      <c r="A416" s="438" t="s">
        <v>7667</v>
      </c>
      <c r="B416" s="438" t="s">
        <v>5849</v>
      </c>
      <c r="C416" s="438" t="s">
        <v>5850</v>
      </c>
      <c r="D416" s="438" t="s">
        <v>5851</v>
      </c>
      <c r="E416" s="438" t="s">
        <v>5852</v>
      </c>
      <c r="F416" s="438" t="s">
        <v>58</v>
      </c>
      <c r="G416" s="438" t="s">
        <v>58</v>
      </c>
      <c r="H416" s="438" t="s">
        <v>7611</v>
      </c>
      <c r="I416" s="438" t="s">
        <v>7611</v>
      </c>
      <c r="J416" s="438" t="s">
        <v>7664</v>
      </c>
      <c r="K416" s="438" t="s">
        <v>5962</v>
      </c>
      <c r="L416" s="438" t="s">
        <v>5857</v>
      </c>
      <c r="M416" s="438" t="s">
        <v>58</v>
      </c>
      <c r="N416" s="438" t="s">
        <v>7668</v>
      </c>
      <c r="O416" s="438" t="s">
        <v>7666</v>
      </c>
      <c r="P416" s="438"/>
      <c r="Q416" s="438"/>
      <c r="R416" s="438"/>
      <c r="S416" s="438"/>
      <c r="T416" s="440"/>
    </row>
    <row r="417" spans="1:20">
      <c r="A417" s="438" t="s">
        <v>7669</v>
      </c>
      <c r="B417" s="438" t="s">
        <v>5849</v>
      </c>
      <c r="C417" s="438" t="s">
        <v>5850</v>
      </c>
      <c r="D417" s="438" t="s">
        <v>5851</v>
      </c>
      <c r="E417" s="438" t="s">
        <v>5852</v>
      </c>
      <c r="F417" s="438" t="s">
        <v>58</v>
      </c>
      <c r="G417" s="438" t="s">
        <v>58</v>
      </c>
      <c r="H417" s="438" t="s">
        <v>7611</v>
      </c>
      <c r="I417" s="438" t="s">
        <v>7611</v>
      </c>
      <c r="J417" s="438" t="s">
        <v>7582</v>
      </c>
      <c r="K417" s="438" t="s">
        <v>5962</v>
      </c>
      <c r="L417" s="438" t="s">
        <v>7670</v>
      </c>
      <c r="M417" s="438" t="s">
        <v>58</v>
      </c>
      <c r="N417" s="438" t="s">
        <v>7584</v>
      </c>
      <c r="O417" s="438" t="s">
        <v>7671</v>
      </c>
      <c r="P417" s="438"/>
      <c r="Q417" s="438"/>
      <c r="R417" s="438"/>
      <c r="S417" s="438"/>
      <c r="T417" s="440"/>
    </row>
    <row r="418" spans="1:20">
      <c r="A418" s="438" t="s">
        <v>7672</v>
      </c>
      <c r="B418" s="438" t="s">
        <v>5849</v>
      </c>
      <c r="C418" s="438" t="s">
        <v>5850</v>
      </c>
      <c r="D418" s="438" t="s">
        <v>5851</v>
      </c>
      <c r="E418" s="438" t="s">
        <v>5852</v>
      </c>
      <c r="F418" s="438" t="s">
        <v>58</v>
      </c>
      <c r="G418" s="438" t="s">
        <v>58</v>
      </c>
      <c r="H418" s="438" t="s">
        <v>7611</v>
      </c>
      <c r="I418" s="438" t="s">
        <v>7611</v>
      </c>
      <c r="J418" s="438" t="s">
        <v>7673</v>
      </c>
      <c r="K418" s="438" t="s">
        <v>5962</v>
      </c>
      <c r="L418" s="438" t="s">
        <v>7670</v>
      </c>
      <c r="M418" s="438" t="s">
        <v>58</v>
      </c>
      <c r="N418" s="438" t="s">
        <v>7674</v>
      </c>
      <c r="O418" s="438" t="s">
        <v>7666</v>
      </c>
      <c r="P418" s="438"/>
      <c r="Q418" s="438"/>
      <c r="R418" s="438"/>
      <c r="S418" s="438"/>
      <c r="T418" s="440"/>
    </row>
    <row r="419" spans="1:20">
      <c r="A419" s="438" t="s">
        <v>7675</v>
      </c>
      <c r="B419" s="438" t="s">
        <v>5849</v>
      </c>
      <c r="C419" s="438" t="s">
        <v>5850</v>
      </c>
      <c r="D419" s="438" t="s">
        <v>5851</v>
      </c>
      <c r="E419" s="438" t="s">
        <v>5852</v>
      </c>
      <c r="F419" s="438" t="s">
        <v>58</v>
      </c>
      <c r="G419" s="438" t="s">
        <v>58</v>
      </c>
      <c r="H419" s="438" t="s">
        <v>7611</v>
      </c>
      <c r="I419" s="438" t="s">
        <v>7611</v>
      </c>
      <c r="J419" s="438" t="s">
        <v>7676</v>
      </c>
      <c r="K419" s="438" t="s">
        <v>5962</v>
      </c>
      <c r="L419" s="438" t="s">
        <v>7670</v>
      </c>
      <c r="M419" s="438" t="s">
        <v>58</v>
      </c>
      <c r="N419" s="438" t="s">
        <v>7677</v>
      </c>
      <c r="O419" s="438" t="s">
        <v>7678</v>
      </c>
      <c r="P419" s="438"/>
      <c r="Q419" s="438"/>
      <c r="R419" s="438"/>
      <c r="S419" s="438"/>
      <c r="T419" s="440"/>
    </row>
    <row r="420" spans="1:20">
      <c r="A420" s="438" t="s">
        <v>7679</v>
      </c>
      <c r="B420" s="438" t="s">
        <v>5849</v>
      </c>
      <c r="C420" s="438" t="s">
        <v>5850</v>
      </c>
      <c r="D420" s="438" t="s">
        <v>5851</v>
      </c>
      <c r="E420" s="438" t="s">
        <v>5852</v>
      </c>
      <c r="F420" s="438" t="s">
        <v>58</v>
      </c>
      <c r="G420" s="438" t="s">
        <v>58</v>
      </c>
      <c r="H420" s="438" t="s">
        <v>7611</v>
      </c>
      <c r="I420" s="438" t="s">
        <v>7611</v>
      </c>
      <c r="J420" s="438" t="s">
        <v>7673</v>
      </c>
      <c r="K420" s="438" t="s">
        <v>5962</v>
      </c>
      <c r="L420" s="438" t="s">
        <v>7670</v>
      </c>
      <c r="M420" s="438" t="s">
        <v>58</v>
      </c>
      <c r="N420" s="438" t="s">
        <v>7680</v>
      </c>
      <c r="O420" s="438" t="s">
        <v>7666</v>
      </c>
      <c r="P420" s="438"/>
      <c r="Q420" s="438"/>
      <c r="R420" s="438"/>
      <c r="S420" s="438"/>
      <c r="T420" s="440"/>
    </row>
    <row r="421" spans="1:20">
      <c r="A421" s="438" t="s">
        <v>7681</v>
      </c>
      <c r="B421" s="438" t="s">
        <v>5849</v>
      </c>
      <c r="C421" s="438" t="s">
        <v>5850</v>
      </c>
      <c r="D421" s="438" t="s">
        <v>5851</v>
      </c>
      <c r="E421" s="438" t="s">
        <v>5852</v>
      </c>
      <c r="F421" s="438" t="s">
        <v>58</v>
      </c>
      <c r="G421" s="438" t="s">
        <v>58</v>
      </c>
      <c r="H421" s="438" t="s">
        <v>7611</v>
      </c>
      <c r="I421" s="438" t="s">
        <v>7611</v>
      </c>
      <c r="J421" s="438" t="s">
        <v>7582</v>
      </c>
      <c r="K421" s="438" t="s">
        <v>5962</v>
      </c>
      <c r="L421" s="438" t="s">
        <v>7670</v>
      </c>
      <c r="M421" s="438" t="s">
        <v>58</v>
      </c>
      <c r="N421" s="438" t="s">
        <v>7584</v>
      </c>
      <c r="O421" s="438" t="s">
        <v>7671</v>
      </c>
      <c r="P421" s="438"/>
      <c r="Q421" s="438"/>
      <c r="R421" s="438"/>
      <c r="S421" s="438"/>
      <c r="T421" s="440"/>
    </row>
    <row r="422" spans="1:20">
      <c r="A422" s="438" t="s">
        <v>7682</v>
      </c>
      <c r="B422" s="438" t="s">
        <v>5849</v>
      </c>
      <c r="C422" s="438" t="s">
        <v>5850</v>
      </c>
      <c r="D422" s="438" t="s">
        <v>5851</v>
      </c>
      <c r="E422" s="438" t="s">
        <v>5852</v>
      </c>
      <c r="F422" s="438" t="s">
        <v>58</v>
      </c>
      <c r="G422" s="438" t="s">
        <v>58</v>
      </c>
      <c r="H422" s="438" t="s">
        <v>7611</v>
      </c>
      <c r="I422" s="438" t="s">
        <v>7611</v>
      </c>
      <c r="J422" s="438" t="s">
        <v>7683</v>
      </c>
      <c r="K422" s="438" t="s">
        <v>5962</v>
      </c>
      <c r="L422" s="438" t="s">
        <v>7670</v>
      </c>
      <c r="M422" s="438" t="s">
        <v>58</v>
      </c>
      <c r="N422" s="438" t="s">
        <v>7684</v>
      </c>
      <c r="O422" s="438" t="s">
        <v>7666</v>
      </c>
      <c r="P422" s="438"/>
      <c r="Q422" s="438"/>
      <c r="R422" s="438"/>
      <c r="S422" s="438"/>
      <c r="T422" s="440"/>
    </row>
    <row r="423" spans="1:20">
      <c r="A423" s="438" t="s">
        <v>7685</v>
      </c>
      <c r="B423" s="438" t="s">
        <v>5849</v>
      </c>
      <c r="C423" s="438" t="s">
        <v>5850</v>
      </c>
      <c r="D423" s="438" t="s">
        <v>5851</v>
      </c>
      <c r="E423" s="438" t="s">
        <v>5852</v>
      </c>
      <c r="F423" s="438" t="s">
        <v>58</v>
      </c>
      <c r="G423" s="438" t="s">
        <v>58</v>
      </c>
      <c r="H423" s="438" t="s">
        <v>7611</v>
      </c>
      <c r="I423" s="438" t="s">
        <v>7611</v>
      </c>
      <c r="J423" s="438" t="s">
        <v>7686</v>
      </c>
      <c r="K423" s="438" t="s">
        <v>5962</v>
      </c>
      <c r="L423" s="438" t="s">
        <v>7670</v>
      </c>
      <c r="M423" s="438" t="s">
        <v>58</v>
      </c>
      <c r="N423" s="438" t="s">
        <v>7687</v>
      </c>
      <c r="O423" s="438" t="s">
        <v>7671</v>
      </c>
      <c r="P423" s="438"/>
      <c r="Q423" s="438"/>
      <c r="R423" s="438"/>
      <c r="S423" s="438"/>
      <c r="T423" s="440"/>
    </row>
    <row r="424" spans="1:20">
      <c r="A424" s="438" t="s">
        <v>7688</v>
      </c>
      <c r="B424" s="438" t="s">
        <v>5849</v>
      </c>
      <c r="C424" s="438" t="s">
        <v>5850</v>
      </c>
      <c r="D424" s="438" t="s">
        <v>5851</v>
      </c>
      <c r="E424" s="438" t="s">
        <v>5852</v>
      </c>
      <c r="F424" s="438" t="s">
        <v>58</v>
      </c>
      <c r="G424" s="438" t="s">
        <v>58</v>
      </c>
      <c r="H424" s="438" t="s">
        <v>7611</v>
      </c>
      <c r="I424" s="438" t="s">
        <v>7611</v>
      </c>
      <c r="J424" s="438" t="s">
        <v>7689</v>
      </c>
      <c r="K424" s="438" t="s">
        <v>5962</v>
      </c>
      <c r="L424" s="438" t="s">
        <v>7670</v>
      </c>
      <c r="M424" s="438" t="s">
        <v>58</v>
      </c>
      <c r="N424" s="438" t="s">
        <v>7690</v>
      </c>
      <c r="O424" s="438" t="s">
        <v>7666</v>
      </c>
      <c r="P424" s="438"/>
      <c r="Q424" s="438"/>
      <c r="R424" s="438"/>
      <c r="S424" s="438"/>
      <c r="T424" s="440"/>
    </row>
    <row r="425" spans="1:20">
      <c r="A425" s="438" t="s">
        <v>7691</v>
      </c>
      <c r="B425" s="438" t="s">
        <v>5849</v>
      </c>
      <c r="C425" s="438" t="s">
        <v>5850</v>
      </c>
      <c r="D425" s="438" t="s">
        <v>5851</v>
      </c>
      <c r="E425" s="438" t="s">
        <v>5852</v>
      </c>
      <c r="F425" s="438" t="s">
        <v>58</v>
      </c>
      <c r="G425" s="438" t="s">
        <v>58</v>
      </c>
      <c r="H425" s="438" t="s">
        <v>7611</v>
      </c>
      <c r="I425" s="438" t="s">
        <v>7611</v>
      </c>
      <c r="J425" s="438" t="s">
        <v>7692</v>
      </c>
      <c r="K425" s="438" t="s">
        <v>5962</v>
      </c>
      <c r="L425" s="438" t="s">
        <v>7670</v>
      </c>
      <c r="M425" s="438" t="s">
        <v>58</v>
      </c>
      <c r="N425" s="438" t="s">
        <v>7693</v>
      </c>
      <c r="O425" s="438" t="s">
        <v>7694</v>
      </c>
      <c r="P425" s="438"/>
      <c r="Q425" s="438"/>
      <c r="R425" s="438"/>
      <c r="S425" s="438"/>
      <c r="T425" s="440"/>
    </row>
    <row r="426" spans="1:20">
      <c r="A426" s="438" t="s">
        <v>7695</v>
      </c>
      <c r="B426" s="438" t="s">
        <v>5849</v>
      </c>
      <c r="C426" s="438" t="s">
        <v>5850</v>
      </c>
      <c r="D426" s="438" t="s">
        <v>5851</v>
      </c>
      <c r="E426" s="438" t="s">
        <v>5852</v>
      </c>
      <c r="F426" s="438" t="s">
        <v>58</v>
      </c>
      <c r="G426" s="438" t="s">
        <v>58</v>
      </c>
      <c r="H426" s="438" t="s">
        <v>7611</v>
      </c>
      <c r="I426" s="438" t="s">
        <v>7611</v>
      </c>
      <c r="J426" s="438" t="s">
        <v>7696</v>
      </c>
      <c r="K426" s="438" t="s">
        <v>5962</v>
      </c>
      <c r="L426" s="438" t="s">
        <v>7670</v>
      </c>
      <c r="M426" s="438" t="s">
        <v>58</v>
      </c>
      <c r="N426" s="438" t="s">
        <v>7697</v>
      </c>
      <c r="O426" s="438" t="s">
        <v>7698</v>
      </c>
      <c r="P426" s="438"/>
      <c r="Q426" s="438"/>
      <c r="R426" s="438"/>
      <c r="S426" s="438" t="s">
        <v>7699</v>
      </c>
      <c r="T426" s="440"/>
    </row>
    <row r="427" spans="1:20">
      <c r="A427" s="438" t="s">
        <v>7700</v>
      </c>
      <c r="B427" s="438" t="s">
        <v>5849</v>
      </c>
      <c r="C427" s="438" t="s">
        <v>5850</v>
      </c>
      <c r="D427" s="438" t="s">
        <v>5851</v>
      </c>
      <c r="E427" s="438" t="s">
        <v>5852</v>
      </c>
      <c r="F427" s="438" t="s">
        <v>58</v>
      </c>
      <c r="G427" s="438" t="s">
        <v>58</v>
      </c>
      <c r="H427" s="438" t="s">
        <v>7611</v>
      </c>
      <c r="I427" s="438" t="s">
        <v>7611</v>
      </c>
      <c r="J427" s="438" t="s">
        <v>7701</v>
      </c>
      <c r="K427" s="438" t="s">
        <v>5962</v>
      </c>
      <c r="L427" s="438" t="s">
        <v>7702</v>
      </c>
      <c r="M427" s="438" t="s">
        <v>58</v>
      </c>
      <c r="N427" s="438" t="s">
        <v>7703</v>
      </c>
      <c r="O427" s="438" t="s">
        <v>7704</v>
      </c>
      <c r="P427" s="438"/>
      <c r="Q427" s="438"/>
      <c r="R427" s="438"/>
      <c r="S427" s="438"/>
      <c r="T427" s="440"/>
    </row>
    <row r="428" spans="1:20">
      <c r="A428" s="438" t="s">
        <v>7705</v>
      </c>
      <c r="B428" s="438" t="s">
        <v>5849</v>
      </c>
      <c r="C428" s="438" t="s">
        <v>5850</v>
      </c>
      <c r="D428" s="438" t="s">
        <v>5851</v>
      </c>
      <c r="E428" s="438" t="s">
        <v>5852</v>
      </c>
      <c r="F428" s="438" t="s">
        <v>58</v>
      </c>
      <c r="G428" s="438" t="s">
        <v>58</v>
      </c>
      <c r="H428" s="438" t="s">
        <v>7611</v>
      </c>
      <c r="I428" s="438" t="s">
        <v>7611</v>
      </c>
      <c r="J428" s="438" t="s">
        <v>7676</v>
      </c>
      <c r="K428" s="438" t="s">
        <v>5962</v>
      </c>
      <c r="L428" s="438" t="s">
        <v>7702</v>
      </c>
      <c r="M428" s="438" t="s">
        <v>58</v>
      </c>
      <c r="N428" s="438" t="s">
        <v>7706</v>
      </c>
      <c r="O428" s="438" t="s">
        <v>7678</v>
      </c>
      <c r="P428" s="438"/>
      <c r="Q428" s="438"/>
      <c r="R428" s="438"/>
      <c r="S428" s="438"/>
      <c r="T428" s="440"/>
    </row>
    <row r="429" spans="1:20">
      <c r="A429" s="438" t="s">
        <v>7707</v>
      </c>
      <c r="B429" s="438" t="s">
        <v>5849</v>
      </c>
      <c r="C429" s="438" t="s">
        <v>5850</v>
      </c>
      <c r="D429" s="438" t="s">
        <v>5851</v>
      </c>
      <c r="E429" s="438" t="s">
        <v>5852</v>
      </c>
      <c r="F429" s="438" t="s">
        <v>58</v>
      </c>
      <c r="G429" s="438" t="s">
        <v>58</v>
      </c>
      <c r="H429" s="438" t="s">
        <v>7611</v>
      </c>
      <c r="I429" s="438" t="s">
        <v>7611</v>
      </c>
      <c r="J429" s="438" t="s">
        <v>7708</v>
      </c>
      <c r="K429" s="438" t="s">
        <v>5962</v>
      </c>
      <c r="L429" s="438" t="s">
        <v>7702</v>
      </c>
      <c r="M429" s="438" t="s">
        <v>58</v>
      </c>
      <c r="N429" s="438" t="s">
        <v>7709</v>
      </c>
      <c r="O429" s="438" t="s">
        <v>7666</v>
      </c>
      <c r="P429" s="438"/>
      <c r="Q429" s="438"/>
      <c r="R429" s="438"/>
      <c r="S429" s="438"/>
      <c r="T429" s="440"/>
    </row>
    <row r="430" spans="1:20">
      <c r="A430" s="438" t="s">
        <v>7710</v>
      </c>
      <c r="B430" s="438" t="s">
        <v>5849</v>
      </c>
      <c r="C430" s="438" t="s">
        <v>5850</v>
      </c>
      <c r="D430" s="438" t="s">
        <v>5851</v>
      </c>
      <c r="E430" s="438" t="s">
        <v>5852</v>
      </c>
      <c r="F430" s="438" t="s">
        <v>58</v>
      </c>
      <c r="G430" s="438" t="s">
        <v>58</v>
      </c>
      <c r="H430" s="438" t="s">
        <v>7611</v>
      </c>
      <c r="I430" s="438" t="s">
        <v>7611</v>
      </c>
      <c r="J430" s="438" t="s">
        <v>7711</v>
      </c>
      <c r="K430" s="438" t="s">
        <v>5872</v>
      </c>
      <c r="L430" s="438" t="s">
        <v>6076</v>
      </c>
      <c r="M430" s="438" t="s">
        <v>58</v>
      </c>
      <c r="N430" s="438" t="s">
        <v>7712</v>
      </c>
      <c r="O430" s="438" t="s">
        <v>7713</v>
      </c>
      <c r="P430" s="438"/>
      <c r="Q430" s="438"/>
      <c r="R430" s="438"/>
      <c r="S430" s="438"/>
      <c r="T430" s="440"/>
    </row>
    <row r="431" spans="1:20">
      <c r="A431" s="438" t="s">
        <v>7714</v>
      </c>
      <c r="B431" s="438" t="s">
        <v>5849</v>
      </c>
      <c r="C431" s="438" t="s">
        <v>5850</v>
      </c>
      <c r="D431" s="438" t="s">
        <v>5851</v>
      </c>
      <c r="E431" s="438" t="s">
        <v>5852</v>
      </c>
      <c r="F431" s="438" t="s">
        <v>58</v>
      </c>
      <c r="G431" s="438" t="s">
        <v>58</v>
      </c>
      <c r="H431" s="438" t="s">
        <v>7611</v>
      </c>
      <c r="I431" s="438" t="s">
        <v>7611</v>
      </c>
      <c r="J431" s="438" t="s">
        <v>7715</v>
      </c>
      <c r="K431" s="438" t="s">
        <v>5962</v>
      </c>
      <c r="L431" s="438" t="s">
        <v>5857</v>
      </c>
      <c r="M431" s="438" t="s">
        <v>58</v>
      </c>
      <c r="N431" s="438" t="s">
        <v>7716</v>
      </c>
      <c r="O431" s="438" t="s">
        <v>7717</v>
      </c>
      <c r="P431" s="438"/>
      <c r="Q431" s="438"/>
      <c r="R431" s="142"/>
      <c r="S431" s="444" t="s">
        <v>7718</v>
      </c>
      <c r="T431" s="440"/>
    </row>
    <row r="432" spans="1:20">
      <c r="A432" s="438" t="s">
        <v>7719</v>
      </c>
      <c r="B432" s="438" t="s">
        <v>5849</v>
      </c>
      <c r="C432" s="438" t="s">
        <v>5850</v>
      </c>
      <c r="D432" s="438" t="s">
        <v>5851</v>
      </c>
      <c r="E432" s="438" t="s">
        <v>5852</v>
      </c>
      <c r="F432" s="438" t="s">
        <v>58</v>
      </c>
      <c r="G432" s="438" t="s">
        <v>58</v>
      </c>
      <c r="H432" s="438" t="s">
        <v>7611</v>
      </c>
      <c r="I432" s="438" t="s">
        <v>7611</v>
      </c>
      <c r="J432" s="438" t="s">
        <v>7720</v>
      </c>
      <c r="K432" s="438" t="s">
        <v>5962</v>
      </c>
      <c r="L432" s="438" t="s">
        <v>5857</v>
      </c>
      <c r="M432" s="438" t="s">
        <v>58</v>
      </c>
      <c r="N432" s="438" t="s">
        <v>7721</v>
      </c>
      <c r="O432" s="438" t="s">
        <v>7722</v>
      </c>
      <c r="P432" s="438"/>
      <c r="Q432" s="438"/>
      <c r="R432" s="438"/>
      <c r="S432" s="438"/>
      <c r="T432" s="440"/>
    </row>
    <row r="433" spans="1:20">
      <c r="A433" s="438" t="s">
        <v>7723</v>
      </c>
      <c r="B433" s="438" t="s">
        <v>5849</v>
      </c>
      <c r="C433" s="438" t="s">
        <v>5850</v>
      </c>
      <c r="D433" s="438" t="s">
        <v>5851</v>
      </c>
      <c r="E433" s="438" t="s">
        <v>5852</v>
      </c>
      <c r="F433" s="438" t="s">
        <v>58</v>
      </c>
      <c r="G433" s="438" t="s">
        <v>58</v>
      </c>
      <c r="H433" s="438" t="s">
        <v>7611</v>
      </c>
      <c r="I433" s="438" t="s">
        <v>7611</v>
      </c>
      <c r="J433" s="438" t="s">
        <v>7724</v>
      </c>
      <c r="K433" s="438" t="s">
        <v>5962</v>
      </c>
      <c r="L433" s="438" t="s">
        <v>5857</v>
      </c>
      <c r="M433" s="438" t="s">
        <v>58</v>
      </c>
      <c r="N433" s="438" t="s">
        <v>7584</v>
      </c>
      <c r="O433" s="438" t="s">
        <v>7725</v>
      </c>
      <c r="P433" s="438"/>
      <c r="Q433" s="438"/>
      <c r="R433" s="438"/>
      <c r="S433" s="438"/>
      <c r="T433" s="440"/>
    </row>
    <row r="434" spans="1:20">
      <c r="A434" s="438" t="s">
        <v>7726</v>
      </c>
      <c r="B434" s="438" t="s">
        <v>5849</v>
      </c>
      <c r="C434" s="438" t="s">
        <v>5850</v>
      </c>
      <c r="D434" s="438" t="s">
        <v>5851</v>
      </c>
      <c r="E434" s="438" t="s">
        <v>5852</v>
      </c>
      <c r="F434" s="438" t="s">
        <v>58</v>
      </c>
      <c r="G434" s="438" t="s">
        <v>58</v>
      </c>
      <c r="H434" s="438" t="s">
        <v>7611</v>
      </c>
      <c r="I434" s="438" t="s">
        <v>7611</v>
      </c>
      <c r="J434" s="438" t="s">
        <v>7727</v>
      </c>
      <c r="K434" s="438" t="s">
        <v>5856</v>
      </c>
      <c r="L434" s="438" t="s">
        <v>7728</v>
      </c>
      <c r="M434" s="438" t="s">
        <v>58</v>
      </c>
      <c r="N434" s="438" t="s">
        <v>7729</v>
      </c>
      <c r="O434" s="438" t="s">
        <v>7730</v>
      </c>
      <c r="P434" s="438"/>
      <c r="Q434" s="438"/>
      <c r="R434" s="438"/>
      <c r="S434" s="438"/>
      <c r="T434" s="440"/>
    </row>
    <row r="435" spans="1:20">
      <c r="A435" s="438" t="s">
        <v>7731</v>
      </c>
      <c r="B435" s="438" t="s">
        <v>5849</v>
      </c>
      <c r="C435" s="438" t="s">
        <v>5850</v>
      </c>
      <c r="D435" s="438" t="s">
        <v>5851</v>
      </c>
      <c r="E435" s="438" t="s">
        <v>5852</v>
      </c>
      <c r="F435" s="438" t="s">
        <v>58</v>
      </c>
      <c r="G435" s="438" t="s">
        <v>58</v>
      </c>
      <c r="H435" s="438" t="s">
        <v>7611</v>
      </c>
      <c r="I435" s="438" t="s">
        <v>7611</v>
      </c>
      <c r="J435" s="438" t="s">
        <v>7732</v>
      </c>
      <c r="K435" s="438" t="s">
        <v>5872</v>
      </c>
      <c r="L435" s="438" t="s">
        <v>7728</v>
      </c>
      <c r="M435" s="438" t="s">
        <v>58</v>
      </c>
      <c r="N435" s="438" t="s">
        <v>7733</v>
      </c>
      <c r="O435" s="438" t="s">
        <v>7734</v>
      </c>
      <c r="P435" s="438"/>
      <c r="Q435" s="438"/>
      <c r="R435" s="438"/>
      <c r="S435" s="438"/>
      <c r="T435" s="440"/>
    </row>
    <row r="436" spans="1:20">
      <c r="A436" s="438" t="s">
        <v>7735</v>
      </c>
      <c r="B436" s="438" t="s">
        <v>5849</v>
      </c>
      <c r="C436" s="438" t="s">
        <v>5850</v>
      </c>
      <c r="D436" s="438" t="s">
        <v>5851</v>
      </c>
      <c r="E436" s="438" t="s">
        <v>5852</v>
      </c>
      <c r="F436" s="438" t="s">
        <v>58</v>
      </c>
      <c r="G436" s="438" t="s">
        <v>58</v>
      </c>
      <c r="H436" s="438" t="s">
        <v>7611</v>
      </c>
      <c r="I436" s="438" t="s">
        <v>7611</v>
      </c>
      <c r="J436" s="438" t="s">
        <v>7736</v>
      </c>
      <c r="K436" s="438" t="s">
        <v>5962</v>
      </c>
      <c r="L436" s="438" t="s">
        <v>7728</v>
      </c>
      <c r="M436" s="438" t="s">
        <v>7737</v>
      </c>
      <c r="N436" s="438" t="s">
        <v>7738</v>
      </c>
      <c r="O436" s="438" t="s">
        <v>7739</v>
      </c>
      <c r="P436" s="438"/>
      <c r="Q436" s="438"/>
      <c r="R436" s="438"/>
      <c r="S436" s="438" t="s">
        <v>7740</v>
      </c>
      <c r="T436" s="440"/>
    </row>
    <row r="437" spans="1:20">
      <c r="A437" s="438" t="s">
        <v>7741</v>
      </c>
      <c r="B437" s="438" t="s">
        <v>5849</v>
      </c>
      <c r="C437" s="438" t="s">
        <v>5850</v>
      </c>
      <c r="D437" s="438" t="s">
        <v>5851</v>
      </c>
      <c r="E437" s="438" t="s">
        <v>5852</v>
      </c>
      <c r="F437" s="438" t="s">
        <v>58</v>
      </c>
      <c r="G437" s="438" t="s">
        <v>58</v>
      </c>
      <c r="H437" s="438" t="s">
        <v>7611</v>
      </c>
      <c r="I437" s="438" t="s">
        <v>7611</v>
      </c>
      <c r="J437" s="438" t="s">
        <v>7742</v>
      </c>
      <c r="K437" s="438" t="s">
        <v>5856</v>
      </c>
      <c r="L437" s="438" t="s">
        <v>5963</v>
      </c>
      <c r="M437" s="438" t="s">
        <v>58</v>
      </c>
      <c r="N437" s="438" t="s">
        <v>7743</v>
      </c>
      <c r="O437" s="438" t="s">
        <v>7744</v>
      </c>
      <c r="P437" s="438"/>
      <c r="Q437" s="438"/>
      <c r="R437" s="438"/>
      <c r="S437" s="438"/>
      <c r="T437" s="440"/>
    </row>
    <row r="438" spans="1:20">
      <c r="A438" s="438" t="s">
        <v>7745</v>
      </c>
      <c r="B438" s="438" t="s">
        <v>5849</v>
      </c>
      <c r="C438" s="438" t="s">
        <v>5850</v>
      </c>
      <c r="D438" s="438" t="s">
        <v>5851</v>
      </c>
      <c r="E438" s="438" t="s">
        <v>5852</v>
      </c>
      <c r="F438" s="438" t="s">
        <v>58</v>
      </c>
      <c r="G438" s="438" t="s">
        <v>58</v>
      </c>
      <c r="H438" s="438" t="s">
        <v>7746</v>
      </c>
      <c r="I438" s="438" t="s">
        <v>7747</v>
      </c>
      <c r="J438" s="438" t="s">
        <v>7748</v>
      </c>
      <c r="K438" s="438" t="s">
        <v>5856</v>
      </c>
      <c r="L438" s="438" t="s">
        <v>5963</v>
      </c>
      <c r="M438" s="438" t="s">
        <v>58</v>
      </c>
      <c r="N438" s="438" t="s">
        <v>7749</v>
      </c>
      <c r="O438" s="438" t="s">
        <v>7750</v>
      </c>
      <c r="P438" s="438"/>
      <c r="Q438" s="438"/>
      <c r="R438" s="438"/>
      <c r="S438" s="438"/>
      <c r="T438" s="440"/>
    </row>
    <row r="439" spans="1:20">
      <c r="A439" s="438" t="s">
        <v>7751</v>
      </c>
      <c r="B439" s="438" t="s">
        <v>5849</v>
      </c>
      <c r="C439" s="438" t="s">
        <v>5850</v>
      </c>
      <c r="D439" s="438" t="s">
        <v>5851</v>
      </c>
      <c r="E439" s="438" t="s">
        <v>5852</v>
      </c>
      <c r="F439" s="438" t="s">
        <v>58</v>
      </c>
      <c r="G439" s="438" t="s">
        <v>58</v>
      </c>
      <c r="H439" s="438" t="s">
        <v>7746</v>
      </c>
      <c r="I439" s="438" t="s">
        <v>7747</v>
      </c>
      <c r="J439" s="438" t="s">
        <v>7752</v>
      </c>
      <c r="K439" s="438" t="s">
        <v>5856</v>
      </c>
      <c r="L439" s="438" t="s">
        <v>5963</v>
      </c>
      <c r="M439" s="438" t="s">
        <v>58</v>
      </c>
      <c r="N439" s="438" t="s">
        <v>7753</v>
      </c>
      <c r="O439" s="438" t="s">
        <v>7754</v>
      </c>
      <c r="P439" s="438"/>
      <c r="Q439" s="438"/>
      <c r="R439" s="438"/>
      <c r="S439" s="438"/>
      <c r="T439" s="440"/>
    </row>
    <row r="440" spans="1:20">
      <c r="A440" s="438" t="s">
        <v>7755</v>
      </c>
      <c r="B440" s="438" t="s">
        <v>5849</v>
      </c>
      <c r="C440" s="438" t="s">
        <v>5850</v>
      </c>
      <c r="D440" s="438" t="s">
        <v>5851</v>
      </c>
      <c r="E440" s="438" t="s">
        <v>5852</v>
      </c>
      <c r="F440" s="438" t="s">
        <v>58</v>
      </c>
      <c r="G440" s="438" t="s">
        <v>58</v>
      </c>
      <c r="H440" s="438" t="s">
        <v>7746</v>
      </c>
      <c r="I440" s="438" t="s">
        <v>7747</v>
      </c>
      <c r="J440" s="438" t="s">
        <v>7756</v>
      </c>
      <c r="K440" s="438" t="s">
        <v>5962</v>
      </c>
      <c r="L440" s="438" t="s">
        <v>5963</v>
      </c>
      <c r="M440" s="438" t="s">
        <v>58</v>
      </c>
      <c r="N440" s="438" t="s">
        <v>7757</v>
      </c>
      <c r="O440" s="438" t="s">
        <v>7758</v>
      </c>
      <c r="P440" s="438"/>
      <c r="Q440" s="438"/>
      <c r="R440" s="142"/>
      <c r="S440" s="444" t="s">
        <v>7759</v>
      </c>
      <c r="T440" s="440"/>
    </row>
    <row r="441" spans="1:20">
      <c r="A441" s="438" t="s">
        <v>7760</v>
      </c>
      <c r="B441" s="438" t="s">
        <v>5849</v>
      </c>
      <c r="C441" s="438" t="s">
        <v>5850</v>
      </c>
      <c r="D441" s="438" t="s">
        <v>5851</v>
      </c>
      <c r="E441" s="438" t="s">
        <v>5852</v>
      </c>
      <c r="F441" s="438" t="s">
        <v>58</v>
      </c>
      <c r="G441" s="438" t="s">
        <v>58</v>
      </c>
      <c r="H441" s="438" t="s">
        <v>7746</v>
      </c>
      <c r="I441" s="438" t="s">
        <v>7747</v>
      </c>
      <c r="J441" s="438" t="s">
        <v>7761</v>
      </c>
      <c r="K441" s="438" t="s">
        <v>5962</v>
      </c>
      <c r="L441" s="438" t="s">
        <v>5963</v>
      </c>
      <c r="M441" s="438" t="s">
        <v>58</v>
      </c>
      <c r="N441" s="438" t="s">
        <v>7762</v>
      </c>
      <c r="O441" s="438" t="s">
        <v>7763</v>
      </c>
      <c r="P441" s="438"/>
      <c r="Q441" s="438"/>
      <c r="R441" s="438"/>
      <c r="S441" s="438"/>
      <c r="T441" s="440"/>
    </row>
    <row r="442" spans="1:20">
      <c r="A442" s="438" t="s">
        <v>7764</v>
      </c>
      <c r="B442" s="438" t="s">
        <v>5849</v>
      </c>
      <c r="C442" s="438" t="s">
        <v>5850</v>
      </c>
      <c r="D442" s="438" t="s">
        <v>5851</v>
      </c>
      <c r="E442" s="438" t="s">
        <v>5852</v>
      </c>
      <c r="F442" s="438" t="s">
        <v>58</v>
      </c>
      <c r="G442" s="438" t="s">
        <v>58</v>
      </c>
      <c r="H442" s="438" t="s">
        <v>7746</v>
      </c>
      <c r="I442" s="438" t="s">
        <v>7765</v>
      </c>
      <c r="J442" s="438" t="s">
        <v>7766</v>
      </c>
      <c r="K442" s="438" t="s">
        <v>5856</v>
      </c>
      <c r="L442" s="438" t="s">
        <v>5873</v>
      </c>
      <c r="M442" s="445" t="s">
        <v>7767</v>
      </c>
      <c r="N442" s="438" t="s">
        <v>7768</v>
      </c>
      <c r="O442" s="438" t="s">
        <v>7769</v>
      </c>
      <c r="P442" s="438"/>
      <c r="Q442" s="438"/>
      <c r="R442" s="438"/>
      <c r="S442" s="438"/>
      <c r="T442" s="440"/>
    </row>
    <row r="443" spans="1:20">
      <c r="A443" s="438" t="s">
        <v>7770</v>
      </c>
      <c r="B443" s="438" t="s">
        <v>5849</v>
      </c>
      <c r="C443" s="438" t="s">
        <v>5850</v>
      </c>
      <c r="D443" s="438" t="s">
        <v>5851</v>
      </c>
      <c r="E443" s="438" t="s">
        <v>5852</v>
      </c>
      <c r="F443" s="438" t="s">
        <v>58</v>
      </c>
      <c r="G443" s="438" t="s">
        <v>58</v>
      </c>
      <c r="H443" s="438" t="s">
        <v>7746</v>
      </c>
      <c r="I443" s="438" t="s">
        <v>7771</v>
      </c>
      <c r="J443" s="438" t="s">
        <v>7772</v>
      </c>
      <c r="K443" s="438" t="s">
        <v>5962</v>
      </c>
      <c r="L443" s="438" t="s">
        <v>5963</v>
      </c>
      <c r="M443" s="438" t="s">
        <v>58</v>
      </c>
      <c r="N443" s="438" t="s">
        <v>7773</v>
      </c>
      <c r="O443" s="438" t="s">
        <v>7774</v>
      </c>
      <c r="P443" s="438"/>
      <c r="Q443" s="438"/>
      <c r="R443" s="438"/>
      <c r="S443" s="438"/>
      <c r="T443" s="440"/>
    </row>
    <row r="444" spans="1:20">
      <c r="A444" s="438" t="s">
        <v>7775</v>
      </c>
      <c r="B444" s="438" t="s">
        <v>5849</v>
      </c>
      <c r="C444" s="438" t="s">
        <v>5850</v>
      </c>
      <c r="D444" s="438" t="s">
        <v>5851</v>
      </c>
      <c r="E444" s="438" t="s">
        <v>5852</v>
      </c>
      <c r="F444" s="438" t="s">
        <v>58</v>
      </c>
      <c r="G444" s="438" t="s">
        <v>58</v>
      </c>
      <c r="H444" s="438" t="s">
        <v>7746</v>
      </c>
      <c r="I444" s="438" t="s">
        <v>170</v>
      </c>
      <c r="J444" s="438" t="s">
        <v>7776</v>
      </c>
      <c r="K444" s="438" t="s">
        <v>5962</v>
      </c>
      <c r="L444" s="438" t="s">
        <v>7594</v>
      </c>
      <c r="M444" s="438" t="s">
        <v>7777</v>
      </c>
      <c r="N444" s="438" t="s">
        <v>7584</v>
      </c>
      <c r="O444" s="438" t="s">
        <v>7778</v>
      </c>
      <c r="P444" s="438"/>
      <c r="Q444" s="438"/>
      <c r="R444" s="438"/>
      <c r="S444" s="438"/>
      <c r="T444" s="440"/>
    </row>
    <row r="445" spans="1:20">
      <c r="A445" s="438" t="s">
        <v>7779</v>
      </c>
      <c r="B445" s="438" t="s">
        <v>5849</v>
      </c>
      <c r="C445" s="438" t="s">
        <v>5850</v>
      </c>
      <c r="D445" s="438" t="s">
        <v>5851</v>
      </c>
      <c r="E445" s="438" t="s">
        <v>5852</v>
      </c>
      <c r="F445" s="438" t="s">
        <v>58</v>
      </c>
      <c r="G445" s="438" t="s">
        <v>58</v>
      </c>
      <c r="H445" s="438" t="s">
        <v>7746</v>
      </c>
      <c r="I445" s="438" t="s">
        <v>7780</v>
      </c>
      <c r="J445" s="438" t="s">
        <v>7781</v>
      </c>
      <c r="K445" s="438" t="s">
        <v>5962</v>
      </c>
      <c r="L445" s="438" t="s">
        <v>5857</v>
      </c>
      <c r="M445" s="438" t="s">
        <v>7583</v>
      </c>
      <c r="N445" s="438" t="s">
        <v>7782</v>
      </c>
      <c r="O445" s="438" t="s">
        <v>7783</v>
      </c>
      <c r="P445" s="438"/>
      <c r="Q445" s="438"/>
      <c r="R445" s="438"/>
      <c r="S445" s="438"/>
      <c r="T445" s="440"/>
    </row>
    <row r="446" spans="1:20">
      <c r="A446" s="438" t="s">
        <v>7784</v>
      </c>
      <c r="B446" s="438" t="s">
        <v>5849</v>
      </c>
      <c r="C446" s="438" t="s">
        <v>5850</v>
      </c>
      <c r="D446" s="438" t="s">
        <v>5851</v>
      </c>
      <c r="E446" s="438" t="s">
        <v>5852</v>
      </c>
      <c r="F446" s="438" t="s">
        <v>58</v>
      </c>
      <c r="G446" s="438" t="s">
        <v>58</v>
      </c>
      <c r="H446" s="438" t="s">
        <v>7746</v>
      </c>
      <c r="I446" s="438" t="s">
        <v>7785</v>
      </c>
      <c r="J446" s="438" t="s">
        <v>7786</v>
      </c>
      <c r="K446" s="438" t="s">
        <v>5856</v>
      </c>
      <c r="L446" s="438" t="s">
        <v>5857</v>
      </c>
      <c r="M446" s="438" t="s">
        <v>7787</v>
      </c>
      <c r="N446" s="438" t="s">
        <v>7788</v>
      </c>
      <c r="O446" s="438" t="s">
        <v>7789</v>
      </c>
      <c r="P446" s="438"/>
      <c r="Q446" s="438"/>
      <c r="R446" s="438"/>
      <c r="S446" s="438"/>
      <c r="T446" s="440"/>
    </row>
    <row r="447" spans="1:20">
      <c r="A447" s="438" t="s">
        <v>7790</v>
      </c>
      <c r="B447" s="438" t="s">
        <v>5849</v>
      </c>
      <c r="C447" s="438" t="s">
        <v>5850</v>
      </c>
      <c r="D447" s="438" t="s">
        <v>5851</v>
      </c>
      <c r="E447" s="438" t="s">
        <v>5852</v>
      </c>
      <c r="F447" s="438" t="s">
        <v>58</v>
      </c>
      <c r="G447" s="438" t="s">
        <v>58</v>
      </c>
      <c r="H447" s="438" t="s">
        <v>7746</v>
      </c>
      <c r="I447" s="438" t="s">
        <v>7785</v>
      </c>
      <c r="J447" s="438" t="s">
        <v>7791</v>
      </c>
      <c r="K447" s="438" t="s">
        <v>5856</v>
      </c>
      <c r="L447" s="438" t="s">
        <v>5857</v>
      </c>
      <c r="M447" s="438" t="s">
        <v>7787</v>
      </c>
      <c r="N447" s="438" t="s">
        <v>7792</v>
      </c>
      <c r="O447" s="438" t="s">
        <v>7793</v>
      </c>
      <c r="P447" s="438"/>
      <c r="Q447" s="438"/>
      <c r="R447" s="438"/>
      <c r="S447" s="438"/>
      <c r="T447" s="440"/>
    </row>
    <row r="448" spans="1:20">
      <c r="A448" s="438" t="s">
        <v>7794</v>
      </c>
      <c r="B448" s="438" t="s">
        <v>5849</v>
      </c>
      <c r="C448" s="438" t="s">
        <v>5850</v>
      </c>
      <c r="D448" s="438" t="s">
        <v>5851</v>
      </c>
      <c r="E448" s="438" t="s">
        <v>5852</v>
      </c>
      <c r="F448" s="438" t="s">
        <v>58</v>
      </c>
      <c r="G448" s="438" t="s">
        <v>58</v>
      </c>
      <c r="H448" s="438" t="s">
        <v>7746</v>
      </c>
      <c r="I448" s="438" t="s">
        <v>7785</v>
      </c>
      <c r="J448" s="438" t="s">
        <v>7795</v>
      </c>
      <c r="K448" s="438" t="s">
        <v>5856</v>
      </c>
      <c r="L448" s="438" t="s">
        <v>7728</v>
      </c>
      <c r="M448" s="438" t="s">
        <v>7787</v>
      </c>
      <c r="N448" s="438" t="s">
        <v>7796</v>
      </c>
      <c r="O448" s="438" t="s">
        <v>7797</v>
      </c>
      <c r="P448" s="438"/>
      <c r="Q448" s="438"/>
      <c r="R448" s="438"/>
      <c r="S448" s="438"/>
      <c r="T448" s="440"/>
    </row>
    <row r="449" spans="1:20">
      <c r="A449" s="438" t="s">
        <v>7798</v>
      </c>
      <c r="B449" s="438" t="s">
        <v>5849</v>
      </c>
      <c r="C449" s="438" t="s">
        <v>5850</v>
      </c>
      <c r="D449" s="438" t="s">
        <v>5851</v>
      </c>
      <c r="E449" s="438" t="s">
        <v>5852</v>
      </c>
      <c r="F449" s="438" t="s">
        <v>58</v>
      </c>
      <c r="G449" s="438" t="s">
        <v>58</v>
      </c>
      <c r="H449" s="438" t="s">
        <v>7746</v>
      </c>
      <c r="I449" s="438" t="s">
        <v>7785</v>
      </c>
      <c r="J449" s="438" t="s">
        <v>7799</v>
      </c>
      <c r="K449" s="438" t="s">
        <v>5962</v>
      </c>
      <c r="L449" s="438" t="s">
        <v>5857</v>
      </c>
      <c r="M449" s="438" t="s">
        <v>7800</v>
      </c>
      <c r="N449" s="438" t="s">
        <v>7801</v>
      </c>
      <c r="O449" s="438" t="s">
        <v>7802</v>
      </c>
      <c r="P449" s="438"/>
      <c r="Q449" s="438"/>
      <c r="R449" s="438"/>
      <c r="S449" s="438" t="s">
        <v>7803</v>
      </c>
      <c r="T449" s="440"/>
    </row>
    <row r="450" spans="1:20">
      <c r="A450" s="438" t="s">
        <v>7804</v>
      </c>
      <c r="B450" s="438" t="s">
        <v>5849</v>
      </c>
      <c r="C450" s="438" t="s">
        <v>5850</v>
      </c>
      <c r="D450" s="438" t="s">
        <v>5851</v>
      </c>
      <c r="E450" s="438" t="s">
        <v>5852</v>
      </c>
      <c r="F450" s="438" t="s">
        <v>58</v>
      </c>
      <c r="G450" s="438" t="s">
        <v>58</v>
      </c>
      <c r="H450" s="438" t="s">
        <v>7746</v>
      </c>
      <c r="I450" s="438" t="s">
        <v>1380</v>
      </c>
      <c r="J450" s="438" t="s">
        <v>7805</v>
      </c>
      <c r="K450" s="438" t="s">
        <v>5962</v>
      </c>
      <c r="L450" s="438" t="s">
        <v>7728</v>
      </c>
      <c r="M450" s="438" t="s">
        <v>7806</v>
      </c>
      <c r="N450" s="438" t="s">
        <v>7807</v>
      </c>
      <c r="O450" s="438" t="s">
        <v>7808</v>
      </c>
      <c r="P450" s="438"/>
      <c r="Q450" s="438"/>
      <c r="R450" s="438"/>
      <c r="S450" s="438" t="s">
        <v>7699</v>
      </c>
      <c r="T450" s="440"/>
    </row>
    <row r="451" spans="1:20">
      <c r="A451" s="438" t="s">
        <v>7809</v>
      </c>
      <c r="B451" s="438" t="s">
        <v>5849</v>
      </c>
      <c r="C451" s="438" t="s">
        <v>5850</v>
      </c>
      <c r="D451" s="438" t="s">
        <v>5851</v>
      </c>
      <c r="E451" s="438" t="s">
        <v>5852</v>
      </c>
      <c r="F451" s="438" t="s">
        <v>58</v>
      </c>
      <c r="G451" s="438" t="s">
        <v>58</v>
      </c>
      <c r="H451" s="438" t="s">
        <v>7746</v>
      </c>
      <c r="I451" s="438" t="s">
        <v>126</v>
      </c>
      <c r="J451" s="438" t="s">
        <v>7810</v>
      </c>
      <c r="K451" s="438" t="s">
        <v>5962</v>
      </c>
      <c r="L451" s="438" t="s">
        <v>5963</v>
      </c>
      <c r="M451" s="438" t="s">
        <v>58</v>
      </c>
      <c r="N451" s="438" t="s">
        <v>7811</v>
      </c>
      <c r="O451" s="438" t="s">
        <v>7812</v>
      </c>
      <c r="P451" s="438"/>
      <c r="Q451" s="438"/>
      <c r="R451" s="438"/>
      <c r="S451" s="438"/>
      <c r="T451" s="440"/>
    </row>
    <row r="452" spans="1:20">
      <c r="A452" s="438" t="s">
        <v>7813</v>
      </c>
      <c r="B452" s="438" t="s">
        <v>5849</v>
      </c>
      <c r="C452" s="438" t="s">
        <v>5850</v>
      </c>
      <c r="D452" s="438" t="s">
        <v>5851</v>
      </c>
      <c r="E452" s="438" t="s">
        <v>5852</v>
      </c>
      <c r="F452" s="438" t="s">
        <v>7814</v>
      </c>
      <c r="G452" s="438" t="s">
        <v>7815</v>
      </c>
      <c r="H452" s="438" t="s">
        <v>7816</v>
      </c>
      <c r="I452" s="438" t="s">
        <v>7817</v>
      </c>
      <c r="J452" s="438" t="s">
        <v>7818</v>
      </c>
      <c r="K452" s="438" t="s">
        <v>5856</v>
      </c>
      <c r="L452" s="438" t="s">
        <v>6076</v>
      </c>
      <c r="M452" s="438" t="s">
        <v>7819</v>
      </c>
      <c r="N452" s="438" t="s">
        <v>7820</v>
      </c>
      <c r="O452" s="438" t="s">
        <v>7821</v>
      </c>
      <c r="P452" s="438"/>
      <c r="Q452" s="438"/>
      <c r="R452" s="438"/>
      <c r="S452" s="438"/>
      <c r="T452" s="440" t="s">
        <v>7822</v>
      </c>
    </row>
    <row r="453" spans="1:20">
      <c r="A453" s="438" t="s">
        <v>7823</v>
      </c>
      <c r="B453" s="438" t="s">
        <v>5849</v>
      </c>
      <c r="C453" s="438" t="s">
        <v>5850</v>
      </c>
      <c r="D453" s="438" t="s">
        <v>5851</v>
      </c>
      <c r="E453" s="438" t="s">
        <v>5852</v>
      </c>
      <c r="F453" s="438" t="s">
        <v>7814</v>
      </c>
      <c r="G453" s="438" t="s">
        <v>7815</v>
      </c>
      <c r="H453" s="438" t="s">
        <v>7816</v>
      </c>
      <c r="I453" s="438" t="s">
        <v>7817</v>
      </c>
      <c r="J453" s="438" t="s">
        <v>7824</v>
      </c>
      <c r="K453" s="438" t="s">
        <v>5856</v>
      </c>
      <c r="L453" s="438" t="s">
        <v>6076</v>
      </c>
      <c r="M453" s="438" t="s">
        <v>7825</v>
      </c>
      <c r="N453" s="438" t="s">
        <v>7820</v>
      </c>
      <c r="O453" s="438" t="s">
        <v>7826</v>
      </c>
      <c r="P453" s="438"/>
      <c r="Q453" s="438"/>
      <c r="R453" s="438"/>
      <c r="S453" s="438"/>
      <c r="T453" s="440" t="s">
        <v>7822</v>
      </c>
    </row>
    <row r="454" spans="1:20">
      <c r="A454" s="438" t="s">
        <v>7827</v>
      </c>
      <c r="B454" s="438" t="s">
        <v>5849</v>
      </c>
      <c r="C454" s="438" t="s">
        <v>5850</v>
      </c>
      <c r="D454" s="438" t="s">
        <v>5851</v>
      </c>
      <c r="E454" s="438" t="s">
        <v>5852</v>
      </c>
      <c r="F454" s="438" t="s">
        <v>7814</v>
      </c>
      <c r="G454" s="438" t="s">
        <v>7815</v>
      </c>
      <c r="H454" s="438" t="s">
        <v>7816</v>
      </c>
      <c r="I454" s="438" t="s">
        <v>7817</v>
      </c>
      <c r="J454" s="438" t="s">
        <v>7828</v>
      </c>
      <c r="K454" s="438" t="s">
        <v>5856</v>
      </c>
      <c r="L454" s="438" t="s">
        <v>6076</v>
      </c>
      <c r="M454" s="438" t="s">
        <v>7819</v>
      </c>
      <c r="N454" s="438" t="s">
        <v>7829</v>
      </c>
      <c r="O454" s="438" t="s">
        <v>7830</v>
      </c>
      <c r="P454" s="438"/>
      <c r="Q454" s="438"/>
      <c r="R454" s="438"/>
      <c r="S454" s="438" t="s">
        <v>7831</v>
      </c>
      <c r="T454" s="440" t="s">
        <v>7822</v>
      </c>
    </row>
    <row r="455" spans="1:20">
      <c r="A455" s="438" t="s">
        <v>7832</v>
      </c>
      <c r="B455" s="438" t="s">
        <v>5849</v>
      </c>
      <c r="C455" s="438" t="s">
        <v>5850</v>
      </c>
      <c r="D455" s="438" t="s">
        <v>5851</v>
      </c>
      <c r="E455" s="438" t="s">
        <v>5852</v>
      </c>
      <c r="F455" s="438" t="s">
        <v>7814</v>
      </c>
      <c r="G455" s="438" t="s">
        <v>7815</v>
      </c>
      <c r="H455" s="438" t="s">
        <v>7816</v>
      </c>
      <c r="I455" s="438" t="s">
        <v>7817</v>
      </c>
      <c r="J455" s="438" t="s">
        <v>7833</v>
      </c>
      <c r="K455" s="438" t="s">
        <v>5856</v>
      </c>
      <c r="L455" s="438" t="s">
        <v>6076</v>
      </c>
      <c r="M455" s="438" t="s">
        <v>7825</v>
      </c>
      <c r="N455" s="438" t="s">
        <v>7829</v>
      </c>
      <c r="O455" s="438" t="s">
        <v>7834</v>
      </c>
      <c r="P455" s="438"/>
      <c r="Q455" s="438"/>
      <c r="R455" s="438"/>
      <c r="S455" s="438" t="s">
        <v>7831</v>
      </c>
      <c r="T455" s="440" t="s">
        <v>7822</v>
      </c>
    </row>
    <row r="456" spans="1:20">
      <c r="A456" s="438" t="s">
        <v>7835</v>
      </c>
      <c r="B456" s="438" t="s">
        <v>5849</v>
      </c>
      <c r="C456" s="438" t="s">
        <v>5850</v>
      </c>
      <c r="D456" s="438" t="s">
        <v>5851</v>
      </c>
      <c r="E456" s="438" t="s">
        <v>5852</v>
      </c>
      <c r="F456" s="438" t="s">
        <v>7814</v>
      </c>
      <c r="G456" s="438" t="s">
        <v>7815</v>
      </c>
      <c r="H456" s="438" t="s">
        <v>7816</v>
      </c>
      <c r="I456" s="438" t="s">
        <v>7817</v>
      </c>
      <c r="J456" s="438" t="s">
        <v>7836</v>
      </c>
      <c r="K456" s="438" t="s">
        <v>5856</v>
      </c>
      <c r="L456" s="438" t="s">
        <v>6076</v>
      </c>
      <c r="M456" s="438" t="s">
        <v>7819</v>
      </c>
      <c r="N456" s="438" t="s">
        <v>7837</v>
      </c>
      <c r="O456" s="438" t="s">
        <v>7838</v>
      </c>
      <c r="P456" s="438"/>
      <c r="Q456" s="438"/>
      <c r="R456" s="438"/>
      <c r="S456" s="438"/>
      <c r="T456" s="440" t="s">
        <v>7822</v>
      </c>
    </row>
    <row r="457" spans="1:20">
      <c r="A457" s="438" t="s">
        <v>7839</v>
      </c>
      <c r="B457" s="438" t="s">
        <v>5849</v>
      </c>
      <c r="C457" s="438" t="s">
        <v>5850</v>
      </c>
      <c r="D457" s="438" t="s">
        <v>5851</v>
      </c>
      <c r="E457" s="438" t="s">
        <v>5852</v>
      </c>
      <c r="F457" s="438" t="s">
        <v>7814</v>
      </c>
      <c r="G457" s="438" t="s">
        <v>7815</v>
      </c>
      <c r="H457" s="438" t="s">
        <v>7816</v>
      </c>
      <c r="I457" s="438" t="s">
        <v>7817</v>
      </c>
      <c r="J457" s="438" t="s">
        <v>7840</v>
      </c>
      <c r="K457" s="438" t="s">
        <v>5856</v>
      </c>
      <c r="L457" s="438" t="s">
        <v>6076</v>
      </c>
      <c r="M457" s="438" t="s">
        <v>7825</v>
      </c>
      <c r="N457" s="438" t="s">
        <v>7837</v>
      </c>
      <c r="O457" s="438" t="s">
        <v>7841</v>
      </c>
      <c r="P457" s="438"/>
      <c r="Q457" s="438"/>
      <c r="R457" s="438"/>
      <c r="S457" s="438"/>
      <c r="T457" s="440" t="s">
        <v>7822</v>
      </c>
    </row>
    <row r="458" spans="1:20">
      <c r="A458" s="438" t="s">
        <v>7842</v>
      </c>
      <c r="B458" s="438" t="s">
        <v>5849</v>
      </c>
      <c r="C458" s="438" t="s">
        <v>5850</v>
      </c>
      <c r="D458" s="438" t="s">
        <v>5851</v>
      </c>
      <c r="E458" s="438" t="s">
        <v>5852</v>
      </c>
      <c r="F458" s="438" t="s">
        <v>7814</v>
      </c>
      <c r="G458" s="438" t="s">
        <v>7815</v>
      </c>
      <c r="H458" s="438" t="s">
        <v>7816</v>
      </c>
      <c r="I458" s="438" t="s">
        <v>7817</v>
      </c>
      <c r="J458" s="438" t="s">
        <v>7843</v>
      </c>
      <c r="K458" s="438" t="s">
        <v>5856</v>
      </c>
      <c r="L458" s="438" t="s">
        <v>6076</v>
      </c>
      <c r="M458" s="438" t="s">
        <v>7819</v>
      </c>
      <c r="N458" s="438" t="s">
        <v>7844</v>
      </c>
      <c r="O458" s="438" t="s">
        <v>7845</v>
      </c>
      <c r="P458" s="438"/>
      <c r="Q458" s="438"/>
      <c r="R458" s="438"/>
      <c r="S458" s="438"/>
      <c r="T458" s="440" t="s">
        <v>7822</v>
      </c>
    </row>
    <row r="459" spans="1:20">
      <c r="A459" s="438" t="s">
        <v>7846</v>
      </c>
      <c r="B459" s="438" t="s">
        <v>5849</v>
      </c>
      <c r="C459" s="438" t="s">
        <v>5850</v>
      </c>
      <c r="D459" s="438" t="s">
        <v>5851</v>
      </c>
      <c r="E459" s="438" t="s">
        <v>5852</v>
      </c>
      <c r="F459" s="438" t="s">
        <v>7814</v>
      </c>
      <c r="G459" s="438" t="s">
        <v>7815</v>
      </c>
      <c r="H459" s="438" t="s">
        <v>7816</v>
      </c>
      <c r="I459" s="438" t="s">
        <v>7817</v>
      </c>
      <c r="J459" s="438" t="s">
        <v>7847</v>
      </c>
      <c r="K459" s="438" t="s">
        <v>5856</v>
      </c>
      <c r="L459" s="438" t="s">
        <v>6076</v>
      </c>
      <c r="M459" s="438" t="s">
        <v>7825</v>
      </c>
      <c r="N459" s="438" t="s">
        <v>7844</v>
      </c>
      <c r="O459" s="438" t="s">
        <v>7848</v>
      </c>
      <c r="P459" s="438"/>
      <c r="Q459" s="438"/>
      <c r="R459" s="438"/>
      <c r="S459" s="438"/>
      <c r="T459" s="440" t="s">
        <v>7822</v>
      </c>
    </row>
    <row r="460" spans="1:20">
      <c r="A460" s="438" t="s">
        <v>7849</v>
      </c>
      <c r="B460" s="438" t="s">
        <v>5849</v>
      </c>
      <c r="C460" s="438" t="s">
        <v>5850</v>
      </c>
      <c r="D460" s="438" t="s">
        <v>5851</v>
      </c>
      <c r="E460" s="438" t="s">
        <v>5852</v>
      </c>
      <c r="F460" s="438" t="s">
        <v>7814</v>
      </c>
      <c r="G460" s="438" t="s">
        <v>7815</v>
      </c>
      <c r="H460" s="438" t="s">
        <v>7816</v>
      </c>
      <c r="I460" s="438" t="s">
        <v>7817</v>
      </c>
      <c r="J460" s="438" t="s">
        <v>7850</v>
      </c>
      <c r="K460" s="438" t="s">
        <v>5856</v>
      </c>
      <c r="L460" s="438" t="s">
        <v>6076</v>
      </c>
      <c r="M460" s="438" t="s">
        <v>7819</v>
      </c>
      <c r="N460" s="438" t="s">
        <v>7851</v>
      </c>
      <c r="O460" s="438" t="s">
        <v>7852</v>
      </c>
      <c r="P460" s="438"/>
      <c r="Q460" s="438"/>
      <c r="R460" s="438"/>
      <c r="S460" s="438"/>
      <c r="T460" s="440" t="s">
        <v>7822</v>
      </c>
    </row>
    <row r="461" spans="1:20">
      <c r="A461" s="438" t="s">
        <v>7853</v>
      </c>
      <c r="B461" s="438" t="s">
        <v>5849</v>
      </c>
      <c r="C461" s="438" t="s">
        <v>5850</v>
      </c>
      <c r="D461" s="438" t="s">
        <v>5851</v>
      </c>
      <c r="E461" s="438" t="s">
        <v>5852</v>
      </c>
      <c r="F461" s="438" t="s">
        <v>7814</v>
      </c>
      <c r="G461" s="438" t="s">
        <v>7815</v>
      </c>
      <c r="H461" s="438" t="s">
        <v>7816</v>
      </c>
      <c r="I461" s="438" t="s">
        <v>7817</v>
      </c>
      <c r="J461" s="438" t="s">
        <v>7854</v>
      </c>
      <c r="K461" s="438" t="s">
        <v>5856</v>
      </c>
      <c r="L461" s="438" t="s">
        <v>6076</v>
      </c>
      <c r="M461" s="438" t="s">
        <v>7825</v>
      </c>
      <c r="N461" s="438" t="s">
        <v>7851</v>
      </c>
      <c r="O461" s="438" t="s">
        <v>7855</v>
      </c>
      <c r="P461" s="438"/>
      <c r="Q461" s="438"/>
      <c r="R461" s="438"/>
      <c r="S461" s="438"/>
      <c r="T461" s="440" t="s">
        <v>7822</v>
      </c>
    </row>
    <row r="462" spans="1:20">
      <c r="A462" s="438" t="s">
        <v>7856</v>
      </c>
      <c r="B462" s="438" t="s">
        <v>5849</v>
      </c>
      <c r="C462" s="438" t="s">
        <v>5850</v>
      </c>
      <c r="D462" s="438" t="s">
        <v>5851</v>
      </c>
      <c r="E462" s="438" t="s">
        <v>5852</v>
      </c>
      <c r="F462" s="438" t="s">
        <v>7814</v>
      </c>
      <c r="G462" s="438" t="s">
        <v>7815</v>
      </c>
      <c r="H462" s="438" t="s">
        <v>7816</v>
      </c>
      <c r="I462" s="438" t="s">
        <v>7817</v>
      </c>
      <c r="J462" s="438" t="s">
        <v>7857</v>
      </c>
      <c r="K462" s="438" t="s">
        <v>5856</v>
      </c>
      <c r="L462" s="438" t="s">
        <v>6076</v>
      </c>
      <c r="M462" s="438" t="s">
        <v>7819</v>
      </c>
      <c r="N462" s="438" t="s">
        <v>7858</v>
      </c>
      <c r="O462" s="438" t="s">
        <v>7859</v>
      </c>
      <c r="P462" s="438"/>
      <c r="Q462" s="438"/>
      <c r="R462" s="438"/>
      <c r="S462" s="438"/>
      <c r="T462" s="440" t="s">
        <v>7822</v>
      </c>
    </row>
    <row r="463" spans="1:20">
      <c r="A463" s="438" t="s">
        <v>7860</v>
      </c>
      <c r="B463" s="438" t="s">
        <v>5849</v>
      </c>
      <c r="C463" s="438" t="s">
        <v>5850</v>
      </c>
      <c r="D463" s="438" t="s">
        <v>5851</v>
      </c>
      <c r="E463" s="438" t="s">
        <v>5852</v>
      </c>
      <c r="F463" s="438" t="s">
        <v>7814</v>
      </c>
      <c r="G463" s="438" t="s">
        <v>7815</v>
      </c>
      <c r="H463" s="438" t="s">
        <v>7816</v>
      </c>
      <c r="I463" s="438" t="s">
        <v>7817</v>
      </c>
      <c r="J463" s="438" t="s">
        <v>7861</v>
      </c>
      <c r="K463" s="438" t="s">
        <v>5856</v>
      </c>
      <c r="L463" s="438" t="s">
        <v>6076</v>
      </c>
      <c r="M463" s="438" t="s">
        <v>7825</v>
      </c>
      <c r="N463" s="438" t="s">
        <v>7858</v>
      </c>
      <c r="O463" s="438" t="s">
        <v>7862</v>
      </c>
      <c r="P463" s="438"/>
      <c r="Q463" s="438"/>
      <c r="R463" s="438"/>
      <c r="S463" s="438"/>
      <c r="T463" s="440" t="s">
        <v>7822</v>
      </c>
    </row>
    <row r="464" spans="1:20">
      <c r="A464" s="438" t="s">
        <v>7863</v>
      </c>
      <c r="B464" s="438" t="s">
        <v>5849</v>
      </c>
      <c r="C464" s="438" t="s">
        <v>5850</v>
      </c>
      <c r="D464" s="438" t="s">
        <v>5851</v>
      </c>
      <c r="E464" s="438" t="s">
        <v>5852</v>
      </c>
      <c r="F464" s="438" t="s">
        <v>7814</v>
      </c>
      <c r="G464" s="438" t="s">
        <v>7815</v>
      </c>
      <c r="H464" s="438" t="s">
        <v>7816</v>
      </c>
      <c r="I464" s="438" t="s">
        <v>7817</v>
      </c>
      <c r="J464" s="438" t="s">
        <v>7864</v>
      </c>
      <c r="K464" s="438" t="s">
        <v>5856</v>
      </c>
      <c r="L464" s="438" t="s">
        <v>6076</v>
      </c>
      <c r="M464" s="438" t="s">
        <v>7819</v>
      </c>
      <c r="N464" s="438" t="s">
        <v>7865</v>
      </c>
      <c r="O464" s="438" t="s">
        <v>7866</v>
      </c>
      <c r="P464" s="438"/>
      <c r="Q464" s="438"/>
      <c r="R464" s="438"/>
      <c r="S464" s="438"/>
      <c r="T464" s="440" t="s">
        <v>7822</v>
      </c>
    </row>
    <row r="465" spans="1:20">
      <c r="A465" s="438" t="s">
        <v>7867</v>
      </c>
      <c r="B465" s="438" t="s">
        <v>5849</v>
      </c>
      <c r="C465" s="438" t="s">
        <v>5850</v>
      </c>
      <c r="D465" s="438" t="s">
        <v>5851</v>
      </c>
      <c r="E465" s="438" t="s">
        <v>5852</v>
      </c>
      <c r="F465" s="438" t="s">
        <v>7814</v>
      </c>
      <c r="G465" s="438" t="s">
        <v>7815</v>
      </c>
      <c r="H465" s="438" t="s">
        <v>7816</v>
      </c>
      <c r="I465" s="438" t="s">
        <v>7817</v>
      </c>
      <c r="J465" s="438" t="s">
        <v>7868</v>
      </c>
      <c r="K465" s="438" t="s">
        <v>5856</v>
      </c>
      <c r="L465" s="438" t="s">
        <v>6076</v>
      </c>
      <c r="M465" s="438" t="s">
        <v>7825</v>
      </c>
      <c r="N465" s="438" t="s">
        <v>7865</v>
      </c>
      <c r="O465" s="438" t="s">
        <v>7869</v>
      </c>
      <c r="P465" s="438"/>
      <c r="Q465" s="438"/>
      <c r="R465" s="438"/>
      <c r="S465" s="438"/>
      <c r="T465" s="440" t="s">
        <v>7822</v>
      </c>
    </row>
    <row r="466" spans="1:20">
      <c r="A466" s="438" t="s">
        <v>7870</v>
      </c>
      <c r="B466" s="438" t="s">
        <v>5849</v>
      </c>
      <c r="C466" s="438" t="s">
        <v>5850</v>
      </c>
      <c r="D466" s="438" t="s">
        <v>5851</v>
      </c>
      <c r="E466" s="438" t="s">
        <v>5852</v>
      </c>
      <c r="F466" s="438" t="s">
        <v>7814</v>
      </c>
      <c r="G466" s="438" t="s">
        <v>7815</v>
      </c>
      <c r="H466" s="438" t="s">
        <v>7816</v>
      </c>
      <c r="I466" s="438" t="s">
        <v>7817</v>
      </c>
      <c r="J466" s="438" t="s">
        <v>7871</v>
      </c>
      <c r="K466" s="438" t="s">
        <v>5856</v>
      </c>
      <c r="L466" s="438" t="s">
        <v>6076</v>
      </c>
      <c r="M466" s="438" t="s">
        <v>7819</v>
      </c>
      <c r="N466" s="438" t="s">
        <v>7872</v>
      </c>
      <c r="O466" s="438" t="s">
        <v>7873</v>
      </c>
      <c r="P466" s="438"/>
      <c r="Q466" s="438"/>
      <c r="R466" s="438"/>
      <c r="S466" s="438"/>
      <c r="T466" s="440" t="s">
        <v>7822</v>
      </c>
    </row>
    <row r="467" spans="1:20">
      <c r="A467" s="438" t="s">
        <v>7874</v>
      </c>
      <c r="B467" s="438" t="s">
        <v>5849</v>
      </c>
      <c r="C467" s="438" t="s">
        <v>5850</v>
      </c>
      <c r="D467" s="438" t="s">
        <v>5851</v>
      </c>
      <c r="E467" s="438" t="s">
        <v>5852</v>
      </c>
      <c r="F467" s="438" t="s">
        <v>7814</v>
      </c>
      <c r="G467" s="438" t="s">
        <v>7815</v>
      </c>
      <c r="H467" s="438" t="s">
        <v>7816</v>
      </c>
      <c r="I467" s="438" t="s">
        <v>7817</v>
      </c>
      <c r="J467" s="438" t="s">
        <v>7875</v>
      </c>
      <c r="K467" s="438" t="s">
        <v>5856</v>
      </c>
      <c r="L467" s="438" t="s">
        <v>6076</v>
      </c>
      <c r="M467" s="438" t="s">
        <v>7825</v>
      </c>
      <c r="N467" s="438" t="s">
        <v>7872</v>
      </c>
      <c r="O467" s="438" t="s">
        <v>7876</v>
      </c>
      <c r="P467" s="438"/>
      <c r="Q467" s="438"/>
      <c r="R467" s="438"/>
      <c r="S467" s="438"/>
      <c r="T467" s="440" t="s">
        <v>7822</v>
      </c>
    </row>
    <row r="468" spans="1:20">
      <c r="A468" s="438" t="s">
        <v>7877</v>
      </c>
      <c r="B468" s="438" t="s">
        <v>5849</v>
      </c>
      <c r="C468" s="438" t="s">
        <v>5850</v>
      </c>
      <c r="D468" s="438" t="s">
        <v>5851</v>
      </c>
      <c r="E468" s="438" t="s">
        <v>5852</v>
      </c>
      <c r="F468" s="438" t="s">
        <v>7878</v>
      </c>
      <c r="G468" s="438" t="s">
        <v>7879</v>
      </c>
      <c r="H468" s="438" t="s">
        <v>7816</v>
      </c>
      <c r="I468" s="438" t="s">
        <v>7817</v>
      </c>
      <c r="J468" s="438" t="s">
        <v>7880</v>
      </c>
      <c r="K468" s="438" t="s">
        <v>5872</v>
      </c>
      <c r="L468" s="438" t="s">
        <v>6076</v>
      </c>
      <c r="M468" s="438" t="s">
        <v>7825</v>
      </c>
      <c r="N468" s="438" t="s">
        <v>7881</v>
      </c>
      <c r="O468" s="438" t="s">
        <v>7882</v>
      </c>
      <c r="P468" s="438"/>
      <c r="Q468" s="438"/>
      <c r="R468" s="438"/>
      <c r="S468" s="438"/>
      <c r="T468" s="440" t="s">
        <v>7822</v>
      </c>
    </row>
    <row r="469" spans="1:20">
      <c r="A469" s="438" t="s">
        <v>7883</v>
      </c>
      <c r="B469" s="438" t="s">
        <v>5849</v>
      </c>
      <c r="C469" s="438" t="s">
        <v>5850</v>
      </c>
      <c r="D469" s="438" t="s">
        <v>5851</v>
      </c>
      <c r="E469" s="438" t="s">
        <v>5852</v>
      </c>
      <c r="F469" s="438" t="s">
        <v>58</v>
      </c>
      <c r="G469" s="438" t="s">
        <v>58</v>
      </c>
      <c r="H469" s="438" t="s">
        <v>7816</v>
      </c>
      <c r="I469" s="438" t="s">
        <v>7817</v>
      </c>
      <c r="J469" s="438" t="s">
        <v>7884</v>
      </c>
      <c r="K469" s="438" t="s">
        <v>5872</v>
      </c>
      <c r="L469" s="438" t="s">
        <v>6076</v>
      </c>
      <c r="M469" s="438" t="s">
        <v>7885</v>
      </c>
      <c r="N469" s="438" t="s">
        <v>7886</v>
      </c>
      <c r="O469" s="438" t="s">
        <v>7887</v>
      </c>
      <c r="P469" s="438"/>
      <c r="Q469" s="438"/>
      <c r="R469" s="438"/>
      <c r="S469" s="438"/>
      <c r="T469" s="440" t="s">
        <v>7822</v>
      </c>
    </row>
    <row r="470" spans="1:20">
      <c r="A470" s="438" t="s">
        <v>7888</v>
      </c>
      <c r="B470" s="438" t="s">
        <v>5849</v>
      </c>
      <c r="C470" s="438" t="s">
        <v>5850</v>
      </c>
      <c r="D470" s="438" t="s">
        <v>5851</v>
      </c>
      <c r="E470" s="438" t="s">
        <v>5852</v>
      </c>
      <c r="F470" s="438" t="s">
        <v>7814</v>
      </c>
      <c r="G470" s="438" t="s">
        <v>7815</v>
      </c>
      <c r="H470" s="438" t="s">
        <v>7816</v>
      </c>
      <c r="I470" s="438" t="s">
        <v>7889</v>
      </c>
      <c r="J470" s="438" t="s">
        <v>7818</v>
      </c>
      <c r="K470" s="438" t="s">
        <v>5856</v>
      </c>
      <c r="L470" s="438" t="s">
        <v>6076</v>
      </c>
      <c r="M470" s="438" t="s">
        <v>7819</v>
      </c>
      <c r="N470" s="438" t="s">
        <v>7890</v>
      </c>
      <c r="O470" s="438" t="s">
        <v>7821</v>
      </c>
      <c r="P470" s="438"/>
      <c r="Q470" s="438"/>
      <c r="R470" s="438"/>
      <c r="S470" s="438"/>
      <c r="T470" s="440" t="s">
        <v>7822</v>
      </c>
    </row>
    <row r="471" spans="1:20">
      <c r="A471" s="438" t="s">
        <v>7891</v>
      </c>
      <c r="B471" s="438" t="s">
        <v>5849</v>
      </c>
      <c r="C471" s="438" t="s">
        <v>5850</v>
      </c>
      <c r="D471" s="438" t="s">
        <v>5851</v>
      </c>
      <c r="E471" s="438" t="s">
        <v>5852</v>
      </c>
      <c r="F471" s="438" t="s">
        <v>7814</v>
      </c>
      <c r="G471" s="438" t="s">
        <v>7815</v>
      </c>
      <c r="H471" s="438" t="s">
        <v>7816</v>
      </c>
      <c r="I471" s="438" t="s">
        <v>7889</v>
      </c>
      <c r="J471" s="438" t="s">
        <v>7892</v>
      </c>
      <c r="K471" s="438" t="s">
        <v>5856</v>
      </c>
      <c r="L471" s="438" t="s">
        <v>6076</v>
      </c>
      <c r="M471" s="438" t="s">
        <v>7819</v>
      </c>
      <c r="N471" s="438" t="s">
        <v>7890</v>
      </c>
      <c r="O471" s="438" t="s">
        <v>7893</v>
      </c>
      <c r="P471" s="438"/>
      <c r="Q471" s="438"/>
      <c r="R471" s="438"/>
      <c r="S471" s="438"/>
      <c r="T471" s="440" t="s">
        <v>7822</v>
      </c>
    </row>
    <row r="472" spans="1:20">
      <c r="A472" s="438" t="s">
        <v>7894</v>
      </c>
      <c r="B472" s="438" t="s">
        <v>5849</v>
      </c>
      <c r="C472" s="438" t="s">
        <v>5850</v>
      </c>
      <c r="D472" s="438" t="s">
        <v>5851</v>
      </c>
      <c r="E472" s="438" t="s">
        <v>5852</v>
      </c>
      <c r="F472" s="438" t="s">
        <v>7814</v>
      </c>
      <c r="G472" s="438" t="s">
        <v>7815</v>
      </c>
      <c r="H472" s="438" t="s">
        <v>7816</v>
      </c>
      <c r="I472" s="438" t="s">
        <v>7889</v>
      </c>
      <c r="J472" s="438" t="s">
        <v>7824</v>
      </c>
      <c r="K472" s="438" t="s">
        <v>5856</v>
      </c>
      <c r="L472" s="438" t="s">
        <v>6076</v>
      </c>
      <c r="M472" s="438" t="s">
        <v>7825</v>
      </c>
      <c r="N472" s="438" t="s">
        <v>7890</v>
      </c>
      <c r="O472" s="438" t="s">
        <v>7826</v>
      </c>
      <c r="P472" s="438"/>
      <c r="Q472" s="438"/>
      <c r="R472" s="438"/>
      <c r="S472" s="438" t="s">
        <v>7831</v>
      </c>
      <c r="T472" s="440" t="s">
        <v>7822</v>
      </c>
    </row>
    <row r="473" spans="1:20">
      <c r="A473" s="438" t="s">
        <v>7895</v>
      </c>
      <c r="B473" s="438" t="s">
        <v>5849</v>
      </c>
      <c r="C473" s="438" t="s">
        <v>5850</v>
      </c>
      <c r="D473" s="438" t="s">
        <v>5851</v>
      </c>
      <c r="E473" s="438" t="s">
        <v>5852</v>
      </c>
      <c r="F473" s="438" t="s">
        <v>7814</v>
      </c>
      <c r="G473" s="438" t="s">
        <v>7815</v>
      </c>
      <c r="H473" s="438" t="s">
        <v>7816</v>
      </c>
      <c r="I473" s="438" t="s">
        <v>7889</v>
      </c>
      <c r="J473" s="438" t="s">
        <v>7828</v>
      </c>
      <c r="K473" s="438" t="s">
        <v>5856</v>
      </c>
      <c r="L473" s="438" t="s">
        <v>6076</v>
      </c>
      <c r="M473" s="438" t="s">
        <v>7819</v>
      </c>
      <c r="N473" s="438" t="s">
        <v>7896</v>
      </c>
      <c r="O473" s="438" t="s">
        <v>7830</v>
      </c>
      <c r="P473" s="438"/>
      <c r="Q473" s="438"/>
      <c r="R473" s="438"/>
      <c r="S473" s="438" t="s">
        <v>7831</v>
      </c>
      <c r="T473" s="440" t="s">
        <v>7822</v>
      </c>
    </row>
    <row r="474" spans="1:20">
      <c r="A474" s="438" t="s">
        <v>7897</v>
      </c>
      <c r="B474" s="438" t="s">
        <v>5849</v>
      </c>
      <c r="C474" s="438" t="s">
        <v>5850</v>
      </c>
      <c r="D474" s="438" t="s">
        <v>5851</v>
      </c>
      <c r="E474" s="438" t="s">
        <v>5852</v>
      </c>
      <c r="F474" s="438" t="s">
        <v>7814</v>
      </c>
      <c r="G474" s="438" t="s">
        <v>7815</v>
      </c>
      <c r="H474" s="438" t="s">
        <v>7816</v>
      </c>
      <c r="I474" s="438" t="s">
        <v>7889</v>
      </c>
      <c r="J474" s="438" t="s">
        <v>7898</v>
      </c>
      <c r="K474" s="438" t="s">
        <v>5856</v>
      </c>
      <c r="L474" s="438" t="s">
        <v>6076</v>
      </c>
      <c r="M474" s="438" t="s">
        <v>7819</v>
      </c>
      <c r="N474" s="438" t="s">
        <v>7896</v>
      </c>
      <c r="O474" s="438" t="s">
        <v>7899</v>
      </c>
      <c r="P474" s="438"/>
      <c r="Q474" s="438"/>
      <c r="R474" s="438"/>
      <c r="S474" s="438" t="s">
        <v>7831</v>
      </c>
      <c r="T474" s="440" t="s">
        <v>7822</v>
      </c>
    </row>
    <row r="475" spans="1:20">
      <c r="A475" s="438" t="s">
        <v>7900</v>
      </c>
      <c r="B475" s="438" t="s">
        <v>5849</v>
      </c>
      <c r="C475" s="438" t="s">
        <v>5850</v>
      </c>
      <c r="D475" s="438" t="s">
        <v>5851</v>
      </c>
      <c r="E475" s="438" t="s">
        <v>5852</v>
      </c>
      <c r="F475" s="438" t="s">
        <v>7814</v>
      </c>
      <c r="G475" s="438" t="s">
        <v>7815</v>
      </c>
      <c r="H475" s="438" t="s">
        <v>7816</v>
      </c>
      <c r="I475" s="438" t="s">
        <v>7889</v>
      </c>
      <c r="J475" s="438" t="s">
        <v>7833</v>
      </c>
      <c r="K475" s="438" t="s">
        <v>5856</v>
      </c>
      <c r="L475" s="438" t="s">
        <v>6076</v>
      </c>
      <c r="M475" s="438" t="s">
        <v>7825</v>
      </c>
      <c r="N475" s="438" t="s">
        <v>7896</v>
      </c>
      <c r="O475" s="438" t="s">
        <v>7834</v>
      </c>
      <c r="P475" s="438"/>
      <c r="Q475" s="438"/>
      <c r="R475" s="438"/>
      <c r="S475" s="438" t="s">
        <v>7831</v>
      </c>
      <c r="T475" s="440" t="s">
        <v>7822</v>
      </c>
    </row>
    <row r="476" spans="1:20">
      <c r="A476" s="438" t="s">
        <v>7901</v>
      </c>
      <c r="B476" s="438" t="s">
        <v>5849</v>
      </c>
      <c r="C476" s="438" t="s">
        <v>5850</v>
      </c>
      <c r="D476" s="438" t="s">
        <v>5851</v>
      </c>
      <c r="E476" s="438" t="s">
        <v>5852</v>
      </c>
      <c r="F476" s="438" t="s">
        <v>7814</v>
      </c>
      <c r="G476" s="438" t="s">
        <v>7815</v>
      </c>
      <c r="H476" s="438" t="s">
        <v>7816</v>
      </c>
      <c r="I476" s="438" t="s">
        <v>7889</v>
      </c>
      <c r="J476" s="438" t="s">
        <v>7836</v>
      </c>
      <c r="K476" s="438" t="s">
        <v>5856</v>
      </c>
      <c r="L476" s="438" t="s">
        <v>6076</v>
      </c>
      <c r="M476" s="438" t="s">
        <v>7819</v>
      </c>
      <c r="N476" s="438" t="s">
        <v>7902</v>
      </c>
      <c r="O476" s="438" t="s">
        <v>7838</v>
      </c>
      <c r="P476" s="438"/>
      <c r="Q476" s="438"/>
      <c r="R476" s="438"/>
      <c r="S476" s="438"/>
      <c r="T476" s="440" t="s">
        <v>7822</v>
      </c>
    </row>
    <row r="477" spans="1:20">
      <c r="A477" s="438" t="s">
        <v>7903</v>
      </c>
      <c r="B477" s="438" t="s">
        <v>5849</v>
      </c>
      <c r="C477" s="438" t="s">
        <v>5850</v>
      </c>
      <c r="D477" s="438" t="s">
        <v>5851</v>
      </c>
      <c r="E477" s="438" t="s">
        <v>5852</v>
      </c>
      <c r="F477" s="438" t="s">
        <v>7814</v>
      </c>
      <c r="G477" s="438" t="s">
        <v>7815</v>
      </c>
      <c r="H477" s="438" t="s">
        <v>7816</v>
      </c>
      <c r="I477" s="438" t="s">
        <v>7889</v>
      </c>
      <c r="J477" s="438" t="s">
        <v>7904</v>
      </c>
      <c r="K477" s="438" t="s">
        <v>5856</v>
      </c>
      <c r="L477" s="438" t="s">
        <v>6076</v>
      </c>
      <c r="M477" s="438" t="s">
        <v>7819</v>
      </c>
      <c r="N477" s="438" t="s">
        <v>7902</v>
      </c>
      <c r="O477" s="438" t="s">
        <v>7905</v>
      </c>
      <c r="P477" s="438"/>
      <c r="Q477" s="438"/>
      <c r="R477" s="438"/>
      <c r="S477" s="438"/>
      <c r="T477" s="440" t="s">
        <v>7822</v>
      </c>
    </row>
    <row r="478" spans="1:20">
      <c r="A478" s="438" t="s">
        <v>7906</v>
      </c>
      <c r="B478" s="438" t="s">
        <v>5849</v>
      </c>
      <c r="C478" s="438" t="s">
        <v>5850</v>
      </c>
      <c r="D478" s="438" t="s">
        <v>5851</v>
      </c>
      <c r="E478" s="438" t="s">
        <v>5852</v>
      </c>
      <c r="F478" s="438" t="s">
        <v>7814</v>
      </c>
      <c r="G478" s="438" t="s">
        <v>7815</v>
      </c>
      <c r="H478" s="438" t="s">
        <v>7816</v>
      </c>
      <c r="I478" s="438" t="s">
        <v>7889</v>
      </c>
      <c r="J478" s="438" t="s">
        <v>7840</v>
      </c>
      <c r="K478" s="438" t="s">
        <v>5856</v>
      </c>
      <c r="L478" s="438" t="s">
        <v>6076</v>
      </c>
      <c r="M478" s="438" t="s">
        <v>7825</v>
      </c>
      <c r="N478" s="438" t="s">
        <v>7902</v>
      </c>
      <c r="O478" s="438" t="s">
        <v>7841</v>
      </c>
      <c r="P478" s="438"/>
      <c r="Q478" s="438"/>
      <c r="R478" s="438"/>
      <c r="S478" s="438"/>
      <c r="T478" s="440" t="s">
        <v>7822</v>
      </c>
    </row>
    <row r="479" spans="1:20">
      <c r="A479" s="438" t="s">
        <v>7907</v>
      </c>
      <c r="B479" s="438" t="s">
        <v>5849</v>
      </c>
      <c r="C479" s="438" t="s">
        <v>5850</v>
      </c>
      <c r="D479" s="438" t="s">
        <v>5851</v>
      </c>
      <c r="E479" s="438" t="s">
        <v>5852</v>
      </c>
      <c r="F479" s="438" t="s">
        <v>7814</v>
      </c>
      <c r="G479" s="438" t="s">
        <v>7815</v>
      </c>
      <c r="H479" s="438" t="s">
        <v>7816</v>
      </c>
      <c r="I479" s="438" t="s">
        <v>7889</v>
      </c>
      <c r="J479" s="438" t="s">
        <v>7843</v>
      </c>
      <c r="K479" s="438" t="s">
        <v>5856</v>
      </c>
      <c r="L479" s="438" t="s">
        <v>6076</v>
      </c>
      <c r="M479" s="438" t="s">
        <v>7819</v>
      </c>
      <c r="N479" s="438" t="s">
        <v>7908</v>
      </c>
      <c r="O479" s="438" t="s">
        <v>7845</v>
      </c>
      <c r="P479" s="438"/>
      <c r="Q479" s="438"/>
      <c r="R479" s="438"/>
      <c r="S479" s="438" t="s">
        <v>7831</v>
      </c>
      <c r="T479" s="440" t="s">
        <v>7822</v>
      </c>
    </row>
    <row r="480" spans="1:20">
      <c r="A480" s="438" t="s">
        <v>7909</v>
      </c>
      <c r="B480" s="438" t="s">
        <v>5849</v>
      </c>
      <c r="C480" s="438" t="s">
        <v>5850</v>
      </c>
      <c r="D480" s="438" t="s">
        <v>5851</v>
      </c>
      <c r="E480" s="438" t="s">
        <v>5852</v>
      </c>
      <c r="F480" s="438" t="s">
        <v>7814</v>
      </c>
      <c r="G480" s="438" t="s">
        <v>7815</v>
      </c>
      <c r="H480" s="438" t="s">
        <v>7816</v>
      </c>
      <c r="I480" s="438" t="s">
        <v>7889</v>
      </c>
      <c r="J480" s="438" t="s">
        <v>7910</v>
      </c>
      <c r="K480" s="438" t="s">
        <v>5856</v>
      </c>
      <c r="L480" s="438" t="s">
        <v>6076</v>
      </c>
      <c r="M480" s="438" t="s">
        <v>7819</v>
      </c>
      <c r="N480" s="438" t="s">
        <v>7908</v>
      </c>
      <c r="O480" s="438" t="s">
        <v>7911</v>
      </c>
      <c r="P480" s="438"/>
      <c r="Q480" s="438"/>
      <c r="R480" s="438"/>
      <c r="S480" s="438" t="s">
        <v>7831</v>
      </c>
      <c r="T480" s="440" t="s">
        <v>7822</v>
      </c>
    </row>
    <row r="481" spans="1:20">
      <c r="A481" s="438" t="s">
        <v>7912</v>
      </c>
      <c r="B481" s="438" t="s">
        <v>5849</v>
      </c>
      <c r="C481" s="438" t="s">
        <v>5850</v>
      </c>
      <c r="D481" s="438" t="s">
        <v>5851</v>
      </c>
      <c r="E481" s="438" t="s">
        <v>5852</v>
      </c>
      <c r="F481" s="438" t="s">
        <v>7814</v>
      </c>
      <c r="G481" s="438" t="s">
        <v>7815</v>
      </c>
      <c r="H481" s="438" t="s">
        <v>7816</v>
      </c>
      <c r="I481" s="438" t="s">
        <v>7889</v>
      </c>
      <c r="J481" s="438" t="s">
        <v>7847</v>
      </c>
      <c r="K481" s="438" t="s">
        <v>5856</v>
      </c>
      <c r="L481" s="438" t="s">
        <v>6076</v>
      </c>
      <c r="M481" s="438" t="s">
        <v>7825</v>
      </c>
      <c r="N481" s="438" t="s">
        <v>7908</v>
      </c>
      <c r="O481" s="438" t="s">
        <v>7848</v>
      </c>
      <c r="P481" s="438"/>
      <c r="Q481" s="438"/>
      <c r="R481" s="438"/>
      <c r="S481" s="438" t="s">
        <v>7831</v>
      </c>
      <c r="T481" s="440" t="s">
        <v>7822</v>
      </c>
    </row>
    <row r="482" spans="1:20">
      <c r="A482" s="438" t="s">
        <v>7913</v>
      </c>
      <c r="B482" s="438" t="s">
        <v>5849</v>
      </c>
      <c r="C482" s="438" t="s">
        <v>5850</v>
      </c>
      <c r="D482" s="438" t="s">
        <v>5851</v>
      </c>
      <c r="E482" s="438" t="s">
        <v>5852</v>
      </c>
      <c r="F482" s="438" t="s">
        <v>7814</v>
      </c>
      <c r="G482" s="438" t="s">
        <v>7815</v>
      </c>
      <c r="H482" s="438" t="s">
        <v>7816</v>
      </c>
      <c r="I482" s="438" t="s">
        <v>7889</v>
      </c>
      <c r="J482" s="438" t="s">
        <v>7850</v>
      </c>
      <c r="K482" s="438" t="s">
        <v>5856</v>
      </c>
      <c r="L482" s="438" t="s">
        <v>6076</v>
      </c>
      <c r="M482" s="438" t="s">
        <v>7819</v>
      </c>
      <c r="N482" s="438" t="s">
        <v>7914</v>
      </c>
      <c r="O482" s="438" t="s">
        <v>7852</v>
      </c>
      <c r="P482" s="438"/>
      <c r="Q482" s="438"/>
      <c r="R482" s="438"/>
      <c r="S482" s="438"/>
      <c r="T482" s="440" t="s">
        <v>7822</v>
      </c>
    </row>
    <row r="483" spans="1:20">
      <c r="A483" s="438" t="s">
        <v>7915</v>
      </c>
      <c r="B483" s="438" t="s">
        <v>5849</v>
      </c>
      <c r="C483" s="438" t="s">
        <v>5850</v>
      </c>
      <c r="D483" s="438" t="s">
        <v>5851</v>
      </c>
      <c r="E483" s="438" t="s">
        <v>5852</v>
      </c>
      <c r="F483" s="438" t="s">
        <v>7814</v>
      </c>
      <c r="G483" s="438" t="s">
        <v>7815</v>
      </c>
      <c r="H483" s="438" t="s">
        <v>7816</v>
      </c>
      <c r="I483" s="438" t="s">
        <v>7889</v>
      </c>
      <c r="J483" s="438" t="s">
        <v>7916</v>
      </c>
      <c r="K483" s="438" t="s">
        <v>5856</v>
      </c>
      <c r="L483" s="438" t="s">
        <v>6076</v>
      </c>
      <c r="M483" s="438" t="s">
        <v>7819</v>
      </c>
      <c r="N483" s="438" t="s">
        <v>7914</v>
      </c>
      <c r="O483" s="438" t="s">
        <v>7917</v>
      </c>
      <c r="P483" s="438"/>
      <c r="Q483" s="438"/>
      <c r="R483" s="438"/>
      <c r="S483" s="438"/>
      <c r="T483" s="440" t="s">
        <v>7822</v>
      </c>
    </row>
    <row r="484" spans="1:20">
      <c r="A484" s="438" t="s">
        <v>7918</v>
      </c>
      <c r="B484" s="438" t="s">
        <v>5849</v>
      </c>
      <c r="C484" s="438" t="s">
        <v>5850</v>
      </c>
      <c r="D484" s="438" t="s">
        <v>5851</v>
      </c>
      <c r="E484" s="438" t="s">
        <v>5852</v>
      </c>
      <c r="F484" s="438" t="s">
        <v>7814</v>
      </c>
      <c r="G484" s="438" t="s">
        <v>7815</v>
      </c>
      <c r="H484" s="438" t="s">
        <v>7816</v>
      </c>
      <c r="I484" s="438" t="s">
        <v>7889</v>
      </c>
      <c r="J484" s="438" t="s">
        <v>7854</v>
      </c>
      <c r="K484" s="438" t="s">
        <v>5856</v>
      </c>
      <c r="L484" s="438" t="s">
        <v>6076</v>
      </c>
      <c r="M484" s="438" t="s">
        <v>7825</v>
      </c>
      <c r="N484" s="438" t="s">
        <v>7914</v>
      </c>
      <c r="O484" s="438" t="s">
        <v>7855</v>
      </c>
      <c r="P484" s="438"/>
      <c r="Q484" s="438"/>
      <c r="R484" s="438"/>
      <c r="S484" s="438"/>
      <c r="T484" s="440" t="s">
        <v>7822</v>
      </c>
    </row>
    <row r="485" spans="1:20">
      <c r="A485" s="438" t="s">
        <v>7919</v>
      </c>
      <c r="B485" s="438" t="s">
        <v>5849</v>
      </c>
      <c r="C485" s="438" t="s">
        <v>5850</v>
      </c>
      <c r="D485" s="438" t="s">
        <v>5851</v>
      </c>
      <c r="E485" s="438" t="s">
        <v>5852</v>
      </c>
      <c r="F485" s="438" t="s">
        <v>7814</v>
      </c>
      <c r="G485" s="438" t="s">
        <v>7815</v>
      </c>
      <c r="H485" s="438" t="s">
        <v>7816</v>
      </c>
      <c r="I485" s="438" t="s">
        <v>7889</v>
      </c>
      <c r="J485" s="438" t="s">
        <v>7857</v>
      </c>
      <c r="K485" s="438" t="s">
        <v>5856</v>
      </c>
      <c r="L485" s="438" t="s">
        <v>6076</v>
      </c>
      <c r="M485" s="438" t="s">
        <v>7819</v>
      </c>
      <c r="N485" s="438" t="s">
        <v>7920</v>
      </c>
      <c r="O485" s="438" t="s">
        <v>7859</v>
      </c>
      <c r="P485" s="438"/>
      <c r="Q485" s="438"/>
      <c r="R485" s="438"/>
      <c r="S485" s="438"/>
      <c r="T485" s="440" t="s">
        <v>7822</v>
      </c>
    </row>
    <row r="486" spans="1:20">
      <c r="A486" s="438" t="s">
        <v>7921</v>
      </c>
      <c r="B486" s="438" t="s">
        <v>5849</v>
      </c>
      <c r="C486" s="438" t="s">
        <v>5850</v>
      </c>
      <c r="D486" s="438" t="s">
        <v>5851</v>
      </c>
      <c r="E486" s="438" t="s">
        <v>5852</v>
      </c>
      <c r="F486" s="438" t="s">
        <v>7814</v>
      </c>
      <c r="G486" s="438" t="s">
        <v>7815</v>
      </c>
      <c r="H486" s="438" t="s">
        <v>7816</v>
      </c>
      <c r="I486" s="438" t="s">
        <v>7889</v>
      </c>
      <c r="J486" s="438" t="s">
        <v>7922</v>
      </c>
      <c r="K486" s="438" t="s">
        <v>5856</v>
      </c>
      <c r="L486" s="438" t="s">
        <v>6076</v>
      </c>
      <c r="M486" s="438" t="s">
        <v>7819</v>
      </c>
      <c r="N486" s="438" t="s">
        <v>7920</v>
      </c>
      <c r="O486" s="438" t="s">
        <v>7923</v>
      </c>
      <c r="P486" s="438"/>
      <c r="Q486" s="438"/>
      <c r="R486" s="438"/>
      <c r="S486" s="438"/>
      <c r="T486" s="440" t="s">
        <v>7822</v>
      </c>
    </row>
    <row r="487" spans="1:20">
      <c r="A487" s="438" t="s">
        <v>7924</v>
      </c>
      <c r="B487" s="438" t="s">
        <v>5849</v>
      </c>
      <c r="C487" s="438" t="s">
        <v>5850</v>
      </c>
      <c r="D487" s="438" t="s">
        <v>5851</v>
      </c>
      <c r="E487" s="438" t="s">
        <v>5852</v>
      </c>
      <c r="F487" s="438" t="s">
        <v>7814</v>
      </c>
      <c r="G487" s="438" t="s">
        <v>7815</v>
      </c>
      <c r="H487" s="438" t="s">
        <v>7816</v>
      </c>
      <c r="I487" s="438" t="s">
        <v>7889</v>
      </c>
      <c r="J487" s="438" t="s">
        <v>7861</v>
      </c>
      <c r="K487" s="438" t="s">
        <v>5856</v>
      </c>
      <c r="L487" s="438" t="s">
        <v>6076</v>
      </c>
      <c r="M487" s="438" t="s">
        <v>7825</v>
      </c>
      <c r="N487" s="438" t="s">
        <v>7920</v>
      </c>
      <c r="O487" s="438" t="s">
        <v>7862</v>
      </c>
      <c r="P487" s="438"/>
      <c r="Q487" s="438"/>
      <c r="R487" s="438"/>
      <c r="S487" s="438"/>
      <c r="T487" s="440" t="s">
        <v>7822</v>
      </c>
    </row>
    <row r="488" spans="1:20">
      <c r="A488" s="438" t="s">
        <v>7925</v>
      </c>
      <c r="B488" s="438" t="s">
        <v>5849</v>
      </c>
      <c r="C488" s="438" t="s">
        <v>5850</v>
      </c>
      <c r="D488" s="438" t="s">
        <v>5851</v>
      </c>
      <c r="E488" s="438" t="s">
        <v>5852</v>
      </c>
      <c r="F488" s="438" t="s">
        <v>7814</v>
      </c>
      <c r="G488" s="438" t="s">
        <v>7815</v>
      </c>
      <c r="H488" s="438" t="s">
        <v>7816</v>
      </c>
      <c r="I488" s="438" t="s">
        <v>7889</v>
      </c>
      <c r="J488" s="438" t="s">
        <v>7864</v>
      </c>
      <c r="K488" s="438" t="s">
        <v>5856</v>
      </c>
      <c r="L488" s="438" t="s">
        <v>6076</v>
      </c>
      <c r="M488" s="438" t="s">
        <v>7819</v>
      </c>
      <c r="N488" s="438" t="s">
        <v>7926</v>
      </c>
      <c r="O488" s="438" t="s">
        <v>7866</v>
      </c>
      <c r="P488" s="438"/>
      <c r="Q488" s="438"/>
      <c r="R488" s="438"/>
      <c r="S488" s="438"/>
      <c r="T488" s="440" t="s">
        <v>7822</v>
      </c>
    </row>
    <row r="489" spans="1:20">
      <c r="A489" s="438" t="s">
        <v>7927</v>
      </c>
      <c r="B489" s="438" t="s">
        <v>5849</v>
      </c>
      <c r="C489" s="438" t="s">
        <v>5850</v>
      </c>
      <c r="D489" s="438" t="s">
        <v>5851</v>
      </c>
      <c r="E489" s="438" t="s">
        <v>5852</v>
      </c>
      <c r="F489" s="438" t="s">
        <v>7814</v>
      </c>
      <c r="G489" s="438" t="s">
        <v>7815</v>
      </c>
      <c r="H489" s="438" t="s">
        <v>7816</v>
      </c>
      <c r="I489" s="438" t="s">
        <v>7889</v>
      </c>
      <c r="J489" s="438" t="s">
        <v>7928</v>
      </c>
      <c r="K489" s="438" t="s">
        <v>5856</v>
      </c>
      <c r="L489" s="438" t="s">
        <v>6076</v>
      </c>
      <c r="M489" s="438" t="s">
        <v>7819</v>
      </c>
      <c r="N489" s="438" t="s">
        <v>7926</v>
      </c>
      <c r="O489" s="438" t="s">
        <v>7929</v>
      </c>
      <c r="P489" s="438"/>
      <c r="Q489" s="438"/>
      <c r="R489" s="438"/>
      <c r="S489" s="438"/>
      <c r="T489" s="440" t="s">
        <v>7822</v>
      </c>
    </row>
    <row r="490" spans="1:20">
      <c r="A490" s="438" t="s">
        <v>7930</v>
      </c>
      <c r="B490" s="438" t="s">
        <v>5849</v>
      </c>
      <c r="C490" s="438" t="s">
        <v>5850</v>
      </c>
      <c r="D490" s="438" t="s">
        <v>5851</v>
      </c>
      <c r="E490" s="438" t="s">
        <v>5852</v>
      </c>
      <c r="F490" s="438" t="s">
        <v>7814</v>
      </c>
      <c r="G490" s="438" t="s">
        <v>7815</v>
      </c>
      <c r="H490" s="438" t="s">
        <v>7816</v>
      </c>
      <c r="I490" s="438" t="s">
        <v>7889</v>
      </c>
      <c r="J490" s="438" t="s">
        <v>7868</v>
      </c>
      <c r="K490" s="438" t="s">
        <v>5856</v>
      </c>
      <c r="L490" s="438" t="s">
        <v>6076</v>
      </c>
      <c r="M490" s="438" t="s">
        <v>7825</v>
      </c>
      <c r="N490" s="438" t="s">
        <v>7926</v>
      </c>
      <c r="O490" s="438" t="s">
        <v>7869</v>
      </c>
      <c r="P490" s="438"/>
      <c r="Q490" s="438"/>
      <c r="R490" s="438"/>
      <c r="S490" s="438"/>
      <c r="T490" s="440" t="s">
        <v>7822</v>
      </c>
    </row>
    <row r="491" spans="1:20">
      <c r="A491" s="438" t="s">
        <v>7931</v>
      </c>
      <c r="B491" s="438" t="s">
        <v>5849</v>
      </c>
      <c r="C491" s="438" t="s">
        <v>5850</v>
      </c>
      <c r="D491" s="438" t="s">
        <v>5851</v>
      </c>
      <c r="E491" s="438" t="s">
        <v>5852</v>
      </c>
      <c r="F491" s="438" t="s">
        <v>7814</v>
      </c>
      <c r="G491" s="438" t="s">
        <v>7815</v>
      </c>
      <c r="H491" s="438" t="s">
        <v>7816</v>
      </c>
      <c r="I491" s="438" t="s">
        <v>7889</v>
      </c>
      <c r="J491" s="438" t="s">
        <v>7871</v>
      </c>
      <c r="K491" s="438" t="s">
        <v>5856</v>
      </c>
      <c r="L491" s="438" t="s">
        <v>6076</v>
      </c>
      <c r="M491" s="438" t="s">
        <v>7819</v>
      </c>
      <c r="N491" s="438" t="s">
        <v>7932</v>
      </c>
      <c r="O491" s="438" t="s">
        <v>7873</v>
      </c>
      <c r="P491" s="438"/>
      <c r="Q491" s="438"/>
      <c r="R491" s="438"/>
      <c r="S491" s="438"/>
      <c r="T491" s="440" t="s">
        <v>7822</v>
      </c>
    </row>
    <row r="492" spans="1:20">
      <c r="A492" s="438" t="s">
        <v>7933</v>
      </c>
      <c r="B492" s="438" t="s">
        <v>5849</v>
      </c>
      <c r="C492" s="438" t="s">
        <v>5850</v>
      </c>
      <c r="D492" s="438" t="s">
        <v>5851</v>
      </c>
      <c r="E492" s="438" t="s">
        <v>5852</v>
      </c>
      <c r="F492" s="438" t="s">
        <v>7814</v>
      </c>
      <c r="G492" s="438" t="s">
        <v>7815</v>
      </c>
      <c r="H492" s="438" t="s">
        <v>7816</v>
      </c>
      <c r="I492" s="438" t="s">
        <v>7889</v>
      </c>
      <c r="J492" s="438" t="s">
        <v>7934</v>
      </c>
      <c r="K492" s="438" t="s">
        <v>5856</v>
      </c>
      <c r="L492" s="438" t="s">
        <v>6076</v>
      </c>
      <c r="M492" s="438" t="s">
        <v>7819</v>
      </c>
      <c r="N492" s="438" t="s">
        <v>7932</v>
      </c>
      <c r="O492" s="438" t="s">
        <v>7935</v>
      </c>
      <c r="P492" s="438"/>
      <c r="Q492" s="438"/>
      <c r="R492" s="438"/>
      <c r="S492" s="438"/>
      <c r="T492" s="440" t="s">
        <v>7822</v>
      </c>
    </row>
    <row r="493" spans="1:20">
      <c r="A493" s="438" t="s">
        <v>7936</v>
      </c>
      <c r="B493" s="438" t="s">
        <v>5849</v>
      </c>
      <c r="C493" s="438" t="s">
        <v>5850</v>
      </c>
      <c r="D493" s="438" t="s">
        <v>5851</v>
      </c>
      <c r="E493" s="438" t="s">
        <v>5852</v>
      </c>
      <c r="F493" s="438" t="s">
        <v>7814</v>
      </c>
      <c r="G493" s="438" t="s">
        <v>7815</v>
      </c>
      <c r="H493" s="438" t="s">
        <v>7816</v>
      </c>
      <c r="I493" s="438" t="s">
        <v>7889</v>
      </c>
      <c r="J493" s="438" t="s">
        <v>7875</v>
      </c>
      <c r="K493" s="438" t="s">
        <v>5856</v>
      </c>
      <c r="L493" s="438" t="s">
        <v>6076</v>
      </c>
      <c r="M493" s="438" t="s">
        <v>7825</v>
      </c>
      <c r="N493" s="438" t="s">
        <v>7932</v>
      </c>
      <c r="O493" s="438" t="s">
        <v>7876</v>
      </c>
      <c r="P493" s="438"/>
      <c r="Q493" s="438"/>
      <c r="R493" s="438"/>
      <c r="S493" s="438"/>
      <c r="T493" s="440" t="s">
        <v>7822</v>
      </c>
    </row>
    <row r="494" spans="1:20">
      <c r="A494" s="438" t="s">
        <v>7937</v>
      </c>
      <c r="B494" s="438" t="s">
        <v>5849</v>
      </c>
      <c r="C494" s="438" t="s">
        <v>5850</v>
      </c>
      <c r="D494" s="438" t="s">
        <v>5851</v>
      </c>
      <c r="E494" s="438" t="s">
        <v>5852</v>
      </c>
      <c r="F494" s="438" t="s">
        <v>58</v>
      </c>
      <c r="G494" s="438" t="s">
        <v>58</v>
      </c>
      <c r="H494" s="438" t="s">
        <v>7816</v>
      </c>
      <c r="I494" s="438" t="s">
        <v>7889</v>
      </c>
      <c r="J494" s="438" t="s">
        <v>7938</v>
      </c>
      <c r="K494" s="438" t="s">
        <v>5856</v>
      </c>
      <c r="L494" s="438" t="s">
        <v>6076</v>
      </c>
      <c r="M494" s="438" t="s">
        <v>7819</v>
      </c>
      <c r="N494" s="438" t="s">
        <v>7939</v>
      </c>
      <c r="O494" s="438" t="s">
        <v>7940</v>
      </c>
      <c r="P494" s="438"/>
      <c r="Q494" s="438"/>
      <c r="R494" s="438"/>
      <c r="S494" s="438"/>
      <c r="T494" s="440"/>
    </row>
    <row r="495" spans="1:20">
      <c r="A495" s="438" t="s">
        <v>7941</v>
      </c>
      <c r="B495" s="438" t="s">
        <v>5849</v>
      </c>
      <c r="C495" s="438" t="s">
        <v>5850</v>
      </c>
      <c r="D495" s="438" t="s">
        <v>5851</v>
      </c>
      <c r="E495" s="438" t="s">
        <v>5852</v>
      </c>
      <c r="F495" s="438" t="s">
        <v>58</v>
      </c>
      <c r="G495" s="438" t="s">
        <v>58</v>
      </c>
      <c r="H495" s="438" t="s">
        <v>7816</v>
      </c>
      <c r="I495" s="438" t="s">
        <v>7889</v>
      </c>
      <c r="J495" s="438" t="s">
        <v>7942</v>
      </c>
      <c r="K495" s="438" t="s">
        <v>5872</v>
      </c>
      <c r="L495" s="438" t="s">
        <v>6076</v>
      </c>
      <c r="M495" s="438" t="s">
        <v>7943</v>
      </c>
      <c r="N495" s="438" t="s">
        <v>7944</v>
      </c>
      <c r="O495" s="438" t="s">
        <v>7945</v>
      </c>
      <c r="P495" s="438"/>
      <c r="Q495" s="438"/>
      <c r="R495" s="438"/>
      <c r="S495" s="438"/>
      <c r="T495" s="440" t="s">
        <v>7822</v>
      </c>
    </row>
    <row r="496" spans="1:20">
      <c r="A496" s="438" t="s">
        <v>7946</v>
      </c>
      <c r="B496" s="438" t="s">
        <v>5849</v>
      </c>
      <c r="C496" s="438" t="s">
        <v>5850</v>
      </c>
      <c r="D496" s="438" t="s">
        <v>5851</v>
      </c>
      <c r="E496" s="438" t="s">
        <v>5852</v>
      </c>
      <c r="F496" s="438" t="s">
        <v>58</v>
      </c>
      <c r="G496" s="438" t="s">
        <v>58</v>
      </c>
      <c r="H496" s="438" t="s">
        <v>7816</v>
      </c>
      <c r="I496" s="438" t="s">
        <v>7889</v>
      </c>
      <c r="J496" s="438" t="s">
        <v>7947</v>
      </c>
      <c r="K496" s="438" t="s">
        <v>5872</v>
      </c>
      <c r="L496" s="438" t="s">
        <v>6076</v>
      </c>
      <c r="M496" s="438" t="s">
        <v>58</v>
      </c>
      <c r="N496" s="438" t="s">
        <v>7948</v>
      </c>
      <c r="O496" s="438" t="s">
        <v>7949</v>
      </c>
      <c r="P496" s="438"/>
      <c r="Q496" s="438"/>
      <c r="R496" s="438"/>
      <c r="S496" s="438"/>
      <c r="T496" s="440"/>
    </row>
    <row r="497" spans="1:20">
      <c r="A497" s="438" t="s">
        <v>7950</v>
      </c>
      <c r="B497" s="438" t="s">
        <v>5849</v>
      </c>
      <c r="C497" s="438" t="s">
        <v>5850</v>
      </c>
      <c r="D497" s="438" t="s">
        <v>5851</v>
      </c>
      <c r="E497" s="438" t="s">
        <v>5852</v>
      </c>
      <c r="F497" s="438" t="s">
        <v>58</v>
      </c>
      <c r="G497" s="438" t="s">
        <v>58</v>
      </c>
      <c r="H497" s="438" t="s">
        <v>7816</v>
      </c>
      <c r="I497" s="438" t="s">
        <v>7951</v>
      </c>
      <c r="J497" s="438" t="s">
        <v>7952</v>
      </c>
      <c r="K497" s="438" t="s">
        <v>5872</v>
      </c>
      <c r="L497" s="438" t="s">
        <v>6076</v>
      </c>
      <c r="M497" s="438" t="s">
        <v>7953</v>
      </c>
      <c r="N497" s="438" t="s">
        <v>7954</v>
      </c>
      <c r="O497" s="438" t="s">
        <v>7955</v>
      </c>
      <c r="P497" s="438"/>
      <c r="Q497" s="438"/>
      <c r="R497" s="438"/>
      <c r="S497" s="438"/>
      <c r="T497" s="440" t="s">
        <v>7956</v>
      </c>
    </row>
    <row r="498" spans="1:20">
      <c r="A498" s="438" t="s">
        <v>7957</v>
      </c>
      <c r="B498" s="438" t="s">
        <v>5849</v>
      </c>
      <c r="C498" s="438" t="s">
        <v>5850</v>
      </c>
      <c r="D498" s="438" t="s">
        <v>5851</v>
      </c>
      <c r="E498" s="438" t="s">
        <v>5852</v>
      </c>
      <c r="F498" s="438" t="s">
        <v>58</v>
      </c>
      <c r="G498" s="438" t="s">
        <v>58</v>
      </c>
      <c r="H498" s="438" t="s">
        <v>7816</v>
      </c>
      <c r="I498" s="438" t="s">
        <v>7951</v>
      </c>
      <c r="J498" s="438" t="s">
        <v>7958</v>
      </c>
      <c r="K498" s="438" t="s">
        <v>5856</v>
      </c>
      <c r="L498" s="438" t="s">
        <v>6076</v>
      </c>
      <c r="M498" s="438" t="s">
        <v>7959</v>
      </c>
      <c r="N498" s="438" t="s">
        <v>7960</v>
      </c>
      <c r="O498" s="438" t="s">
        <v>7826</v>
      </c>
      <c r="P498" s="438"/>
      <c r="Q498" s="438"/>
      <c r="R498" s="438"/>
      <c r="S498" s="438"/>
      <c r="T498" s="440" t="s">
        <v>7956</v>
      </c>
    </row>
    <row r="499" spans="1:20">
      <c r="A499" s="438" t="s">
        <v>7961</v>
      </c>
      <c r="B499" s="438" t="s">
        <v>5849</v>
      </c>
      <c r="C499" s="438" t="s">
        <v>5850</v>
      </c>
      <c r="D499" s="438" t="s">
        <v>5851</v>
      </c>
      <c r="E499" s="438" t="s">
        <v>5852</v>
      </c>
      <c r="F499" s="438" t="s">
        <v>58</v>
      </c>
      <c r="G499" s="438" t="s">
        <v>58</v>
      </c>
      <c r="H499" s="438" t="s">
        <v>7816</v>
      </c>
      <c r="I499" s="438" t="s">
        <v>7951</v>
      </c>
      <c r="J499" s="438" t="s">
        <v>7962</v>
      </c>
      <c r="K499" s="438" t="s">
        <v>5856</v>
      </c>
      <c r="L499" s="438" t="s">
        <v>6076</v>
      </c>
      <c r="M499" s="438" t="s">
        <v>7959</v>
      </c>
      <c r="N499" s="438" t="s">
        <v>7963</v>
      </c>
      <c r="O499" s="438" t="s">
        <v>7834</v>
      </c>
      <c r="P499" s="438"/>
      <c r="Q499" s="438"/>
      <c r="R499" s="438"/>
      <c r="S499" s="438" t="s">
        <v>7831</v>
      </c>
      <c r="T499" s="440" t="s">
        <v>7956</v>
      </c>
    </row>
    <row r="500" spans="1:20">
      <c r="A500" s="438" t="s">
        <v>7964</v>
      </c>
      <c r="B500" s="438" t="s">
        <v>5849</v>
      </c>
      <c r="C500" s="438" t="s">
        <v>5850</v>
      </c>
      <c r="D500" s="438" t="s">
        <v>5851</v>
      </c>
      <c r="E500" s="438" t="s">
        <v>5852</v>
      </c>
      <c r="F500" s="438" t="s">
        <v>58</v>
      </c>
      <c r="G500" s="438" t="s">
        <v>58</v>
      </c>
      <c r="H500" s="438" t="s">
        <v>7816</v>
      </c>
      <c r="I500" s="438" t="s">
        <v>7951</v>
      </c>
      <c r="J500" s="438" t="s">
        <v>7965</v>
      </c>
      <c r="K500" s="438" t="s">
        <v>5856</v>
      </c>
      <c r="L500" s="438" t="s">
        <v>6076</v>
      </c>
      <c r="M500" s="438" t="s">
        <v>7959</v>
      </c>
      <c r="N500" s="438" t="s">
        <v>7966</v>
      </c>
      <c r="O500" s="438" t="s">
        <v>7841</v>
      </c>
      <c r="P500" s="438"/>
      <c r="Q500" s="438"/>
      <c r="R500" s="438"/>
      <c r="S500" s="438"/>
      <c r="T500" s="440" t="s">
        <v>7956</v>
      </c>
    </row>
    <row r="501" spans="1:20">
      <c r="A501" s="438" t="s">
        <v>7967</v>
      </c>
      <c r="B501" s="438" t="s">
        <v>5849</v>
      </c>
      <c r="C501" s="438" t="s">
        <v>5850</v>
      </c>
      <c r="D501" s="438" t="s">
        <v>5851</v>
      </c>
      <c r="E501" s="438" t="s">
        <v>5852</v>
      </c>
      <c r="F501" s="438" t="s">
        <v>58</v>
      </c>
      <c r="G501" s="438" t="s">
        <v>58</v>
      </c>
      <c r="H501" s="438" t="s">
        <v>7816</v>
      </c>
      <c r="I501" s="438" t="s">
        <v>7951</v>
      </c>
      <c r="J501" s="438" t="s">
        <v>7968</v>
      </c>
      <c r="K501" s="438" t="s">
        <v>5856</v>
      </c>
      <c r="L501" s="438" t="s">
        <v>6076</v>
      </c>
      <c r="M501" s="438" t="s">
        <v>7959</v>
      </c>
      <c r="N501" s="438" t="s">
        <v>7969</v>
      </c>
      <c r="O501" s="438" t="s">
        <v>7848</v>
      </c>
      <c r="P501" s="438"/>
      <c r="Q501" s="438"/>
      <c r="R501" s="438"/>
      <c r="S501" s="438"/>
      <c r="T501" s="440" t="s">
        <v>7956</v>
      </c>
    </row>
    <row r="502" spans="1:20">
      <c r="A502" s="438" t="s">
        <v>7970</v>
      </c>
      <c r="B502" s="438" t="s">
        <v>5849</v>
      </c>
      <c r="C502" s="438" t="s">
        <v>5850</v>
      </c>
      <c r="D502" s="438" t="s">
        <v>5851</v>
      </c>
      <c r="E502" s="438" t="s">
        <v>5852</v>
      </c>
      <c r="F502" s="438" t="s">
        <v>7878</v>
      </c>
      <c r="G502" s="438" t="s">
        <v>7971</v>
      </c>
      <c r="H502" s="438" t="s">
        <v>7816</v>
      </c>
      <c r="I502" s="438" t="s">
        <v>7951</v>
      </c>
      <c r="J502" s="438" t="s">
        <v>7972</v>
      </c>
      <c r="K502" s="438" t="s">
        <v>5856</v>
      </c>
      <c r="L502" s="438" t="s">
        <v>6076</v>
      </c>
      <c r="M502" s="438" t="s">
        <v>7959</v>
      </c>
      <c r="N502" s="438" t="s">
        <v>7973</v>
      </c>
      <c r="O502" s="438" t="s">
        <v>7855</v>
      </c>
      <c r="P502" s="438"/>
      <c r="Q502" s="438"/>
      <c r="R502" s="438"/>
      <c r="S502" s="438"/>
      <c r="T502" s="440" t="s">
        <v>7956</v>
      </c>
    </row>
    <row r="503" spans="1:20">
      <c r="A503" s="438" t="s">
        <v>7974</v>
      </c>
      <c r="B503" s="438" t="s">
        <v>5849</v>
      </c>
      <c r="C503" s="438" t="s">
        <v>5850</v>
      </c>
      <c r="D503" s="438" t="s">
        <v>5851</v>
      </c>
      <c r="E503" s="438" t="s">
        <v>5852</v>
      </c>
      <c r="F503" s="438" t="s">
        <v>7878</v>
      </c>
      <c r="G503" s="438" t="s">
        <v>7879</v>
      </c>
      <c r="H503" s="438" t="s">
        <v>7816</v>
      </c>
      <c r="I503" s="438" t="s">
        <v>7951</v>
      </c>
      <c r="J503" s="438" t="s">
        <v>7975</v>
      </c>
      <c r="K503" s="438" t="s">
        <v>5856</v>
      </c>
      <c r="L503" s="438" t="s">
        <v>6076</v>
      </c>
      <c r="M503" s="438" t="s">
        <v>7959</v>
      </c>
      <c r="N503" s="438" t="s">
        <v>7976</v>
      </c>
      <c r="O503" s="438" t="s">
        <v>7862</v>
      </c>
      <c r="P503" s="438"/>
      <c r="Q503" s="438"/>
      <c r="R503" s="438"/>
      <c r="S503" s="438"/>
      <c r="T503" s="440" t="s">
        <v>7956</v>
      </c>
    </row>
    <row r="504" spans="1:20">
      <c r="A504" s="438" t="s">
        <v>7977</v>
      </c>
      <c r="B504" s="438" t="s">
        <v>5849</v>
      </c>
      <c r="C504" s="438" t="s">
        <v>5850</v>
      </c>
      <c r="D504" s="438" t="s">
        <v>5851</v>
      </c>
      <c r="E504" s="438" t="s">
        <v>5852</v>
      </c>
      <c r="F504" s="438" t="s">
        <v>7878</v>
      </c>
      <c r="G504" s="438" t="s">
        <v>7879</v>
      </c>
      <c r="H504" s="438" t="s">
        <v>7816</v>
      </c>
      <c r="I504" s="438" t="s">
        <v>7951</v>
      </c>
      <c r="J504" s="438" t="s">
        <v>7978</v>
      </c>
      <c r="K504" s="438" t="s">
        <v>5856</v>
      </c>
      <c r="L504" s="438" t="s">
        <v>6076</v>
      </c>
      <c r="M504" s="438" t="s">
        <v>7959</v>
      </c>
      <c r="N504" s="438" t="s">
        <v>7979</v>
      </c>
      <c r="O504" s="438" t="s">
        <v>7869</v>
      </c>
      <c r="P504" s="438"/>
      <c r="Q504" s="438"/>
      <c r="R504" s="438"/>
      <c r="S504" s="438"/>
      <c r="T504" s="440" t="s">
        <v>7956</v>
      </c>
    </row>
    <row r="505" spans="1:20">
      <c r="A505" s="438" t="s">
        <v>7980</v>
      </c>
      <c r="B505" s="438" t="s">
        <v>5849</v>
      </c>
      <c r="C505" s="438" t="s">
        <v>5850</v>
      </c>
      <c r="D505" s="438" t="s">
        <v>5851</v>
      </c>
      <c r="E505" s="438" t="s">
        <v>5852</v>
      </c>
      <c r="F505" s="438" t="s">
        <v>7878</v>
      </c>
      <c r="G505" s="438" t="s">
        <v>7879</v>
      </c>
      <c r="H505" s="438" t="s">
        <v>7816</v>
      </c>
      <c r="I505" s="438" t="s">
        <v>7951</v>
      </c>
      <c r="J505" s="438" t="s">
        <v>7981</v>
      </c>
      <c r="K505" s="438" t="s">
        <v>5856</v>
      </c>
      <c r="L505" s="438" t="s">
        <v>6076</v>
      </c>
      <c r="M505" s="438" t="s">
        <v>7959</v>
      </c>
      <c r="N505" s="438" t="s">
        <v>7982</v>
      </c>
      <c r="O505" s="438" t="s">
        <v>7876</v>
      </c>
      <c r="P505" s="438"/>
      <c r="Q505" s="438"/>
      <c r="R505" s="438"/>
      <c r="S505" s="438"/>
      <c r="T505" s="440" t="s">
        <v>7956</v>
      </c>
    </row>
    <row r="506" spans="1:20">
      <c r="A506" s="438" t="s">
        <v>7983</v>
      </c>
      <c r="B506" s="438" t="s">
        <v>5849</v>
      </c>
      <c r="C506" s="438" t="s">
        <v>5850</v>
      </c>
      <c r="D506" s="438" t="s">
        <v>5851</v>
      </c>
      <c r="E506" s="438" t="s">
        <v>5852</v>
      </c>
      <c r="F506" s="438" t="s">
        <v>58</v>
      </c>
      <c r="G506" s="438" t="s">
        <v>58</v>
      </c>
      <c r="H506" s="438" t="s">
        <v>7816</v>
      </c>
      <c r="I506" s="438" t="s">
        <v>7951</v>
      </c>
      <c r="J506" s="438" t="s">
        <v>7984</v>
      </c>
      <c r="K506" s="438" t="s">
        <v>5856</v>
      </c>
      <c r="L506" s="438" t="s">
        <v>6076</v>
      </c>
      <c r="M506" s="438" t="s">
        <v>7943</v>
      </c>
      <c r="N506" s="438" t="s">
        <v>7985</v>
      </c>
      <c r="O506" s="438" t="s">
        <v>7986</v>
      </c>
      <c r="P506" s="438"/>
      <c r="Q506" s="438"/>
      <c r="R506" s="438"/>
      <c r="S506" s="438"/>
      <c r="T506" s="440" t="s">
        <v>7822</v>
      </c>
    </row>
    <row r="507" spans="1:20">
      <c r="A507" s="438" t="s">
        <v>7987</v>
      </c>
      <c r="B507" s="438" t="s">
        <v>5849</v>
      </c>
      <c r="C507" s="438" t="s">
        <v>5850</v>
      </c>
      <c r="D507" s="438" t="s">
        <v>5851</v>
      </c>
      <c r="E507" s="438" t="s">
        <v>5852</v>
      </c>
      <c r="F507" s="438" t="s">
        <v>58</v>
      </c>
      <c r="G507" s="438" t="s">
        <v>58</v>
      </c>
      <c r="H507" s="438" t="s">
        <v>7816</v>
      </c>
      <c r="I507" s="438" t="s">
        <v>7951</v>
      </c>
      <c r="J507" s="438" t="s">
        <v>7988</v>
      </c>
      <c r="K507" s="438" t="s">
        <v>5856</v>
      </c>
      <c r="L507" s="438" t="s">
        <v>6076</v>
      </c>
      <c r="M507" s="438" t="s">
        <v>7943</v>
      </c>
      <c r="N507" s="438" t="s">
        <v>7989</v>
      </c>
      <c r="O507" s="438" t="s">
        <v>7990</v>
      </c>
      <c r="P507" s="438"/>
      <c r="Q507" s="438"/>
      <c r="R507" s="438"/>
      <c r="S507" s="438" t="s">
        <v>7831</v>
      </c>
      <c r="T507" s="440" t="s">
        <v>7822</v>
      </c>
    </row>
    <row r="508" spans="1:20">
      <c r="A508" s="438" t="s">
        <v>7991</v>
      </c>
      <c r="B508" s="438" t="s">
        <v>5849</v>
      </c>
      <c r="C508" s="438" t="s">
        <v>5850</v>
      </c>
      <c r="D508" s="438" t="s">
        <v>5851</v>
      </c>
      <c r="E508" s="438" t="s">
        <v>5852</v>
      </c>
      <c r="F508" s="438" t="s">
        <v>58</v>
      </c>
      <c r="G508" s="438" t="s">
        <v>58</v>
      </c>
      <c r="H508" s="438" t="s">
        <v>7816</v>
      </c>
      <c r="I508" s="438" t="s">
        <v>7951</v>
      </c>
      <c r="J508" s="438" t="s">
        <v>7992</v>
      </c>
      <c r="K508" s="438" t="s">
        <v>5856</v>
      </c>
      <c r="L508" s="438" t="s">
        <v>6076</v>
      </c>
      <c r="M508" s="438" t="s">
        <v>7943</v>
      </c>
      <c r="N508" s="438" t="s">
        <v>7993</v>
      </c>
      <c r="O508" s="438" t="s">
        <v>7994</v>
      </c>
      <c r="P508" s="438"/>
      <c r="Q508" s="438"/>
      <c r="R508" s="438"/>
      <c r="S508" s="438"/>
      <c r="T508" s="440" t="s">
        <v>7822</v>
      </c>
    </row>
    <row r="509" spans="1:20">
      <c r="A509" s="438" t="s">
        <v>7995</v>
      </c>
      <c r="B509" s="438" t="s">
        <v>5849</v>
      </c>
      <c r="C509" s="438" t="s">
        <v>5850</v>
      </c>
      <c r="D509" s="438" t="s">
        <v>5851</v>
      </c>
      <c r="E509" s="438" t="s">
        <v>5852</v>
      </c>
      <c r="F509" s="438" t="s">
        <v>58</v>
      </c>
      <c r="G509" s="438" t="s">
        <v>58</v>
      </c>
      <c r="H509" s="438" t="s">
        <v>7816</v>
      </c>
      <c r="I509" s="438" t="s">
        <v>7951</v>
      </c>
      <c r="J509" s="438" t="s">
        <v>7996</v>
      </c>
      <c r="K509" s="438" t="s">
        <v>5856</v>
      </c>
      <c r="L509" s="438" t="s">
        <v>6076</v>
      </c>
      <c r="M509" s="438" t="s">
        <v>7943</v>
      </c>
      <c r="N509" s="438" t="s">
        <v>7997</v>
      </c>
      <c r="O509" s="438" t="s">
        <v>7998</v>
      </c>
      <c r="P509" s="438"/>
      <c r="Q509" s="438"/>
      <c r="R509" s="438"/>
      <c r="S509" s="438"/>
      <c r="T509" s="440" t="s">
        <v>7822</v>
      </c>
    </row>
    <row r="510" spans="1:20">
      <c r="A510" s="438" t="s">
        <v>7999</v>
      </c>
      <c r="B510" s="438" t="s">
        <v>5849</v>
      </c>
      <c r="C510" s="438" t="s">
        <v>5850</v>
      </c>
      <c r="D510" s="438" t="s">
        <v>5851</v>
      </c>
      <c r="E510" s="438" t="s">
        <v>5852</v>
      </c>
      <c r="F510" s="438" t="s">
        <v>58</v>
      </c>
      <c r="G510" s="438" t="s">
        <v>58</v>
      </c>
      <c r="H510" s="438" t="s">
        <v>7816</v>
      </c>
      <c r="I510" s="438" t="s">
        <v>7951</v>
      </c>
      <c r="J510" s="438" t="s">
        <v>8000</v>
      </c>
      <c r="K510" s="438" t="s">
        <v>5856</v>
      </c>
      <c r="L510" s="438" t="s">
        <v>6076</v>
      </c>
      <c r="M510" s="438" t="s">
        <v>7943</v>
      </c>
      <c r="N510" s="438" t="s">
        <v>8001</v>
      </c>
      <c r="O510" s="438" t="s">
        <v>8002</v>
      </c>
      <c r="P510" s="438"/>
      <c r="Q510" s="438"/>
      <c r="R510" s="438"/>
      <c r="S510" s="438"/>
      <c r="T510" s="440" t="s">
        <v>7822</v>
      </c>
    </row>
    <row r="511" spans="1:20">
      <c r="A511" s="438" t="s">
        <v>8003</v>
      </c>
      <c r="B511" s="438" t="s">
        <v>5849</v>
      </c>
      <c r="C511" s="438" t="s">
        <v>5850</v>
      </c>
      <c r="D511" s="438" t="s">
        <v>5851</v>
      </c>
      <c r="E511" s="438" t="s">
        <v>5852</v>
      </c>
      <c r="F511" s="438" t="s">
        <v>58</v>
      </c>
      <c r="G511" s="438" t="s">
        <v>58</v>
      </c>
      <c r="H511" s="438" t="s">
        <v>7816</v>
      </c>
      <c r="I511" s="438" t="s">
        <v>7951</v>
      </c>
      <c r="J511" s="438" t="s">
        <v>8004</v>
      </c>
      <c r="K511" s="438" t="s">
        <v>5856</v>
      </c>
      <c r="L511" s="438" t="s">
        <v>6076</v>
      </c>
      <c r="M511" s="438" t="s">
        <v>7943</v>
      </c>
      <c r="N511" s="438" t="s">
        <v>8005</v>
      </c>
      <c r="O511" s="438" t="s">
        <v>8006</v>
      </c>
      <c r="P511" s="438"/>
      <c r="Q511" s="438"/>
      <c r="R511" s="438"/>
      <c r="S511" s="438"/>
      <c r="T511" s="440" t="s">
        <v>7822</v>
      </c>
    </row>
    <row r="512" spans="1:20">
      <c r="A512" s="438" t="s">
        <v>8007</v>
      </c>
      <c r="B512" s="438" t="s">
        <v>5849</v>
      </c>
      <c r="C512" s="438" t="s">
        <v>5850</v>
      </c>
      <c r="D512" s="438" t="s">
        <v>5851</v>
      </c>
      <c r="E512" s="438" t="s">
        <v>5852</v>
      </c>
      <c r="F512" s="438" t="s">
        <v>7878</v>
      </c>
      <c r="G512" s="438" t="s">
        <v>7879</v>
      </c>
      <c r="H512" s="438" t="s">
        <v>7816</v>
      </c>
      <c r="I512" s="438" t="s">
        <v>7951</v>
      </c>
      <c r="J512" s="438" t="s">
        <v>8008</v>
      </c>
      <c r="K512" s="438" t="s">
        <v>5856</v>
      </c>
      <c r="L512" s="438" t="s">
        <v>6076</v>
      </c>
      <c r="M512" s="438" t="s">
        <v>7943</v>
      </c>
      <c r="N512" s="438" t="s">
        <v>8009</v>
      </c>
      <c r="O512" s="438" t="s">
        <v>8010</v>
      </c>
      <c r="P512" s="438"/>
      <c r="Q512" s="438"/>
      <c r="R512" s="438"/>
      <c r="S512" s="438"/>
      <c r="T512" s="440" t="s">
        <v>7822</v>
      </c>
    </row>
    <row r="513" spans="1:20">
      <c r="A513" s="438" t="s">
        <v>8011</v>
      </c>
      <c r="B513" s="438" t="s">
        <v>5849</v>
      </c>
      <c r="C513" s="438" t="s">
        <v>5850</v>
      </c>
      <c r="D513" s="438" t="s">
        <v>5851</v>
      </c>
      <c r="E513" s="438" t="s">
        <v>5852</v>
      </c>
      <c r="F513" s="438" t="s">
        <v>7878</v>
      </c>
      <c r="G513" s="438" t="s">
        <v>7879</v>
      </c>
      <c r="H513" s="438" t="s">
        <v>7816</v>
      </c>
      <c r="I513" s="438" t="s">
        <v>7951</v>
      </c>
      <c r="J513" s="438" t="s">
        <v>8012</v>
      </c>
      <c r="K513" s="438" t="s">
        <v>5856</v>
      </c>
      <c r="L513" s="438" t="s">
        <v>6076</v>
      </c>
      <c r="M513" s="438" t="s">
        <v>7943</v>
      </c>
      <c r="N513" s="438" t="s">
        <v>8013</v>
      </c>
      <c r="O513" s="438" t="s">
        <v>8014</v>
      </c>
      <c r="P513" s="438"/>
      <c r="Q513" s="438"/>
      <c r="R513" s="438"/>
      <c r="S513" s="438"/>
      <c r="T513" s="440" t="s">
        <v>7822</v>
      </c>
    </row>
    <row r="514" spans="1:20">
      <c r="A514" s="438" t="s">
        <v>8015</v>
      </c>
      <c r="B514" s="438" t="s">
        <v>5849</v>
      </c>
      <c r="C514" s="438" t="s">
        <v>5850</v>
      </c>
      <c r="D514" s="438" t="s">
        <v>5851</v>
      </c>
      <c r="E514" s="438" t="s">
        <v>5852</v>
      </c>
      <c r="F514" s="438" t="s">
        <v>7814</v>
      </c>
      <c r="G514" s="438" t="s">
        <v>7815</v>
      </c>
      <c r="H514" s="438" t="s">
        <v>7816</v>
      </c>
      <c r="I514" s="438" t="s">
        <v>8016</v>
      </c>
      <c r="J514" s="438" t="s">
        <v>7818</v>
      </c>
      <c r="K514" s="438" t="s">
        <v>5856</v>
      </c>
      <c r="L514" s="438" t="s">
        <v>6076</v>
      </c>
      <c r="M514" s="438" t="s">
        <v>7819</v>
      </c>
      <c r="N514" s="438" t="s">
        <v>7890</v>
      </c>
      <c r="O514" s="438" t="s">
        <v>7821</v>
      </c>
      <c r="P514" s="438"/>
      <c r="Q514" s="438"/>
      <c r="R514" s="438"/>
      <c r="S514" s="438" t="s">
        <v>8017</v>
      </c>
      <c r="T514" s="440" t="s">
        <v>7822</v>
      </c>
    </row>
    <row r="515" spans="1:20">
      <c r="A515" s="438" t="s">
        <v>8018</v>
      </c>
      <c r="B515" s="438" t="s">
        <v>5849</v>
      </c>
      <c r="C515" s="438" t="s">
        <v>5850</v>
      </c>
      <c r="D515" s="438" t="s">
        <v>5851</v>
      </c>
      <c r="E515" s="438" t="s">
        <v>5852</v>
      </c>
      <c r="F515" s="438" t="s">
        <v>7814</v>
      </c>
      <c r="G515" s="438" t="s">
        <v>7815</v>
      </c>
      <c r="H515" s="438" t="s">
        <v>7816</v>
      </c>
      <c r="I515" s="438" t="s">
        <v>8016</v>
      </c>
      <c r="J515" s="438" t="s">
        <v>7892</v>
      </c>
      <c r="K515" s="438" t="s">
        <v>5856</v>
      </c>
      <c r="L515" s="438" t="s">
        <v>6076</v>
      </c>
      <c r="M515" s="438" t="s">
        <v>7819</v>
      </c>
      <c r="N515" s="438" t="s">
        <v>7890</v>
      </c>
      <c r="O515" s="438" t="s">
        <v>7893</v>
      </c>
      <c r="P515" s="438"/>
      <c r="Q515" s="438"/>
      <c r="R515" s="438"/>
      <c r="S515" s="438" t="s">
        <v>8017</v>
      </c>
      <c r="T515" s="440" t="s">
        <v>7822</v>
      </c>
    </row>
    <row r="516" spans="1:20">
      <c r="A516" s="438" t="s">
        <v>8019</v>
      </c>
      <c r="B516" s="438" t="s">
        <v>5849</v>
      </c>
      <c r="C516" s="438" t="s">
        <v>5850</v>
      </c>
      <c r="D516" s="438" t="s">
        <v>5851</v>
      </c>
      <c r="E516" s="438" t="s">
        <v>5852</v>
      </c>
      <c r="F516" s="438" t="s">
        <v>7814</v>
      </c>
      <c r="G516" s="438" t="s">
        <v>7815</v>
      </c>
      <c r="H516" s="438" t="s">
        <v>7816</v>
      </c>
      <c r="I516" s="438" t="s">
        <v>8016</v>
      </c>
      <c r="J516" s="438" t="s">
        <v>7828</v>
      </c>
      <c r="K516" s="438" t="s">
        <v>5856</v>
      </c>
      <c r="L516" s="438" t="s">
        <v>6076</v>
      </c>
      <c r="M516" s="438" t="s">
        <v>7819</v>
      </c>
      <c r="N516" s="438" t="s">
        <v>7896</v>
      </c>
      <c r="O516" s="438" t="s">
        <v>7830</v>
      </c>
      <c r="P516" s="438"/>
      <c r="Q516" s="438"/>
      <c r="R516" s="438"/>
      <c r="S516" s="438" t="s">
        <v>8017</v>
      </c>
      <c r="T516" s="440" t="s">
        <v>7822</v>
      </c>
    </row>
    <row r="517" spans="1:20">
      <c r="A517" s="438" t="s">
        <v>8020</v>
      </c>
      <c r="B517" s="438" t="s">
        <v>5849</v>
      </c>
      <c r="C517" s="438" t="s">
        <v>5850</v>
      </c>
      <c r="D517" s="438" t="s">
        <v>5851</v>
      </c>
      <c r="E517" s="438" t="s">
        <v>5852</v>
      </c>
      <c r="F517" s="438" t="s">
        <v>7814</v>
      </c>
      <c r="G517" s="438" t="s">
        <v>7815</v>
      </c>
      <c r="H517" s="438" t="s">
        <v>7816</v>
      </c>
      <c r="I517" s="438" t="s">
        <v>8016</v>
      </c>
      <c r="J517" s="438" t="s">
        <v>7898</v>
      </c>
      <c r="K517" s="438" t="s">
        <v>5856</v>
      </c>
      <c r="L517" s="438" t="s">
        <v>6076</v>
      </c>
      <c r="M517" s="438" t="s">
        <v>7819</v>
      </c>
      <c r="N517" s="438" t="s">
        <v>7896</v>
      </c>
      <c r="O517" s="438" t="s">
        <v>7899</v>
      </c>
      <c r="P517" s="438"/>
      <c r="Q517" s="438"/>
      <c r="R517" s="438"/>
      <c r="S517" s="438" t="s">
        <v>8017</v>
      </c>
      <c r="T517" s="440" t="s">
        <v>7822</v>
      </c>
    </row>
    <row r="518" spans="1:20">
      <c r="A518" s="438" t="s">
        <v>8021</v>
      </c>
      <c r="B518" s="438" t="s">
        <v>5849</v>
      </c>
      <c r="C518" s="438" t="s">
        <v>5850</v>
      </c>
      <c r="D518" s="438" t="s">
        <v>5851</v>
      </c>
      <c r="E518" s="438" t="s">
        <v>5852</v>
      </c>
      <c r="F518" s="438" t="s">
        <v>7814</v>
      </c>
      <c r="G518" s="438" t="s">
        <v>7815</v>
      </c>
      <c r="H518" s="438" t="s">
        <v>7816</v>
      </c>
      <c r="I518" s="438" t="s">
        <v>8016</v>
      </c>
      <c r="J518" s="438" t="s">
        <v>7836</v>
      </c>
      <c r="K518" s="438" t="s">
        <v>5856</v>
      </c>
      <c r="L518" s="438" t="s">
        <v>6076</v>
      </c>
      <c r="M518" s="438" t="s">
        <v>7819</v>
      </c>
      <c r="N518" s="438" t="s">
        <v>7902</v>
      </c>
      <c r="O518" s="438" t="s">
        <v>7838</v>
      </c>
      <c r="P518" s="438"/>
      <c r="Q518" s="438"/>
      <c r="R518" s="438"/>
      <c r="S518" s="438" t="s">
        <v>8017</v>
      </c>
      <c r="T518" s="440" t="s">
        <v>7822</v>
      </c>
    </row>
    <row r="519" spans="1:20">
      <c r="A519" s="438" t="s">
        <v>8022</v>
      </c>
      <c r="B519" s="438" t="s">
        <v>5849</v>
      </c>
      <c r="C519" s="438" t="s">
        <v>5850</v>
      </c>
      <c r="D519" s="438" t="s">
        <v>5851</v>
      </c>
      <c r="E519" s="438" t="s">
        <v>5852</v>
      </c>
      <c r="F519" s="438" t="s">
        <v>7814</v>
      </c>
      <c r="G519" s="438" t="s">
        <v>7815</v>
      </c>
      <c r="H519" s="438" t="s">
        <v>7816</v>
      </c>
      <c r="I519" s="438" t="s">
        <v>8016</v>
      </c>
      <c r="J519" s="438" t="s">
        <v>7904</v>
      </c>
      <c r="K519" s="438" t="s">
        <v>5856</v>
      </c>
      <c r="L519" s="438" t="s">
        <v>6076</v>
      </c>
      <c r="M519" s="438" t="s">
        <v>7819</v>
      </c>
      <c r="N519" s="438" t="s">
        <v>7902</v>
      </c>
      <c r="O519" s="438" t="s">
        <v>7905</v>
      </c>
      <c r="P519" s="438"/>
      <c r="Q519" s="438"/>
      <c r="R519" s="438"/>
      <c r="S519" s="438" t="s">
        <v>8017</v>
      </c>
      <c r="T519" s="440" t="s">
        <v>7822</v>
      </c>
    </row>
    <row r="520" spans="1:20">
      <c r="A520" s="438" t="s">
        <v>8023</v>
      </c>
      <c r="B520" s="438" t="s">
        <v>5849</v>
      </c>
      <c r="C520" s="438" t="s">
        <v>5850</v>
      </c>
      <c r="D520" s="438" t="s">
        <v>5851</v>
      </c>
      <c r="E520" s="438" t="s">
        <v>5852</v>
      </c>
      <c r="F520" s="438" t="s">
        <v>7814</v>
      </c>
      <c r="G520" s="438" t="s">
        <v>7815</v>
      </c>
      <c r="H520" s="438" t="s">
        <v>7816</v>
      </c>
      <c r="I520" s="438" t="s">
        <v>8016</v>
      </c>
      <c r="J520" s="438" t="s">
        <v>7843</v>
      </c>
      <c r="K520" s="438" t="s">
        <v>5856</v>
      </c>
      <c r="L520" s="438" t="s">
        <v>6076</v>
      </c>
      <c r="M520" s="438" t="s">
        <v>7819</v>
      </c>
      <c r="N520" s="438" t="s">
        <v>7908</v>
      </c>
      <c r="O520" s="438" t="s">
        <v>7845</v>
      </c>
      <c r="P520" s="438"/>
      <c r="Q520" s="438"/>
      <c r="R520" s="438"/>
      <c r="S520" s="438" t="s">
        <v>8017</v>
      </c>
      <c r="T520" s="440" t="s">
        <v>7822</v>
      </c>
    </row>
    <row r="521" spans="1:20">
      <c r="A521" s="438" t="s">
        <v>8024</v>
      </c>
      <c r="B521" s="438" t="s">
        <v>5849</v>
      </c>
      <c r="C521" s="438" t="s">
        <v>5850</v>
      </c>
      <c r="D521" s="438" t="s">
        <v>5851</v>
      </c>
      <c r="E521" s="438" t="s">
        <v>5852</v>
      </c>
      <c r="F521" s="438" t="s">
        <v>7814</v>
      </c>
      <c r="G521" s="438" t="s">
        <v>7815</v>
      </c>
      <c r="H521" s="438" t="s">
        <v>7816</v>
      </c>
      <c r="I521" s="438" t="s">
        <v>8016</v>
      </c>
      <c r="J521" s="438" t="s">
        <v>7910</v>
      </c>
      <c r="K521" s="438" t="s">
        <v>5856</v>
      </c>
      <c r="L521" s="438" t="s">
        <v>6076</v>
      </c>
      <c r="M521" s="438" t="s">
        <v>7819</v>
      </c>
      <c r="N521" s="438" t="s">
        <v>7908</v>
      </c>
      <c r="O521" s="438" t="s">
        <v>7911</v>
      </c>
      <c r="P521" s="438"/>
      <c r="Q521" s="438"/>
      <c r="R521" s="438"/>
      <c r="S521" s="438" t="s">
        <v>8017</v>
      </c>
      <c r="T521" s="440" t="s">
        <v>7822</v>
      </c>
    </row>
    <row r="522" spans="1:20">
      <c r="A522" s="438" t="s">
        <v>8025</v>
      </c>
      <c r="B522" s="438" t="s">
        <v>5849</v>
      </c>
      <c r="C522" s="438" t="s">
        <v>5850</v>
      </c>
      <c r="D522" s="438" t="s">
        <v>5851</v>
      </c>
      <c r="E522" s="438" t="s">
        <v>5852</v>
      </c>
      <c r="F522" s="438" t="s">
        <v>7814</v>
      </c>
      <c r="G522" s="438" t="s">
        <v>7815</v>
      </c>
      <c r="H522" s="438" t="s">
        <v>7816</v>
      </c>
      <c r="I522" s="438" t="s">
        <v>8016</v>
      </c>
      <c r="J522" s="438" t="s">
        <v>7850</v>
      </c>
      <c r="K522" s="438" t="s">
        <v>5856</v>
      </c>
      <c r="L522" s="438" t="s">
        <v>6076</v>
      </c>
      <c r="M522" s="438" t="s">
        <v>7819</v>
      </c>
      <c r="N522" s="438" t="s">
        <v>7914</v>
      </c>
      <c r="O522" s="438" t="s">
        <v>7852</v>
      </c>
      <c r="P522" s="438"/>
      <c r="Q522" s="438"/>
      <c r="R522" s="438"/>
      <c r="S522" s="438" t="s">
        <v>8017</v>
      </c>
      <c r="T522" s="440" t="s">
        <v>7822</v>
      </c>
    </row>
    <row r="523" spans="1:20">
      <c r="A523" s="438" t="s">
        <v>8026</v>
      </c>
      <c r="B523" s="438" t="s">
        <v>5849</v>
      </c>
      <c r="C523" s="438" t="s">
        <v>5850</v>
      </c>
      <c r="D523" s="438" t="s">
        <v>5851</v>
      </c>
      <c r="E523" s="438" t="s">
        <v>5852</v>
      </c>
      <c r="F523" s="438" t="s">
        <v>7814</v>
      </c>
      <c r="G523" s="438" t="s">
        <v>7815</v>
      </c>
      <c r="H523" s="438" t="s">
        <v>7816</v>
      </c>
      <c r="I523" s="438" t="s">
        <v>8016</v>
      </c>
      <c r="J523" s="438" t="s">
        <v>7916</v>
      </c>
      <c r="K523" s="438" t="s">
        <v>5856</v>
      </c>
      <c r="L523" s="438" t="s">
        <v>6076</v>
      </c>
      <c r="M523" s="438" t="s">
        <v>7819</v>
      </c>
      <c r="N523" s="438" t="s">
        <v>7914</v>
      </c>
      <c r="O523" s="438" t="s">
        <v>7917</v>
      </c>
      <c r="P523" s="438"/>
      <c r="Q523" s="438"/>
      <c r="R523" s="438"/>
      <c r="S523" s="438" t="s">
        <v>8017</v>
      </c>
      <c r="T523" s="440" t="s">
        <v>7822</v>
      </c>
    </row>
    <row r="524" spans="1:20">
      <c r="A524" s="438" t="s">
        <v>8027</v>
      </c>
      <c r="B524" s="438" t="s">
        <v>5849</v>
      </c>
      <c r="C524" s="438" t="s">
        <v>5850</v>
      </c>
      <c r="D524" s="438" t="s">
        <v>5851</v>
      </c>
      <c r="E524" s="438" t="s">
        <v>5852</v>
      </c>
      <c r="F524" s="438" t="s">
        <v>7814</v>
      </c>
      <c r="G524" s="438" t="s">
        <v>7815</v>
      </c>
      <c r="H524" s="438" t="s">
        <v>7816</v>
      </c>
      <c r="I524" s="438" t="s">
        <v>8016</v>
      </c>
      <c r="J524" s="438" t="s">
        <v>7857</v>
      </c>
      <c r="K524" s="438" t="s">
        <v>5856</v>
      </c>
      <c r="L524" s="438" t="s">
        <v>6076</v>
      </c>
      <c r="M524" s="438" t="s">
        <v>7819</v>
      </c>
      <c r="N524" s="438" t="s">
        <v>7920</v>
      </c>
      <c r="O524" s="438" t="s">
        <v>7859</v>
      </c>
      <c r="P524" s="438"/>
      <c r="Q524" s="438"/>
      <c r="R524" s="438"/>
      <c r="S524" s="438" t="s">
        <v>8017</v>
      </c>
      <c r="T524" s="440" t="s">
        <v>7822</v>
      </c>
    </row>
    <row r="525" spans="1:20">
      <c r="A525" s="438" t="s">
        <v>8028</v>
      </c>
      <c r="B525" s="438" t="s">
        <v>5849</v>
      </c>
      <c r="C525" s="438" t="s">
        <v>5850</v>
      </c>
      <c r="D525" s="438" t="s">
        <v>5851</v>
      </c>
      <c r="E525" s="438" t="s">
        <v>5852</v>
      </c>
      <c r="F525" s="438" t="s">
        <v>7814</v>
      </c>
      <c r="G525" s="438" t="s">
        <v>7815</v>
      </c>
      <c r="H525" s="438" t="s">
        <v>7816</v>
      </c>
      <c r="I525" s="438" t="s">
        <v>8016</v>
      </c>
      <c r="J525" s="438" t="s">
        <v>7922</v>
      </c>
      <c r="K525" s="438" t="s">
        <v>5856</v>
      </c>
      <c r="L525" s="438" t="s">
        <v>6076</v>
      </c>
      <c r="M525" s="438" t="s">
        <v>7819</v>
      </c>
      <c r="N525" s="438" t="s">
        <v>7920</v>
      </c>
      <c r="O525" s="438" t="s">
        <v>7923</v>
      </c>
      <c r="P525" s="438"/>
      <c r="Q525" s="438"/>
      <c r="R525" s="438"/>
      <c r="S525" s="438" t="s">
        <v>8017</v>
      </c>
      <c r="T525" s="440" t="s">
        <v>7822</v>
      </c>
    </row>
    <row r="526" spans="1:20">
      <c r="A526" s="438" t="s">
        <v>8029</v>
      </c>
      <c r="B526" s="438" t="s">
        <v>5849</v>
      </c>
      <c r="C526" s="438" t="s">
        <v>5850</v>
      </c>
      <c r="D526" s="438" t="s">
        <v>5851</v>
      </c>
      <c r="E526" s="438" t="s">
        <v>5852</v>
      </c>
      <c r="F526" s="438" t="s">
        <v>7814</v>
      </c>
      <c r="G526" s="438" t="s">
        <v>7815</v>
      </c>
      <c r="H526" s="438" t="s">
        <v>7816</v>
      </c>
      <c r="I526" s="438" t="s">
        <v>8016</v>
      </c>
      <c r="J526" s="438" t="s">
        <v>7864</v>
      </c>
      <c r="K526" s="438" t="s">
        <v>5856</v>
      </c>
      <c r="L526" s="438" t="s">
        <v>6076</v>
      </c>
      <c r="M526" s="438" t="s">
        <v>7819</v>
      </c>
      <c r="N526" s="438" t="s">
        <v>7926</v>
      </c>
      <c r="O526" s="438" t="s">
        <v>7866</v>
      </c>
      <c r="P526" s="438"/>
      <c r="Q526" s="438"/>
      <c r="R526" s="438"/>
      <c r="S526" s="438" t="s">
        <v>8017</v>
      </c>
      <c r="T526" s="440" t="s">
        <v>7822</v>
      </c>
    </row>
    <row r="527" spans="1:20">
      <c r="A527" s="438" t="s">
        <v>8030</v>
      </c>
      <c r="B527" s="438" t="s">
        <v>5849</v>
      </c>
      <c r="C527" s="438" t="s">
        <v>5850</v>
      </c>
      <c r="D527" s="438" t="s">
        <v>5851</v>
      </c>
      <c r="E527" s="438" t="s">
        <v>5852</v>
      </c>
      <c r="F527" s="438" t="s">
        <v>7814</v>
      </c>
      <c r="G527" s="438" t="s">
        <v>7815</v>
      </c>
      <c r="H527" s="438" t="s">
        <v>7816</v>
      </c>
      <c r="I527" s="438" t="s">
        <v>8016</v>
      </c>
      <c r="J527" s="438" t="s">
        <v>7928</v>
      </c>
      <c r="K527" s="438" t="s">
        <v>5856</v>
      </c>
      <c r="L527" s="438" t="s">
        <v>6076</v>
      </c>
      <c r="M527" s="438" t="s">
        <v>7819</v>
      </c>
      <c r="N527" s="438" t="s">
        <v>7926</v>
      </c>
      <c r="O527" s="438" t="s">
        <v>7929</v>
      </c>
      <c r="P527" s="438"/>
      <c r="Q527" s="438"/>
      <c r="R527" s="438"/>
      <c r="S527" s="438" t="s">
        <v>8017</v>
      </c>
      <c r="T527" s="440" t="s">
        <v>7822</v>
      </c>
    </row>
    <row r="528" spans="1:20">
      <c r="A528" s="438" t="s">
        <v>8031</v>
      </c>
      <c r="B528" s="438" t="s">
        <v>5849</v>
      </c>
      <c r="C528" s="438" t="s">
        <v>5850</v>
      </c>
      <c r="D528" s="438" t="s">
        <v>5851</v>
      </c>
      <c r="E528" s="438" t="s">
        <v>5852</v>
      </c>
      <c r="F528" s="438" t="s">
        <v>7814</v>
      </c>
      <c r="G528" s="438" t="s">
        <v>7815</v>
      </c>
      <c r="H528" s="438" t="s">
        <v>7816</v>
      </c>
      <c r="I528" s="438" t="s">
        <v>8016</v>
      </c>
      <c r="J528" s="438" t="s">
        <v>7871</v>
      </c>
      <c r="K528" s="438" t="s">
        <v>5856</v>
      </c>
      <c r="L528" s="438" t="s">
        <v>6076</v>
      </c>
      <c r="M528" s="438" t="s">
        <v>7819</v>
      </c>
      <c r="N528" s="438" t="s">
        <v>7932</v>
      </c>
      <c r="O528" s="438" t="s">
        <v>7873</v>
      </c>
      <c r="P528" s="438"/>
      <c r="Q528" s="438"/>
      <c r="R528" s="438"/>
      <c r="S528" s="438" t="s">
        <v>8017</v>
      </c>
      <c r="T528" s="440" t="s">
        <v>7822</v>
      </c>
    </row>
    <row r="529" spans="1:20">
      <c r="A529" s="438" t="s">
        <v>8032</v>
      </c>
      <c r="B529" s="438" t="s">
        <v>5849</v>
      </c>
      <c r="C529" s="438" t="s">
        <v>5850</v>
      </c>
      <c r="D529" s="438" t="s">
        <v>5851</v>
      </c>
      <c r="E529" s="438" t="s">
        <v>5852</v>
      </c>
      <c r="F529" s="438" t="s">
        <v>7814</v>
      </c>
      <c r="G529" s="438" t="s">
        <v>7815</v>
      </c>
      <c r="H529" s="438" t="s">
        <v>7816</v>
      </c>
      <c r="I529" s="438" t="s">
        <v>8016</v>
      </c>
      <c r="J529" s="438" t="s">
        <v>7934</v>
      </c>
      <c r="K529" s="438" t="s">
        <v>5856</v>
      </c>
      <c r="L529" s="438" t="s">
        <v>6076</v>
      </c>
      <c r="M529" s="438" t="s">
        <v>7819</v>
      </c>
      <c r="N529" s="438" t="s">
        <v>7932</v>
      </c>
      <c r="O529" s="438" t="s">
        <v>7935</v>
      </c>
      <c r="P529" s="438"/>
      <c r="Q529" s="438"/>
      <c r="R529" s="438"/>
      <c r="S529" s="438" t="s">
        <v>8017</v>
      </c>
      <c r="T529" s="440" t="s">
        <v>7822</v>
      </c>
    </row>
    <row r="530" spans="1:20">
      <c r="A530" s="438" t="s">
        <v>8033</v>
      </c>
      <c r="B530" s="438" t="s">
        <v>5849</v>
      </c>
      <c r="C530" s="438" t="s">
        <v>5850</v>
      </c>
      <c r="D530" s="438" t="s">
        <v>5851</v>
      </c>
      <c r="E530" s="438" t="s">
        <v>5852</v>
      </c>
      <c r="F530" s="438" t="s">
        <v>58</v>
      </c>
      <c r="G530" s="438" t="s">
        <v>58</v>
      </c>
      <c r="H530" s="438" t="s">
        <v>7816</v>
      </c>
      <c r="I530" s="438" t="s">
        <v>8034</v>
      </c>
      <c r="J530" s="438" t="s">
        <v>7958</v>
      </c>
      <c r="K530" s="438" t="s">
        <v>5856</v>
      </c>
      <c r="L530" s="438" t="s">
        <v>6076</v>
      </c>
      <c r="M530" s="438" t="s">
        <v>7959</v>
      </c>
      <c r="N530" s="438" t="s">
        <v>7960</v>
      </c>
      <c r="O530" s="438" t="s">
        <v>7826</v>
      </c>
      <c r="P530" s="438"/>
      <c r="Q530" s="438"/>
      <c r="R530" s="438"/>
      <c r="S530" s="438" t="s">
        <v>8017</v>
      </c>
      <c r="T530" s="440" t="s">
        <v>7956</v>
      </c>
    </row>
    <row r="531" spans="1:20">
      <c r="A531" s="438" t="s">
        <v>8035</v>
      </c>
      <c r="B531" s="438" t="s">
        <v>5849</v>
      </c>
      <c r="C531" s="438" t="s">
        <v>5850</v>
      </c>
      <c r="D531" s="438" t="s">
        <v>5851</v>
      </c>
      <c r="E531" s="438" t="s">
        <v>5852</v>
      </c>
      <c r="F531" s="438" t="s">
        <v>58</v>
      </c>
      <c r="G531" s="438" t="s">
        <v>58</v>
      </c>
      <c r="H531" s="438" t="s">
        <v>7816</v>
      </c>
      <c r="I531" s="438" t="s">
        <v>8034</v>
      </c>
      <c r="J531" s="438" t="s">
        <v>7962</v>
      </c>
      <c r="K531" s="438" t="s">
        <v>5856</v>
      </c>
      <c r="L531" s="438" t="s">
        <v>6076</v>
      </c>
      <c r="M531" s="438" t="s">
        <v>7959</v>
      </c>
      <c r="N531" s="438" t="s">
        <v>7963</v>
      </c>
      <c r="O531" s="438" t="s">
        <v>7834</v>
      </c>
      <c r="P531" s="438"/>
      <c r="Q531" s="438"/>
      <c r="R531" s="438"/>
      <c r="S531" s="438" t="s">
        <v>8017</v>
      </c>
      <c r="T531" s="440" t="s">
        <v>7956</v>
      </c>
    </row>
    <row r="532" spans="1:20">
      <c r="A532" s="438" t="s">
        <v>8036</v>
      </c>
      <c r="B532" s="438" t="s">
        <v>5849</v>
      </c>
      <c r="C532" s="438" t="s">
        <v>5850</v>
      </c>
      <c r="D532" s="438" t="s">
        <v>5851</v>
      </c>
      <c r="E532" s="438" t="s">
        <v>5852</v>
      </c>
      <c r="F532" s="438" t="s">
        <v>58</v>
      </c>
      <c r="G532" s="438" t="s">
        <v>58</v>
      </c>
      <c r="H532" s="438" t="s">
        <v>7816</v>
      </c>
      <c r="I532" s="438" t="s">
        <v>8034</v>
      </c>
      <c r="J532" s="438" t="s">
        <v>7965</v>
      </c>
      <c r="K532" s="438" t="s">
        <v>5856</v>
      </c>
      <c r="L532" s="438" t="s">
        <v>6076</v>
      </c>
      <c r="M532" s="438" t="s">
        <v>7959</v>
      </c>
      <c r="N532" s="438" t="s">
        <v>7966</v>
      </c>
      <c r="O532" s="438" t="s">
        <v>7841</v>
      </c>
      <c r="P532" s="438"/>
      <c r="Q532" s="438"/>
      <c r="R532" s="438"/>
      <c r="S532" s="438" t="s">
        <v>8017</v>
      </c>
      <c r="T532" s="440" t="s">
        <v>7956</v>
      </c>
    </row>
    <row r="533" spans="1:20">
      <c r="A533" s="438" t="s">
        <v>8037</v>
      </c>
      <c r="B533" s="438" t="s">
        <v>5849</v>
      </c>
      <c r="C533" s="438" t="s">
        <v>5850</v>
      </c>
      <c r="D533" s="438" t="s">
        <v>5851</v>
      </c>
      <c r="E533" s="438" t="s">
        <v>5852</v>
      </c>
      <c r="F533" s="438" t="s">
        <v>58</v>
      </c>
      <c r="G533" s="438" t="s">
        <v>58</v>
      </c>
      <c r="H533" s="438" t="s">
        <v>7816</v>
      </c>
      <c r="I533" s="438" t="s">
        <v>8034</v>
      </c>
      <c r="J533" s="438" t="s">
        <v>7968</v>
      </c>
      <c r="K533" s="438" t="s">
        <v>5856</v>
      </c>
      <c r="L533" s="438" t="s">
        <v>6076</v>
      </c>
      <c r="M533" s="438" t="s">
        <v>7959</v>
      </c>
      <c r="N533" s="438" t="s">
        <v>7969</v>
      </c>
      <c r="O533" s="438" t="s">
        <v>7848</v>
      </c>
      <c r="P533" s="438"/>
      <c r="Q533" s="438"/>
      <c r="R533" s="438"/>
      <c r="S533" s="438" t="s">
        <v>8017</v>
      </c>
      <c r="T533" s="440" t="s">
        <v>7956</v>
      </c>
    </row>
    <row r="534" spans="1:20">
      <c r="A534" s="438" t="s">
        <v>8038</v>
      </c>
      <c r="B534" s="438" t="s">
        <v>5849</v>
      </c>
      <c r="C534" s="438" t="s">
        <v>5850</v>
      </c>
      <c r="D534" s="438" t="s">
        <v>5851</v>
      </c>
      <c r="E534" s="438" t="s">
        <v>5852</v>
      </c>
      <c r="F534" s="438" t="s">
        <v>7878</v>
      </c>
      <c r="G534" s="438" t="s">
        <v>7971</v>
      </c>
      <c r="H534" s="438" t="s">
        <v>7816</v>
      </c>
      <c r="I534" s="438" t="s">
        <v>8034</v>
      </c>
      <c r="J534" s="438" t="s">
        <v>7972</v>
      </c>
      <c r="K534" s="438" t="s">
        <v>5856</v>
      </c>
      <c r="L534" s="438" t="s">
        <v>6076</v>
      </c>
      <c r="M534" s="438" t="s">
        <v>7959</v>
      </c>
      <c r="N534" s="438" t="s">
        <v>7973</v>
      </c>
      <c r="O534" s="438" t="s">
        <v>7855</v>
      </c>
      <c r="P534" s="438"/>
      <c r="Q534" s="438"/>
      <c r="R534" s="438"/>
      <c r="S534" s="438" t="s">
        <v>8017</v>
      </c>
      <c r="T534" s="440" t="s">
        <v>7956</v>
      </c>
    </row>
    <row r="535" spans="1:20">
      <c r="A535" s="438" t="s">
        <v>8039</v>
      </c>
      <c r="B535" s="438" t="s">
        <v>5849</v>
      </c>
      <c r="C535" s="438" t="s">
        <v>5850</v>
      </c>
      <c r="D535" s="438" t="s">
        <v>5851</v>
      </c>
      <c r="E535" s="438" t="s">
        <v>5852</v>
      </c>
      <c r="F535" s="438" t="s">
        <v>7878</v>
      </c>
      <c r="G535" s="438" t="s">
        <v>7879</v>
      </c>
      <c r="H535" s="438" t="s">
        <v>7816</v>
      </c>
      <c r="I535" s="438" t="s">
        <v>8034</v>
      </c>
      <c r="J535" s="438" t="s">
        <v>7975</v>
      </c>
      <c r="K535" s="438" t="s">
        <v>5856</v>
      </c>
      <c r="L535" s="438" t="s">
        <v>6076</v>
      </c>
      <c r="M535" s="438" t="s">
        <v>7959</v>
      </c>
      <c r="N535" s="438" t="s">
        <v>7976</v>
      </c>
      <c r="O535" s="438" t="s">
        <v>7862</v>
      </c>
      <c r="P535" s="438"/>
      <c r="Q535" s="438"/>
      <c r="R535" s="438"/>
      <c r="S535" s="438" t="s">
        <v>8017</v>
      </c>
      <c r="T535" s="440" t="s">
        <v>7956</v>
      </c>
    </row>
    <row r="536" spans="1:20">
      <c r="A536" s="438" t="s">
        <v>8040</v>
      </c>
      <c r="B536" s="438" t="s">
        <v>5849</v>
      </c>
      <c r="C536" s="438" t="s">
        <v>5850</v>
      </c>
      <c r="D536" s="438" t="s">
        <v>5851</v>
      </c>
      <c r="E536" s="438" t="s">
        <v>5852</v>
      </c>
      <c r="F536" s="438" t="s">
        <v>7878</v>
      </c>
      <c r="G536" s="438" t="s">
        <v>7879</v>
      </c>
      <c r="H536" s="438" t="s">
        <v>7816</v>
      </c>
      <c r="I536" s="438" t="s">
        <v>8034</v>
      </c>
      <c r="J536" s="438" t="s">
        <v>7978</v>
      </c>
      <c r="K536" s="438" t="s">
        <v>5856</v>
      </c>
      <c r="L536" s="438" t="s">
        <v>6076</v>
      </c>
      <c r="M536" s="438" t="s">
        <v>7959</v>
      </c>
      <c r="N536" s="438" t="s">
        <v>7979</v>
      </c>
      <c r="O536" s="438" t="s">
        <v>7869</v>
      </c>
      <c r="P536" s="438"/>
      <c r="Q536" s="438"/>
      <c r="R536" s="438"/>
      <c r="S536" s="438" t="s">
        <v>8017</v>
      </c>
      <c r="T536" s="440" t="s">
        <v>7956</v>
      </c>
    </row>
    <row r="537" spans="1:20">
      <c r="A537" s="438" t="s">
        <v>8041</v>
      </c>
      <c r="B537" s="438" t="s">
        <v>5849</v>
      </c>
      <c r="C537" s="438" t="s">
        <v>5850</v>
      </c>
      <c r="D537" s="438" t="s">
        <v>5851</v>
      </c>
      <c r="E537" s="438" t="s">
        <v>5852</v>
      </c>
      <c r="F537" s="438" t="s">
        <v>7878</v>
      </c>
      <c r="G537" s="438" t="s">
        <v>7879</v>
      </c>
      <c r="H537" s="438" t="s">
        <v>7816</v>
      </c>
      <c r="I537" s="438" t="s">
        <v>8034</v>
      </c>
      <c r="J537" s="438" t="s">
        <v>7981</v>
      </c>
      <c r="K537" s="438" t="s">
        <v>5856</v>
      </c>
      <c r="L537" s="438" t="s">
        <v>6076</v>
      </c>
      <c r="M537" s="438" t="s">
        <v>7959</v>
      </c>
      <c r="N537" s="438" t="s">
        <v>7982</v>
      </c>
      <c r="O537" s="438" t="s">
        <v>7876</v>
      </c>
      <c r="P537" s="438"/>
      <c r="Q537" s="438"/>
      <c r="R537" s="438"/>
      <c r="S537" s="438" t="s">
        <v>8017</v>
      </c>
      <c r="T537" s="440" t="s">
        <v>7956</v>
      </c>
    </row>
    <row r="538" spans="1:20">
      <c r="A538" s="438" t="s">
        <v>8042</v>
      </c>
      <c r="B538" s="438" t="s">
        <v>5849</v>
      </c>
      <c r="C538" s="438" t="s">
        <v>5850</v>
      </c>
      <c r="D538" s="438" t="s">
        <v>5851</v>
      </c>
      <c r="E538" s="438" t="s">
        <v>5852</v>
      </c>
      <c r="F538" s="438" t="s">
        <v>7814</v>
      </c>
      <c r="G538" s="438" t="s">
        <v>7815</v>
      </c>
      <c r="H538" s="438" t="s">
        <v>7816</v>
      </c>
      <c r="I538" s="438" t="s">
        <v>8043</v>
      </c>
      <c r="J538" s="438" t="s">
        <v>7818</v>
      </c>
      <c r="K538" s="438" t="s">
        <v>5856</v>
      </c>
      <c r="L538" s="438" t="s">
        <v>6076</v>
      </c>
      <c r="M538" s="438" t="s">
        <v>7819</v>
      </c>
      <c r="N538" s="438" t="s">
        <v>7890</v>
      </c>
      <c r="O538" s="438" t="s">
        <v>7821</v>
      </c>
      <c r="P538" s="438"/>
      <c r="Q538" s="438"/>
      <c r="R538" s="438"/>
      <c r="S538" s="438" t="s">
        <v>8017</v>
      </c>
      <c r="T538" s="440" t="s">
        <v>7822</v>
      </c>
    </row>
    <row r="539" spans="1:20">
      <c r="A539" s="438" t="s">
        <v>8044</v>
      </c>
      <c r="B539" s="438" t="s">
        <v>5849</v>
      </c>
      <c r="C539" s="438" t="s">
        <v>5850</v>
      </c>
      <c r="D539" s="438" t="s">
        <v>5851</v>
      </c>
      <c r="E539" s="438" t="s">
        <v>5852</v>
      </c>
      <c r="F539" s="438" t="s">
        <v>7814</v>
      </c>
      <c r="G539" s="438" t="s">
        <v>7815</v>
      </c>
      <c r="H539" s="438" t="s">
        <v>7816</v>
      </c>
      <c r="I539" s="438" t="s">
        <v>8043</v>
      </c>
      <c r="J539" s="438" t="s">
        <v>7892</v>
      </c>
      <c r="K539" s="438" t="s">
        <v>5856</v>
      </c>
      <c r="L539" s="438" t="s">
        <v>6076</v>
      </c>
      <c r="M539" s="438" t="s">
        <v>7819</v>
      </c>
      <c r="N539" s="438" t="s">
        <v>7890</v>
      </c>
      <c r="O539" s="438" t="s">
        <v>7893</v>
      </c>
      <c r="P539" s="438"/>
      <c r="Q539" s="438"/>
      <c r="R539" s="438"/>
      <c r="S539" s="438" t="s">
        <v>8017</v>
      </c>
      <c r="T539" s="440" t="s">
        <v>7822</v>
      </c>
    </row>
    <row r="540" spans="1:20">
      <c r="A540" s="438" t="s">
        <v>8045</v>
      </c>
      <c r="B540" s="438" t="s">
        <v>5849</v>
      </c>
      <c r="C540" s="438" t="s">
        <v>5850</v>
      </c>
      <c r="D540" s="438" t="s">
        <v>5851</v>
      </c>
      <c r="E540" s="438" t="s">
        <v>5852</v>
      </c>
      <c r="F540" s="438" t="s">
        <v>7814</v>
      </c>
      <c r="G540" s="438" t="s">
        <v>7815</v>
      </c>
      <c r="H540" s="438" t="s">
        <v>7816</v>
      </c>
      <c r="I540" s="438" t="s">
        <v>8043</v>
      </c>
      <c r="J540" s="438" t="s">
        <v>7828</v>
      </c>
      <c r="K540" s="438" t="s">
        <v>5856</v>
      </c>
      <c r="L540" s="438" t="s">
        <v>6076</v>
      </c>
      <c r="M540" s="438" t="s">
        <v>7819</v>
      </c>
      <c r="N540" s="438" t="s">
        <v>7896</v>
      </c>
      <c r="O540" s="438" t="s">
        <v>7830</v>
      </c>
      <c r="P540" s="438"/>
      <c r="Q540" s="438"/>
      <c r="R540" s="438"/>
      <c r="S540" s="438" t="s">
        <v>8017</v>
      </c>
      <c r="T540" s="440" t="s">
        <v>7822</v>
      </c>
    </row>
    <row r="541" spans="1:20">
      <c r="A541" s="438" t="s">
        <v>8046</v>
      </c>
      <c r="B541" s="438" t="s">
        <v>5849</v>
      </c>
      <c r="C541" s="438" t="s">
        <v>5850</v>
      </c>
      <c r="D541" s="438" t="s">
        <v>5851</v>
      </c>
      <c r="E541" s="438" t="s">
        <v>5852</v>
      </c>
      <c r="F541" s="438" t="s">
        <v>7814</v>
      </c>
      <c r="G541" s="438" t="s">
        <v>7815</v>
      </c>
      <c r="H541" s="438" t="s">
        <v>7816</v>
      </c>
      <c r="I541" s="438" t="s">
        <v>8043</v>
      </c>
      <c r="J541" s="438" t="s">
        <v>7898</v>
      </c>
      <c r="K541" s="438" t="s">
        <v>5856</v>
      </c>
      <c r="L541" s="438" t="s">
        <v>6076</v>
      </c>
      <c r="M541" s="438" t="s">
        <v>7819</v>
      </c>
      <c r="N541" s="438" t="s">
        <v>7896</v>
      </c>
      <c r="O541" s="438" t="s">
        <v>7899</v>
      </c>
      <c r="P541" s="438"/>
      <c r="Q541" s="438"/>
      <c r="R541" s="438"/>
      <c r="S541" s="438" t="s">
        <v>8017</v>
      </c>
      <c r="T541" s="440" t="s">
        <v>7822</v>
      </c>
    </row>
    <row r="542" spans="1:20">
      <c r="A542" s="438" t="s">
        <v>8047</v>
      </c>
      <c r="B542" s="438" t="s">
        <v>5849</v>
      </c>
      <c r="C542" s="438" t="s">
        <v>5850</v>
      </c>
      <c r="D542" s="438" t="s">
        <v>5851</v>
      </c>
      <c r="E542" s="438" t="s">
        <v>5852</v>
      </c>
      <c r="F542" s="438" t="s">
        <v>7814</v>
      </c>
      <c r="G542" s="438" t="s">
        <v>7815</v>
      </c>
      <c r="H542" s="438" t="s">
        <v>7816</v>
      </c>
      <c r="I542" s="438" t="s">
        <v>8043</v>
      </c>
      <c r="J542" s="438" t="s">
        <v>7836</v>
      </c>
      <c r="K542" s="438" t="s">
        <v>5856</v>
      </c>
      <c r="L542" s="438" t="s">
        <v>6076</v>
      </c>
      <c r="M542" s="438" t="s">
        <v>7819</v>
      </c>
      <c r="N542" s="438" t="s">
        <v>7902</v>
      </c>
      <c r="O542" s="438" t="s">
        <v>7838</v>
      </c>
      <c r="P542" s="438"/>
      <c r="Q542" s="438"/>
      <c r="R542" s="438"/>
      <c r="S542" s="438" t="s">
        <v>8017</v>
      </c>
      <c r="T542" s="440" t="s">
        <v>7822</v>
      </c>
    </row>
    <row r="543" spans="1:20">
      <c r="A543" s="438" t="s">
        <v>8048</v>
      </c>
      <c r="B543" s="438" t="s">
        <v>5849</v>
      </c>
      <c r="C543" s="438" t="s">
        <v>5850</v>
      </c>
      <c r="D543" s="438" t="s">
        <v>5851</v>
      </c>
      <c r="E543" s="438" t="s">
        <v>5852</v>
      </c>
      <c r="F543" s="438" t="s">
        <v>7814</v>
      </c>
      <c r="G543" s="438" t="s">
        <v>7815</v>
      </c>
      <c r="H543" s="438" t="s">
        <v>7816</v>
      </c>
      <c r="I543" s="438" t="s">
        <v>8043</v>
      </c>
      <c r="J543" s="438" t="s">
        <v>7904</v>
      </c>
      <c r="K543" s="438" t="s">
        <v>5856</v>
      </c>
      <c r="L543" s="438" t="s">
        <v>6076</v>
      </c>
      <c r="M543" s="438" t="s">
        <v>7819</v>
      </c>
      <c r="N543" s="438" t="s">
        <v>7902</v>
      </c>
      <c r="O543" s="438" t="s">
        <v>7905</v>
      </c>
      <c r="P543" s="438"/>
      <c r="Q543" s="438"/>
      <c r="R543" s="438"/>
      <c r="S543" s="438" t="s">
        <v>8017</v>
      </c>
      <c r="T543" s="440" t="s">
        <v>7822</v>
      </c>
    </row>
    <row r="544" spans="1:20">
      <c r="A544" s="438" t="s">
        <v>8049</v>
      </c>
      <c r="B544" s="438" t="s">
        <v>5849</v>
      </c>
      <c r="C544" s="438" t="s">
        <v>5850</v>
      </c>
      <c r="D544" s="438" t="s">
        <v>5851</v>
      </c>
      <c r="E544" s="438" t="s">
        <v>5852</v>
      </c>
      <c r="F544" s="438" t="s">
        <v>7814</v>
      </c>
      <c r="G544" s="438" t="s">
        <v>7815</v>
      </c>
      <c r="H544" s="438" t="s">
        <v>7816</v>
      </c>
      <c r="I544" s="438" t="s">
        <v>8043</v>
      </c>
      <c r="J544" s="438" t="s">
        <v>7843</v>
      </c>
      <c r="K544" s="438" t="s">
        <v>5856</v>
      </c>
      <c r="L544" s="438" t="s">
        <v>6076</v>
      </c>
      <c r="M544" s="438" t="s">
        <v>7819</v>
      </c>
      <c r="N544" s="438" t="s">
        <v>7908</v>
      </c>
      <c r="O544" s="438" t="s">
        <v>7845</v>
      </c>
      <c r="P544" s="438"/>
      <c r="Q544" s="438"/>
      <c r="R544" s="438"/>
      <c r="S544" s="438" t="s">
        <v>8017</v>
      </c>
      <c r="T544" s="440" t="s">
        <v>7822</v>
      </c>
    </row>
    <row r="545" spans="1:20">
      <c r="A545" s="438" t="s">
        <v>8050</v>
      </c>
      <c r="B545" s="438" t="s">
        <v>5849</v>
      </c>
      <c r="C545" s="438" t="s">
        <v>5850</v>
      </c>
      <c r="D545" s="438" t="s">
        <v>5851</v>
      </c>
      <c r="E545" s="438" t="s">
        <v>5852</v>
      </c>
      <c r="F545" s="438" t="s">
        <v>7814</v>
      </c>
      <c r="G545" s="438" t="s">
        <v>7815</v>
      </c>
      <c r="H545" s="438" t="s">
        <v>7816</v>
      </c>
      <c r="I545" s="438" t="s">
        <v>8043</v>
      </c>
      <c r="J545" s="438" t="s">
        <v>7910</v>
      </c>
      <c r="K545" s="438" t="s">
        <v>5856</v>
      </c>
      <c r="L545" s="438" t="s">
        <v>6076</v>
      </c>
      <c r="M545" s="438" t="s">
        <v>7819</v>
      </c>
      <c r="N545" s="438" t="s">
        <v>7908</v>
      </c>
      <c r="O545" s="438" t="s">
        <v>7911</v>
      </c>
      <c r="P545" s="438"/>
      <c r="Q545" s="438"/>
      <c r="R545" s="438"/>
      <c r="S545" s="438" t="s">
        <v>8017</v>
      </c>
      <c r="T545" s="440" t="s">
        <v>7822</v>
      </c>
    </row>
    <row r="546" spans="1:20">
      <c r="A546" s="438" t="s">
        <v>8051</v>
      </c>
      <c r="B546" s="438" t="s">
        <v>5849</v>
      </c>
      <c r="C546" s="438" t="s">
        <v>5850</v>
      </c>
      <c r="D546" s="438" t="s">
        <v>5851</v>
      </c>
      <c r="E546" s="438" t="s">
        <v>5852</v>
      </c>
      <c r="F546" s="438" t="s">
        <v>7814</v>
      </c>
      <c r="G546" s="438" t="s">
        <v>7815</v>
      </c>
      <c r="H546" s="438" t="s">
        <v>7816</v>
      </c>
      <c r="I546" s="438" t="s">
        <v>8043</v>
      </c>
      <c r="J546" s="438" t="s">
        <v>7850</v>
      </c>
      <c r="K546" s="438" t="s">
        <v>5856</v>
      </c>
      <c r="L546" s="438" t="s">
        <v>6076</v>
      </c>
      <c r="M546" s="438" t="s">
        <v>7819</v>
      </c>
      <c r="N546" s="438" t="s">
        <v>7914</v>
      </c>
      <c r="O546" s="438" t="s">
        <v>7852</v>
      </c>
      <c r="P546" s="438"/>
      <c r="Q546" s="438"/>
      <c r="R546" s="438"/>
      <c r="S546" s="438" t="s">
        <v>8017</v>
      </c>
      <c r="T546" s="440" t="s">
        <v>7822</v>
      </c>
    </row>
    <row r="547" spans="1:20">
      <c r="A547" s="438" t="s">
        <v>8052</v>
      </c>
      <c r="B547" s="438" t="s">
        <v>5849</v>
      </c>
      <c r="C547" s="438" t="s">
        <v>5850</v>
      </c>
      <c r="D547" s="438" t="s">
        <v>5851</v>
      </c>
      <c r="E547" s="438" t="s">
        <v>5852</v>
      </c>
      <c r="F547" s="438" t="s">
        <v>7814</v>
      </c>
      <c r="G547" s="438" t="s">
        <v>7815</v>
      </c>
      <c r="H547" s="438" t="s">
        <v>7816</v>
      </c>
      <c r="I547" s="438" t="s">
        <v>8043</v>
      </c>
      <c r="J547" s="438" t="s">
        <v>7916</v>
      </c>
      <c r="K547" s="438" t="s">
        <v>5856</v>
      </c>
      <c r="L547" s="438" t="s">
        <v>6076</v>
      </c>
      <c r="M547" s="438" t="s">
        <v>7819</v>
      </c>
      <c r="N547" s="438" t="s">
        <v>7914</v>
      </c>
      <c r="O547" s="438" t="s">
        <v>7917</v>
      </c>
      <c r="P547" s="438"/>
      <c r="Q547" s="438"/>
      <c r="R547" s="438"/>
      <c r="S547" s="438" t="s">
        <v>8017</v>
      </c>
      <c r="T547" s="440" t="s">
        <v>7822</v>
      </c>
    </row>
    <row r="548" spans="1:20">
      <c r="A548" s="438" t="s">
        <v>8053</v>
      </c>
      <c r="B548" s="438" t="s">
        <v>5849</v>
      </c>
      <c r="C548" s="438" t="s">
        <v>5850</v>
      </c>
      <c r="D548" s="438" t="s">
        <v>5851</v>
      </c>
      <c r="E548" s="438" t="s">
        <v>5852</v>
      </c>
      <c r="F548" s="438" t="s">
        <v>7814</v>
      </c>
      <c r="G548" s="438" t="s">
        <v>7815</v>
      </c>
      <c r="H548" s="438" t="s">
        <v>7816</v>
      </c>
      <c r="I548" s="438" t="s">
        <v>8043</v>
      </c>
      <c r="J548" s="438" t="s">
        <v>7857</v>
      </c>
      <c r="K548" s="438" t="s">
        <v>5856</v>
      </c>
      <c r="L548" s="438" t="s">
        <v>6076</v>
      </c>
      <c r="M548" s="438" t="s">
        <v>7819</v>
      </c>
      <c r="N548" s="438" t="s">
        <v>7920</v>
      </c>
      <c r="O548" s="438" t="s">
        <v>7859</v>
      </c>
      <c r="P548" s="438"/>
      <c r="Q548" s="438"/>
      <c r="R548" s="438"/>
      <c r="S548" s="438" t="s">
        <v>8017</v>
      </c>
      <c r="T548" s="440" t="s">
        <v>7822</v>
      </c>
    </row>
    <row r="549" spans="1:20">
      <c r="A549" s="438" t="s">
        <v>8054</v>
      </c>
      <c r="B549" s="438" t="s">
        <v>5849</v>
      </c>
      <c r="C549" s="438" t="s">
        <v>5850</v>
      </c>
      <c r="D549" s="438" t="s">
        <v>5851</v>
      </c>
      <c r="E549" s="438" t="s">
        <v>5852</v>
      </c>
      <c r="F549" s="438" t="s">
        <v>7814</v>
      </c>
      <c r="G549" s="438" t="s">
        <v>7815</v>
      </c>
      <c r="H549" s="438" t="s">
        <v>7816</v>
      </c>
      <c r="I549" s="438" t="s">
        <v>8043</v>
      </c>
      <c r="J549" s="438" t="s">
        <v>7922</v>
      </c>
      <c r="K549" s="438" t="s">
        <v>5856</v>
      </c>
      <c r="L549" s="438" t="s">
        <v>6076</v>
      </c>
      <c r="M549" s="438" t="s">
        <v>7819</v>
      </c>
      <c r="N549" s="438" t="s">
        <v>7920</v>
      </c>
      <c r="O549" s="438" t="s">
        <v>7923</v>
      </c>
      <c r="P549" s="438"/>
      <c r="Q549" s="438"/>
      <c r="R549" s="438"/>
      <c r="S549" s="438" t="s">
        <v>8017</v>
      </c>
      <c r="T549" s="440" t="s">
        <v>7822</v>
      </c>
    </row>
    <row r="550" spans="1:20">
      <c r="A550" s="438" t="s">
        <v>8055</v>
      </c>
      <c r="B550" s="438" t="s">
        <v>5849</v>
      </c>
      <c r="C550" s="438" t="s">
        <v>5850</v>
      </c>
      <c r="D550" s="438" t="s">
        <v>5851</v>
      </c>
      <c r="E550" s="438" t="s">
        <v>5852</v>
      </c>
      <c r="F550" s="438" t="s">
        <v>7814</v>
      </c>
      <c r="G550" s="438" t="s">
        <v>7815</v>
      </c>
      <c r="H550" s="438" t="s">
        <v>7816</v>
      </c>
      <c r="I550" s="438" t="s">
        <v>8043</v>
      </c>
      <c r="J550" s="438" t="s">
        <v>7864</v>
      </c>
      <c r="K550" s="438" t="s">
        <v>5856</v>
      </c>
      <c r="L550" s="438" t="s">
        <v>6076</v>
      </c>
      <c r="M550" s="438" t="s">
        <v>7819</v>
      </c>
      <c r="N550" s="438" t="s">
        <v>7926</v>
      </c>
      <c r="O550" s="438" t="s">
        <v>7866</v>
      </c>
      <c r="P550" s="438"/>
      <c r="Q550" s="438"/>
      <c r="R550" s="438"/>
      <c r="S550" s="438" t="s">
        <v>8017</v>
      </c>
      <c r="T550" s="440" t="s">
        <v>7822</v>
      </c>
    </row>
    <row r="551" spans="1:20">
      <c r="A551" s="438" t="s">
        <v>8056</v>
      </c>
      <c r="B551" s="438" t="s">
        <v>5849</v>
      </c>
      <c r="C551" s="438" t="s">
        <v>5850</v>
      </c>
      <c r="D551" s="438" t="s">
        <v>5851</v>
      </c>
      <c r="E551" s="438" t="s">
        <v>5852</v>
      </c>
      <c r="F551" s="438" t="s">
        <v>7814</v>
      </c>
      <c r="G551" s="438" t="s">
        <v>7815</v>
      </c>
      <c r="H551" s="438" t="s">
        <v>7816</v>
      </c>
      <c r="I551" s="438" t="s">
        <v>8043</v>
      </c>
      <c r="J551" s="438" t="s">
        <v>7928</v>
      </c>
      <c r="K551" s="438" t="s">
        <v>5856</v>
      </c>
      <c r="L551" s="438" t="s">
        <v>6076</v>
      </c>
      <c r="M551" s="438" t="s">
        <v>7819</v>
      </c>
      <c r="N551" s="438" t="s">
        <v>7926</v>
      </c>
      <c r="O551" s="438" t="s">
        <v>7929</v>
      </c>
      <c r="P551" s="438"/>
      <c r="Q551" s="438"/>
      <c r="R551" s="438"/>
      <c r="S551" s="438" t="s">
        <v>8017</v>
      </c>
      <c r="T551" s="440" t="s">
        <v>7822</v>
      </c>
    </row>
    <row r="552" spans="1:20">
      <c r="A552" s="438" t="s">
        <v>8057</v>
      </c>
      <c r="B552" s="438" t="s">
        <v>5849</v>
      </c>
      <c r="C552" s="438" t="s">
        <v>5850</v>
      </c>
      <c r="D552" s="438" t="s">
        <v>5851</v>
      </c>
      <c r="E552" s="438" t="s">
        <v>5852</v>
      </c>
      <c r="F552" s="438" t="s">
        <v>7814</v>
      </c>
      <c r="G552" s="438" t="s">
        <v>7815</v>
      </c>
      <c r="H552" s="438" t="s">
        <v>7816</v>
      </c>
      <c r="I552" s="438" t="s">
        <v>8043</v>
      </c>
      <c r="J552" s="438" t="s">
        <v>7871</v>
      </c>
      <c r="K552" s="438" t="s">
        <v>5856</v>
      </c>
      <c r="L552" s="438" t="s">
        <v>6076</v>
      </c>
      <c r="M552" s="438" t="s">
        <v>7819</v>
      </c>
      <c r="N552" s="438" t="s">
        <v>7932</v>
      </c>
      <c r="O552" s="438" t="s">
        <v>7873</v>
      </c>
      <c r="P552" s="438"/>
      <c r="Q552" s="438"/>
      <c r="R552" s="438"/>
      <c r="S552" s="438" t="s">
        <v>8017</v>
      </c>
      <c r="T552" s="440" t="s">
        <v>7822</v>
      </c>
    </row>
    <row r="553" spans="1:20">
      <c r="A553" s="438" t="s">
        <v>8058</v>
      </c>
      <c r="B553" s="438" t="s">
        <v>5849</v>
      </c>
      <c r="C553" s="438" t="s">
        <v>5850</v>
      </c>
      <c r="D553" s="438" t="s">
        <v>5851</v>
      </c>
      <c r="E553" s="438" t="s">
        <v>5852</v>
      </c>
      <c r="F553" s="438" t="s">
        <v>7814</v>
      </c>
      <c r="G553" s="438" t="s">
        <v>7815</v>
      </c>
      <c r="H553" s="438" t="s">
        <v>7816</v>
      </c>
      <c r="I553" s="438" t="s">
        <v>8043</v>
      </c>
      <c r="J553" s="438" t="s">
        <v>7934</v>
      </c>
      <c r="K553" s="438" t="s">
        <v>5856</v>
      </c>
      <c r="L553" s="438" t="s">
        <v>6076</v>
      </c>
      <c r="M553" s="438" t="s">
        <v>7819</v>
      </c>
      <c r="N553" s="438" t="s">
        <v>7932</v>
      </c>
      <c r="O553" s="438" t="s">
        <v>7935</v>
      </c>
      <c r="P553" s="438"/>
      <c r="Q553" s="438"/>
      <c r="R553" s="438"/>
      <c r="S553" s="438" t="s">
        <v>8017</v>
      </c>
      <c r="T553" s="440" t="s">
        <v>7822</v>
      </c>
    </row>
    <row r="554" spans="1:20">
      <c r="A554" s="438" t="s">
        <v>8059</v>
      </c>
      <c r="B554" s="438" t="s">
        <v>5849</v>
      </c>
      <c r="C554" s="438" t="s">
        <v>5850</v>
      </c>
      <c r="D554" s="438" t="s">
        <v>5851</v>
      </c>
      <c r="E554" s="438" t="s">
        <v>5852</v>
      </c>
      <c r="F554" s="438" t="s">
        <v>58</v>
      </c>
      <c r="G554" s="438" t="s">
        <v>58</v>
      </c>
      <c r="H554" s="438" t="s">
        <v>7816</v>
      </c>
      <c r="I554" s="438" t="s">
        <v>8060</v>
      </c>
      <c r="J554" s="438" t="s">
        <v>7958</v>
      </c>
      <c r="K554" s="438" t="s">
        <v>5856</v>
      </c>
      <c r="L554" s="438" t="s">
        <v>6076</v>
      </c>
      <c r="M554" s="438" t="s">
        <v>7959</v>
      </c>
      <c r="N554" s="438" t="s">
        <v>7960</v>
      </c>
      <c r="O554" s="438" t="s">
        <v>7826</v>
      </c>
      <c r="P554" s="438"/>
      <c r="Q554" s="438"/>
      <c r="R554" s="438"/>
      <c r="S554" s="438" t="s">
        <v>8017</v>
      </c>
      <c r="T554" s="440" t="s">
        <v>7956</v>
      </c>
    </row>
    <row r="555" spans="1:20">
      <c r="A555" s="438" t="s">
        <v>8061</v>
      </c>
      <c r="B555" s="438" t="s">
        <v>5849</v>
      </c>
      <c r="C555" s="438" t="s">
        <v>5850</v>
      </c>
      <c r="D555" s="438" t="s">
        <v>5851</v>
      </c>
      <c r="E555" s="438" t="s">
        <v>5852</v>
      </c>
      <c r="F555" s="438" t="s">
        <v>58</v>
      </c>
      <c r="G555" s="438" t="s">
        <v>58</v>
      </c>
      <c r="H555" s="438" t="s">
        <v>7816</v>
      </c>
      <c r="I555" s="438" t="s">
        <v>8060</v>
      </c>
      <c r="J555" s="438" t="s">
        <v>7962</v>
      </c>
      <c r="K555" s="438" t="s">
        <v>5856</v>
      </c>
      <c r="L555" s="438" t="s">
        <v>6076</v>
      </c>
      <c r="M555" s="438" t="s">
        <v>7959</v>
      </c>
      <c r="N555" s="438" t="s">
        <v>7963</v>
      </c>
      <c r="O555" s="438" t="s">
        <v>7834</v>
      </c>
      <c r="P555" s="438"/>
      <c r="Q555" s="438"/>
      <c r="R555" s="438"/>
      <c r="S555" s="438" t="s">
        <v>8017</v>
      </c>
      <c r="T555" s="440" t="s">
        <v>7956</v>
      </c>
    </row>
    <row r="556" spans="1:20">
      <c r="A556" s="438" t="s">
        <v>8062</v>
      </c>
      <c r="B556" s="438" t="s">
        <v>5849</v>
      </c>
      <c r="C556" s="438" t="s">
        <v>5850</v>
      </c>
      <c r="D556" s="438" t="s">
        <v>5851</v>
      </c>
      <c r="E556" s="438" t="s">
        <v>5852</v>
      </c>
      <c r="F556" s="438" t="s">
        <v>58</v>
      </c>
      <c r="G556" s="438" t="s">
        <v>58</v>
      </c>
      <c r="H556" s="438" t="s">
        <v>7816</v>
      </c>
      <c r="I556" s="438" t="s">
        <v>8060</v>
      </c>
      <c r="J556" s="438" t="s">
        <v>7965</v>
      </c>
      <c r="K556" s="438" t="s">
        <v>5856</v>
      </c>
      <c r="L556" s="438" t="s">
        <v>6076</v>
      </c>
      <c r="M556" s="438" t="s">
        <v>7959</v>
      </c>
      <c r="N556" s="438" t="s">
        <v>7966</v>
      </c>
      <c r="O556" s="438" t="s">
        <v>7841</v>
      </c>
      <c r="P556" s="438"/>
      <c r="Q556" s="438"/>
      <c r="R556" s="438"/>
      <c r="S556" s="438" t="s">
        <v>8017</v>
      </c>
      <c r="T556" s="440" t="s">
        <v>7956</v>
      </c>
    </row>
    <row r="557" spans="1:20">
      <c r="A557" s="438" t="s">
        <v>8063</v>
      </c>
      <c r="B557" s="438" t="s">
        <v>5849</v>
      </c>
      <c r="C557" s="438" t="s">
        <v>5850</v>
      </c>
      <c r="D557" s="438" t="s">
        <v>5851</v>
      </c>
      <c r="E557" s="438" t="s">
        <v>5852</v>
      </c>
      <c r="F557" s="438" t="s">
        <v>58</v>
      </c>
      <c r="G557" s="438" t="s">
        <v>58</v>
      </c>
      <c r="H557" s="438" t="s">
        <v>7816</v>
      </c>
      <c r="I557" s="438" t="s">
        <v>8060</v>
      </c>
      <c r="J557" s="438" t="s">
        <v>7968</v>
      </c>
      <c r="K557" s="438" t="s">
        <v>5856</v>
      </c>
      <c r="L557" s="438" t="s">
        <v>6076</v>
      </c>
      <c r="M557" s="438" t="s">
        <v>7959</v>
      </c>
      <c r="N557" s="438" t="s">
        <v>7969</v>
      </c>
      <c r="O557" s="438" t="s">
        <v>7848</v>
      </c>
      <c r="P557" s="438"/>
      <c r="Q557" s="438"/>
      <c r="R557" s="438"/>
      <c r="S557" s="438" t="s">
        <v>8017</v>
      </c>
      <c r="T557" s="440" t="s">
        <v>7956</v>
      </c>
    </row>
    <row r="558" spans="1:20">
      <c r="A558" s="438" t="s">
        <v>8064</v>
      </c>
      <c r="B558" s="438" t="s">
        <v>5849</v>
      </c>
      <c r="C558" s="438" t="s">
        <v>5850</v>
      </c>
      <c r="D558" s="438" t="s">
        <v>5851</v>
      </c>
      <c r="E558" s="438" t="s">
        <v>5852</v>
      </c>
      <c r="F558" s="438" t="s">
        <v>7878</v>
      </c>
      <c r="G558" s="438" t="s">
        <v>7971</v>
      </c>
      <c r="H558" s="438" t="s">
        <v>7816</v>
      </c>
      <c r="I558" s="438" t="s">
        <v>8060</v>
      </c>
      <c r="J558" s="438" t="s">
        <v>7972</v>
      </c>
      <c r="K558" s="438" t="s">
        <v>5856</v>
      </c>
      <c r="L558" s="438" t="s">
        <v>6076</v>
      </c>
      <c r="M558" s="438" t="s">
        <v>7959</v>
      </c>
      <c r="N558" s="438" t="s">
        <v>7973</v>
      </c>
      <c r="O558" s="438" t="s">
        <v>7855</v>
      </c>
      <c r="P558" s="438"/>
      <c r="Q558" s="438"/>
      <c r="R558" s="438"/>
      <c r="S558" s="438" t="s">
        <v>8017</v>
      </c>
      <c r="T558" s="440" t="s">
        <v>7956</v>
      </c>
    </row>
    <row r="559" spans="1:20">
      <c r="A559" s="438" t="s">
        <v>8065</v>
      </c>
      <c r="B559" s="438" t="s">
        <v>5849</v>
      </c>
      <c r="C559" s="438" t="s">
        <v>5850</v>
      </c>
      <c r="D559" s="438" t="s">
        <v>5851</v>
      </c>
      <c r="E559" s="438" t="s">
        <v>5852</v>
      </c>
      <c r="F559" s="438" t="s">
        <v>7878</v>
      </c>
      <c r="G559" s="438" t="s">
        <v>7879</v>
      </c>
      <c r="H559" s="438" t="s">
        <v>7816</v>
      </c>
      <c r="I559" s="438" t="s">
        <v>8060</v>
      </c>
      <c r="J559" s="438" t="s">
        <v>7975</v>
      </c>
      <c r="K559" s="438" t="s">
        <v>5856</v>
      </c>
      <c r="L559" s="438" t="s">
        <v>6076</v>
      </c>
      <c r="M559" s="438" t="s">
        <v>7959</v>
      </c>
      <c r="N559" s="438" t="s">
        <v>7976</v>
      </c>
      <c r="O559" s="438" t="s">
        <v>7862</v>
      </c>
      <c r="P559" s="438"/>
      <c r="Q559" s="438"/>
      <c r="R559" s="438"/>
      <c r="S559" s="438" t="s">
        <v>8017</v>
      </c>
      <c r="T559" s="440" t="s">
        <v>7956</v>
      </c>
    </row>
    <row r="560" spans="1:20">
      <c r="A560" s="438" t="s">
        <v>8066</v>
      </c>
      <c r="B560" s="438" t="s">
        <v>5849</v>
      </c>
      <c r="C560" s="438" t="s">
        <v>5850</v>
      </c>
      <c r="D560" s="438" t="s">
        <v>5851</v>
      </c>
      <c r="E560" s="438" t="s">
        <v>5852</v>
      </c>
      <c r="F560" s="438" t="s">
        <v>7878</v>
      </c>
      <c r="G560" s="438" t="s">
        <v>7879</v>
      </c>
      <c r="H560" s="438" t="s">
        <v>7816</v>
      </c>
      <c r="I560" s="438" t="s">
        <v>8060</v>
      </c>
      <c r="J560" s="438" t="s">
        <v>7978</v>
      </c>
      <c r="K560" s="438" t="s">
        <v>5856</v>
      </c>
      <c r="L560" s="438" t="s">
        <v>6076</v>
      </c>
      <c r="M560" s="438" t="s">
        <v>7959</v>
      </c>
      <c r="N560" s="438" t="s">
        <v>7979</v>
      </c>
      <c r="O560" s="438" t="s">
        <v>7869</v>
      </c>
      <c r="P560" s="438"/>
      <c r="Q560" s="438"/>
      <c r="R560" s="438"/>
      <c r="S560" s="438" t="s">
        <v>8017</v>
      </c>
      <c r="T560" s="440" t="s">
        <v>7956</v>
      </c>
    </row>
    <row r="561" spans="1:20">
      <c r="A561" s="438" t="s">
        <v>8067</v>
      </c>
      <c r="B561" s="438" t="s">
        <v>5849</v>
      </c>
      <c r="C561" s="438" t="s">
        <v>5850</v>
      </c>
      <c r="D561" s="438" t="s">
        <v>5851</v>
      </c>
      <c r="E561" s="438" t="s">
        <v>5852</v>
      </c>
      <c r="F561" s="438" t="s">
        <v>7878</v>
      </c>
      <c r="G561" s="438" t="s">
        <v>7879</v>
      </c>
      <c r="H561" s="438" t="s">
        <v>7816</v>
      </c>
      <c r="I561" s="438" t="s">
        <v>8060</v>
      </c>
      <c r="J561" s="438" t="s">
        <v>7981</v>
      </c>
      <c r="K561" s="438" t="s">
        <v>5856</v>
      </c>
      <c r="L561" s="438" t="s">
        <v>6076</v>
      </c>
      <c r="M561" s="438" t="s">
        <v>7959</v>
      </c>
      <c r="N561" s="438" t="s">
        <v>7982</v>
      </c>
      <c r="O561" s="438" t="s">
        <v>7876</v>
      </c>
      <c r="P561" s="438"/>
      <c r="Q561" s="438"/>
      <c r="R561" s="438"/>
      <c r="S561" s="438" t="s">
        <v>8017</v>
      </c>
      <c r="T561" s="440" t="s">
        <v>7956</v>
      </c>
    </row>
    <row r="562" spans="1:20">
      <c r="A562" s="438" t="s">
        <v>8068</v>
      </c>
      <c r="B562" s="438" t="s">
        <v>5849</v>
      </c>
      <c r="C562" s="438" t="s">
        <v>5850</v>
      </c>
      <c r="D562" s="438" t="s">
        <v>5851</v>
      </c>
      <c r="E562" s="438" t="s">
        <v>5852</v>
      </c>
      <c r="F562" s="438" t="s">
        <v>58</v>
      </c>
      <c r="G562" s="438" t="s">
        <v>58</v>
      </c>
      <c r="H562" s="438" t="s">
        <v>8069</v>
      </c>
      <c r="I562" s="438" t="s">
        <v>6716</v>
      </c>
      <c r="J562" s="438" t="s">
        <v>8070</v>
      </c>
      <c r="K562" s="438" t="s">
        <v>5856</v>
      </c>
      <c r="L562" s="438" t="s">
        <v>8071</v>
      </c>
      <c r="M562" s="438" t="s">
        <v>8072</v>
      </c>
      <c r="N562" s="438" t="s">
        <v>8073</v>
      </c>
      <c r="O562" s="438" t="s">
        <v>8074</v>
      </c>
      <c r="P562" s="438"/>
      <c r="Q562" s="438"/>
      <c r="R562" s="438"/>
      <c r="S562" s="438"/>
      <c r="T562" s="440"/>
    </row>
    <row r="563" spans="1:20">
      <c r="A563" s="438" t="s">
        <v>8075</v>
      </c>
      <c r="B563" s="438" t="s">
        <v>5849</v>
      </c>
      <c r="C563" s="438" t="s">
        <v>5850</v>
      </c>
      <c r="D563" s="438" t="s">
        <v>5851</v>
      </c>
      <c r="E563" s="438" t="s">
        <v>5852</v>
      </c>
      <c r="F563" s="438" t="s">
        <v>58</v>
      </c>
      <c r="G563" s="438" t="s">
        <v>58</v>
      </c>
      <c r="H563" s="438" t="s">
        <v>8069</v>
      </c>
      <c r="I563" s="438" t="s">
        <v>6905</v>
      </c>
      <c r="J563" s="438" t="s">
        <v>6906</v>
      </c>
      <c r="K563" s="438" t="s">
        <v>5856</v>
      </c>
      <c r="L563" s="438" t="s">
        <v>8076</v>
      </c>
      <c r="M563" s="438" t="s">
        <v>8072</v>
      </c>
      <c r="N563" s="438" t="s">
        <v>8077</v>
      </c>
      <c r="O563" s="438" t="s">
        <v>8078</v>
      </c>
      <c r="P563" s="438"/>
      <c r="Q563" s="438"/>
      <c r="R563" s="438"/>
      <c r="S563" s="438"/>
      <c r="T563" s="440"/>
    </row>
    <row r="564" spans="1:20">
      <c r="A564" s="438" t="s">
        <v>8079</v>
      </c>
      <c r="B564" s="438" t="s">
        <v>5849</v>
      </c>
      <c r="C564" s="438" t="s">
        <v>5850</v>
      </c>
      <c r="D564" s="438" t="s">
        <v>5851</v>
      </c>
      <c r="E564" s="438" t="s">
        <v>5852</v>
      </c>
      <c r="F564" s="438" t="s">
        <v>58</v>
      </c>
      <c r="G564" s="438" t="s">
        <v>58</v>
      </c>
      <c r="H564" s="438" t="s">
        <v>8069</v>
      </c>
      <c r="I564" s="438" t="s">
        <v>6905</v>
      </c>
      <c r="J564" s="438" t="s">
        <v>8080</v>
      </c>
      <c r="K564" s="438" t="s">
        <v>5856</v>
      </c>
      <c r="L564" s="438" t="s">
        <v>8081</v>
      </c>
      <c r="M564" s="438" t="s">
        <v>8082</v>
      </c>
      <c r="N564" s="438" t="s">
        <v>8083</v>
      </c>
      <c r="O564" s="438" t="s">
        <v>8084</v>
      </c>
      <c r="P564" s="438"/>
      <c r="Q564" s="438"/>
      <c r="R564" s="438"/>
      <c r="S564" s="438"/>
      <c r="T564" s="440"/>
    </row>
    <row r="565" spans="1:20">
      <c r="A565" s="438" t="s">
        <v>8085</v>
      </c>
      <c r="B565" s="438" t="s">
        <v>5849</v>
      </c>
      <c r="C565" s="438" t="s">
        <v>5850</v>
      </c>
      <c r="D565" s="438" t="s">
        <v>5851</v>
      </c>
      <c r="E565" s="438" t="s">
        <v>5852</v>
      </c>
      <c r="F565" s="438" t="s">
        <v>58</v>
      </c>
      <c r="G565" s="438" t="s">
        <v>58</v>
      </c>
      <c r="H565" s="438" t="s">
        <v>8086</v>
      </c>
      <c r="I565" s="438" t="s">
        <v>8087</v>
      </c>
      <c r="J565" s="438" t="s">
        <v>8088</v>
      </c>
      <c r="K565" s="438" t="s">
        <v>5856</v>
      </c>
      <c r="L565" s="438" t="s">
        <v>7728</v>
      </c>
      <c r="M565" s="438" t="s">
        <v>58</v>
      </c>
      <c r="N565" s="444" t="s">
        <v>8089</v>
      </c>
      <c r="O565" s="438" t="s">
        <v>8090</v>
      </c>
      <c r="P565" s="438"/>
      <c r="Q565" s="438"/>
      <c r="R565" s="142"/>
      <c r="S565" s="142" t="s">
        <v>8091</v>
      </c>
      <c r="T565" s="440"/>
    </row>
    <row r="566" spans="1:20">
      <c r="A566" s="438" t="s">
        <v>8092</v>
      </c>
      <c r="B566" s="438" t="s">
        <v>5849</v>
      </c>
      <c r="C566" s="438" t="s">
        <v>5850</v>
      </c>
      <c r="D566" s="438" t="s">
        <v>5851</v>
      </c>
      <c r="E566" s="438" t="s">
        <v>5852</v>
      </c>
      <c r="F566" s="438" t="s">
        <v>58</v>
      </c>
      <c r="G566" s="438" t="s">
        <v>58</v>
      </c>
      <c r="H566" s="438" t="s">
        <v>8086</v>
      </c>
      <c r="I566" s="438" t="s">
        <v>8087</v>
      </c>
      <c r="J566" s="438" t="s">
        <v>8093</v>
      </c>
      <c r="K566" s="438" t="s">
        <v>5856</v>
      </c>
      <c r="L566" s="438" t="s">
        <v>7728</v>
      </c>
      <c r="M566" s="438" t="s">
        <v>58</v>
      </c>
      <c r="N566" s="438" t="s">
        <v>8094</v>
      </c>
      <c r="O566" s="438" t="s">
        <v>8090</v>
      </c>
      <c r="P566" s="438"/>
      <c r="Q566" s="438"/>
      <c r="R566" s="142"/>
      <c r="S566" s="142" t="s">
        <v>8091</v>
      </c>
      <c r="T566" s="440"/>
    </row>
    <row r="567" spans="1:20">
      <c r="A567" s="438" t="s">
        <v>8095</v>
      </c>
      <c r="B567" s="438" t="s">
        <v>5849</v>
      </c>
      <c r="C567" s="438" t="s">
        <v>5850</v>
      </c>
      <c r="D567" s="438" t="s">
        <v>5851</v>
      </c>
      <c r="E567" s="438" t="s">
        <v>5852</v>
      </c>
      <c r="F567" s="438" t="s">
        <v>58</v>
      </c>
      <c r="G567" s="438" t="s">
        <v>58</v>
      </c>
      <c r="H567" s="438" t="s">
        <v>8086</v>
      </c>
      <c r="I567" s="438" t="s">
        <v>8087</v>
      </c>
      <c r="J567" s="438" t="s">
        <v>8096</v>
      </c>
      <c r="K567" s="438" t="s">
        <v>5856</v>
      </c>
      <c r="L567" s="438" t="s">
        <v>7728</v>
      </c>
      <c r="M567" s="438" t="s">
        <v>58</v>
      </c>
      <c r="N567" s="438" t="s">
        <v>8097</v>
      </c>
      <c r="O567" s="438" t="s">
        <v>8090</v>
      </c>
      <c r="P567" s="438"/>
      <c r="Q567" s="438"/>
      <c r="R567" s="438"/>
      <c r="S567" s="438" t="s">
        <v>8098</v>
      </c>
      <c r="T567" s="440"/>
    </row>
    <row r="568" spans="1:20">
      <c r="A568" s="438" t="s">
        <v>8099</v>
      </c>
      <c r="B568" s="438" t="s">
        <v>5849</v>
      </c>
      <c r="C568" s="438" t="s">
        <v>5850</v>
      </c>
      <c r="D568" s="438" t="s">
        <v>5851</v>
      </c>
      <c r="E568" s="438" t="s">
        <v>5852</v>
      </c>
      <c r="F568" s="438" t="s">
        <v>58</v>
      </c>
      <c r="G568" s="438" t="s">
        <v>58</v>
      </c>
      <c r="H568" s="438" t="s">
        <v>8086</v>
      </c>
      <c r="I568" s="438" t="s">
        <v>8087</v>
      </c>
      <c r="J568" s="438" t="s">
        <v>8100</v>
      </c>
      <c r="K568" s="438" t="s">
        <v>5856</v>
      </c>
      <c r="L568" s="438" t="s">
        <v>7728</v>
      </c>
      <c r="M568" s="438" t="s">
        <v>58</v>
      </c>
      <c r="N568" s="438" t="s">
        <v>8101</v>
      </c>
      <c r="O568" s="438" t="s">
        <v>8102</v>
      </c>
      <c r="P568" s="438"/>
      <c r="Q568" s="438"/>
      <c r="R568" s="438"/>
      <c r="S568" s="438" t="s">
        <v>8103</v>
      </c>
      <c r="T568" s="440" t="s">
        <v>8103</v>
      </c>
    </row>
    <row r="569" spans="1:20">
      <c r="A569" s="438" t="s">
        <v>8104</v>
      </c>
      <c r="B569" s="438" t="s">
        <v>5849</v>
      </c>
      <c r="C569" s="438" t="s">
        <v>5850</v>
      </c>
      <c r="D569" s="438" t="s">
        <v>5851</v>
      </c>
      <c r="E569" s="438" t="s">
        <v>5852</v>
      </c>
      <c r="F569" s="438" t="s">
        <v>58</v>
      </c>
      <c r="G569" s="438" t="s">
        <v>58</v>
      </c>
      <c r="H569" s="438" t="s">
        <v>8105</v>
      </c>
      <c r="I569" s="438" t="s">
        <v>8105</v>
      </c>
      <c r="J569" s="438" t="s">
        <v>8106</v>
      </c>
      <c r="K569" s="438" t="s">
        <v>5856</v>
      </c>
      <c r="L569" s="438" t="s">
        <v>8107</v>
      </c>
      <c r="M569" s="438" t="s">
        <v>58</v>
      </c>
      <c r="N569" s="438" t="s">
        <v>8108</v>
      </c>
      <c r="O569" s="438" t="s">
        <v>8109</v>
      </c>
      <c r="P569" s="438"/>
      <c r="Q569" s="438"/>
      <c r="R569" s="438"/>
      <c r="S569" s="438"/>
      <c r="T569" s="440"/>
    </row>
    <row r="570" spans="1:20">
      <c r="A570" s="438" t="s">
        <v>8110</v>
      </c>
      <c r="B570" s="438" t="s">
        <v>5849</v>
      </c>
      <c r="C570" s="438" t="s">
        <v>5850</v>
      </c>
      <c r="D570" s="438" t="s">
        <v>1015</v>
      </c>
      <c r="E570" s="438" t="s">
        <v>5852</v>
      </c>
      <c r="F570" s="438" t="s">
        <v>5889</v>
      </c>
      <c r="G570" s="438" t="s">
        <v>58</v>
      </c>
      <c r="H570" s="438" t="s">
        <v>5853</v>
      </c>
      <c r="I570" s="438" t="s">
        <v>8111</v>
      </c>
      <c r="J570" s="438" t="s">
        <v>8112</v>
      </c>
      <c r="K570" s="438" t="s">
        <v>5856</v>
      </c>
      <c r="L570" s="438" t="s">
        <v>5969</v>
      </c>
      <c r="M570" s="438" t="s">
        <v>58</v>
      </c>
      <c r="N570" s="438" t="s">
        <v>8113</v>
      </c>
      <c r="O570" s="438" t="s">
        <v>8114</v>
      </c>
      <c r="P570" s="438"/>
      <c r="Q570" s="438"/>
      <c r="R570" s="438"/>
      <c r="S570" s="438"/>
      <c r="T570" s="440" t="s">
        <v>5853</v>
      </c>
    </row>
    <row r="571" spans="1:20">
      <c r="A571" s="438" t="s">
        <v>8115</v>
      </c>
      <c r="B571" s="438" t="s">
        <v>5849</v>
      </c>
      <c r="C571" s="438" t="s">
        <v>5850</v>
      </c>
      <c r="D571" s="438" t="s">
        <v>1015</v>
      </c>
      <c r="E571" s="438" t="s">
        <v>5852</v>
      </c>
      <c r="F571" s="438" t="s">
        <v>5889</v>
      </c>
      <c r="G571" s="438" t="s">
        <v>58</v>
      </c>
      <c r="H571" s="438" t="s">
        <v>5853</v>
      </c>
      <c r="I571" s="438" t="s">
        <v>8111</v>
      </c>
      <c r="J571" s="438" t="s">
        <v>8116</v>
      </c>
      <c r="K571" s="438" t="s">
        <v>5856</v>
      </c>
      <c r="L571" s="438" t="s">
        <v>5969</v>
      </c>
      <c r="M571" s="438" t="s">
        <v>58</v>
      </c>
      <c r="N571" s="438" t="s">
        <v>8117</v>
      </c>
      <c r="O571" s="438" t="s">
        <v>8118</v>
      </c>
      <c r="P571" s="438"/>
      <c r="Q571" s="438"/>
      <c r="R571" s="438"/>
      <c r="S571" s="438"/>
      <c r="T571" s="440" t="s">
        <v>5853</v>
      </c>
    </row>
    <row r="572" spans="1:20">
      <c r="A572" s="438" t="s">
        <v>8119</v>
      </c>
      <c r="B572" s="438" t="s">
        <v>5849</v>
      </c>
      <c r="C572" s="438" t="s">
        <v>5850</v>
      </c>
      <c r="D572" s="438" t="s">
        <v>1015</v>
      </c>
      <c r="E572" s="438" t="s">
        <v>5852</v>
      </c>
      <c r="F572" s="438" t="s">
        <v>5889</v>
      </c>
      <c r="G572" s="438" t="s">
        <v>58</v>
      </c>
      <c r="H572" s="438" t="s">
        <v>5853</v>
      </c>
      <c r="I572" s="438" t="s">
        <v>8111</v>
      </c>
      <c r="J572" s="438" t="s">
        <v>8120</v>
      </c>
      <c r="K572" s="438" t="s">
        <v>5856</v>
      </c>
      <c r="L572" s="438" t="s">
        <v>5969</v>
      </c>
      <c r="M572" s="438" t="s">
        <v>58</v>
      </c>
      <c r="N572" s="438" t="s">
        <v>8121</v>
      </c>
      <c r="O572" s="438" t="s">
        <v>8122</v>
      </c>
      <c r="P572" s="438"/>
      <c r="Q572" s="438"/>
      <c r="R572" s="438"/>
      <c r="S572" s="438"/>
      <c r="T572" s="440" t="s">
        <v>5853</v>
      </c>
    </row>
    <row r="573" spans="1:20">
      <c r="A573" s="438" t="s">
        <v>8123</v>
      </c>
      <c r="B573" s="438" t="s">
        <v>5849</v>
      </c>
      <c r="C573" s="438" t="s">
        <v>5850</v>
      </c>
      <c r="D573" s="438" t="s">
        <v>1015</v>
      </c>
      <c r="E573" s="438" t="s">
        <v>5852</v>
      </c>
      <c r="F573" s="438" t="s">
        <v>5917</v>
      </c>
      <c r="G573" s="438" t="s">
        <v>8124</v>
      </c>
      <c r="H573" s="438" t="s">
        <v>5853</v>
      </c>
      <c r="I573" s="438" t="s">
        <v>6433</v>
      </c>
      <c r="J573" s="438" t="s">
        <v>8125</v>
      </c>
      <c r="K573" s="438" t="s">
        <v>5856</v>
      </c>
      <c r="L573" s="438" t="s">
        <v>5873</v>
      </c>
      <c r="M573" s="438" t="s">
        <v>8126</v>
      </c>
      <c r="N573" s="438" t="s">
        <v>5913</v>
      </c>
      <c r="O573" s="438" t="s">
        <v>8127</v>
      </c>
      <c r="P573" s="438"/>
      <c r="Q573" s="438"/>
      <c r="R573" s="438"/>
      <c r="S573" s="438" t="s">
        <v>8128</v>
      </c>
      <c r="T573" s="440" t="s">
        <v>5853</v>
      </c>
    </row>
    <row r="574" spans="1:20">
      <c r="A574" s="438" t="s">
        <v>8129</v>
      </c>
      <c r="B574" s="438" t="s">
        <v>5849</v>
      </c>
      <c r="C574" s="438" t="s">
        <v>5850</v>
      </c>
      <c r="D574" s="438" t="s">
        <v>1015</v>
      </c>
      <c r="E574" s="438" t="s">
        <v>5852</v>
      </c>
      <c r="F574" s="438" t="s">
        <v>5917</v>
      </c>
      <c r="G574" s="438" t="s">
        <v>8124</v>
      </c>
      <c r="H574" s="438" t="s">
        <v>5853</v>
      </c>
      <c r="I574" s="438" t="s">
        <v>6433</v>
      </c>
      <c r="J574" s="438" t="s">
        <v>8130</v>
      </c>
      <c r="K574" s="438" t="s">
        <v>5872</v>
      </c>
      <c r="L574" s="438" t="s">
        <v>5969</v>
      </c>
      <c r="M574" s="438" t="s">
        <v>8131</v>
      </c>
      <c r="N574" s="438" t="s">
        <v>5922</v>
      </c>
      <c r="O574" s="438" t="s">
        <v>8132</v>
      </c>
      <c r="P574" s="438" t="s">
        <v>8133</v>
      </c>
      <c r="Q574" s="438" t="s">
        <v>32</v>
      </c>
      <c r="R574" s="438"/>
      <c r="S574" s="438" t="s">
        <v>8128</v>
      </c>
      <c r="T574" s="440" t="s">
        <v>5853</v>
      </c>
    </row>
    <row r="575" spans="1:20">
      <c r="A575" s="438" t="s">
        <v>8134</v>
      </c>
      <c r="B575" s="438" t="s">
        <v>5849</v>
      </c>
      <c r="C575" s="438" t="s">
        <v>5850</v>
      </c>
      <c r="D575" s="438" t="s">
        <v>1015</v>
      </c>
      <c r="E575" s="438" t="s">
        <v>5852</v>
      </c>
      <c r="F575" s="438" t="s">
        <v>5917</v>
      </c>
      <c r="G575" s="438" t="s">
        <v>8135</v>
      </c>
      <c r="H575" s="438" t="s">
        <v>5853</v>
      </c>
      <c r="I575" s="438" t="s">
        <v>6433</v>
      </c>
      <c r="J575" s="438" t="s">
        <v>8136</v>
      </c>
      <c r="K575" s="438" t="s">
        <v>5856</v>
      </c>
      <c r="L575" s="438" t="s">
        <v>5873</v>
      </c>
      <c r="M575" s="438" t="s">
        <v>8137</v>
      </c>
      <c r="N575" s="438" t="s">
        <v>5913</v>
      </c>
      <c r="O575" s="438" t="s">
        <v>8138</v>
      </c>
      <c r="P575" s="438" t="s">
        <v>8133</v>
      </c>
      <c r="Q575" s="438" t="s">
        <v>625</v>
      </c>
      <c r="R575" s="438"/>
      <c r="S575" s="438"/>
      <c r="T575" s="440" t="s">
        <v>5853</v>
      </c>
    </row>
    <row r="576" spans="1:20">
      <c r="A576" s="438" t="s">
        <v>8139</v>
      </c>
      <c r="B576" s="438" t="s">
        <v>5849</v>
      </c>
      <c r="C576" s="438" t="s">
        <v>5850</v>
      </c>
      <c r="D576" s="438" t="s">
        <v>1015</v>
      </c>
      <c r="E576" s="438" t="s">
        <v>5852</v>
      </c>
      <c r="F576" s="438" t="s">
        <v>5917</v>
      </c>
      <c r="G576" s="438" t="s">
        <v>8140</v>
      </c>
      <c r="H576" s="438" t="s">
        <v>5853</v>
      </c>
      <c r="I576" s="438" t="s">
        <v>6433</v>
      </c>
      <c r="J576" s="438" t="s">
        <v>8141</v>
      </c>
      <c r="K576" s="438" t="s">
        <v>5856</v>
      </c>
      <c r="L576" s="438" t="s">
        <v>6150</v>
      </c>
      <c r="M576" s="438" t="s">
        <v>8142</v>
      </c>
      <c r="N576" s="438" t="s">
        <v>8143</v>
      </c>
      <c r="O576" s="438" t="s">
        <v>8144</v>
      </c>
      <c r="P576" s="438" t="s">
        <v>8133</v>
      </c>
      <c r="Q576" s="438" t="s">
        <v>625</v>
      </c>
      <c r="R576" s="438"/>
      <c r="S576" s="438"/>
      <c r="T576" s="440" t="s">
        <v>5853</v>
      </c>
    </row>
    <row r="577" spans="1:20">
      <c r="A577" s="438" t="s">
        <v>8145</v>
      </c>
      <c r="B577" s="438" t="s">
        <v>5849</v>
      </c>
      <c r="C577" s="438" t="s">
        <v>5850</v>
      </c>
      <c r="D577" s="438" t="s">
        <v>1015</v>
      </c>
      <c r="E577" s="438" t="s">
        <v>5852</v>
      </c>
      <c r="F577" s="438" t="s">
        <v>5917</v>
      </c>
      <c r="G577" s="438" t="s">
        <v>8146</v>
      </c>
      <c r="H577" s="438" t="s">
        <v>5853</v>
      </c>
      <c r="I577" s="438" t="s">
        <v>6433</v>
      </c>
      <c r="J577" s="438" t="s">
        <v>8147</v>
      </c>
      <c r="K577" s="438" t="s">
        <v>5856</v>
      </c>
      <c r="L577" s="438" t="s">
        <v>6150</v>
      </c>
      <c r="M577" s="438" t="s">
        <v>8148</v>
      </c>
      <c r="N577" s="438" t="s">
        <v>8149</v>
      </c>
      <c r="O577" s="438" t="s">
        <v>8150</v>
      </c>
      <c r="P577" s="438" t="s">
        <v>8133</v>
      </c>
      <c r="Q577" s="438" t="s">
        <v>32</v>
      </c>
      <c r="R577" s="438"/>
      <c r="S577" s="438" t="s">
        <v>8151</v>
      </c>
      <c r="T577" s="440" t="s">
        <v>5853</v>
      </c>
    </row>
    <row r="578" spans="1:20">
      <c r="A578" s="438" t="s">
        <v>8152</v>
      </c>
      <c r="B578" s="438" t="s">
        <v>5849</v>
      </c>
      <c r="C578" s="438" t="s">
        <v>5850</v>
      </c>
      <c r="D578" s="438" t="s">
        <v>1015</v>
      </c>
      <c r="E578" s="438" t="s">
        <v>5852</v>
      </c>
      <c r="F578" s="438" t="s">
        <v>5917</v>
      </c>
      <c r="G578" s="438" t="s">
        <v>8146</v>
      </c>
      <c r="H578" s="438" t="s">
        <v>5853</v>
      </c>
      <c r="I578" s="438" t="s">
        <v>6433</v>
      </c>
      <c r="J578" s="438" t="s">
        <v>8153</v>
      </c>
      <c r="K578" s="438" t="s">
        <v>5872</v>
      </c>
      <c r="L578" s="438" t="s">
        <v>8154</v>
      </c>
      <c r="M578" s="438" t="s">
        <v>8155</v>
      </c>
      <c r="N578" s="438" t="s">
        <v>8143</v>
      </c>
      <c r="O578" s="438" t="s">
        <v>8156</v>
      </c>
      <c r="P578" s="438" t="s">
        <v>8133</v>
      </c>
      <c r="Q578" s="438" t="s">
        <v>32</v>
      </c>
      <c r="R578" s="438"/>
      <c r="S578" s="438" t="s">
        <v>8151</v>
      </c>
      <c r="T578" s="440" t="s">
        <v>5853</v>
      </c>
    </row>
    <row r="579" spans="1:20">
      <c r="A579" s="438" t="s">
        <v>8157</v>
      </c>
      <c r="B579" s="438" t="s">
        <v>5849</v>
      </c>
      <c r="C579" s="438" t="s">
        <v>5850</v>
      </c>
      <c r="D579" s="438" t="s">
        <v>1015</v>
      </c>
      <c r="E579" s="438" t="s">
        <v>5852</v>
      </c>
      <c r="F579" s="438" t="s">
        <v>5917</v>
      </c>
      <c r="G579" s="438" t="s">
        <v>8158</v>
      </c>
      <c r="H579" s="438" t="s">
        <v>5853</v>
      </c>
      <c r="I579" s="438" t="s">
        <v>6433</v>
      </c>
      <c r="J579" s="438" t="s">
        <v>8159</v>
      </c>
      <c r="K579" s="438" t="s">
        <v>5856</v>
      </c>
      <c r="L579" s="438" t="s">
        <v>8154</v>
      </c>
      <c r="M579" s="438" t="s">
        <v>8160</v>
      </c>
      <c r="N579" s="438" t="s">
        <v>8161</v>
      </c>
      <c r="O579" s="438" t="s">
        <v>8162</v>
      </c>
      <c r="P579" s="438" t="s">
        <v>8133</v>
      </c>
      <c r="Q579" s="438" t="s">
        <v>625</v>
      </c>
      <c r="R579" s="438"/>
      <c r="S579" s="438"/>
      <c r="T579" s="440" t="s">
        <v>5853</v>
      </c>
    </row>
    <row r="580" spans="1:20">
      <c r="A580" s="438" t="s">
        <v>8163</v>
      </c>
      <c r="B580" s="438" t="s">
        <v>5849</v>
      </c>
      <c r="C580" s="438" t="s">
        <v>5850</v>
      </c>
      <c r="D580" s="438" t="s">
        <v>1015</v>
      </c>
      <c r="E580" s="438" t="s">
        <v>5852</v>
      </c>
      <c r="F580" s="438" t="s">
        <v>5917</v>
      </c>
      <c r="G580" s="438" t="s">
        <v>8158</v>
      </c>
      <c r="H580" s="438" t="s">
        <v>5853</v>
      </c>
      <c r="I580" s="438" t="s">
        <v>6433</v>
      </c>
      <c r="J580" s="438" t="s">
        <v>8164</v>
      </c>
      <c r="K580" s="438" t="s">
        <v>5872</v>
      </c>
      <c r="L580" s="438" t="s">
        <v>6150</v>
      </c>
      <c r="M580" s="438" t="s">
        <v>8165</v>
      </c>
      <c r="N580" s="438" t="s">
        <v>8166</v>
      </c>
      <c r="O580" s="438" t="s">
        <v>8167</v>
      </c>
      <c r="P580" s="438" t="s">
        <v>8133</v>
      </c>
      <c r="Q580" s="438" t="s">
        <v>625</v>
      </c>
      <c r="R580" s="438"/>
      <c r="S580" s="438"/>
      <c r="T580" s="440" t="s">
        <v>5853</v>
      </c>
    </row>
    <row r="581" spans="1:20">
      <c r="A581" s="438" t="s">
        <v>8168</v>
      </c>
      <c r="B581" s="438" t="s">
        <v>5849</v>
      </c>
      <c r="C581" s="438" t="s">
        <v>5850</v>
      </c>
      <c r="D581" s="438" t="s">
        <v>1015</v>
      </c>
      <c r="E581" s="438" t="s">
        <v>5852</v>
      </c>
      <c r="F581" s="438" t="s">
        <v>5889</v>
      </c>
      <c r="G581" s="438" t="s">
        <v>58</v>
      </c>
      <c r="H581" s="438" t="s">
        <v>5853</v>
      </c>
      <c r="I581" s="438" t="s">
        <v>8169</v>
      </c>
      <c r="J581" s="438" t="s">
        <v>8170</v>
      </c>
      <c r="K581" s="438" t="s">
        <v>5856</v>
      </c>
      <c r="L581" s="438" t="s">
        <v>5873</v>
      </c>
      <c r="M581" s="438" t="s">
        <v>8171</v>
      </c>
      <c r="N581" s="438" t="s">
        <v>8172</v>
      </c>
      <c r="O581" s="438" t="s">
        <v>8173</v>
      </c>
      <c r="P581" s="438" t="s">
        <v>8133</v>
      </c>
      <c r="Q581" s="438" t="s">
        <v>625</v>
      </c>
      <c r="R581" s="438"/>
      <c r="S581" s="438"/>
      <c r="T581" s="440" t="s">
        <v>5853</v>
      </c>
    </row>
    <row r="582" spans="1:20">
      <c r="A582" s="438" t="s">
        <v>8174</v>
      </c>
      <c r="B582" s="438" t="s">
        <v>5849</v>
      </c>
      <c r="C582" s="438" t="s">
        <v>5850</v>
      </c>
      <c r="D582" s="438" t="s">
        <v>1015</v>
      </c>
      <c r="E582" s="438" t="s">
        <v>5852</v>
      </c>
      <c r="F582" s="438" t="s">
        <v>5889</v>
      </c>
      <c r="G582" s="438" t="s">
        <v>58</v>
      </c>
      <c r="H582" s="438" t="s">
        <v>5853</v>
      </c>
      <c r="I582" s="438" t="s">
        <v>8169</v>
      </c>
      <c r="J582" s="438" t="s">
        <v>8175</v>
      </c>
      <c r="K582" s="438" t="s">
        <v>5856</v>
      </c>
      <c r="L582" s="438" t="s">
        <v>5920</v>
      </c>
      <c r="M582" s="438" t="s">
        <v>8171</v>
      </c>
      <c r="N582" s="438" t="s">
        <v>8176</v>
      </c>
      <c r="O582" s="438" t="s">
        <v>8177</v>
      </c>
      <c r="P582" s="438" t="s">
        <v>8133</v>
      </c>
      <c r="Q582" s="438" t="s">
        <v>625</v>
      </c>
      <c r="R582" s="438"/>
      <c r="S582" s="438"/>
      <c r="T582" s="440" t="s">
        <v>5853</v>
      </c>
    </row>
    <row r="583" spans="1:20">
      <c r="A583" s="438" t="s">
        <v>8178</v>
      </c>
      <c r="B583" s="438" t="s">
        <v>5849</v>
      </c>
      <c r="C583" s="438" t="s">
        <v>5850</v>
      </c>
      <c r="D583" s="438" t="s">
        <v>1015</v>
      </c>
      <c r="E583" s="438" t="s">
        <v>5852</v>
      </c>
      <c r="F583" s="438" t="s">
        <v>5917</v>
      </c>
      <c r="G583" s="438" t="s">
        <v>8179</v>
      </c>
      <c r="H583" s="438" t="s">
        <v>5853</v>
      </c>
      <c r="I583" s="438" t="s">
        <v>6359</v>
      </c>
      <c r="J583" s="438" t="s">
        <v>8180</v>
      </c>
      <c r="K583" s="438" t="s">
        <v>5856</v>
      </c>
      <c r="L583" s="438" t="s">
        <v>5873</v>
      </c>
      <c r="M583" s="438" t="s">
        <v>8181</v>
      </c>
      <c r="N583" s="438" t="s">
        <v>8182</v>
      </c>
      <c r="O583" s="438" t="s">
        <v>8183</v>
      </c>
      <c r="P583" s="438" t="s">
        <v>8133</v>
      </c>
      <c r="Q583" s="438" t="s">
        <v>1325</v>
      </c>
      <c r="R583" s="438"/>
      <c r="S583" s="438" t="s">
        <v>8184</v>
      </c>
      <c r="T583" s="440" t="s">
        <v>5853</v>
      </c>
    </row>
    <row r="584" spans="1:20">
      <c r="A584" s="438" t="s">
        <v>8185</v>
      </c>
      <c r="B584" s="438" t="s">
        <v>5849</v>
      </c>
      <c r="C584" s="438" t="s">
        <v>5850</v>
      </c>
      <c r="D584" s="438" t="s">
        <v>1015</v>
      </c>
      <c r="E584" s="438" t="s">
        <v>5852</v>
      </c>
      <c r="F584" s="438" t="s">
        <v>58</v>
      </c>
      <c r="G584" s="438" t="s">
        <v>58</v>
      </c>
      <c r="H584" s="438" t="s">
        <v>5853</v>
      </c>
      <c r="I584" s="438" t="s">
        <v>6359</v>
      </c>
      <c r="J584" s="438" t="s">
        <v>8186</v>
      </c>
      <c r="K584" s="438" t="s">
        <v>5856</v>
      </c>
      <c r="L584" s="438" t="s">
        <v>5857</v>
      </c>
      <c r="M584" s="438" t="s">
        <v>8187</v>
      </c>
      <c r="N584" s="438" t="s">
        <v>8188</v>
      </c>
      <c r="O584" s="438" t="s">
        <v>8189</v>
      </c>
      <c r="P584" s="438" t="s">
        <v>8133</v>
      </c>
      <c r="Q584" s="438" t="s">
        <v>625</v>
      </c>
      <c r="R584" s="438"/>
      <c r="S584" s="438"/>
      <c r="T584" s="440" t="s">
        <v>5853</v>
      </c>
    </row>
    <row r="585" spans="1:20">
      <c r="A585" s="438" t="s">
        <v>8190</v>
      </c>
      <c r="B585" s="438" t="s">
        <v>5849</v>
      </c>
      <c r="C585" s="438" t="s">
        <v>5850</v>
      </c>
      <c r="D585" s="438" t="s">
        <v>1015</v>
      </c>
      <c r="E585" s="438" t="s">
        <v>5852</v>
      </c>
      <c r="F585" s="438" t="s">
        <v>58</v>
      </c>
      <c r="G585" s="438" t="s">
        <v>58</v>
      </c>
      <c r="H585" s="438" t="s">
        <v>5853</v>
      </c>
      <c r="I585" s="438" t="s">
        <v>6359</v>
      </c>
      <c r="J585" s="438" t="s">
        <v>8191</v>
      </c>
      <c r="K585" s="438" t="s">
        <v>5856</v>
      </c>
      <c r="L585" s="438" t="s">
        <v>8192</v>
      </c>
      <c r="M585" s="438" t="s">
        <v>8193</v>
      </c>
      <c r="N585" s="438" t="s">
        <v>8194</v>
      </c>
      <c r="O585" s="438" t="s">
        <v>8195</v>
      </c>
      <c r="P585" s="438" t="s">
        <v>8133</v>
      </c>
      <c r="Q585" s="438" t="s">
        <v>625</v>
      </c>
      <c r="R585" s="438"/>
      <c r="S585" s="438"/>
      <c r="T585" s="440" t="s">
        <v>5853</v>
      </c>
    </row>
    <row r="586" spans="1:20">
      <c r="A586" s="438" t="s">
        <v>8196</v>
      </c>
      <c r="B586" s="438" t="s">
        <v>5849</v>
      </c>
      <c r="C586" s="438" t="s">
        <v>5850</v>
      </c>
      <c r="D586" s="438" t="s">
        <v>1015</v>
      </c>
      <c r="E586" s="438" t="s">
        <v>5852</v>
      </c>
      <c r="F586" s="438" t="s">
        <v>58</v>
      </c>
      <c r="G586" s="438" t="s">
        <v>58</v>
      </c>
      <c r="H586" s="438" t="s">
        <v>5853</v>
      </c>
      <c r="I586" s="438" t="s">
        <v>8197</v>
      </c>
      <c r="J586" s="438" t="s">
        <v>8198</v>
      </c>
      <c r="K586" s="438" t="s">
        <v>5872</v>
      </c>
      <c r="L586" s="438" t="s">
        <v>8199</v>
      </c>
      <c r="M586" s="438" t="s">
        <v>8200</v>
      </c>
      <c r="N586" s="438" t="s">
        <v>8201</v>
      </c>
      <c r="O586" s="438" t="s">
        <v>8202</v>
      </c>
      <c r="P586" s="438" t="s">
        <v>8133</v>
      </c>
      <c r="Q586" s="438" t="s">
        <v>1325</v>
      </c>
      <c r="R586" s="438"/>
      <c r="S586" s="438" t="s">
        <v>8203</v>
      </c>
      <c r="T586" s="440" t="s">
        <v>5853</v>
      </c>
    </row>
    <row r="587" spans="1:20">
      <c r="A587" s="438" t="s">
        <v>8204</v>
      </c>
      <c r="B587" s="438" t="s">
        <v>5849</v>
      </c>
      <c r="C587" s="438" t="s">
        <v>5850</v>
      </c>
      <c r="D587" s="438" t="s">
        <v>1015</v>
      </c>
      <c r="E587" s="438" t="s">
        <v>5852</v>
      </c>
      <c r="F587" s="438" t="s">
        <v>58</v>
      </c>
      <c r="G587" s="438" t="s">
        <v>58</v>
      </c>
      <c r="H587" s="438" t="s">
        <v>7611</v>
      </c>
      <c r="I587" s="438" t="s">
        <v>7611</v>
      </c>
      <c r="J587" s="438" t="s">
        <v>8205</v>
      </c>
      <c r="K587" s="438" t="s">
        <v>5872</v>
      </c>
      <c r="L587" s="438" t="s">
        <v>8206</v>
      </c>
      <c r="M587" s="438" t="s">
        <v>8207</v>
      </c>
      <c r="N587" s="438" t="s">
        <v>8208</v>
      </c>
      <c r="O587" s="438" t="s">
        <v>8209</v>
      </c>
      <c r="P587" s="438"/>
      <c r="Q587" s="438" t="s">
        <v>32</v>
      </c>
      <c r="R587" s="438"/>
      <c r="S587" s="438"/>
      <c r="T587" s="442" t="s">
        <v>8210</v>
      </c>
    </row>
    <row r="588" spans="1:20">
      <c r="A588" s="438" t="s">
        <v>8211</v>
      </c>
      <c r="B588" s="438" t="s">
        <v>5849</v>
      </c>
      <c r="C588" s="438" t="s">
        <v>5850</v>
      </c>
      <c r="D588" s="438" t="s">
        <v>1015</v>
      </c>
      <c r="E588" s="438" t="s">
        <v>5852</v>
      </c>
      <c r="F588" s="438" t="s">
        <v>58</v>
      </c>
      <c r="G588" s="438" t="s">
        <v>58</v>
      </c>
      <c r="H588" s="438" t="s">
        <v>7611</v>
      </c>
      <c r="I588" s="438" t="s">
        <v>7611</v>
      </c>
      <c r="J588" s="438" t="s">
        <v>8212</v>
      </c>
      <c r="K588" s="438" t="s">
        <v>5872</v>
      </c>
      <c r="L588" s="438" t="s">
        <v>8213</v>
      </c>
      <c r="M588" s="438" t="s">
        <v>8214</v>
      </c>
      <c r="N588" s="438" t="s">
        <v>8215</v>
      </c>
      <c r="O588" s="438" t="s">
        <v>8216</v>
      </c>
      <c r="P588" s="438"/>
      <c r="Q588" s="438" t="s">
        <v>32</v>
      </c>
      <c r="R588" s="438"/>
      <c r="S588" s="438" t="s">
        <v>8217</v>
      </c>
      <c r="T588" s="440" t="s">
        <v>8217</v>
      </c>
    </row>
    <row r="589" spans="1:20">
      <c r="A589" s="438" t="s">
        <v>8218</v>
      </c>
      <c r="B589" s="438" t="s">
        <v>5849</v>
      </c>
      <c r="C589" s="438" t="s">
        <v>5850</v>
      </c>
      <c r="D589" s="438" t="s">
        <v>1015</v>
      </c>
      <c r="E589" s="438" t="s">
        <v>5852</v>
      </c>
      <c r="F589" s="438" t="s">
        <v>58</v>
      </c>
      <c r="G589" s="438" t="s">
        <v>58</v>
      </c>
      <c r="H589" s="438" t="s">
        <v>7611</v>
      </c>
      <c r="I589" s="438" t="s">
        <v>7611</v>
      </c>
      <c r="J589" s="438" t="s">
        <v>8219</v>
      </c>
      <c r="K589" s="438" t="s">
        <v>5856</v>
      </c>
      <c r="L589" s="438" t="s">
        <v>8213</v>
      </c>
      <c r="M589" s="438" t="s">
        <v>8220</v>
      </c>
      <c r="N589" s="438" t="s">
        <v>8221</v>
      </c>
      <c r="O589" s="438" t="s">
        <v>8222</v>
      </c>
      <c r="P589" s="438"/>
      <c r="Q589" s="438" t="s">
        <v>32</v>
      </c>
      <c r="R589" s="438"/>
      <c r="S589" s="438" t="s">
        <v>8223</v>
      </c>
      <c r="T589" s="440" t="s">
        <v>8223</v>
      </c>
    </row>
    <row r="590" spans="1:20">
      <c r="A590" s="438" t="s">
        <v>8224</v>
      </c>
      <c r="B590" s="438" t="s">
        <v>5849</v>
      </c>
      <c r="C590" s="438" t="s">
        <v>5850</v>
      </c>
      <c r="D590" s="438" t="s">
        <v>1015</v>
      </c>
      <c r="E590" s="438" t="s">
        <v>5852</v>
      </c>
      <c r="F590" s="438" t="s">
        <v>58</v>
      </c>
      <c r="G590" s="438" t="s">
        <v>58</v>
      </c>
      <c r="H590" s="438" t="s">
        <v>7611</v>
      </c>
      <c r="I590" s="438" t="s">
        <v>7611</v>
      </c>
      <c r="J590" s="438" t="s">
        <v>8225</v>
      </c>
      <c r="K590" s="438" t="s">
        <v>5856</v>
      </c>
      <c r="L590" s="438" t="s">
        <v>6076</v>
      </c>
      <c r="M590" s="438" t="s">
        <v>58</v>
      </c>
      <c r="N590" s="438" t="s">
        <v>8226</v>
      </c>
      <c r="O590" s="438" t="s">
        <v>8227</v>
      </c>
      <c r="P590" s="438"/>
      <c r="Q590" s="438" t="s">
        <v>32</v>
      </c>
      <c r="R590" s="438"/>
      <c r="S590" s="438" t="s">
        <v>8228</v>
      </c>
      <c r="T590" s="440" t="s">
        <v>8229</v>
      </c>
    </row>
    <row r="591" spans="1:20">
      <c r="A591" s="438" t="s">
        <v>8230</v>
      </c>
      <c r="B591" s="438" t="s">
        <v>5849</v>
      </c>
      <c r="C591" s="438" t="s">
        <v>5850</v>
      </c>
      <c r="D591" s="438" t="s">
        <v>1015</v>
      </c>
      <c r="E591" s="438" t="s">
        <v>5852</v>
      </c>
      <c r="F591" s="438" t="s">
        <v>58</v>
      </c>
      <c r="G591" s="438" t="s">
        <v>58</v>
      </c>
      <c r="H591" s="438" t="s">
        <v>7611</v>
      </c>
      <c r="I591" s="438" t="s">
        <v>7611</v>
      </c>
      <c r="J591" s="438" t="s">
        <v>8231</v>
      </c>
      <c r="K591" s="438" t="s">
        <v>5872</v>
      </c>
      <c r="L591" s="438" t="s">
        <v>8232</v>
      </c>
      <c r="M591" s="438" t="s">
        <v>58</v>
      </c>
      <c r="N591" s="438" t="s">
        <v>8233</v>
      </c>
      <c r="O591" s="438" t="s">
        <v>8234</v>
      </c>
      <c r="P591" s="438" t="s">
        <v>8133</v>
      </c>
      <c r="Q591" s="438" t="s">
        <v>625</v>
      </c>
      <c r="R591" s="438"/>
      <c r="S591" s="438"/>
      <c r="T591" s="442" t="s">
        <v>8235</v>
      </c>
    </row>
    <row r="592" spans="1:20">
      <c r="A592" s="438" t="s">
        <v>8236</v>
      </c>
      <c r="B592" s="438" t="s">
        <v>5849</v>
      </c>
      <c r="C592" s="438" t="s">
        <v>5850</v>
      </c>
      <c r="D592" s="438" t="s">
        <v>1015</v>
      </c>
      <c r="E592" s="438" t="s">
        <v>5852</v>
      </c>
      <c r="F592" s="438" t="s">
        <v>58</v>
      </c>
      <c r="G592" s="438" t="s">
        <v>58</v>
      </c>
      <c r="H592" s="438" t="s">
        <v>7611</v>
      </c>
      <c r="I592" s="438" t="s">
        <v>7611</v>
      </c>
      <c r="J592" s="438" t="s">
        <v>8237</v>
      </c>
      <c r="K592" s="438" t="s">
        <v>5872</v>
      </c>
      <c r="L592" s="438" t="s">
        <v>8232</v>
      </c>
      <c r="M592" s="438" t="s">
        <v>58</v>
      </c>
      <c r="N592" s="438" t="s">
        <v>8233</v>
      </c>
      <c r="O592" s="438" t="s">
        <v>8238</v>
      </c>
      <c r="P592" s="438" t="s">
        <v>8133</v>
      </c>
      <c r="Q592" s="438" t="s">
        <v>625</v>
      </c>
      <c r="R592" s="438"/>
      <c r="S592" s="438"/>
      <c r="T592" s="442" t="s">
        <v>8239</v>
      </c>
    </row>
    <row r="593" spans="1:20">
      <c r="A593" s="438" t="s">
        <v>8240</v>
      </c>
      <c r="B593" s="438" t="s">
        <v>5849</v>
      </c>
      <c r="C593" s="438" t="s">
        <v>5850</v>
      </c>
      <c r="D593" s="438" t="s">
        <v>1015</v>
      </c>
      <c r="E593" s="438" t="s">
        <v>5852</v>
      </c>
      <c r="F593" s="438" t="s">
        <v>58</v>
      </c>
      <c r="G593" s="438" t="s">
        <v>58</v>
      </c>
      <c r="H593" s="438" t="s">
        <v>7611</v>
      </c>
      <c r="I593" s="438" t="s">
        <v>7611</v>
      </c>
      <c r="J593" s="438" t="s">
        <v>8241</v>
      </c>
      <c r="K593" s="438" t="s">
        <v>5872</v>
      </c>
      <c r="L593" s="438" t="s">
        <v>8242</v>
      </c>
      <c r="M593" s="438" t="s">
        <v>58</v>
      </c>
      <c r="N593" s="438" t="s">
        <v>8243</v>
      </c>
      <c r="O593" s="438" t="s">
        <v>8244</v>
      </c>
      <c r="P593" s="438" t="s">
        <v>8133</v>
      </c>
      <c r="Q593" s="438" t="s">
        <v>625</v>
      </c>
      <c r="R593" s="438"/>
      <c r="S593" s="438"/>
      <c r="T593" s="442" t="s">
        <v>8245</v>
      </c>
    </row>
    <row r="594" spans="1:20">
      <c r="A594" s="438" t="s">
        <v>8246</v>
      </c>
      <c r="B594" s="438" t="s">
        <v>5849</v>
      </c>
      <c r="C594" s="438" t="s">
        <v>5850</v>
      </c>
      <c r="D594" s="438" t="s">
        <v>1015</v>
      </c>
      <c r="E594" s="438" t="s">
        <v>5852</v>
      </c>
      <c r="F594" s="438" t="s">
        <v>58</v>
      </c>
      <c r="G594" s="438" t="s">
        <v>58</v>
      </c>
      <c r="H594" s="438" t="s">
        <v>7611</v>
      </c>
      <c r="I594" s="438" t="s">
        <v>7611</v>
      </c>
      <c r="J594" s="438" t="s">
        <v>8247</v>
      </c>
      <c r="K594" s="438" t="s">
        <v>5872</v>
      </c>
      <c r="L594" s="438" t="s">
        <v>5857</v>
      </c>
      <c r="M594" s="438" t="s">
        <v>58</v>
      </c>
      <c r="N594" s="438" t="s">
        <v>8248</v>
      </c>
      <c r="O594" s="438" t="s">
        <v>8249</v>
      </c>
      <c r="P594" s="438" t="s">
        <v>8133</v>
      </c>
      <c r="Q594" s="438" t="s">
        <v>1325</v>
      </c>
      <c r="R594" s="438"/>
      <c r="S594" s="438" t="s">
        <v>8250</v>
      </c>
      <c r="T594" s="440"/>
    </row>
    <row r="595" spans="1:20">
      <c r="A595" s="438" t="s">
        <v>8251</v>
      </c>
      <c r="B595" s="438" t="s">
        <v>5849</v>
      </c>
      <c r="C595" s="438" t="s">
        <v>5850</v>
      </c>
      <c r="D595" s="438" t="s">
        <v>1015</v>
      </c>
      <c r="E595" s="438" t="s">
        <v>5852</v>
      </c>
      <c r="F595" s="438" t="s">
        <v>58</v>
      </c>
      <c r="G595" s="438" t="s">
        <v>58</v>
      </c>
      <c r="H595" s="438" t="s">
        <v>7611</v>
      </c>
      <c r="I595" s="438" t="s">
        <v>7611</v>
      </c>
      <c r="J595" s="438" t="s">
        <v>8252</v>
      </c>
      <c r="K595" s="438" t="s">
        <v>5872</v>
      </c>
      <c r="L595" s="438" t="s">
        <v>8213</v>
      </c>
      <c r="M595" s="438" t="s">
        <v>8253</v>
      </c>
      <c r="N595" s="438" t="s">
        <v>8254</v>
      </c>
      <c r="O595" s="438" t="s">
        <v>8255</v>
      </c>
      <c r="P595" s="438" t="s">
        <v>8133</v>
      </c>
      <c r="Q595" s="438" t="s">
        <v>1325</v>
      </c>
      <c r="R595" s="438"/>
      <c r="S595" s="438" t="s">
        <v>8250</v>
      </c>
      <c r="T595" s="440"/>
    </row>
    <row r="596" spans="1:20">
      <c r="A596" s="438" t="s">
        <v>8256</v>
      </c>
      <c r="B596" s="438" t="s">
        <v>5849</v>
      </c>
      <c r="C596" s="438" t="s">
        <v>5850</v>
      </c>
      <c r="D596" s="438" t="s">
        <v>1015</v>
      </c>
      <c r="E596" s="438" t="s">
        <v>5852</v>
      </c>
      <c r="F596" s="438" t="s">
        <v>58</v>
      </c>
      <c r="G596" s="438" t="s">
        <v>58</v>
      </c>
      <c r="H596" s="438" t="s">
        <v>7611</v>
      </c>
      <c r="I596" s="438" t="s">
        <v>7611</v>
      </c>
      <c r="J596" s="438" t="s">
        <v>8257</v>
      </c>
      <c r="K596" s="438" t="s">
        <v>5872</v>
      </c>
      <c r="L596" s="438" t="s">
        <v>5857</v>
      </c>
      <c r="M596" s="438" t="s">
        <v>8253</v>
      </c>
      <c r="N596" s="438" t="s">
        <v>8258</v>
      </c>
      <c r="O596" s="438" t="s">
        <v>8259</v>
      </c>
      <c r="P596" s="438" t="s">
        <v>8133</v>
      </c>
      <c r="Q596" s="438" t="s">
        <v>1325</v>
      </c>
      <c r="R596" s="438"/>
      <c r="S596" s="438" t="s">
        <v>8250</v>
      </c>
      <c r="T596" s="440"/>
    </row>
    <row r="597" spans="1:20">
      <c r="A597" s="438" t="s">
        <v>8260</v>
      </c>
      <c r="B597" s="438" t="s">
        <v>5849</v>
      </c>
      <c r="C597" s="438" t="s">
        <v>5850</v>
      </c>
      <c r="D597" s="438" t="s">
        <v>1015</v>
      </c>
      <c r="E597" s="438" t="s">
        <v>5852</v>
      </c>
      <c r="F597" s="438" t="s">
        <v>58</v>
      </c>
      <c r="G597" s="438" t="s">
        <v>58</v>
      </c>
      <c r="H597" s="438" t="s">
        <v>7611</v>
      </c>
      <c r="I597" s="438" t="s">
        <v>7611</v>
      </c>
      <c r="J597" s="438" t="s">
        <v>8261</v>
      </c>
      <c r="K597" s="438" t="s">
        <v>5872</v>
      </c>
      <c r="L597" s="438" t="s">
        <v>8262</v>
      </c>
      <c r="M597" s="438" t="s">
        <v>58</v>
      </c>
      <c r="N597" s="438" t="s">
        <v>8263</v>
      </c>
      <c r="O597" s="438" t="s">
        <v>8264</v>
      </c>
      <c r="P597" s="438" t="s">
        <v>8133</v>
      </c>
      <c r="Q597" s="438" t="s">
        <v>1325</v>
      </c>
      <c r="R597" s="438"/>
      <c r="S597" s="438" t="s">
        <v>8250</v>
      </c>
      <c r="T597" s="440"/>
    </row>
    <row r="598" spans="1:20">
      <c r="A598" s="438" t="s">
        <v>8265</v>
      </c>
      <c r="B598" s="438" t="s">
        <v>5849</v>
      </c>
      <c r="C598" s="438" t="s">
        <v>5850</v>
      </c>
      <c r="D598" s="438" t="s">
        <v>1015</v>
      </c>
      <c r="E598" s="438" t="s">
        <v>5852</v>
      </c>
      <c r="F598" s="438" t="s">
        <v>58</v>
      </c>
      <c r="G598" s="438" t="s">
        <v>58</v>
      </c>
      <c r="H598" s="438" t="s">
        <v>7611</v>
      </c>
      <c r="I598" s="438" t="s">
        <v>7611</v>
      </c>
      <c r="J598" s="438" t="s">
        <v>8266</v>
      </c>
      <c r="K598" s="438" t="s">
        <v>5856</v>
      </c>
      <c r="L598" s="438" t="s">
        <v>8213</v>
      </c>
      <c r="M598" s="438" t="s">
        <v>58</v>
      </c>
      <c r="N598" s="438" t="s">
        <v>8267</v>
      </c>
      <c r="O598" s="438" t="s">
        <v>8268</v>
      </c>
      <c r="P598" s="438" t="s">
        <v>8133</v>
      </c>
      <c r="Q598" s="438" t="s">
        <v>625</v>
      </c>
      <c r="R598" s="438"/>
      <c r="S598" s="438" t="s">
        <v>8269</v>
      </c>
      <c r="T598" s="440" t="s">
        <v>8270</v>
      </c>
    </row>
    <row r="599" spans="1:20">
      <c r="A599" s="438" t="s">
        <v>8271</v>
      </c>
      <c r="B599" s="438" t="s">
        <v>5849</v>
      </c>
      <c r="C599" s="438" t="s">
        <v>5850</v>
      </c>
      <c r="D599" s="438" t="s">
        <v>1015</v>
      </c>
      <c r="E599" s="438" t="s">
        <v>5852</v>
      </c>
      <c r="F599" s="438" t="s">
        <v>58</v>
      </c>
      <c r="G599" s="438" t="s">
        <v>58</v>
      </c>
      <c r="H599" s="438" t="s">
        <v>7611</v>
      </c>
      <c r="I599" s="438" t="s">
        <v>7611</v>
      </c>
      <c r="J599" s="438" t="s">
        <v>8272</v>
      </c>
      <c r="K599" s="438" t="s">
        <v>5856</v>
      </c>
      <c r="L599" s="438" t="s">
        <v>8213</v>
      </c>
      <c r="M599" s="438" t="s">
        <v>58</v>
      </c>
      <c r="N599" s="438" t="s">
        <v>8267</v>
      </c>
      <c r="O599" s="438" t="s">
        <v>8273</v>
      </c>
      <c r="P599" s="438" t="s">
        <v>8133</v>
      </c>
      <c r="Q599" s="438" t="s">
        <v>625</v>
      </c>
      <c r="R599" s="438"/>
      <c r="S599" s="438" t="s">
        <v>8269</v>
      </c>
      <c r="T599" s="440"/>
    </row>
    <row r="600" spans="1:20">
      <c r="A600" s="438" t="s">
        <v>8274</v>
      </c>
      <c r="B600" s="438" t="s">
        <v>5849</v>
      </c>
      <c r="C600" s="438" t="s">
        <v>5850</v>
      </c>
      <c r="D600" s="438" t="s">
        <v>1015</v>
      </c>
      <c r="E600" s="438" t="s">
        <v>5852</v>
      </c>
      <c r="F600" s="438" t="s">
        <v>58</v>
      </c>
      <c r="G600" s="438" t="s">
        <v>58</v>
      </c>
      <c r="H600" s="438" t="s">
        <v>7611</v>
      </c>
      <c r="I600" s="438" t="s">
        <v>7611</v>
      </c>
      <c r="J600" s="438" t="s">
        <v>8275</v>
      </c>
      <c r="K600" s="438" t="s">
        <v>5856</v>
      </c>
      <c r="L600" s="438" t="s">
        <v>8213</v>
      </c>
      <c r="M600" s="438" t="s">
        <v>58</v>
      </c>
      <c r="N600" s="438" t="s">
        <v>8267</v>
      </c>
      <c r="O600" s="438" t="s">
        <v>8276</v>
      </c>
      <c r="P600" s="438" t="s">
        <v>8133</v>
      </c>
      <c r="Q600" s="438" t="s">
        <v>625</v>
      </c>
      <c r="R600" s="438"/>
      <c r="S600" s="438" t="s">
        <v>8269</v>
      </c>
      <c r="T600" s="440"/>
    </row>
    <row r="601" spans="1:20">
      <c r="A601" s="438" t="s">
        <v>8277</v>
      </c>
      <c r="B601" s="438" t="s">
        <v>5849</v>
      </c>
      <c r="C601" s="438" t="s">
        <v>5850</v>
      </c>
      <c r="D601" s="438" t="s">
        <v>1015</v>
      </c>
      <c r="E601" s="438" t="s">
        <v>5852</v>
      </c>
      <c r="F601" s="438" t="s">
        <v>58</v>
      </c>
      <c r="G601" s="438" t="s">
        <v>58</v>
      </c>
      <c r="H601" s="438" t="s">
        <v>7611</v>
      </c>
      <c r="I601" s="438" t="s">
        <v>7611</v>
      </c>
      <c r="J601" s="438" t="s">
        <v>8278</v>
      </c>
      <c r="K601" s="438" t="s">
        <v>5856</v>
      </c>
      <c r="L601" s="438" t="s">
        <v>8213</v>
      </c>
      <c r="M601" s="438" t="s">
        <v>58</v>
      </c>
      <c r="N601" s="438" t="s">
        <v>8267</v>
      </c>
      <c r="O601" s="438" t="s">
        <v>8279</v>
      </c>
      <c r="P601" s="438" t="s">
        <v>8133</v>
      </c>
      <c r="Q601" s="438" t="s">
        <v>625</v>
      </c>
      <c r="R601" s="438"/>
      <c r="S601" s="438" t="s">
        <v>8269</v>
      </c>
      <c r="T601" s="440"/>
    </row>
    <row r="602" spans="1:20">
      <c r="A602" s="438" t="s">
        <v>8280</v>
      </c>
      <c r="B602" s="438" t="s">
        <v>5849</v>
      </c>
      <c r="C602" s="438" t="s">
        <v>5850</v>
      </c>
      <c r="D602" s="438" t="s">
        <v>1015</v>
      </c>
      <c r="E602" s="438" t="s">
        <v>5852</v>
      </c>
      <c r="F602" s="438" t="s">
        <v>58</v>
      </c>
      <c r="G602" s="438" t="s">
        <v>58</v>
      </c>
      <c r="H602" s="438" t="s">
        <v>7611</v>
      </c>
      <c r="I602" s="438" t="s">
        <v>7611</v>
      </c>
      <c r="J602" s="438" t="s">
        <v>8281</v>
      </c>
      <c r="K602" s="438" t="s">
        <v>5856</v>
      </c>
      <c r="L602" s="438" t="s">
        <v>8213</v>
      </c>
      <c r="M602" s="438" t="s">
        <v>58</v>
      </c>
      <c r="N602" s="438" t="s">
        <v>8267</v>
      </c>
      <c r="O602" s="438" t="s">
        <v>8282</v>
      </c>
      <c r="P602" s="438" t="s">
        <v>8133</v>
      </c>
      <c r="Q602" s="438" t="s">
        <v>625</v>
      </c>
      <c r="R602" s="438"/>
      <c r="S602" s="438" t="s">
        <v>8269</v>
      </c>
      <c r="T602" s="440" t="s">
        <v>8283</v>
      </c>
    </row>
    <row r="603" spans="1:20">
      <c r="A603" s="438" t="s">
        <v>8284</v>
      </c>
      <c r="B603" s="438" t="s">
        <v>5849</v>
      </c>
      <c r="C603" s="438" t="s">
        <v>5850</v>
      </c>
      <c r="D603" s="438" t="s">
        <v>1015</v>
      </c>
      <c r="E603" s="438" t="s">
        <v>5852</v>
      </c>
      <c r="F603" s="438" t="s">
        <v>58</v>
      </c>
      <c r="G603" s="438" t="s">
        <v>58</v>
      </c>
      <c r="H603" s="438" t="s">
        <v>7611</v>
      </c>
      <c r="I603" s="438" t="s">
        <v>7611</v>
      </c>
      <c r="J603" s="438" t="s">
        <v>8285</v>
      </c>
      <c r="K603" s="438" t="s">
        <v>5872</v>
      </c>
      <c r="L603" s="438" t="s">
        <v>5857</v>
      </c>
      <c r="M603" s="438" t="s">
        <v>8286</v>
      </c>
      <c r="N603" s="438" t="s">
        <v>8287</v>
      </c>
      <c r="O603" s="438" t="s">
        <v>8288</v>
      </c>
      <c r="P603" s="438" t="s">
        <v>8133</v>
      </c>
      <c r="Q603" s="438" t="s">
        <v>625</v>
      </c>
      <c r="R603" s="438"/>
      <c r="S603" s="438"/>
      <c r="T603" s="440"/>
    </row>
    <row r="604" spans="1:20">
      <c r="A604" s="438" t="s">
        <v>8289</v>
      </c>
      <c r="B604" s="438" t="s">
        <v>5849</v>
      </c>
      <c r="C604" s="438" t="s">
        <v>5850</v>
      </c>
      <c r="D604" s="438" t="s">
        <v>1015</v>
      </c>
      <c r="E604" s="438" t="s">
        <v>5852</v>
      </c>
      <c r="F604" s="438" t="s">
        <v>58</v>
      </c>
      <c r="G604" s="438" t="s">
        <v>58</v>
      </c>
      <c r="H604" s="438" t="s">
        <v>7611</v>
      </c>
      <c r="I604" s="438" t="s">
        <v>7611</v>
      </c>
      <c r="J604" s="438" t="s">
        <v>8290</v>
      </c>
      <c r="K604" s="438" t="s">
        <v>5872</v>
      </c>
      <c r="L604" s="438" t="s">
        <v>8291</v>
      </c>
      <c r="M604" s="438" t="s">
        <v>8292</v>
      </c>
      <c r="N604" s="438" t="s">
        <v>8293</v>
      </c>
      <c r="O604" s="438" t="s">
        <v>8294</v>
      </c>
      <c r="P604" s="438" t="s">
        <v>8133</v>
      </c>
      <c r="Q604" s="438" t="s">
        <v>625</v>
      </c>
      <c r="R604" s="438"/>
      <c r="S604" s="438"/>
      <c r="T604" s="440"/>
    </row>
    <row r="605" spans="1:20">
      <c r="A605" s="438" t="s">
        <v>8295</v>
      </c>
      <c r="B605" s="438" t="s">
        <v>5849</v>
      </c>
      <c r="C605" s="438" t="s">
        <v>5850</v>
      </c>
      <c r="D605" s="438" t="s">
        <v>1015</v>
      </c>
      <c r="E605" s="438" t="s">
        <v>5852</v>
      </c>
      <c r="F605" s="438" t="s">
        <v>58</v>
      </c>
      <c r="G605" s="438" t="s">
        <v>58</v>
      </c>
      <c r="H605" s="438" t="s">
        <v>7611</v>
      </c>
      <c r="I605" s="438" t="s">
        <v>7611</v>
      </c>
      <c r="J605" s="438" t="s">
        <v>8296</v>
      </c>
      <c r="K605" s="438" t="s">
        <v>5872</v>
      </c>
      <c r="L605" s="438" t="s">
        <v>5857</v>
      </c>
      <c r="M605" s="438" t="s">
        <v>8297</v>
      </c>
      <c r="N605" s="438" t="s">
        <v>8298</v>
      </c>
      <c r="O605" s="438" t="s">
        <v>8299</v>
      </c>
      <c r="P605" s="438" t="s">
        <v>8133</v>
      </c>
      <c r="Q605" s="438" t="s">
        <v>625</v>
      </c>
      <c r="R605" s="438"/>
      <c r="S605" s="438"/>
      <c r="T605" s="440"/>
    </row>
    <row r="606" spans="1:20">
      <c r="A606" s="438" t="s">
        <v>8300</v>
      </c>
      <c r="B606" s="438" t="s">
        <v>5849</v>
      </c>
      <c r="C606" s="438" t="s">
        <v>5850</v>
      </c>
      <c r="D606" s="438" t="s">
        <v>1015</v>
      </c>
      <c r="E606" s="438" t="s">
        <v>5852</v>
      </c>
      <c r="F606" s="438" t="s">
        <v>58</v>
      </c>
      <c r="G606" s="438" t="s">
        <v>58</v>
      </c>
      <c r="H606" s="438" t="s">
        <v>7611</v>
      </c>
      <c r="I606" s="438" t="s">
        <v>7611</v>
      </c>
      <c r="J606" s="438" t="s">
        <v>8301</v>
      </c>
      <c r="K606" s="438" t="s">
        <v>5872</v>
      </c>
      <c r="L606" s="438" t="s">
        <v>5857</v>
      </c>
      <c r="M606" s="438" t="s">
        <v>8302</v>
      </c>
      <c r="N606" s="438" t="s">
        <v>8303</v>
      </c>
      <c r="O606" s="438" t="s">
        <v>8304</v>
      </c>
      <c r="P606" s="438" t="s">
        <v>8133</v>
      </c>
      <c r="Q606" s="438" t="s">
        <v>625</v>
      </c>
      <c r="R606" s="438"/>
      <c r="S606" s="438"/>
      <c r="T606" s="440"/>
    </row>
    <row r="607" spans="1:20">
      <c r="A607" s="438" t="s">
        <v>8305</v>
      </c>
      <c r="B607" s="438" t="s">
        <v>5849</v>
      </c>
      <c r="C607" s="438" t="s">
        <v>5850</v>
      </c>
      <c r="D607" s="438" t="s">
        <v>1015</v>
      </c>
      <c r="E607" s="438" t="s">
        <v>5852</v>
      </c>
      <c r="F607" s="438" t="s">
        <v>58</v>
      </c>
      <c r="G607" s="438" t="s">
        <v>58</v>
      </c>
      <c r="H607" s="438" t="s">
        <v>7611</v>
      </c>
      <c r="I607" s="438" t="s">
        <v>7611</v>
      </c>
      <c r="J607" s="438" t="s">
        <v>8306</v>
      </c>
      <c r="K607" s="438" t="s">
        <v>5962</v>
      </c>
      <c r="L607" s="438" t="s">
        <v>5857</v>
      </c>
      <c r="M607" s="438" t="s">
        <v>8307</v>
      </c>
      <c r="N607" s="438" t="s">
        <v>8308</v>
      </c>
      <c r="O607" s="438" t="s">
        <v>8309</v>
      </c>
      <c r="P607" s="438" t="s">
        <v>8310</v>
      </c>
      <c r="Q607" s="446" t="s">
        <v>8311</v>
      </c>
      <c r="R607" s="142"/>
      <c r="S607" s="444" t="s">
        <v>8312</v>
      </c>
      <c r="T607" s="440"/>
    </row>
    <row r="608" spans="1:20">
      <c r="A608" s="438" t="s">
        <v>8313</v>
      </c>
      <c r="B608" s="438" t="s">
        <v>5849</v>
      </c>
      <c r="C608" s="438" t="s">
        <v>5850</v>
      </c>
      <c r="D608" s="438" t="s">
        <v>1015</v>
      </c>
      <c r="E608" s="438" t="s">
        <v>5852</v>
      </c>
      <c r="F608" s="438" t="s">
        <v>58</v>
      </c>
      <c r="G608" s="438" t="s">
        <v>58</v>
      </c>
      <c r="H608" s="438" t="s">
        <v>7611</v>
      </c>
      <c r="I608" s="438" t="s">
        <v>7611</v>
      </c>
      <c r="J608" s="438" t="s">
        <v>8314</v>
      </c>
      <c r="K608" s="438" t="s">
        <v>5962</v>
      </c>
      <c r="L608" s="438" t="s">
        <v>5857</v>
      </c>
      <c r="M608" s="438" t="s">
        <v>8315</v>
      </c>
      <c r="N608" s="438" t="s">
        <v>8316</v>
      </c>
      <c r="O608" s="438" t="s">
        <v>8317</v>
      </c>
      <c r="P608" s="438" t="s">
        <v>8133</v>
      </c>
      <c r="Q608" s="438" t="s">
        <v>1325</v>
      </c>
      <c r="R608" s="438"/>
      <c r="S608" s="438" t="s">
        <v>8318</v>
      </c>
      <c r="T608" s="440"/>
    </row>
    <row r="609" spans="1:20">
      <c r="A609" s="438" t="s">
        <v>8319</v>
      </c>
      <c r="B609" s="438" t="s">
        <v>5849</v>
      </c>
      <c r="C609" s="438" t="s">
        <v>5850</v>
      </c>
      <c r="D609" s="438" t="s">
        <v>1015</v>
      </c>
      <c r="E609" s="438" t="s">
        <v>5852</v>
      </c>
      <c r="F609" s="438" t="s">
        <v>58</v>
      </c>
      <c r="G609" s="438" t="s">
        <v>58</v>
      </c>
      <c r="H609" s="438" t="s">
        <v>7611</v>
      </c>
      <c r="I609" s="438" t="s">
        <v>7611</v>
      </c>
      <c r="J609" s="438" t="s">
        <v>8320</v>
      </c>
      <c r="K609" s="438" t="s">
        <v>5962</v>
      </c>
      <c r="L609" s="438" t="s">
        <v>8213</v>
      </c>
      <c r="M609" s="438" t="s">
        <v>8321</v>
      </c>
      <c r="N609" s="438" t="s">
        <v>8322</v>
      </c>
      <c r="O609" s="438" t="s">
        <v>8323</v>
      </c>
      <c r="P609" s="438" t="s">
        <v>8133</v>
      </c>
      <c r="Q609" s="438" t="s">
        <v>625</v>
      </c>
      <c r="R609" s="438"/>
      <c r="S609" s="438"/>
      <c r="T609" s="440"/>
    </row>
    <row r="610" spans="1:20">
      <c r="A610" s="438" t="s">
        <v>8324</v>
      </c>
      <c r="B610" s="438" t="s">
        <v>5849</v>
      </c>
      <c r="C610" s="438" t="s">
        <v>5850</v>
      </c>
      <c r="D610" s="438" t="s">
        <v>1015</v>
      </c>
      <c r="E610" s="438" t="s">
        <v>5852</v>
      </c>
      <c r="F610" s="438" t="s">
        <v>58</v>
      </c>
      <c r="G610" s="438" t="s">
        <v>58</v>
      </c>
      <c r="H610" s="438" t="s">
        <v>7611</v>
      </c>
      <c r="I610" s="438" t="s">
        <v>7611</v>
      </c>
      <c r="J610" s="438" t="s">
        <v>8325</v>
      </c>
      <c r="K610" s="438" t="s">
        <v>5962</v>
      </c>
      <c r="L610" s="438" t="s">
        <v>8213</v>
      </c>
      <c r="M610" s="438" t="s">
        <v>58</v>
      </c>
      <c r="N610" s="438" t="s">
        <v>8326</v>
      </c>
      <c r="O610" s="438" t="s">
        <v>8327</v>
      </c>
      <c r="P610" s="438" t="s">
        <v>8133</v>
      </c>
      <c r="Q610" s="438" t="s">
        <v>1325</v>
      </c>
      <c r="R610" s="438"/>
      <c r="S610" s="438" t="s">
        <v>8250</v>
      </c>
      <c r="T610" s="440"/>
    </row>
    <row r="611" spans="1:20">
      <c r="A611" s="438" t="s">
        <v>8328</v>
      </c>
      <c r="B611" s="438" t="s">
        <v>5849</v>
      </c>
      <c r="C611" s="438" t="s">
        <v>5850</v>
      </c>
      <c r="D611" s="438" t="s">
        <v>1015</v>
      </c>
      <c r="E611" s="438" t="s">
        <v>5852</v>
      </c>
      <c r="F611" s="438" t="s">
        <v>58</v>
      </c>
      <c r="G611" s="438" t="s">
        <v>58</v>
      </c>
      <c r="H611" s="438" t="s">
        <v>7611</v>
      </c>
      <c r="I611" s="438" t="s">
        <v>7611</v>
      </c>
      <c r="J611" s="438" t="s">
        <v>8329</v>
      </c>
      <c r="K611" s="438" t="s">
        <v>5962</v>
      </c>
      <c r="L611" s="438" t="s">
        <v>5857</v>
      </c>
      <c r="M611" s="438" t="s">
        <v>8330</v>
      </c>
      <c r="N611" s="438" t="s">
        <v>8331</v>
      </c>
      <c r="O611" s="438" t="s">
        <v>8332</v>
      </c>
      <c r="P611" s="438" t="s">
        <v>8133</v>
      </c>
      <c r="Q611" s="438" t="s">
        <v>625</v>
      </c>
      <c r="R611" s="438"/>
      <c r="S611" s="438"/>
      <c r="T611" s="440"/>
    </row>
    <row r="612" spans="1:20">
      <c r="A612" s="438" t="s">
        <v>8333</v>
      </c>
      <c r="B612" s="438" t="s">
        <v>5849</v>
      </c>
      <c r="C612" s="438" t="s">
        <v>5850</v>
      </c>
      <c r="D612" s="438" t="s">
        <v>1015</v>
      </c>
      <c r="E612" s="438" t="s">
        <v>5852</v>
      </c>
      <c r="F612" s="438" t="s">
        <v>58</v>
      </c>
      <c r="G612" s="438" t="s">
        <v>58</v>
      </c>
      <c r="H612" s="438" t="s">
        <v>7611</v>
      </c>
      <c r="I612" s="438" t="s">
        <v>7611</v>
      </c>
      <c r="J612" s="438" t="s">
        <v>8334</v>
      </c>
      <c r="K612" s="438" t="s">
        <v>5962</v>
      </c>
      <c r="L612" s="438" t="s">
        <v>5857</v>
      </c>
      <c r="M612" s="438" t="s">
        <v>8335</v>
      </c>
      <c r="N612" s="438" t="s">
        <v>8336</v>
      </c>
      <c r="O612" s="438" t="s">
        <v>8337</v>
      </c>
      <c r="P612" s="438" t="s">
        <v>8133</v>
      </c>
      <c r="Q612" s="438" t="s">
        <v>625</v>
      </c>
      <c r="R612" s="438"/>
      <c r="S612" s="438"/>
      <c r="T612" s="440" t="s">
        <v>8338</v>
      </c>
    </row>
    <row r="613" spans="1:20">
      <c r="A613" s="438" t="s">
        <v>8339</v>
      </c>
      <c r="B613" s="438" t="s">
        <v>5849</v>
      </c>
      <c r="C613" s="438" t="s">
        <v>5850</v>
      </c>
      <c r="D613" s="438" t="s">
        <v>1015</v>
      </c>
      <c r="E613" s="438" t="s">
        <v>5852</v>
      </c>
      <c r="F613" s="438" t="s">
        <v>58</v>
      </c>
      <c r="G613" s="438" t="s">
        <v>58</v>
      </c>
      <c r="H613" s="438" t="s">
        <v>7611</v>
      </c>
      <c r="I613" s="438" t="s">
        <v>7611</v>
      </c>
      <c r="J613" s="438" t="s">
        <v>8340</v>
      </c>
      <c r="K613" s="438" t="s">
        <v>5856</v>
      </c>
      <c r="L613" s="438" t="s">
        <v>5857</v>
      </c>
      <c r="M613" s="438" t="s">
        <v>8341</v>
      </c>
      <c r="N613" s="438" t="s">
        <v>8342</v>
      </c>
      <c r="O613" s="438" t="s">
        <v>8343</v>
      </c>
      <c r="P613" s="438" t="s">
        <v>8133</v>
      </c>
      <c r="Q613" s="438" t="s">
        <v>625</v>
      </c>
      <c r="R613" s="438"/>
      <c r="S613" s="438"/>
      <c r="T613" s="440"/>
    </row>
    <row r="614" spans="1:20">
      <c r="A614" s="438" t="s">
        <v>8344</v>
      </c>
      <c r="B614" s="438" t="s">
        <v>5849</v>
      </c>
      <c r="C614" s="438" t="s">
        <v>5850</v>
      </c>
      <c r="D614" s="438" t="s">
        <v>1015</v>
      </c>
      <c r="E614" s="438" t="s">
        <v>5852</v>
      </c>
      <c r="F614" s="438" t="s">
        <v>58</v>
      </c>
      <c r="G614" s="438" t="s">
        <v>58</v>
      </c>
      <c r="H614" s="438" t="s">
        <v>7611</v>
      </c>
      <c r="I614" s="438" t="s">
        <v>7611</v>
      </c>
      <c r="J614" s="438" t="s">
        <v>8345</v>
      </c>
      <c r="K614" s="438" t="s">
        <v>5856</v>
      </c>
      <c r="L614" s="438" t="s">
        <v>5857</v>
      </c>
      <c r="M614" s="438" t="s">
        <v>8346</v>
      </c>
      <c r="N614" s="438" t="s">
        <v>8347</v>
      </c>
      <c r="O614" s="438" t="s">
        <v>8348</v>
      </c>
      <c r="P614" s="438" t="s">
        <v>8133</v>
      </c>
      <c r="Q614" s="438" t="s">
        <v>625</v>
      </c>
      <c r="R614" s="438"/>
      <c r="S614" s="438"/>
      <c r="T614" s="440"/>
    </row>
    <row r="615" spans="1:20">
      <c r="A615" s="438" t="s">
        <v>8349</v>
      </c>
      <c r="B615" s="438" t="s">
        <v>5849</v>
      </c>
      <c r="C615" s="438" t="s">
        <v>5850</v>
      </c>
      <c r="D615" s="438" t="s">
        <v>1015</v>
      </c>
      <c r="E615" s="438" t="s">
        <v>5852</v>
      </c>
      <c r="F615" s="438" t="s">
        <v>58</v>
      </c>
      <c r="G615" s="438" t="s">
        <v>58</v>
      </c>
      <c r="H615" s="438" t="s">
        <v>7611</v>
      </c>
      <c r="I615" s="438" t="s">
        <v>7611</v>
      </c>
      <c r="J615" s="438" t="s">
        <v>8350</v>
      </c>
      <c r="K615" s="438" t="s">
        <v>5872</v>
      </c>
      <c r="L615" s="438" t="s">
        <v>5857</v>
      </c>
      <c r="M615" s="438" t="s">
        <v>8351</v>
      </c>
      <c r="N615" s="438" t="s">
        <v>8352</v>
      </c>
      <c r="O615" s="438" t="s">
        <v>8353</v>
      </c>
      <c r="P615" s="438" t="s">
        <v>8133</v>
      </c>
      <c r="Q615" s="438" t="s">
        <v>625</v>
      </c>
      <c r="R615" s="438"/>
      <c r="S615" s="438"/>
      <c r="T615" s="440"/>
    </row>
    <row r="616" spans="1:20">
      <c r="A616" s="438" t="s">
        <v>8354</v>
      </c>
      <c r="B616" s="438" t="s">
        <v>5849</v>
      </c>
      <c r="C616" s="438" t="s">
        <v>5850</v>
      </c>
      <c r="D616" s="438" t="s">
        <v>1015</v>
      </c>
      <c r="E616" s="438" t="s">
        <v>5852</v>
      </c>
      <c r="F616" s="438" t="s">
        <v>58</v>
      </c>
      <c r="G616" s="438" t="s">
        <v>58</v>
      </c>
      <c r="H616" s="438" t="s">
        <v>7611</v>
      </c>
      <c r="I616" s="438" t="s">
        <v>7611</v>
      </c>
      <c r="J616" s="438" t="s">
        <v>8355</v>
      </c>
      <c r="K616" s="438" t="s">
        <v>5872</v>
      </c>
      <c r="L616" s="438" t="s">
        <v>5857</v>
      </c>
      <c r="M616" s="438" t="s">
        <v>8356</v>
      </c>
      <c r="N616" s="438" t="s">
        <v>8357</v>
      </c>
      <c r="O616" s="438" t="s">
        <v>8358</v>
      </c>
      <c r="P616" s="438" t="s">
        <v>8133</v>
      </c>
      <c r="Q616" s="438" t="s">
        <v>625</v>
      </c>
      <c r="R616" s="438"/>
      <c r="S616" s="438"/>
      <c r="T616" s="440"/>
    </row>
    <row r="617" spans="1:20">
      <c r="A617" s="438" t="s">
        <v>8359</v>
      </c>
      <c r="B617" s="438" t="s">
        <v>5849</v>
      </c>
      <c r="C617" s="438" t="s">
        <v>5850</v>
      </c>
      <c r="D617" s="438" t="s">
        <v>1015</v>
      </c>
      <c r="E617" s="438" t="s">
        <v>5852</v>
      </c>
      <c r="F617" s="438" t="s">
        <v>58</v>
      </c>
      <c r="G617" s="438" t="s">
        <v>58</v>
      </c>
      <c r="H617" s="438" t="s">
        <v>7611</v>
      </c>
      <c r="I617" s="438" t="s">
        <v>7611</v>
      </c>
      <c r="J617" s="438" t="s">
        <v>8360</v>
      </c>
      <c r="K617" s="438" t="s">
        <v>5872</v>
      </c>
      <c r="L617" s="438" t="s">
        <v>5857</v>
      </c>
      <c r="M617" s="438" t="s">
        <v>8361</v>
      </c>
      <c r="N617" s="438" t="s">
        <v>8362</v>
      </c>
      <c r="O617" s="438" t="s">
        <v>8363</v>
      </c>
      <c r="P617" s="438" t="s">
        <v>8310</v>
      </c>
      <c r="Q617" s="446" t="s">
        <v>8311</v>
      </c>
      <c r="R617" s="142"/>
      <c r="S617" s="443" t="s">
        <v>8364</v>
      </c>
      <c r="T617" s="440"/>
    </row>
    <row r="618" spans="1:20">
      <c r="A618" s="438" t="s">
        <v>8365</v>
      </c>
      <c r="B618" s="438" t="s">
        <v>5849</v>
      </c>
      <c r="C618" s="438" t="s">
        <v>5850</v>
      </c>
      <c r="D618" s="438" t="s">
        <v>1015</v>
      </c>
      <c r="E618" s="438" t="s">
        <v>5852</v>
      </c>
      <c r="F618" s="438" t="s">
        <v>58</v>
      </c>
      <c r="G618" s="438" t="s">
        <v>58</v>
      </c>
      <c r="H618" s="438" t="s">
        <v>7611</v>
      </c>
      <c r="I618" s="438" t="s">
        <v>7611</v>
      </c>
      <c r="J618" s="438" t="s">
        <v>8366</v>
      </c>
      <c r="K618" s="438" t="s">
        <v>5962</v>
      </c>
      <c r="L618" s="438" t="s">
        <v>5857</v>
      </c>
      <c r="M618" s="438" t="s">
        <v>8367</v>
      </c>
      <c r="N618" s="438" t="s">
        <v>8368</v>
      </c>
      <c r="O618" s="438" t="s">
        <v>8369</v>
      </c>
      <c r="P618" s="438"/>
      <c r="Q618" s="447" t="s">
        <v>625</v>
      </c>
      <c r="R618" s="142"/>
      <c r="S618" s="444" t="s">
        <v>8370</v>
      </c>
      <c r="T618" s="440"/>
    </row>
    <row r="619" spans="1:20">
      <c r="A619" s="438" t="s">
        <v>8371</v>
      </c>
      <c r="B619" s="438" t="s">
        <v>5849</v>
      </c>
      <c r="C619" s="438" t="s">
        <v>5850</v>
      </c>
      <c r="D619" s="438" t="s">
        <v>1015</v>
      </c>
      <c r="E619" s="438" t="s">
        <v>5852</v>
      </c>
      <c r="F619" s="438" t="s">
        <v>58</v>
      </c>
      <c r="G619" s="438" t="s">
        <v>58</v>
      </c>
      <c r="H619" s="438" t="s">
        <v>7611</v>
      </c>
      <c r="I619" s="438" t="s">
        <v>7611</v>
      </c>
      <c r="J619" s="438" t="s">
        <v>8372</v>
      </c>
      <c r="K619" s="438" t="s">
        <v>5872</v>
      </c>
      <c r="L619" s="438" t="s">
        <v>5857</v>
      </c>
      <c r="M619" s="438" t="s">
        <v>8373</v>
      </c>
      <c r="N619" s="438" t="s">
        <v>8374</v>
      </c>
      <c r="O619" s="438" t="s">
        <v>8375</v>
      </c>
      <c r="P619" s="438" t="s">
        <v>8133</v>
      </c>
      <c r="Q619" s="438" t="s">
        <v>625</v>
      </c>
      <c r="R619" s="438"/>
      <c r="S619" s="438"/>
      <c r="T619" s="440"/>
    </row>
    <row r="620" spans="1:20">
      <c r="A620" s="438" t="s">
        <v>8376</v>
      </c>
      <c r="B620" s="438" t="s">
        <v>5849</v>
      </c>
      <c r="C620" s="438" t="s">
        <v>5850</v>
      </c>
      <c r="D620" s="438" t="s">
        <v>1015</v>
      </c>
      <c r="E620" s="438" t="s">
        <v>5852</v>
      </c>
      <c r="F620" s="438" t="s">
        <v>58</v>
      </c>
      <c r="G620" s="438" t="s">
        <v>58</v>
      </c>
      <c r="H620" s="438" t="s">
        <v>7611</v>
      </c>
      <c r="I620" s="438" t="s">
        <v>7611</v>
      </c>
      <c r="J620" s="438" t="s">
        <v>8377</v>
      </c>
      <c r="K620" s="438" t="s">
        <v>5856</v>
      </c>
      <c r="L620" s="438" t="s">
        <v>5857</v>
      </c>
      <c r="M620" s="438" t="s">
        <v>58</v>
      </c>
      <c r="N620" s="438" t="s">
        <v>8378</v>
      </c>
      <c r="O620" s="438" t="s">
        <v>8379</v>
      </c>
      <c r="P620" s="438" t="s">
        <v>8310</v>
      </c>
      <c r="Q620" s="438" t="s">
        <v>1325</v>
      </c>
      <c r="R620" s="438"/>
      <c r="S620" s="438" t="s">
        <v>8380</v>
      </c>
      <c r="T620" s="440"/>
    </row>
    <row r="621" spans="1:20">
      <c r="A621" s="438" t="s">
        <v>8381</v>
      </c>
      <c r="B621" s="438" t="s">
        <v>5849</v>
      </c>
      <c r="C621" s="438" t="s">
        <v>5850</v>
      </c>
      <c r="D621" s="438" t="s">
        <v>1015</v>
      </c>
      <c r="E621" s="438" t="s">
        <v>5852</v>
      </c>
      <c r="F621" s="438" t="s">
        <v>58</v>
      </c>
      <c r="G621" s="438" t="s">
        <v>58</v>
      </c>
      <c r="H621" s="438" t="s">
        <v>7611</v>
      </c>
      <c r="I621" s="438" t="s">
        <v>7611</v>
      </c>
      <c r="J621" s="438" t="s">
        <v>8382</v>
      </c>
      <c r="K621" s="438" t="s">
        <v>5856</v>
      </c>
      <c r="L621" s="438" t="s">
        <v>5857</v>
      </c>
      <c r="M621" s="438" t="s">
        <v>58</v>
      </c>
      <c r="N621" s="438" t="s">
        <v>8383</v>
      </c>
      <c r="O621" s="438" t="s">
        <v>8384</v>
      </c>
      <c r="P621" s="438" t="s">
        <v>8133</v>
      </c>
      <c r="Q621" s="438" t="s">
        <v>625</v>
      </c>
      <c r="R621" s="438"/>
      <c r="S621" s="438"/>
      <c r="T621" s="440"/>
    </row>
    <row r="622" spans="1:20">
      <c r="A622" s="438" t="s">
        <v>8385</v>
      </c>
      <c r="B622" s="438" t="s">
        <v>5849</v>
      </c>
      <c r="C622" s="438" t="s">
        <v>5850</v>
      </c>
      <c r="D622" s="438" t="s">
        <v>1015</v>
      </c>
      <c r="E622" s="438" t="s">
        <v>5852</v>
      </c>
      <c r="F622" s="438" t="s">
        <v>58</v>
      </c>
      <c r="G622" s="438" t="s">
        <v>58</v>
      </c>
      <c r="H622" s="438" t="s">
        <v>7611</v>
      </c>
      <c r="I622" s="438" t="s">
        <v>7611</v>
      </c>
      <c r="J622" s="438" t="s">
        <v>8386</v>
      </c>
      <c r="K622" s="438" t="s">
        <v>5872</v>
      </c>
      <c r="L622" s="438" t="s">
        <v>5857</v>
      </c>
      <c r="M622" s="438" t="s">
        <v>8387</v>
      </c>
      <c r="N622" s="438" t="s">
        <v>8388</v>
      </c>
      <c r="O622" s="438" t="s">
        <v>8389</v>
      </c>
      <c r="P622" s="438" t="s">
        <v>8133</v>
      </c>
      <c r="Q622" s="438" t="s">
        <v>625</v>
      </c>
      <c r="R622" s="438"/>
      <c r="S622" s="438"/>
      <c r="T622" s="440"/>
    </row>
    <row r="623" spans="1:20">
      <c r="A623" s="438" t="s">
        <v>8390</v>
      </c>
      <c r="B623" s="438" t="s">
        <v>5849</v>
      </c>
      <c r="C623" s="438" t="s">
        <v>5850</v>
      </c>
      <c r="D623" s="438" t="s">
        <v>1015</v>
      </c>
      <c r="E623" s="438" t="s">
        <v>5852</v>
      </c>
      <c r="F623" s="438" t="s">
        <v>58</v>
      </c>
      <c r="G623" s="438" t="s">
        <v>58</v>
      </c>
      <c r="H623" s="438" t="s">
        <v>7611</v>
      </c>
      <c r="I623" s="438" t="s">
        <v>7611</v>
      </c>
      <c r="J623" s="438" t="s">
        <v>8391</v>
      </c>
      <c r="K623" s="438" t="s">
        <v>5856</v>
      </c>
      <c r="L623" s="438" t="s">
        <v>5857</v>
      </c>
      <c r="M623" s="438" t="s">
        <v>58</v>
      </c>
      <c r="N623" s="438" t="s">
        <v>8392</v>
      </c>
      <c r="O623" s="438" t="s">
        <v>8393</v>
      </c>
      <c r="P623" s="438" t="s">
        <v>8133</v>
      </c>
      <c r="Q623" s="438" t="s">
        <v>625</v>
      </c>
      <c r="R623" s="438"/>
      <c r="S623" s="438"/>
      <c r="T623" s="440"/>
    </row>
    <row r="624" spans="1:20">
      <c r="A624" s="438" t="s">
        <v>8394</v>
      </c>
      <c r="B624" s="438" t="s">
        <v>5849</v>
      </c>
      <c r="C624" s="438" t="s">
        <v>5850</v>
      </c>
      <c r="D624" s="438" t="s">
        <v>1015</v>
      </c>
      <c r="E624" s="438" t="s">
        <v>5852</v>
      </c>
      <c r="F624" s="438" t="s">
        <v>58</v>
      </c>
      <c r="G624" s="438" t="s">
        <v>58</v>
      </c>
      <c r="H624" s="438" t="s">
        <v>7611</v>
      </c>
      <c r="I624" s="438" t="s">
        <v>7611</v>
      </c>
      <c r="J624" s="438" t="s">
        <v>8395</v>
      </c>
      <c r="K624" s="438" t="s">
        <v>5872</v>
      </c>
      <c r="L624" s="438" t="s">
        <v>8396</v>
      </c>
      <c r="M624" s="438" t="s">
        <v>58</v>
      </c>
      <c r="N624" s="438" t="s">
        <v>8397</v>
      </c>
      <c r="O624" s="438" t="s">
        <v>8398</v>
      </c>
      <c r="P624" s="438" t="s">
        <v>8133</v>
      </c>
      <c r="Q624" s="438" t="s">
        <v>625</v>
      </c>
      <c r="R624" s="438"/>
      <c r="S624" s="438" t="s">
        <v>8399</v>
      </c>
      <c r="T624" s="440"/>
    </row>
    <row r="625" spans="1:20">
      <c r="A625" s="438" t="s">
        <v>8400</v>
      </c>
      <c r="B625" s="438" t="s">
        <v>5849</v>
      </c>
      <c r="C625" s="438" t="s">
        <v>5850</v>
      </c>
      <c r="D625" s="438" t="s">
        <v>1015</v>
      </c>
      <c r="E625" s="438" t="s">
        <v>5852</v>
      </c>
      <c r="F625" s="438" t="s">
        <v>58</v>
      </c>
      <c r="G625" s="438" t="s">
        <v>58</v>
      </c>
      <c r="H625" s="438" t="s">
        <v>7611</v>
      </c>
      <c r="I625" s="438" t="s">
        <v>7611</v>
      </c>
      <c r="J625" s="438" t="s">
        <v>8401</v>
      </c>
      <c r="K625" s="438" t="s">
        <v>5962</v>
      </c>
      <c r="L625" s="438" t="s">
        <v>5857</v>
      </c>
      <c r="M625" s="438" t="s">
        <v>58</v>
      </c>
      <c r="N625" s="438" t="s">
        <v>8402</v>
      </c>
      <c r="O625" s="438" t="s">
        <v>8403</v>
      </c>
      <c r="P625" s="438" t="s">
        <v>8133</v>
      </c>
      <c r="Q625" s="438" t="s">
        <v>625</v>
      </c>
      <c r="R625" s="438"/>
      <c r="S625" s="438"/>
      <c r="T625" s="440"/>
    </row>
    <row r="626" spans="1:20">
      <c r="A626" s="438" t="s">
        <v>8404</v>
      </c>
      <c r="B626" s="438" t="s">
        <v>5849</v>
      </c>
      <c r="C626" s="438" t="s">
        <v>5850</v>
      </c>
      <c r="D626" s="438" t="s">
        <v>1015</v>
      </c>
      <c r="E626" s="438" t="s">
        <v>5852</v>
      </c>
      <c r="F626" s="438" t="s">
        <v>58</v>
      </c>
      <c r="G626" s="438" t="s">
        <v>58</v>
      </c>
      <c r="H626" s="438" t="s">
        <v>7611</v>
      </c>
      <c r="I626" s="438" t="s">
        <v>7611</v>
      </c>
      <c r="J626" s="438" t="s">
        <v>8405</v>
      </c>
      <c r="K626" s="438" t="s">
        <v>5962</v>
      </c>
      <c r="L626" s="438" t="s">
        <v>5857</v>
      </c>
      <c r="M626" s="438" t="s">
        <v>58</v>
      </c>
      <c r="N626" s="438" t="s">
        <v>8406</v>
      </c>
      <c r="O626" s="438" t="s">
        <v>8407</v>
      </c>
      <c r="P626" s="438" t="s">
        <v>8133</v>
      </c>
      <c r="Q626" s="438" t="s">
        <v>625</v>
      </c>
      <c r="R626" s="438"/>
      <c r="S626" s="438"/>
      <c r="T626" s="440"/>
    </row>
    <row r="627" spans="1:20">
      <c r="A627" s="438" t="s">
        <v>8408</v>
      </c>
      <c r="B627" s="438" t="s">
        <v>5849</v>
      </c>
      <c r="C627" s="438" t="s">
        <v>5850</v>
      </c>
      <c r="D627" s="438" t="s">
        <v>1015</v>
      </c>
      <c r="E627" s="438" t="s">
        <v>5852</v>
      </c>
      <c r="F627" s="438" t="s">
        <v>8409</v>
      </c>
      <c r="G627" s="438" t="s">
        <v>8410</v>
      </c>
      <c r="H627" s="438" t="s">
        <v>7611</v>
      </c>
      <c r="I627" s="438" t="s">
        <v>7611</v>
      </c>
      <c r="J627" s="438" t="s">
        <v>8411</v>
      </c>
      <c r="K627" s="438" t="s">
        <v>5856</v>
      </c>
      <c r="L627" s="438" t="s">
        <v>5857</v>
      </c>
      <c r="M627" s="438" t="s">
        <v>58</v>
      </c>
      <c r="N627" s="438" t="s">
        <v>8412</v>
      </c>
      <c r="O627" s="438" t="s">
        <v>8413</v>
      </c>
      <c r="P627" s="438" t="s">
        <v>8133</v>
      </c>
      <c r="Q627" s="438" t="s">
        <v>625</v>
      </c>
      <c r="R627" s="438"/>
      <c r="S627" s="438" t="s">
        <v>8414</v>
      </c>
      <c r="T627" s="440"/>
    </row>
    <row r="628" spans="1:20">
      <c r="A628" s="438" t="s">
        <v>8415</v>
      </c>
      <c r="B628" s="438" t="s">
        <v>5849</v>
      </c>
      <c r="C628" s="438" t="s">
        <v>5850</v>
      </c>
      <c r="D628" s="438" t="s">
        <v>1015</v>
      </c>
      <c r="E628" s="438" t="s">
        <v>5852</v>
      </c>
      <c r="F628" s="438" t="s">
        <v>58</v>
      </c>
      <c r="G628" s="438" t="s">
        <v>58</v>
      </c>
      <c r="H628" s="438" t="s">
        <v>7611</v>
      </c>
      <c r="I628" s="438" t="s">
        <v>7611</v>
      </c>
      <c r="J628" s="438" t="s">
        <v>8416</v>
      </c>
      <c r="K628" s="438" t="s">
        <v>5962</v>
      </c>
      <c r="L628" s="438" t="s">
        <v>6076</v>
      </c>
      <c r="M628" s="438" t="s">
        <v>8417</v>
      </c>
      <c r="N628" s="438" t="s">
        <v>8418</v>
      </c>
      <c r="O628" s="438" t="s">
        <v>8419</v>
      </c>
      <c r="P628" s="438" t="s">
        <v>8133</v>
      </c>
      <c r="Q628" s="438" t="s">
        <v>625</v>
      </c>
      <c r="R628" s="438"/>
      <c r="S628" s="438" t="s">
        <v>8420</v>
      </c>
      <c r="T628" s="440"/>
    </row>
    <row r="629" spans="1:20">
      <c r="A629" s="438" t="s">
        <v>8421</v>
      </c>
      <c r="B629" s="438" t="s">
        <v>5849</v>
      </c>
      <c r="C629" s="438" t="s">
        <v>5850</v>
      </c>
      <c r="D629" s="438" t="s">
        <v>1015</v>
      </c>
      <c r="E629" s="438" t="s">
        <v>5852</v>
      </c>
      <c r="F629" s="438" t="s">
        <v>58</v>
      </c>
      <c r="G629" s="438" t="s">
        <v>58</v>
      </c>
      <c r="H629" s="438" t="s">
        <v>7611</v>
      </c>
      <c r="I629" s="438" t="s">
        <v>7611</v>
      </c>
      <c r="J629" s="438" t="s">
        <v>8422</v>
      </c>
      <c r="K629" s="438" t="s">
        <v>5962</v>
      </c>
      <c r="L629" s="438" t="s">
        <v>5857</v>
      </c>
      <c r="M629" s="438" t="s">
        <v>8423</v>
      </c>
      <c r="N629" s="438" t="s">
        <v>8424</v>
      </c>
      <c r="O629" s="438" t="s">
        <v>8422</v>
      </c>
      <c r="P629" s="438"/>
      <c r="Q629" s="438" t="s">
        <v>8425</v>
      </c>
      <c r="R629" s="438"/>
      <c r="S629" s="438" t="s">
        <v>8426</v>
      </c>
      <c r="T629" s="440"/>
    </row>
    <row r="630" spans="1:20">
      <c r="A630" s="438" t="s">
        <v>8427</v>
      </c>
      <c r="B630" s="438" t="s">
        <v>5849</v>
      </c>
      <c r="C630" s="438" t="s">
        <v>5850</v>
      </c>
      <c r="D630" s="438" t="s">
        <v>1015</v>
      </c>
      <c r="E630" s="438" t="s">
        <v>5852</v>
      </c>
      <c r="F630" s="438" t="s">
        <v>58</v>
      </c>
      <c r="G630" s="438" t="s">
        <v>58</v>
      </c>
      <c r="H630" s="438" t="s">
        <v>7611</v>
      </c>
      <c r="I630" s="438" t="s">
        <v>7611</v>
      </c>
      <c r="J630" s="438" t="s">
        <v>8428</v>
      </c>
      <c r="K630" s="438" t="s">
        <v>5962</v>
      </c>
      <c r="L630" s="438" t="s">
        <v>5857</v>
      </c>
      <c r="M630" s="438" t="s">
        <v>8423</v>
      </c>
      <c r="N630" s="438" t="s">
        <v>8429</v>
      </c>
      <c r="O630" s="438"/>
      <c r="P630" s="438" t="s">
        <v>8133</v>
      </c>
      <c r="Q630" s="438" t="s">
        <v>625</v>
      </c>
      <c r="R630" s="438"/>
      <c r="S630" s="438"/>
      <c r="T630" s="440"/>
    </row>
    <row r="631" spans="1:20">
      <c r="A631" s="438" t="s">
        <v>8430</v>
      </c>
      <c r="B631" s="438" t="s">
        <v>5849</v>
      </c>
      <c r="C631" s="438" t="s">
        <v>5850</v>
      </c>
      <c r="D631" s="438" t="s">
        <v>1015</v>
      </c>
      <c r="E631" s="438" t="s">
        <v>5852</v>
      </c>
      <c r="F631" s="438" t="s">
        <v>58</v>
      </c>
      <c r="G631" s="438" t="s">
        <v>58</v>
      </c>
      <c r="H631" s="438" t="s">
        <v>7611</v>
      </c>
      <c r="I631" s="438" t="s">
        <v>7611</v>
      </c>
      <c r="J631" s="438" t="s">
        <v>8431</v>
      </c>
      <c r="K631" s="438" t="s">
        <v>5856</v>
      </c>
      <c r="L631" s="438" t="s">
        <v>8432</v>
      </c>
      <c r="M631" s="438" t="s">
        <v>58</v>
      </c>
      <c r="N631" s="438" t="s">
        <v>8433</v>
      </c>
      <c r="O631" s="438" t="s">
        <v>8434</v>
      </c>
      <c r="P631" s="438" t="s">
        <v>8133</v>
      </c>
      <c r="Q631" s="438" t="s">
        <v>625</v>
      </c>
      <c r="R631" s="438"/>
      <c r="S631" s="438"/>
      <c r="T631" s="440"/>
    </row>
    <row r="632" spans="1:20">
      <c r="A632" s="438" t="s">
        <v>8435</v>
      </c>
      <c r="B632" s="438" t="s">
        <v>5849</v>
      </c>
      <c r="C632" s="438" t="s">
        <v>5850</v>
      </c>
      <c r="D632" s="438" t="s">
        <v>1015</v>
      </c>
      <c r="E632" s="438" t="s">
        <v>5852</v>
      </c>
      <c r="F632" s="438" t="s">
        <v>58</v>
      </c>
      <c r="G632" s="438" t="s">
        <v>58</v>
      </c>
      <c r="H632" s="438" t="s">
        <v>7611</v>
      </c>
      <c r="I632" s="438" t="s">
        <v>7611</v>
      </c>
      <c r="J632" s="438" t="s">
        <v>8436</v>
      </c>
      <c r="K632" s="438" t="s">
        <v>5856</v>
      </c>
      <c r="L632" s="438" t="s">
        <v>8437</v>
      </c>
      <c r="M632" s="438" t="s">
        <v>58</v>
      </c>
      <c r="N632" s="438" t="s">
        <v>8438</v>
      </c>
      <c r="O632" s="438" t="s">
        <v>8436</v>
      </c>
      <c r="P632" s="438" t="s">
        <v>8133</v>
      </c>
      <c r="Q632" s="438" t="s">
        <v>625</v>
      </c>
      <c r="R632" s="438"/>
      <c r="S632" s="438"/>
      <c r="T632" s="440"/>
    </row>
    <row r="633" spans="1:20">
      <c r="A633" s="438" t="s">
        <v>8439</v>
      </c>
      <c r="B633" s="438" t="s">
        <v>5849</v>
      </c>
      <c r="C633" s="438" t="s">
        <v>5850</v>
      </c>
      <c r="D633" s="438" t="s">
        <v>1015</v>
      </c>
      <c r="E633" s="438" t="s">
        <v>5852</v>
      </c>
      <c r="F633" s="438" t="s">
        <v>58</v>
      </c>
      <c r="G633" s="438" t="s">
        <v>58</v>
      </c>
      <c r="H633" s="438" t="s">
        <v>7611</v>
      </c>
      <c r="I633" s="438" t="s">
        <v>7611</v>
      </c>
      <c r="J633" s="438" t="s">
        <v>8440</v>
      </c>
      <c r="K633" s="438" t="s">
        <v>5872</v>
      </c>
      <c r="L633" s="438" t="s">
        <v>5857</v>
      </c>
      <c r="M633" s="438" t="s">
        <v>58</v>
      </c>
      <c r="N633" s="438" t="s">
        <v>8441</v>
      </c>
      <c r="O633" s="438" t="s">
        <v>8442</v>
      </c>
      <c r="P633" s="438" t="s">
        <v>8133</v>
      </c>
      <c r="Q633" s="438" t="s">
        <v>625</v>
      </c>
      <c r="R633" s="438"/>
      <c r="S633" s="438" t="s">
        <v>8443</v>
      </c>
      <c r="T633" s="440"/>
    </row>
    <row r="634" spans="1:20">
      <c r="A634" s="438" t="s">
        <v>8444</v>
      </c>
      <c r="B634" s="438" t="s">
        <v>5849</v>
      </c>
      <c r="C634" s="438" t="s">
        <v>5850</v>
      </c>
      <c r="D634" s="438" t="s">
        <v>1015</v>
      </c>
      <c r="E634" s="438" t="s">
        <v>5852</v>
      </c>
      <c r="F634" s="438" t="s">
        <v>58</v>
      </c>
      <c r="G634" s="438" t="s">
        <v>58</v>
      </c>
      <c r="H634" s="438" t="s">
        <v>7611</v>
      </c>
      <c r="I634" s="438" t="s">
        <v>7611</v>
      </c>
      <c r="J634" s="438" t="s">
        <v>8445</v>
      </c>
      <c r="K634" s="438" t="s">
        <v>5856</v>
      </c>
      <c r="L634" s="438" t="s">
        <v>8446</v>
      </c>
      <c r="M634" s="438" t="s">
        <v>58</v>
      </c>
      <c r="N634" s="438" t="s">
        <v>8447</v>
      </c>
      <c r="O634" s="438" t="s">
        <v>8445</v>
      </c>
      <c r="P634" s="438" t="s">
        <v>8133</v>
      </c>
      <c r="Q634" s="438" t="s">
        <v>625</v>
      </c>
      <c r="R634" s="438"/>
      <c r="S634" s="438"/>
      <c r="T634" s="440"/>
    </row>
    <row r="635" spans="1:20">
      <c r="A635" s="438" t="s">
        <v>8448</v>
      </c>
      <c r="B635" s="438" t="s">
        <v>5849</v>
      </c>
      <c r="C635" s="438" t="s">
        <v>5850</v>
      </c>
      <c r="D635" s="438" t="s">
        <v>1015</v>
      </c>
      <c r="E635" s="438" t="s">
        <v>5852</v>
      </c>
      <c r="F635" s="438" t="s">
        <v>58</v>
      </c>
      <c r="G635" s="438" t="s">
        <v>58</v>
      </c>
      <c r="H635" s="438" t="s">
        <v>7611</v>
      </c>
      <c r="I635" s="438" t="s">
        <v>7611</v>
      </c>
      <c r="J635" s="438" t="s">
        <v>8449</v>
      </c>
      <c r="K635" s="438" t="s">
        <v>5856</v>
      </c>
      <c r="L635" s="438" t="s">
        <v>6076</v>
      </c>
      <c r="M635" s="438" t="s">
        <v>58</v>
      </c>
      <c r="N635" s="438" t="s">
        <v>8450</v>
      </c>
      <c r="O635" s="438" t="s">
        <v>8451</v>
      </c>
      <c r="P635" s="438" t="s">
        <v>8133</v>
      </c>
      <c r="Q635" s="438" t="s">
        <v>625</v>
      </c>
      <c r="R635" s="438"/>
      <c r="S635" s="438"/>
      <c r="T635" s="440"/>
    </row>
    <row r="636" spans="1:20">
      <c r="A636" s="438" t="s">
        <v>8452</v>
      </c>
      <c r="B636" s="438" t="s">
        <v>5849</v>
      </c>
      <c r="C636" s="438" t="s">
        <v>5850</v>
      </c>
      <c r="D636" s="438" t="s">
        <v>1015</v>
      </c>
      <c r="E636" s="438" t="s">
        <v>5852</v>
      </c>
      <c r="F636" s="438" t="s">
        <v>58</v>
      </c>
      <c r="G636" s="438" t="s">
        <v>58</v>
      </c>
      <c r="H636" s="438" t="s">
        <v>7611</v>
      </c>
      <c r="I636" s="438" t="s">
        <v>7611</v>
      </c>
      <c r="J636" s="438" t="s">
        <v>8453</v>
      </c>
      <c r="K636" s="438" t="s">
        <v>5872</v>
      </c>
      <c r="L636" s="438" t="s">
        <v>8446</v>
      </c>
      <c r="M636" s="438" t="s">
        <v>58</v>
      </c>
      <c r="N636" s="438" t="s">
        <v>8447</v>
      </c>
      <c r="O636" s="438" t="s">
        <v>8454</v>
      </c>
      <c r="P636" s="438" t="s">
        <v>8133</v>
      </c>
      <c r="Q636" s="438" t="s">
        <v>625</v>
      </c>
      <c r="R636" s="438"/>
      <c r="S636" s="438"/>
      <c r="T636" s="440"/>
    </row>
    <row r="637" spans="1:20">
      <c r="A637" s="438" t="s">
        <v>8455</v>
      </c>
      <c r="B637" s="438" t="s">
        <v>5849</v>
      </c>
      <c r="C637" s="438" t="s">
        <v>5850</v>
      </c>
      <c r="D637" s="438" t="s">
        <v>1015</v>
      </c>
      <c r="E637" s="438" t="s">
        <v>5852</v>
      </c>
      <c r="F637" s="438" t="s">
        <v>58</v>
      </c>
      <c r="G637" s="438" t="s">
        <v>58</v>
      </c>
      <c r="H637" s="438" t="s">
        <v>7611</v>
      </c>
      <c r="I637" s="438" t="s">
        <v>7611</v>
      </c>
      <c r="J637" s="438" t="s">
        <v>8456</v>
      </c>
      <c r="K637" s="438" t="s">
        <v>5872</v>
      </c>
      <c r="L637" s="438" t="s">
        <v>8446</v>
      </c>
      <c r="M637" s="438" t="s">
        <v>8457</v>
      </c>
      <c r="N637" s="438" t="s">
        <v>8447</v>
      </c>
      <c r="O637" s="438" t="s">
        <v>8458</v>
      </c>
      <c r="P637" s="438" t="s">
        <v>8133</v>
      </c>
      <c r="Q637" s="438" t="s">
        <v>625</v>
      </c>
      <c r="R637" s="438"/>
      <c r="S637" s="438"/>
      <c r="T637" s="440"/>
    </row>
    <row r="638" spans="1:20">
      <c r="A638" s="438" t="s">
        <v>8459</v>
      </c>
      <c r="B638" s="438" t="s">
        <v>5849</v>
      </c>
      <c r="C638" s="438" t="s">
        <v>5850</v>
      </c>
      <c r="D638" s="438" t="s">
        <v>1015</v>
      </c>
      <c r="E638" s="438" t="s">
        <v>5852</v>
      </c>
      <c r="F638" s="438" t="s">
        <v>58</v>
      </c>
      <c r="G638" s="438" t="s">
        <v>58</v>
      </c>
      <c r="H638" s="438" t="s">
        <v>7611</v>
      </c>
      <c r="I638" s="438" t="s">
        <v>7611</v>
      </c>
      <c r="J638" s="438" t="s">
        <v>8460</v>
      </c>
      <c r="K638" s="438" t="s">
        <v>5872</v>
      </c>
      <c r="L638" s="438" t="s">
        <v>5857</v>
      </c>
      <c r="M638" s="438" t="s">
        <v>8461</v>
      </c>
      <c r="N638" s="438" t="s">
        <v>8462</v>
      </c>
      <c r="O638" s="438" t="s">
        <v>8463</v>
      </c>
      <c r="P638" s="438" t="s">
        <v>8133</v>
      </c>
      <c r="Q638" s="438" t="s">
        <v>625</v>
      </c>
      <c r="R638" s="438"/>
      <c r="S638" s="438"/>
      <c r="T638" s="440"/>
    </row>
    <row r="639" spans="1:20">
      <c r="A639" s="438" t="s">
        <v>8464</v>
      </c>
      <c r="B639" s="438" t="s">
        <v>5849</v>
      </c>
      <c r="C639" s="438" t="s">
        <v>5850</v>
      </c>
      <c r="D639" s="438" t="s">
        <v>1015</v>
      </c>
      <c r="E639" s="438" t="s">
        <v>5852</v>
      </c>
      <c r="F639" s="438" t="s">
        <v>58</v>
      </c>
      <c r="G639" s="438" t="s">
        <v>58</v>
      </c>
      <c r="H639" s="438" t="s">
        <v>7611</v>
      </c>
      <c r="I639" s="438" t="s">
        <v>7611</v>
      </c>
      <c r="J639" s="438" t="s">
        <v>8465</v>
      </c>
      <c r="K639" s="438" t="s">
        <v>5962</v>
      </c>
      <c r="L639" s="438" t="s">
        <v>8432</v>
      </c>
      <c r="M639" s="438" t="s">
        <v>58</v>
      </c>
      <c r="N639" s="438" t="s">
        <v>8466</v>
      </c>
      <c r="O639" s="438" t="s">
        <v>8467</v>
      </c>
      <c r="P639" s="438" t="s">
        <v>8133</v>
      </c>
      <c r="Q639" s="438" t="s">
        <v>625</v>
      </c>
      <c r="R639" s="438"/>
      <c r="S639" s="438" t="s">
        <v>8426</v>
      </c>
      <c r="T639" s="440"/>
    </row>
    <row r="640" spans="1:20">
      <c r="A640" s="438" t="s">
        <v>8468</v>
      </c>
      <c r="B640" s="438" t="s">
        <v>5849</v>
      </c>
      <c r="C640" s="438" t="s">
        <v>5850</v>
      </c>
      <c r="D640" s="438" t="s">
        <v>1015</v>
      </c>
      <c r="E640" s="438" t="s">
        <v>5852</v>
      </c>
      <c r="F640" s="438" t="s">
        <v>58</v>
      </c>
      <c r="G640" s="438" t="s">
        <v>58</v>
      </c>
      <c r="H640" s="438" t="s">
        <v>7611</v>
      </c>
      <c r="I640" s="438" t="s">
        <v>7611</v>
      </c>
      <c r="J640" s="438" t="s">
        <v>8469</v>
      </c>
      <c r="K640" s="438" t="s">
        <v>5962</v>
      </c>
      <c r="L640" s="438" t="s">
        <v>8470</v>
      </c>
      <c r="M640" s="438" t="s">
        <v>58</v>
      </c>
      <c r="N640" s="438" t="s">
        <v>8471</v>
      </c>
      <c r="O640" s="438" t="s">
        <v>8472</v>
      </c>
      <c r="P640" s="438" t="s">
        <v>8133</v>
      </c>
      <c r="Q640" s="438" t="s">
        <v>625</v>
      </c>
      <c r="R640" s="438"/>
      <c r="S640" s="438"/>
      <c r="T640" s="440"/>
    </row>
    <row r="641" spans="1:20">
      <c r="A641" s="438" t="s">
        <v>8473</v>
      </c>
      <c r="B641" s="438" t="s">
        <v>5849</v>
      </c>
      <c r="C641" s="438" t="s">
        <v>5850</v>
      </c>
      <c r="D641" s="438" t="s">
        <v>1015</v>
      </c>
      <c r="E641" s="438" t="s">
        <v>5852</v>
      </c>
      <c r="F641" s="438" t="s">
        <v>58</v>
      </c>
      <c r="G641" s="438" t="s">
        <v>58</v>
      </c>
      <c r="H641" s="438" t="s">
        <v>7611</v>
      </c>
      <c r="I641" s="438" t="s">
        <v>7611</v>
      </c>
      <c r="J641" s="438" t="s">
        <v>8474</v>
      </c>
      <c r="K641" s="438" t="s">
        <v>5962</v>
      </c>
      <c r="L641" s="438" t="s">
        <v>8475</v>
      </c>
      <c r="M641" s="438" t="s">
        <v>58</v>
      </c>
      <c r="N641" s="438" t="s">
        <v>8476</v>
      </c>
      <c r="O641" s="438" t="s">
        <v>8477</v>
      </c>
      <c r="P641" s="438" t="s">
        <v>8133</v>
      </c>
      <c r="Q641" s="438" t="s">
        <v>625</v>
      </c>
      <c r="R641" s="438"/>
      <c r="S641" s="438"/>
      <c r="T641" s="440"/>
    </row>
    <row r="642" spans="1:20">
      <c r="A642" s="438" t="s">
        <v>8478</v>
      </c>
      <c r="B642" s="438" t="s">
        <v>5849</v>
      </c>
      <c r="C642" s="438" t="s">
        <v>5850</v>
      </c>
      <c r="D642" s="438" t="s">
        <v>1015</v>
      </c>
      <c r="E642" s="438" t="s">
        <v>5852</v>
      </c>
      <c r="F642" s="438" t="s">
        <v>58</v>
      </c>
      <c r="G642" s="438" t="s">
        <v>58</v>
      </c>
      <c r="H642" s="438" t="s">
        <v>7611</v>
      </c>
      <c r="I642" s="438" t="s">
        <v>7611</v>
      </c>
      <c r="J642" s="438" t="s">
        <v>8479</v>
      </c>
      <c r="K642" s="438" t="s">
        <v>5962</v>
      </c>
      <c r="L642" s="438" t="s">
        <v>8475</v>
      </c>
      <c r="M642" s="438" t="s">
        <v>58</v>
      </c>
      <c r="N642" s="438" t="s">
        <v>8476</v>
      </c>
      <c r="O642" s="438" t="s">
        <v>8479</v>
      </c>
      <c r="P642" s="438" t="s">
        <v>8133</v>
      </c>
      <c r="Q642" s="438" t="s">
        <v>625</v>
      </c>
      <c r="R642" s="438"/>
      <c r="S642" s="438"/>
      <c r="T642" s="440"/>
    </row>
    <row r="643" spans="1:20">
      <c r="A643" s="438" t="s">
        <v>8480</v>
      </c>
      <c r="B643" s="438" t="s">
        <v>5849</v>
      </c>
      <c r="C643" s="438" t="s">
        <v>5850</v>
      </c>
      <c r="D643" s="438" t="s">
        <v>1015</v>
      </c>
      <c r="E643" s="438" t="s">
        <v>5852</v>
      </c>
      <c r="F643" s="438" t="s">
        <v>58</v>
      </c>
      <c r="G643" s="438" t="s">
        <v>58</v>
      </c>
      <c r="H643" s="438" t="s">
        <v>7611</v>
      </c>
      <c r="I643" s="438" t="s">
        <v>7611</v>
      </c>
      <c r="J643" s="438" t="s">
        <v>8481</v>
      </c>
      <c r="K643" s="438" t="s">
        <v>5872</v>
      </c>
      <c r="L643" s="438" t="s">
        <v>8482</v>
      </c>
      <c r="M643" s="438" t="s">
        <v>58</v>
      </c>
      <c r="N643" s="438" t="s">
        <v>8483</v>
      </c>
      <c r="O643" s="438" t="s">
        <v>8484</v>
      </c>
      <c r="P643" s="438" t="s">
        <v>8133</v>
      </c>
      <c r="Q643" s="438" t="s">
        <v>625</v>
      </c>
      <c r="R643" s="438"/>
      <c r="S643" s="438"/>
      <c r="T643" s="440"/>
    </row>
    <row r="644" spans="1:20">
      <c r="A644" s="438" t="s">
        <v>8485</v>
      </c>
      <c r="B644" s="438" t="s">
        <v>5849</v>
      </c>
      <c r="C644" s="438" t="s">
        <v>5850</v>
      </c>
      <c r="D644" s="438" t="s">
        <v>1015</v>
      </c>
      <c r="E644" s="438" t="s">
        <v>5852</v>
      </c>
      <c r="F644" s="438" t="s">
        <v>58</v>
      </c>
      <c r="G644" s="438" t="s">
        <v>58</v>
      </c>
      <c r="H644" s="438" t="s">
        <v>7611</v>
      </c>
      <c r="I644" s="438" t="s">
        <v>7611</v>
      </c>
      <c r="J644" s="438" t="s">
        <v>8486</v>
      </c>
      <c r="K644" s="438" t="s">
        <v>5872</v>
      </c>
      <c r="L644" s="438" t="s">
        <v>8482</v>
      </c>
      <c r="M644" s="438" t="s">
        <v>58</v>
      </c>
      <c r="N644" s="438" t="s">
        <v>8487</v>
      </c>
      <c r="O644" s="438" t="s">
        <v>8488</v>
      </c>
      <c r="P644" s="438" t="s">
        <v>8133</v>
      </c>
      <c r="Q644" s="438" t="s">
        <v>625</v>
      </c>
      <c r="R644" s="438"/>
      <c r="S644" s="438"/>
      <c r="T644" s="440"/>
    </row>
    <row r="645" spans="1:20">
      <c r="A645" s="438" t="s">
        <v>8489</v>
      </c>
      <c r="B645" s="438" t="s">
        <v>5849</v>
      </c>
      <c r="C645" s="438" t="s">
        <v>5850</v>
      </c>
      <c r="D645" s="438" t="s">
        <v>1015</v>
      </c>
      <c r="E645" s="438" t="s">
        <v>5852</v>
      </c>
      <c r="F645" s="438" t="s">
        <v>58</v>
      </c>
      <c r="G645" s="438" t="s">
        <v>58</v>
      </c>
      <c r="H645" s="438" t="s">
        <v>7611</v>
      </c>
      <c r="I645" s="438" t="s">
        <v>7611</v>
      </c>
      <c r="J645" s="438" t="s">
        <v>8490</v>
      </c>
      <c r="K645" s="438" t="s">
        <v>5872</v>
      </c>
      <c r="L645" s="438" t="s">
        <v>8491</v>
      </c>
      <c r="M645" s="438" t="s">
        <v>58</v>
      </c>
      <c r="N645" s="438" t="s">
        <v>8492</v>
      </c>
      <c r="O645" s="438" t="s">
        <v>8493</v>
      </c>
      <c r="P645" s="438" t="s">
        <v>8133</v>
      </c>
      <c r="Q645" s="438" t="s">
        <v>625</v>
      </c>
      <c r="R645" s="438"/>
      <c r="S645" s="438"/>
      <c r="T645" s="440"/>
    </row>
    <row r="646" spans="1:20">
      <c r="A646" s="438" t="s">
        <v>8494</v>
      </c>
      <c r="B646" s="438" t="s">
        <v>5849</v>
      </c>
      <c r="C646" s="438" t="s">
        <v>5850</v>
      </c>
      <c r="D646" s="438" t="s">
        <v>1015</v>
      </c>
      <c r="E646" s="438" t="s">
        <v>5852</v>
      </c>
      <c r="F646" s="438" t="s">
        <v>58</v>
      </c>
      <c r="G646" s="438" t="s">
        <v>58</v>
      </c>
      <c r="H646" s="438" t="s">
        <v>7611</v>
      </c>
      <c r="I646" s="438" t="s">
        <v>7611</v>
      </c>
      <c r="J646" s="438" t="s">
        <v>8495</v>
      </c>
      <c r="K646" s="438" t="s">
        <v>5872</v>
      </c>
      <c r="L646" s="438" t="s">
        <v>8491</v>
      </c>
      <c r="M646" s="438" t="s">
        <v>58</v>
      </c>
      <c r="N646" s="438" t="s">
        <v>8496</v>
      </c>
      <c r="O646" s="438" t="s">
        <v>8497</v>
      </c>
      <c r="P646" s="438" t="s">
        <v>8133</v>
      </c>
      <c r="Q646" s="438" t="s">
        <v>625</v>
      </c>
      <c r="R646" s="438"/>
      <c r="S646" s="438"/>
      <c r="T646" s="440"/>
    </row>
    <row r="647" spans="1:20">
      <c r="A647" s="438" t="s">
        <v>8498</v>
      </c>
      <c r="B647" s="438" t="s">
        <v>5849</v>
      </c>
      <c r="C647" s="438" t="s">
        <v>5850</v>
      </c>
      <c r="D647" s="438" t="s">
        <v>1015</v>
      </c>
      <c r="E647" s="438" t="s">
        <v>5852</v>
      </c>
      <c r="F647" s="438" t="s">
        <v>58</v>
      </c>
      <c r="G647" s="438" t="s">
        <v>58</v>
      </c>
      <c r="H647" s="438" t="s">
        <v>7611</v>
      </c>
      <c r="I647" s="438" t="s">
        <v>7611</v>
      </c>
      <c r="J647" s="438" t="s">
        <v>8499</v>
      </c>
      <c r="K647" s="438" t="s">
        <v>5872</v>
      </c>
      <c r="L647" s="438" t="s">
        <v>8491</v>
      </c>
      <c r="M647" s="438" t="s">
        <v>58</v>
      </c>
      <c r="N647" s="438" t="s">
        <v>8500</v>
      </c>
      <c r="O647" s="438" t="s">
        <v>8501</v>
      </c>
      <c r="P647" s="438" t="s">
        <v>8133</v>
      </c>
      <c r="Q647" s="438" t="s">
        <v>625</v>
      </c>
      <c r="R647" s="438"/>
      <c r="S647" s="438" t="s">
        <v>8502</v>
      </c>
      <c r="T647" s="440"/>
    </row>
    <row r="648" spans="1:20">
      <c r="A648" s="438" t="s">
        <v>8503</v>
      </c>
      <c r="B648" s="438" t="s">
        <v>5849</v>
      </c>
      <c r="C648" s="438" t="s">
        <v>5850</v>
      </c>
      <c r="D648" s="438" t="s">
        <v>1015</v>
      </c>
      <c r="E648" s="438" t="s">
        <v>5852</v>
      </c>
      <c r="F648" s="438" t="s">
        <v>58</v>
      </c>
      <c r="G648" s="438" t="s">
        <v>58</v>
      </c>
      <c r="H648" s="438" t="s">
        <v>7611</v>
      </c>
      <c r="I648" s="438" t="s">
        <v>7611</v>
      </c>
      <c r="J648" s="438" t="s">
        <v>8504</v>
      </c>
      <c r="K648" s="438" t="s">
        <v>5962</v>
      </c>
      <c r="L648" s="438" t="s">
        <v>8505</v>
      </c>
      <c r="M648" s="438" t="s">
        <v>58</v>
      </c>
      <c r="N648" s="438" t="s">
        <v>8506</v>
      </c>
      <c r="O648" s="438" t="s">
        <v>8507</v>
      </c>
      <c r="P648" s="438" t="s">
        <v>8133</v>
      </c>
      <c r="Q648" s="438" t="s">
        <v>625</v>
      </c>
      <c r="R648" s="438"/>
      <c r="S648" s="438"/>
      <c r="T648" s="440"/>
    </row>
    <row r="649" spans="1:20">
      <c r="A649" s="438" t="s">
        <v>8508</v>
      </c>
      <c r="B649" s="438" t="s">
        <v>5849</v>
      </c>
      <c r="C649" s="438" t="s">
        <v>5850</v>
      </c>
      <c r="D649" s="438" t="s">
        <v>1015</v>
      </c>
      <c r="E649" s="438" t="s">
        <v>5852</v>
      </c>
      <c r="F649" s="438" t="s">
        <v>58</v>
      </c>
      <c r="G649" s="438" t="s">
        <v>58</v>
      </c>
      <c r="H649" s="438" t="s">
        <v>7611</v>
      </c>
      <c r="I649" s="438" t="s">
        <v>7611</v>
      </c>
      <c r="J649" s="438" t="s">
        <v>8509</v>
      </c>
      <c r="K649" s="438" t="s">
        <v>5962</v>
      </c>
      <c r="L649" s="438" t="s">
        <v>8510</v>
      </c>
      <c r="M649" s="438" t="s">
        <v>58</v>
      </c>
      <c r="N649" s="438" t="s">
        <v>8511</v>
      </c>
      <c r="O649" s="438" t="s">
        <v>8512</v>
      </c>
      <c r="P649" s="438" t="s">
        <v>8133</v>
      </c>
      <c r="Q649" s="438" t="s">
        <v>625</v>
      </c>
      <c r="R649" s="438"/>
      <c r="S649" s="438"/>
      <c r="T649" s="440"/>
    </row>
    <row r="650" spans="1:20">
      <c r="A650" s="438" t="s">
        <v>8513</v>
      </c>
      <c r="B650" s="438" t="s">
        <v>5849</v>
      </c>
      <c r="C650" s="438" t="s">
        <v>5850</v>
      </c>
      <c r="D650" s="438" t="s">
        <v>1015</v>
      </c>
      <c r="E650" s="438" t="s">
        <v>5852</v>
      </c>
      <c r="F650" s="438" t="s">
        <v>58</v>
      </c>
      <c r="G650" s="438" t="s">
        <v>58</v>
      </c>
      <c r="H650" s="438" t="s">
        <v>7611</v>
      </c>
      <c r="I650" s="438" t="s">
        <v>7611</v>
      </c>
      <c r="J650" s="438" t="s">
        <v>8514</v>
      </c>
      <c r="K650" s="438" t="s">
        <v>5962</v>
      </c>
      <c r="L650" s="438" t="s">
        <v>8491</v>
      </c>
      <c r="M650" s="438" t="s">
        <v>58</v>
      </c>
      <c r="N650" s="438" t="s">
        <v>8500</v>
      </c>
      <c r="O650" s="438" t="s">
        <v>8514</v>
      </c>
      <c r="P650" s="438" t="s">
        <v>8133</v>
      </c>
      <c r="Q650" s="438" t="s">
        <v>625</v>
      </c>
      <c r="R650" s="438"/>
      <c r="S650" s="438"/>
      <c r="T650" s="440"/>
    </row>
    <row r="651" spans="1:20">
      <c r="A651" s="438" t="s">
        <v>8515</v>
      </c>
      <c r="B651" s="438" t="s">
        <v>5849</v>
      </c>
      <c r="C651" s="438" t="s">
        <v>5850</v>
      </c>
      <c r="D651" s="438" t="s">
        <v>1015</v>
      </c>
      <c r="E651" s="438" t="s">
        <v>5852</v>
      </c>
      <c r="F651" s="438" t="s">
        <v>58</v>
      </c>
      <c r="G651" s="438" t="s">
        <v>58</v>
      </c>
      <c r="H651" s="438" t="s">
        <v>7611</v>
      </c>
      <c r="I651" s="438" t="s">
        <v>7611</v>
      </c>
      <c r="J651" s="438" t="s">
        <v>8516</v>
      </c>
      <c r="K651" s="438" t="s">
        <v>5962</v>
      </c>
      <c r="L651" s="438" t="s">
        <v>8517</v>
      </c>
      <c r="M651" s="438" t="s">
        <v>58</v>
      </c>
      <c r="N651" s="438" t="s">
        <v>8518</v>
      </c>
      <c r="O651" s="438" t="s">
        <v>8519</v>
      </c>
      <c r="P651" s="438" t="s">
        <v>8133</v>
      </c>
      <c r="Q651" s="438" t="s">
        <v>625</v>
      </c>
      <c r="R651" s="438"/>
      <c r="S651" s="438" t="s">
        <v>8520</v>
      </c>
      <c r="T651" s="440"/>
    </row>
    <row r="652" spans="1:20">
      <c r="A652" s="438" t="s">
        <v>8521</v>
      </c>
      <c r="B652" s="438" t="s">
        <v>5849</v>
      </c>
      <c r="C652" s="438" t="s">
        <v>5850</v>
      </c>
      <c r="D652" s="438" t="s">
        <v>1015</v>
      </c>
      <c r="E652" s="438" t="s">
        <v>5852</v>
      </c>
      <c r="F652" s="438" t="s">
        <v>58</v>
      </c>
      <c r="G652" s="438" t="s">
        <v>58</v>
      </c>
      <c r="H652" s="438" t="s">
        <v>7611</v>
      </c>
      <c r="I652" s="438" t="s">
        <v>7611</v>
      </c>
      <c r="J652" s="438" t="s">
        <v>8522</v>
      </c>
      <c r="K652" s="438" t="s">
        <v>5872</v>
      </c>
      <c r="L652" s="438" t="s">
        <v>5857</v>
      </c>
      <c r="M652" s="438" t="s">
        <v>8523</v>
      </c>
      <c r="N652" s="438" t="s">
        <v>8524</v>
      </c>
      <c r="O652" s="438" t="s">
        <v>8525</v>
      </c>
      <c r="P652" s="438" t="s">
        <v>8133</v>
      </c>
      <c r="Q652" s="438" t="s">
        <v>625</v>
      </c>
      <c r="R652" s="438"/>
      <c r="S652" s="438" t="s">
        <v>3472</v>
      </c>
      <c r="T652" s="440"/>
    </row>
    <row r="653" spans="1:20">
      <c r="A653" s="438" t="s">
        <v>8526</v>
      </c>
      <c r="B653" s="438" t="s">
        <v>5849</v>
      </c>
      <c r="C653" s="438" t="s">
        <v>5850</v>
      </c>
      <c r="D653" s="438" t="s">
        <v>1015</v>
      </c>
      <c r="E653" s="438" t="s">
        <v>5852</v>
      </c>
      <c r="F653" s="438" t="s">
        <v>58</v>
      </c>
      <c r="G653" s="438" t="s">
        <v>58</v>
      </c>
      <c r="H653" s="438" t="s">
        <v>7611</v>
      </c>
      <c r="I653" s="438" t="s">
        <v>7611</v>
      </c>
      <c r="J653" s="438" t="s">
        <v>8527</v>
      </c>
      <c r="K653" s="438" t="s">
        <v>5856</v>
      </c>
      <c r="L653" s="438" t="s">
        <v>5857</v>
      </c>
      <c r="M653" s="438" t="s">
        <v>8528</v>
      </c>
      <c r="N653" s="438" t="s">
        <v>8529</v>
      </c>
      <c r="O653" s="438" t="s">
        <v>8530</v>
      </c>
      <c r="P653" s="438" t="s">
        <v>8133</v>
      </c>
      <c r="Q653" s="438" t="s">
        <v>625</v>
      </c>
      <c r="R653" s="438"/>
      <c r="S653" s="438"/>
      <c r="T653" s="440"/>
    </row>
    <row r="654" spans="1:20">
      <c r="A654" s="438" t="s">
        <v>8531</v>
      </c>
      <c r="B654" s="438" t="s">
        <v>5849</v>
      </c>
      <c r="C654" s="438" t="s">
        <v>5850</v>
      </c>
      <c r="D654" s="438" t="s">
        <v>1015</v>
      </c>
      <c r="E654" s="438" t="s">
        <v>5852</v>
      </c>
      <c r="F654" s="438" t="s">
        <v>58</v>
      </c>
      <c r="G654" s="438" t="s">
        <v>58</v>
      </c>
      <c r="H654" s="438" t="s">
        <v>7611</v>
      </c>
      <c r="I654" s="438" t="s">
        <v>7611</v>
      </c>
      <c r="J654" s="438" t="s">
        <v>8532</v>
      </c>
      <c r="K654" s="438" t="s">
        <v>5856</v>
      </c>
      <c r="L654" s="438" t="s">
        <v>5857</v>
      </c>
      <c r="M654" s="438" t="s">
        <v>8533</v>
      </c>
      <c r="N654" s="438" t="s">
        <v>8534</v>
      </c>
      <c r="O654" s="438" t="s">
        <v>8535</v>
      </c>
      <c r="P654" s="438" t="s">
        <v>8133</v>
      </c>
      <c r="Q654" s="438" t="s">
        <v>625</v>
      </c>
      <c r="R654" s="438"/>
      <c r="S654" s="438"/>
      <c r="T654" s="440"/>
    </row>
    <row r="655" spans="1:20">
      <c r="A655" s="438" t="s">
        <v>8536</v>
      </c>
      <c r="B655" s="438" t="s">
        <v>5849</v>
      </c>
      <c r="C655" s="438" t="s">
        <v>5850</v>
      </c>
      <c r="D655" s="438" t="s">
        <v>1015</v>
      </c>
      <c r="E655" s="438" t="s">
        <v>5852</v>
      </c>
      <c r="F655" s="438" t="s">
        <v>58</v>
      </c>
      <c r="G655" s="438" t="s">
        <v>58</v>
      </c>
      <c r="H655" s="438" t="s">
        <v>7611</v>
      </c>
      <c r="I655" s="438" t="s">
        <v>7611</v>
      </c>
      <c r="J655" s="438" t="s">
        <v>8537</v>
      </c>
      <c r="K655" s="438" t="s">
        <v>5872</v>
      </c>
      <c r="L655" s="438" t="s">
        <v>5857</v>
      </c>
      <c r="M655" s="438" t="s">
        <v>58</v>
      </c>
      <c r="N655" s="438" t="s">
        <v>8538</v>
      </c>
      <c r="O655" s="438" t="s">
        <v>8539</v>
      </c>
      <c r="P655" s="438"/>
      <c r="Q655" s="447" t="s">
        <v>625</v>
      </c>
      <c r="R655" s="142"/>
      <c r="S655" s="142" t="s">
        <v>8540</v>
      </c>
      <c r="T655" s="440" t="s">
        <v>8541</v>
      </c>
    </row>
    <row r="656" spans="1:20">
      <c r="A656" s="438" t="s">
        <v>8542</v>
      </c>
      <c r="B656" s="438" t="s">
        <v>5849</v>
      </c>
      <c r="C656" s="438" t="s">
        <v>5850</v>
      </c>
      <c r="D656" s="438" t="s">
        <v>1015</v>
      </c>
      <c r="E656" s="438" t="s">
        <v>5852</v>
      </c>
      <c r="F656" s="438" t="s">
        <v>58</v>
      </c>
      <c r="G656" s="438" t="s">
        <v>58</v>
      </c>
      <c r="H656" s="438" t="s">
        <v>7611</v>
      </c>
      <c r="I656" s="438" t="s">
        <v>7611</v>
      </c>
      <c r="J656" s="438" t="s">
        <v>8543</v>
      </c>
      <c r="K656" s="438" t="s">
        <v>5872</v>
      </c>
      <c r="L656" s="438" t="s">
        <v>5857</v>
      </c>
      <c r="M656" s="438" t="s">
        <v>58</v>
      </c>
      <c r="N656" s="438" t="s">
        <v>8544</v>
      </c>
      <c r="O656" s="438" t="s">
        <v>8545</v>
      </c>
      <c r="P656" s="438" t="s">
        <v>8133</v>
      </c>
      <c r="Q656" s="438" t="s">
        <v>625</v>
      </c>
      <c r="R656" s="438"/>
      <c r="S656" s="438"/>
      <c r="T656" s="440"/>
    </row>
    <row r="657" spans="1:20">
      <c r="A657" s="438" t="s">
        <v>8546</v>
      </c>
      <c r="B657" s="438" t="s">
        <v>5849</v>
      </c>
      <c r="C657" s="438" t="s">
        <v>5850</v>
      </c>
      <c r="D657" s="438" t="s">
        <v>1015</v>
      </c>
      <c r="E657" s="438" t="s">
        <v>5852</v>
      </c>
      <c r="F657" s="438" t="s">
        <v>58</v>
      </c>
      <c r="G657" s="438" t="s">
        <v>58</v>
      </c>
      <c r="H657" s="438" t="s">
        <v>7611</v>
      </c>
      <c r="I657" s="438" t="s">
        <v>7611</v>
      </c>
      <c r="J657" s="438" t="s">
        <v>8547</v>
      </c>
      <c r="K657" s="438" t="s">
        <v>5856</v>
      </c>
      <c r="L657" s="438" t="s">
        <v>8548</v>
      </c>
      <c r="M657" s="438" t="s">
        <v>58</v>
      </c>
      <c r="N657" s="438" t="s">
        <v>8549</v>
      </c>
      <c r="O657" s="438" t="s">
        <v>8550</v>
      </c>
      <c r="P657" s="438" t="s">
        <v>8133</v>
      </c>
      <c r="Q657" s="438" t="s">
        <v>625</v>
      </c>
      <c r="R657" s="438"/>
      <c r="S657" s="438"/>
      <c r="T657" s="440"/>
    </row>
    <row r="658" spans="1:20">
      <c r="A658" s="438" t="s">
        <v>8551</v>
      </c>
      <c r="B658" s="438" t="s">
        <v>5849</v>
      </c>
      <c r="C658" s="438" t="s">
        <v>5850</v>
      </c>
      <c r="D658" s="438" t="s">
        <v>1015</v>
      </c>
      <c r="E658" s="438" t="s">
        <v>5852</v>
      </c>
      <c r="F658" s="438" t="s">
        <v>58</v>
      </c>
      <c r="G658" s="438" t="s">
        <v>58</v>
      </c>
      <c r="H658" s="438" t="s">
        <v>7611</v>
      </c>
      <c r="I658" s="438" t="s">
        <v>7611</v>
      </c>
      <c r="J658" s="438" t="s">
        <v>8552</v>
      </c>
      <c r="K658" s="438" t="s">
        <v>5856</v>
      </c>
      <c r="L658" s="438" t="s">
        <v>5857</v>
      </c>
      <c r="M658" s="438" t="s">
        <v>8553</v>
      </c>
      <c r="N658" s="438" t="s">
        <v>8554</v>
      </c>
      <c r="O658" s="438" t="s">
        <v>8555</v>
      </c>
      <c r="P658" s="438"/>
      <c r="Q658" s="447" t="s">
        <v>8311</v>
      </c>
      <c r="R658" s="142"/>
      <c r="S658" s="142" t="s">
        <v>8556</v>
      </c>
      <c r="T658" s="440"/>
    </row>
    <row r="659" spans="1:20">
      <c r="A659" s="438" t="s">
        <v>8557</v>
      </c>
      <c r="B659" s="438" t="s">
        <v>5849</v>
      </c>
      <c r="C659" s="438" t="s">
        <v>5850</v>
      </c>
      <c r="D659" s="438" t="s">
        <v>1015</v>
      </c>
      <c r="E659" s="438" t="s">
        <v>5852</v>
      </c>
      <c r="F659" s="438" t="s">
        <v>58</v>
      </c>
      <c r="G659" s="438" t="s">
        <v>58</v>
      </c>
      <c r="H659" s="438" t="s">
        <v>7611</v>
      </c>
      <c r="I659" s="438" t="s">
        <v>7611</v>
      </c>
      <c r="J659" s="438" t="s">
        <v>8558</v>
      </c>
      <c r="K659" s="438" t="s">
        <v>5856</v>
      </c>
      <c r="L659" s="438" t="s">
        <v>5857</v>
      </c>
      <c r="M659" s="438" t="s">
        <v>8559</v>
      </c>
      <c r="N659" s="438" t="s">
        <v>8560</v>
      </c>
      <c r="O659" s="438" t="s">
        <v>8561</v>
      </c>
      <c r="P659" s="438" t="s">
        <v>8133</v>
      </c>
      <c r="Q659" s="438" t="s">
        <v>625</v>
      </c>
      <c r="R659" s="438"/>
      <c r="S659" s="438"/>
      <c r="T659" s="440"/>
    </row>
    <row r="660" spans="1:20">
      <c r="A660" s="438" t="s">
        <v>8562</v>
      </c>
      <c r="B660" s="438" t="s">
        <v>5849</v>
      </c>
      <c r="C660" s="438" t="s">
        <v>5850</v>
      </c>
      <c r="D660" s="438" t="s">
        <v>1015</v>
      </c>
      <c r="E660" s="438" t="s">
        <v>5852</v>
      </c>
      <c r="F660" s="438" t="s">
        <v>58</v>
      </c>
      <c r="G660" s="438" t="s">
        <v>58</v>
      </c>
      <c r="H660" s="438" t="s">
        <v>7611</v>
      </c>
      <c r="I660" s="438" t="s">
        <v>7611</v>
      </c>
      <c r="J660" s="438" t="s">
        <v>8563</v>
      </c>
      <c r="K660" s="438" t="s">
        <v>5856</v>
      </c>
      <c r="L660" s="438" t="s">
        <v>5857</v>
      </c>
      <c r="M660" s="438" t="s">
        <v>8559</v>
      </c>
      <c r="N660" s="438" t="s">
        <v>8564</v>
      </c>
      <c r="O660" s="438" t="s">
        <v>8565</v>
      </c>
      <c r="P660" s="438" t="s">
        <v>8133</v>
      </c>
      <c r="Q660" s="438" t="s">
        <v>625</v>
      </c>
      <c r="R660" s="438"/>
      <c r="S660" s="438"/>
      <c r="T660" s="440"/>
    </row>
    <row r="661" spans="1:20">
      <c r="A661" s="438" t="s">
        <v>8566</v>
      </c>
      <c r="B661" s="438" t="s">
        <v>5849</v>
      </c>
      <c r="C661" s="438" t="s">
        <v>5850</v>
      </c>
      <c r="D661" s="438" t="s">
        <v>1015</v>
      </c>
      <c r="E661" s="438" t="s">
        <v>5852</v>
      </c>
      <c r="F661" s="438" t="s">
        <v>58</v>
      </c>
      <c r="G661" s="438" t="s">
        <v>58</v>
      </c>
      <c r="H661" s="438" t="s">
        <v>7611</v>
      </c>
      <c r="I661" s="438" t="s">
        <v>7611</v>
      </c>
      <c r="J661" s="438" t="s">
        <v>8567</v>
      </c>
      <c r="K661" s="438" t="s">
        <v>5962</v>
      </c>
      <c r="L661" s="438" t="s">
        <v>5857</v>
      </c>
      <c r="M661" s="438" t="s">
        <v>8559</v>
      </c>
      <c r="N661" s="438" t="s">
        <v>8568</v>
      </c>
      <c r="O661" s="438" t="s">
        <v>8569</v>
      </c>
      <c r="P661" s="438" t="s">
        <v>8133</v>
      </c>
      <c r="Q661" s="438" t="s">
        <v>625</v>
      </c>
      <c r="R661" s="438"/>
      <c r="S661" s="438"/>
      <c r="T661" s="440"/>
    </row>
    <row r="662" spans="1:20">
      <c r="A662" s="438" t="s">
        <v>8570</v>
      </c>
      <c r="B662" s="438" t="s">
        <v>5849</v>
      </c>
      <c r="C662" s="438" t="s">
        <v>5850</v>
      </c>
      <c r="D662" s="438" t="s">
        <v>1015</v>
      </c>
      <c r="E662" s="438" t="s">
        <v>5852</v>
      </c>
      <c r="F662" s="438" t="s">
        <v>8409</v>
      </c>
      <c r="G662" s="438" t="s">
        <v>8410</v>
      </c>
      <c r="H662" s="438" t="s">
        <v>7611</v>
      </c>
      <c r="I662" s="438" t="s">
        <v>7611</v>
      </c>
      <c r="J662" s="438" t="s">
        <v>8571</v>
      </c>
      <c r="K662" s="438" t="s">
        <v>5856</v>
      </c>
      <c r="L662" s="438" t="s">
        <v>5857</v>
      </c>
      <c r="M662" s="438" t="s">
        <v>8572</v>
      </c>
      <c r="N662" s="438" t="s">
        <v>8573</v>
      </c>
      <c r="O662" s="438" t="s">
        <v>8574</v>
      </c>
      <c r="P662" s="438" t="s">
        <v>8133</v>
      </c>
      <c r="Q662" s="438" t="s">
        <v>625</v>
      </c>
      <c r="R662" s="438"/>
      <c r="S662" s="438"/>
      <c r="T662" s="440"/>
    </row>
    <row r="663" spans="1:20">
      <c r="A663" s="438" t="s">
        <v>8575</v>
      </c>
      <c r="B663" s="438" t="s">
        <v>5849</v>
      </c>
      <c r="C663" s="438" t="s">
        <v>5850</v>
      </c>
      <c r="D663" s="438" t="s">
        <v>1015</v>
      </c>
      <c r="E663" s="438" t="s">
        <v>5852</v>
      </c>
      <c r="F663" s="438" t="s">
        <v>8409</v>
      </c>
      <c r="G663" s="438" t="s">
        <v>8576</v>
      </c>
      <c r="H663" s="438" t="s">
        <v>7611</v>
      </c>
      <c r="I663" s="438" t="s">
        <v>7611</v>
      </c>
      <c r="J663" s="438" t="s">
        <v>8577</v>
      </c>
      <c r="K663" s="438" t="s">
        <v>5856</v>
      </c>
      <c r="L663" s="438" t="s">
        <v>5857</v>
      </c>
      <c r="M663" s="438" t="s">
        <v>8578</v>
      </c>
      <c r="N663" s="438" t="s">
        <v>8579</v>
      </c>
      <c r="O663" s="438" t="s">
        <v>8580</v>
      </c>
      <c r="P663" s="438" t="s">
        <v>10</v>
      </c>
      <c r="Q663" s="447" t="s">
        <v>625</v>
      </c>
      <c r="R663" s="438"/>
      <c r="S663" s="438" t="s">
        <v>8581</v>
      </c>
      <c r="T663" s="440"/>
    </row>
    <row r="664" spans="1:20">
      <c r="A664" s="438" t="s">
        <v>8582</v>
      </c>
      <c r="B664" s="438" t="s">
        <v>5849</v>
      </c>
      <c r="C664" s="438" t="s">
        <v>5850</v>
      </c>
      <c r="D664" s="438" t="s">
        <v>1015</v>
      </c>
      <c r="E664" s="438" t="s">
        <v>5852</v>
      </c>
      <c r="F664" s="438" t="s">
        <v>58</v>
      </c>
      <c r="G664" s="438" t="s">
        <v>58</v>
      </c>
      <c r="H664" s="438" t="s">
        <v>7611</v>
      </c>
      <c r="I664" s="438" t="s">
        <v>7611</v>
      </c>
      <c r="J664" s="438" t="s">
        <v>8583</v>
      </c>
      <c r="K664" s="438" t="s">
        <v>5856</v>
      </c>
      <c r="L664" s="438" t="s">
        <v>8584</v>
      </c>
      <c r="M664" s="438" t="s">
        <v>58</v>
      </c>
      <c r="N664" s="438" t="s">
        <v>8585</v>
      </c>
      <c r="O664" s="438" t="s">
        <v>8586</v>
      </c>
      <c r="P664" s="438" t="s">
        <v>10</v>
      </c>
      <c r="Q664" s="447" t="s">
        <v>625</v>
      </c>
      <c r="R664" s="438"/>
      <c r="S664" s="438" t="s">
        <v>8581</v>
      </c>
      <c r="T664" s="440"/>
    </row>
    <row r="665" spans="1:20">
      <c r="A665" s="438" t="s">
        <v>8587</v>
      </c>
      <c r="B665" s="438" t="s">
        <v>5849</v>
      </c>
      <c r="C665" s="438" t="s">
        <v>5850</v>
      </c>
      <c r="D665" s="438" t="s">
        <v>1015</v>
      </c>
      <c r="E665" s="438" t="s">
        <v>5852</v>
      </c>
      <c r="F665" s="438" t="s">
        <v>58</v>
      </c>
      <c r="G665" s="438" t="s">
        <v>58</v>
      </c>
      <c r="H665" s="438" t="s">
        <v>7611</v>
      </c>
      <c r="I665" s="438" t="s">
        <v>7611</v>
      </c>
      <c r="J665" s="438" t="s">
        <v>8588</v>
      </c>
      <c r="K665" s="438" t="s">
        <v>5856</v>
      </c>
      <c r="L665" s="438" t="s">
        <v>8584</v>
      </c>
      <c r="M665" s="438" t="s">
        <v>58</v>
      </c>
      <c r="N665" s="438" t="s">
        <v>8589</v>
      </c>
      <c r="O665" s="438" t="s">
        <v>8590</v>
      </c>
      <c r="P665" s="438" t="s">
        <v>10</v>
      </c>
      <c r="Q665" s="447" t="s">
        <v>625</v>
      </c>
      <c r="R665" s="438"/>
      <c r="S665" s="438" t="s">
        <v>8581</v>
      </c>
      <c r="T665" s="440"/>
    </row>
    <row r="666" spans="1:20">
      <c r="A666" s="438" t="s">
        <v>8591</v>
      </c>
      <c r="B666" s="438" t="s">
        <v>5849</v>
      </c>
      <c r="C666" s="438" t="s">
        <v>5850</v>
      </c>
      <c r="D666" s="438" t="s">
        <v>1015</v>
      </c>
      <c r="E666" s="438" t="s">
        <v>5852</v>
      </c>
      <c r="F666" s="438" t="s">
        <v>58</v>
      </c>
      <c r="G666" s="438" t="s">
        <v>58</v>
      </c>
      <c r="H666" s="438" t="s">
        <v>7611</v>
      </c>
      <c r="I666" s="438" t="s">
        <v>7611</v>
      </c>
      <c r="J666" s="438" t="s">
        <v>8592</v>
      </c>
      <c r="K666" s="438" t="s">
        <v>5872</v>
      </c>
      <c r="L666" s="438" t="s">
        <v>6076</v>
      </c>
      <c r="M666" s="438" t="s">
        <v>58</v>
      </c>
      <c r="N666" s="438" t="s">
        <v>8593</v>
      </c>
      <c r="O666" s="438" t="s">
        <v>8594</v>
      </c>
      <c r="P666" s="438" t="s">
        <v>8133</v>
      </c>
      <c r="Q666" s="438" t="s">
        <v>625</v>
      </c>
      <c r="R666" s="438"/>
      <c r="S666" s="438"/>
      <c r="T666" s="440"/>
    </row>
    <row r="667" spans="1:20">
      <c r="A667" s="438" t="s">
        <v>8595</v>
      </c>
      <c r="B667" s="438" t="s">
        <v>5849</v>
      </c>
      <c r="C667" s="438" t="s">
        <v>5850</v>
      </c>
      <c r="D667" s="438" t="s">
        <v>1015</v>
      </c>
      <c r="E667" s="438" t="s">
        <v>5852</v>
      </c>
      <c r="F667" s="438" t="s">
        <v>58</v>
      </c>
      <c r="G667" s="438" t="s">
        <v>58</v>
      </c>
      <c r="H667" s="438" t="s">
        <v>7611</v>
      </c>
      <c r="I667" s="438" t="s">
        <v>7611</v>
      </c>
      <c r="J667" s="438" t="s">
        <v>8596</v>
      </c>
      <c r="K667" s="438" t="s">
        <v>5872</v>
      </c>
      <c r="L667" s="438" t="s">
        <v>6076</v>
      </c>
      <c r="M667" s="438" t="s">
        <v>58</v>
      </c>
      <c r="N667" s="438" t="s">
        <v>8593</v>
      </c>
      <c r="O667" s="438" t="s">
        <v>8597</v>
      </c>
      <c r="P667" s="438" t="s">
        <v>8133</v>
      </c>
      <c r="Q667" s="438" t="s">
        <v>625</v>
      </c>
      <c r="R667" s="438"/>
      <c r="S667" s="438"/>
      <c r="T667" s="440"/>
    </row>
    <row r="668" spans="1:20">
      <c r="A668" s="438" t="s">
        <v>8598</v>
      </c>
      <c r="B668" s="438" t="s">
        <v>5849</v>
      </c>
      <c r="C668" s="438" t="s">
        <v>5850</v>
      </c>
      <c r="D668" s="438" t="s">
        <v>1015</v>
      </c>
      <c r="E668" s="438" t="s">
        <v>5852</v>
      </c>
      <c r="F668" s="438" t="s">
        <v>58</v>
      </c>
      <c r="G668" s="438" t="s">
        <v>58</v>
      </c>
      <c r="H668" s="438" t="s">
        <v>7611</v>
      </c>
      <c r="I668" s="438" t="s">
        <v>7611</v>
      </c>
      <c r="J668" s="438" t="s">
        <v>8599</v>
      </c>
      <c r="K668" s="438" t="s">
        <v>5962</v>
      </c>
      <c r="L668" s="438" t="s">
        <v>8600</v>
      </c>
      <c r="M668" s="438" t="s">
        <v>58</v>
      </c>
      <c r="N668" s="438" t="s">
        <v>8601</v>
      </c>
      <c r="O668" s="438" t="s">
        <v>8599</v>
      </c>
      <c r="P668" s="438" t="s">
        <v>8133</v>
      </c>
      <c r="Q668" s="438" t="s">
        <v>625</v>
      </c>
      <c r="R668" s="438"/>
      <c r="S668" s="438"/>
      <c r="T668" s="440"/>
    </row>
    <row r="669" spans="1:20">
      <c r="A669" s="438" t="s">
        <v>8602</v>
      </c>
      <c r="B669" s="438" t="s">
        <v>5849</v>
      </c>
      <c r="C669" s="438" t="s">
        <v>5850</v>
      </c>
      <c r="D669" s="438" t="s">
        <v>1015</v>
      </c>
      <c r="E669" s="438" t="s">
        <v>5852</v>
      </c>
      <c r="F669" s="438" t="s">
        <v>58</v>
      </c>
      <c r="G669" s="438" t="s">
        <v>58</v>
      </c>
      <c r="H669" s="438" t="s">
        <v>7611</v>
      </c>
      <c r="I669" s="438" t="s">
        <v>7611</v>
      </c>
      <c r="J669" s="438" t="s">
        <v>8603</v>
      </c>
      <c r="K669" s="438" t="s">
        <v>5962</v>
      </c>
      <c r="L669" s="438" t="s">
        <v>5857</v>
      </c>
      <c r="M669" s="438" t="s">
        <v>58</v>
      </c>
      <c r="N669" s="438" t="s">
        <v>8604</v>
      </c>
      <c r="O669" s="438" t="s">
        <v>8605</v>
      </c>
      <c r="P669" s="438" t="s">
        <v>8133</v>
      </c>
      <c r="Q669" s="438" t="s">
        <v>625</v>
      </c>
      <c r="R669" s="438"/>
      <c r="S669" s="438"/>
      <c r="T669" s="440"/>
    </row>
    <row r="670" spans="1:20">
      <c r="A670" s="438" t="s">
        <v>8606</v>
      </c>
      <c r="B670" s="438" t="s">
        <v>5849</v>
      </c>
      <c r="C670" s="438" t="s">
        <v>5850</v>
      </c>
      <c r="D670" s="438" t="s">
        <v>1015</v>
      </c>
      <c r="E670" s="438" t="s">
        <v>5852</v>
      </c>
      <c r="F670" s="438" t="s">
        <v>58</v>
      </c>
      <c r="G670" s="438" t="s">
        <v>58</v>
      </c>
      <c r="H670" s="438" t="s">
        <v>7611</v>
      </c>
      <c r="I670" s="438" t="s">
        <v>7611</v>
      </c>
      <c r="J670" s="438" t="s">
        <v>8607</v>
      </c>
      <c r="K670" s="438" t="s">
        <v>5962</v>
      </c>
      <c r="L670" s="438" t="s">
        <v>8608</v>
      </c>
      <c r="M670" s="438" t="s">
        <v>58</v>
      </c>
      <c r="N670" s="438" t="s">
        <v>8609</v>
      </c>
      <c r="O670" s="438" t="s">
        <v>8607</v>
      </c>
      <c r="P670" s="438" t="s">
        <v>8133</v>
      </c>
      <c r="Q670" s="438" t="s">
        <v>625</v>
      </c>
      <c r="R670" s="438"/>
      <c r="S670" s="438"/>
      <c r="T670" s="440"/>
    </row>
    <row r="671" spans="1:20">
      <c r="A671" s="438" t="s">
        <v>8610</v>
      </c>
      <c r="B671" s="438" t="s">
        <v>5849</v>
      </c>
      <c r="C671" s="438" t="s">
        <v>5850</v>
      </c>
      <c r="D671" s="438" t="s">
        <v>1015</v>
      </c>
      <c r="E671" s="438" t="s">
        <v>5852</v>
      </c>
      <c r="F671" s="438" t="s">
        <v>58</v>
      </c>
      <c r="G671" s="438" t="s">
        <v>58</v>
      </c>
      <c r="H671" s="438" t="s">
        <v>7611</v>
      </c>
      <c r="I671" s="438" t="s">
        <v>7611</v>
      </c>
      <c r="J671" s="438" t="s">
        <v>8611</v>
      </c>
      <c r="K671" s="438" t="s">
        <v>5962</v>
      </c>
      <c r="L671" s="438" t="s">
        <v>5857</v>
      </c>
      <c r="M671" s="438" t="s">
        <v>8612</v>
      </c>
      <c r="N671" s="438" t="s">
        <v>8613</v>
      </c>
      <c r="O671" s="438" t="s">
        <v>8614</v>
      </c>
      <c r="P671" s="438" t="s">
        <v>8133</v>
      </c>
      <c r="Q671" s="438" t="s">
        <v>625</v>
      </c>
      <c r="R671" s="438"/>
      <c r="S671" s="438"/>
      <c r="T671" s="440"/>
    </row>
    <row r="672" spans="1:20">
      <c r="A672" s="438" t="s">
        <v>8615</v>
      </c>
      <c r="B672" s="438" t="s">
        <v>5849</v>
      </c>
      <c r="C672" s="438" t="s">
        <v>5850</v>
      </c>
      <c r="D672" s="438" t="s">
        <v>1015</v>
      </c>
      <c r="E672" s="438" t="s">
        <v>5852</v>
      </c>
      <c r="F672" s="438" t="s">
        <v>58</v>
      </c>
      <c r="G672" s="438" t="s">
        <v>58</v>
      </c>
      <c r="H672" s="438" t="s">
        <v>7611</v>
      </c>
      <c r="I672" s="438" t="s">
        <v>7611</v>
      </c>
      <c r="J672" s="438" t="s">
        <v>8616</v>
      </c>
      <c r="K672" s="438" t="s">
        <v>5962</v>
      </c>
      <c r="L672" s="438" t="s">
        <v>8608</v>
      </c>
      <c r="M672" s="438" t="s">
        <v>8617</v>
      </c>
      <c r="N672" s="438" t="s">
        <v>8618</v>
      </c>
      <c r="O672" s="438" t="s">
        <v>8616</v>
      </c>
      <c r="P672" s="438" t="s">
        <v>8133</v>
      </c>
      <c r="Q672" s="438" t="s">
        <v>1325</v>
      </c>
      <c r="R672" s="438"/>
      <c r="S672" s="438" t="s">
        <v>8619</v>
      </c>
      <c r="T672" s="440"/>
    </row>
    <row r="673" spans="1:20">
      <c r="A673" s="438" t="s">
        <v>8620</v>
      </c>
      <c r="B673" s="438" t="s">
        <v>5849</v>
      </c>
      <c r="C673" s="438" t="s">
        <v>5850</v>
      </c>
      <c r="D673" s="438" t="s">
        <v>1015</v>
      </c>
      <c r="E673" s="438" t="s">
        <v>5852</v>
      </c>
      <c r="F673" s="438" t="s">
        <v>58</v>
      </c>
      <c r="G673" s="438" t="s">
        <v>58</v>
      </c>
      <c r="H673" s="438" t="s">
        <v>7611</v>
      </c>
      <c r="I673" s="438" t="s">
        <v>7611</v>
      </c>
      <c r="J673" s="438" t="s">
        <v>8621</v>
      </c>
      <c r="K673" s="438" t="s">
        <v>5962</v>
      </c>
      <c r="L673" s="438" t="s">
        <v>8608</v>
      </c>
      <c r="M673" s="438" t="s">
        <v>8622</v>
      </c>
      <c r="N673" s="438" t="s">
        <v>8623</v>
      </c>
      <c r="O673" s="438" t="s">
        <v>8621</v>
      </c>
      <c r="P673" s="438" t="s">
        <v>8133</v>
      </c>
      <c r="Q673" s="438" t="s">
        <v>625</v>
      </c>
      <c r="R673" s="438"/>
      <c r="S673" s="438"/>
      <c r="T673" s="440"/>
    </row>
    <row r="674" spans="1:20">
      <c r="A674" s="438" t="s">
        <v>8624</v>
      </c>
      <c r="B674" s="438" t="s">
        <v>5849</v>
      </c>
      <c r="C674" s="438" t="s">
        <v>5850</v>
      </c>
      <c r="D674" s="438" t="s">
        <v>1015</v>
      </c>
      <c r="E674" s="438" t="s">
        <v>5852</v>
      </c>
      <c r="F674" s="438" t="s">
        <v>58</v>
      </c>
      <c r="G674" s="438" t="s">
        <v>58</v>
      </c>
      <c r="H674" s="438" t="s">
        <v>7611</v>
      </c>
      <c r="I674" s="438" t="s">
        <v>7611</v>
      </c>
      <c r="J674" s="438" t="s">
        <v>8625</v>
      </c>
      <c r="K674" s="438" t="s">
        <v>5962</v>
      </c>
      <c r="L674" s="438" t="s">
        <v>8608</v>
      </c>
      <c r="M674" s="438" t="s">
        <v>8622</v>
      </c>
      <c r="N674" s="438" t="s">
        <v>8626</v>
      </c>
      <c r="O674" s="438" t="s">
        <v>8625</v>
      </c>
      <c r="P674" s="438" t="s">
        <v>8133</v>
      </c>
      <c r="Q674" s="438" t="s">
        <v>625</v>
      </c>
      <c r="R674" s="438"/>
      <c r="S674" s="438"/>
      <c r="T674" s="440"/>
    </row>
    <row r="675" spans="1:20">
      <c r="A675" s="438" t="s">
        <v>8627</v>
      </c>
      <c r="B675" s="438" t="s">
        <v>5849</v>
      </c>
      <c r="C675" s="438" t="s">
        <v>5850</v>
      </c>
      <c r="D675" s="438" t="s">
        <v>1015</v>
      </c>
      <c r="E675" s="438" t="s">
        <v>5852</v>
      </c>
      <c r="F675" s="438" t="s">
        <v>58</v>
      </c>
      <c r="G675" s="438" t="s">
        <v>58</v>
      </c>
      <c r="H675" s="438" t="s">
        <v>7611</v>
      </c>
      <c r="I675" s="438" t="s">
        <v>7611</v>
      </c>
      <c r="J675" s="438" t="s">
        <v>8628</v>
      </c>
      <c r="K675" s="438" t="s">
        <v>5872</v>
      </c>
      <c r="L675" s="438" t="s">
        <v>8629</v>
      </c>
      <c r="M675" s="438" t="s">
        <v>58</v>
      </c>
      <c r="N675" s="438" t="s">
        <v>8630</v>
      </c>
      <c r="O675" s="438" t="s">
        <v>8631</v>
      </c>
      <c r="P675" s="438" t="s">
        <v>8133</v>
      </c>
      <c r="Q675" s="438" t="s">
        <v>625</v>
      </c>
      <c r="R675" s="438"/>
      <c r="S675" s="438"/>
      <c r="T675" s="440"/>
    </row>
    <row r="676" spans="1:20">
      <c r="A676" s="438" t="s">
        <v>8632</v>
      </c>
      <c r="B676" s="438" t="s">
        <v>5849</v>
      </c>
      <c r="C676" s="438" t="s">
        <v>5850</v>
      </c>
      <c r="D676" s="438" t="s">
        <v>1015</v>
      </c>
      <c r="E676" s="438" t="s">
        <v>5852</v>
      </c>
      <c r="F676" s="438" t="s">
        <v>58</v>
      </c>
      <c r="G676" s="438" t="s">
        <v>58</v>
      </c>
      <c r="H676" s="438" t="s">
        <v>7611</v>
      </c>
      <c r="I676" s="438" t="s">
        <v>7611</v>
      </c>
      <c r="J676" s="438" t="s">
        <v>8633</v>
      </c>
      <c r="K676" s="438" t="s">
        <v>5872</v>
      </c>
      <c r="L676" s="438" t="s">
        <v>8634</v>
      </c>
      <c r="M676" s="438" t="s">
        <v>58</v>
      </c>
      <c r="N676" s="438" t="s">
        <v>8635</v>
      </c>
      <c r="O676" s="438" t="s">
        <v>8633</v>
      </c>
      <c r="P676" s="438" t="s">
        <v>8133</v>
      </c>
      <c r="Q676" s="438" t="s">
        <v>1325</v>
      </c>
      <c r="R676" s="438"/>
      <c r="S676" s="438" t="s">
        <v>8636</v>
      </c>
      <c r="T676" s="440"/>
    </row>
    <row r="677" spans="1:20">
      <c r="A677" s="438" t="s">
        <v>8637</v>
      </c>
      <c r="B677" s="438" t="s">
        <v>5849</v>
      </c>
      <c r="C677" s="438" t="s">
        <v>5850</v>
      </c>
      <c r="D677" s="438" t="s">
        <v>1015</v>
      </c>
      <c r="E677" s="438" t="s">
        <v>5852</v>
      </c>
      <c r="F677" s="438" t="s">
        <v>58</v>
      </c>
      <c r="G677" s="438" t="s">
        <v>58</v>
      </c>
      <c r="H677" s="438" t="s">
        <v>7611</v>
      </c>
      <c r="I677" s="438" t="s">
        <v>7611</v>
      </c>
      <c r="J677" s="438" t="s">
        <v>8638</v>
      </c>
      <c r="K677" s="438" t="s">
        <v>5872</v>
      </c>
      <c r="L677" s="438" t="s">
        <v>8634</v>
      </c>
      <c r="M677" s="438" t="s">
        <v>58</v>
      </c>
      <c r="N677" s="438" t="s">
        <v>8635</v>
      </c>
      <c r="O677" s="438" t="s">
        <v>8638</v>
      </c>
      <c r="P677" s="438" t="s">
        <v>8133</v>
      </c>
      <c r="Q677" s="438" t="s">
        <v>1325</v>
      </c>
      <c r="R677" s="438"/>
      <c r="S677" s="438" t="s">
        <v>8636</v>
      </c>
      <c r="T677" s="440"/>
    </row>
    <row r="678" spans="1:20">
      <c r="A678" s="438" t="s">
        <v>8639</v>
      </c>
      <c r="B678" s="438" t="s">
        <v>5849</v>
      </c>
      <c r="C678" s="438" t="s">
        <v>5850</v>
      </c>
      <c r="D678" s="438" t="s">
        <v>1015</v>
      </c>
      <c r="E678" s="438" t="s">
        <v>5852</v>
      </c>
      <c r="F678" s="438" t="s">
        <v>58</v>
      </c>
      <c r="G678" s="438" t="s">
        <v>58</v>
      </c>
      <c r="H678" s="438" t="s">
        <v>7611</v>
      </c>
      <c r="I678" s="438" t="s">
        <v>7611</v>
      </c>
      <c r="J678" s="438" t="s">
        <v>8640</v>
      </c>
      <c r="K678" s="438" t="s">
        <v>5872</v>
      </c>
      <c r="L678" s="438" t="s">
        <v>8213</v>
      </c>
      <c r="M678" s="438" t="s">
        <v>8641</v>
      </c>
      <c r="N678" s="438" t="s">
        <v>8642</v>
      </c>
      <c r="O678" s="438" t="s">
        <v>8643</v>
      </c>
      <c r="P678" s="438" t="s">
        <v>8133</v>
      </c>
      <c r="Q678" s="438" t="s">
        <v>1325</v>
      </c>
      <c r="R678" s="438"/>
      <c r="S678" s="438" t="s">
        <v>8636</v>
      </c>
      <c r="T678" s="440"/>
    </row>
    <row r="679" spans="1:20">
      <c r="A679" s="438" t="s">
        <v>8644</v>
      </c>
      <c r="B679" s="438" t="s">
        <v>5849</v>
      </c>
      <c r="C679" s="438" t="s">
        <v>5850</v>
      </c>
      <c r="D679" s="438" t="s">
        <v>1015</v>
      </c>
      <c r="E679" s="438" t="s">
        <v>5852</v>
      </c>
      <c r="F679" s="438" t="s">
        <v>58</v>
      </c>
      <c r="G679" s="438" t="s">
        <v>58</v>
      </c>
      <c r="H679" s="438" t="s">
        <v>7611</v>
      </c>
      <c r="I679" s="438" t="s">
        <v>7611</v>
      </c>
      <c r="J679" s="438" t="s">
        <v>8645</v>
      </c>
      <c r="K679" s="438" t="s">
        <v>5872</v>
      </c>
      <c r="L679" s="438" t="s">
        <v>8646</v>
      </c>
      <c r="M679" s="438" t="s">
        <v>8647</v>
      </c>
      <c r="N679" s="438" t="s">
        <v>8648</v>
      </c>
      <c r="O679" s="438" t="s">
        <v>8649</v>
      </c>
      <c r="P679" s="438"/>
      <c r="Q679" s="438" t="s">
        <v>625</v>
      </c>
      <c r="R679" s="438"/>
      <c r="S679" s="438"/>
      <c r="T679" s="440"/>
    </row>
    <row r="680" spans="1:20">
      <c r="A680" s="438" t="s">
        <v>8650</v>
      </c>
      <c r="B680" s="438" t="s">
        <v>5849</v>
      </c>
      <c r="C680" s="438" t="s">
        <v>5850</v>
      </c>
      <c r="D680" s="438" t="s">
        <v>1015</v>
      </c>
      <c r="E680" s="438" t="s">
        <v>5852</v>
      </c>
      <c r="F680" s="438" t="s">
        <v>58</v>
      </c>
      <c r="G680" s="438" t="s">
        <v>58</v>
      </c>
      <c r="H680" s="438" t="s">
        <v>7611</v>
      </c>
      <c r="I680" s="438" t="s">
        <v>7611</v>
      </c>
      <c r="J680" s="438" t="s">
        <v>8651</v>
      </c>
      <c r="K680" s="438" t="s">
        <v>5872</v>
      </c>
      <c r="L680" s="438" t="s">
        <v>8652</v>
      </c>
      <c r="M680" s="438" t="s">
        <v>8653</v>
      </c>
      <c r="N680" s="438" t="s">
        <v>8654</v>
      </c>
      <c r="O680" s="438" t="s">
        <v>8655</v>
      </c>
      <c r="P680" s="438" t="s">
        <v>8133</v>
      </c>
      <c r="Q680" s="438" t="s">
        <v>625</v>
      </c>
      <c r="R680" s="438"/>
      <c r="S680" s="438"/>
      <c r="T680" s="440"/>
    </row>
    <row r="681" spans="1:20">
      <c r="A681" s="438" t="s">
        <v>8656</v>
      </c>
      <c r="B681" s="438" t="s">
        <v>5849</v>
      </c>
      <c r="C681" s="438" t="s">
        <v>5850</v>
      </c>
      <c r="D681" s="438" t="s">
        <v>1015</v>
      </c>
      <c r="E681" s="438" t="s">
        <v>5852</v>
      </c>
      <c r="F681" s="438" t="s">
        <v>58</v>
      </c>
      <c r="G681" s="438" t="s">
        <v>58</v>
      </c>
      <c r="H681" s="438" t="s">
        <v>7611</v>
      </c>
      <c r="I681" s="438" t="s">
        <v>7611</v>
      </c>
      <c r="J681" s="438" t="s">
        <v>8657</v>
      </c>
      <c r="K681" s="438" t="s">
        <v>5872</v>
      </c>
      <c r="L681" s="438" t="s">
        <v>8658</v>
      </c>
      <c r="M681" s="438" t="s">
        <v>8659</v>
      </c>
      <c r="N681" s="438" t="s">
        <v>8660</v>
      </c>
      <c r="O681" s="438" t="s">
        <v>8661</v>
      </c>
      <c r="P681" s="438" t="s">
        <v>8133</v>
      </c>
      <c r="Q681" s="438" t="s">
        <v>625</v>
      </c>
      <c r="R681" s="438"/>
      <c r="S681" s="438"/>
      <c r="T681" s="440"/>
    </row>
    <row r="682" spans="1:20">
      <c r="A682" s="438" t="s">
        <v>8662</v>
      </c>
      <c r="B682" s="438" t="s">
        <v>5849</v>
      </c>
      <c r="C682" s="438" t="s">
        <v>5850</v>
      </c>
      <c r="D682" s="438" t="s">
        <v>1015</v>
      </c>
      <c r="E682" s="438" t="s">
        <v>5852</v>
      </c>
      <c r="F682" s="438" t="s">
        <v>58</v>
      </c>
      <c r="G682" s="438" t="s">
        <v>58</v>
      </c>
      <c r="H682" s="438" t="s">
        <v>7611</v>
      </c>
      <c r="I682" s="438" t="s">
        <v>7611</v>
      </c>
      <c r="J682" s="438" t="s">
        <v>8663</v>
      </c>
      <c r="K682" s="438" t="s">
        <v>5872</v>
      </c>
      <c r="L682" s="438" t="s">
        <v>8664</v>
      </c>
      <c r="M682" s="438" t="s">
        <v>8665</v>
      </c>
      <c r="N682" s="438" t="s">
        <v>8666</v>
      </c>
      <c r="O682" s="438" t="s">
        <v>8667</v>
      </c>
      <c r="P682" s="438" t="s">
        <v>8133</v>
      </c>
      <c r="Q682" s="438" t="s">
        <v>1325</v>
      </c>
      <c r="R682" s="438"/>
      <c r="S682" s="438" t="s">
        <v>8668</v>
      </c>
      <c r="T682" s="440"/>
    </row>
    <row r="683" spans="1:20">
      <c r="A683" s="438" t="s">
        <v>8669</v>
      </c>
      <c r="B683" s="438" t="s">
        <v>5849</v>
      </c>
      <c r="C683" s="438" t="s">
        <v>5850</v>
      </c>
      <c r="D683" s="438" t="s">
        <v>1015</v>
      </c>
      <c r="E683" s="438" t="s">
        <v>5852</v>
      </c>
      <c r="F683" s="438" t="s">
        <v>58</v>
      </c>
      <c r="G683" s="438" t="s">
        <v>58</v>
      </c>
      <c r="H683" s="438" t="s">
        <v>7611</v>
      </c>
      <c r="I683" s="438" t="s">
        <v>7611</v>
      </c>
      <c r="J683" s="438" t="s">
        <v>8670</v>
      </c>
      <c r="K683" s="438" t="s">
        <v>5872</v>
      </c>
      <c r="L683" s="438" t="s">
        <v>5857</v>
      </c>
      <c r="M683" s="438" t="s">
        <v>8671</v>
      </c>
      <c r="N683" s="438" t="s">
        <v>8672</v>
      </c>
      <c r="O683" s="438" t="s">
        <v>8673</v>
      </c>
      <c r="P683" s="438" t="s">
        <v>8133</v>
      </c>
      <c r="Q683" s="438" t="s">
        <v>625</v>
      </c>
      <c r="R683" s="438"/>
      <c r="S683" s="438"/>
      <c r="T683" s="440"/>
    </row>
    <row r="684" spans="1:20">
      <c r="A684" s="438" t="s">
        <v>8674</v>
      </c>
      <c r="B684" s="438" t="s">
        <v>5849</v>
      </c>
      <c r="C684" s="438" t="s">
        <v>5850</v>
      </c>
      <c r="D684" s="438" t="s">
        <v>1015</v>
      </c>
      <c r="E684" s="438" t="s">
        <v>5852</v>
      </c>
      <c r="F684" s="438" t="s">
        <v>58</v>
      </c>
      <c r="G684" s="438" t="s">
        <v>58</v>
      </c>
      <c r="H684" s="438" t="s">
        <v>7611</v>
      </c>
      <c r="I684" s="438" t="s">
        <v>7611</v>
      </c>
      <c r="J684" s="438" t="s">
        <v>8675</v>
      </c>
      <c r="K684" s="438" t="s">
        <v>5872</v>
      </c>
      <c r="L684" s="438" t="s">
        <v>5857</v>
      </c>
      <c r="M684" s="438" t="s">
        <v>8676</v>
      </c>
      <c r="N684" s="438" t="s">
        <v>8677</v>
      </c>
      <c r="O684" s="438" t="s">
        <v>8678</v>
      </c>
      <c r="P684" s="438" t="s">
        <v>8133</v>
      </c>
      <c r="Q684" s="438" t="s">
        <v>625</v>
      </c>
      <c r="R684" s="438"/>
      <c r="S684" s="438"/>
      <c r="T684" s="440"/>
    </row>
    <row r="685" spans="1:20">
      <c r="A685" s="438" t="s">
        <v>8679</v>
      </c>
      <c r="B685" s="438" t="s">
        <v>5849</v>
      </c>
      <c r="C685" s="438" t="s">
        <v>5850</v>
      </c>
      <c r="D685" s="438" t="s">
        <v>1015</v>
      </c>
      <c r="E685" s="438" t="s">
        <v>5852</v>
      </c>
      <c r="F685" s="438" t="s">
        <v>58</v>
      </c>
      <c r="G685" s="438" t="s">
        <v>58</v>
      </c>
      <c r="H685" s="438" t="s">
        <v>7611</v>
      </c>
      <c r="I685" s="438" t="s">
        <v>7611</v>
      </c>
      <c r="J685" s="438" t="s">
        <v>8680</v>
      </c>
      <c r="K685" s="438" t="s">
        <v>5962</v>
      </c>
      <c r="L685" s="438" t="s">
        <v>5857</v>
      </c>
      <c r="M685" s="438" t="s">
        <v>8676</v>
      </c>
      <c r="N685" s="438" t="s">
        <v>8681</v>
      </c>
      <c r="O685" s="438" t="s">
        <v>8682</v>
      </c>
      <c r="P685" s="438" t="s">
        <v>8133</v>
      </c>
      <c r="Q685" s="438" t="s">
        <v>625</v>
      </c>
      <c r="R685" s="142"/>
      <c r="S685" s="448" t="s">
        <v>8683</v>
      </c>
      <c r="T685" s="440"/>
    </row>
    <row r="686" spans="1:20">
      <c r="A686" s="438" t="s">
        <v>8684</v>
      </c>
      <c r="B686" s="438" t="s">
        <v>5849</v>
      </c>
      <c r="C686" s="438" t="s">
        <v>5850</v>
      </c>
      <c r="D686" s="438" t="s">
        <v>1015</v>
      </c>
      <c r="E686" s="438" t="s">
        <v>5852</v>
      </c>
      <c r="F686" s="438" t="s">
        <v>58</v>
      </c>
      <c r="G686" s="438" t="s">
        <v>58</v>
      </c>
      <c r="H686" s="438" t="s">
        <v>7611</v>
      </c>
      <c r="I686" s="438" t="s">
        <v>7611</v>
      </c>
      <c r="J686" s="438" t="s">
        <v>8685</v>
      </c>
      <c r="K686" s="438" t="s">
        <v>5962</v>
      </c>
      <c r="L686" s="438" t="s">
        <v>5857</v>
      </c>
      <c r="M686" s="438" t="s">
        <v>58</v>
      </c>
      <c r="N686" s="438" t="s">
        <v>8686</v>
      </c>
      <c r="O686" s="438" t="s">
        <v>8687</v>
      </c>
      <c r="P686" s="438" t="s">
        <v>8133</v>
      </c>
      <c r="Q686" s="438" t="s">
        <v>1325</v>
      </c>
      <c r="R686" s="438"/>
      <c r="S686" s="438" t="s">
        <v>8688</v>
      </c>
      <c r="T686" s="440"/>
    </row>
    <row r="687" spans="1:20">
      <c r="A687" s="438" t="s">
        <v>8689</v>
      </c>
      <c r="B687" s="438" t="s">
        <v>5849</v>
      </c>
      <c r="C687" s="438" t="s">
        <v>5850</v>
      </c>
      <c r="D687" s="438" t="s">
        <v>1015</v>
      </c>
      <c r="E687" s="438" t="s">
        <v>5852</v>
      </c>
      <c r="F687" s="438" t="s">
        <v>58</v>
      </c>
      <c r="G687" s="438" t="s">
        <v>58</v>
      </c>
      <c r="H687" s="438" t="s">
        <v>7611</v>
      </c>
      <c r="I687" s="438" t="s">
        <v>7611</v>
      </c>
      <c r="J687" s="438" t="s">
        <v>8690</v>
      </c>
      <c r="K687" s="438" t="s">
        <v>5962</v>
      </c>
      <c r="L687" s="438" t="s">
        <v>5857</v>
      </c>
      <c r="M687" s="438" t="s">
        <v>58</v>
      </c>
      <c r="N687" s="438" t="s">
        <v>8691</v>
      </c>
      <c r="O687" s="438" t="s">
        <v>8692</v>
      </c>
      <c r="P687" s="438" t="s">
        <v>8133</v>
      </c>
      <c r="Q687" s="438" t="s">
        <v>625</v>
      </c>
      <c r="R687" s="142"/>
      <c r="S687" s="444" t="s">
        <v>8693</v>
      </c>
      <c r="T687" s="440"/>
    </row>
    <row r="688" spans="1:20">
      <c r="A688" s="438" t="s">
        <v>8694</v>
      </c>
      <c r="B688" s="438" t="s">
        <v>5849</v>
      </c>
      <c r="C688" s="438" t="s">
        <v>5850</v>
      </c>
      <c r="D688" s="438" t="s">
        <v>1015</v>
      </c>
      <c r="E688" s="438" t="s">
        <v>5852</v>
      </c>
      <c r="F688" s="438" t="s">
        <v>8695</v>
      </c>
      <c r="G688" s="438" t="s">
        <v>8696</v>
      </c>
      <c r="H688" s="438" t="s">
        <v>7611</v>
      </c>
      <c r="I688" s="438" t="s">
        <v>7611</v>
      </c>
      <c r="J688" s="438" t="s">
        <v>8697</v>
      </c>
      <c r="K688" s="438" t="s">
        <v>5856</v>
      </c>
      <c r="L688" s="438" t="s">
        <v>6421</v>
      </c>
      <c r="M688" s="438" t="s">
        <v>58</v>
      </c>
      <c r="N688" s="438" t="s">
        <v>8698</v>
      </c>
      <c r="O688" s="438" t="s">
        <v>8699</v>
      </c>
      <c r="P688" s="438" t="s">
        <v>8133</v>
      </c>
      <c r="Q688" s="438" t="s">
        <v>625</v>
      </c>
      <c r="R688" s="438"/>
      <c r="S688" s="438"/>
      <c r="T688" s="440"/>
    </row>
    <row r="689" spans="1:20">
      <c r="A689" s="438" t="s">
        <v>8700</v>
      </c>
      <c r="B689" s="438" t="s">
        <v>5849</v>
      </c>
      <c r="C689" s="438" t="s">
        <v>5850</v>
      </c>
      <c r="D689" s="438" t="s">
        <v>1015</v>
      </c>
      <c r="E689" s="438" t="s">
        <v>5852</v>
      </c>
      <c r="F689" s="438" t="s">
        <v>8695</v>
      </c>
      <c r="G689" s="438" t="s">
        <v>8696</v>
      </c>
      <c r="H689" s="438" t="s">
        <v>7611</v>
      </c>
      <c r="I689" s="438" t="s">
        <v>7611</v>
      </c>
      <c r="J689" s="438" t="s">
        <v>8701</v>
      </c>
      <c r="K689" s="438" t="s">
        <v>5856</v>
      </c>
      <c r="L689" s="438" t="s">
        <v>8702</v>
      </c>
      <c r="M689" s="438" t="s">
        <v>58</v>
      </c>
      <c r="N689" s="438" t="s">
        <v>8703</v>
      </c>
      <c r="O689" s="438" t="s">
        <v>8704</v>
      </c>
      <c r="P689" s="438" t="s">
        <v>8133</v>
      </c>
      <c r="Q689" s="438" t="s">
        <v>625</v>
      </c>
      <c r="R689" s="438"/>
      <c r="S689" s="438" t="s">
        <v>8705</v>
      </c>
      <c r="T689" s="440"/>
    </row>
    <row r="690" spans="1:20">
      <c r="A690" s="438" t="s">
        <v>8706</v>
      </c>
      <c r="B690" s="438" t="s">
        <v>5849</v>
      </c>
      <c r="C690" s="438" t="s">
        <v>5850</v>
      </c>
      <c r="D690" s="438" t="s">
        <v>1015</v>
      </c>
      <c r="E690" s="438" t="s">
        <v>5852</v>
      </c>
      <c r="F690" s="438" t="s">
        <v>58</v>
      </c>
      <c r="G690" s="438" t="s">
        <v>58</v>
      </c>
      <c r="H690" s="438" t="s">
        <v>7611</v>
      </c>
      <c r="I690" s="438" t="s">
        <v>7611</v>
      </c>
      <c r="J690" s="438" t="s">
        <v>8707</v>
      </c>
      <c r="K690" s="438" t="s">
        <v>5856</v>
      </c>
      <c r="L690" s="438" t="s">
        <v>8708</v>
      </c>
      <c r="M690" s="438" t="s">
        <v>8709</v>
      </c>
      <c r="N690" s="438" t="s">
        <v>8710</v>
      </c>
      <c r="O690" s="438" t="s">
        <v>8711</v>
      </c>
      <c r="P690" s="438" t="s">
        <v>8133</v>
      </c>
      <c r="Q690" s="438" t="s">
        <v>625</v>
      </c>
      <c r="R690" s="438"/>
      <c r="S690" s="438"/>
      <c r="T690" s="440"/>
    </row>
    <row r="691" spans="1:20">
      <c r="A691" s="438" t="s">
        <v>8712</v>
      </c>
      <c r="B691" s="438" t="s">
        <v>5849</v>
      </c>
      <c r="C691" s="438" t="s">
        <v>5850</v>
      </c>
      <c r="D691" s="438" t="s">
        <v>1015</v>
      </c>
      <c r="E691" s="438" t="s">
        <v>5852</v>
      </c>
      <c r="F691" s="438" t="s">
        <v>58</v>
      </c>
      <c r="G691" s="438" t="s">
        <v>58</v>
      </c>
      <c r="H691" s="438" t="s">
        <v>7611</v>
      </c>
      <c r="I691" s="438" t="s">
        <v>7611</v>
      </c>
      <c r="J691" s="438" t="s">
        <v>8713</v>
      </c>
      <c r="K691" s="438" t="s">
        <v>5872</v>
      </c>
      <c r="L691" s="438" t="s">
        <v>8714</v>
      </c>
      <c r="M691" s="438" t="s">
        <v>8715</v>
      </c>
      <c r="N691" s="438" t="s">
        <v>8716</v>
      </c>
      <c r="O691" s="438" t="s">
        <v>8717</v>
      </c>
      <c r="P691" s="438" t="s">
        <v>8133</v>
      </c>
      <c r="Q691" s="438" t="s">
        <v>625</v>
      </c>
      <c r="R691" s="438"/>
      <c r="S691" s="438"/>
      <c r="T691" s="440"/>
    </row>
    <row r="692" spans="1:20">
      <c r="A692" s="438" t="s">
        <v>8718</v>
      </c>
      <c r="B692" s="438" t="s">
        <v>5849</v>
      </c>
      <c r="C692" s="438" t="s">
        <v>5850</v>
      </c>
      <c r="D692" s="438" t="s">
        <v>1015</v>
      </c>
      <c r="E692" s="438" t="s">
        <v>5852</v>
      </c>
      <c r="F692" s="438" t="s">
        <v>58</v>
      </c>
      <c r="G692" s="438" t="s">
        <v>58</v>
      </c>
      <c r="H692" s="438" t="s">
        <v>7611</v>
      </c>
      <c r="I692" s="438" t="s">
        <v>7611</v>
      </c>
      <c r="J692" s="438" t="s">
        <v>8719</v>
      </c>
      <c r="K692" s="438" t="s">
        <v>5962</v>
      </c>
      <c r="L692" s="438" t="s">
        <v>6076</v>
      </c>
      <c r="M692" s="438" t="s">
        <v>8720</v>
      </c>
      <c r="N692" s="438" t="s">
        <v>8721</v>
      </c>
      <c r="O692" s="438" t="s">
        <v>8722</v>
      </c>
      <c r="P692" s="438"/>
      <c r="Q692" s="438" t="s">
        <v>625</v>
      </c>
      <c r="R692" s="438"/>
      <c r="S692" s="438"/>
      <c r="T692" s="440"/>
    </row>
    <row r="693" spans="1:20">
      <c r="A693" s="438" t="s">
        <v>8723</v>
      </c>
      <c r="B693" s="438" t="s">
        <v>5849</v>
      </c>
      <c r="C693" s="438" t="s">
        <v>5850</v>
      </c>
      <c r="D693" s="438" t="s">
        <v>1015</v>
      </c>
      <c r="E693" s="438" t="s">
        <v>5852</v>
      </c>
      <c r="F693" s="438" t="s">
        <v>8409</v>
      </c>
      <c r="G693" s="438" t="s">
        <v>8724</v>
      </c>
      <c r="H693" s="438" t="s">
        <v>7611</v>
      </c>
      <c r="I693" s="438" t="s">
        <v>7611</v>
      </c>
      <c r="J693" s="438" t="s">
        <v>8725</v>
      </c>
      <c r="K693" s="438" t="s">
        <v>5856</v>
      </c>
      <c r="L693" s="438" t="s">
        <v>5857</v>
      </c>
      <c r="M693" s="438" t="s">
        <v>8726</v>
      </c>
      <c r="N693" s="438" t="s">
        <v>8727</v>
      </c>
      <c r="O693" s="438" t="s">
        <v>8728</v>
      </c>
      <c r="P693" s="438"/>
      <c r="Q693" s="438" t="s">
        <v>625</v>
      </c>
      <c r="R693" s="438"/>
      <c r="S693" s="438"/>
      <c r="T693" s="440"/>
    </row>
    <row r="694" spans="1:20">
      <c r="A694" s="438" t="s">
        <v>8729</v>
      </c>
      <c r="B694" s="438" t="s">
        <v>5849</v>
      </c>
      <c r="C694" s="438" t="s">
        <v>5850</v>
      </c>
      <c r="D694" s="438" t="s">
        <v>1015</v>
      </c>
      <c r="E694" s="438" t="s">
        <v>5852</v>
      </c>
      <c r="F694" s="438" t="s">
        <v>8409</v>
      </c>
      <c r="G694" s="438" t="s">
        <v>8724</v>
      </c>
      <c r="H694" s="438" t="s">
        <v>7611</v>
      </c>
      <c r="I694" s="438" t="s">
        <v>7611</v>
      </c>
      <c r="J694" s="438" t="s">
        <v>8730</v>
      </c>
      <c r="K694" s="438" t="s">
        <v>5856</v>
      </c>
      <c r="L694" s="438" t="s">
        <v>5857</v>
      </c>
      <c r="M694" s="438" t="s">
        <v>8731</v>
      </c>
      <c r="N694" s="438" t="s">
        <v>8732</v>
      </c>
      <c r="O694" s="438" t="s">
        <v>8733</v>
      </c>
      <c r="P694" s="438"/>
      <c r="Q694" s="438" t="s">
        <v>625</v>
      </c>
      <c r="R694" s="438"/>
      <c r="S694" s="438"/>
      <c r="T694" s="440"/>
    </row>
    <row r="695" spans="1:20">
      <c r="A695" s="438" t="s">
        <v>8734</v>
      </c>
      <c r="B695" s="438" t="s">
        <v>5849</v>
      </c>
      <c r="C695" s="438" t="s">
        <v>5850</v>
      </c>
      <c r="D695" s="438" t="s">
        <v>1015</v>
      </c>
      <c r="E695" s="438" t="s">
        <v>5852</v>
      </c>
      <c r="F695" s="438" t="s">
        <v>8409</v>
      </c>
      <c r="G695" s="438" t="s">
        <v>8724</v>
      </c>
      <c r="H695" s="438" t="s">
        <v>7611</v>
      </c>
      <c r="I695" s="438" t="s">
        <v>7611</v>
      </c>
      <c r="J695" s="438" t="s">
        <v>8735</v>
      </c>
      <c r="K695" s="438" t="s">
        <v>5856</v>
      </c>
      <c r="L695" s="438" t="s">
        <v>8213</v>
      </c>
      <c r="M695" s="438" t="s">
        <v>8321</v>
      </c>
      <c r="N695" s="438" t="s">
        <v>8267</v>
      </c>
      <c r="O695" s="438" t="s">
        <v>8736</v>
      </c>
      <c r="P695" s="438" t="s">
        <v>8133</v>
      </c>
      <c r="Q695" s="438" t="s">
        <v>1325</v>
      </c>
      <c r="R695" s="438"/>
      <c r="S695" s="438" t="s">
        <v>3472</v>
      </c>
      <c r="T695" s="440"/>
    </row>
    <row r="696" spans="1:20">
      <c r="A696" s="438" t="s">
        <v>8737</v>
      </c>
      <c r="B696" s="438" t="s">
        <v>5849</v>
      </c>
      <c r="C696" s="438" t="s">
        <v>5850</v>
      </c>
      <c r="D696" s="438" t="s">
        <v>1015</v>
      </c>
      <c r="E696" s="438" t="s">
        <v>5852</v>
      </c>
      <c r="F696" s="438" t="s">
        <v>8409</v>
      </c>
      <c r="G696" s="438" t="s">
        <v>8724</v>
      </c>
      <c r="H696" s="438" t="s">
        <v>7611</v>
      </c>
      <c r="I696" s="438" t="s">
        <v>7611</v>
      </c>
      <c r="J696" s="438" t="s">
        <v>8738</v>
      </c>
      <c r="K696" s="438" t="s">
        <v>5856</v>
      </c>
      <c r="L696" s="438" t="s">
        <v>5857</v>
      </c>
      <c r="M696" s="438" t="s">
        <v>8739</v>
      </c>
      <c r="N696" s="438" t="s">
        <v>8740</v>
      </c>
      <c r="O696" s="438" t="s">
        <v>8741</v>
      </c>
      <c r="P696" s="438" t="s">
        <v>8133</v>
      </c>
      <c r="Q696" s="438" t="s">
        <v>1325</v>
      </c>
      <c r="R696" s="438"/>
      <c r="S696" s="438" t="s">
        <v>3472</v>
      </c>
      <c r="T696" s="440"/>
    </row>
    <row r="697" spans="1:20">
      <c r="A697" s="438" t="s">
        <v>8742</v>
      </c>
      <c r="B697" s="438" t="s">
        <v>5849</v>
      </c>
      <c r="C697" s="438" t="s">
        <v>5850</v>
      </c>
      <c r="D697" s="438" t="s">
        <v>1015</v>
      </c>
      <c r="E697" s="438" t="s">
        <v>5852</v>
      </c>
      <c r="F697" s="438" t="s">
        <v>58</v>
      </c>
      <c r="G697" s="438" t="s">
        <v>58</v>
      </c>
      <c r="H697" s="438" t="s">
        <v>7611</v>
      </c>
      <c r="I697" s="438" t="s">
        <v>7611</v>
      </c>
      <c r="J697" s="438" t="s">
        <v>8743</v>
      </c>
      <c r="K697" s="438" t="s">
        <v>5872</v>
      </c>
      <c r="L697" s="438" t="s">
        <v>5857</v>
      </c>
      <c r="M697" s="438" t="s">
        <v>8744</v>
      </c>
      <c r="N697" s="438" t="s">
        <v>8745</v>
      </c>
      <c r="O697" s="438" t="s">
        <v>8746</v>
      </c>
      <c r="P697" s="438" t="s">
        <v>8133</v>
      </c>
      <c r="Q697" s="438" t="s">
        <v>1325</v>
      </c>
      <c r="R697" s="438"/>
      <c r="S697" s="438" t="s">
        <v>3472</v>
      </c>
      <c r="T697" s="440"/>
    </row>
    <row r="698" spans="1:20">
      <c r="A698" s="438" t="s">
        <v>8747</v>
      </c>
      <c r="B698" s="438" t="s">
        <v>5849</v>
      </c>
      <c r="C698" s="438" t="s">
        <v>5850</v>
      </c>
      <c r="D698" s="438" t="s">
        <v>1015</v>
      </c>
      <c r="E698" s="438" t="s">
        <v>5852</v>
      </c>
      <c r="F698" s="438" t="s">
        <v>8748</v>
      </c>
      <c r="G698" s="438" t="s">
        <v>8749</v>
      </c>
      <c r="H698" s="438" t="s">
        <v>7611</v>
      </c>
      <c r="I698" s="438" t="s">
        <v>7611</v>
      </c>
      <c r="J698" s="438" t="s">
        <v>8750</v>
      </c>
      <c r="K698" s="438" t="s">
        <v>5856</v>
      </c>
      <c r="L698" s="438" t="s">
        <v>8107</v>
      </c>
      <c r="M698" s="438" t="s">
        <v>8751</v>
      </c>
      <c r="N698" s="438" t="s">
        <v>8752</v>
      </c>
      <c r="O698" s="438" t="s">
        <v>8753</v>
      </c>
      <c r="P698" s="438" t="s">
        <v>8133</v>
      </c>
      <c r="Q698" s="438" t="s">
        <v>625</v>
      </c>
      <c r="R698" s="142"/>
      <c r="S698" s="444" t="s">
        <v>8754</v>
      </c>
      <c r="T698" s="440"/>
    </row>
    <row r="699" spans="1:20">
      <c r="A699" s="438" t="s">
        <v>8755</v>
      </c>
      <c r="B699" s="438" t="s">
        <v>5849</v>
      </c>
      <c r="C699" s="438" t="s">
        <v>5850</v>
      </c>
      <c r="D699" s="438" t="s">
        <v>1015</v>
      </c>
      <c r="E699" s="438" t="s">
        <v>5852</v>
      </c>
      <c r="F699" s="438" t="s">
        <v>8748</v>
      </c>
      <c r="G699" s="438" t="s">
        <v>8749</v>
      </c>
      <c r="H699" s="438" t="s">
        <v>7611</v>
      </c>
      <c r="I699" s="438" t="s">
        <v>7611</v>
      </c>
      <c r="J699" s="438" t="s">
        <v>8756</v>
      </c>
      <c r="K699" s="438" t="s">
        <v>5856</v>
      </c>
      <c r="L699" s="438" t="s">
        <v>8107</v>
      </c>
      <c r="M699" s="438" t="s">
        <v>8757</v>
      </c>
      <c r="N699" s="438" t="s">
        <v>8758</v>
      </c>
      <c r="O699" s="438" t="s">
        <v>8759</v>
      </c>
      <c r="P699" s="438" t="s">
        <v>8133</v>
      </c>
      <c r="Q699" s="438" t="s">
        <v>625</v>
      </c>
      <c r="R699" s="438"/>
      <c r="S699" s="438"/>
      <c r="T699" s="440"/>
    </row>
    <row r="700" spans="1:20">
      <c r="A700" s="438" t="s">
        <v>8760</v>
      </c>
      <c r="B700" s="438" t="s">
        <v>5849</v>
      </c>
      <c r="C700" s="438" t="s">
        <v>5850</v>
      </c>
      <c r="D700" s="438" t="s">
        <v>1015</v>
      </c>
      <c r="E700" s="438" t="s">
        <v>5852</v>
      </c>
      <c r="F700" s="438" t="s">
        <v>58</v>
      </c>
      <c r="G700" s="438" t="s">
        <v>58</v>
      </c>
      <c r="H700" s="438" t="s">
        <v>7611</v>
      </c>
      <c r="I700" s="438" t="s">
        <v>7611</v>
      </c>
      <c r="J700" s="438" t="s">
        <v>8761</v>
      </c>
      <c r="K700" s="438" t="s">
        <v>5872</v>
      </c>
      <c r="L700" s="438" t="s">
        <v>8762</v>
      </c>
      <c r="M700" s="438" t="s">
        <v>8763</v>
      </c>
      <c r="N700" s="438" t="s">
        <v>8764</v>
      </c>
      <c r="O700" s="438" t="s">
        <v>8765</v>
      </c>
      <c r="P700" s="438"/>
      <c r="Q700" s="449" t="s">
        <v>625</v>
      </c>
      <c r="R700" s="438"/>
      <c r="S700" s="438"/>
      <c r="T700" s="440" t="s">
        <v>6968</v>
      </c>
    </row>
    <row r="701" spans="1:20">
      <c r="A701" s="438" t="s">
        <v>8766</v>
      </c>
      <c r="B701" s="438" t="s">
        <v>5849</v>
      </c>
      <c r="C701" s="438" t="s">
        <v>5850</v>
      </c>
      <c r="D701" s="438" t="s">
        <v>1015</v>
      </c>
      <c r="E701" s="438" t="s">
        <v>5852</v>
      </c>
      <c r="F701" s="438" t="s">
        <v>58</v>
      </c>
      <c r="G701" s="438" t="s">
        <v>58</v>
      </c>
      <c r="H701" s="438" t="s">
        <v>7611</v>
      </c>
      <c r="I701" s="438" t="s">
        <v>7611</v>
      </c>
      <c r="J701" s="438" t="s">
        <v>8767</v>
      </c>
      <c r="K701" s="438" t="s">
        <v>5872</v>
      </c>
      <c r="L701" s="438" t="s">
        <v>8107</v>
      </c>
      <c r="M701" s="438" t="s">
        <v>8768</v>
      </c>
      <c r="N701" s="438" t="s">
        <v>8769</v>
      </c>
      <c r="O701" s="438" t="s">
        <v>8770</v>
      </c>
      <c r="P701" s="438" t="s">
        <v>8133</v>
      </c>
      <c r="Q701" s="438" t="s">
        <v>625</v>
      </c>
      <c r="R701" s="438"/>
      <c r="S701" s="438"/>
      <c r="T701" s="440"/>
    </row>
    <row r="702" spans="1:20">
      <c r="A702" s="438" t="s">
        <v>8771</v>
      </c>
      <c r="B702" s="438" t="s">
        <v>5849</v>
      </c>
      <c r="C702" s="438" t="s">
        <v>5850</v>
      </c>
      <c r="D702" s="438" t="s">
        <v>1015</v>
      </c>
      <c r="E702" s="438" t="s">
        <v>5852</v>
      </c>
      <c r="F702" s="438" t="s">
        <v>58</v>
      </c>
      <c r="G702" s="438" t="s">
        <v>58</v>
      </c>
      <c r="H702" s="438" t="s">
        <v>7611</v>
      </c>
      <c r="I702" s="438" t="s">
        <v>7611</v>
      </c>
      <c r="J702" s="438" t="s">
        <v>8772</v>
      </c>
      <c r="K702" s="438" t="s">
        <v>5872</v>
      </c>
      <c r="L702" s="438" t="s">
        <v>8762</v>
      </c>
      <c r="M702" s="438" t="s">
        <v>8768</v>
      </c>
      <c r="N702" s="438" t="s">
        <v>8773</v>
      </c>
      <c r="O702" s="438" t="s">
        <v>8774</v>
      </c>
      <c r="P702" s="438"/>
      <c r="Q702" s="438" t="s">
        <v>625</v>
      </c>
      <c r="R702" s="438"/>
      <c r="S702" s="438"/>
      <c r="T702" s="440" t="s">
        <v>6968</v>
      </c>
    </row>
    <row r="703" spans="1:20">
      <c r="A703" s="438" t="s">
        <v>8775</v>
      </c>
      <c r="B703" s="438" t="s">
        <v>5849</v>
      </c>
      <c r="C703" s="438" t="s">
        <v>5850</v>
      </c>
      <c r="D703" s="438" t="s">
        <v>1015</v>
      </c>
      <c r="E703" s="438" t="s">
        <v>5852</v>
      </c>
      <c r="F703" s="438" t="s">
        <v>8748</v>
      </c>
      <c r="G703" s="438" t="s">
        <v>8749</v>
      </c>
      <c r="H703" s="438" t="s">
        <v>7611</v>
      </c>
      <c r="I703" s="438" t="s">
        <v>7611</v>
      </c>
      <c r="J703" s="438" t="s">
        <v>8776</v>
      </c>
      <c r="K703" s="438" t="s">
        <v>5856</v>
      </c>
      <c r="L703" s="438" t="s">
        <v>8107</v>
      </c>
      <c r="M703" s="438" t="s">
        <v>8757</v>
      </c>
      <c r="N703" s="438" t="s">
        <v>8777</v>
      </c>
      <c r="O703" s="438" t="s">
        <v>8778</v>
      </c>
      <c r="P703" s="438"/>
      <c r="Q703" s="438" t="s">
        <v>625</v>
      </c>
      <c r="R703" s="438"/>
      <c r="S703" s="438"/>
      <c r="T703" s="440"/>
    </row>
    <row r="704" spans="1:20">
      <c r="A704" s="438" t="s">
        <v>8779</v>
      </c>
      <c r="B704" s="438" t="s">
        <v>5849</v>
      </c>
      <c r="C704" s="438" t="s">
        <v>5850</v>
      </c>
      <c r="D704" s="438" t="s">
        <v>1015</v>
      </c>
      <c r="E704" s="438" t="s">
        <v>5852</v>
      </c>
      <c r="F704" s="438" t="s">
        <v>8748</v>
      </c>
      <c r="G704" s="438" t="s">
        <v>8749</v>
      </c>
      <c r="H704" s="438" t="s">
        <v>7611</v>
      </c>
      <c r="I704" s="438" t="s">
        <v>7611</v>
      </c>
      <c r="J704" s="438" t="s">
        <v>8780</v>
      </c>
      <c r="K704" s="438" t="s">
        <v>5856</v>
      </c>
      <c r="L704" s="438" t="s">
        <v>8107</v>
      </c>
      <c r="M704" s="438" t="s">
        <v>8757</v>
      </c>
      <c r="N704" s="438" t="s">
        <v>8781</v>
      </c>
      <c r="O704" s="438" t="s">
        <v>8782</v>
      </c>
      <c r="P704" s="438"/>
      <c r="Q704" s="438" t="s">
        <v>625</v>
      </c>
      <c r="R704" s="438"/>
      <c r="S704" s="438"/>
      <c r="T704" s="440"/>
    </row>
    <row r="705" spans="1:20">
      <c r="A705" s="438" t="s">
        <v>8783</v>
      </c>
      <c r="B705" s="438" t="s">
        <v>5849</v>
      </c>
      <c r="C705" s="438" t="s">
        <v>5850</v>
      </c>
      <c r="D705" s="438" t="s">
        <v>1015</v>
      </c>
      <c r="E705" s="438" t="s">
        <v>5852</v>
      </c>
      <c r="F705" s="438" t="s">
        <v>58</v>
      </c>
      <c r="G705" s="438" t="s">
        <v>58</v>
      </c>
      <c r="H705" s="438" t="s">
        <v>7611</v>
      </c>
      <c r="I705" s="438" t="s">
        <v>7611</v>
      </c>
      <c r="J705" s="438" t="s">
        <v>8784</v>
      </c>
      <c r="K705" s="438" t="s">
        <v>5872</v>
      </c>
      <c r="L705" s="438" t="s">
        <v>8762</v>
      </c>
      <c r="M705" s="438" t="s">
        <v>8768</v>
      </c>
      <c r="N705" s="438" t="s">
        <v>8785</v>
      </c>
      <c r="O705" s="438" t="s">
        <v>8786</v>
      </c>
      <c r="P705" s="438"/>
      <c r="Q705" s="438" t="s">
        <v>8311</v>
      </c>
      <c r="R705" s="142"/>
      <c r="S705" s="444" t="s">
        <v>8787</v>
      </c>
      <c r="T705" s="440" t="s">
        <v>8788</v>
      </c>
    </row>
    <row r="706" spans="1:20">
      <c r="A706" s="438" t="s">
        <v>8789</v>
      </c>
      <c r="B706" s="438" t="s">
        <v>5849</v>
      </c>
      <c r="C706" s="438" t="s">
        <v>5850</v>
      </c>
      <c r="D706" s="438" t="s">
        <v>1015</v>
      </c>
      <c r="E706" s="438" t="s">
        <v>5852</v>
      </c>
      <c r="F706" s="438" t="s">
        <v>8790</v>
      </c>
      <c r="G706" s="438" t="s">
        <v>8791</v>
      </c>
      <c r="H706" s="438" t="s">
        <v>7611</v>
      </c>
      <c r="I706" s="438" t="s">
        <v>7611</v>
      </c>
      <c r="J706" s="438" t="s">
        <v>8792</v>
      </c>
      <c r="K706" s="438" t="s">
        <v>5856</v>
      </c>
      <c r="L706" s="438" t="s">
        <v>5857</v>
      </c>
      <c r="M706" s="438" t="s">
        <v>8793</v>
      </c>
      <c r="N706" s="438" t="s">
        <v>8794</v>
      </c>
      <c r="O706" s="438" t="s">
        <v>8795</v>
      </c>
      <c r="P706" s="438"/>
      <c r="Q706" s="446" t="s">
        <v>8311</v>
      </c>
      <c r="R706" s="142"/>
      <c r="S706" s="444" t="s">
        <v>8796</v>
      </c>
      <c r="T706" s="440" t="s">
        <v>6968</v>
      </c>
    </row>
    <row r="707" spans="1:20">
      <c r="A707" s="438" t="s">
        <v>8797</v>
      </c>
      <c r="B707" s="438" t="s">
        <v>5849</v>
      </c>
      <c r="C707" s="438" t="s">
        <v>5850</v>
      </c>
      <c r="D707" s="438" t="s">
        <v>1015</v>
      </c>
      <c r="E707" s="438" t="s">
        <v>5852</v>
      </c>
      <c r="F707" s="438" t="s">
        <v>8790</v>
      </c>
      <c r="G707" s="438" t="s">
        <v>8791</v>
      </c>
      <c r="H707" s="438" t="s">
        <v>7611</v>
      </c>
      <c r="I707" s="438" t="s">
        <v>7611</v>
      </c>
      <c r="J707" s="438" t="s">
        <v>8798</v>
      </c>
      <c r="K707" s="438" t="s">
        <v>5856</v>
      </c>
      <c r="L707" s="438" t="s">
        <v>5857</v>
      </c>
      <c r="M707" s="438" t="s">
        <v>58</v>
      </c>
      <c r="N707" s="438" t="s">
        <v>8799</v>
      </c>
      <c r="O707" s="438" t="s">
        <v>8800</v>
      </c>
      <c r="P707" s="438"/>
      <c r="Q707" s="438" t="s">
        <v>625</v>
      </c>
      <c r="R707" s="438"/>
      <c r="S707" s="438"/>
      <c r="T707" s="440"/>
    </row>
    <row r="708" spans="1:20">
      <c r="A708" s="438" t="s">
        <v>8801</v>
      </c>
      <c r="B708" s="438" t="s">
        <v>5849</v>
      </c>
      <c r="C708" s="438" t="s">
        <v>5850</v>
      </c>
      <c r="D708" s="438" t="s">
        <v>1015</v>
      </c>
      <c r="E708" s="438" t="s">
        <v>5852</v>
      </c>
      <c r="F708" s="438" t="s">
        <v>58</v>
      </c>
      <c r="G708" s="438" t="s">
        <v>58</v>
      </c>
      <c r="H708" s="438" t="s">
        <v>7611</v>
      </c>
      <c r="I708" s="438" t="s">
        <v>7611</v>
      </c>
      <c r="J708" s="438" t="s">
        <v>8802</v>
      </c>
      <c r="K708" s="438" t="s">
        <v>5856</v>
      </c>
      <c r="L708" s="438" t="s">
        <v>5857</v>
      </c>
      <c r="M708" s="438" t="s">
        <v>58</v>
      </c>
      <c r="N708" s="438" t="s">
        <v>8803</v>
      </c>
      <c r="O708" s="438" t="s">
        <v>8804</v>
      </c>
      <c r="P708" s="438"/>
      <c r="Q708" s="438" t="s">
        <v>625</v>
      </c>
      <c r="R708" s="438"/>
      <c r="S708" s="438"/>
      <c r="T708" s="440"/>
    </row>
    <row r="709" spans="1:20">
      <c r="A709" s="438" t="s">
        <v>8805</v>
      </c>
      <c r="B709" s="438" t="s">
        <v>5849</v>
      </c>
      <c r="C709" s="438" t="s">
        <v>5850</v>
      </c>
      <c r="D709" s="438" t="s">
        <v>1015</v>
      </c>
      <c r="E709" s="438" t="s">
        <v>5852</v>
      </c>
      <c r="F709" s="438" t="s">
        <v>58</v>
      </c>
      <c r="G709" s="438" t="s">
        <v>58</v>
      </c>
      <c r="H709" s="438" t="s">
        <v>7611</v>
      </c>
      <c r="I709" s="438" t="s">
        <v>7611</v>
      </c>
      <c r="J709" s="438" t="s">
        <v>8806</v>
      </c>
      <c r="K709" s="438" t="s">
        <v>5872</v>
      </c>
      <c r="L709" s="438" t="s">
        <v>8291</v>
      </c>
      <c r="M709" s="438" t="s">
        <v>8807</v>
      </c>
      <c r="N709" s="438" t="s">
        <v>8808</v>
      </c>
      <c r="O709" s="438" t="s">
        <v>8809</v>
      </c>
      <c r="P709" s="438"/>
      <c r="Q709" s="438" t="s">
        <v>625</v>
      </c>
      <c r="R709" s="438"/>
      <c r="S709" s="438"/>
      <c r="T709" s="440"/>
    </row>
    <row r="710" spans="1:20">
      <c r="A710" s="438" t="s">
        <v>8810</v>
      </c>
      <c r="B710" s="438" t="s">
        <v>5849</v>
      </c>
      <c r="C710" s="438" t="s">
        <v>5850</v>
      </c>
      <c r="D710" s="438" t="s">
        <v>1015</v>
      </c>
      <c r="E710" s="438" t="s">
        <v>5852</v>
      </c>
      <c r="F710" s="438" t="s">
        <v>58</v>
      </c>
      <c r="G710" s="438" t="s">
        <v>58</v>
      </c>
      <c r="H710" s="438" t="s">
        <v>7611</v>
      </c>
      <c r="I710" s="438" t="s">
        <v>7611</v>
      </c>
      <c r="J710" s="438" t="s">
        <v>8811</v>
      </c>
      <c r="K710" s="438" t="s">
        <v>5856</v>
      </c>
      <c r="L710" s="438" t="s">
        <v>8812</v>
      </c>
      <c r="M710" s="438" t="s">
        <v>8813</v>
      </c>
      <c r="N710" s="438" t="s">
        <v>8814</v>
      </c>
      <c r="O710" s="438" t="s">
        <v>8815</v>
      </c>
      <c r="P710" s="438"/>
      <c r="Q710" s="438" t="s">
        <v>625</v>
      </c>
      <c r="R710" s="438"/>
      <c r="S710" s="438"/>
      <c r="T710" s="440" t="s">
        <v>6968</v>
      </c>
    </row>
    <row r="711" spans="1:20">
      <c r="A711" s="438" t="s">
        <v>8816</v>
      </c>
      <c r="B711" s="438" t="s">
        <v>5849</v>
      </c>
      <c r="C711" s="438" t="s">
        <v>5850</v>
      </c>
      <c r="D711" s="438" t="s">
        <v>1015</v>
      </c>
      <c r="E711" s="438" t="s">
        <v>5852</v>
      </c>
      <c r="F711" s="438" t="s">
        <v>58</v>
      </c>
      <c r="G711" s="438" t="s">
        <v>58</v>
      </c>
      <c r="H711" s="438" t="s">
        <v>7611</v>
      </c>
      <c r="I711" s="438" t="s">
        <v>7611</v>
      </c>
      <c r="J711" s="438" t="s">
        <v>8817</v>
      </c>
      <c r="K711" s="438" t="s">
        <v>5856</v>
      </c>
      <c r="L711" s="438" t="s">
        <v>6076</v>
      </c>
      <c r="M711" s="438" t="s">
        <v>8818</v>
      </c>
      <c r="N711" s="438" t="s">
        <v>8819</v>
      </c>
      <c r="O711" s="438" t="s">
        <v>8820</v>
      </c>
      <c r="P711" s="438"/>
      <c r="Q711" s="438" t="s">
        <v>625</v>
      </c>
      <c r="R711" s="438"/>
      <c r="S711" s="438"/>
      <c r="T711" s="440"/>
    </row>
    <row r="712" spans="1:20">
      <c r="A712" s="438" t="s">
        <v>8821</v>
      </c>
      <c r="B712" s="438" t="s">
        <v>5849</v>
      </c>
      <c r="C712" s="438" t="s">
        <v>5850</v>
      </c>
      <c r="D712" s="438" t="s">
        <v>1015</v>
      </c>
      <c r="E712" s="438" t="s">
        <v>5852</v>
      </c>
      <c r="F712" s="438" t="s">
        <v>58</v>
      </c>
      <c r="G712" s="438" t="s">
        <v>58</v>
      </c>
      <c r="H712" s="438" t="s">
        <v>7611</v>
      </c>
      <c r="I712" s="438" t="s">
        <v>7611</v>
      </c>
      <c r="J712" s="438" t="s">
        <v>8822</v>
      </c>
      <c r="K712" s="438" t="s">
        <v>5856</v>
      </c>
      <c r="L712" s="438" t="s">
        <v>8823</v>
      </c>
      <c r="M712" s="438" t="s">
        <v>58</v>
      </c>
      <c r="N712" s="438" t="s">
        <v>8824</v>
      </c>
      <c r="O712" s="438" t="s">
        <v>12</v>
      </c>
      <c r="P712" s="438"/>
      <c r="Q712" s="438" t="s">
        <v>8311</v>
      </c>
      <c r="R712" s="142"/>
      <c r="S712" s="448" t="s">
        <v>8825</v>
      </c>
      <c r="T712" s="440"/>
    </row>
    <row r="713" spans="1:20">
      <c r="A713" s="438" t="s">
        <v>8826</v>
      </c>
      <c r="B713" s="438" t="s">
        <v>5849</v>
      </c>
      <c r="C713" s="438" t="s">
        <v>5850</v>
      </c>
      <c r="D713" s="438" t="s">
        <v>1015</v>
      </c>
      <c r="E713" s="438" t="s">
        <v>5852</v>
      </c>
      <c r="F713" s="438" t="s">
        <v>58</v>
      </c>
      <c r="G713" s="438" t="s">
        <v>58</v>
      </c>
      <c r="H713" s="438" t="s">
        <v>7611</v>
      </c>
      <c r="I713" s="438" t="s">
        <v>7611</v>
      </c>
      <c r="J713" s="438" t="s">
        <v>8827</v>
      </c>
      <c r="K713" s="438" t="s">
        <v>5856</v>
      </c>
      <c r="L713" s="438" t="s">
        <v>8828</v>
      </c>
      <c r="M713" s="438" t="s">
        <v>58</v>
      </c>
      <c r="N713" s="438" t="s">
        <v>8829</v>
      </c>
      <c r="O713" s="438" t="s">
        <v>8830</v>
      </c>
      <c r="P713" s="438"/>
      <c r="Q713" s="438" t="s">
        <v>8311</v>
      </c>
      <c r="R713" s="142"/>
      <c r="S713" s="444" t="s">
        <v>8831</v>
      </c>
      <c r="T713" s="440"/>
    </row>
    <row r="714" spans="1:20">
      <c r="A714" s="438" t="s">
        <v>8832</v>
      </c>
      <c r="B714" s="438" t="s">
        <v>5849</v>
      </c>
      <c r="C714" s="438" t="s">
        <v>5850</v>
      </c>
      <c r="D714" s="438" t="s">
        <v>1015</v>
      </c>
      <c r="E714" s="438" t="s">
        <v>5852</v>
      </c>
      <c r="F714" s="438" t="s">
        <v>58</v>
      </c>
      <c r="G714" s="438" t="s">
        <v>58</v>
      </c>
      <c r="H714" s="438" t="s">
        <v>7611</v>
      </c>
      <c r="I714" s="438" t="s">
        <v>7611</v>
      </c>
      <c r="J714" s="438" t="s">
        <v>8833</v>
      </c>
      <c r="K714" s="438" t="s">
        <v>5856</v>
      </c>
      <c r="L714" s="438" t="s">
        <v>5857</v>
      </c>
      <c r="M714" s="438" t="s">
        <v>8834</v>
      </c>
      <c r="N714" s="438" t="s">
        <v>8835</v>
      </c>
      <c r="O714" s="438" t="s">
        <v>8836</v>
      </c>
      <c r="P714" s="438"/>
      <c r="Q714" s="438" t="s">
        <v>8425</v>
      </c>
      <c r="R714" s="142"/>
      <c r="S714" s="444" t="s">
        <v>8837</v>
      </c>
      <c r="T714" s="440"/>
    </row>
    <row r="715" spans="1:20">
      <c r="A715" s="438" t="s">
        <v>8838</v>
      </c>
      <c r="B715" s="438" t="s">
        <v>5849</v>
      </c>
      <c r="C715" s="438" t="s">
        <v>5850</v>
      </c>
      <c r="D715" s="438" t="s">
        <v>1015</v>
      </c>
      <c r="E715" s="438" t="s">
        <v>5852</v>
      </c>
      <c r="F715" s="438" t="s">
        <v>58</v>
      </c>
      <c r="G715" s="438" t="s">
        <v>58</v>
      </c>
      <c r="H715" s="438" t="s">
        <v>7611</v>
      </c>
      <c r="I715" s="438" t="s">
        <v>7611</v>
      </c>
      <c r="J715" s="438" t="s">
        <v>8839</v>
      </c>
      <c r="K715" s="438" t="s">
        <v>5856</v>
      </c>
      <c r="L715" s="438" t="s">
        <v>6076</v>
      </c>
      <c r="M715" s="438" t="s">
        <v>58</v>
      </c>
      <c r="N715" s="438" t="s">
        <v>8840</v>
      </c>
      <c r="O715" s="438" t="s">
        <v>8841</v>
      </c>
      <c r="P715" s="438" t="s">
        <v>8133</v>
      </c>
      <c r="Q715" s="438" t="s">
        <v>1325</v>
      </c>
      <c r="R715" s="438"/>
      <c r="S715" s="438" t="s">
        <v>8842</v>
      </c>
      <c r="T715" s="440"/>
    </row>
    <row r="716" spans="1:20">
      <c r="A716" s="438" t="s">
        <v>8843</v>
      </c>
      <c r="B716" s="438" t="s">
        <v>5849</v>
      </c>
      <c r="C716" s="438" t="s">
        <v>5850</v>
      </c>
      <c r="D716" s="438" t="s">
        <v>1015</v>
      </c>
      <c r="E716" s="438" t="s">
        <v>5852</v>
      </c>
      <c r="F716" s="438" t="s">
        <v>58</v>
      </c>
      <c r="G716" s="438" t="s">
        <v>58</v>
      </c>
      <c r="H716" s="438" t="s">
        <v>7611</v>
      </c>
      <c r="I716" s="438" t="s">
        <v>7611</v>
      </c>
      <c r="J716" s="438" t="s">
        <v>8844</v>
      </c>
      <c r="K716" s="438" t="s">
        <v>5856</v>
      </c>
      <c r="L716" s="438" t="s">
        <v>5857</v>
      </c>
      <c r="M716" s="438" t="s">
        <v>8845</v>
      </c>
      <c r="N716" s="438" t="s">
        <v>8846</v>
      </c>
      <c r="O716" s="438" t="s">
        <v>8847</v>
      </c>
      <c r="P716" s="438" t="s">
        <v>8133</v>
      </c>
      <c r="Q716" s="438" t="s">
        <v>1325</v>
      </c>
      <c r="R716" s="438"/>
      <c r="S716" s="438" t="s">
        <v>8842</v>
      </c>
      <c r="T716" s="440"/>
    </row>
    <row r="717" spans="1:20">
      <c r="A717" s="438" t="s">
        <v>8848</v>
      </c>
      <c r="B717" s="438" t="s">
        <v>5849</v>
      </c>
      <c r="C717" s="438" t="s">
        <v>5850</v>
      </c>
      <c r="D717" s="438" t="s">
        <v>1015</v>
      </c>
      <c r="E717" s="438" t="s">
        <v>5852</v>
      </c>
      <c r="F717" s="438" t="s">
        <v>58</v>
      </c>
      <c r="G717" s="438" t="s">
        <v>58</v>
      </c>
      <c r="H717" s="438" t="s">
        <v>7611</v>
      </c>
      <c r="I717" s="438" t="s">
        <v>7611</v>
      </c>
      <c r="J717" s="438" t="s">
        <v>8849</v>
      </c>
      <c r="K717" s="438" t="s">
        <v>5856</v>
      </c>
      <c r="L717" s="438" t="s">
        <v>5857</v>
      </c>
      <c r="M717" s="438" t="s">
        <v>8850</v>
      </c>
      <c r="N717" s="438" t="s">
        <v>8851</v>
      </c>
      <c r="O717" s="438" t="s">
        <v>8852</v>
      </c>
      <c r="P717" s="438" t="s">
        <v>8133</v>
      </c>
      <c r="Q717" s="438" t="s">
        <v>1325</v>
      </c>
      <c r="R717" s="438"/>
      <c r="S717" s="438" t="s">
        <v>8842</v>
      </c>
      <c r="T717" s="440"/>
    </row>
    <row r="718" spans="1:20">
      <c r="A718" s="438" t="s">
        <v>8853</v>
      </c>
      <c r="B718" s="438" t="s">
        <v>5849</v>
      </c>
      <c r="C718" s="438" t="s">
        <v>5850</v>
      </c>
      <c r="D718" s="438" t="s">
        <v>1015</v>
      </c>
      <c r="E718" s="438" t="s">
        <v>5852</v>
      </c>
      <c r="F718" s="438" t="s">
        <v>58</v>
      </c>
      <c r="G718" s="438" t="s">
        <v>58</v>
      </c>
      <c r="H718" s="438" t="s">
        <v>7611</v>
      </c>
      <c r="I718" s="438" t="s">
        <v>7611</v>
      </c>
      <c r="J718" s="438" t="s">
        <v>8854</v>
      </c>
      <c r="K718" s="438" t="s">
        <v>5856</v>
      </c>
      <c r="L718" s="438" t="s">
        <v>5857</v>
      </c>
      <c r="M718" s="438" t="s">
        <v>8855</v>
      </c>
      <c r="N718" s="438" t="s">
        <v>8856</v>
      </c>
      <c r="O718" s="438" t="s">
        <v>8857</v>
      </c>
      <c r="P718" s="438"/>
      <c r="Q718" s="438" t="s">
        <v>625</v>
      </c>
      <c r="R718" s="438"/>
      <c r="S718" s="438" t="s">
        <v>8858</v>
      </c>
      <c r="T718" s="440"/>
    </row>
    <row r="719" spans="1:20">
      <c r="A719" s="438" t="s">
        <v>8859</v>
      </c>
      <c r="B719" s="438" t="s">
        <v>5849</v>
      </c>
      <c r="C719" s="438" t="s">
        <v>5850</v>
      </c>
      <c r="D719" s="438" t="s">
        <v>1015</v>
      </c>
      <c r="E719" s="438" t="s">
        <v>5852</v>
      </c>
      <c r="F719" s="438" t="s">
        <v>58</v>
      </c>
      <c r="G719" s="438" t="s">
        <v>58</v>
      </c>
      <c r="H719" s="438" t="s">
        <v>7611</v>
      </c>
      <c r="I719" s="438" t="s">
        <v>7611</v>
      </c>
      <c r="J719" s="438" t="s">
        <v>8860</v>
      </c>
      <c r="K719" s="438" t="s">
        <v>5856</v>
      </c>
      <c r="L719" s="438" t="s">
        <v>5857</v>
      </c>
      <c r="M719" s="438" t="s">
        <v>8861</v>
      </c>
      <c r="N719" s="438" t="s">
        <v>8862</v>
      </c>
      <c r="O719" s="438" t="s">
        <v>8863</v>
      </c>
      <c r="P719" s="438"/>
      <c r="Q719" s="438" t="s">
        <v>625</v>
      </c>
      <c r="R719" s="438"/>
      <c r="S719" s="438"/>
      <c r="T719" s="440"/>
    </row>
    <row r="720" spans="1:20">
      <c r="A720" s="438" t="s">
        <v>8864</v>
      </c>
      <c r="B720" s="438" t="s">
        <v>5849</v>
      </c>
      <c r="C720" s="438" t="s">
        <v>5850</v>
      </c>
      <c r="D720" s="438" t="s">
        <v>1015</v>
      </c>
      <c r="E720" s="438" t="s">
        <v>5852</v>
      </c>
      <c r="F720" s="438" t="s">
        <v>58</v>
      </c>
      <c r="G720" s="438" t="s">
        <v>58</v>
      </c>
      <c r="H720" s="438" t="s">
        <v>7611</v>
      </c>
      <c r="I720" s="438" t="s">
        <v>7611</v>
      </c>
      <c r="J720" s="438" t="s">
        <v>8865</v>
      </c>
      <c r="K720" s="438" t="s">
        <v>5856</v>
      </c>
      <c r="L720" s="438" t="s">
        <v>6076</v>
      </c>
      <c r="M720" s="438" t="s">
        <v>8866</v>
      </c>
      <c r="N720" s="438" t="s">
        <v>8867</v>
      </c>
      <c r="O720" s="438" t="s">
        <v>8868</v>
      </c>
      <c r="P720" s="438"/>
      <c r="Q720" s="438" t="s">
        <v>625</v>
      </c>
      <c r="R720" s="438"/>
      <c r="S720" s="438"/>
      <c r="T720" s="440"/>
    </row>
    <row r="721" spans="1:20">
      <c r="A721" s="438" t="s">
        <v>8869</v>
      </c>
      <c r="B721" s="438" t="s">
        <v>5849</v>
      </c>
      <c r="C721" s="438" t="s">
        <v>5850</v>
      </c>
      <c r="D721" s="438" t="s">
        <v>1015</v>
      </c>
      <c r="E721" s="438" t="s">
        <v>5852</v>
      </c>
      <c r="F721" s="438" t="s">
        <v>58</v>
      </c>
      <c r="G721" s="438" t="s">
        <v>58</v>
      </c>
      <c r="H721" s="438" t="s">
        <v>7611</v>
      </c>
      <c r="I721" s="438" t="s">
        <v>7611</v>
      </c>
      <c r="J721" s="438" t="s">
        <v>8870</v>
      </c>
      <c r="K721" s="438" t="s">
        <v>5856</v>
      </c>
      <c r="L721" s="438" t="s">
        <v>5857</v>
      </c>
      <c r="M721" s="438" t="s">
        <v>58</v>
      </c>
      <c r="N721" s="438" t="s">
        <v>8871</v>
      </c>
      <c r="O721" s="438" t="s">
        <v>8872</v>
      </c>
      <c r="P721" s="438" t="s">
        <v>8133</v>
      </c>
      <c r="Q721" s="438" t="s">
        <v>1325</v>
      </c>
      <c r="R721" s="438"/>
      <c r="S721" s="438" t="s">
        <v>8842</v>
      </c>
      <c r="T721" s="440"/>
    </row>
    <row r="722" spans="1:20">
      <c r="A722" s="438" t="s">
        <v>8873</v>
      </c>
      <c r="B722" s="438" t="s">
        <v>5849</v>
      </c>
      <c r="C722" s="438" t="s">
        <v>5850</v>
      </c>
      <c r="D722" s="438" t="s">
        <v>1015</v>
      </c>
      <c r="E722" s="438" t="s">
        <v>5852</v>
      </c>
      <c r="F722" s="438" t="s">
        <v>58</v>
      </c>
      <c r="G722" s="438" t="s">
        <v>58</v>
      </c>
      <c r="H722" s="438" t="s">
        <v>7611</v>
      </c>
      <c r="I722" s="438" t="s">
        <v>7611</v>
      </c>
      <c r="J722" s="438" t="s">
        <v>8874</v>
      </c>
      <c r="K722" s="438" t="s">
        <v>5856</v>
      </c>
      <c r="L722" s="438" t="s">
        <v>6076</v>
      </c>
      <c r="M722" s="438" t="s">
        <v>58</v>
      </c>
      <c r="N722" s="438" t="s">
        <v>8875</v>
      </c>
      <c r="O722" s="438" t="s">
        <v>8876</v>
      </c>
      <c r="P722" s="438"/>
      <c r="Q722" s="438" t="s">
        <v>625</v>
      </c>
      <c r="R722" s="438"/>
      <c r="S722" s="438"/>
      <c r="T722" s="440"/>
    </row>
    <row r="723" spans="1:20">
      <c r="A723" s="438" t="s">
        <v>8877</v>
      </c>
      <c r="B723" s="438" t="s">
        <v>5849</v>
      </c>
      <c r="C723" s="438" t="s">
        <v>5850</v>
      </c>
      <c r="D723" s="438" t="s">
        <v>1015</v>
      </c>
      <c r="E723" s="438" t="s">
        <v>5852</v>
      </c>
      <c r="F723" s="438" t="s">
        <v>58</v>
      </c>
      <c r="G723" s="438" t="s">
        <v>58</v>
      </c>
      <c r="H723" s="438" t="s">
        <v>7611</v>
      </c>
      <c r="I723" s="438" t="s">
        <v>7611</v>
      </c>
      <c r="J723" s="438" t="s">
        <v>8878</v>
      </c>
      <c r="K723" s="438" t="s">
        <v>5856</v>
      </c>
      <c r="L723" s="438" t="s">
        <v>6076</v>
      </c>
      <c r="M723" s="438" t="s">
        <v>8879</v>
      </c>
      <c r="N723" s="438" t="s">
        <v>8880</v>
      </c>
      <c r="O723" s="438" t="s">
        <v>8881</v>
      </c>
      <c r="P723" s="438" t="s">
        <v>8</v>
      </c>
      <c r="Q723" s="438" t="s">
        <v>1325</v>
      </c>
      <c r="R723" s="438"/>
      <c r="S723" s="438" t="s">
        <v>8882</v>
      </c>
      <c r="T723" s="440"/>
    </row>
    <row r="724" spans="1:20">
      <c r="A724" s="438" t="s">
        <v>8883</v>
      </c>
      <c r="B724" s="438" t="s">
        <v>5849</v>
      </c>
      <c r="C724" s="438" t="s">
        <v>5850</v>
      </c>
      <c r="D724" s="438" t="s">
        <v>1015</v>
      </c>
      <c r="E724" s="438" t="s">
        <v>5852</v>
      </c>
      <c r="F724" s="438" t="s">
        <v>58</v>
      </c>
      <c r="G724" s="438" t="s">
        <v>58</v>
      </c>
      <c r="H724" s="450" t="s">
        <v>8884</v>
      </c>
      <c r="I724" s="438" t="s">
        <v>8885</v>
      </c>
      <c r="J724" s="438" t="s">
        <v>8886</v>
      </c>
      <c r="K724" s="438" t="s">
        <v>5856</v>
      </c>
      <c r="L724" s="438" t="s">
        <v>8887</v>
      </c>
      <c r="M724" s="438" t="s">
        <v>58</v>
      </c>
      <c r="N724" s="438" t="s">
        <v>8888</v>
      </c>
      <c r="O724" s="438" t="s">
        <v>8889</v>
      </c>
      <c r="P724" s="438"/>
      <c r="Q724" s="438" t="s">
        <v>625</v>
      </c>
      <c r="R724" s="438"/>
      <c r="S724" s="438"/>
      <c r="T724" s="440"/>
    </row>
    <row r="725" spans="1:20">
      <c r="A725" s="438" t="s">
        <v>8890</v>
      </c>
      <c r="B725" s="438" t="s">
        <v>5849</v>
      </c>
      <c r="C725" s="438" t="s">
        <v>5850</v>
      </c>
      <c r="D725" s="438" t="s">
        <v>1015</v>
      </c>
      <c r="E725" s="438" t="s">
        <v>5852</v>
      </c>
      <c r="F725" s="438" t="s">
        <v>58</v>
      </c>
      <c r="G725" s="438" t="s">
        <v>58</v>
      </c>
      <c r="H725" s="438" t="s">
        <v>8086</v>
      </c>
      <c r="I725" s="438" t="s">
        <v>8885</v>
      </c>
      <c r="J725" s="438" t="s">
        <v>8891</v>
      </c>
      <c r="K725" s="438" t="s">
        <v>5856</v>
      </c>
      <c r="L725" s="438" t="s">
        <v>8887</v>
      </c>
      <c r="M725" s="438" t="s">
        <v>58</v>
      </c>
      <c r="N725" s="438" t="s">
        <v>8892</v>
      </c>
      <c r="O725" s="438" t="s">
        <v>8893</v>
      </c>
      <c r="P725" s="438"/>
      <c r="Q725" s="438" t="s">
        <v>625</v>
      </c>
      <c r="R725" s="438"/>
      <c r="S725" s="438"/>
      <c r="T725" s="440"/>
    </row>
    <row r="726" spans="1:20">
      <c r="A726" s="438" t="s">
        <v>8894</v>
      </c>
      <c r="B726" s="438" t="s">
        <v>5849</v>
      </c>
      <c r="C726" s="438" t="s">
        <v>5850</v>
      </c>
      <c r="D726" s="438" t="s">
        <v>1015</v>
      </c>
      <c r="E726" s="438" t="s">
        <v>5852</v>
      </c>
      <c r="F726" s="438" t="s">
        <v>58</v>
      </c>
      <c r="G726" s="438" t="s">
        <v>58</v>
      </c>
      <c r="H726" s="438" t="s">
        <v>8086</v>
      </c>
      <c r="I726" s="438" t="s">
        <v>8885</v>
      </c>
      <c r="J726" s="438" t="s">
        <v>8895</v>
      </c>
      <c r="K726" s="438" t="s">
        <v>5856</v>
      </c>
      <c r="L726" s="438" t="s">
        <v>8887</v>
      </c>
      <c r="M726" s="438" t="s">
        <v>58</v>
      </c>
      <c r="N726" s="438" t="s">
        <v>8892</v>
      </c>
      <c r="O726" s="438" t="s">
        <v>8896</v>
      </c>
      <c r="P726" s="438"/>
      <c r="Q726" s="438" t="s">
        <v>625</v>
      </c>
      <c r="R726" s="438"/>
      <c r="S726" s="438"/>
      <c r="T726" s="440"/>
    </row>
    <row r="727" spans="1:20">
      <c r="A727" s="438" t="s">
        <v>8897</v>
      </c>
      <c r="B727" s="438" t="s">
        <v>5849</v>
      </c>
      <c r="C727" s="438" t="s">
        <v>5850</v>
      </c>
      <c r="D727" s="438" t="s">
        <v>1015</v>
      </c>
      <c r="E727" s="438" t="s">
        <v>5852</v>
      </c>
      <c r="F727" s="438" t="s">
        <v>58</v>
      </c>
      <c r="G727" s="438" t="s">
        <v>58</v>
      </c>
      <c r="H727" s="438" t="s">
        <v>8086</v>
      </c>
      <c r="I727" s="438" t="s">
        <v>8885</v>
      </c>
      <c r="J727" s="438" t="s">
        <v>8898</v>
      </c>
      <c r="K727" s="438" t="s">
        <v>5856</v>
      </c>
      <c r="L727" s="438" t="s">
        <v>8899</v>
      </c>
      <c r="M727" s="438" t="s">
        <v>8900</v>
      </c>
      <c r="N727" s="438" t="s">
        <v>8892</v>
      </c>
      <c r="O727" s="438" t="s">
        <v>8901</v>
      </c>
      <c r="P727" s="438"/>
      <c r="Q727" s="438" t="s">
        <v>625</v>
      </c>
      <c r="R727" s="438"/>
      <c r="S727" s="438"/>
      <c r="T727" s="440"/>
    </row>
    <row r="728" spans="1:20">
      <c r="A728" s="438" t="s">
        <v>8902</v>
      </c>
      <c r="B728" s="438" t="s">
        <v>5849</v>
      </c>
      <c r="C728" s="438" t="s">
        <v>5850</v>
      </c>
      <c r="D728" s="438" t="s">
        <v>1015</v>
      </c>
      <c r="E728" s="438" t="s">
        <v>5852</v>
      </c>
      <c r="F728" s="438" t="s">
        <v>58</v>
      </c>
      <c r="G728" s="438" t="s">
        <v>58</v>
      </c>
      <c r="H728" s="438" t="s">
        <v>8086</v>
      </c>
      <c r="I728" s="438" t="s">
        <v>8087</v>
      </c>
      <c r="J728" s="438" t="s">
        <v>8903</v>
      </c>
      <c r="K728" s="438" t="s">
        <v>5856</v>
      </c>
      <c r="L728" s="438" t="s">
        <v>8899</v>
      </c>
      <c r="M728" s="438" t="s">
        <v>8904</v>
      </c>
      <c r="N728" s="444" t="s">
        <v>8905</v>
      </c>
      <c r="O728" s="438" t="s">
        <v>8906</v>
      </c>
      <c r="P728" s="438"/>
      <c r="Q728" s="447" t="s">
        <v>625</v>
      </c>
      <c r="R728" s="142"/>
      <c r="S728" s="439" t="s">
        <v>8907</v>
      </c>
      <c r="T728" s="440" t="s">
        <v>8908</v>
      </c>
    </row>
    <row r="729" spans="1:20">
      <c r="A729" s="438" t="s">
        <v>8909</v>
      </c>
      <c r="B729" s="438" t="s">
        <v>5849</v>
      </c>
      <c r="C729" s="438" t="s">
        <v>5850</v>
      </c>
      <c r="D729" s="438" t="s">
        <v>1015</v>
      </c>
      <c r="E729" s="438" t="s">
        <v>5852</v>
      </c>
      <c r="F729" s="438" t="s">
        <v>58</v>
      </c>
      <c r="G729" s="438" t="s">
        <v>58</v>
      </c>
      <c r="H729" s="438" t="s">
        <v>8086</v>
      </c>
      <c r="I729" s="438" t="s">
        <v>8885</v>
      </c>
      <c r="J729" s="438" t="s">
        <v>8910</v>
      </c>
      <c r="K729" s="438" t="s">
        <v>5856</v>
      </c>
      <c r="L729" s="438" t="s">
        <v>8911</v>
      </c>
      <c r="M729" s="438" t="s">
        <v>58</v>
      </c>
      <c r="N729" s="438" t="s">
        <v>8912</v>
      </c>
      <c r="O729" s="438" t="s">
        <v>8913</v>
      </c>
      <c r="P729" s="438" t="s">
        <v>8133</v>
      </c>
      <c r="Q729" s="438" t="s">
        <v>1325</v>
      </c>
      <c r="R729" s="438"/>
      <c r="S729" s="438" t="s">
        <v>8636</v>
      </c>
      <c r="T729" s="440"/>
    </row>
    <row r="730" spans="1:20">
      <c r="A730" s="438" t="s">
        <v>8914</v>
      </c>
      <c r="B730" s="438" t="s">
        <v>5849</v>
      </c>
      <c r="C730" s="438" t="s">
        <v>5850</v>
      </c>
      <c r="D730" s="438" t="s">
        <v>1015</v>
      </c>
      <c r="E730" s="438" t="s">
        <v>5852</v>
      </c>
      <c r="F730" s="438" t="s">
        <v>58</v>
      </c>
      <c r="G730" s="438" t="s">
        <v>58</v>
      </c>
      <c r="H730" s="438" t="s">
        <v>8086</v>
      </c>
      <c r="I730" s="438" t="s">
        <v>8885</v>
      </c>
      <c r="J730" s="438" t="s">
        <v>8915</v>
      </c>
      <c r="K730" s="438" t="s">
        <v>5856</v>
      </c>
      <c r="L730" s="438" t="s">
        <v>8887</v>
      </c>
      <c r="M730" s="438" t="s">
        <v>58</v>
      </c>
      <c r="N730" s="438" t="s">
        <v>8888</v>
      </c>
      <c r="O730" s="438" t="s">
        <v>8896</v>
      </c>
      <c r="P730" s="438"/>
      <c r="Q730" s="438" t="s">
        <v>625</v>
      </c>
      <c r="R730" s="438"/>
      <c r="S730" s="438"/>
      <c r="T730" s="440"/>
    </row>
    <row r="731" spans="1:20">
      <c r="A731" s="438" t="s">
        <v>8916</v>
      </c>
      <c r="B731" s="438" t="s">
        <v>5849</v>
      </c>
      <c r="C731" s="438" t="s">
        <v>5850</v>
      </c>
      <c r="D731" s="438" t="s">
        <v>1015</v>
      </c>
      <c r="E731" s="438" t="s">
        <v>5852</v>
      </c>
      <c r="F731" s="438" t="s">
        <v>58</v>
      </c>
      <c r="G731" s="438" t="s">
        <v>58</v>
      </c>
      <c r="H731" s="438" t="s">
        <v>8086</v>
      </c>
      <c r="I731" s="438" t="s">
        <v>8885</v>
      </c>
      <c r="J731" s="438" t="s">
        <v>8917</v>
      </c>
      <c r="K731" s="438" t="s">
        <v>5856</v>
      </c>
      <c r="L731" s="438" t="s">
        <v>5857</v>
      </c>
      <c r="M731" s="438" t="s">
        <v>58</v>
      </c>
      <c r="N731" s="438" t="s">
        <v>8918</v>
      </c>
      <c r="O731" s="438" t="s">
        <v>8917</v>
      </c>
      <c r="P731" s="438"/>
      <c r="Q731" s="438" t="s">
        <v>625</v>
      </c>
      <c r="R731" s="438"/>
      <c r="S731" s="438"/>
      <c r="T731" s="440"/>
    </row>
    <row r="732" spans="1:20">
      <c r="A732" s="438" t="s">
        <v>8919</v>
      </c>
      <c r="B732" s="438" t="s">
        <v>5849</v>
      </c>
      <c r="C732" s="438" t="s">
        <v>5850</v>
      </c>
      <c r="D732" s="438" t="s">
        <v>1015</v>
      </c>
      <c r="E732" s="438" t="s">
        <v>5852</v>
      </c>
      <c r="F732" s="438" t="s">
        <v>8920</v>
      </c>
      <c r="G732" s="438" t="s">
        <v>8921</v>
      </c>
      <c r="H732" s="438" t="s">
        <v>8086</v>
      </c>
      <c r="I732" s="438" t="s">
        <v>114</v>
      </c>
      <c r="J732" s="438" t="s">
        <v>8922</v>
      </c>
      <c r="K732" s="438" t="s">
        <v>5856</v>
      </c>
      <c r="L732" s="438" t="s">
        <v>8923</v>
      </c>
      <c r="M732" s="438" t="s">
        <v>8924</v>
      </c>
      <c r="N732" s="438" t="s">
        <v>8925</v>
      </c>
      <c r="O732" s="438" t="s">
        <v>8926</v>
      </c>
      <c r="P732" s="438"/>
      <c r="Q732" s="438" t="s">
        <v>625</v>
      </c>
      <c r="R732" s="438"/>
      <c r="S732" s="438"/>
      <c r="T732" s="442" t="s">
        <v>8927</v>
      </c>
    </row>
    <row r="733" spans="1:20">
      <c r="A733" s="438" t="s">
        <v>8928</v>
      </c>
      <c r="B733" s="438" t="s">
        <v>5849</v>
      </c>
      <c r="C733" s="438" t="s">
        <v>5850</v>
      </c>
      <c r="D733" s="438" t="s">
        <v>1015</v>
      </c>
      <c r="E733" s="438" t="s">
        <v>5852</v>
      </c>
      <c r="F733" s="438" t="s">
        <v>58</v>
      </c>
      <c r="G733" s="438" t="s">
        <v>58</v>
      </c>
      <c r="H733" s="438" t="s">
        <v>7746</v>
      </c>
      <c r="I733" s="438" t="s">
        <v>119</v>
      </c>
      <c r="J733" s="438" t="s">
        <v>8929</v>
      </c>
      <c r="K733" s="438" t="s">
        <v>5872</v>
      </c>
      <c r="L733" s="438" t="s">
        <v>8930</v>
      </c>
      <c r="M733" s="438" t="s">
        <v>8931</v>
      </c>
      <c r="N733" s="438" t="s">
        <v>8932</v>
      </c>
      <c r="O733" s="438" t="s">
        <v>8933</v>
      </c>
      <c r="P733" s="438" t="s">
        <v>8</v>
      </c>
      <c r="Q733" s="438" t="s">
        <v>1325</v>
      </c>
      <c r="R733" s="438"/>
      <c r="S733" s="438" t="s">
        <v>8934</v>
      </c>
      <c r="T733" s="440" t="s">
        <v>8935</v>
      </c>
    </row>
    <row r="734" spans="1:20">
      <c r="A734" s="438" t="s">
        <v>8936</v>
      </c>
      <c r="B734" s="438" t="s">
        <v>5849</v>
      </c>
      <c r="C734" s="438" t="s">
        <v>5850</v>
      </c>
      <c r="D734" s="438" t="s">
        <v>1015</v>
      </c>
      <c r="E734" s="438" t="s">
        <v>5852</v>
      </c>
      <c r="F734" s="438" t="s">
        <v>58</v>
      </c>
      <c r="G734" s="438" t="s">
        <v>58</v>
      </c>
      <c r="H734" s="438" t="s">
        <v>7746</v>
      </c>
      <c r="I734" s="438" t="s">
        <v>8937</v>
      </c>
      <c r="J734" s="438" t="s">
        <v>8938</v>
      </c>
      <c r="K734" s="438" t="s">
        <v>5872</v>
      </c>
      <c r="L734" s="438" t="s">
        <v>5857</v>
      </c>
      <c r="M734" s="438" t="s">
        <v>8939</v>
      </c>
      <c r="N734" s="438" t="s">
        <v>8940</v>
      </c>
      <c r="O734" s="438" t="s">
        <v>8941</v>
      </c>
      <c r="P734" s="438" t="s">
        <v>8133</v>
      </c>
      <c r="Q734" s="438" t="s">
        <v>1325</v>
      </c>
      <c r="R734" s="438"/>
      <c r="S734" s="438" t="s">
        <v>8942</v>
      </c>
      <c r="T734" s="440" t="s">
        <v>8942</v>
      </c>
    </row>
    <row r="735" spans="1:20">
      <c r="A735" s="438" t="s">
        <v>8943</v>
      </c>
      <c r="B735" s="438" t="s">
        <v>5849</v>
      </c>
      <c r="C735" s="438" t="s">
        <v>5850</v>
      </c>
      <c r="D735" s="438" t="s">
        <v>1015</v>
      </c>
      <c r="E735" s="438" t="s">
        <v>5852</v>
      </c>
      <c r="F735" s="438" t="s">
        <v>58</v>
      </c>
      <c r="G735" s="438" t="s">
        <v>58</v>
      </c>
      <c r="H735" s="438" t="s">
        <v>7746</v>
      </c>
      <c r="I735" s="438" t="s">
        <v>7747</v>
      </c>
      <c r="J735" s="438" t="s">
        <v>8944</v>
      </c>
      <c r="K735" s="438" t="s">
        <v>5872</v>
      </c>
      <c r="L735" s="438" t="s">
        <v>5857</v>
      </c>
      <c r="M735" s="438" t="s">
        <v>8945</v>
      </c>
      <c r="N735" s="438" t="s">
        <v>8946</v>
      </c>
      <c r="O735" s="438" t="s">
        <v>8947</v>
      </c>
      <c r="P735" s="438"/>
      <c r="Q735" s="438" t="s">
        <v>625</v>
      </c>
      <c r="R735" s="438"/>
      <c r="S735" s="438"/>
      <c r="T735" s="440"/>
    </row>
    <row r="736" spans="1:20">
      <c r="A736" s="438" t="s">
        <v>8948</v>
      </c>
      <c r="B736" s="438" t="s">
        <v>5849</v>
      </c>
      <c r="C736" s="438" t="s">
        <v>5850</v>
      </c>
      <c r="D736" s="438" t="s">
        <v>1015</v>
      </c>
      <c r="E736" s="438" t="s">
        <v>5852</v>
      </c>
      <c r="F736" s="438" t="s">
        <v>58</v>
      </c>
      <c r="G736" s="438" t="s">
        <v>58</v>
      </c>
      <c r="H736" s="438" t="s">
        <v>7746</v>
      </c>
      <c r="I736" s="438" t="s">
        <v>7747</v>
      </c>
      <c r="J736" s="438" t="s">
        <v>8949</v>
      </c>
      <c r="K736" s="438" t="s">
        <v>5856</v>
      </c>
      <c r="L736" s="438" t="s">
        <v>8950</v>
      </c>
      <c r="M736" s="438" t="s">
        <v>58</v>
      </c>
      <c r="N736" s="438" t="s">
        <v>8951</v>
      </c>
      <c r="O736" s="438" t="s">
        <v>8952</v>
      </c>
      <c r="P736" s="438"/>
      <c r="Q736" s="438" t="s">
        <v>625</v>
      </c>
      <c r="R736" s="438"/>
      <c r="S736" s="438"/>
      <c r="T736" s="440"/>
    </row>
    <row r="737" spans="1:20">
      <c r="A737" s="438" t="s">
        <v>8953</v>
      </c>
      <c r="B737" s="438" t="s">
        <v>5849</v>
      </c>
      <c r="C737" s="438" t="s">
        <v>5850</v>
      </c>
      <c r="D737" s="438" t="s">
        <v>1015</v>
      </c>
      <c r="E737" s="438" t="s">
        <v>5852</v>
      </c>
      <c r="F737" s="438" t="s">
        <v>58</v>
      </c>
      <c r="G737" s="438" t="s">
        <v>58</v>
      </c>
      <c r="H737" s="438" t="s">
        <v>7746</v>
      </c>
      <c r="I737" s="438" t="s">
        <v>7747</v>
      </c>
      <c r="J737" s="438" t="s">
        <v>8954</v>
      </c>
      <c r="K737" s="438" t="s">
        <v>5856</v>
      </c>
      <c r="L737" s="438" t="s">
        <v>8950</v>
      </c>
      <c r="M737" s="438" t="s">
        <v>58</v>
      </c>
      <c r="N737" s="438" t="s">
        <v>8955</v>
      </c>
      <c r="O737" s="438" t="s">
        <v>8952</v>
      </c>
      <c r="P737" s="438"/>
      <c r="Q737" s="438" t="s">
        <v>625</v>
      </c>
      <c r="R737" s="438"/>
      <c r="S737" s="438"/>
      <c r="T737" s="440"/>
    </row>
    <row r="738" spans="1:20">
      <c r="A738" s="438" t="s">
        <v>8956</v>
      </c>
      <c r="B738" s="438" t="s">
        <v>5849</v>
      </c>
      <c r="C738" s="438" t="s">
        <v>5850</v>
      </c>
      <c r="D738" s="438" t="s">
        <v>1015</v>
      </c>
      <c r="E738" s="438" t="s">
        <v>5852</v>
      </c>
      <c r="F738" s="438" t="s">
        <v>58</v>
      </c>
      <c r="G738" s="438" t="s">
        <v>58</v>
      </c>
      <c r="H738" s="438" t="s">
        <v>7746</v>
      </c>
      <c r="I738" s="438" t="s">
        <v>7747</v>
      </c>
      <c r="J738" s="438" t="s">
        <v>8957</v>
      </c>
      <c r="K738" s="438" t="s">
        <v>5962</v>
      </c>
      <c r="L738" s="438" t="s">
        <v>5857</v>
      </c>
      <c r="M738" s="438" t="s">
        <v>8958</v>
      </c>
      <c r="N738" s="438" t="s">
        <v>8959</v>
      </c>
      <c r="O738" s="438" t="s">
        <v>8960</v>
      </c>
      <c r="P738" s="438"/>
      <c r="Q738" s="438" t="s">
        <v>625</v>
      </c>
      <c r="R738" s="438"/>
      <c r="S738" s="438"/>
      <c r="T738" s="440"/>
    </row>
    <row r="739" spans="1:20">
      <c r="A739" s="438" t="s">
        <v>8961</v>
      </c>
      <c r="B739" s="438" t="s">
        <v>5849</v>
      </c>
      <c r="C739" s="438" t="s">
        <v>5850</v>
      </c>
      <c r="D739" s="438" t="s">
        <v>1015</v>
      </c>
      <c r="E739" s="438" t="s">
        <v>5852</v>
      </c>
      <c r="F739" s="438" t="s">
        <v>58</v>
      </c>
      <c r="G739" s="438" t="s">
        <v>58</v>
      </c>
      <c r="H739" s="438" t="s">
        <v>7746</v>
      </c>
      <c r="I739" s="438" t="s">
        <v>7747</v>
      </c>
      <c r="J739" s="438" t="s">
        <v>8962</v>
      </c>
      <c r="K739" s="438" t="s">
        <v>5872</v>
      </c>
      <c r="L739" s="438" t="s">
        <v>8963</v>
      </c>
      <c r="M739" s="438" t="s">
        <v>8964</v>
      </c>
      <c r="N739" s="438" t="s">
        <v>8965</v>
      </c>
      <c r="O739" s="438" t="s">
        <v>8966</v>
      </c>
      <c r="P739" s="438"/>
      <c r="Q739" s="438" t="s">
        <v>625</v>
      </c>
      <c r="R739" s="438"/>
      <c r="S739" s="438"/>
      <c r="T739" s="440"/>
    </row>
    <row r="740" spans="1:20">
      <c r="A740" s="438" t="s">
        <v>8967</v>
      </c>
      <c r="B740" s="438" t="s">
        <v>5849</v>
      </c>
      <c r="C740" s="438" t="s">
        <v>5850</v>
      </c>
      <c r="D740" s="438" t="s">
        <v>1015</v>
      </c>
      <c r="E740" s="438" t="s">
        <v>5852</v>
      </c>
      <c r="F740" s="438" t="s">
        <v>58</v>
      </c>
      <c r="G740" s="438" t="s">
        <v>58</v>
      </c>
      <c r="H740" s="438" t="s">
        <v>7746</v>
      </c>
      <c r="I740" s="438" t="s">
        <v>7747</v>
      </c>
      <c r="J740" s="438" t="s">
        <v>8968</v>
      </c>
      <c r="K740" s="438" t="s">
        <v>5872</v>
      </c>
      <c r="L740" s="438" t="s">
        <v>8963</v>
      </c>
      <c r="M740" s="438" t="s">
        <v>8969</v>
      </c>
      <c r="N740" s="438" t="s">
        <v>8970</v>
      </c>
      <c r="O740" s="438" t="s">
        <v>8971</v>
      </c>
      <c r="P740" s="438"/>
      <c r="Q740" s="438" t="s">
        <v>625</v>
      </c>
      <c r="R740" s="438"/>
      <c r="S740" s="438"/>
      <c r="T740" s="440"/>
    </row>
    <row r="741" spans="1:20">
      <c r="A741" s="438" t="s">
        <v>8972</v>
      </c>
      <c r="B741" s="438" t="s">
        <v>5849</v>
      </c>
      <c r="C741" s="438" t="s">
        <v>5850</v>
      </c>
      <c r="D741" s="438" t="s">
        <v>1015</v>
      </c>
      <c r="E741" s="438" t="s">
        <v>5852</v>
      </c>
      <c r="F741" s="438" t="s">
        <v>58</v>
      </c>
      <c r="G741" s="438" t="s">
        <v>58</v>
      </c>
      <c r="H741" s="438" t="s">
        <v>7746</v>
      </c>
      <c r="I741" s="438" t="s">
        <v>7747</v>
      </c>
      <c r="J741" s="438" t="s">
        <v>8973</v>
      </c>
      <c r="K741" s="438" t="s">
        <v>5872</v>
      </c>
      <c r="L741" s="438" t="s">
        <v>8974</v>
      </c>
      <c r="M741" s="438" t="s">
        <v>58</v>
      </c>
      <c r="N741" s="438" t="s">
        <v>8975</v>
      </c>
      <c r="O741" s="438" t="s">
        <v>8976</v>
      </c>
      <c r="P741" s="438"/>
      <c r="Q741" s="438" t="s">
        <v>625</v>
      </c>
      <c r="R741" s="438"/>
      <c r="S741" s="438"/>
      <c r="T741" s="440"/>
    </row>
    <row r="742" spans="1:20">
      <c r="A742" s="438" t="s">
        <v>8977</v>
      </c>
      <c r="B742" s="438" t="s">
        <v>5849</v>
      </c>
      <c r="C742" s="438" t="s">
        <v>5850</v>
      </c>
      <c r="D742" s="438" t="s">
        <v>1015</v>
      </c>
      <c r="E742" s="438" t="s">
        <v>5852</v>
      </c>
      <c r="F742" s="438" t="s">
        <v>58</v>
      </c>
      <c r="G742" s="438" t="s">
        <v>58</v>
      </c>
      <c r="H742" s="438" t="s">
        <v>7746</v>
      </c>
      <c r="I742" s="438" t="s">
        <v>7747</v>
      </c>
      <c r="J742" s="438" t="s">
        <v>8978</v>
      </c>
      <c r="K742" s="438" t="s">
        <v>5872</v>
      </c>
      <c r="L742" s="438" t="s">
        <v>8974</v>
      </c>
      <c r="M742" s="438" t="s">
        <v>58</v>
      </c>
      <c r="N742" s="438" t="s">
        <v>8979</v>
      </c>
      <c r="O742" s="438" t="s">
        <v>8980</v>
      </c>
      <c r="P742" s="438"/>
      <c r="Q742" s="438" t="s">
        <v>625</v>
      </c>
      <c r="R742" s="438"/>
      <c r="S742" s="438"/>
      <c r="T742" s="440"/>
    </row>
    <row r="743" spans="1:20">
      <c r="A743" s="438" t="s">
        <v>8981</v>
      </c>
      <c r="B743" s="438" t="s">
        <v>5849</v>
      </c>
      <c r="C743" s="438" t="s">
        <v>5850</v>
      </c>
      <c r="D743" s="438" t="s">
        <v>1015</v>
      </c>
      <c r="E743" s="438" t="s">
        <v>5852</v>
      </c>
      <c r="F743" s="438" t="s">
        <v>58</v>
      </c>
      <c r="G743" s="438" t="s">
        <v>58</v>
      </c>
      <c r="H743" s="438" t="s">
        <v>7746</v>
      </c>
      <c r="I743" s="438" t="s">
        <v>7747</v>
      </c>
      <c r="J743" s="438" t="s">
        <v>8982</v>
      </c>
      <c r="K743" s="438" t="s">
        <v>5872</v>
      </c>
      <c r="L743" s="438" t="s">
        <v>8974</v>
      </c>
      <c r="M743" s="438" t="s">
        <v>58</v>
      </c>
      <c r="N743" s="438" t="s">
        <v>8983</v>
      </c>
      <c r="O743" s="438" t="s">
        <v>8984</v>
      </c>
      <c r="P743" s="438"/>
      <c r="Q743" s="438" t="s">
        <v>625</v>
      </c>
      <c r="R743" s="438"/>
      <c r="S743" s="438"/>
      <c r="T743" s="440"/>
    </row>
    <row r="744" spans="1:20">
      <c r="A744" s="438" t="s">
        <v>8985</v>
      </c>
      <c r="B744" s="438" t="s">
        <v>5849</v>
      </c>
      <c r="C744" s="438" t="s">
        <v>5850</v>
      </c>
      <c r="D744" s="438" t="s">
        <v>1015</v>
      </c>
      <c r="E744" s="438" t="s">
        <v>5852</v>
      </c>
      <c r="F744" s="438" t="s">
        <v>58</v>
      </c>
      <c r="G744" s="438" t="s">
        <v>58</v>
      </c>
      <c r="H744" s="438" t="s">
        <v>7746</v>
      </c>
      <c r="I744" s="438" t="s">
        <v>7747</v>
      </c>
      <c r="J744" s="438" t="s">
        <v>8986</v>
      </c>
      <c r="K744" s="438" t="s">
        <v>5872</v>
      </c>
      <c r="L744" s="438" t="s">
        <v>8974</v>
      </c>
      <c r="M744" s="438" t="s">
        <v>58</v>
      </c>
      <c r="N744" s="438" t="s">
        <v>8987</v>
      </c>
      <c r="O744" s="438" t="s">
        <v>8988</v>
      </c>
      <c r="P744" s="438"/>
      <c r="Q744" s="438" t="s">
        <v>625</v>
      </c>
      <c r="R744" s="438"/>
      <c r="S744" s="438"/>
      <c r="T744" s="440"/>
    </row>
    <row r="745" spans="1:20">
      <c r="A745" s="438" t="s">
        <v>8989</v>
      </c>
      <c r="B745" s="438" t="s">
        <v>5849</v>
      </c>
      <c r="C745" s="438" t="s">
        <v>5850</v>
      </c>
      <c r="D745" s="438" t="s">
        <v>1015</v>
      </c>
      <c r="E745" s="438" t="s">
        <v>5852</v>
      </c>
      <c r="F745" s="438" t="s">
        <v>58</v>
      </c>
      <c r="G745" s="438" t="s">
        <v>58</v>
      </c>
      <c r="H745" s="438" t="s">
        <v>7746</v>
      </c>
      <c r="I745" s="438" t="s">
        <v>7747</v>
      </c>
      <c r="J745" s="438" t="s">
        <v>8990</v>
      </c>
      <c r="K745" s="438" t="s">
        <v>5872</v>
      </c>
      <c r="L745" s="438" t="s">
        <v>8974</v>
      </c>
      <c r="M745" s="438" t="s">
        <v>58</v>
      </c>
      <c r="N745" s="438" t="s">
        <v>8991</v>
      </c>
      <c r="O745" s="438" t="s">
        <v>8992</v>
      </c>
      <c r="P745" s="438"/>
      <c r="Q745" s="438" t="s">
        <v>625</v>
      </c>
      <c r="R745" s="438"/>
      <c r="S745" s="438"/>
      <c r="T745" s="440"/>
    </row>
    <row r="746" spans="1:20">
      <c r="A746" s="438" t="s">
        <v>8993</v>
      </c>
      <c r="B746" s="438" t="s">
        <v>5849</v>
      </c>
      <c r="C746" s="438" t="s">
        <v>5850</v>
      </c>
      <c r="D746" s="438" t="s">
        <v>1015</v>
      </c>
      <c r="E746" s="438" t="s">
        <v>5852</v>
      </c>
      <c r="F746" s="438" t="s">
        <v>58</v>
      </c>
      <c r="G746" s="438" t="s">
        <v>58</v>
      </c>
      <c r="H746" s="438" t="s">
        <v>7746</v>
      </c>
      <c r="I746" s="438" t="s">
        <v>7747</v>
      </c>
      <c r="J746" s="438" t="s">
        <v>8994</v>
      </c>
      <c r="K746" s="438" t="s">
        <v>5872</v>
      </c>
      <c r="L746" s="438" t="s">
        <v>8974</v>
      </c>
      <c r="M746" s="438" t="s">
        <v>58</v>
      </c>
      <c r="N746" s="438" t="s">
        <v>8995</v>
      </c>
      <c r="O746" s="438" t="s">
        <v>8996</v>
      </c>
      <c r="P746" s="438"/>
      <c r="Q746" s="438" t="s">
        <v>625</v>
      </c>
      <c r="R746" s="438"/>
      <c r="S746" s="438"/>
      <c r="T746" s="440"/>
    </row>
    <row r="747" spans="1:20">
      <c r="A747" s="438" t="s">
        <v>8997</v>
      </c>
      <c r="B747" s="438" t="s">
        <v>5849</v>
      </c>
      <c r="C747" s="438" t="s">
        <v>5850</v>
      </c>
      <c r="D747" s="438" t="s">
        <v>1015</v>
      </c>
      <c r="E747" s="438" t="s">
        <v>5852</v>
      </c>
      <c r="F747" s="438" t="s">
        <v>58</v>
      </c>
      <c r="G747" s="438" t="s">
        <v>58</v>
      </c>
      <c r="H747" s="438" t="s">
        <v>7746</v>
      </c>
      <c r="I747" s="438" t="s">
        <v>8998</v>
      </c>
      <c r="J747" s="438" t="s">
        <v>8999</v>
      </c>
      <c r="K747" s="438" t="s">
        <v>5872</v>
      </c>
      <c r="L747" s="438" t="s">
        <v>8291</v>
      </c>
      <c r="M747" s="438" t="s">
        <v>9000</v>
      </c>
      <c r="N747" s="438" t="s">
        <v>9001</v>
      </c>
      <c r="O747" s="438" t="s">
        <v>9002</v>
      </c>
      <c r="P747" s="438"/>
      <c r="Q747" s="438" t="s">
        <v>625</v>
      </c>
      <c r="R747" s="438"/>
      <c r="S747" s="438"/>
      <c r="T747" s="440"/>
    </row>
    <row r="748" spans="1:20">
      <c r="A748" s="438" t="s">
        <v>9003</v>
      </c>
      <c r="B748" s="438" t="s">
        <v>5849</v>
      </c>
      <c r="C748" s="438" t="s">
        <v>5850</v>
      </c>
      <c r="D748" s="438" t="s">
        <v>1015</v>
      </c>
      <c r="E748" s="438" t="s">
        <v>5852</v>
      </c>
      <c r="F748" s="438" t="s">
        <v>58</v>
      </c>
      <c r="G748" s="438" t="s">
        <v>58</v>
      </c>
      <c r="H748" s="438" t="s">
        <v>7746</v>
      </c>
      <c r="I748" s="438" t="s">
        <v>8998</v>
      </c>
      <c r="J748" s="438" t="s">
        <v>9004</v>
      </c>
      <c r="K748" s="438" t="s">
        <v>5872</v>
      </c>
      <c r="L748" s="438" t="s">
        <v>5857</v>
      </c>
      <c r="M748" s="438" t="s">
        <v>58</v>
      </c>
      <c r="N748" s="438" t="s">
        <v>9005</v>
      </c>
      <c r="O748" s="438" t="s">
        <v>9006</v>
      </c>
      <c r="P748" s="438"/>
      <c r="Q748" s="438" t="s">
        <v>625</v>
      </c>
      <c r="R748" s="438"/>
      <c r="S748" s="438"/>
      <c r="T748" s="440"/>
    </row>
    <row r="749" spans="1:20">
      <c r="A749" s="438" t="s">
        <v>9007</v>
      </c>
      <c r="B749" s="438" t="s">
        <v>5849</v>
      </c>
      <c r="C749" s="438" t="s">
        <v>5850</v>
      </c>
      <c r="D749" s="438" t="s">
        <v>1015</v>
      </c>
      <c r="E749" s="438" t="s">
        <v>5852</v>
      </c>
      <c r="F749" s="438" t="s">
        <v>58</v>
      </c>
      <c r="G749" s="438" t="s">
        <v>58</v>
      </c>
      <c r="H749" s="438" t="s">
        <v>7746</v>
      </c>
      <c r="I749" s="438" t="s">
        <v>8998</v>
      </c>
      <c r="J749" s="438" t="s">
        <v>9008</v>
      </c>
      <c r="K749" s="438" t="s">
        <v>5872</v>
      </c>
      <c r="L749" s="438" t="s">
        <v>5857</v>
      </c>
      <c r="M749" s="438" t="s">
        <v>58</v>
      </c>
      <c r="N749" s="438" t="s">
        <v>9009</v>
      </c>
      <c r="O749" s="438" t="s">
        <v>9010</v>
      </c>
      <c r="P749" s="438"/>
      <c r="Q749" s="438" t="s">
        <v>625</v>
      </c>
      <c r="R749" s="438"/>
      <c r="S749" s="438"/>
      <c r="T749" s="440"/>
    </row>
    <row r="750" spans="1:20">
      <c r="A750" s="438" t="s">
        <v>9011</v>
      </c>
      <c r="B750" s="438" t="s">
        <v>5849</v>
      </c>
      <c r="C750" s="438" t="s">
        <v>5850</v>
      </c>
      <c r="D750" s="438" t="s">
        <v>1015</v>
      </c>
      <c r="E750" s="438" t="s">
        <v>5852</v>
      </c>
      <c r="F750" s="438" t="s">
        <v>58</v>
      </c>
      <c r="G750" s="438" t="s">
        <v>58</v>
      </c>
      <c r="H750" s="438" t="s">
        <v>7746</v>
      </c>
      <c r="I750" s="438" t="s">
        <v>8998</v>
      </c>
      <c r="J750" s="438" t="s">
        <v>9012</v>
      </c>
      <c r="K750" s="438" t="s">
        <v>5872</v>
      </c>
      <c r="L750" s="438" t="s">
        <v>5857</v>
      </c>
      <c r="M750" s="438" t="s">
        <v>58</v>
      </c>
      <c r="N750" s="438" t="s">
        <v>9013</v>
      </c>
      <c r="O750" s="438" t="s">
        <v>9014</v>
      </c>
      <c r="P750" s="438"/>
      <c r="Q750" s="438" t="s">
        <v>625</v>
      </c>
      <c r="R750" s="438"/>
      <c r="S750" s="438"/>
      <c r="T750" s="440"/>
    </row>
    <row r="751" spans="1:20">
      <c r="A751" s="438" t="s">
        <v>9015</v>
      </c>
      <c r="B751" s="438" t="s">
        <v>5849</v>
      </c>
      <c r="C751" s="438" t="s">
        <v>5850</v>
      </c>
      <c r="D751" s="438" t="s">
        <v>1015</v>
      </c>
      <c r="E751" s="438" t="s">
        <v>5852</v>
      </c>
      <c r="F751" s="438" t="s">
        <v>58</v>
      </c>
      <c r="G751" s="438" t="s">
        <v>58</v>
      </c>
      <c r="H751" s="438" t="s">
        <v>7746</v>
      </c>
      <c r="I751" s="438" t="s">
        <v>8998</v>
      </c>
      <c r="J751" s="438" t="s">
        <v>9016</v>
      </c>
      <c r="K751" s="438" t="s">
        <v>5856</v>
      </c>
      <c r="L751" s="438" t="s">
        <v>5857</v>
      </c>
      <c r="M751" s="438" t="s">
        <v>58</v>
      </c>
      <c r="N751" s="438" t="s">
        <v>9017</v>
      </c>
      <c r="O751" s="438" t="s">
        <v>9018</v>
      </c>
      <c r="P751" s="438"/>
      <c r="Q751" s="438" t="s">
        <v>625</v>
      </c>
      <c r="R751" s="438"/>
      <c r="S751" s="438"/>
      <c r="T751" s="440"/>
    </row>
    <row r="752" spans="1:20">
      <c r="A752" s="438" t="s">
        <v>9019</v>
      </c>
      <c r="B752" s="438" t="s">
        <v>5849</v>
      </c>
      <c r="C752" s="438" t="s">
        <v>5850</v>
      </c>
      <c r="D752" s="438" t="s">
        <v>1015</v>
      </c>
      <c r="E752" s="438" t="s">
        <v>5852</v>
      </c>
      <c r="F752" s="438" t="s">
        <v>58</v>
      </c>
      <c r="G752" s="438" t="s">
        <v>58</v>
      </c>
      <c r="H752" s="438" t="s">
        <v>7746</v>
      </c>
      <c r="I752" s="438" t="s">
        <v>8998</v>
      </c>
      <c r="J752" s="438" t="s">
        <v>9020</v>
      </c>
      <c r="K752" s="438" t="s">
        <v>5962</v>
      </c>
      <c r="L752" s="438" t="s">
        <v>8291</v>
      </c>
      <c r="M752" s="438" t="s">
        <v>9021</v>
      </c>
      <c r="N752" s="438" t="s">
        <v>9022</v>
      </c>
      <c r="O752" s="438" t="s">
        <v>9023</v>
      </c>
      <c r="P752" s="438"/>
      <c r="Q752" s="438" t="s">
        <v>625</v>
      </c>
      <c r="R752" s="438"/>
      <c r="S752" s="438"/>
      <c r="T752" s="440"/>
    </row>
    <row r="753" spans="1:20">
      <c r="A753" s="438" t="s">
        <v>9024</v>
      </c>
      <c r="B753" s="438" t="s">
        <v>5849</v>
      </c>
      <c r="C753" s="438" t="s">
        <v>5850</v>
      </c>
      <c r="D753" s="438" t="s">
        <v>1015</v>
      </c>
      <c r="E753" s="438" t="s">
        <v>5852</v>
      </c>
      <c r="F753" s="438" t="s">
        <v>58</v>
      </c>
      <c r="G753" s="438" t="s">
        <v>58</v>
      </c>
      <c r="H753" s="438" t="s">
        <v>7746</v>
      </c>
      <c r="I753" s="438" t="s">
        <v>8998</v>
      </c>
      <c r="J753" s="438" t="s">
        <v>9025</v>
      </c>
      <c r="K753" s="438" t="s">
        <v>5962</v>
      </c>
      <c r="L753" s="438" t="s">
        <v>5857</v>
      </c>
      <c r="M753" s="438" t="s">
        <v>9026</v>
      </c>
      <c r="N753" s="438" t="s">
        <v>9027</v>
      </c>
      <c r="O753" s="438" t="s">
        <v>9028</v>
      </c>
      <c r="P753" s="438"/>
      <c r="Q753" s="438" t="s">
        <v>625</v>
      </c>
      <c r="R753" s="438"/>
      <c r="S753" s="438"/>
      <c r="T753" s="440"/>
    </row>
    <row r="754" spans="1:20">
      <c r="A754" s="438" t="s">
        <v>9029</v>
      </c>
      <c r="B754" s="438" t="s">
        <v>5849</v>
      </c>
      <c r="C754" s="438" t="s">
        <v>5850</v>
      </c>
      <c r="D754" s="438" t="s">
        <v>1015</v>
      </c>
      <c r="E754" s="438" t="s">
        <v>5852</v>
      </c>
      <c r="F754" s="438" t="s">
        <v>58</v>
      </c>
      <c r="G754" s="438" t="s">
        <v>58</v>
      </c>
      <c r="H754" s="438" t="s">
        <v>7746</v>
      </c>
      <c r="I754" s="438" t="s">
        <v>8998</v>
      </c>
      <c r="J754" s="438" t="s">
        <v>9030</v>
      </c>
      <c r="K754" s="438" t="s">
        <v>5962</v>
      </c>
      <c r="L754" s="438" t="s">
        <v>5857</v>
      </c>
      <c r="M754" s="438" t="s">
        <v>9026</v>
      </c>
      <c r="N754" s="438" t="s">
        <v>9031</v>
      </c>
      <c r="O754" s="438" t="s">
        <v>9032</v>
      </c>
      <c r="P754" s="438"/>
      <c r="Q754" s="438" t="s">
        <v>625</v>
      </c>
      <c r="R754" s="438"/>
      <c r="S754" s="438"/>
      <c r="T754" s="440"/>
    </row>
    <row r="755" spans="1:20">
      <c r="A755" s="438" t="s">
        <v>9033</v>
      </c>
      <c r="B755" s="438" t="s">
        <v>5849</v>
      </c>
      <c r="C755" s="438" t="s">
        <v>5850</v>
      </c>
      <c r="D755" s="438" t="s">
        <v>1015</v>
      </c>
      <c r="E755" s="438" t="s">
        <v>5852</v>
      </c>
      <c r="F755" s="438" t="s">
        <v>58</v>
      </c>
      <c r="G755" s="438" t="s">
        <v>58</v>
      </c>
      <c r="H755" s="438" t="s">
        <v>7746</v>
      </c>
      <c r="I755" s="438" t="s">
        <v>9034</v>
      </c>
      <c r="J755" s="438" t="s">
        <v>9035</v>
      </c>
      <c r="K755" s="438" t="s">
        <v>5872</v>
      </c>
      <c r="L755" s="438" t="s">
        <v>5857</v>
      </c>
      <c r="M755" s="438" t="s">
        <v>58</v>
      </c>
      <c r="N755" s="438" t="s">
        <v>9036</v>
      </c>
      <c r="O755" s="438" t="s">
        <v>9037</v>
      </c>
      <c r="P755" s="438" t="s">
        <v>8133</v>
      </c>
      <c r="Q755" s="438" t="s">
        <v>1325</v>
      </c>
      <c r="R755" s="438"/>
      <c r="S755" s="438" t="s">
        <v>5893</v>
      </c>
      <c r="T755" s="442" t="s">
        <v>9038</v>
      </c>
    </row>
    <row r="756" spans="1:20">
      <c r="A756" s="438" t="s">
        <v>9039</v>
      </c>
      <c r="B756" s="438" t="s">
        <v>5849</v>
      </c>
      <c r="C756" s="438" t="s">
        <v>5850</v>
      </c>
      <c r="D756" s="438" t="s">
        <v>1015</v>
      </c>
      <c r="E756" s="438" t="s">
        <v>5852</v>
      </c>
      <c r="F756" s="438" t="s">
        <v>58</v>
      </c>
      <c r="G756" s="438" t="s">
        <v>58</v>
      </c>
      <c r="H756" s="438" t="s">
        <v>7746</v>
      </c>
      <c r="I756" s="438" t="s">
        <v>9034</v>
      </c>
      <c r="J756" s="438" t="s">
        <v>9040</v>
      </c>
      <c r="K756" s="438" t="s">
        <v>5872</v>
      </c>
      <c r="L756" s="438" t="s">
        <v>5857</v>
      </c>
      <c r="M756" s="438" t="s">
        <v>58</v>
      </c>
      <c r="N756" s="438" t="s">
        <v>9041</v>
      </c>
      <c r="O756" s="438" t="s">
        <v>9042</v>
      </c>
      <c r="P756" s="438" t="s">
        <v>8133</v>
      </c>
      <c r="Q756" s="438" t="s">
        <v>1325</v>
      </c>
      <c r="R756" s="438"/>
      <c r="S756" s="438" t="s">
        <v>5893</v>
      </c>
      <c r="T756" s="442" t="s">
        <v>9043</v>
      </c>
    </row>
    <row r="757" spans="1:20">
      <c r="A757" s="438" t="s">
        <v>9044</v>
      </c>
      <c r="B757" s="438" t="s">
        <v>5849</v>
      </c>
      <c r="C757" s="438" t="s">
        <v>5850</v>
      </c>
      <c r="D757" s="438" t="s">
        <v>1015</v>
      </c>
      <c r="E757" s="438" t="s">
        <v>5852</v>
      </c>
      <c r="F757" s="438" t="s">
        <v>58</v>
      </c>
      <c r="G757" s="438" t="s">
        <v>58</v>
      </c>
      <c r="H757" s="438" t="s">
        <v>7746</v>
      </c>
      <c r="I757" s="438" t="s">
        <v>9034</v>
      </c>
      <c r="J757" s="438" t="s">
        <v>9045</v>
      </c>
      <c r="K757" s="438" t="s">
        <v>5856</v>
      </c>
      <c r="L757" s="438" t="s">
        <v>5857</v>
      </c>
      <c r="M757" s="438" t="s">
        <v>58</v>
      </c>
      <c r="N757" s="438" t="s">
        <v>9046</v>
      </c>
      <c r="O757" s="438" t="s">
        <v>9047</v>
      </c>
      <c r="P757" s="438" t="s">
        <v>8133</v>
      </c>
      <c r="Q757" s="438" t="s">
        <v>1325</v>
      </c>
      <c r="R757" s="438"/>
      <c r="S757" s="438" t="s">
        <v>5893</v>
      </c>
      <c r="T757" s="442" t="s">
        <v>9048</v>
      </c>
    </row>
    <row r="758" spans="1:20">
      <c r="A758" s="438" t="s">
        <v>9049</v>
      </c>
      <c r="B758" s="438" t="s">
        <v>5849</v>
      </c>
      <c r="C758" s="438" t="s">
        <v>5850</v>
      </c>
      <c r="D758" s="438" t="s">
        <v>1015</v>
      </c>
      <c r="E758" s="438" t="s">
        <v>5852</v>
      </c>
      <c r="F758" s="438" t="s">
        <v>58</v>
      </c>
      <c r="G758" s="438" t="s">
        <v>58</v>
      </c>
      <c r="H758" s="438" t="s">
        <v>7746</v>
      </c>
      <c r="I758" s="438" t="s">
        <v>9050</v>
      </c>
      <c r="J758" s="438" t="s">
        <v>9051</v>
      </c>
      <c r="K758" s="438" t="s">
        <v>5872</v>
      </c>
      <c r="L758" s="438" t="s">
        <v>5857</v>
      </c>
      <c r="M758" s="438" t="s">
        <v>58</v>
      </c>
      <c r="N758" s="438" t="s">
        <v>9052</v>
      </c>
      <c r="O758" s="438" t="s">
        <v>9053</v>
      </c>
      <c r="P758" s="438"/>
      <c r="Q758" s="438" t="s">
        <v>625</v>
      </c>
      <c r="R758" s="438"/>
      <c r="S758" s="438"/>
      <c r="T758" s="440"/>
    </row>
    <row r="759" spans="1:20">
      <c r="A759" s="438" t="s">
        <v>9054</v>
      </c>
      <c r="B759" s="438" t="s">
        <v>5849</v>
      </c>
      <c r="C759" s="438" t="s">
        <v>5850</v>
      </c>
      <c r="D759" s="438" t="s">
        <v>1015</v>
      </c>
      <c r="E759" s="438" t="s">
        <v>5852</v>
      </c>
      <c r="F759" s="438" t="s">
        <v>58</v>
      </c>
      <c r="G759" s="438" t="s">
        <v>58</v>
      </c>
      <c r="H759" s="438" t="s">
        <v>7746</v>
      </c>
      <c r="I759" s="438" t="s">
        <v>9050</v>
      </c>
      <c r="J759" s="438" t="s">
        <v>9055</v>
      </c>
      <c r="K759" s="438" t="s">
        <v>5872</v>
      </c>
      <c r="L759" s="438" t="s">
        <v>5857</v>
      </c>
      <c r="M759" s="438" t="s">
        <v>58</v>
      </c>
      <c r="N759" s="438" t="s">
        <v>9056</v>
      </c>
      <c r="O759" s="438" t="s">
        <v>9057</v>
      </c>
      <c r="P759" s="438"/>
      <c r="Q759" s="438" t="s">
        <v>625</v>
      </c>
      <c r="R759" s="438"/>
      <c r="S759" s="438"/>
      <c r="T759" s="440"/>
    </row>
    <row r="760" spans="1:20">
      <c r="A760" s="438" t="s">
        <v>9058</v>
      </c>
      <c r="B760" s="438" t="s">
        <v>5849</v>
      </c>
      <c r="C760" s="438" t="s">
        <v>5850</v>
      </c>
      <c r="D760" s="438" t="s">
        <v>1015</v>
      </c>
      <c r="E760" s="438" t="s">
        <v>5852</v>
      </c>
      <c r="F760" s="438" t="s">
        <v>58</v>
      </c>
      <c r="G760" s="438" t="s">
        <v>58</v>
      </c>
      <c r="H760" s="438" t="s">
        <v>7746</v>
      </c>
      <c r="I760" s="438" t="s">
        <v>9050</v>
      </c>
      <c r="J760" s="438" t="s">
        <v>9059</v>
      </c>
      <c r="K760" s="438" t="s">
        <v>5872</v>
      </c>
      <c r="L760" s="438" t="s">
        <v>5857</v>
      </c>
      <c r="M760" s="438" t="s">
        <v>9060</v>
      </c>
      <c r="N760" s="438" t="s">
        <v>9061</v>
      </c>
      <c r="O760" s="438" t="s">
        <v>9062</v>
      </c>
      <c r="P760" s="438"/>
      <c r="Q760" s="438" t="s">
        <v>625</v>
      </c>
      <c r="R760" s="438"/>
      <c r="S760" s="438"/>
      <c r="T760" s="440"/>
    </row>
    <row r="761" spans="1:20">
      <c r="A761" s="438" t="s">
        <v>9063</v>
      </c>
      <c r="B761" s="438" t="s">
        <v>5849</v>
      </c>
      <c r="C761" s="438" t="s">
        <v>5850</v>
      </c>
      <c r="D761" s="438" t="s">
        <v>1015</v>
      </c>
      <c r="E761" s="438" t="s">
        <v>5852</v>
      </c>
      <c r="F761" s="438" t="s">
        <v>58</v>
      </c>
      <c r="G761" s="438" t="s">
        <v>58</v>
      </c>
      <c r="H761" s="438" t="s">
        <v>7746</v>
      </c>
      <c r="I761" s="438" t="s">
        <v>9050</v>
      </c>
      <c r="J761" s="438" t="s">
        <v>9064</v>
      </c>
      <c r="K761" s="438" t="s">
        <v>5872</v>
      </c>
      <c r="L761" s="438" t="s">
        <v>5857</v>
      </c>
      <c r="M761" s="438" t="s">
        <v>9065</v>
      </c>
      <c r="N761" s="438" t="s">
        <v>9066</v>
      </c>
      <c r="O761" s="438" t="s">
        <v>9067</v>
      </c>
      <c r="P761" s="438"/>
      <c r="Q761" s="438" t="s">
        <v>625</v>
      </c>
      <c r="R761" s="438"/>
      <c r="S761" s="438"/>
      <c r="T761" s="440"/>
    </row>
    <row r="762" spans="1:20">
      <c r="A762" s="438" t="s">
        <v>9068</v>
      </c>
      <c r="B762" s="438" t="s">
        <v>5849</v>
      </c>
      <c r="C762" s="438" t="s">
        <v>5850</v>
      </c>
      <c r="D762" s="438" t="s">
        <v>1015</v>
      </c>
      <c r="E762" s="438" t="s">
        <v>5852</v>
      </c>
      <c r="F762" s="438" t="s">
        <v>58</v>
      </c>
      <c r="G762" s="438" t="s">
        <v>58</v>
      </c>
      <c r="H762" s="438" t="s">
        <v>7746</v>
      </c>
      <c r="I762" s="438" t="s">
        <v>7765</v>
      </c>
      <c r="J762" s="438" t="s">
        <v>9069</v>
      </c>
      <c r="K762" s="438" t="s">
        <v>5872</v>
      </c>
      <c r="L762" s="438" t="s">
        <v>5857</v>
      </c>
      <c r="M762" s="438" t="s">
        <v>9070</v>
      </c>
      <c r="N762" s="438" t="s">
        <v>9071</v>
      </c>
      <c r="O762" s="438" t="s">
        <v>9072</v>
      </c>
      <c r="P762" s="438"/>
      <c r="Q762" s="438" t="s">
        <v>625</v>
      </c>
      <c r="R762" s="438"/>
      <c r="S762" s="438"/>
      <c r="T762" s="440"/>
    </row>
    <row r="763" spans="1:20">
      <c r="A763" s="438" t="s">
        <v>9073</v>
      </c>
      <c r="B763" s="438" t="s">
        <v>5849</v>
      </c>
      <c r="C763" s="438" t="s">
        <v>5850</v>
      </c>
      <c r="D763" s="438" t="s">
        <v>1015</v>
      </c>
      <c r="E763" s="438" t="s">
        <v>5852</v>
      </c>
      <c r="F763" s="438" t="s">
        <v>58</v>
      </c>
      <c r="G763" s="438" t="s">
        <v>58</v>
      </c>
      <c r="H763" s="438" t="s">
        <v>7746</v>
      </c>
      <c r="I763" s="438" t="s">
        <v>7765</v>
      </c>
      <c r="J763" s="438" t="s">
        <v>9074</v>
      </c>
      <c r="K763" s="438" t="s">
        <v>5872</v>
      </c>
      <c r="L763" s="438" t="s">
        <v>5857</v>
      </c>
      <c r="M763" s="438" t="s">
        <v>9070</v>
      </c>
      <c r="N763" s="438" t="s">
        <v>9075</v>
      </c>
      <c r="O763" s="438" t="s">
        <v>9076</v>
      </c>
      <c r="P763" s="438"/>
      <c r="Q763" s="438" t="s">
        <v>625</v>
      </c>
      <c r="R763" s="438"/>
      <c r="S763" s="438"/>
      <c r="T763" s="440"/>
    </row>
    <row r="764" spans="1:20">
      <c r="A764" s="438" t="s">
        <v>9077</v>
      </c>
      <c r="B764" s="438" t="s">
        <v>5849</v>
      </c>
      <c r="C764" s="438" t="s">
        <v>5850</v>
      </c>
      <c r="D764" s="438" t="s">
        <v>1015</v>
      </c>
      <c r="E764" s="438" t="s">
        <v>5852</v>
      </c>
      <c r="F764" s="438" t="s">
        <v>58</v>
      </c>
      <c r="G764" s="438" t="s">
        <v>58</v>
      </c>
      <c r="H764" s="438" t="s">
        <v>7746</v>
      </c>
      <c r="I764" s="438" t="s">
        <v>7765</v>
      </c>
      <c r="J764" s="438" t="s">
        <v>9078</v>
      </c>
      <c r="K764" s="438" t="s">
        <v>5856</v>
      </c>
      <c r="L764" s="438" t="s">
        <v>5857</v>
      </c>
      <c r="M764" s="438" t="s">
        <v>9079</v>
      </c>
      <c r="N764" s="438" t="s">
        <v>9080</v>
      </c>
      <c r="O764" s="438" t="s">
        <v>9081</v>
      </c>
      <c r="P764" s="438"/>
      <c r="Q764" s="438" t="s">
        <v>625</v>
      </c>
      <c r="R764" s="438"/>
      <c r="S764" s="438"/>
      <c r="T764" s="440"/>
    </row>
    <row r="765" spans="1:20">
      <c r="A765" s="438" t="s">
        <v>9082</v>
      </c>
      <c r="B765" s="438" t="s">
        <v>5849</v>
      </c>
      <c r="C765" s="438" t="s">
        <v>5850</v>
      </c>
      <c r="D765" s="438" t="s">
        <v>1015</v>
      </c>
      <c r="E765" s="438" t="s">
        <v>5852</v>
      </c>
      <c r="F765" s="438" t="s">
        <v>58</v>
      </c>
      <c r="G765" s="438" t="s">
        <v>58</v>
      </c>
      <c r="H765" s="438" t="s">
        <v>7746</v>
      </c>
      <c r="I765" s="438" t="s">
        <v>7765</v>
      </c>
      <c r="J765" s="438" t="s">
        <v>9083</v>
      </c>
      <c r="K765" s="438" t="s">
        <v>5856</v>
      </c>
      <c r="L765" s="438" t="s">
        <v>5857</v>
      </c>
      <c r="M765" s="438" t="s">
        <v>9079</v>
      </c>
      <c r="N765" s="438" t="s">
        <v>9084</v>
      </c>
      <c r="O765" s="438" t="s">
        <v>9085</v>
      </c>
      <c r="P765" s="438"/>
      <c r="Q765" s="438" t="s">
        <v>625</v>
      </c>
      <c r="R765" s="438"/>
      <c r="S765" s="438"/>
      <c r="T765" s="440"/>
    </row>
    <row r="766" spans="1:20">
      <c r="A766" s="438" t="s">
        <v>9086</v>
      </c>
      <c r="B766" s="438" t="s">
        <v>5849</v>
      </c>
      <c r="C766" s="438" t="s">
        <v>5850</v>
      </c>
      <c r="D766" s="438" t="s">
        <v>1015</v>
      </c>
      <c r="E766" s="438" t="s">
        <v>5852</v>
      </c>
      <c r="F766" s="438" t="s">
        <v>58</v>
      </c>
      <c r="G766" s="438" t="s">
        <v>58</v>
      </c>
      <c r="H766" s="438" t="s">
        <v>7746</v>
      </c>
      <c r="I766" s="438" t="s">
        <v>7765</v>
      </c>
      <c r="J766" s="438" t="s">
        <v>9087</v>
      </c>
      <c r="K766" s="438" t="s">
        <v>5856</v>
      </c>
      <c r="L766" s="438" t="s">
        <v>5857</v>
      </c>
      <c r="M766" s="438" t="s">
        <v>9079</v>
      </c>
      <c r="N766" s="438" t="s">
        <v>9088</v>
      </c>
      <c r="O766" s="438" t="s">
        <v>9089</v>
      </c>
      <c r="P766" s="438" t="s">
        <v>8133</v>
      </c>
      <c r="Q766" s="438" t="s">
        <v>1325</v>
      </c>
      <c r="R766" s="438"/>
      <c r="S766" s="438" t="s">
        <v>9090</v>
      </c>
      <c r="T766" s="440" t="s">
        <v>9090</v>
      </c>
    </row>
    <row r="767" spans="1:20">
      <c r="A767" s="438" t="s">
        <v>9091</v>
      </c>
      <c r="B767" s="438" t="s">
        <v>5849</v>
      </c>
      <c r="C767" s="438" t="s">
        <v>5850</v>
      </c>
      <c r="D767" s="438" t="s">
        <v>1015</v>
      </c>
      <c r="E767" s="438" t="s">
        <v>5852</v>
      </c>
      <c r="F767" s="438" t="s">
        <v>58</v>
      </c>
      <c r="G767" s="438" t="s">
        <v>58</v>
      </c>
      <c r="H767" s="438" t="s">
        <v>7746</v>
      </c>
      <c r="I767" s="438" t="s">
        <v>7765</v>
      </c>
      <c r="J767" s="438" t="s">
        <v>9092</v>
      </c>
      <c r="K767" s="438" t="s">
        <v>5872</v>
      </c>
      <c r="L767" s="438" t="s">
        <v>5857</v>
      </c>
      <c r="M767" s="438" t="s">
        <v>9093</v>
      </c>
      <c r="N767" s="438" t="s">
        <v>9094</v>
      </c>
      <c r="O767" s="438" t="s">
        <v>9095</v>
      </c>
      <c r="P767" s="438" t="s">
        <v>8133</v>
      </c>
      <c r="Q767" s="438" t="s">
        <v>1325</v>
      </c>
      <c r="R767" s="438"/>
      <c r="S767" s="438" t="s">
        <v>9096</v>
      </c>
      <c r="T767" s="440" t="s">
        <v>9096</v>
      </c>
    </row>
    <row r="768" spans="1:20">
      <c r="A768" s="438" t="s">
        <v>9097</v>
      </c>
      <c r="B768" s="438" t="s">
        <v>5849</v>
      </c>
      <c r="C768" s="438" t="s">
        <v>5850</v>
      </c>
      <c r="D768" s="438" t="s">
        <v>1015</v>
      </c>
      <c r="E768" s="438" t="s">
        <v>5852</v>
      </c>
      <c r="F768" s="438" t="s">
        <v>58</v>
      </c>
      <c r="G768" s="438" t="s">
        <v>58</v>
      </c>
      <c r="H768" s="438" t="s">
        <v>7746</v>
      </c>
      <c r="I768" s="438" t="s">
        <v>7765</v>
      </c>
      <c r="J768" s="438" t="s">
        <v>9098</v>
      </c>
      <c r="K768" s="438" t="s">
        <v>5856</v>
      </c>
      <c r="L768" s="438" t="s">
        <v>5857</v>
      </c>
      <c r="M768" s="438" t="s">
        <v>9070</v>
      </c>
      <c r="N768" s="438" t="s">
        <v>9099</v>
      </c>
      <c r="O768" s="438" t="s">
        <v>9100</v>
      </c>
      <c r="P768" s="438"/>
      <c r="Q768" s="438" t="s">
        <v>625</v>
      </c>
      <c r="R768" s="438"/>
      <c r="S768" s="438"/>
      <c r="T768" s="440"/>
    </row>
    <row r="769" spans="1:20">
      <c r="A769" s="438" t="s">
        <v>9101</v>
      </c>
      <c r="B769" s="438" t="s">
        <v>5849</v>
      </c>
      <c r="C769" s="438" t="s">
        <v>5850</v>
      </c>
      <c r="D769" s="438" t="s">
        <v>1015</v>
      </c>
      <c r="E769" s="438" t="s">
        <v>5852</v>
      </c>
      <c r="F769" s="438" t="s">
        <v>58</v>
      </c>
      <c r="G769" s="438" t="s">
        <v>58</v>
      </c>
      <c r="H769" s="438" t="s">
        <v>7746</v>
      </c>
      <c r="I769" s="438" t="s">
        <v>7765</v>
      </c>
      <c r="J769" s="438" t="s">
        <v>9102</v>
      </c>
      <c r="K769" s="438" t="s">
        <v>5872</v>
      </c>
      <c r="L769" s="438" t="s">
        <v>5857</v>
      </c>
      <c r="M769" s="438" t="s">
        <v>58</v>
      </c>
      <c r="N769" s="438" t="s">
        <v>9103</v>
      </c>
      <c r="O769" s="438" t="s">
        <v>9104</v>
      </c>
      <c r="P769" s="438"/>
      <c r="Q769" s="438" t="s">
        <v>625</v>
      </c>
      <c r="R769" s="438"/>
      <c r="S769" s="438"/>
      <c r="T769" s="440"/>
    </row>
    <row r="770" spans="1:20">
      <c r="A770" s="438" t="s">
        <v>9105</v>
      </c>
      <c r="B770" s="438" t="s">
        <v>5849</v>
      </c>
      <c r="C770" s="438" t="s">
        <v>5850</v>
      </c>
      <c r="D770" s="438" t="s">
        <v>1015</v>
      </c>
      <c r="E770" s="438" t="s">
        <v>5852</v>
      </c>
      <c r="F770" s="438" t="s">
        <v>58</v>
      </c>
      <c r="G770" s="438" t="s">
        <v>58</v>
      </c>
      <c r="H770" s="438" t="s">
        <v>7746</v>
      </c>
      <c r="I770" s="438" t="s">
        <v>170</v>
      </c>
      <c r="J770" s="438" t="s">
        <v>9106</v>
      </c>
      <c r="K770" s="438" t="s">
        <v>5872</v>
      </c>
      <c r="L770" s="438" t="s">
        <v>9107</v>
      </c>
      <c r="M770" s="438" t="s">
        <v>9108</v>
      </c>
      <c r="N770" s="438" t="s">
        <v>8648</v>
      </c>
      <c r="O770" s="438" t="s">
        <v>9109</v>
      </c>
      <c r="P770" s="438"/>
      <c r="Q770" s="438" t="s">
        <v>625</v>
      </c>
      <c r="R770" s="438"/>
      <c r="S770" s="438"/>
      <c r="T770" s="440"/>
    </row>
    <row r="771" spans="1:20">
      <c r="A771" s="438" t="s">
        <v>9110</v>
      </c>
      <c r="B771" s="438" t="s">
        <v>5849</v>
      </c>
      <c r="C771" s="438" t="s">
        <v>5850</v>
      </c>
      <c r="D771" s="438" t="s">
        <v>1015</v>
      </c>
      <c r="E771" s="438" t="s">
        <v>5852</v>
      </c>
      <c r="F771" s="438" t="s">
        <v>58</v>
      </c>
      <c r="G771" s="438" t="s">
        <v>58</v>
      </c>
      <c r="H771" s="438" t="s">
        <v>7746</v>
      </c>
      <c r="I771" s="438" t="s">
        <v>9111</v>
      </c>
      <c r="J771" s="438" t="s">
        <v>9112</v>
      </c>
      <c r="K771" s="438" t="s">
        <v>5872</v>
      </c>
      <c r="L771" s="438" t="s">
        <v>5857</v>
      </c>
      <c r="M771" s="438" t="s">
        <v>9113</v>
      </c>
      <c r="N771" s="438" t="s">
        <v>9114</v>
      </c>
      <c r="O771" s="438" t="s">
        <v>9115</v>
      </c>
      <c r="P771" s="438"/>
      <c r="Q771" s="438" t="s">
        <v>625</v>
      </c>
      <c r="R771" s="438"/>
      <c r="S771" s="438"/>
      <c r="T771" s="440"/>
    </row>
    <row r="772" spans="1:20">
      <c r="A772" s="438" t="s">
        <v>9116</v>
      </c>
      <c r="B772" s="438" t="s">
        <v>5849</v>
      </c>
      <c r="C772" s="438" t="s">
        <v>5850</v>
      </c>
      <c r="D772" s="438" t="s">
        <v>1015</v>
      </c>
      <c r="E772" s="438" t="s">
        <v>5852</v>
      </c>
      <c r="F772" s="438" t="s">
        <v>8409</v>
      </c>
      <c r="G772" s="438" t="s">
        <v>8791</v>
      </c>
      <c r="H772" s="438" t="s">
        <v>6963</v>
      </c>
      <c r="I772" s="438" t="s">
        <v>9117</v>
      </c>
      <c r="J772" s="438" t="s">
        <v>9118</v>
      </c>
      <c r="K772" s="438" t="s">
        <v>5856</v>
      </c>
      <c r="L772" s="438" t="s">
        <v>6076</v>
      </c>
      <c r="M772" s="438" t="s">
        <v>9119</v>
      </c>
      <c r="N772" s="438" t="s">
        <v>9120</v>
      </c>
      <c r="O772" s="438" t="s">
        <v>9121</v>
      </c>
      <c r="P772" s="438" t="s">
        <v>9122</v>
      </c>
      <c r="Q772" s="142" t="s">
        <v>625</v>
      </c>
      <c r="R772" s="438"/>
      <c r="S772" s="438" t="s">
        <v>9123</v>
      </c>
      <c r="T772" s="440" t="s">
        <v>9124</v>
      </c>
    </row>
    <row r="773" spans="1:20">
      <c r="A773" s="438" t="s">
        <v>9125</v>
      </c>
      <c r="B773" s="438" t="s">
        <v>5849</v>
      </c>
      <c r="C773" s="438" t="s">
        <v>5850</v>
      </c>
      <c r="D773" s="438" t="s">
        <v>1015</v>
      </c>
      <c r="E773" s="438" t="s">
        <v>5852</v>
      </c>
      <c r="F773" s="438" t="s">
        <v>8409</v>
      </c>
      <c r="G773" s="438" t="s">
        <v>9126</v>
      </c>
      <c r="H773" s="438" t="s">
        <v>6963</v>
      </c>
      <c r="I773" s="438" t="s">
        <v>9117</v>
      </c>
      <c r="J773" s="438" t="s">
        <v>9127</v>
      </c>
      <c r="K773" s="438" t="s">
        <v>5856</v>
      </c>
      <c r="L773" s="438" t="s">
        <v>9128</v>
      </c>
      <c r="M773" s="438" t="s">
        <v>9119</v>
      </c>
      <c r="N773" s="438" t="s">
        <v>9129</v>
      </c>
      <c r="O773" s="438" t="s">
        <v>9130</v>
      </c>
      <c r="P773" s="438" t="s">
        <v>9122</v>
      </c>
      <c r="Q773" s="142" t="s">
        <v>625</v>
      </c>
      <c r="R773" s="438"/>
      <c r="S773" s="438" t="s">
        <v>9123</v>
      </c>
      <c r="T773" s="440" t="s">
        <v>9131</v>
      </c>
    </row>
    <row r="774" spans="1:20">
      <c r="A774" s="438" t="s">
        <v>9132</v>
      </c>
      <c r="B774" s="438" t="s">
        <v>5849</v>
      </c>
      <c r="C774" s="438" t="s">
        <v>5850</v>
      </c>
      <c r="D774" s="438" t="s">
        <v>1015</v>
      </c>
      <c r="E774" s="438" t="s">
        <v>5852</v>
      </c>
      <c r="F774" s="438" t="s">
        <v>8409</v>
      </c>
      <c r="G774" s="438" t="s">
        <v>9126</v>
      </c>
      <c r="H774" s="438" t="s">
        <v>6963</v>
      </c>
      <c r="I774" s="438" t="s">
        <v>9117</v>
      </c>
      <c r="J774" s="438" t="s">
        <v>9133</v>
      </c>
      <c r="K774" s="438" t="s">
        <v>5856</v>
      </c>
      <c r="L774" s="438" t="s">
        <v>9134</v>
      </c>
      <c r="M774" s="438" t="s">
        <v>9119</v>
      </c>
      <c r="N774" s="438" t="s">
        <v>9135</v>
      </c>
      <c r="O774" s="438" t="s">
        <v>9136</v>
      </c>
      <c r="P774" s="438" t="s">
        <v>9122</v>
      </c>
      <c r="Q774" s="142" t="s">
        <v>625</v>
      </c>
      <c r="R774" s="438"/>
      <c r="S774" s="438" t="s">
        <v>9123</v>
      </c>
      <c r="T774" s="440" t="s">
        <v>9131</v>
      </c>
    </row>
    <row r="775" spans="1:20">
      <c r="A775" s="438" t="s">
        <v>9137</v>
      </c>
      <c r="B775" s="438" t="s">
        <v>5849</v>
      </c>
      <c r="C775" s="438" t="s">
        <v>5850</v>
      </c>
      <c r="D775" s="438" t="s">
        <v>1015</v>
      </c>
      <c r="E775" s="438" t="s">
        <v>5852</v>
      </c>
      <c r="F775" s="438" t="s">
        <v>8409</v>
      </c>
      <c r="G775" s="438" t="s">
        <v>9138</v>
      </c>
      <c r="H775" s="438" t="s">
        <v>6963</v>
      </c>
      <c r="I775" s="438" t="s">
        <v>9117</v>
      </c>
      <c r="J775" s="438" t="s">
        <v>9139</v>
      </c>
      <c r="K775" s="438" t="s">
        <v>5856</v>
      </c>
      <c r="L775" s="438" t="s">
        <v>9134</v>
      </c>
      <c r="M775" s="438" t="s">
        <v>9140</v>
      </c>
      <c r="N775" s="438" t="s">
        <v>9141</v>
      </c>
      <c r="O775" s="438" t="s">
        <v>9142</v>
      </c>
      <c r="P775" s="438" t="s">
        <v>9122</v>
      </c>
      <c r="Q775" s="142" t="s">
        <v>8311</v>
      </c>
      <c r="R775" s="438"/>
      <c r="S775" s="438" t="s">
        <v>9143</v>
      </c>
      <c r="T775" s="440" t="s">
        <v>9131</v>
      </c>
    </row>
    <row r="776" spans="1:20">
      <c r="A776" s="438" t="s">
        <v>9144</v>
      </c>
      <c r="B776" s="438" t="s">
        <v>5849</v>
      </c>
      <c r="C776" s="438" t="s">
        <v>5850</v>
      </c>
      <c r="D776" s="438" t="s">
        <v>1015</v>
      </c>
      <c r="E776" s="438" t="s">
        <v>5852</v>
      </c>
      <c r="F776" s="438" t="s">
        <v>8409</v>
      </c>
      <c r="G776" s="438" t="s">
        <v>9138</v>
      </c>
      <c r="H776" s="438" t="s">
        <v>6963</v>
      </c>
      <c r="I776" s="438" t="s">
        <v>9117</v>
      </c>
      <c r="J776" s="438" t="s">
        <v>9145</v>
      </c>
      <c r="K776" s="438" t="s">
        <v>5856</v>
      </c>
      <c r="L776" s="438" t="s">
        <v>9134</v>
      </c>
      <c r="M776" s="438" t="s">
        <v>9119</v>
      </c>
      <c r="N776" s="438" t="s">
        <v>9146</v>
      </c>
      <c r="O776" s="438" t="s">
        <v>9147</v>
      </c>
      <c r="P776" s="438" t="s">
        <v>9122</v>
      </c>
      <c r="Q776" s="142" t="s">
        <v>8311</v>
      </c>
      <c r="R776" s="438"/>
      <c r="S776" s="438" t="s">
        <v>9148</v>
      </c>
      <c r="T776" s="440" t="s">
        <v>9131</v>
      </c>
    </row>
    <row r="777" spans="1:20">
      <c r="A777" s="438" t="s">
        <v>9149</v>
      </c>
      <c r="B777" s="438" t="s">
        <v>5849</v>
      </c>
      <c r="C777" s="438" t="s">
        <v>5850</v>
      </c>
      <c r="D777" s="438" t="s">
        <v>1015</v>
      </c>
      <c r="E777" s="438" t="s">
        <v>5852</v>
      </c>
      <c r="F777" s="438" t="s">
        <v>8409</v>
      </c>
      <c r="G777" s="438" t="s">
        <v>9138</v>
      </c>
      <c r="H777" s="438" t="s">
        <v>6963</v>
      </c>
      <c r="I777" s="438" t="s">
        <v>9117</v>
      </c>
      <c r="J777" s="438" t="s">
        <v>9150</v>
      </c>
      <c r="K777" s="438" t="s">
        <v>5856</v>
      </c>
      <c r="L777" s="438" t="s">
        <v>9134</v>
      </c>
      <c r="M777" s="438" t="s">
        <v>9119</v>
      </c>
      <c r="N777" s="438" t="s">
        <v>9151</v>
      </c>
      <c r="O777" s="438" t="s">
        <v>9152</v>
      </c>
      <c r="P777" s="438" t="s">
        <v>9122</v>
      </c>
      <c r="Q777" s="142" t="s">
        <v>625</v>
      </c>
      <c r="R777" s="438"/>
      <c r="S777" s="438" t="s">
        <v>9153</v>
      </c>
      <c r="T777" s="440" t="s">
        <v>9131</v>
      </c>
    </row>
    <row r="778" spans="1:20">
      <c r="A778" s="438" t="s">
        <v>9154</v>
      </c>
      <c r="B778" s="438" t="s">
        <v>5849</v>
      </c>
      <c r="C778" s="438" t="s">
        <v>5850</v>
      </c>
      <c r="D778" s="438" t="s">
        <v>1015</v>
      </c>
      <c r="E778" s="438" t="s">
        <v>5852</v>
      </c>
      <c r="F778" s="438" t="s">
        <v>58</v>
      </c>
      <c r="G778" s="438" t="s">
        <v>58</v>
      </c>
      <c r="H778" s="438" t="s">
        <v>6963</v>
      </c>
      <c r="I778" s="438" t="s">
        <v>9117</v>
      </c>
      <c r="J778" s="438" t="s">
        <v>9155</v>
      </c>
      <c r="K778" s="438" t="s">
        <v>5856</v>
      </c>
      <c r="L778" s="438" t="s">
        <v>9128</v>
      </c>
      <c r="M778" s="438" t="s">
        <v>8793</v>
      </c>
      <c r="N778" s="438" t="s">
        <v>9156</v>
      </c>
      <c r="O778" s="438" t="s">
        <v>9157</v>
      </c>
      <c r="P778" s="438"/>
      <c r="Q778" s="438" t="s">
        <v>625</v>
      </c>
      <c r="R778" s="438"/>
      <c r="S778" s="438"/>
      <c r="T778" s="440" t="s">
        <v>6968</v>
      </c>
    </row>
    <row r="779" spans="1:20">
      <c r="A779" s="438" t="s">
        <v>9158</v>
      </c>
      <c r="B779" s="438" t="s">
        <v>5849</v>
      </c>
      <c r="C779" s="438" t="s">
        <v>5850</v>
      </c>
      <c r="D779" s="438" t="s">
        <v>1015</v>
      </c>
      <c r="E779" s="438" t="s">
        <v>5852</v>
      </c>
      <c r="F779" s="438" t="s">
        <v>58</v>
      </c>
      <c r="G779" s="438" t="s">
        <v>58</v>
      </c>
      <c r="H779" s="438" t="s">
        <v>6963</v>
      </c>
      <c r="I779" s="438" t="s">
        <v>9117</v>
      </c>
      <c r="J779" s="438" t="s">
        <v>9159</v>
      </c>
      <c r="K779" s="438" t="s">
        <v>5856</v>
      </c>
      <c r="L779" s="438" t="s">
        <v>9128</v>
      </c>
      <c r="M779" s="438" t="s">
        <v>8793</v>
      </c>
      <c r="N779" s="438" t="s">
        <v>9160</v>
      </c>
      <c r="O779" s="438" t="s">
        <v>9161</v>
      </c>
      <c r="P779" s="438"/>
      <c r="Q779" s="438" t="s">
        <v>625</v>
      </c>
      <c r="R779" s="438"/>
      <c r="S779" s="438"/>
      <c r="T779" s="440" t="s">
        <v>6968</v>
      </c>
    </row>
    <row r="780" spans="1:20">
      <c r="A780" s="438" t="s">
        <v>9162</v>
      </c>
      <c r="B780" s="438" t="s">
        <v>5849</v>
      </c>
      <c r="C780" s="438" t="s">
        <v>5850</v>
      </c>
      <c r="D780" s="438" t="s">
        <v>1015</v>
      </c>
      <c r="E780" s="438" t="s">
        <v>5852</v>
      </c>
      <c r="F780" s="438" t="s">
        <v>58</v>
      </c>
      <c r="G780" s="438" t="s">
        <v>58</v>
      </c>
      <c r="H780" s="438" t="s">
        <v>6963</v>
      </c>
      <c r="I780" s="438" t="s">
        <v>9117</v>
      </c>
      <c r="J780" s="438" t="s">
        <v>9163</v>
      </c>
      <c r="K780" s="438" t="s">
        <v>5856</v>
      </c>
      <c r="L780" s="438" t="s">
        <v>9128</v>
      </c>
      <c r="M780" s="438" t="s">
        <v>8793</v>
      </c>
      <c r="N780" s="438" t="s">
        <v>9164</v>
      </c>
      <c r="O780" s="438" t="s">
        <v>9165</v>
      </c>
      <c r="P780" s="438"/>
      <c r="Q780" s="438" t="s">
        <v>625</v>
      </c>
      <c r="R780" s="438"/>
      <c r="S780" s="438"/>
      <c r="T780" s="440" t="s">
        <v>6968</v>
      </c>
    </row>
    <row r="781" spans="1:20">
      <c r="A781" s="438" t="s">
        <v>9166</v>
      </c>
      <c r="B781" s="438" t="s">
        <v>5849</v>
      </c>
      <c r="C781" s="438" t="s">
        <v>5850</v>
      </c>
      <c r="D781" s="438" t="s">
        <v>1015</v>
      </c>
      <c r="E781" s="438" t="s">
        <v>5852</v>
      </c>
      <c r="F781" s="438" t="s">
        <v>58</v>
      </c>
      <c r="G781" s="438" t="s">
        <v>58</v>
      </c>
      <c r="H781" s="438" t="s">
        <v>6963</v>
      </c>
      <c r="I781" s="438" t="s">
        <v>9117</v>
      </c>
      <c r="J781" s="438" t="s">
        <v>9167</v>
      </c>
      <c r="K781" s="438" t="s">
        <v>5856</v>
      </c>
      <c r="L781" s="438" t="s">
        <v>9128</v>
      </c>
      <c r="M781" s="438" t="s">
        <v>8793</v>
      </c>
      <c r="N781" s="438" t="s">
        <v>9168</v>
      </c>
      <c r="O781" s="438" t="s">
        <v>9169</v>
      </c>
      <c r="P781" s="438"/>
      <c r="Q781" s="438" t="s">
        <v>625</v>
      </c>
      <c r="R781" s="438"/>
      <c r="S781" s="438"/>
      <c r="T781" s="440" t="s">
        <v>6968</v>
      </c>
    </row>
    <row r="782" spans="1:20">
      <c r="A782" s="438" t="s">
        <v>9170</v>
      </c>
      <c r="B782" s="438" t="s">
        <v>5849</v>
      </c>
      <c r="C782" s="438" t="s">
        <v>5850</v>
      </c>
      <c r="D782" s="438" t="s">
        <v>1015</v>
      </c>
      <c r="E782" s="438" t="s">
        <v>5852</v>
      </c>
      <c r="F782" s="438" t="s">
        <v>58</v>
      </c>
      <c r="G782" s="438" t="s">
        <v>58</v>
      </c>
      <c r="H782" s="438" t="s">
        <v>6963</v>
      </c>
      <c r="I782" s="438" t="s">
        <v>9117</v>
      </c>
      <c r="J782" s="438" t="s">
        <v>9171</v>
      </c>
      <c r="K782" s="438" t="s">
        <v>5856</v>
      </c>
      <c r="L782" s="438" t="s">
        <v>9128</v>
      </c>
      <c r="M782" s="438" t="s">
        <v>8793</v>
      </c>
      <c r="N782" s="438" t="s">
        <v>9172</v>
      </c>
      <c r="O782" s="438" t="s">
        <v>9173</v>
      </c>
      <c r="P782" s="438"/>
      <c r="Q782" s="438" t="s">
        <v>625</v>
      </c>
      <c r="R782" s="438"/>
      <c r="S782" s="438"/>
      <c r="T782" s="440" t="s">
        <v>6968</v>
      </c>
    </row>
    <row r="783" spans="1:20">
      <c r="A783" s="438" t="s">
        <v>9174</v>
      </c>
      <c r="B783" s="438" t="s">
        <v>5849</v>
      </c>
      <c r="C783" s="438" t="s">
        <v>5850</v>
      </c>
      <c r="D783" s="438" t="s">
        <v>1015</v>
      </c>
      <c r="E783" s="438" t="s">
        <v>5852</v>
      </c>
      <c r="F783" s="438" t="s">
        <v>58</v>
      </c>
      <c r="G783" s="438" t="s">
        <v>58</v>
      </c>
      <c r="H783" s="438" t="s">
        <v>6963</v>
      </c>
      <c r="I783" s="438" t="s">
        <v>9117</v>
      </c>
      <c r="J783" s="438" t="s">
        <v>9175</v>
      </c>
      <c r="K783" s="438" t="s">
        <v>5856</v>
      </c>
      <c r="L783" s="438" t="s">
        <v>9128</v>
      </c>
      <c r="M783" s="438" t="s">
        <v>8793</v>
      </c>
      <c r="N783" s="438" t="s">
        <v>9176</v>
      </c>
      <c r="O783" s="438" t="s">
        <v>9177</v>
      </c>
      <c r="P783" s="438"/>
      <c r="Q783" s="438" t="s">
        <v>625</v>
      </c>
      <c r="R783" s="438"/>
      <c r="S783" s="438"/>
      <c r="T783" s="440" t="s">
        <v>6968</v>
      </c>
    </row>
    <row r="784" spans="1:20">
      <c r="A784" s="438" t="s">
        <v>9178</v>
      </c>
      <c r="B784" s="438" t="s">
        <v>5849</v>
      </c>
      <c r="C784" s="438" t="s">
        <v>5850</v>
      </c>
      <c r="D784" s="438" t="s">
        <v>1015</v>
      </c>
      <c r="E784" s="438" t="s">
        <v>5852</v>
      </c>
      <c r="F784" s="438" t="s">
        <v>58</v>
      </c>
      <c r="G784" s="438" t="s">
        <v>58</v>
      </c>
      <c r="H784" s="438" t="s">
        <v>6963</v>
      </c>
      <c r="I784" s="438" t="s">
        <v>9117</v>
      </c>
      <c r="J784" s="438" t="s">
        <v>9179</v>
      </c>
      <c r="K784" s="438" t="s">
        <v>5856</v>
      </c>
      <c r="L784" s="438" t="s">
        <v>9128</v>
      </c>
      <c r="M784" s="438" t="s">
        <v>8793</v>
      </c>
      <c r="N784" s="438" t="s">
        <v>9180</v>
      </c>
      <c r="O784" s="438" t="s">
        <v>9181</v>
      </c>
      <c r="P784" s="438"/>
      <c r="Q784" s="438" t="s">
        <v>625</v>
      </c>
      <c r="R784" s="438"/>
      <c r="S784" s="438"/>
      <c r="T784" s="440" t="s">
        <v>6968</v>
      </c>
    </row>
    <row r="785" spans="1:20">
      <c r="A785" s="438" t="s">
        <v>9182</v>
      </c>
      <c r="B785" s="438" t="s">
        <v>5849</v>
      </c>
      <c r="C785" s="438" t="s">
        <v>5850</v>
      </c>
      <c r="D785" s="438" t="s">
        <v>1015</v>
      </c>
      <c r="E785" s="438" t="s">
        <v>5852</v>
      </c>
      <c r="F785" s="438" t="s">
        <v>58</v>
      </c>
      <c r="G785" s="438" t="s">
        <v>58</v>
      </c>
      <c r="H785" s="438" t="s">
        <v>6963</v>
      </c>
      <c r="I785" s="438" t="s">
        <v>9117</v>
      </c>
      <c r="J785" s="438" t="s">
        <v>9183</v>
      </c>
      <c r="K785" s="438" t="s">
        <v>5856</v>
      </c>
      <c r="L785" s="438" t="s">
        <v>9128</v>
      </c>
      <c r="M785" s="438" t="s">
        <v>8793</v>
      </c>
      <c r="N785" s="438" t="s">
        <v>9184</v>
      </c>
      <c r="O785" s="438" t="s">
        <v>9185</v>
      </c>
      <c r="P785" s="438"/>
      <c r="Q785" s="438" t="s">
        <v>625</v>
      </c>
      <c r="R785" s="438"/>
      <c r="S785" s="438"/>
      <c r="T785" s="440" t="s">
        <v>6968</v>
      </c>
    </row>
    <row r="786" spans="1:20">
      <c r="A786" s="438" t="s">
        <v>9186</v>
      </c>
      <c r="B786" s="438" t="s">
        <v>5849</v>
      </c>
      <c r="C786" s="438" t="s">
        <v>5850</v>
      </c>
      <c r="D786" s="438" t="s">
        <v>1015</v>
      </c>
      <c r="E786" s="438" t="s">
        <v>5852</v>
      </c>
      <c r="F786" s="438" t="s">
        <v>8409</v>
      </c>
      <c r="G786" s="438" t="s">
        <v>8576</v>
      </c>
      <c r="H786" s="438" t="s">
        <v>6963</v>
      </c>
      <c r="I786" s="438" t="s">
        <v>9117</v>
      </c>
      <c r="J786" s="438" t="s">
        <v>9187</v>
      </c>
      <c r="K786" s="438" t="s">
        <v>5856</v>
      </c>
      <c r="L786" s="438" t="s">
        <v>9128</v>
      </c>
      <c r="M786" s="438" t="s">
        <v>8793</v>
      </c>
      <c r="N786" s="438" t="s">
        <v>9188</v>
      </c>
      <c r="O786" s="438" t="s">
        <v>9189</v>
      </c>
      <c r="P786" s="438"/>
      <c r="Q786" s="438" t="s">
        <v>625</v>
      </c>
      <c r="R786" s="438"/>
      <c r="S786" s="438"/>
      <c r="T786" s="440" t="s">
        <v>6968</v>
      </c>
    </row>
    <row r="787" spans="1:20">
      <c r="A787" s="438" t="s">
        <v>9190</v>
      </c>
      <c r="B787" s="438" t="s">
        <v>5849</v>
      </c>
      <c r="C787" s="438" t="s">
        <v>5850</v>
      </c>
      <c r="D787" s="438" t="s">
        <v>1015</v>
      </c>
      <c r="E787" s="438" t="s">
        <v>5852</v>
      </c>
      <c r="F787" s="438" t="s">
        <v>8409</v>
      </c>
      <c r="G787" s="438" t="s">
        <v>8410</v>
      </c>
      <c r="H787" s="438" t="s">
        <v>6963</v>
      </c>
      <c r="I787" s="438" t="s">
        <v>9117</v>
      </c>
      <c r="J787" s="438" t="s">
        <v>9191</v>
      </c>
      <c r="K787" s="438" t="s">
        <v>5856</v>
      </c>
      <c r="L787" s="438" t="s">
        <v>9128</v>
      </c>
      <c r="M787" s="438" t="s">
        <v>8793</v>
      </c>
      <c r="N787" s="438" t="s">
        <v>9192</v>
      </c>
      <c r="O787" s="438" t="s">
        <v>9193</v>
      </c>
      <c r="P787" s="438"/>
      <c r="Q787" s="438" t="s">
        <v>625</v>
      </c>
      <c r="R787" s="438"/>
      <c r="S787" s="438"/>
      <c r="T787" s="440" t="s">
        <v>6968</v>
      </c>
    </row>
    <row r="788" spans="1:20">
      <c r="A788" s="438" t="s">
        <v>9194</v>
      </c>
      <c r="B788" s="438" t="s">
        <v>5849</v>
      </c>
      <c r="C788" s="438" t="s">
        <v>5850</v>
      </c>
      <c r="D788" s="438" t="s">
        <v>1015</v>
      </c>
      <c r="E788" s="438" t="s">
        <v>5852</v>
      </c>
      <c r="F788" s="438" t="s">
        <v>58</v>
      </c>
      <c r="G788" s="438" t="s">
        <v>58</v>
      </c>
      <c r="H788" s="438" t="s">
        <v>6963</v>
      </c>
      <c r="I788" s="438" t="s">
        <v>9117</v>
      </c>
      <c r="J788" s="438" t="s">
        <v>9195</v>
      </c>
      <c r="K788" s="438" t="s">
        <v>5856</v>
      </c>
      <c r="L788" s="438" t="s">
        <v>9128</v>
      </c>
      <c r="M788" s="438" t="s">
        <v>8793</v>
      </c>
      <c r="N788" s="438" t="s">
        <v>9196</v>
      </c>
      <c r="O788" s="438" t="s">
        <v>9197</v>
      </c>
      <c r="P788" s="438"/>
      <c r="Q788" s="438" t="s">
        <v>625</v>
      </c>
      <c r="R788" s="438"/>
      <c r="S788" s="438"/>
      <c r="T788" s="440" t="s">
        <v>6968</v>
      </c>
    </row>
    <row r="789" spans="1:20">
      <c r="A789" s="438" t="s">
        <v>9198</v>
      </c>
      <c r="B789" s="438" t="s">
        <v>5849</v>
      </c>
      <c r="C789" s="438" t="s">
        <v>5850</v>
      </c>
      <c r="D789" s="438" t="s">
        <v>1015</v>
      </c>
      <c r="E789" s="438" t="s">
        <v>5852</v>
      </c>
      <c r="F789" s="438" t="s">
        <v>58</v>
      </c>
      <c r="G789" s="438" t="s">
        <v>58</v>
      </c>
      <c r="H789" s="438" t="s">
        <v>6963</v>
      </c>
      <c r="I789" s="438" t="s">
        <v>9117</v>
      </c>
      <c r="J789" s="438" t="s">
        <v>9199</v>
      </c>
      <c r="K789" s="438" t="s">
        <v>5856</v>
      </c>
      <c r="L789" s="438" t="s">
        <v>9128</v>
      </c>
      <c r="M789" s="438" t="s">
        <v>8793</v>
      </c>
      <c r="N789" s="438" t="s">
        <v>9160</v>
      </c>
      <c r="O789" s="438" t="s">
        <v>9200</v>
      </c>
      <c r="P789" s="438"/>
      <c r="Q789" s="438" t="s">
        <v>625</v>
      </c>
      <c r="R789" s="438"/>
      <c r="S789" s="438"/>
      <c r="T789" s="440" t="s">
        <v>6968</v>
      </c>
    </row>
    <row r="790" spans="1:20">
      <c r="A790" s="438" t="s">
        <v>9201</v>
      </c>
      <c r="B790" s="438" t="s">
        <v>5849</v>
      </c>
      <c r="C790" s="438" t="s">
        <v>5850</v>
      </c>
      <c r="D790" s="438" t="s">
        <v>1015</v>
      </c>
      <c r="E790" s="438" t="s">
        <v>5852</v>
      </c>
      <c r="F790" s="438" t="s">
        <v>8409</v>
      </c>
      <c r="G790" s="438" t="s">
        <v>9138</v>
      </c>
      <c r="H790" s="438" t="s">
        <v>6963</v>
      </c>
      <c r="I790" s="438" t="s">
        <v>9117</v>
      </c>
      <c r="J790" s="438" t="s">
        <v>9199</v>
      </c>
      <c r="K790" s="438" t="s">
        <v>5856</v>
      </c>
      <c r="L790" s="438" t="s">
        <v>9128</v>
      </c>
      <c r="M790" s="438" t="s">
        <v>8793</v>
      </c>
      <c r="N790" s="438" t="s">
        <v>9160</v>
      </c>
      <c r="O790" s="438" t="s">
        <v>9202</v>
      </c>
      <c r="P790" s="438"/>
      <c r="Q790" s="438" t="s">
        <v>625</v>
      </c>
      <c r="R790" s="438"/>
      <c r="S790" s="438"/>
      <c r="T790" s="440" t="s">
        <v>6968</v>
      </c>
    </row>
    <row r="791" spans="1:20">
      <c r="A791" s="438" t="s">
        <v>9203</v>
      </c>
      <c r="B791" s="438" t="s">
        <v>5849</v>
      </c>
      <c r="C791" s="438" t="s">
        <v>5850</v>
      </c>
      <c r="D791" s="438" t="s">
        <v>1015</v>
      </c>
      <c r="E791" s="438" t="s">
        <v>5852</v>
      </c>
      <c r="F791" s="438" t="s">
        <v>58</v>
      </c>
      <c r="G791" s="438" t="s">
        <v>58</v>
      </c>
      <c r="H791" s="438" t="s">
        <v>6963</v>
      </c>
      <c r="I791" s="438" t="s">
        <v>9117</v>
      </c>
      <c r="J791" s="438" t="s">
        <v>9204</v>
      </c>
      <c r="K791" s="438" t="s">
        <v>5856</v>
      </c>
      <c r="L791" s="438" t="s">
        <v>5857</v>
      </c>
      <c r="M791" s="438" t="s">
        <v>9205</v>
      </c>
      <c r="N791" s="438" t="s">
        <v>9206</v>
      </c>
      <c r="O791" s="438" t="s">
        <v>9207</v>
      </c>
      <c r="P791" s="438"/>
      <c r="Q791" s="438" t="s">
        <v>8425</v>
      </c>
      <c r="R791" s="142"/>
      <c r="S791" s="444" t="s">
        <v>9208</v>
      </c>
      <c r="T791" s="440" t="s">
        <v>9124</v>
      </c>
    </row>
    <row r="792" spans="1:20">
      <c r="A792" s="438" t="s">
        <v>9209</v>
      </c>
      <c r="B792" s="438" t="s">
        <v>5849</v>
      </c>
      <c r="C792" s="438" t="s">
        <v>5850</v>
      </c>
      <c r="D792" s="438" t="s">
        <v>1015</v>
      </c>
      <c r="E792" s="438" t="s">
        <v>5852</v>
      </c>
      <c r="F792" s="438" t="s">
        <v>58</v>
      </c>
      <c r="G792" s="438" t="s">
        <v>58</v>
      </c>
      <c r="H792" s="438" t="s">
        <v>6963</v>
      </c>
      <c r="I792" s="438" t="s">
        <v>9117</v>
      </c>
      <c r="J792" s="438" t="s">
        <v>9210</v>
      </c>
      <c r="K792" s="438" t="s">
        <v>5856</v>
      </c>
      <c r="L792" s="438" t="s">
        <v>5857</v>
      </c>
      <c r="M792" s="438" t="s">
        <v>8793</v>
      </c>
      <c r="N792" s="438" t="s">
        <v>9211</v>
      </c>
      <c r="O792" s="438" t="s">
        <v>9212</v>
      </c>
      <c r="P792" s="438"/>
      <c r="Q792" s="438" t="s">
        <v>625</v>
      </c>
      <c r="R792" s="438"/>
      <c r="S792" s="438"/>
      <c r="T792" s="440" t="s">
        <v>6968</v>
      </c>
    </row>
    <row r="793" spans="1:20">
      <c r="A793" s="438" t="s">
        <v>9213</v>
      </c>
      <c r="B793" s="438" t="s">
        <v>5849</v>
      </c>
      <c r="C793" s="438" t="s">
        <v>5850</v>
      </c>
      <c r="D793" s="438" t="s">
        <v>1015</v>
      </c>
      <c r="E793" s="438" t="s">
        <v>5852</v>
      </c>
      <c r="F793" s="438" t="s">
        <v>58</v>
      </c>
      <c r="G793" s="438" t="s">
        <v>58</v>
      </c>
      <c r="H793" s="438" t="s">
        <v>6963</v>
      </c>
      <c r="I793" s="438" t="s">
        <v>9117</v>
      </c>
      <c r="J793" s="438" t="s">
        <v>9214</v>
      </c>
      <c r="K793" s="438" t="s">
        <v>5856</v>
      </c>
      <c r="L793" s="438" t="s">
        <v>5857</v>
      </c>
      <c r="M793" s="438" t="s">
        <v>8793</v>
      </c>
      <c r="N793" s="438" t="s">
        <v>9215</v>
      </c>
      <c r="O793" s="438" t="s">
        <v>9216</v>
      </c>
      <c r="P793" s="438"/>
      <c r="Q793" s="438" t="s">
        <v>625</v>
      </c>
      <c r="R793" s="438"/>
      <c r="S793" s="438"/>
      <c r="T793" s="440" t="s">
        <v>6968</v>
      </c>
    </row>
    <row r="794" spans="1:20">
      <c r="A794" s="438" t="s">
        <v>9217</v>
      </c>
      <c r="B794" s="438" t="s">
        <v>5849</v>
      </c>
      <c r="C794" s="438" t="s">
        <v>5850</v>
      </c>
      <c r="D794" s="438" t="s">
        <v>1015</v>
      </c>
      <c r="E794" s="438" t="s">
        <v>5852</v>
      </c>
      <c r="F794" s="438" t="s">
        <v>58</v>
      </c>
      <c r="G794" s="438" t="s">
        <v>58</v>
      </c>
      <c r="H794" s="438" t="s">
        <v>6963</v>
      </c>
      <c r="I794" s="438" t="s">
        <v>9117</v>
      </c>
      <c r="J794" s="438" t="s">
        <v>9218</v>
      </c>
      <c r="K794" s="438" t="s">
        <v>5856</v>
      </c>
      <c r="L794" s="438" t="s">
        <v>5857</v>
      </c>
      <c r="M794" s="438" t="s">
        <v>8793</v>
      </c>
      <c r="N794" s="438" t="s">
        <v>9219</v>
      </c>
      <c r="O794" s="438" t="s">
        <v>9220</v>
      </c>
      <c r="P794" s="438"/>
      <c r="Q794" s="438" t="s">
        <v>625</v>
      </c>
      <c r="R794" s="438"/>
      <c r="S794" s="438"/>
      <c r="T794" s="440" t="s">
        <v>6968</v>
      </c>
    </row>
    <row r="795" spans="1:20">
      <c r="A795" s="438" t="s">
        <v>9221</v>
      </c>
      <c r="B795" s="438" t="s">
        <v>5849</v>
      </c>
      <c r="C795" s="438" t="s">
        <v>5850</v>
      </c>
      <c r="D795" s="438" t="s">
        <v>1015</v>
      </c>
      <c r="E795" s="438" t="s">
        <v>5852</v>
      </c>
      <c r="F795" s="438" t="s">
        <v>58</v>
      </c>
      <c r="G795" s="438" t="s">
        <v>58</v>
      </c>
      <c r="H795" s="438" t="s">
        <v>6963</v>
      </c>
      <c r="I795" s="438" t="s">
        <v>9117</v>
      </c>
      <c r="J795" s="438" t="s">
        <v>9222</v>
      </c>
      <c r="K795" s="438" t="s">
        <v>5856</v>
      </c>
      <c r="L795" s="438" t="s">
        <v>5857</v>
      </c>
      <c r="M795" s="438" t="s">
        <v>8793</v>
      </c>
      <c r="N795" s="438" t="s">
        <v>9223</v>
      </c>
      <c r="O795" s="438" t="s">
        <v>9224</v>
      </c>
      <c r="P795" s="438"/>
      <c r="Q795" s="438" t="s">
        <v>625</v>
      </c>
      <c r="R795" s="438"/>
      <c r="S795" s="438"/>
      <c r="T795" s="440" t="s">
        <v>6968</v>
      </c>
    </row>
    <row r="796" spans="1:20">
      <c r="A796" s="438" t="s">
        <v>9225</v>
      </c>
      <c r="B796" s="438" t="s">
        <v>5849</v>
      </c>
      <c r="C796" s="438" t="s">
        <v>5850</v>
      </c>
      <c r="D796" s="438" t="s">
        <v>1015</v>
      </c>
      <c r="E796" s="438" t="s">
        <v>5852</v>
      </c>
      <c r="F796" s="438" t="s">
        <v>58</v>
      </c>
      <c r="G796" s="438" t="s">
        <v>58</v>
      </c>
      <c r="H796" s="438" t="s">
        <v>8069</v>
      </c>
      <c r="I796" s="438" t="s">
        <v>6716</v>
      </c>
      <c r="J796" s="438" t="s">
        <v>8070</v>
      </c>
      <c r="K796" s="438" t="s">
        <v>5856</v>
      </c>
      <c r="L796" s="438" t="s">
        <v>9226</v>
      </c>
      <c r="M796" s="438" t="s">
        <v>58</v>
      </c>
      <c r="N796" s="438" t="s">
        <v>9227</v>
      </c>
      <c r="O796" s="438" t="s">
        <v>9228</v>
      </c>
      <c r="P796" s="438"/>
      <c r="Q796" s="438" t="s">
        <v>625</v>
      </c>
      <c r="R796" s="142"/>
      <c r="S796" s="142"/>
      <c r="T796" s="440" t="s">
        <v>9229</v>
      </c>
    </row>
    <row r="797" spans="1:20">
      <c r="A797" s="438" t="s">
        <v>9230</v>
      </c>
      <c r="B797" s="438" t="s">
        <v>5849</v>
      </c>
      <c r="C797" s="438" t="s">
        <v>5850</v>
      </c>
      <c r="D797" s="438" t="s">
        <v>1015</v>
      </c>
      <c r="E797" s="438" t="s">
        <v>5852</v>
      </c>
      <c r="F797" s="438" t="s">
        <v>58</v>
      </c>
      <c r="G797" s="438" t="s">
        <v>58</v>
      </c>
      <c r="H797" s="438" t="s">
        <v>8069</v>
      </c>
      <c r="I797" s="438" t="s">
        <v>6716</v>
      </c>
      <c r="J797" s="438" t="s">
        <v>9231</v>
      </c>
      <c r="K797" s="438" t="s">
        <v>5872</v>
      </c>
      <c r="L797" s="438" t="s">
        <v>9232</v>
      </c>
      <c r="M797" s="438" t="s">
        <v>58</v>
      </c>
      <c r="N797" s="438" t="s">
        <v>9233</v>
      </c>
      <c r="O797" s="438" t="s">
        <v>9234</v>
      </c>
      <c r="P797" s="438"/>
      <c r="Q797" s="438" t="s">
        <v>625</v>
      </c>
      <c r="R797" s="438"/>
      <c r="S797" s="438"/>
      <c r="T797" s="440"/>
    </row>
    <row r="798" spans="1:20">
      <c r="A798" s="438" t="s">
        <v>9235</v>
      </c>
      <c r="B798" s="438" t="s">
        <v>5849</v>
      </c>
      <c r="C798" s="438" t="s">
        <v>5850</v>
      </c>
      <c r="D798" s="438" t="s">
        <v>1015</v>
      </c>
      <c r="E798" s="438" t="s">
        <v>5852</v>
      </c>
      <c r="F798" s="438" t="s">
        <v>58</v>
      </c>
      <c r="G798" s="438" t="s">
        <v>58</v>
      </c>
      <c r="H798" s="438" t="s">
        <v>8069</v>
      </c>
      <c r="I798" s="438" t="s">
        <v>6716</v>
      </c>
      <c r="J798" s="438" t="s">
        <v>9236</v>
      </c>
      <c r="K798" s="438" t="s">
        <v>5872</v>
      </c>
      <c r="L798" s="438" t="s">
        <v>9232</v>
      </c>
      <c r="M798" s="438" t="s">
        <v>58</v>
      </c>
      <c r="N798" s="438" t="s">
        <v>9233</v>
      </c>
      <c r="O798" s="438" t="s">
        <v>9234</v>
      </c>
      <c r="P798" s="438"/>
      <c r="Q798" s="438" t="s">
        <v>625</v>
      </c>
      <c r="R798" s="438"/>
      <c r="S798" s="438"/>
      <c r="T798" s="440"/>
    </row>
    <row r="799" spans="1:20">
      <c r="A799" s="438" t="s">
        <v>9237</v>
      </c>
      <c r="B799" s="438" t="s">
        <v>5849</v>
      </c>
      <c r="C799" s="438" t="s">
        <v>5850</v>
      </c>
      <c r="D799" s="438" t="s">
        <v>1015</v>
      </c>
      <c r="E799" s="438" t="s">
        <v>5852</v>
      </c>
      <c r="F799" s="438" t="s">
        <v>58</v>
      </c>
      <c r="G799" s="438" t="s">
        <v>58</v>
      </c>
      <c r="H799" s="438" t="s">
        <v>8069</v>
      </c>
      <c r="I799" s="438" t="s">
        <v>6716</v>
      </c>
      <c r="J799" s="438" t="s">
        <v>9238</v>
      </c>
      <c r="K799" s="438" t="s">
        <v>5856</v>
      </c>
      <c r="L799" s="438" t="s">
        <v>9239</v>
      </c>
      <c r="M799" s="438" t="s">
        <v>58</v>
      </c>
      <c r="N799" s="438" t="s">
        <v>9240</v>
      </c>
      <c r="O799" s="438" t="s">
        <v>9241</v>
      </c>
      <c r="P799" s="438"/>
      <c r="Q799" s="438" t="s">
        <v>625</v>
      </c>
      <c r="R799" s="438"/>
      <c r="S799" s="438"/>
      <c r="T799" s="440"/>
    </row>
    <row r="800" spans="1:20">
      <c r="A800" s="438" t="s">
        <v>9242</v>
      </c>
      <c r="B800" s="438" t="s">
        <v>5849</v>
      </c>
      <c r="C800" s="438" t="s">
        <v>5850</v>
      </c>
      <c r="D800" s="438" t="s">
        <v>1015</v>
      </c>
      <c r="E800" s="438" t="s">
        <v>5852</v>
      </c>
      <c r="F800" s="438" t="s">
        <v>58</v>
      </c>
      <c r="G800" s="438" t="s">
        <v>58</v>
      </c>
      <c r="H800" s="438" t="s">
        <v>8069</v>
      </c>
      <c r="I800" s="438" t="s">
        <v>6716</v>
      </c>
      <c r="J800" s="438" t="s">
        <v>9243</v>
      </c>
      <c r="K800" s="438" t="s">
        <v>5856</v>
      </c>
      <c r="L800" s="438" t="s">
        <v>9239</v>
      </c>
      <c r="M800" s="438" t="s">
        <v>58</v>
      </c>
      <c r="N800" s="438" t="s">
        <v>9244</v>
      </c>
      <c r="O800" s="438" t="s">
        <v>9245</v>
      </c>
      <c r="P800" s="438"/>
      <c r="Q800" s="438" t="s">
        <v>625</v>
      </c>
      <c r="R800" s="438"/>
      <c r="S800" s="438"/>
      <c r="T800" s="440"/>
    </row>
    <row r="801" spans="1:20">
      <c r="A801" s="438" t="s">
        <v>9246</v>
      </c>
      <c r="B801" s="438" t="s">
        <v>5849</v>
      </c>
      <c r="C801" s="438" t="s">
        <v>5850</v>
      </c>
      <c r="D801" s="438" t="s">
        <v>1015</v>
      </c>
      <c r="E801" s="438" t="s">
        <v>5852</v>
      </c>
      <c r="F801" s="438" t="s">
        <v>58</v>
      </c>
      <c r="G801" s="438" t="s">
        <v>58</v>
      </c>
      <c r="H801" s="438" t="s">
        <v>8069</v>
      </c>
      <c r="I801" s="438" t="s">
        <v>6716</v>
      </c>
      <c r="J801" s="438" t="s">
        <v>9238</v>
      </c>
      <c r="K801" s="438" t="s">
        <v>5856</v>
      </c>
      <c r="L801" s="438" t="s">
        <v>9247</v>
      </c>
      <c r="M801" s="438" t="s">
        <v>58</v>
      </c>
      <c r="N801" s="438" t="s">
        <v>9248</v>
      </c>
      <c r="O801" s="438" t="s">
        <v>9249</v>
      </c>
      <c r="P801" s="438"/>
      <c r="Q801" s="438" t="s">
        <v>625</v>
      </c>
      <c r="R801" s="438"/>
      <c r="S801" s="438"/>
      <c r="T801" s="440"/>
    </row>
    <row r="802" spans="1:20">
      <c r="A802" s="438" t="s">
        <v>9250</v>
      </c>
      <c r="B802" s="438" t="s">
        <v>5849</v>
      </c>
      <c r="C802" s="438" t="s">
        <v>5850</v>
      </c>
      <c r="D802" s="438" t="s">
        <v>1015</v>
      </c>
      <c r="E802" s="438" t="s">
        <v>5852</v>
      </c>
      <c r="F802" s="438" t="s">
        <v>58</v>
      </c>
      <c r="G802" s="438" t="s">
        <v>58</v>
      </c>
      <c r="H802" s="438" t="s">
        <v>8069</v>
      </c>
      <c r="I802" s="438" t="s">
        <v>6716</v>
      </c>
      <c r="J802" s="438" t="s">
        <v>9243</v>
      </c>
      <c r="K802" s="438" t="s">
        <v>5856</v>
      </c>
      <c r="L802" s="438" t="s">
        <v>9247</v>
      </c>
      <c r="M802" s="438" t="s">
        <v>58</v>
      </c>
      <c r="N802" s="438" t="s">
        <v>9251</v>
      </c>
      <c r="O802" s="438" t="s">
        <v>9252</v>
      </c>
      <c r="P802" s="438"/>
      <c r="Q802" s="438" t="s">
        <v>625</v>
      </c>
      <c r="R802" s="438"/>
      <c r="S802" s="438"/>
      <c r="T802" s="440"/>
    </row>
    <row r="803" spans="1:20">
      <c r="A803" s="438" t="s">
        <v>9253</v>
      </c>
      <c r="B803" s="438" t="s">
        <v>5849</v>
      </c>
      <c r="C803" s="438" t="s">
        <v>5850</v>
      </c>
      <c r="D803" s="438" t="s">
        <v>1015</v>
      </c>
      <c r="E803" s="438" t="s">
        <v>5852</v>
      </c>
      <c r="F803" s="438" t="s">
        <v>58</v>
      </c>
      <c r="G803" s="438" t="s">
        <v>58</v>
      </c>
      <c r="H803" s="438" t="s">
        <v>8069</v>
      </c>
      <c r="I803" s="438" t="s">
        <v>6716</v>
      </c>
      <c r="J803" s="438" t="s">
        <v>9254</v>
      </c>
      <c r="K803" s="438" t="s">
        <v>5856</v>
      </c>
      <c r="L803" s="438" t="s">
        <v>9247</v>
      </c>
      <c r="M803" s="438" t="s">
        <v>58</v>
      </c>
      <c r="N803" s="438" t="s">
        <v>9255</v>
      </c>
      <c r="O803" s="438" t="s">
        <v>9256</v>
      </c>
      <c r="P803" s="438"/>
      <c r="Q803" s="438" t="s">
        <v>625</v>
      </c>
      <c r="R803" s="438"/>
      <c r="S803" s="438"/>
      <c r="T803" s="440"/>
    </row>
    <row r="804" spans="1:20">
      <c r="A804" s="438" t="s">
        <v>9257</v>
      </c>
      <c r="B804" s="438" t="s">
        <v>5849</v>
      </c>
      <c r="C804" s="438" t="s">
        <v>5850</v>
      </c>
      <c r="D804" s="438" t="s">
        <v>1015</v>
      </c>
      <c r="E804" s="438" t="s">
        <v>5852</v>
      </c>
      <c r="F804" s="438" t="s">
        <v>58</v>
      </c>
      <c r="G804" s="438" t="s">
        <v>58</v>
      </c>
      <c r="H804" s="438" t="s">
        <v>8069</v>
      </c>
      <c r="I804" s="438" t="s">
        <v>6716</v>
      </c>
      <c r="J804" s="438" t="s">
        <v>9258</v>
      </c>
      <c r="K804" s="438" t="s">
        <v>5856</v>
      </c>
      <c r="L804" s="438" t="s">
        <v>9247</v>
      </c>
      <c r="M804" s="438" t="s">
        <v>58</v>
      </c>
      <c r="N804" s="438" t="s">
        <v>9259</v>
      </c>
      <c r="O804" s="438" t="s">
        <v>9260</v>
      </c>
      <c r="P804" s="438"/>
      <c r="Q804" s="438" t="s">
        <v>625</v>
      </c>
      <c r="R804" s="438"/>
      <c r="S804" s="438"/>
      <c r="T804" s="440"/>
    </row>
    <row r="805" spans="1:20">
      <c r="A805" s="438" t="s">
        <v>9261</v>
      </c>
      <c r="B805" s="438" t="s">
        <v>5849</v>
      </c>
      <c r="C805" s="438" t="s">
        <v>5850</v>
      </c>
      <c r="D805" s="438" t="s">
        <v>1015</v>
      </c>
      <c r="E805" s="438" t="s">
        <v>5852</v>
      </c>
      <c r="F805" s="438" t="s">
        <v>58</v>
      </c>
      <c r="G805" s="438" t="s">
        <v>58</v>
      </c>
      <c r="H805" s="438" t="s">
        <v>8069</v>
      </c>
      <c r="I805" s="438" t="s">
        <v>6716</v>
      </c>
      <c r="J805" s="438" t="s">
        <v>9254</v>
      </c>
      <c r="K805" s="438" t="s">
        <v>5856</v>
      </c>
      <c r="L805" s="438" t="s">
        <v>9239</v>
      </c>
      <c r="M805" s="438" t="s">
        <v>58</v>
      </c>
      <c r="N805" s="438" t="s">
        <v>9262</v>
      </c>
      <c r="O805" s="438" t="s">
        <v>9256</v>
      </c>
      <c r="P805" s="438"/>
      <c r="Q805" s="438" t="s">
        <v>625</v>
      </c>
      <c r="R805" s="438"/>
      <c r="S805" s="438"/>
      <c r="T805" s="440"/>
    </row>
    <row r="806" spans="1:20">
      <c r="A806" s="438" t="s">
        <v>9263</v>
      </c>
      <c r="B806" s="438" t="s">
        <v>5849</v>
      </c>
      <c r="C806" s="438" t="s">
        <v>5850</v>
      </c>
      <c r="D806" s="438" t="s">
        <v>1015</v>
      </c>
      <c r="E806" s="438" t="s">
        <v>5852</v>
      </c>
      <c r="F806" s="438" t="s">
        <v>58</v>
      </c>
      <c r="G806" s="438" t="s">
        <v>58</v>
      </c>
      <c r="H806" s="438" t="s">
        <v>8069</v>
      </c>
      <c r="I806" s="438" t="s">
        <v>6716</v>
      </c>
      <c r="J806" s="438" t="s">
        <v>9258</v>
      </c>
      <c r="K806" s="438" t="s">
        <v>5856</v>
      </c>
      <c r="L806" s="438" t="s">
        <v>9239</v>
      </c>
      <c r="M806" s="438" t="s">
        <v>58</v>
      </c>
      <c r="N806" s="438" t="s">
        <v>9264</v>
      </c>
      <c r="O806" s="438" t="s">
        <v>9260</v>
      </c>
      <c r="P806" s="438"/>
      <c r="Q806" s="438" t="s">
        <v>625</v>
      </c>
      <c r="R806" s="438"/>
      <c r="S806" s="438"/>
      <c r="T806" s="440"/>
    </row>
    <row r="807" spans="1:20">
      <c r="A807" s="438" t="s">
        <v>9265</v>
      </c>
      <c r="B807" s="438" t="s">
        <v>5849</v>
      </c>
      <c r="C807" s="438" t="s">
        <v>5850</v>
      </c>
      <c r="D807" s="438" t="s">
        <v>1015</v>
      </c>
      <c r="E807" s="438" t="s">
        <v>5852</v>
      </c>
      <c r="F807" s="438" t="s">
        <v>58</v>
      </c>
      <c r="G807" s="438" t="s">
        <v>58</v>
      </c>
      <c r="H807" s="438" t="s">
        <v>8069</v>
      </c>
      <c r="I807" s="438" t="s">
        <v>6905</v>
      </c>
      <c r="J807" s="438" t="s">
        <v>9238</v>
      </c>
      <c r="K807" s="438" t="s">
        <v>5856</v>
      </c>
      <c r="L807" s="438" t="s">
        <v>9266</v>
      </c>
      <c r="M807" s="438" t="s">
        <v>58</v>
      </c>
      <c r="N807" s="438" t="s">
        <v>9267</v>
      </c>
      <c r="O807" s="438" t="s">
        <v>9241</v>
      </c>
      <c r="P807" s="438"/>
      <c r="Q807" s="438" t="s">
        <v>625</v>
      </c>
      <c r="R807" s="438"/>
      <c r="S807" s="438"/>
      <c r="T807" s="440"/>
    </row>
    <row r="808" spans="1:20">
      <c r="A808" s="438" t="s">
        <v>9268</v>
      </c>
      <c r="B808" s="438" t="s">
        <v>5849</v>
      </c>
      <c r="C808" s="438" t="s">
        <v>5850</v>
      </c>
      <c r="D808" s="438" t="s">
        <v>1015</v>
      </c>
      <c r="E808" s="438" t="s">
        <v>5852</v>
      </c>
      <c r="F808" s="438" t="s">
        <v>58</v>
      </c>
      <c r="G808" s="438" t="s">
        <v>58</v>
      </c>
      <c r="H808" s="438" t="s">
        <v>8069</v>
      </c>
      <c r="I808" s="438" t="s">
        <v>6905</v>
      </c>
      <c r="J808" s="438" t="s">
        <v>9243</v>
      </c>
      <c r="K808" s="438" t="s">
        <v>5856</v>
      </c>
      <c r="L808" s="438" t="s">
        <v>9266</v>
      </c>
      <c r="M808" s="438" t="s">
        <v>58</v>
      </c>
      <c r="N808" s="438" t="s">
        <v>9269</v>
      </c>
      <c r="O808" s="438" t="s">
        <v>9270</v>
      </c>
      <c r="P808" s="438"/>
      <c r="Q808" s="438" t="s">
        <v>625</v>
      </c>
      <c r="R808" s="438"/>
      <c r="S808" s="438"/>
      <c r="T808" s="440"/>
    </row>
    <row r="809" spans="1:20">
      <c r="A809" s="438" t="s">
        <v>9271</v>
      </c>
      <c r="B809" s="438" t="s">
        <v>5849</v>
      </c>
      <c r="C809" s="438" t="s">
        <v>5850</v>
      </c>
      <c r="D809" s="438" t="s">
        <v>1015</v>
      </c>
      <c r="E809" s="438" t="s">
        <v>5852</v>
      </c>
      <c r="F809" s="438" t="s">
        <v>58</v>
      </c>
      <c r="G809" s="438" t="s">
        <v>58</v>
      </c>
      <c r="H809" s="438" t="s">
        <v>8069</v>
      </c>
      <c r="I809" s="438" t="s">
        <v>6905</v>
      </c>
      <c r="J809" s="438" t="s">
        <v>9254</v>
      </c>
      <c r="K809" s="438" t="s">
        <v>5856</v>
      </c>
      <c r="L809" s="438" t="s">
        <v>9266</v>
      </c>
      <c r="M809" s="438" t="s">
        <v>58</v>
      </c>
      <c r="N809" s="438" t="s">
        <v>9272</v>
      </c>
      <c r="O809" s="438" t="s">
        <v>9256</v>
      </c>
      <c r="P809" s="438"/>
      <c r="Q809" s="438" t="s">
        <v>625</v>
      </c>
      <c r="R809" s="438"/>
      <c r="S809" s="438"/>
      <c r="T809" s="440"/>
    </row>
    <row r="810" spans="1:20">
      <c r="A810" s="438" t="s">
        <v>9273</v>
      </c>
      <c r="B810" s="438" t="s">
        <v>5849</v>
      </c>
      <c r="C810" s="438" t="s">
        <v>5850</v>
      </c>
      <c r="D810" s="438" t="s">
        <v>1015</v>
      </c>
      <c r="E810" s="438" t="s">
        <v>5852</v>
      </c>
      <c r="F810" s="438" t="s">
        <v>58</v>
      </c>
      <c r="G810" s="438" t="s">
        <v>58</v>
      </c>
      <c r="H810" s="438" t="s">
        <v>8069</v>
      </c>
      <c r="I810" s="438" t="s">
        <v>6905</v>
      </c>
      <c r="J810" s="438" t="s">
        <v>9258</v>
      </c>
      <c r="K810" s="438" t="s">
        <v>5856</v>
      </c>
      <c r="L810" s="438" t="s">
        <v>9266</v>
      </c>
      <c r="M810" s="438" t="s">
        <v>58</v>
      </c>
      <c r="N810" s="438" t="s">
        <v>9274</v>
      </c>
      <c r="O810" s="438" t="s">
        <v>9260</v>
      </c>
      <c r="P810" s="438"/>
      <c r="Q810" s="438" t="s">
        <v>625</v>
      </c>
      <c r="R810" s="438"/>
      <c r="S810" s="438"/>
      <c r="T810" s="440"/>
    </row>
    <row r="811" spans="1:20">
      <c r="A811" s="438" t="s">
        <v>9275</v>
      </c>
      <c r="B811" s="438" t="s">
        <v>5849</v>
      </c>
      <c r="C811" s="438" t="s">
        <v>5850</v>
      </c>
      <c r="D811" s="438" t="s">
        <v>1015</v>
      </c>
      <c r="E811" s="438" t="s">
        <v>5852</v>
      </c>
      <c r="F811" s="438" t="s">
        <v>58</v>
      </c>
      <c r="G811" s="438" t="s">
        <v>58</v>
      </c>
      <c r="H811" s="438" t="s">
        <v>8069</v>
      </c>
      <c r="I811" s="438" t="s">
        <v>6905</v>
      </c>
      <c r="J811" s="438" t="s">
        <v>2940</v>
      </c>
      <c r="K811" s="438" t="s">
        <v>5872</v>
      </c>
      <c r="L811" s="438" t="s">
        <v>9276</v>
      </c>
      <c r="M811" s="438" t="s">
        <v>58</v>
      </c>
      <c r="N811" s="438" t="s">
        <v>9277</v>
      </c>
      <c r="O811" s="438" t="s">
        <v>9278</v>
      </c>
      <c r="P811" s="438"/>
      <c r="Q811" s="438" t="s">
        <v>625</v>
      </c>
      <c r="R811" s="438"/>
      <c r="S811" s="438"/>
      <c r="T811" s="440"/>
    </row>
    <row r="812" spans="1:20">
      <c r="A812" s="438" t="s">
        <v>9279</v>
      </c>
      <c r="B812" s="438" t="s">
        <v>5849</v>
      </c>
      <c r="C812" s="438" t="s">
        <v>5850</v>
      </c>
      <c r="D812" s="438" t="s">
        <v>1015</v>
      </c>
      <c r="E812" s="438" t="s">
        <v>5852</v>
      </c>
      <c r="F812" s="438" t="s">
        <v>58</v>
      </c>
      <c r="G812" s="438" t="s">
        <v>58</v>
      </c>
      <c r="H812" s="438" t="s">
        <v>8069</v>
      </c>
      <c r="I812" s="438" t="s">
        <v>6905</v>
      </c>
      <c r="J812" s="438" t="s">
        <v>9280</v>
      </c>
      <c r="K812" s="438" t="s">
        <v>5872</v>
      </c>
      <c r="L812" s="438" t="s">
        <v>9276</v>
      </c>
      <c r="M812" s="438" t="s">
        <v>58</v>
      </c>
      <c r="N812" s="438" t="s">
        <v>9281</v>
      </c>
      <c r="O812" s="438" t="s">
        <v>9234</v>
      </c>
      <c r="P812" s="438"/>
      <c r="Q812" s="438" t="s">
        <v>625</v>
      </c>
      <c r="R812" s="438"/>
      <c r="S812" s="438"/>
      <c r="T812" s="440"/>
    </row>
    <row r="813" spans="1:20">
      <c r="A813" s="438" t="s">
        <v>9282</v>
      </c>
      <c r="B813" s="438" t="s">
        <v>5849</v>
      </c>
      <c r="C813" s="438" t="s">
        <v>5850</v>
      </c>
      <c r="D813" s="438" t="s">
        <v>1015</v>
      </c>
      <c r="E813" s="438" t="s">
        <v>5852</v>
      </c>
      <c r="F813" s="438" t="s">
        <v>58</v>
      </c>
      <c r="G813" s="438" t="s">
        <v>58</v>
      </c>
      <c r="H813" s="438" t="s">
        <v>8069</v>
      </c>
      <c r="I813" s="438" t="s">
        <v>6905</v>
      </c>
      <c r="J813" s="438" t="s">
        <v>9283</v>
      </c>
      <c r="K813" s="438" t="s">
        <v>5856</v>
      </c>
      <c r="L813" s="438" t="s">
        <v>9284</v>
      </c>
      <c r="M813" s="438" t="s">
        <v>58</v>
      </c>
      <c r="N813" s="438" t="s">
        <v>9285</v>
      </c>
      <c r="O813" s="438" t="s">
        <v>9286</v>
      </c>
      <c r="P813" s="438"/>
      <c r="Q813" s="438" t="s">
        <v>625</v>
      </c>
      <c r="R813" s="438"/>
      <c r="S813" s="438" t="s">
        <v>9287</v>
      </c>
      <c r="T813" s="440"/>
    </row>
    <row r="814" spans="1:20">
      <c r="A814" s="438" t="s">
        <v>9288</v>
      </c>
      <c r="B814" s="438" t="s">
        <v>5849</v>
      </c>
      <c r="C814" s="438" t="s">
        <v>5850</v>
      </c>
      <c r="D814" s="438" t="s">
        <v>1015</v>
      </c>
      <c r="E814" s="438" t="s">
        <v>5852</v>
      </c>
      <c r="F814" s="438" t="s">
        <v>58</v>
      </c>
      <c r="G814" s="438" t="s">
        <v>58</v>
      </c>
      <c r="H814" s="438" t="s">
        <v>8069</v>
      </c>
      <c r="I814" s="438" t="s">
        <v>6905</v>
      </c>
      <c r="J814" s="438" t="s">
        <v>9289</v>
      </c>
      <c r="K814" s="438" t="s">
        <v>5856</v>
      </c>
      <c r="L814" s="438" t="s">
        <v>9290</v>
      </c>
      <c r="M814" s="438" t="s">
        <v>58</v>
      </c>
      <c r="N814" s="438" t="s">
        <v>9291</v>
      </c>
      <c r="O814" s="438" t="s">
        <v>9292</v>
      </c>
      <c r="P814" s="438"/>
      <c r="Q814" s="438" t="s">
        <v>625</v>
      </c>
      <c r="R814" s="438"/>
      <c r="S814" s="438"/>
      <c r="T814" s="440"/>
    </row>
    <row r="815" spans="1:20">
      <c r="A815" s="438" t="s">
        <v>9293</v>
      </c>
      <c r="B815" s="438" t="s">
        <v>5849</v>
      </c>
      <c r="C815" s="438" t="s">
        <v>5850</v>
      </c>
      <c r="D815" s="438" t="s">
        <v>1015</v>
      </c>
      <c r="E815" s="438" t="s">
        <v>5852</v>
      </c>
      <c r="F815" s="438" t="s">
        <v>58</v>
      </c>
      <c r="G815" s="438" t="s">
        <v>58</v>
      </c>
      <c r="H815" s="438" t="s">
        <v>8069</v>
      </c>
      <c r="I815" s="438" t="s">
        <v>6905</v>
      </c>
      <c r="J815" s="438" t="s">
        <v>9289</v>
      </c>
      <c r="K815" s="438" t="s">
        <v>5962</v>
      </c>
      <c r="L815" s="438" t="s">
        <v>8213</v>
      </c>
      <c r="M815" s="438" t="s">
        <v>58</v>
      </c>
      <c r="N815" s="438" t="s">
        <v>9294</v>
      </c>
      <c r="O815" s="438" t="s">
        <v>9295</v>
      </c>
      <c r="P815" s="438" t="s">
        <v>8</v>
      </c>
      <c r="Q815" s="438" t="s">
        <v>625</v>
      </c>
      <c r="R815" s="243"/>
      <c r="S815" s="451" t="s">
        <v>9296</v>
      </c>
      <c r="T815" s="442" t="s">
        <v>9297</v>
      </c>
    </row>
    <row r="816" spans="1:20">
      <c r="A816" s="438" t="s">
        <v>9298</v>
      </c>
      <c r="B816" s="438" t="s">
        <v>5849</v>
      </c>
      <c r="C816" s="438" t="s">
        <v>5850</v>
      </c>
      <c r="D816" s="438" t="s">
        <v>1015</v>
      </c>
      <c r="E816" s="438" t="s">
        <v>5852</v>
      </c>
      <c r="F816" s="438" t="s">
        <v>58</v>
      </c>
      <c r="G816" s="438" t="s">
        <v>58</v>
      </c>
      <c r="H816" s="438" t="s">
        <v>8069</v>
      </c>
      <c r="I816" s="438" t="s">
        <v>6905</v>
      </c>
      <c r="J816" s="438" t="s">
        <v>6906</v>
      </c>
      <c r="K816" s="438" t="s">
        <v>5856</v>
      </c>
      <c r="L816" s="438" t="s">
        <v>9299</v>
      </c>
      <c r="M816" s="438" t="s">
        <v>58</v>
      </c>
      <c r="N816" s="438" t="s">
        <v>9300</v>
      </c>
      <c r="O816" s="438" t="s">
        <v>9301</v>
      </c>
      <c r="P816" s="438" t="s">
        <v>8</v>
      </c>
      <c r="Q816" s="438" t="s">
        <v>625</v>
      </c>
      <c r="R816" s="142"/>
      <c r="S816" s="452" t="s">
        <v>9302</v>
      </c>
      <c r="T816" s="442" t="s">
        <v>9303</v>
      </c>
    </row>
    <row r="817" spans="1:20">
      <c r="A817" s="438" t="s">
        <v>9304</v>
      </c>
      <c r="B817" s="438" t="s">
        <v>5849</v>
      </c>
      <c r="C817" s="438" t="s">
        <v>5850</v>
      </c>
      <c r="D817" s="438" t="s">
        <v>1015</v>
      </c>
      <c r="E817" s="438" t="s">
        <v>5852</v>
      </c>
      <c r="F817" s="438" t="s">
        <v>58</v>
      </c>
      <c r="G817" s="438" t="s">
        <v>58</v>
      </c>
      <c r="H817" s="438" t="s">
        <v>8105</v>
      </c>
      <c r="I817" s="438" t="s">
        <v>8105</v>
      </c>
      <c r="J817" s="438" t="s">
        <v>9305</v>
      </c>
      <c r="K817" s="438" t="s">
        <v>5856</v>
      </c>
      <c r="L817" s="438" t="s">
        <v>8107</v>
      </c>
      <c r="M817" s="438" t="s">
        <v>58</v>
      </c>
      <c r="N817" s="438" t="s">
        <v>9306</v>
      </c>
      <c r="O817" s="438" t="s">
        <v>9307</v>
      </c>
      <c r="P817" s="438"/>
      <c r="Q817" s="438" t="s">
        <v>625</v>
      </c>
      <c r="R817" s="438"/>
      <c r="S817" s="438"/>
      <c r="T817" s="440"/>
    </row>
    <row r="818" spans="1:20">
      <c r="A818" s="438" t="s">
        <v>9308</v>
      </c>
      <c r="B818" s="438" t="s">
        <v>5849</v>
      </c>
      <c r="C818" s="438" t="s">
        <v>5850</v>
      </c>
      <c r="D818" s="438" t="s">
        <v>9309</v>
      </c>
      <c r="E818" s="438" t="s">
        <v>5852</v>
      </c>
      <c r="F818" s="438" t="s">
        <v>8920</v>
      </c>
      <c r="G818" s="438" t="s">
        <v>9310</v>
      </c>
      <c r="H818" s="438" t="s">
        <v>6963</v>
      </c>
      <c r="I818" s="438" t="s">
        <v>9311</v>
      </c>
      <c r="J818" s="438" t="s">
        <v>9312</v>
      </c>
      <c r="K818" s="438" t="s">
        <v>5872</v>
      </c>
      <c r="L818" s="438" t="s">
        <v>9313</v>
      </c>
      <c r="M818" s="438" t="s">
        <v>9314</v>
      </c>
      <c r="N818" s="438" t="s">
        <v>9315</v>
      </c>
      <c r="O818" s="438" t="s">
        <v>9316</v>
      </c>
      <c r="P818" s="438"/>
      <c r="Q818" s="438" t="s">
        <v>1325</v>
      </c>
      <c r="R818" s="438"/>
      <c r="S818" s="438" t="s">
        <v>9317</v>
      </c>
      <c r="T818" s="440" t="s">
        <v>9318</v>
      </c>
    </row>
    <row r="819" spans="1:20">
      <c r="A819" s="438" t="s">
        <v>9319</v>
      </c>
      <c r="B819" s="438" t="s">
        <v>5849</v>
      </c>
      <c r="C819" s="438" t="s">
        <v>5850</v>
      </c>
      <c r="D819" s="438" t="s">
        <v>9309</v>
      </c>
      <c r="E819" s="438" t="s">
        <v>5852</v>
      </c>
      <c r="F819" s="438" t="s">
        <v>8920</v>
      </c>
      <c r="G819" s="438" t="s">
        <v>9310</v>
      </c>
      <c r="H819" s="438" t="s">
        <v>6963</v>
      </c>
      <c r="I819" s="438" t="s">
        <v>9311</v>
      </c>
      <c r="J819" s="438" t="s">
        <v>9320</v>
      </c>
      <c r="K819" s="438" t="s">
        <v>5872</v>
      </c>
      <c r="L819" s="438" t="s">
        <v>9313</v>
      </c>
      <c r="M819" s="438" t="s">
        <v>9314</v>
      </c>
      <c r="N819" s="438" t="s">
        <v>9321</v>
      </c>
      <c r="O819" s="438" t="s">
        <v>9322</v>
      </c>
      <c r="P819" s="438"/>
      <c r="Q819" s="438" t="s">
        <v>1325</v>
      </c>
      <c r="R819" s="438"/>
      <c r="S819" s="438" t="s">
        <v>9317</v>
      </c>
      <c r="T819" s="440" t="s">
        <v>9318</v>
      </c>
    </row>
    <row r="820" spans="1:20">
      <c r="A820" s="438" t="s">
        <v>9323</v>
      </c>
      <c r="B820" s="438" t="s">
        <v>5849</v>
      </c>
      <c r="C820" s="438" t="s">
        <v>5850</v>
      </c>
      <c r="D820" s="438" t="s">
        <v>9309</v>
      </c>
      <c r="E820" s="438" t="s">
        <v>5852</v>
      </c>
      <c r="F820" s="438" t="s">
        <v>8920</v>
      </c>
      <c r="G820" s="438" t="s">
        <v>9310</v>
      </c>
      <c r="H820" s="438" t="s">
        <v>6963</v>
      </c>
      <c r="I820" s="438" t="s">
        <v>9311</v>
      </c>
      <c r="J820" s="438" t="s">
        <v>9324</v>
      </c>
      <c r="K820" s="438" t="s">
        <v>5872</v>
      </c>
      <c r="L820" s="438" t="s">
        <v>9313</v>
      </c>
      <c r="M820" s="438" t="s">
        <v>9314</v>
      </c>
      <c r="N820" s="438" t="s">
        <v>9325</v>
      </c>
      <c r="O820" s="438" t="s">
        <v>9326</v>
      </c>
      <c r="P820" s="438"/>
      <c r="Q820" s="438" t="s">
        <v>1325</v>
      </c>
      <c r="R820" s="438"/>
      <c r="S820" s="438" t="s">
        <v>9317</v>
      </c>
      <c r="T820" s="440" t="s">
        <v>9318</v>
      </c>
    </row>
    <row r="821" spans="1:20">
      <c r="A821" s="438" t="s">
        <v>9327</v>
      </c>
      <c r="B821" s="438" t="s">
        <v>5849</v>
      </c>
      <c r="C821" s="438" t="s">
        <v>5850</v>
      </c>
      <c r="D821" s="438" t="s">
        <v>9309</v>
      </c>
      <c r="E821" s="438" t="s">
        <v>5852</v>
      </c>
      <c r="F821" s="438" t="s">
        <v>8920</v>
      </c>
      <c r="G821" s="438" t="s">
        <v>9310</v>
      </c>
      <c r="H821" s="438" t="s">
        <v>6963</v>
      </c>
      <c r="I821" s="438" t="s">
        <v>9311</v>
      </c>
      <c r="J821" s="438" t="s">
        <v>9328</v>
      </c>
      <c r="K821" s="438" t="s">
        <v>5872</v>
      </c>
      <c r="L821" s="438" t="s">
        <v>9313</v>
      </c>
      <c r="M821" s="438" t="s">
        <v>9314</v>
      </c>
      <c r="N821" s="438" t="s">
        <v>9329</v>
      </c>
      <c r="O821" s="438" t="s">
        <v>9330</v>
      </c>
      <c r="P821" s="438"/>
      <c r="Q821" s="438" t="s">
        <v>1325</v>
      </c>
      <c r="R821" s="438"/>
      <c r="S821" s="438" t="s">
        <v>9317</v>
      </c>
      <c r="T821" s="440" t="s">
        <v>9318</v>
      </c>
    </row>
    <row r="822" spans="1:20">
      <c r="A822" s="438" t="s">
        <v>9331</v>
      </c>
      <c r="B822" s="438" t="s">
        <v>5849</v>
      </c>
      <c r="C822" s="438" t="s">
        <v>5850</v>
      </c>
      <c r="D822" s="438" t="s">
        <v>9309</v>
      </c>
      <c r="E822" s="438" t="s">
        <v>5852</v>
      </c>
      <c r="F822" s="438" t="s">
        <v>8920</v>
      </c>
      <c r="G822" s="438" t="s">
        <v>9310</v>
      </c>
      <c r="H822" s="438" t="s">
        <v>6963</v>
      </c>
      <c r="I822" s="438" t="s">
        <v>9311</v>
      </c>
      <c r="J822" s="438" t="s">
        <v>9332</v>
      </c>
      <c r="K822" s="438" t="s">
        <v>5962</v>
      </c>
      <c r="L822" s="438" t="s">
        <v>9333</v>
      </c>
      <c r="M822" s="438" t="s">
        <v>9314</v>
      </c>
      <c r="N822" s="438" t="s">
        <v>9334</v>
      </c>
      <c r="O822" s="438" t="s">
        <v>9335</v>
      </c>
      <c r="P822" s="438"/>
      <c r="Q822" s="438" t="s">
        <v>1325</v>
      </c>
      <c r="R822" s="438"/>
      <c r="S822" s="438" t="s">
        <v>9317</v>
      </c>
      <c r="T822" s="440" t="s">
        <v>9318</v>
      </c>
    </row>
    <row r="823" spans="1:20">
      <c r="A823" s="438" t="s">
        <v>9336</v>
      </c>
      <c r="B823" s="438" t="s">
        <v>5849</v>
      </c>
      <c r="C823" s="438" t="s">
        <v>5850</v>
      </c>
      <c r="D823" s="438" t="s">
        <v>9309</v>
      </c>
      <c r="E823" s="438" t="s">
        <v>5852</v>
      </c>
      <c r="F823" s="438" t="s">
        <v>58</v>
      </c>
      <c r="G823" s="438" t="s">
        <v>58</v>
      </c>
      <c r="H823" s="438" t="s">
        <v>6963</v>
      </c>
      <c r="I823" s="438" t="s">
        <v>9337</v>
      </c>
      <c r="J823" s="438" t="s">
        <v>9338</v>
      </c>
      <c r="K823" s="438" t="s">
        <v>5856</v>
      </c>
      <c r="L823" s="438" t="s">
        <v>9339</v>
      </c>
      <c r="M823" s="438" t="s">
        <v>58</v>
      </c>
      <c r="N823" s="438" t="s">
        <v>9340</v>
      </c>
      <c r="O823" s="438" t="s">
        <v>9341</v>
      </c>
      <c r="P823" s="438"/>
      <c r="Q823" s="438" t="s">
        <v>625</v>
      </c>
      <c r="R823" s="438"/>
      <c r="S823" s="438"/>
      <c r="T823" s="440" t="s">
        <v>6968</v>
      </c>
    </row>
    <row r="824" spans="1:20">
      <c r="A824" s="438" t="s">
        <v>9342</v>
      </c>
      <c r="B824" s="438" t="s">
        <v>5849</v>
      </c>
      <c r="C824" s="438" t="s">
        <v>5850</v>
      </c>
      <c r="D824" s="438" t="s">
        <v>9309</v>
      </c>
      <c r="E824" s="438" t="s">
        <v>5852</v>
      </c>
      <c r="F824" s="438" t="s">
        <v>9343</v>
      </c>
      <c r="G824" s="438" t="s">
        <v>9344</v>
      </c>
      <c r="H824" s="438" t="s">
        <v>6963</v>
      </c>
      <c r="I824" s="438" t="s">
        <v>9337</v>
      </c>
      <c r="J824" s="438" t="s">
        <v>9345</v>
      </c>
      <c r="K824" s="438" t="s">
        <v>5856</v>
      </c>
      <c r="L824" s="438" t="s">
        <v>9339</v>
      </c>
      <c r="M824" s="438" t="s">
        <v>9346</v>
      </c>
      <c r="N824" s="438" t="s">
        <v>9347</v>
      </c>
      <c r="O824" s="438" t="s">
        <v>9348</v>
      </c>
      <c r="P824" s="438"/>
      <c r="Q824" s="438" t="s">
        <v>8311</v>
      </c>
      <c r="R824" s="142"/>
      <c r="S824" s="444" t="s">
        <v>9349</v>
      </c>
      <c r="T824" s="440" t="s">
        <v>6968</v>
      </c>
    </row>
    <row r="825" spans="1:20">
      <c r="A825" s="438" t="s">
        <v>9350</v>
      </c>
      <c r="B825" s="438" t="s">
        <v>5849</v>
      </c>
      <c r="C825" s="438" t="s">
        <v>5850</v>
      </c>
      <c r="D825" s="438" t="s">
        <v>9309</v>
      </c>
      <c r="E825" s="438" t="s">
        <v>5852</v>
      </c>
      <c r="F825" s="438" t="s">
        <v>58</v>
      </c>
      <c r="G825" s="438" t="s">
        <v>58</v>
      </c>
      <c r="H825" s="438" t="s">
        <v>6963</v>
      </c>
      <c r="I825" s="438" t="s">
        <v>9337</v>
      </c>
      <c r="J825" s="438" t="s">
        <v>9351</v>
      </c>
      <c r="K825" s="438" t="s">
        <v>5856</v>
      </c>
      <c r="L825" s="438" t="s">
        <v>9339</v>
      </c>
      <c r="M825" s="438" t="s">
        <v>9346</v>
      </c>
      <c r="N825" s="438" t="s">
        <v>9352</v>
      </c>
      <c r="O825" s="438" t="s">
        <v>9353</v>
      </c>
      <c r="P825" s="438"/>
      <c r="Q825" s="438" t="s">
        <v>32</v>
      </c>
      <c r="R825" s="438"/>
      <c r="S825" s="438" t="s">
        <v>9354</v>
      </c>
      <c r="T825" s="440" t="s">
        <v>9355</v>
      </c>
    </row>
    <row r="826" spans="1:20">
      <c r="A826" s="438" t="s">
        <v>9356</v>
      </c>
      <c r="B826" s="438" t="s">
        <v>5849</v>
      </c>
      <c r="C826" s="438" t="s">
        <v>5850</v>
      </c>
      <c r="D826" s="438" t="s">
        <v>9309</v>
      </c>
      <c r="E826" s="438" t="s">
        <v>5852</v>
      </c>
      <c r="F826" s="438" t="s">
        <v>58</v>
      </c>
      <c r="G826" s="438" t="s">
        <v>58</v>
      </c>
      <c r="H826" s="438" t="s">
        <v>6963</v>
      </c>
      <c r="I826" s="438" t="s">
        <v>9337</v>
      </c>
      <c r="J826" s="438" t="s">
        <v>9357</v>
      </c>
      <c r="K826" s="438" t="s">
        <v>5856</v>
      </c>
      <c r="L826" s="438" t="s">
        <v>9358</v>
      </c>
      <c r="M826" s="438" t="s">
        <v>9346</v>
      </c>
      <c r="N826" s="438" t="s">
        <v>9359</v>
      </c>
      <c r="O826" s="438" t="s">
        <v>9360</v>
      </c>
      <c r="P826" s="438"/>
      <c r="Q826" s="438" t="s">
        <v>625</v>
      </c>
      <c r="R826" s="438"/>
      <c r="S826" s="438"/>
      <c r="T826" s="440"/>
    </row>
    <row r="827" spans="1:20">
      <c r="A827" s="438" t="s">
        <v>9361</v>
      </c>
      <c r="B827" s="438" t="s">
        <v>5849</v>
      </c>
      <c r="C827" s="438" t="s">
        <v>5850</v>
      </c>
      <c r="D827" s="438" t="s">
        <v>9309</v>
      </c>
      <c r="E827" s="438" t="s">
        <v>5852</v>
      </c>
      <c r="F827" s="438" t="s">
        <v>58</v>
      </c>
      <c r="G827" s="438" t="s">
        <v>58</v>
      </c>
      <c r="H827" s="438" t="s">
        <v>6963</v>
      </c>
      <c r="I827" s="438" t="s">
        <v>9337</v>
      </c>
      <c r="J827" s="438" t="s">
        <v>9362</v>
      </c>
      <c r="K827" s="438" t="s">
        <v>5856</v>
      </c>
      <c r="L827" s="438" t="s">
        <v>9363</v>
      </c>
      <c r="M827" s="438" t="s">
        <v>9346</v>
      </c>
      <c r="N827" s="438" t="s">
        <v>9364</v>
      </c>
      <c r="O827" s="438" t="s">
        <v>9365</v>
      </c>
      <c r="P827" s="438"/>
      <c r="Q827" s="438" t="s">
        <v>8311</v>
      </c>
      <c r="R827" s="142"/>
      <c r="S827" s="443" t="s">
        <v>9366</v>
      </c>
      <c r="T827" s="440"/>
    </row>
    <row r="828" spans="1:20">
      <c r="A828" s="438" t="s">
        <v>9367</v>
      </c>
      <c r="B828" s="438" t="s">
        <v>5849</v>
      </c>
      <c r="C828" s="438" t="s">
        <v>5850</v>
      </c>
      <c r="D828" s="438" t="s">
        <v>9309</v>
      </c>
      <c r="E828" s="438" t="s">
        <v>5852</v>
      </c>
      <c r="F828" s="438" t="s">
        <v>58</v>
      </c>
      <c r="G828" s="438" t="s">
        <v>58</v>
      </c>
      <c r="H828" s="438" t="s">
        <v>6963</v>
      </c>
      <c r="I828" s="438" t="s">
        <v>9337</v>
      </c>
      <c r="J828" s="438" t="s">
        <v>9368</v>
      </c>
      <c r="K828" s="438" t="s">
        <v>5856</v>
      </c>
      <c r="L828" s="438" t="s">
        <v>9369</v>
      </c>
      <c r="M828" s="438" t="s">
        <v>58</v>
      </c>
      <c r="N828" s="438" t="s">
        <v>9370</v>
      </c>
      <c r="O828" s="438" t="s">
        <v>9371</v>
      </c>
      <c r="P828" s="438"/>
      <c r="Q828" s="438" t="s">
        <v>32</v>
      </c>
      <c r="R828" s="438"/>
      <c r="S828" s="438" t="s">
        <v>9372</v>
      </c>
      <c r="T828" s="440"/>
    </row>
    <row r="829" spans="1:20">
      <c r="A829" s="438" t="s">
        <v>9373</v>
      </c>
      <c r="B829" s="438" t="s">
        <v>5849</v>
      </c>
      <c r="C829" s="438" t="s">
        <v>5850</v>
      </c>
      <c r="D829" s="438" t="s">
        <v>9309</v>
      </c>
      <c r="E829" s="438" t="s">
        <v>5852</v>
      </c>
      <c r="F829" s="438" t="s">
        <v>58</v>
      </c>
      <c r="G829" s="438" t="s">
        <v>58</v>
      </c>
      <c r="H829" s="438" t="s">
        <v>6963</v>
      </c>
      <c r="I829" s="438" t="s">
        <v>7771</v>
      </c>
      <c r="J829" s="438" t="s">
        <v>9374</v>
      </c>
      <c r="K829" s="438" t="s">
        <v>5856</v>
      </c>
      <c r="L829" s="438" t="s">
        <v>9375</v>
      </c>
      <c r="M829" s="438" t="s">
        <v>9376</v>
      </c>
      <c r="N829" s="438" t="s">
        <v>9377</v>
      </c>
      <c r="O829" s="438" t="s">
        <v>9378</v>
      </c>
      <c r="P829" s="438"/>
      <c r="Q829" s="438" t="s">
        <v>8311</v>
      </c>
      <c r="R829" s="142"/>
      <c r="S829" s="444" t="s">
        <v>9379</v>
      </c>
      <c r="T829" s="440" t="s">
        <v>9124</v>
      </c>
    </row>
    <row r="830" spans="1:20">
      <c r="A830" s="438" t="s">
        <v>9380</v>
      </c>
      <c r="B830" s="438" t="s">
        <v>5849</v>
      </c>
      <c r="C830" s="438" t="s">
        <v>5850</v>
      </c>
      <c r="D830" s="438" t="s">
        <v>9309</v>
      </c>
      <c r="E830" s="438" t="s">
        <v>5852</v>
      </c>
      <c r="F830" s="438" t="s">
        <v>9381</v>
      </c>
      <c r="G830" s="438" t="s">
        <v>9382</v>
      </c>
      <c r="H830" s="438" t="s">
        <v>6963</v>
      </c>
      <c r="I830" s="438" t="s">
        <v>7771</v>
      </c>
      <c r="J830" s="438" t="s">
        <v>9383</v>
      </c>
      <c r="K830" s="438" t="s">
        <v>5872</v>
      </c>
      <c r="L830" s="438" t="s">
        <v>9384</v>
      </c>
      <c r="M830" s="438" t="s">
        <v>9376</v>
      </c>
      <c r="N830" s="438" t="s">
        <v>9385</v>
      </c>
      <c r="O830" s="438" t="s">
        <v>9386</v>
      </c>
      <c r="P830" s="438"/>
      <c r="Q830" s="438" t="s">
        <v>625</v>
      </c>
      <c r="R830" s="438"/>
      <c r="S830" s="438"/>
      <c r="T830" s="440" t="s">
        <v>9124</v>
      </c>
    </row>
    <row r="831" spans="1:20">
      <c r="A831" s="438" t="s">
        <v>9387</v>
      </c>
      <c r="B831" s="438" t="s">
        <v>5849</v>
      </c>
      <c r="C831" s="438" t="s">
        <v>5850</v>
      </c>
      <c r="D831" s="438" t="s">
        <v>9309</v>
      </c>
      <c r="E831" s="438" t="s">
        <v>5852</v>
      </c>
      <c r="F831" s="438" t="s">
        <v>58</v>
      </c>
      <c r="G831" s="438" t="s">
        <v>58</v>
      </c>
      <c r="H831" s="438" t="s">
        <v>6963</v>
      </c>
      <c r="I831" s="438" t="s">
        <v>7771</v>
      </c>
      <c r="J831" s="438" t="s">
        <v>9388</v>
      </c>
      <c r="K831" s="438" t="s">
        <v>5856</v>
      </c>
      <c r="L831" s="438" t="s">
        <v>9389</v>
      </c>
      <c r="M831" s="438" t="s">
        <v>9390</v>
      </c>
      <c r="N831" s="438" t="s">
        <v>9391</v>
      </c>
      <c r="O831" s="438" t="s">
        <v>9392</v>
      </c>
      <c r="P831" s="438"/>
      <c r="Q831" s="438" t="s">
        <v>625</v>
      </c>
      <c r="R831" s="438"/>
      <c r="S831" s="438"/>
      <c r="T831" s="440" t="s">
        <v>9124</v>
      </c>
    </row>
    <row r="832" spans="1:20">
      <c r="A832" s="438" t="s">
        <v>9393</v>
      </c>
      <c r="B832" s="438" t="s">
        <v>5849</v>
      </c>
      <c r="C832" s="438" t="s">
        <v>5850</v>
      </c>
      <c r="D832" s="438" t="s">
        <v>9309</v>
      </c>
      <c r="E832" s="438" t="s">
        <v>5852</v>
      </c>
      <c r="F832" s="438" t="s">
        <v>9394</v>
      </c>
      <c r="G832" s="438" t="s">
        <v>9395</v>
      </c>
      <c r="H832" s="438" t="s">
        <v>6963</v>
      </c>
      <c r="I832" s="438" t="s">
        <v>7771</v>
      </c>
      <c r="J832" s="438" t="s">
        <v>9396</v>
      </c>
      <c r="K832" s="438" t="s">
        <v>5856</v>
      </c>
      <c r="L832" s="438" t="s">
        <v>9397</v>
      </c>
      <c r="M832" s="438" t="s">
        <v>9390</v>
      </c>
      <c r="N832" s="438" t="s">
        <v>9398</v>
      </c>
      <c r="O832" s="438" t="s">
        <v>9399</v>
      </c>
      <c r="P832" s="438"/>
      <c r="Q832" s="438" t="s">
        <v>32</v>
      </c>
      <c r="R832" s="438"/>
      <c r="S832" s="438" t="s">
        <v>9400</v>
      </c>
      <c r="T832" s="440" t="s">
        <v>9401</v>
      </c>
    </row>
    <row r="833" spans="1:20">
      <c r="A833" s="438" t="s">
        <v>9402</v>
      </c>
      <c r="B833" s="438" t="s">
        <v>5849</v>
      </c>
      <c r="C833" s="438" t="s">
        <v>5850</v>
      </c>
      <c r="D833" s="438" t="s">
        <v>9309</v>
      </c>
      <c r="E833" s="438" t="s">
        <v>5852</v>
      </c>
      <c r="F833" s="438" t="s">
        <v>8920</v>
      </c>
      <c r="G833" s="438" t="s">
        <v>9310</v>
      </c>
      <c r="H833" s="438" t="s">
        <v>6963</v>
      </c>
      <c r="I833" s="438" t="s">
        <v>9403</v>
      </c>
      <c r="J833" s="438" t="s">
        <v>9404</v>
      </c>
      <c r="K833" s="438" t="s">
        <v>5872</v>
      </c>
      <c r="L833" s="438" t="s">
        <v>5963</v>
      </c>
      <c r="M833" s="438" t="s">
        <v>58</v>
      </c>
      <c r="N833" s="438" t="s">
        <v>9405</v>
      </c>
      <c r="O833" s="438" t="s">
        <v>9406</v>
      </c>
      <c r="P833" s="438"/>
      <c r="Q833" s="438" t="s">
        <v>625</v>
      </c>
      <c r="R833" s="438"/>
      <c r="S833" s="438"/>
      <c r="T833" s="440"/>
    </row>
    <row r="834" spans="1:20">
      <c r="A834" s="438" t="s">
        <v>9407</v>
      </c>
      <c r="B834" s="438" t="s">
        <v>5849</v>
      </c>
      <c r="C834" s="438" t="s">
        <v>5850</v>
      </c>
      <c r="D834" s="438" t="s">
        <v>9309</v>
      </c>
      <c r="E834" s="438" t="s">
        <v>5852</v>
      </c>
      <c r="F834" s="438" t="s">
        <v>58</v>
      </c>
      <c r="G834" s="438" t="s">
        <v>58</v>
      </c>
      <c r="H834" s="438" t="s">
        <v>6963</v>
      </c>
      <c r="I834" s="438" t="s">
        <v>9403</v>
      </c>
      <c r="J834" s="438" t="s">
        <v>9408</v>
      </c>
      <c r="K834" s="438" t="s">
        <v>5872</v>
      </c>
      <c r="L834" s="438" t="s">
        <v>5963</v>
      </c>
      <c r="M834" s="438" t="s">
        <v>58</v>
      </c>
      <c r="N834" s="438" t="s">
        <v>9409</v>
      </c>
      <c r="O834" s="438" t="s">
        <v>9410</v>
      </c>
      <c r="P834" s="438"/>
      <c r="Q834" s="438" t="s">
        <v>625</v>
      </c>
      <c r="R834" s="438"/>
      <c r="S834" s="438"/>
      <c r="T834" s="440"/>
    </row>
    <row r="835" spans="1:20">
      <c r="A835" s="438" t="s">
        <v>9411</v>
      </c>
      <c r="B835" s="438" t="s">
        <v>5849</v>
      </c>
      <c r="C835" s="438" t="s">
        <v>5850</v>
      </c>
      <c r="D835" s="438" t="s">
        <v>9309</v>
      </c>
      <c r="E835" s="438" t="s">
        <v>5852</v>
      </c>
      <c r="F835" s="438" t="s">
        <v>58</v>
      </c>
      <c r="G835" s="438" t="s">
        <v>58</v>
      </c>
      <c r="H835" s="438" t="s">
        <v>6963</v>
      </c>
      <c r="I835" s="438" t="s">
        <v>9403</v>
      </c>
      <c r="J835" s="438" t="s">
        <v>9412</v>
      </c>
      <c r="K835" s="438" t="s">
        <v>5872</v>
      </c>
      <c r="L835" s="438" t="s">
        <v>5963</v>
      </c>
      <c r="M835" s="438" t="s">
        <v>58</v>
      </c>
      <c r="N835" s="438" t="s">
        <v>9413</v>
      </c>
      <c r="O835" s="438" t="s">
        <v>9414</v>
      </c>
      <c r="P835" s="438"/>
      <c r="Q835" s="438" t="s">
        <v>625</v>
      </c>
      <c r="R835" s="438"/>
      <c r="S835" s="438"/>
      <c r="T835" s="440"/>
    </row>
    <row r="836" spans="1:20">
      <c r="A836" s="438" t="s">
        <v>9415</v>
      </c>
      <c r="B836" s="438" t="s">
        <v>5849</v>
      </c>
      <c r="C836" s="438" t="s">
        <v>5850</v>
      </c>
      <c r="D836" s="438" t="s">
        <v>9309</v>
      </c>
      <c r="E836" s="438" t="s">
        <v>5852</v>
      </c>
      <c r="F836" s="438" t="s">
        <v>58</v>
      </c>
      <c r="G836" s="438" t="s">
        <v>58</v>
      </c>
      <c r="H836" s="438" t="s">
        <v>6963</v>
      </c>
      <c r="I836" s="438" t="s">
        <v>9403</v>
      </c>
      <c r="J836" s="438" t="s">
        <v>9416</v>
      </c>
      <c r="K836" s="438" t="s">
        <v>5872</v>
      </c>
      <c r="L836" s="438" t="s">
        <v>5963</v>
      </c>
      <c r="M836" s="438" t="s">
        <v>58</v>
      </c>
      <c r="N836" s="438" t="s">
        <v>9417</v>
      </c>
      <c r="O836" s="438" t="s">
        <v>9417</v>
      </c>
      <c r="P836" s="438"/>
      <c r="Q836" s="438" t="s">
        <v>8425</v>
      </c>
      <c r="R836" s="142"/>
      <c r="S836" s="142" t="s">
        <v>9418</v>
      </c>
      <c r="T836" s="440"/>
    </row>
    <row r="837" spans="1:20">
      <c r="A837" s="438" t="s">
        <v>9419</v>
      </c>
      <c r="B837" s="438" t="s">
        <v>5849</v>
      </c>
      <c r="C837" s="438" t="s">
        <v>5850</v>
      </c>
      <c r="D837" s="438" t="s">
        <v>9309</v>
      </c>
      <c r="E837" s="438" t="s">
        <v>5852</v>
      </c>
      <c r="F837" s="438" t="s">
        <v>58</v>
      </c>
      <c r="G837" s="438" t="s">
        <v>58</v>
      </c>
      <c r="H837" s="438" t="s">
        <v>6963</v>
      </c>
      <c r="I837" s="438" t="s">
        <v>9403</v>
      </c>
      <c r="J837" s="438" t="s">
        <v>9420</v>
      </c>
      <c r="K837" s="438" t="s">
        <v>5872</v>
      </c>
      <c r="L837" s="438" t="s">
        <v>5963</v>
      </c>
      <c r="M837" s="438" t="s">
        <v>58</v>
      </c>
      <c r="N837" s="438" t="s">
        <v>9421</v>
      </c>
      <c r="O837" s="438" t="s">
        <v>9421</v>
      </c>
      <c r="P837" s="438"/>
      <c r="Q837" s="438" t="s">
        <v>1325</v>
      </c>
      <c r="R837" s="438"/>
      <c r="S837" s="438" t="s">
        <v>5893</v>
      </c>
      <c r="T837" s="440" t="s">
        <v>5893</v>
      </c>
    </row>
    <row r="838" spans="1:20">
      <c r="A838" s="438" t="s">
        <v>9422</v>
      </c>
      <c r="B838" s="438" t="s">
        <v>5849</v>
      </c>
      <c r="C838" s="438" t="s">
        <v>5850</v>
      </c>
      <c r="D838" s="438" t="s">
        <v>9309</v>
      </c>
      <c r="E838" s="438" t="s">
        <v>5852</v>
      </c>
      <c r="F838" s="438" t="s">
        <v>58</v>
      </c>
      <c r="G838" s="438" t="s">
        <v>58</v>
      </c>
      <c r="H838" s="438" t="s">
        <v>6963</v>
      </c>
      <c r="I838" s="438" t="s">
        <v>9403</v>
      </c>
      <c r="J838" s="438" t="s">
        <v>9423</v>
      </c>
      <c r="K838" s="438" t="s">
        <v>5872</v>
      </c>
      <c r="L838" s="438" t="s">
        <v>5963</v>
      </c>
      <c r="M838" s="438" t="s">
        <v>58</v>
      </c>
      <c r="N838" s="438" t="s">
        <v>9424</v>
      </c>
      <c r="O838" s="438" t="s">
        <v>9425</v>
      </c>
      <c r="P838" s="438"/>
      <c r="Q838" s="438" t="s">
        <v>625</v>
      </c>
      <c r="R838" s="438"/>
      <c r="S838" s="438"/>
      <c r="T838" s="440"/>
    </row>
    <row r="839" spans="1:20">
      <c r="A839" s="438" t="s">
        <v>9426</v>
      </c>
      <c r="B839" s="438" t="s">
        <v>5849</v>
      </c>
      <c r="C839" s="438" t="s">
        <v>5850</v>
      </c>
      <c r="D839" s="438" t="s">
        <v>9309</v>
      </c>
      <c r="E839" s="438" t="s">
        <v>5852</v>
      </c>
      <c r="F839" s="438" t="s">
        <v>58</v>
      </c>
      <c r="G839" s="438" t="s">
        <v>58</v>
      </c>
      <c r="H839" s="438" t="s">
        <v>6963</v>
      </c>
      <c r="I839" s="438" t="s">
        <v>9403</v>
      </c>
      <c r="J839" s="438" t="s">
        <v>9427</v>
      </c>
      <c r="K839" s="438" t="s">
        <v>5872</v>
      </c>
      <c r="L839" s="438" t="s">
        <v>5963</v>
      </c>
      <c r="M839" s="438" t="s">
        <v>58</v>
      </c>
      <c r="N839" s="438" t="s">
        <v>9428</v>
      </c>
      <c r="O839" s="438" t="s">
        <v>9429</v>
      </c>
      <c r="P839" s="438"/>
      <c r="Q839" s="438" t="s">
        <v>625</v>
      </c>
      <c r="R839" s="438"/>
      <c r="S839" s="438"/>
      <c r="T839" s="440" t="s">
        <v>9430</v>
      </c>
    </row>
    <row r="840" spans="1:20">
      <c r="A840" s="438" t="s">
        <v>9431</v>
      </c>
      <c r="B840" s="438" t="s">
        <v>5849</v>
      </c>
      <c r="C840" s="438" t="s">
        <v>5850</v>
      </c>
      <c r="D840" s="438" t="s">
        <v>9309</v>
      </c>
      <c r="E840" s="438" t="s">
        <v>5852</v>
      </c>
      <c r="F840" s="438" t="s">
        <v>58</v>
      </c>
      <c r="G840" s="438" t="s">
        <v>58</v>
      </c>
      <c r="H840" s="438" t="s">
        <v>6963</v>
      </c>
      <c r="I840" s="438" t="s">
        <v>9403</v>
      </c>
      <c r="J840" s="438" t="s">
        <v>9432</v>
      </c>
      <c r="K840" s="438" t="s">
        <v>5872</v>
      </c>
      <c r="L840" s="438" t="s">
        <v>5963</v>
      </c>
      <c r="M840" s="438" t="s">
        <v>58</v>
      </c>
      <c r="N840" s="438" t="s">
        <v>9433</v>
      </c>
      <c r="O840" s="438" t="s">
        <v>9434</v>
      </c>
      <c r="P840" s="438"/>
      <c r="Q840" s="438" t="s">
        <v>625</v>
      </c>
      <c r="R840" s="438"/>
      <c r="S840" s="438"/>
      <c r="T840" s="440"/>
    </row>
    <row r="841" spans="1:20">
      <c r="A841" s="438" t="s">
        <v>9435</v>
      </c>
      <c r="B841" s="438" t="s">
        <v>5849</v>
      </c>
      <c r="C841" s="438" t="s">
        <v>5850</v>
      </c>
      <c r="D841" s="438" t="s">
        <v>9309</v>
      </c>
      <c r="E841" s="438" t="s">
        <v>5852</v>
      </c>
      <c r="F841" s="438" t="s">
        <v>58</v>
      </c>
      <c r="G841" s="438" t="s">
        <v>58</v>
      </c>
      <c r="H841" s="438" t="s">
        <v>6963</v>
      </c>
      <c r="I841" s="438" t="s">
        <v>9436</v>
      </c>
      <c r="J841" s="438" t="s">
        <v>9437</v>
      </c>
      <c r="K841" s="438" t="s">
        <v>5856</v>
      </c>
      <c r="L841" s="438" t="s">
        <v>6076</v>
      </c>
      <c r="M841" s="438" t="s">
        <v>9438</v>
      </c>
      <c r="N841" s="438" t="s">
        <v>9439</v>
      </c>
      <c r="O841" s="438" t="s">
        <v>9440</v>
      </c>
      <c r="P841" s="438"/>
      <c r="Q841" s="438" t="s">
        <v>625</v>
      </c>
      <c r="R841" s="438"/>
      <c r="S841" s="438"/>
      <c r="T841" s="440"/>
    </row>
    <row r="842" spans="1:20">
      <c r="A842" s="438" t="s">
        <v>9441</v>
      </c>
      <c r="B842" s="438" t="s">
        <v>5849</v>
      </c>
      <c r="C842" s="438" t="s">
        <v>5850</v>
      </c>
      <c r="D842" s="438" t="s">
        <v>9309</v>
      </c>
      <c r="E842" s="438" t="s">
        <v>5852</v>
      </c>
      <c r="F842" s="438" t="s">
        <v>58</v>
      </c>
      <c r="G842" s="438" t="s">
        <v>58</v>
      </c>
      <c r="H842" s="438" t="s">
        <v>6963</v>
      </c>
      <c r="I842" s="438" t="s">
        <v>9442</v>
      </c>
      <c r="J842" s="438" t="s">
        <v>9443</v>
      </c>
      <c r="K842" s="438" t="s">
        <v>5856</v>
      </c>
      <c r="L842" s="438" t="s">
        <v>9444</v>
      </c>
      <c r="M842" s="438" t="s">
        <v>9445</v>
      </c>
      <c r="N842" s="438" t="s">
        <v>9446</v>
      </c>
      <c r="O842" s="438" t="s">
        <v>9447</v>
      </c>
      <c r="P842" s="438"/>
      <c r="Q842" s="438" t="s">
        <v>8425</v>
      </c>
      <c r="R842" s="142"/>
      <c r="S842" s="142" t="s">
        <v>9418</v>
      </c>
      <c r="T842" s="440" t="s">
        <v>6968</v>
      </c>
    </row>
    <row r="843" spans="1:20">
      <c r="A843" s="438" t="s">
        <v>9448</v>
      </c>
      <c r="B843" s="438" t="s">
        <v>5849</v>
      </c>
      <c r="C843" s="438" t="s">
        <v>5850</v>
      </c>
      <c r="D843" s="438" t="s">
        <v>9309</v>
      </c>
      <c r="E843" s="438" t="s">
        <v>5852</v>
      </c>
      <c r="F843" s="438" t="s">
        <v>8920</v>
      </c>
      <c r="G843" s="438" t="s">
        <v>9449</v>
      </c>
      <c r="H843" s="438" t="s">
        <v>7611</v>
      </c>
      <c r="I843" s="438" t="s">
        <v>7611</v>
      </c>
      <c r="J843" s="438" t="s">
        <v>9450</v>
      </c>
      <c r="K843" s="438" t="s">
        <v>5872</v>
      </c>
      <c r="L843" s="438" t="s">
        <v>9313</v>
      </c>
      <c r="M843" s="438" t="s">
        <v>9314</v>
      </c>
      <c r="N843" s="438" t="s">
        <v>9451</v>
      </c>
      <c r="O843" s="438" t="s">
        <v>9452</v>
      </c>
      <c r="P843" s="438" t="s">
        <v>1188</v>
      </c>
      <c r="Q843" s="438" t="s">
        <v>1325</v>
      </c>
      <c r="R843" s="438"/>
      <c r="S843" s="438" t="s">
        <v>9453</v>
      </c>
      <c r="T843" s="440" t="s">
        <v>6968</v>
      </c>
    </row>
    <row r="844" spans="1:20">
      <c r="A844" s="438" t="s">
        <v>9454</v>
      </c>
      <c r="B844" s="438" t="s">
        <v>5849</v>
      </c>
      <c r="C844" s="438" t="s">
        <v>5850</v>
      </c>
      <c r="D844" s="438" t="s">
        <v>9309</v>
      </c>
      <c r="E844" s="438" t="s">
        <v>5852</v>
      </c>
      <c r="F844" s="438" t="s">
        <v>58</v>
      </c>
      <c r="G844" s="438" t="s">
        <v>58</v>
      </c>
      <c r="H844" s="438" t="s">
        <v>7611</v>
      </c>
      <c r="I844" s="438" t="s">
        <v>7611</v>
      </c>
      <c r="J844" s="438" t="s">
        <v>9455</v>
      </c>
      <c r="K844" s="438" t="s">
        <v>5856</v>
      </c>
      <c r="L844" s="438" t="s">
        <v>9456</v>
      </c>
      <c r="M844" s="438" t="s">
        <v>9457</v>
      </c>
      <c r="N844" s="438" t="s">
        <v>9458</v>
      </c>
      <c r="O844" s="438" t="s">
        <v>9459</v>
      </c>
      <c r="P844" s="438"/>
      <c r="Q844" s="438" t="s">
        <v>8311</v>
      </c>
      <c r="R844" s="142"/>
      <c r="S844" s="453" t="s">
        <v>9460</v>
      </c>
      <c r="T844" s="440" t="s">
        <v>6968</v>
      </c>
    </row>
    <row r="845" spans="1:20">
      <c r="A845" s="438" t="s">
        <v>9461</v>
      </c>
      <c r="B845" s="438" t="s">
        <v>5849</v>
      </c>
      <c r="C845" s="438" t="s">
        <v>5850</v>
      </c>
      <c r="D845" s="438" t="s">
        <v>9309</v>
      </c>
      <c r="E845" s="438" t="s">
        <v>5852</v>
      </c>
      <c r="F845" s="438" t="s">
        <v>58</v>
      </c>
      <c r="G845" s="438" t="s">
        <v>58</v>
      </c>
      <c r="H845" s="438" t="s">
        <v>7611</v>
      </c>
      <c r="I845" s="438" t="s">
        <v>7611</v>
      </c>
      <c r="J845" s="438" t="s">
        <v>9462</v>
      </c>
      <c r="K845" s="438" t="s">
        <v>5872</v>
      </c>
      <c r="L845" s="438" t="s">
        <v>9339</v>
      </c>
      <c r="M845" s="438" t="s">
        <v>9389</v>
      </c>
      <c r="N845" s="438" t="s">
        <v>9463</v>
      </c>
      <c r="O845" s="438" t="s">
        <v>9464</v>
      </c>
      <c r="P845" s="438" t="s">
        <v>1188</v>
      </c>
      <c r="Q845" s="438" t="s">
        <v>1325</v>
      </c>
      <c r="R845" s="438"/>
      <c r="S845" s="438" t="s">
        <v>9465</v>
      </c>
      <c r="T845" s="440"/>
    </row>
    <row r="846" spans="1:20">
      <c r="A846" s="438" t="s">
        <v>9466</v>
      </c>
      <c r="B846" s="438" t="s">
        <v>5849</v>
      </c>
      <c r="C846" s="438" t="s">
        <v>5850</v>
      </c>
      <c r="D846" s="438" t="s">
        <v>9309</v>
      </c>
      <c r="E846" s="438" t="s">
        <v>5852</v>
      </c>
      <c r="F846" s="438" t="s">
        <v>9467</v>
      </c>
      <c r="G846" s="438" t="s">
        <v>9468</v>
      </c>
      <c r="H846" s="438" t="s">
        <v>7611</v>
      </c>
      <c r="I846" s="438" t="s">
        <v>7611</v>
      </c>
      <c r="J846" s="438" t="s">
        <v>9469</v>
      </c>
      <c r="K846" s="438" t="s">
        <v>5872</v>
      </c>
      <c r="L846" s="438" t="s">
        <v>9313</v>
      </c>
      <c r="M846" s="438" t="s">
        <v>9390</v>
      </c>
      <c r="N846" s="438" t="s">
        <v>9470</v>
      </c>
      <c r="O846" s="438" t="s">
        <v>9471</v>
      </c>
      <c r="P846" s="438" t="s">
        <v>1188</v>
      </c>
      <c r="Q846" s="438" t="s">
        <v>1325</v>
      </c>
      <c r="R846" s="438"/>
      <c r="S846" s="438" t="s">
        <v>9453</v>
      </c>
      <c r="T846" s="440" t="s">
        <v>6968</v>
      </c>
    </row>
    <row r="847" spans="1:20">
      <c r="A847" s="438" t="s">
        <v>9472</v>
      </c>
      <c r="B847" s="438" t="s">
        <v>5849</v>
      </c>
      <c r="C847" s="438" t="s">
        <v>5850</v>
      </c>
      <c r="D847" s="438" t="s">
        <v>9309</v>
      </c>
      <c r="E847" s="438" t="s">
        <v>5852</v>
      </c>
      <c r="F847" s="438" t="s">
        <v>58</v>
      </c>
      <c r="G847" s="438" t="s">
        <v>58</v>
      </c>
      <c r="H847" s="438" t="s">
        <v>7611</v>
      </c>
      <c r="I847" s="438" t="s">
        <v>7611</v>
      </c>
      <c r="J847" s="438" t="s">
        <v>9473</v>
      </c>
      <c r="K847" s="438" t="s">
        <v>5872</v>
      </c>
      <c r="L847" s="438" t="s">
        <v>9313</v>
      </c>
      <c r="M847" s="438" t="s">
        <v>9390</v>
      </c>
      <c r="N847" s="438" t="s">
        <v>9474</v>
      </c>
      <c r="O847" s="438" t="s">
        <v>9475</v>
      </c>
      <c r="P847" s="438"/>
      <c r="Q847" s="438" t="s">
        <v>625</v>
      </c>
      <c r="R847" s="438"/>
      <c r="S847" s="438"/>
      <c r="T847" s="440" t="s">
        <v>6968</v>
      </c>
    </row>
    <row r="848" spans="1:20">
      <c r="A848" s="438" t="s">
        <v>9476</v>
      </c>
      <c r="B848" s="438" t="s">
        <v>5849</v>
      </c>
      <c r="C848" s="438" t="s">
        <v>5850</v>
      </c>
      <c r="D848" s="438" t="s">
        <v>9309</v>
      </c>
      <c r="E848" s="438" t="s">
        <v>5852</v>
      </c>
      <c r="F848" s="438" t="s">
        <v>58</v>
      </c>
      <c r="G848" s="438" t="s">
        <v>58</v>
      </c>
      <c r="H848" s="438" t="s">
        <v>7611</v>
      </c>
      <c r="I848" s="438" t="s">
        <v>7611</v>
      </c>
      <c r="J848" s="438" t="s">
        <v>9477</v>
      </c>
      <c r="K848" s="438" t="s">
        <v>5872</v>
      </c>
      <c r="L848" s="438" t="s">
        <v>9313</v>
      </c>
      <c r="M848" s="438" t="s">
        <v>9390</v>
      </c>
      <c r="N848" s="438" t="s">
        <v>9478</v>
      </c>
      <c r="O848" s="438" t="s">
        <v>9479</v>
      </c>
      <c r="P848" s="438"/>
      <c r="Q848" s="438" t="s">
        <v>625</v>
      </c>
      <c r="R848" s="438"/>
      <c r="S848" s="438"/>
      <c r="T848" s="440" t="s">
        <v>6968</v>
      </c>
    </row>
    <row r="849" spans="1:20">
      <c r="A849" s="438" t="s">
        <v>9480</v>
      </c>
      <c r="B849" s="438" t="s">
        <v>5849</v>
      </c>
      <c r="C849" s="438" t="s">
        <v>5850</v>
      </c>
      <c r="D849" s="438" t="s">
        <v>9309</v>
      </c>
      <c r="E849" s="438" t="s">
        <v>5852</v>
      </c>
      <c r="F849" s="438" t="s">
        <v>58</v>
      </c>
      <c r="G849" s="438" t="s">
        <v>58</v>
      </c>
      <c r="H849" s="438" t="s">
        <v>7611</v>
      </c>
      <c r="I849" s="438" t="s">
        <v>7611</v>
      </c>
      <c r="J849" s="438" t="s">
        <v>9481</v>
      </c>
      <c r="K849" s="438" t="s">
        <v>5872</v>
      </c>
      <c r="L849" s="438" t="s">
        <v>9384</v>
      </c>
      <c r="M849" s="438" t="s">
        <v>9482</v>
      </c>
      <c r="N849" s="438" t="s">
        <v>9483</v>
      </c>
      <c r="O849" s="438" t="s">
        <v>9484</v>
      </c>
      <c r="P849" s="438"/>
      <c r="Q849" s="447" t="s">
        <v>625</v>
      </c>
      <c r="R849" s="142"/>
      <c r="S849" s="444" t="s">
        <v>9485</v>
      </c>
      <c r="T849" s="440"/>
    </row>
    <row r="850" spans="1:20">
      <c r="A850" s="438" t="s">
        <v>9486</v>
      </c>
      <c r="B850" s="438" t="s">
        <v>5849</v>
      </c>
      <c r="C850" s="438" t="s">
        <v>5850</v>
      </c>
      <c r="D850" s="438" t="s">
        <v>9309</v>
      </c>
      <c r="E850" s="438" t="s">
        <v>5852</v>
      </c>
      <c r="F850" s="438" t="s">
        <v>58</v>
      </c>
      <c r="G850" s="438" t="s">
        <v>58</v>
      </c>
      <c r="H850" s="438" t="s">
        <v>7611</v>
      </c>
      <c r="I850" s="438" t="s">
        <v>7611</v>
      </c>
      <c r="J850" s="438" t="s">
        <v>9487</v>
      </c>
      <c r="K850" s="438" t="s">
        <v>5856</v>
      </c>
      <c r="L850" s="438" t="s">
        <v>9488</v>
      </c>
      <c r="M850" s="438" t="s">
        <v>9489</v>
      </c>
      <c r="N850" s="438" t="s">
        <v>9490</v>
      </c>
      <c r="O850" s="438" t="s">
        <v>9491</v>
      </c>
      <c r="P850" s="438" t="s">
        <v>8</v>
      </c>
      <c r="Q850" s="438" t="s">
        <v>1325</v>
      </c>
      <c r="R850" s="438"/>
      <c r="S850" s="438" t="s">
        <v>9492</v>
      </c>
      <c r="T850" s="440"/>
    </row>
    <row r="851" spans="1:20">
      <c r="A851" s="438" t="s">
        <v>9493</v>
      </c>
      <c r="B851" s="438" t="s">
        <v>5849</v>
      </c>
      <c r="C851" s="438" t="s">
        <v>5850</v>
      </c>
      <c r="D851" s="438" t="s">
        <v>9309</v>
      </c>
      <c r="E851" s="438" t="s">
        <v>5852</v>
      </c>
      <c r="F851" s="438" t="s">
        <v>58</v>
      </c>
      <c r="G851" s="438" t="s">
        <v>58</v>
      </c>
      <c r="H851" s="438" t="s">
        <v>136</v>
      </c>
      <c r="I851" s="438" t="s">
        <v>1391</v>
      </c>
      <c r="J851" s="438" t="s">
        <v>9494</v>
      </c>
      <c r="K851" s="438" t="s">
        <v>5872</v>
      </c>
      <c r="L851" s="438" t="s">
        <v>9495</v>
      </c>
      <c r="M851" s="438" t="s">
        <v>58</v>
      </c>
      <c r="N851" s="438" t="s">
        <v>9496</v>
      </c>
      <c r="O851" s="438" t="s">
        <v>9497</v>
      </c>
      <c r="P851" s="438"/>
      <c r="Q851" s="438" t="s">
        <v>625</v>
      </c>
      <c r="R851" s="438"/>
      <c r="S851" s="438"/>
      <c r="T851" s="440" t="s">
        <v>9498</v>
      </c>
    </row>
    <row r="852" spans="1:20">
      <c r="A852" s="438" t="s">
        <v>9499</v>
      </c>
      <c r="B852" s="438" t="s">
        <v>5849</v>
      </c>
      <c r="C852" s="438" t="s">
        <v>5850</v>
      </c>
      <c r="D852" s="438" t="s">
        <v>9309</v>
      </c>
      <c r="E852" s="438" t="s">
        <v>5852</v>
      </c>
      <c r="F852" s="438" t="s">
        <v>58</v>
      </c>
      <c r="G852" s="438" t="s">
        <v>58</v>
      </c>
      <c r="H852" s="438" t="s">
        <v>136</v>
      </c>
      <c r="I852" s="438" t="s">
        <v>1391</v>
      </c>
      <c r="J852" s="438" t="s">
        <v>9500</v>
      </c>
      <c r="K852" s="438" t="s">
        <v>5872</v>
      </c>
      <c r="L852" s="438" t="s">
        <v>9495</v>
      </c>
      <c r="M852" s="438" t="s">
        <v>58</v>
      </c>
      <c r="N852" s="438" t="s">
        <v>9501</v>
      </c>
      <c r="O852" s="438" t="s">
        <v>9502</v>
      </c>
      <c r="P852" s="438"/>
      <c r="Q852" s="438" t="s">
        <v>625</v>
      </c>
      <c r="R852" s="438"/>
      <c r="S852" s="438"/>
      <c r="T852" s="440" t="s">
        <v>9498</v>
      </c>
    </row>
    <row r="853" spans="1:20">
      <c r="A853" s="438" t="s">
        <v>9503</v>
      </c>
      <c r="B853" s="438" t="s">
        <v>5849</v>
      </c>
      <c r="C853" s="438" t="s">
        <v>5850</v>
      </c>
      <c r="D853" s="438" t="s">
        <v>9309</v>
      </c>
      <c r="E853" s="438" t="s">
        <v>5852</v>
      </c>
      <c r="F853" s="438" t="s">
        <v>58</v>
      </c>
      <c r="G853" s="438" t="s">
        <v>58</v>
      </c>
      <c r="H853" s="438" t="s">
        <v>136</v>
      </c>
      <c r="I853" s="438" t="s">
        <v>1391</v>
      </c>
      <c r="J853" s="438" t="s">
        <v>9504</v>
      </c>
      <c r="K853" s="438" t="s">
        <v>5856</v>
      </c>
      <c r="L853" s="438" t="s">
        <v>9495</v>
      </c>
      <c r="M853" s="438" t="s">
        <v>58</v>
      </c>
      <c r="N853" s="438" t="s">
        <v>9505</v>
      </c>
      <c r="O853" s="438" t="s">
        <v>9506</v>
      </c>
      <c r="P853" s="438" t="s">
        <v>10</v>
      </c>
      <c r="Q853" s="438" t="s">
        <v>1325</v>
      </c>
      <c r="R853" s="438"/>
      <c r="S853" s="438" t="s">
        <v>5893</v>
      </c>
      <c r="T853" s="440" t="s">
        <v>5893</v>
      </c>
    </row>
    <row r="854" spans="1:20">
      <c r="A854" s="438" t="s">
        <v>9507</v>
      </c>
      <c r="B854" s="438" t="s">
        <v>5849</v>
      </c>
      <c r="C854" s="438" t="s">
        <v>5850</v>
      </c>
      <c r="D854" s="438" t="s">
        <v>9309</v>
      </c>
      <c r="E854" s="438" t="s">
        <v>5852</v>
      </c>
      <c r="F854" s="438" t="s">
        <v>58</v>
      </c>
      <c r="G854" s="438" t="s">
        <v>58</v>
      </c>
      <c r="H854" s="438" t="s">
        <v>136</v>
      </c>
      <c r="I854" s="438" t="s">
        <v>1391</v>
      </c>
      <c r="J854" s="438" t="s">
        <v>9508</v>
      </c>
      <c r="K854" s="438" t="s">
        <v>5856</v>
      </c>
      <c r="L854" s="438" t="s">
        <v>9495</v>
      </c>
      <c r="M854" s="438" t="s">
        <v>58</v>
      </c>
      <c r="N854" s="438" t="s">
        <v>9509</v>
      </c>
      <c r="O854" s="438" t="s">
        <v>9510</v>
      </c>
      <c r="P854" s="438" t="s">
        <v>10</v>
      </c>
      <c r="Q854" s="438" t="s">
        <v>1325</v>
      </c>
      <c r="R854" s="438"/>
      <c r="S854" s="438" t="s">
        <v>5893</v>
      </c>
      <c r="T854" s="440" t="s">
        <v>5893</v>
      </c>
    </row>
    <row r="855" spans="1:20">
      <c r="A855" s="438" t="s">
        <v>9511</v>
      </c>
      <c r="B855" s="438" t="s">
        <v>5849</v>
      </c>
      <c r="C855" s="438" t="s">
        <v>5850</v>
      </c>
      <c r="D855" s="438" t="s">
        <v>9309</v>
      </c>
      <c r="E855" s="438" t="s">
        <v>5852</v>
      </c>
      <c r="F855" s="438" t="s">
        <v>58</v>
      </c>
      <c r="G855" s="438" t="s">
        <v>58</v>
      </c>
      <c r="H855" s="438" t="s">
        <v>136</v>
      </c>
      <c r="I855" s="438" t="s">
        <v>1391</v>
      </c>
      <c r="J855" s="438" t="s">
        <v>9512</v>
      </c>
      <c r="K855" s="438" t="s">
        <v>5856</v>
      </c>
      <c r="L855" s="438" t="s">
        <v>9495</v>
      </c>
      <c r="M855" s="438" t="s">
        <v>58</v>
      </c>
      <c r="N855" s="438" t="s">
        <v>9513</v>
      </c>
      <c r="O855" s="438" t="s">
        <v>9514</v>
      </c>
      <c r="P855" s="438"/>
      <c r="Q855" s="438" t="s">
        <v>625</v>
      </c>
      <c r="R855" s="438"/>
      <c r="S855" s="438"/>
      <c r="T855" s="440" t="s">
        <v>9498</v>
      </c>
    </row>
    <row r="856" spans="1:20">
      <c r="A856" s="438" t="s">
        <v>9515</v>
      </c>
      <c r="B856" s="438" t="s">
        <v>5849</v>
      </c>
      <c r="C856" s="438" t="s">
        <v>5850</v>
      </c>
      <c r="D856" s="438" t="s">
        <v>9309</v>
      </c>
      <c r="E856" s="438" t="s">
        <v>5852</v>
      </c>
      <c r="F856" s="438" t="s">
        <v>58</v>
      </c>
      <c r="G856" s="438" t="s">
        <v>58</v>
      </c>
      <c r="H856" s="438" t="s">
        <v>136</v>
      </c>
      <c r="I856" s="438" t="s">
        <v>1391</v>
      </c>
      <c r="J856" s="438" t="s">
        <v>9516</v>
      </c>
      <c r="K856" s="438" t="s">
        <v>5856</v>
      </c>
      <c r="L856" s="438" t="s">
        <v>9495</v>
      </c>
      <c r="M856" s="438" t="s">
        <v>58</v>
      </c>
      <c r="N856" s="438" t="s">
        <v>9517</v>
      </c>
      <c r="O856" s="438" t="s">
        <v>9518</v>
      </c>
      <c r="P856" s="438"/>
      <c r="Q856" s="438" t="s">
        <v>625</v>
      </c>
      <c r="R856" s="438"/>
      <c r="S856" s="438"/>
      <c r="T856" s="440" t="s">
        <v>9498</v>
      </c>
    </row>
    <row r="857" spans="1:20">
      <c r="A857" s="438" t="s">
        <v>9519</v>
      </c>
      <c r="B857" s="438" t="s">
        <v>5849</v>
      </c>
      <c r="C857" s="438" t="s">
        <v>5850</v>
      </c>
      <c r="D857" s="438" t="s">
        <v>9309</v>
      </c>
      <c r="E857" s="438" t="s">
        <v>5852</v>
      </c>
      <c r="F857" s="438" t="s">
        <v>58</v>
      </c>
      <c r="G857" s="438" t="s">
        <v>58</v>
      </c>
      <c r="H857" s="438" t="s">
        <v>136</v>
      </c>
      <c r="I857" s="438" t="s">
        <v>1391</v>
      </c>
      <c r="J857" s="438" t="s">
        <v>9520</v>
      </c>
      <c r="K857" s="438" t="s">
        <v>5872</v>
      </c>
      <c r="L857" s="438" t="s">
        <v>9495</v>
      </c>
      <c r="M857" s="438" t="s">
        <v>58</v>
      </c>
      <c r="N857" s="438" t="s">
        <v>9521</v>
      </c>
      <c r="O857" s="438" t="s">
        <v>9522</v>
      </c>
      <c r="P857" s="438"/>
      <c r="Q857" s="438" t="s">
        <v>625</v>
      </c>
      <c r="R857" s="438"/>
      <c r="S857" s="438"/>
      <c r="T857" s="440" t="s">
        <v>9498</v>
      </c>
    </row>
    <row r="858" spans="1:20">
      <c r="A858" s="438" t="s">
        <v>9523</v>
      </c>
      <c r="B858" s="438" t="s">
        <v>5849</v>
      </c>
      <c r="C858" s="438" t="s">
        <v>5850</v>
      </c>
      <c r="D858" s="438" t="s">
        <v>9309</v>
      </c>
      <c r="E858" s="438" t="s">
        <v>5852</v>
      </c>
      <c r="F858" s="438" t="s">
        <v>58</v>
      </c>
      <c r="G858" s="438" t="s">
        <v>58</v>
      </c>
      <c r="H858" s="438" t="s">
        <v>136</v>
      </c>
      <c r="I858" s="438" t="s">
        <v>1391</v>
      </c>
      <c r="J858" s="438" t="s">
        <v>9524</v>
      </c>
      <c r="K858" s="438" t="s">
        <v>5872</v>
      </c>
      <c r="L858" s="438" t="s">
        <v>9495</v>
      </c>
      <c r="M858" s="438" t="s">
        <v>58</v>
      </c>
      <c r="N858" s="438" t="s">
        <v>9525</v>
      </c>
      <c r="O858" s="438" t="s">
        <v>9526</v>
      </c>
      <c r="P858" s="438"/>
      <c r="Q858" s="438" t="s">
        <v>625</v>
      </c>
      <c r="R858" s="438"/>
      <c r="S858" s="438"/>
      <c r="T858" s="440" t="s">
        <v>9498</v>
      </c>
    </row>
    <row r="859" spans="1:20">
      <c r="A859" s="438" t="s">
        <v>9527</v>
      </c>
      <c r="B859" s="438" t="s">
        <v>5849</v>
      </c>
      <c r="C859" s="438" t="s">
        <v>5850</v>
      </c>
      <c r="D859" s="438" t="s">
        <v>9309</v>
      </c>
      <c r="E859" s="438" t="s">
        <v>5852</v>
      </c>
      <c r="F859" s="438" t="s">
        <v>58</v>
      </c>
      <c r="G859" s="438" t="s">
        <v>58</v>
      </c>
      <c r="H859" s="438" t="s">
        <v>136</v>
      </c>
      <c r="I859" s="438" t="s">
        <v>1391</v>
      </c>
      <c r="J859" s="438" t="s">
        <v>9528</v>
      </c>
      <c r="K859" s="438" t="s">
        <v>5872</v>
      </c>
      <c r="L859" s="438" t="s">
        <v>9529</v>
      </c>
      <c r="M859" s="438" t="s">
        <v>58</v>
      </c>
      <c r="N859" s="438" t="s">
        <v>9530</v>
      </c>
      <c r="O859" s="438" t="s">
        <v>9531</v>
      </c>
      <c r="P859" s="438"/>
      <c r="Q859" s="438" t="s">
        <v>625</v>
      </c>
      <c r="R859" s="438"/>
      <c r="S859" s="438"/>
      <c r="T859" s="440" t="s">
        <v>9498</v>
      </c>
    </row>
    <row r="860" spans="1:20">
      <c r="A860" s="438" t="s">
        <v>9532</v>
      </c>
      <c r="B860" s="438" t="s">
        <v>5849</v>
      </c>
      <c r="C860" s="438" t="s">
        <v>5850</v>
      </c>
      <c r="D860" s="438" t="s">
        <v>9309</v>
      </c>
      <c r="E860" s="438" t="s">
        <v>5852</v>
      </c>
      <c r="F860" s="438" t="s">
        <v>58</v>
      </c>
      <c r="G860" s="438" t="s">
        <v>58</v>
      </c>
      <c r="H860" s="438" t="s">
        <v>136</v>
      </c>
      <c r="I860" s="438" t="s">
        <v>1391</v>
      </c>
      <c r="J860" s="438" t="s">
        <v>9533</v>
      </c>
      <c r="K860" s="438" t="s">
        <v>9534</v>
      </c>
      <c r="L860" s="438" t="s">
        <v>9495</v>
      </c>
      <c r="M860" s="438" t="s">
        <v>58</v>
      </c>
      <c r="N860" s="438" t="s">
        <v>9535</v>
      </c>
      <c r="O860" s="438" t="s">
        <v>9536</v>
      </c>
      <c r="P860" s="438"/>
      <c r="Q860" s="438" t="s">
        <v>625</v>
      </c>
      <c r="R860" s="438"/>
      <c r="S860" s="438"/>
      <c r="T860" s="440" t="s">
        <v>9498</v>
      </c>
    </row>
    <row r="861" spans="1:20">
      <c r="A861" s="438" t="s">
        <v>9537</v>
      </c>
      <c r="B861" s="438" t="s">
        <v>5849</v>
      </c>
      <c r="C861" s="438" t="s">
        <v>5850</v>
      </c>
      <c r="D861" s="438" t="s">
        <v>9309</v>
      </c>
      <c r="E861" s="438" t="s">
        <v>5852</v>
      </c>
      <c r="F861" s="438" t="s">
        <v>58</v>
      </c>
      <c r="G861" s="438" t="s">
        <v>58</v>
      </c>
      <c r="H861" s="438" t="s">
        <v>136</v>
      </c>
      <c r="I861" s="438" t="s">
        <v>1391</v>
      </c>
      <c r="J861" s="438" t="s">
        <v>9538</v>
      </c>
      <c r="K861" s="438" t="s">
        <v>5872</v>
      </c>
      <c r="L861" s="438" t="s">
        <v>9495</v>
      </c>
      <c r="M861" s="438" t="s">
        <v>58</v>
      </c>
      <c r="N861" s="438" t="s">
        <v>9539</v>
      </c>
      <c r="O861" s="438" t="s">
        <v>9540</v>
      </c>
      <c r="P861" s="438"/>
      <c r="Q861" s="438" t="s">
        <v>625</v>
      </c>
      <c r="R861" s="438"/>
      <c r="S861" s="438"/>
      <c r="T861" s="440" t="s">
        <v>9498</v>
      </c>
    </row>
    <row r="862" spans="1:20">
      <c r="A862" s="438" t="s">
        <v>9541</v>
      </c>
      <c r="B862" s="438" t="s">
        <v>5849</v>
      </c>
      <c r="C862" s="438" t="s">
        <v>5850</v>
      </c>
      <c r="D862" s="438" t="s">
        <v>9309</v>
      </c>
      <c r="E862" s="438" t="s">
        <v>5852</v>
      </c>
      <c r="F862" s="438" t="s">
        <v>58</v>
      </c>
      <c r="G862" s="438" t="s">
        <v>58</v>
      </c>
      <c r="H862" s="438" t="s">
        <v>136</v>
      </c>
      <c r="I862" s="438" t="s">
        <v>1391</v>
      </c>
      <c r="J862" s="438" t="s">
        <v>9542</v>
      </c>
      <c r="K862" s="438" t="s">
        <v>5872</v>
      </c>
      <c r="L862" s="438" t="s">
        <v>9495</v>
      </c>
      <c r="M862" s="438" t="s">
        <v>58</v>
      </c>
      <c r="N862" s="438" t="s">
        <v>9543</v>
      </c>
      <c r="O862" s="438" t="s">
        <v>9544</v>
      </c>
      <c r="P862" s="438"/>
      <c r="Q862" s="438" t="s">
        <v>625</v>
      </c>
      <c r="R862" s="438"/>
      <c r="S862" s="438"/>
      <c r="T862" s="440" t="s">
        <v>9498</v>
      </c>
    </row>
    <row r="863" spans="1:20">
      <c r="A863" s="438" t="s">
        <v>9545</v>
      </c>
      <c r="B863" s="438" t="s">
        <v>5849</v>
      </c>
      <c r="C863" s="438" t="s">
        <v>5850</v>
      </c>
      <c r="D863" s="438" t="s">
        <v>9309</v>
      </c>
      <c r="E863" s="438" t="s">
        <v>5852</v>
      </c>
      <c r="F863" s="438" t="s">
        <v>58</v>
      </c>
      <c r="G863" s="438" t="s">
        <v>58</v>
      </c>
      <c r="H863" s="438" t="s">
        <v>12</v>
      </c>
      <c r="I863" s="438" t="s">
        <v>1391</v>
      </c>
      <c r="J863" s="438" t="s">
        <v>9546</v>
      </c>
      <c r="K863" s="438" t="s">
        <v>5872</v>
      </c>
      <c r="L863" s="438" t="s">
        <v>9495</v>
      </c>
      <c r="M863" s="438" t="s">
        <v>58</v>
      </c>
      <c r="N863" s="438" t="s">
        <v>9547</v>
      </c>
      <c r="O863" s="438" t="s">
        <v>9548</v>
      </c>
      <c r="P863" s="438"/>
      <c r="Q863" s="438" t="s">
        <v>625</v>
      </c>
      <c r="R863" s="438"/>
      <c r="S863" s="438"/>
      <c r="T863" s="440" t="s">
        <v>9498</v>
      </c>
    </row>
    <row r="864" spans="1:20">
      <c r="A864" s="438" t="s">
        <v>9549</v>
      </c>
      <c r="B864" s="438" t="s">
        <v>5849</v>
      </c>
      <c r="C864" s="438" t="s">
        <v>5850</v>
      </c>
      <c r="D864" s="438" t="s">
        <v>9309</v>
      </c>
      <c r="E864" s="438" t="s">
        <v>5852</v>
      </c>
      <c r="F864" s="438" t="s">
        <v>58</v>
      </c>
      <c r="G864" s="438" t="s">
        <v>58</v>
      </c>
      <c r="H864" s="438" t="s">
        <v>136</v>
      </c>
      <c r="I864" s="438" t="s">
        <v>1391</v>
      </c>
      <c r="J864" s="438" t="s">
        <v>9550</v>
      </c>
      <c r="K864" s="438" t="s">
        <v>5872</v>
      </c>
      <c r="L864" s="438" t="s">
        <v>9495</v>
      </c>
      <c r="M864" s="438" t="s">
        <v>58</v>
      </c>
      <c r="N864" s="438" t="s">
        <v>9551</v>
      </c>
      <c r="O864" s="438" t="s">
        <v>9552</v>
      </c>
      <c r="P864" s="438" t="s">
        <v>10</v>
      </c>
      <c r="Q864" s="438" t="s">
        <v>1325</v>
      </c>
      <c r="R864" s="438"/>
      <c r="S864" s="438" t="s">
        <v>5893</v>
      </c>
      <c r="T864" s="440" t="s">
        <v>5893</v>
      </c>
    </row>
    <row r="865" spans="1:20">
      <c r="A865" s="438" t="s">
        <v>9553</v>
      </c>
      <c r="B865" s="438" t="s">
        <v>5849</v>
      </c>
      <c r="C865" s="438" t="s">
        <v>5850</v>
      </c>
      <c r="D865" s="438" t="s">
        <v>9309</v>
      </c>
      <c r="E865" s="438" t="s">
        <v>5852</v>
      </c>
      <c r="F865" s="438" t="s">
        <v>58</v>
      </c>
      <c r="G865" s="438" t="s">
        <v>58</v>
      </c>
      <c r="H865" s="438" t="s">
        <v>136</v>
      </c>
      <c r="I865" s="438" t="s">
        <v>1391</v>
      </c>
      <c r="J865" s="438" t="s">
        <v>9554</v>
      </c>
      <c r="K865" s="438" t="s">
        <v>5872</v>
      </c>
      <c r="L865" s="438" t="s">
        <v>6076</v>
      </c>
      <c r="M865" s="438" t="s">
        <v>58</v>
      </c>
      <c r="N865" s="438" t="s">
        <v>9555</v>
      </c>
      <c r="O865" s="438" t="s">
        <v>9556</v>
      </c>
      <c r="P865" s="438"/>
      <c r="Q865" s="438" t="s">
        <v>625</v>
      </c>
      <c r="R865" s="438"/>
      <c r="S865" s="438"/>
      <c r="T865" s="440" t="s">
        <v>9498</v>
      </c>
    </row>
    <row r="866" spans="1:20">
      <c r="A866" s="438" t="s">
        <v>9557</v>
      </c>
      <c r="B866" s="438" t="s">
        <v>5849</v>
      </c>
      <c r="C866" s="438" t="s">
        <v>5850</v>
      </c>
      <c r="D866" s="438" t="s">
        <v>9309</v>
      </c>
      <c r="E866" s="438" t="s">
        <v>5852</v>
      </c>
      <c r="F866" s="438" t="s">
        <v>58</v>
      </c>
      <c r="G866" s="438" t="s">
        <v>58</v>
      </c>
      <c r="H866" s="438" t="s">
        <v>136</v>
      </c>
      <c r="I866" s="438" t="s">
        <v>1391</v>
      </c>
      <c r="J866" s="438" t="s">
        <v>9558</v>
      </c>
      <c r="K866" s="438" t="s">
        <v>5872</v>
      </c>
      <c r="L866" s="438" t="s">
        <v>9559</v>
      </c>
      <c r="M866" s="438" t="s">
        <v>58</v>
      </c>
      <c r="N866" s="438" t="s">
        <v>9560</v>
      </c>
      <c r="O866" s="438" t="s">
        <v>9561</v>
      </c>
      <c r="P866" s="438" t="s">
        <v>17</v>
      </c>
      <c r="Q866" s="438" t="s">
        <v>8311</v>
      </c>
      <c r="R866" s="142"/>
      <c r="S866" s="444" t="s">
        <v>9562</v>
      </c>
      <c r="T866" s="440" t="s">
        <v>9498</v>
      </c>
    </row>
    <row r="867" spans="1:20">
      <c r="A867" s="438" t="s">
        <v>9563</v>
      </c>
      <c r="B867" s="438" t="s">
        <v>5849</v>
      </c>
      <c r="C867" s="438" t="s">
        <v>5850</v>
      </c>
      <c r="D867" s="438" t="s">
        <v>9309</v>
      </c>
      <c r="E867" s="438" t="s">
        <v>5852</v>
      </c>
      <c r="F867" s="438" t="s">
        <v>58</v>
      </c>
      <c r="G867" s="438" t="s">
        <v>58</v>
      </c>
      <c r="H867" s="438" t="s">
        <v>136</v>
      </c>
      <c r="I867" s="438" t="s">
        <v>9564</v>
      </c>
      <c r="J867" s="438" t="s">
        <v>9565</v>
      </c>
      <c r="K867" s="438" t="s">
        <v>5872</v>
      </c>
      <c r="L867" s="438" t="s">
        <v>6076</v>
      </c>
      <c r="M867" s="438" t="s">
        <v>58</v>
      </c>
      <c r="N867" s="438" t="s">
        <v>12</v>
      </c>
      <c r="O867" s="438" t="s">
        <v>9566</v>
      </c>
      <c r="P867" s="438"/>
      <c r="Q867" s="438" t="s">
        <v>625</v>
      </c>
      <c r="R867" s="438"/>
      <c r="S867" s="438"/>
      <c r="T867" s="440" t="s">
        <v>9498</v>
      </c>
    </row>
    <row r="868" spans="1:20">
      <c r="A868" s="438" t="s">
        <v>9567</v>
      </c>
      <c r="B868" s="438" t="s">
        <v>5849</v>
      </c>
      <c r="C868" s="438" t="s">
        <v>5850</v>
      </c>
      <c r="D868" s="438" t="s">
        <v>9309</v>
      </c>
      <c r="E868" s="438" t="s">
        <v>5852</v>
      </c>
      <c r="F868" s="438" t="s">
        <v>58</v>
      </c>
      <c r="G868" s="438" t="s">
        <v>58</v>
      </c>
      <c r="H868" s="438" t="s">
        <v>136</v>
      </c>
      <c r="I868" s="438" t="s">
        <v>9564</v>
      </c>
      <c r="J868" s="438" t="s">
        <v>9568</v>
      </c>
      <c r="K868" s="438" t="s">
        <v>5856</v>
      </c>
      <c r="L868" s="438" t="s">
        <v>9559</v>
      </c>
      <c r="M868" s="438" t="s">
        <v>58</v>
      </c>
      <c r="N868" s="438" t="s">
        <v>9569</v>
      </c>
      <c r="O868" s="438" t="s">
        <v>9570</v>
      </c>
      <c r="P868" s="438"/>
      <c r="Q868" s="438" t="s">
        <v>625</v>
      </c>
      <c r="R868" s="438"/>
      <c r="S868" s="438" t="s">
        <v>12</v>
      </c>
      <c r="T868" s="440" t="s">
        <v>9498</v>
      </c>
    </row>
    <row r="869" spans="1:20">
      <c r="A869" s="438" t="s">
        <v>9571</v>
      </c>
      <c r="B869" s="438" t="s">
        <v>5849</v>
      </c>
      <c r="C869" s="438" t="s">
        <v>5850</v>
      </c>
      <c r="D869" s="438" t="s">
        <v>9309</v>
      </c>
      <c r="E869" s="438" t="s">
        <v>5852</v>
      </c>
      <c r="F869" s="438" t="s">
        <v>9572</v>
      </c>
      <c r="G869" s="438" t="s">
        <v>9573</v>
      </c>
      <c r="H869" s="438" t="s">
        <v>136</v>
      </c>
      <c r="I869" s="438" t="s">
        <v>9574</v>
      </c>
      <c r="J869" s="438" t="s">
        <v>9575</v>
      </c>
      <c r="K869" s="438" t="s">
        <v>5856</v>
      </c>
      <c r="L869" s="438" t="s">
        <v>9576</v>
      </c>
      <c r="M869" s="438" t="s">
        <v>58</v>
      </c>
      <c r="N869" s="438" t="s">
        <v>9577</v>
      </c>
      <c r="O869" s="438" t="s">
        <v>9578</v>
      </c>
      <c r="P869" s="438"/>
      <c r="Q869" s="438" t="s">
        <v>32</v>
      </c>
      <c r="R869" s="438"/>
      <c r="S869" s="438" t="s">
        <v>9579</v>
      </c>
      <c r="T869" s="440" t="s">
        <v>9580</v>
      </c>
    </row>
    <row r="870" spans="1:20">
      <c r="A870" s="438" t="s">
        <v>9581</v>
      </c>
      <c r="B870" s="438" t="s">
        <v>5849</v>
      </c>
      <c r="C870" s="438" t="s">
        <v>5850</v>
      </c>
      <c r="D870" s="438" t="s">
        <v>9309</v>
      </c>
      <c r="E870" s="438" t="s">
        <v>5852</v>
      </c>
      <c r="F870" s="438" t="s">
        <v>9572</v>
      </c>
      <c r="G870" s="438" t="s">
        <v>9573</v>
      </c>
      <c r="H870" s="438" t="s">
        <v>136</v>
      </c>
      <c r="I870" s="438" t="s">
        <v>9574</v>
      </c>
      <c r="J870" s="438" t="s">
        <v>9582</v>
      </c>
      <c r="K870" s="438" t="s">
        <v>5856</v>
      </c>
      <c r="L870" s="438" t="s">
        <v>9583</v>
      </c>
      <c r="M870" s="438" t="s">
        <v>58</v>
      </c>
      <c r="N870" s="438" t="s">
        <v>9584</v>
      </c>
      <c r="O870" s="438" t="s">
        <v>9585</v>
      </c>
      <c r="P870" s="438"/>
      <c r="Q870" s="438" t="s">
        <v>32</v>
      </c>
      <c r="R870" s="438"/>
      <c r="S870" s="438" t="s">
        <v>9579</v>
      </c>
      <c r="T870" s="440" t="s">
        <v>9580</v>
      </c>
    </row>
    <row r="871" spans="1:20">
      <c r="A871" s="438" t="s">
        <v>9586</v>
      </c>
      <c r="B871" s="438" t="s">
        <v>5849</v>
      </c>
      <c r="C871" s="438" t="s">
        <v>5850</v>
      </c>
      <c r="D871" s="438" t="s">
        <v>9309</v>
      </c>
      <c r="E871" s="438" t="s">
        <v>5852</v>
      </c>
      <c r="F871" s="438" t="s">
        <v>9572</v>
      </c>
      <c r="G871" s="438" t="s">
        <v>9573</v>
      </c>
      <c r="H871" s="438" t="s">
        <v>136</v>
      </c>
      <c r="I871" s="438" t="s">
        <v>9574</v>
      </c>
      <c r="J871" s="438" t="s">
        <v>9587</v>
      </c>
      <c r="K871" s="438" t="s">
        <v>5872</v>
      </c>
      <c r="L871" s="438" t="s">
        <v>9576</v>
      </c>
      <c r="M871" s="438" t="s">
        <v>58</v>
      </c>
      <c r="N871" s="438" t="s">
        <v>9588</v>
      </c>
      <c r="O871" s="438" t="s">
        <v>9589</v>
      </c>
      <c r="P871" s="438"/>
      <c r="Q871" s="438" t="s">
        <v>32</v>
      </c>
      <c r="R871" s="438"/>
      <c r="S871" s="438" t="s">
        <v>9579</v>
      </c>
      <c r="T871" s="440" t="s">
        <v>9580</v>
      </c>
    </row>
    <row r="872" spans="1:20">
      <c r="A872" s="438" t="s">
        <v>9590</v>
      </c>
      <c r="B872" s="438" t="s">
        <v>5849</v>
      </c>
      <c r="C872" s="438" t="s">
        <v>5850</v>
      </c>
      <c r="D872" s="438" t="s">
        <v>9309</v>
      </c>
      <c r="E872" s="438" t="s">
        <v>5852</v>
      </c>
      <c r="F872" s="438" t="s">
        <v>9572</v>
      </c>
      <c r="G872" s="438" t="s">
        <v>9573</v>
      </c>
      <c r="H872" s="438" t="s">
        <v>136</v>
      </c>
      <c r="I872" s="438" t="s">
        <v>9574</v>
      </c>
      <c r="J872" s="438" t="s">
        <v>9591</v>
      </c>
      <c r="K872" s="438" t="s">
        <v>5872</v>
      </c>
      <c r="L872" s="438" t="s">
        <v>9592</v>
      </c>
      <c r="M872" s="438" t="s">
        <v>58</v>
      </c>
      <c r="N872" s="438" t="s">
        <v>9593</v>
      </c>
      <c r="O872" s="438" t="s">
        <v>9594</v>
      </c>
      <c r="P872" s="438"/>
      <c r="Q872" s="438" t="s">
        <v>625</v>
      </c>
      <c r="R872" s="438"/>
      <c r="S872" s="438"/>
      <c r="T872" s="440" t="s">
        <v>9580</v>
      </c>
    </row>
    <row r="873" spans="1:20">
      <c r="A873" s="438" t="s">
        <v>9595</v>
      </c>
      <c r="B873" s="438" t="s">
        <v>5849</v>
      </c>
      <c r="C873" s="438" t="s">
        <v>5850</v>
      </c>
      <c r="D873" s="438" t="s">
        <v>9309</v>
      </c>
      <c r="E873" s="438" t="s">
        <v>5852</v>
      </c>
      <c r="F873" s="438" t="s">
        <v>9572</v>
      </c>
      <c r="G873" s="438" t="s">
        <v>9573</v>
      </c>
      <c r="H873" s="438" t="s">
        <v>136</v>
      </c>
      <c r="I873" s="438" t="s">
        <v>9574</v>
      </c>
      <c r="J873" s="438" t="s">
        <v>9596</v>
      </c>
      <c r="K873" s="438" t="s">
        <v>5872</v>
      </c>
      <c r="L873" s="438" t="s">
        <v>9597</v>
      </c>
      <c r="M873" s="438" t="s">
        <v>58</v>
      </c>
      <c r="N873" s="438" t="s">
        <v>9598</v>
      </c>
      <c r="O873" s="438" t="s">
        <v>9599</v>
      </c>
      <c r="P873" s="438"/>
      <c r="Q873" s="438" t="s">
        <v>32</v>
      </c>
      <c r="R873" s="438"/>
      <c r="S873" s="438" t="s">
        <v>9600</v>
      </c>
      <c r="T873" s="440" t="s">
        <v>9580</v>
      </c>
    </row>
    <row r="874" spans="1:20">
      <c r="A874" s="438" t="s">
        <v>9601</v>
      </c>
      <c r="B874" s="438" t="s">
        <v>5849</v>
      </c>
      <c r="C874" s="438" t="s">
        <v>5850</v>
      </c>
      <c r="D874" s="438" t="s">
        <v>9309</v>
      </c>
      <c r="E874" s="438" t="s">
        <v>5852</v>
      </c>
      <c r="F874" s="438" t="s">
        <v>9572</v>
      </c>
      <c r="G874" s="438" t="s">
        <v>9602</v>
      </c>
      <c r="H874" s="438" t="s">
        <v>136</v>
      </c>
      <c r="I874" s="438" t="s">
        <v>9574</v>
      </c>
      <c r="J874" s="438" t="s">
        <v>9603</v>
      </c>
      <c r="K874" s="438" t="s">
        <v>5872</v>
      </c>
      <c r="L874" s="438" t="s">
        <v>9559</v>
      </c>
      <c r="M874" s="438" t="s">
        <v>58</v>
      </c>
      <c r="N874" s="438" t="s">
        <v>9604</v>
      </c>
      <c r="O874" s="438" t="s">
        <v>9605</v>
      </c>
      <c r="P874" s="438"/>
      <c r="Q874" s="438" t="s">
        <v>625</v>
      </c>
      <c r="R874" s="438"/>
      <c r="S874" s="438"/>
      <c r="T874" s="440" t="s">
        <v>9580</v>
      </c>
    </row>
    <row r="875" spans="1:20">
      <c r="A875" s="438" t="s">
        <v>9606</v>
      </c>
      <c r="B875" s="438" t="s">
        <v>5849</v>
      </c>
      <c r="C875" s="438" t="s">
        <v>5850</v>
      </c>
      <c r="D875" s="438" t="s">
        <v>9309</v>
      </c>
      <c r="E875" s="438" t="s">
        <v>5852</v>
      </c>
      <c r="F875" s="438" t="s">
        <v>9572</v>
      </c>
      <c r="G875" s="438" t="s">
        <v>9602</v>
      </c>
      <c r="H875" s="438" t="s">
        <v>136</v>
      </c>
      <c r="I875" s="438" t="s">
        <v>9574</v>
      </c>
      <c r="J875" s="438" t="s">
        <v>9607</v>
      </c>
      <c r="K875" s="438" t="s">
        <v>5872</v>
      </c>
      <c r="L875" s="438" t="s">
        <v>9559</v>
      </c>
      <c r="M875" s="438" t="s">
        <v>58</v>
      </c>
      <c r="N875" s="438" t="s">
        <v>9608</v>
      </c>
      <c r="O875" s="438" t="s">
        <v>9609</v>
      </c>
      <c r="P875" s="438"/>
      <c r="Q875" s="438" t="s">
        <v>625</v>
      </c>
      <c r="R875" s="438"/>
      <c r="S875" s="438"/>
      <c r="T875" s="440" t="s">
        <v>9580</v>
      </c>
    </row>
    <row r="876" spans="1:20">
      <c r="A876" s="438" t="s">
        <v>9610</v>
      </c>
      <c r="B876" s="438" t="s">
        <v>5849</v>
      </c>
      <c r="C876" s="438" t="s">
        <v>5850</v>
      </c>
      <c r="D876" s="438" t="s">
        <v>9309</v>
      </c>
      <c r="E876" s="438" t="s">
        <v>5852</v>
      </c>
      <c r="F876" s="438" t="s">
        <v>9572</v>
      </c>
      <c r="G876" s="438" t="s">
        <v>9611</v>
      </c>
      <c r="H876" s="438" t="s">
        <v>136</v>
      </c>
      <c r="I876" s="438" t="s">
        <v>9574</v>
      </c>
      <c r="J876" s="454" t="s">
        <v>9612</v>
      </c>
      <c r="K876" s="438" t="s">
        <v>5872</v>
      </c>
      <c r="L876" s="438" t="s">
        <v>9613</v>
      </c>
      <c r="M876" s="438" t="s">
        <v>58</v>
      </c>
      <c r="N876" s="454" t="s">
        <v>9614</v>
      </c>
      <c r="O876" s="454" t="s">
        <v>9615</v>
      </c>
      <c r="P876" s="438"/>
      <c r="Q876" s="438" t="s">
        <v>32</v>
      </c>
      <c r="R876" s="438"/>
      <c r="S876" s="438" t="s">
        <v>9579</v>
      </c>
      <c r="T876" s="440" t="s">
        <v>9580</v>
      </c>
    </row>
    <row r="877" spans="1:20">
      <c r="A877" s="438" t="s">
        <v>9616</v>
      </c>
      <c r="B877" s="438" t="s">
        <v>5849</v>
      </c>
      <c r="C877" s="438" t="s">
        <v>5850</v>
      </c>
      <c r="D877" s="438" t="s">
        <v>9309</v>
      </c>
      <c r="E877" s="438" t="s">
        <v>5852</v>
      </c>
      <c r="F877" s="438" t="s">
        <v>9572</v>
      </c>
      <c r="G877" s="438" t="s">
        <v>9611</v>
      </c>
      <c r="H877" s="438" t="s">
        <v>136</v>
      </c>
      <c r="I877" s="438" t="s">
        <v>9574</v>
      </c>
      <c r="J877" s="438" t="s">
        <v>9617</v>
      </c>
      <c r="K877" s="438" t="s">
        <v>5872</v>
      </c>
      <c r="L877" s="438" t="s">
        <v>9613</v>
      </c>
      <c r="M877" s="438" t="s">
        <v>58</v>
      </c>
      <c r="N877" s="438" t="s">
        <v>9618</v>
      </c>
      <c r="O877" s="438" t="s">
        <v>9619</v>
      </c>
      <c r="P877" s="438"/>
      <c r="Q877" s="438" t="s">
        <v>32</v>
      </c>
      <c r="R877" s="438"/>
      <c r="S877" s="438" t="s">
        <v>9579</v>
      </c>
      <c r="T877" s="440" t="s">
        <v>9580</v>
      </c>
    </row>
    <row r="878" spans="1:20">
      <c r="A878" s="438" t="s">
        <v>9620</v>
      </c>
      <c r="B878" s="438" t="s">
        <v>5849</v>
      </c>
      <c r="C878" s="438" t="s">
        <v>5850</v>
      </c>
      <c r="D878" s="438" t="s">
        <v>9309</v>
      </c>
      <c r="E878" s="438" t="s">
        <v>5852</v>
      </c>
      <c r="F878" s="438" t="s">
        <v>9572</v>
      </c>
      <c r="G878" s="438" t="s">
        <v>9611</v>
      </c>
      <c r="H878" s="438" t="s">
        <v>136</v>
      </c>
      <c r="I878" s="438" t="s">
        <v>9574</v>
      </c>
      <c r="J878" s="438" t="s">
        <v>9621</v>
      </c>
      <c r="K878" s="438" t="s">
        <v>5872</v>
      </c>
      <c r="L878" s="438" t="s">
        <v>9613</v>
      </c>
      <c r="M878" s="438" t="s">
        <v>58</v>
      </c>
      <c r="N878" s="438" t="s">
        <v>9622</v>
      </c>
      <c r="O878" s="438" t="s">
        <v>9623</v>
      </c>
      <c r="P878" s="438"/>
      <c r="Q878" s="438" t="s">
        <v>32</v>
      </c>
      <c r="R878" s="438"/>
      <c r="S878" s="438" t="s">
        <v>9579</v>
      </c>
      <c r="T878" s="440" t="s">
        <v>9580</v>
      </c>
    </row>
    <row r="879" spans="1:20">
      <c r="A879" s="438" t="s">
        <v>9624</v>
      </c>
      <c r="B879" s="438" t="s">
        <v>5849</v>
      </c>
      <c r="C879" s="438" t="s">
        <v>5850</v>
      </c>
      <c r="D879" s="438" t="s">
        <v>9309</v>
      </c>
      <c r="E879" s="438" t="s">
        <v>5852</v>
      </c>
      <c r="F879" s="438" t="s">
        <v>9572</v>
      </c>
      <c r="G879" s="438" t="s">
        <v>9611</v>
      </c>
      <c r="H879" s="438" t="s">
        <v>136</v>
      </c>
      <c r="I879" s="438" t="s">
        <v>9574</v>
      </c>
      <c r="J879" s="438" t="s">
        <v>9625</v>
      </c>
      <c r="K879" s="438" t="s">
        <v>5872</v>
      </c>
      <c r="L879" s="438" t="s">
        <v>9613</v>
      </c>
      <c r="M879" s="438" t="s">
        <v>58</v>
      </c>
      <c r="N879" s="438" t="s">
        <v>9626</v>
      </c>
      <c r="O879" s="438" t="s">
        <v>9627</v>
      </c>
      <c r="P879" s="438"/>
      <c r="Q879" s="438" t="s">
        <v>32</v>
      </c>
      <c r="R879" s="438"/>
      <c r="S879" s="438" t="s">
        <v>9579</v>
      </c>
      <c r="T879" s="440" t="s">
        <v>9580</v>
      </c>
    </row>
    <row r="880" spans="1:20">
      <c r="A880" s="438" t="s">
        <v>9628</v>
      </c>
      <c r="B880" s="438" t="s">
        <v>5849</v>
      </c>
      <c r="C880" s="438" t="s">
        <v>5850</v>
      </c>
      <c r="D880" s="438" t="s">
        <v>9309</v>
      </c>
      <c r="E880" s="438" t="s">
        <v>5852</v>
      </c>
      <c r="F880" s="438" t="s">
        <v>9572</v>
      </c>
      <c r="G880" s="438" t="s">
        <v>9611</v>
      </c>
      <c r="H880" s="438" t="s">
        <v>136</v>
      </c>
      <c r="I880" s="438" t="s">
        <v>9574</v>
      </c>
      <c r="J880" s="454" t="s">
        <v>9629</v>
      </c>
      <c r="K880" s="438" t="s">
        <v>5872</v>
      </c>
      <c r="L880" s="438" t="s">
        <v>9576</v>
      </c>
      <c r="M880" s="438" t="s">
        <v>58</v>
      </c>
      <c r="N880" s="454" t="s">
        <v>9630</v>
      </c>
      <c r="O880" s="438" t="s">
        <v>9631</v>
      </c>
      <c r="P880" s="438"/>
      <c r="Q880" s="438" t="s">
        <v>32</v>
      </c>
      <c r="R880" s="438"/>
      <c r="S880" s="438" t="s">
        <v>9579</v>
      </c>
      <c r="T880" s="440" t="s">
        <v>9580</v>
      </c>
    </row>
    <row r="881" spans="1:20">
      <c r="A881" s="438" t="s">
        <v>9632</v>
      </c>
      <c r="B881" s="438" t="s">
        <v>5849</v>
      </c>
      <c r="C881" s="438" t="s">
        <v>5850</v>
      </c>
      <c r="D881" s="438" t="s">
        <v>9309</v>
      </c>
      <c r="E881" s="438" t="s">
        <v>5852</v>
      </c>
      <c r="F881" s="438" t="s">
        <v>9572</v>
      </c>
      <c r="G881" s="438" t="s">
        <v>9611</v>
      </c>
      <c r="H881" s="438" t="s">
        <v>136</v>
      </c>
      <c r="I881" s="438" t="s">
        <v>9574</v>
      </c>
      <c r="J881" s="438" t="s">
        <v>9633</v>
      </c>
      <c r="K881" s="438" t="s">
        <v>5872</v>
      </c>
      <c r="L881" s="438" t="s">
        <v>9576</v>
      </c>
      <c r="M881" s="438" t="s">
        <v>58</v>
      </c>
      <c r="N881" s="438" t="s">
        <v>9634</v>
      </c>
      <c r="O881" s="438" t="s">
        <v>9578</v>
      </c>
      <c r="P881" s="438"/>
      <c r="Q881" s="438" t="s">
        <v>32</v>
      </c>
      <c r="R881" s="438"/>
      <c r="S881" s="438" t="s">
        <v>9579</v>
      </c>
      <c r="T881" s="440" t="s">
        <v>9580</v>
      </c>
    </row>
    <row r="882" spans="1:20">
      <c r="A882" s="438" t="s">
        <v>9635</v>
      </c>
      <c r="B882" s="438" t="s">
        <v>5849</v>
      </c>
      <c r="C882" s="438" t="s">
        <v>5850</v>
      </c>
      <c r="D882" s="438" t="s">
        <v>9309</v>
      </c>
      <c r="E882" s="438" t="s">
        <v>5852</v>
      </c>
      <c r="F882" s="438" t="s">
        <v>9572</v>
      </c>
      <c r="G882" s="438" t="s">
        <v>9636</v>
      </c>
      <c r="H882" s="438" t="s">
        <v>136</v>
      </c>
      <c r="I882" s="438" t="s">
        <v>9574</v>
      </c>
      <c r="J882" s="438" t="s">
        <v>9637</v>
      </c>
      <c r="K882" s="438" t="s">
        <v>5856</v>
      </c>
      <c r="L882" s="438" t="s">
        <v>9613</v>
      </c>
      <c r="M882" s="438" t="s">
        <v>58</v>
      </c>
      <c r="N882" s="438" t="s">
        <v>9638</v>
      </c>
      <c r="O882" s="438" t="s">
        <v>9639</v>
      </c>
      <c r="P882" s="438"/>
      <c r="Q882" s="438" t="s">
        <v>32</v>
      </c>
      <c r="R882" s="438"/>
      <c r="S882" s="438" t="s">
        <v>9579</v>
      </c>
      <c r="T882" s="440" t="s">
        <v>9580</v>
      </c>
    </row>
    <row r="883" spans="1:20">
      <c r="A883" s="438" t="s">
        <v>9640</v>
      </c>
      <c r="B883" s="438" t="s">
        <v>5849</v>
      </c>
      <c r="C883" s="438" t="s">
        <v>5850</v>
      </c>
      <c r="D883" s="438" t="s">
        <v>9309</v>
      </c>
      <c r="E883" s="438" t="s">
        <v>5852</v>
      </c>
      <c r="F883" s="438" t="s">
        <v>9572</v>
      </c>
      <c r="G883" s="438" t="s">
        <v>9636</v>
      </c>
      <c r="H883" s="438" t="s">
        <v>136</v>
      </c>
      <c r="I883" s="438" t="s">
        <v>9574</v>
      </c>
      <c r="J883" s="438" t="s">
        <v>9641</v>
      </c>
      <c r="K883" s="438" t="s">
        <v>5856</v>
      </c>
      <c r="L883" s="438" t="s">
        <v>9613</v>
      </c>
      <c r="M883" s="438" t="s">
        <v>58</v>
      </c>
      <c r="N883" s="438" t="s">
        <v>9642</v>
      </c>
      <c r="O883" s="438" t="s">
        <v>9643</v>
      </c>
      <c r="P883" s="438"/>
      <c r="Q883" s="438" t="s">
        <v>32</v>
      </c>
      <c r="R883" s="438"/>
      <c r="S883" s="438" t="s">
        <v>9579</v>
      </c>
      <c r="T883" s="440" t="s">
        <v>9580</v>
      </c>
    </row>
    <row r="884" spans="1:20">
      <c r="A884" s="438" t="s">
        <v>9644</v>
      </c>
      <c r="B884" s="438" t="s">
        <v>5849</v>
      </c>
      <c r="C884" s="438" t="s">
        <v>5850</v>
      </c>
      <c r="D884" s="438" t="s">
        <v>9309</v>
      </c>
      <c r="E884" s="438" t="s">
        <v>5852</v>
      </c>
      <c r="F884" s="438" t="s">
        <v>9572</v>
      </c>
      <c r="G884" s="438" t="s">
        <v>9636</v>
      </c>
      <c r="H884" s="438" t="s">
        <v>136</v>
      </c>
      <c r="I884" s="438" t="s">
        <v>9574</v>
      </c>
      <c r="J884" s="438" t="s">
        <v>9645</v>
      </c>
      <c r="K884" s="438" t="s">
        <v>5872</v>
      </c>
      <c r="L884" s="438" t="s">
        <v>9576</v>
      </c>
      <c r="M884" s="438" t="s">
        <v>58</v>
      </c>
      <c r="N884" s="438" t="s">
        <v>9646</v>
      </c>
      <c r="O884" s="438" t="s">
        <v>9578</v>
      </c>
      <c r="P884" s="438"/>
      <c r="Q884" s="438" t="s">
        <v>32</v>
      </c>
      <c r="R884" s="438"/>
      <c r="S884" s="438" t="s">
        <v>9579</v>
      </c>
      <c r="T884" s="440" t="s">
        <v>9580</v>
      </c>
    </row>
    <row r="885" spans="1:20">
      <c r="A885" s="438" t="s">
        <v>9647</v>
      </c>
      <c r="B885" s="438" t="s">
        <v>5849</v>
      </c>
      <c r="C885" s="438" t="s">
        <v>5850</v>
      </c>
      <c r="D885" s="438" t="s">
        <v>9309</v>
      </c>
      <c r="E885" s="438" t="s">
        <v>5852</v>
      </c>
      <c r="F885" s="438" t="s">
        <v>9572</v>
      </c>
      <c r="G885" s="438" t="s">
        <v>9636</v>
      </c>
      <c r="H885" s="438" t="s">
        <v>136</v>
      </c>
      <c r="I885" s="438" t="s">
        <v>9574</v>
      </c>
      <c r="J885" s="438" t="s">
        <v>9633</v>
      </c>
      <c r="K885" s="438" t="s">
        <v>5872</v>
      </c>
      <c r="L885" s="438" t="s">
        <v>9576</v>
      </c>
      <c r="M885" s="438" t="s">
        <v>58</v>
      </c>
      <c r="N885" s="438" t="s">
        <v>9648</v>
      </c>
      <c r="O885" s="438" t="s">
        <v>9578</v>
      </c>
      <c r="P885" s="438"/>
      <c r="Q885" s="438" t="s">
        <v>32</v>
      </c>
      <c r="R885" s="438"/>
      <c r="S885" s="438" t="s">
        <v>9579</v>
      </c>
      <c r="T885" s="440" t="s">
        <v>9580</v>
      </c>
    </row>
    <row r="886" spans="1:20">
      <c r="A886" s="438" t="s">
        <v>9649</v>
      </c>
      <c r="B886" s="438" t="s">
        <v>5849</v>
      </c>
      <c r="C886" s="438" t="s">
        <v>5850</v>
      </c>
      <c r="D886" s="438" t="s">
        <v>9309</v>
      </c>
      <c r="E886" s="438" t="s">
        <v>5852</v>
      </c>
      <c r="F886" s="438" t="s">
        <v>9572</v>
      </c>
      <c r="G886" s="438" t="s">
        <v>9650</v>
      </c>
      <c r="H886" s="438" t="s">
        <v>136</v>
      </c>
      <c r="I886" s="438" t="s">
        <v>9574</v>
      </c>
      <c r="J886" s="438" t="s">
        <v>9651</v>
      </c>
      <c r="K886" s="438" t="s">
        <v>5872</v>
      </c>
      <c r="L886" s="438" t="s">
        <v>6076</v>
      </c>
      <c r="M886" s="438" t="s">
        <v>58</v>
      </c>
      <c r="N886" s="438" t="s">
        <v>9652</v>
      </c>
      <c r="O886" s="438" t="s">
        <v>9653</v>
      </c>
      <c r="P886" s="438"/>
      <c r="Q886" s="438" t="s">
        <v>625</v>
      </c>
      <c r="R886" s="438"/>
      <c r="S886" s="438"/>
      <c r="T886" s="440" t="s">
        <v>9580</v>
      </c>
    </row>
    <row r="887" spans="1:20">
      <c r="A887" s="438" t="s">
        <v>9654</v>
      </c>
      <c r="B887" s="438" t="s">
        <v>5849</v>
      </c>
      <c r="C887" s="438" t="s">
        <v>5850</v>
      </c>
      <c r="D887" s="438" t="s">
        <v>9309</v>
      </c>
      <c r="E887" s="438" t="s">
        <v>5852</v>
      </c>
      <c r="F887" s="438" t="s">
        <v>9572</v>
      </c>
      <c r="G887" s="438" t="s">
        <v>9650</v>
      </c>
      <c r="H887" s="438" t="s">
        <v>136</v>
      </c>
      <c r="I887" s="438" t="s">
        <v>9574</v>
      </c>
      <c r="J887" s="438" t="s">
        <v>9655</v>
      </c>
      <c r="K887" s="438" t="s">
        <v>5872</v>
      </c>
      <c r="L887" s="438" t="s">
        <v>6076</v>
      </c>
      <c r="M887" s="438" t="s">
        <v>58</v>
      </c>
      <c r="N887" s="438" t="s">
        <v>9656</v>
      </c>
      <c r="O887" s="438" t="s">
        <v>9657</v>
      </c>
      <c r="P887" s="438"/>
      <c r="Q887" s="438" t="s">
        <v>625</v>
      </c>
      <c r="R887" s="438"/>
      <c r="S887" s="438"/>
      <c r="T887" s="440" t="s">
        <v>9580</v>
      </c>
    </row>
    <row r="888" spans="1:20">
      <c r="A888" s="438" t="s">
        <v>9658</v>
      </c>
      <c r="B888" s="438" t="s">
        <v>5849</v>
      </c>
      <c r="C888" s="438" t="s">
        <v>5850</v>
      </c>
      <c r="D888" s="438" t="s">
        <v>9309</v>
      </c>
      <c r="E888" s="438" t="s">
        <v>5852</v>
      </c>
      <c r="F888" s="438" t="s">
        <v>9572</v>
      </c>
      <c r="G888" s="438" t="s">
        <v>9650</v>
      </c>
      <c r="H888" s="438" t="s">
        <v>136</v>
      </c>
      <c r="I888" s="438" t="s">
        <v>9574</v>
      </c>
      <c r="J888" s="438" t="s">
        <v>9659</v>
      </c>
      <c r="K888" s="438" t="s">
        <v>5872</v>
      </c>
      <c r="L888" s="438" t="s">
        <v>9559</v>
      </c>
      <c r="M888" s="438" t="s">
        <v>58</v>
      </c>
      <c r="N888" s="438" t="s">
        <v>9660</v>
      </c>
      <c r="O888" s="438" t="s">
        <v>9661</v>
      </c>
      <c r="P888" s="438"/>
      <c r="Q888" s="438" t="s">
        <v>625</v>
      </c>
      <c r="R888" s="438"/>
      <c r="S888" s="438"/>
      <c r="T888" s="440" t="s">
        <v>9580</v>
      </c>
    </row>
    <row r="889" spans="1:20">
      <c r="A889" s="438" t="s">
        <v>9662</v>
      </c>
      <c r="B889" s="438" t="s">
        <v>5849</v>
      </c>
      <c r="C889" s="438" t="s">
        <v>5850</v>
      </c>
      <c r="D889" s="438" t="s">
        <v>9309</v>
      </c>
      <c r="E889" s="438" t="s">
        <v>5852</v>
      </c>
      <c r="F889" s="438" t="s">
        <v>9572</v>
      </c>
      <c r="G889" s="438" t="s">
        <v>9663</v>
      </c>
      <c r="H889" s="438" t="s">
        <v>136</v>
      </c>
      <c r="I889" s="438" t="s">
        <v>9574</v>
      </c>
      <c r="J889" s="438" t="s">
        <v>9664</v>
      </c>
      <c r="K889" s="438" t="s">
        <v>5872</v>
      </c>
      <c r="L889" s="438" t="s">
        <v>9665</v>
      </c>
      <c r="M889" s="438" t="s">
        <v>58</v>
      </c>
      <c r="N889" s="438" t="s">
        <v>9666</v>
      </c>
      <c r="O889" s="438" t="s">
        <v>9667</v>
      </c>
      <c r="P889" s="438"/>
      <c r="Q889" s="438" t="s">
        <v>625</v>
      </c>
      <c r="R889" s="438"/>
      <c r="S889" s="438"/>
      <c r="T889" s="440" t="s">
        <v>9580</v>
      </c>
    </row>
    <row r="890" spans="1:20">
      <c r="A890" s="438" t="s">
        <v>9668</v>
      </c>
      <c r="B890" s="438" t="s">
        <v>5849</v>
      </c>
      <c r="C890" s="438" t="s">
        <v>5850</v>
      </c>
      <c r="D890" s="438" t="s">
        <v>9309</v>
      </c>
      <c r="E890" s="438" t="s">
        <v>5852</v>
      </c>
      <c r="F890" s="438" t="s">
        <v>9572</v>
      </c>
      <c r="G890" s="438" t="s">
        <v>9669</v>
      </c>
      <c r="H890" s="438" t="s">
        <v>136</v>
      </c>
      <c r="I890" s="438" t="s">
        <v>9574</v>
      </c>
      <c r="J890" s="438" t="s">
        <v>9670</v>
      </c>
      <c r="K890" s="438" t="s">
        <v>5872</v>
      </c>
      <c r="L890" s="438" t="s">
        <v>9559</v>
      </c>
      <c r="M890" s="438" t="s">
        <v>58</v>
      </c>
      <c r="N890" s="438" t="s">
        <v>9671</v>
      </c>
      <c r="O890" s="438" t="s">
        <v>9672</v>
      </c>
      <c r="P890" s="438"/>
      <c r="Q890" s="438" t="s">
        <v>625</v>
      </c>
      <c r="R890" s="438"/>
      <c r="S890" s="438"/>
      <c r="T890" s="440" t="s">
        <v>9580</v>
      </c>
    </row>
    <row r="891" spans="1:20">
      <c r="A891" s="438" t="s">
        <v>9673</v>
      </c>
      <c r="B891" s="438" t="s">
        <v>5849</v>
      </c>
      <c r="C891" s="438" t="s">
        <v>5850</v>
      </c>
      <c r="D891" s="438" t="s">
        <v>9309</v>
      </c>
      <c r="E891" s="438" t="s">
        <v>5852</v>
      </c>
      <c r="F891" s="438" t="s">
        <v>9572</v>
      </c>
      <c r="G891" s="438" t="s">
        <v>9669</v>
      </c>
      <c r="H891" s="438" t="s">
        <v>136</v>
      </c>
      <c r="I891" s="438" t="s">
        <v>9574</v>
      </c>
      <c r="J891" s="438" t="s">
        <v>9674</v>
      </c>
      <c r="K891" s="438" t="s">
        <v>5872</v>
      </c>
      <c r="L891" s="438" t="s">
        <v>9559</v>
      </c>
      <c r="M891" s="438" t="s">
        <v>58</v>
      </c>
      <c r="N891" s="438" t="s">
        <v>9675</v>
      </c>
      <c r="O891" s="438" t="s">
        <v>9676</v>
      </c>
      <c r="P891" s="438"/>
      <c r="Q891" s="438" t="s">
        <v>625</v>
      </c>
      <c r="R891" s="438"/>
      <c r="S891" s="438"/>
      <c r="T891" s="440" t="s">
        <v>9580</v>
      </c>
    </row>
    <row r="892" spans="1:20">
      <c r="A892" s="438" t="s">
        <v>9677</v>
      </c>
      <c r="B892" s="438" t="s">
        <v>5849</v>
      </c>
      <c r="C892" s="438" t="s">
        <v>5850</v>
      </c>
      <c r="D892" s="438" t="s">
        <v>9309</v>
      </c>
      <c r="E892" s="438" t="s">
        <v>5852</v>
      </c>
      <c r="F892" s="438" t="s">
        <v>9572</v>
      </c>
      <c r="G892" s="438" t="s">
        <v>9669</v>
      </c>
      <c r="H892" s="438" t="s">
        <v>136</v>
      </c>
      <c r="I892" s="438" t="s">
        <v>9574</v>
      </c>
      <c r="J892" s="438" t="s">
        <v>9678</v>
      </c>
      <c r="K892" s="438" t="s">
        <v>5872</v>
      </c>
      <c r="L892" s="438" t="s">
        <v>9559</v>
      </c>
      <c r="M892" s="438" t="s">
        <v>58</v>
      </c>
      <c r="N892" s="438" t="s">
        <v>9679</v>
      </c>
      <c r="O892" s="438" t="s">
        <v>9680</v>
      </c>
      <c r="P892" s="438"/>
      <c r="Q892" s="438" t="s">
        <v>625</v>
      </c>
      <c r="R892" s="438"/>
      <c r="S892" s="438"/>
      <c r="T892" s="440" t="s">
        <v>9580</v>
      </c>
    </row>
    <row r="893" spans="1:20">
      <c r="A893" s="438" t="s">
        <v>9681</v>
      </c>
      <c r="B893" s="438" t="s">
        <v>5849</v>
      </c>
      <c r="C893" s="438" t="s">
        <v>5850</v>
      </c>
      <c r="D893" s="438" t="s">
        <v>9309</v>
      </c>
      <c r="E893" s="438" t="s">
        <v>5852</v>
      </c>
      <c r="F893" s="438" t="s">
        <v>9682</v>
      </c>
      <c r="G893" s="438" t="s">
        <v>9683</v>
      </c>
      <c r="H893" s="438" t="s">
        <v>136</v>
      </c>
      <c r="I893" s="438" t="s">
        <v>9574</v>
      </c>
      <c r="J893" s="438" t="s">
        <v>9684</v>
      </c>
      <c r="K893" s="438" t="s">
        <v>5872</v>
      </c>
      <c r="L893" s="438" t="s">
        <v>9685</v>
      </c>
      <c r="M893" s="438" t="s">
        <v>58</v>
      </c>
      <c r="N893" s="438" t="s">
        <v>9686</v>
      </c>
      <c r="O893" s="438" t="s">
        <v>9687</v>
      </c>
      <c r="P893" s="438"/>
      <c r="Q893" s="438" t="s">
        <v>625</v>
      </c>
      <c r="R893" s="438"/>
      <c r="S893" s="438"/>
      <c r="T893" s="440" t="s">
        <v>9580</v>
      </c>
    </row>
    <row r="894" spans="1:20">
      <c r="A894" s="438" t="s">
        <v>9688</v>
      </c>
      <c r="B894" s="438" t="s">
        <v>5849</v>
      </c>
      <c r="C894" s="438" t="s">
        <v>5850</v>
      </c>
      <c r="D894" s="438" t="s">
        <v>9309</v>
      </c>
      <c r="E894" s="438" t="s">
        <v>5852</v>
      </c>
      <c r="F894" s="438" t="s">
        <v>58</v>
      </c>
      <c r="G894" s="438" t="s">
        <v>58</v>
      </c>
      <c r="H894" s="438" t="s">
        <v>136</v>
      </c>
      <c r="I894" s="438" t="s">
        <v>9574</v>
      </c>
      <c r="J894" s="438" t="s">
        <v>9689</v>
      </c>
      <c r="K894" s="438" t="s">
        <v>5856</v>
      </c>
      <c r="L894" s="438" t="s">
        <v>9559</v>
      </c>
      <c r="M894" s="438" t="s">
        <v>58</v>
      </c>
      <c r="N894" s="438" t="s">
        <v>9690</v>
      </c>
      <c r="O894" s="438" t="s">
        <v>9691</v>
      </c>
      <c r="P894" s="438"/>
      <c r="Q894" s="438" t="s">
        <v>625</v>
      </c>
      <c r="R894" s="438"/>
      <c r="S894" s="438"/>
      <c r="T894" s="440" t="s">
        <v>9580</v>
      </c>
    </row>
    <row r="895" spans="1:20">
      <c r="A895" s="438" t="s">
        <v>9692</v>
      </c>
      <c r="B895" s="438" t="s">
        <v>5849</v>
      </c>
      <c r="C895" s="438" t="s">
        <v>5850</v>
      </c>
      <c r="D895" s="438" t="s">
        <v>9309</v>
      </c>
      <c r="E895" s="438" t="s">
        <v>5852</v>
      </c>
      <c r="F895" s="438" t="s">
        <v>58</v>
      </c>
      <c r="G895" s="438" t="s">
        <v>58</v>
      </c>
      <c r="H895" s="438" t="s">
        <v>136</v>
      </c>
      <c r="I895" s="438" t="s">
        <v>9574</v>
      </c>
      <c r="J895" s="438" t="s">
        <v>9693</v>
      </c>
      <c r="K895" s="438" t="s">
        <v>5856</v>
      </c>
      <c r="L895" s="438" t="s">
        <v>9559</v>
      </c>
      <c r="M895" s="438" t="s">
        <v>58</v>
      </c>
      <c r="N895" s="438" t="s">
        <v>9694</v>
      </c>
      <c r="O895" s="438" t="s">
        <v>9691</v>
      </c>
      <c r="P895" s="438"/>
      <c r="Q895" s="438" t="s">
        <v>625</v>
      </c>
      <c r="R895" s="438"/>
      <c r="S895" s="438"/>
      <c r="T895" s="440" t="s">
        <v>9580</v>
      </c>
    </row>
    <row r="896" spans="1:20">
      <c r="A896" s="438" t="s">
        <v>9695</v>
      </c>
      <c r="B896" s="438" t="s">
        <v>5849</v>
      </c>
      <c r="C896" s="438" t="s">
        <v>5850</v>
      </c>
      <c r="D896" s="438" t="s">
        <v>9309</v>
      </c>
      <c r="E896" s="438" t="s">
        <v>5852</v>
      </c>
      <c r="F896" s="438" t="s">
        <v>58</v>
      </c>
      <c r="G896" s="438" t="s">
        <v>58</v>
      </c>
      <c r="H896" s="438" t="s">
        <v>136</v>
      </c>
      <c r="I896" s="438" t="s">
        <v>9574</v>
      </c>
      <c r="J896" s="438" t="s">
        <v>9696</v>
      </c>
      <c r="K896" s="438" t="s">
        <v>5872</v>
      </c>
      <c r="L896" s="438" t="s">
        <v>9559</v>
      </c>
      <c r="M896" s="438" t="s">
        <v>58</v>
      </c>
      <c r="N896" s="438" t="s">
        <v>9697</v>
      </c>
      <c r="O896" s="438" t="s">
        <v>9578</v>
      </c>
      <c r="P896" s="438"/>
      <c r="Q896" s="438" t="s">
        <v>625</v>
      </c>
      <c r="R896" s="438"/>
      <c r="S896" s="438"/>
      <c r="T896" s="440" t="s">
        <v>9580</v>
      </c>
    </row>
    <row r="897" spans="1:20">
      <c r="A897" s="438" t="s">
        <v>9698</v>
      </c>
      <c r="B897" s="438" t="s">
        <v>5849</v>
      </c>
      <c r="C897" s="438" t="s">
        <v>5850</v>
      </c>
      <c r="D897" s="438" t="s">
        <v>9309</v>
      </c>
      <c r="E897" s="438" t="s">
        <v>5852</v>
      </c>
      <c r="F897" s="438" t="s">
        <v>58</v>
      </c>
      <c r="G897" s="438" t="s">
        <v>58</v>
      </c>
      <c r="H897" s="438" t="s">
        <v>136</v>
      </c>
      <c r="I897" s="438" t="s">
        <v>9574</v>
      </c>
      <c r="J897" s="438" t="s">
        <v>9699</v>
      </c>
      <c r="K897" s="438" t="s">
        <v>5872</v>
      </c>
      <c r="L897" s="438" t="s">
        <v>9700</v>
      </c>
      <c r="M897" s="438" t="s">
        <v>58</v>
      </c>
      <c r="N897" s="438" t="s">
        <v>9701</v>
      </c>
      <c r="O897" s="438" t="s">
        <v>9702</v>
      </c>
      <c r="P897" s="438"/>
      <c r="Q897" s="438" t="s">
        <v>625</v>
      </c>
      <c r="R897" s="438"/>
      <c r="S897" s="438"/>
      <c r="T897" s="440" t="s">
        <v>9580</v>
      </c>
    </row>
    <row r="898" spans="1:20">
      <c r="A898" s="438" t="s">
        <v>9703</v>
      </c>
      <c r="B898" s="438" t="s">
        <v>5849</v>
      </c>
      <c r="C898" s="438" t="s">
        <v>5850</v>
      </c>
      <c r="D898" s="438" t="s">
        <v>9309</v>
      </c>
      <c r="E898" s="438" t="s">
        <v>5852</v>
      </c>
      <c r="F898" s="438" t="s">
        <v>58</v>
      </c>
      <c r="G898" s="438" t="s">
        <v>58</v>
      </c>
      <c r="H898" s="438" t="s">
        <v>136</v>
      </c>
      <c r="I898" s="438" t="s">
        <v>9574</v>
      </c>
      <c r="J898" s="438" t="s">
        <v>9704</v>
      </c>
      <c r="K898" s="438" t="s">
        <v>5872</v>
      </c>
      <c r="L898" s="438" t="s">
        <v>9700</v>
      </c>
      <c r="M898" s="438" t="s">
        <v>58</v>
      </c>
      <c r="N898" s="438" t="s">
        <v>9705</v>
      </c>
      <c r="O898" s="438" t="s">
        <v>9706</v>
      </c>
      <c r="P898" s="438"/>
      <c r="Q898" s="438" t="s">
        <v>625</v>
      </c>
      <c r="R898" s="438"/>
      <c r="S898" s="438"/>
      <c r="T898" s="440" t="s">
        <v>9580</v>
      </c>
    </row>
    <row r="899" spans="1:20">
      <c r="A899" s="438" t="s">
        <v>9707</v>
      </c>
      <c r="B899" s="438" t="s">
        <v>5849</v>
      </c>
      <c r="C899" s="438" t="s">
        <v>5850</v>
      </c>
      <c r="D899" s="438" t="s">
        <v>9309</v>
      </c>
      <c r="E899" s="438" t="s">
        <v>5852</v>
      </c>
      <c r="F899" s="438" t="s">
        <v>58</v>
      </c>
      <c r="G899" s="438" t="s">
        <v>58</v>
      </c>
      <c r="H899" s="438" t="s">
        <v>136</v>
      </c>
      <c r="I899" s="438" t="s">
        <v>9574</v>
      </c>
      <c r="J899" s="438" t="s">
        <v>9708</v>
      </c>
      <c r="K899" s="438" t="s">
        <v>5872</v>
      </c>
      <c r="L899" s="438" t="s">
        <v>9700</v>
      </c>
      <c r="M899" s="438" t="s">
        <v>58</v>
      </c>
      <c r="N899" s="438" t="s">
        <v>9709</v>
      </c>
      <c r="O899" s="438" t="s">
        <v>9710</v>
      </c>
      <c r="P899" s="438"/>
      <c r="Q899" s="438" t="s">
        <v>625</v>
      </c>
      <c r="R899" s="438"/>
      <c r="S899" s="438"/>
      <c r="T899" s="440" t="s">
        <v>9580</v>
      </c>
    </row>
    <row r="900" spans="1:20">
      <c r="A900" s="438" t="s">
        <v>9711</v>
      </c>
      <c r="B900" s="438" t="s">
        <v>5849</v>
      </c>
      <c r="C900" s="438" t="s">
        <v>5850</v>
      </c>
      <c r="D900" s="438" t="s">
        <v>9309</v>
      </c>
      <c r="E900" s="438" t="s">
        <v>5852</v>
      </c>
      <c r="F900" s="438" t="s">
        <v>58</v>
      </c>
      <c r="G900" s="438" t="s">
        <v>58</v>
      </c>
      <c r="H900" s="438" t="s">
        <v>136</v>
      </c>
      <c r="I900" s="438" t="s">
        <v>9574</v>
      </c>
      <c r="J900" s="438" t="s">
        <v>9712</v>
      </c>
      <c r="K900" s="438" t="s">
        <v>5872</v>
      </c>
      <c r="L900" s="438" t="s">
        <v>9700</v>
      </c>
      <c r="M900" s="438" t="s">
        <v>58</v>
      </c>
      <c r="N900" s="438" t="s">
        <v>9713</v>
      </c>
      <c r="O900" s="438" t="s">
        <v>9714</v>
      </c>
      <c r="P900" s="438"/>
      <c r="Q900" s="438" t="s">
        <v>625</v>
      </c>
      <c r="R900" s="438"/>
      <c r="S900" s="438"/>
      <c r="T900" s="440" t="s">
        <v>9580</v>
      </c>
    </row>
    <row r="901" spans="1:20">
      <c r="A901" s="438" t="s">
        <v>9715</v>
      </c>
      <c r="B901" s="438" t="s">
        <v>5849</v>
      </c>
      <c r="C901" s="438" t="s">
        <v>5850</v>
      </c>
      <c r="D901" s="438" t="s">
        <v>9309</v>
      </c>
      <c r="E901" s="438" t="s">
        <v>5852</v>
      </c>
      <c r="F901" s="438" t="s">
        <v>58</v>
      </c>
      <c r="G901" s="438" t="s">
        <v>58</v>
      </c>
      <c r="H901" s="438" t="s">
        <v>136</v>
      </c>
      <c r="I901" s="438" t="s">
        <v>9574</v>
      </c>
      <c r="J901" s="438" t="s">
        <v>9716</v>
      </c>
      <c r="K901" s="438" t="s">
        <v>5872</v>
      </c>
      <c r="L901" s="438" t="s">
        <v>9700</v>
      </c>
      <c r="M901" s="438" t="s">
        <v>58</v>
      </c>
      <c r="N901" s="438" t="s">
        <v>9717</v>
      </c>
      <c r="O901" s="438" t="s">
        <v>9718</v>
      </c>
      <c r="P901" s="438"/>
      <c r="Q901" s="438" t="s">
        <v>625</v>
      </c>
      <c r="R901" s="438"/>
      <c r="S901" s="438"/>
      <c r="T901" s="440" t="s">
        <v>9580</v>
      </c>
    </row>
    <row r="902" spans="1:20">
      <c r="A902" s="438" t="s">
        <v>9719</v>
      </c>
      <c r="B902" s="438" t="s">
        <v>5849</v>
      </c>
      <c r="C902" s="438" t="s">
        <v>5850</v>
      </c>
      <c r="D902" s="438" t="s">
        <v>9309</v>
      </c>
      <c r="E902" s="438" t="s">
        <v>5852</v>
      </c>
      <c r="F902" s="438" t="s">
        <v>58</v>
      </c>
      <c r="G902" s="438" t="s">
        <v>58</v>
      </c>
      <c r="H902" s="438" t="s">
        <v>136</v>
      </c>
      <c r="I902" s="438" t="s">
        <v>9574</v>
      </c>
      <c r="J902" s="438" t="s">
        <v>9720</v>
      </c>
      <c r="K902" s="438" t="s">
        <v>5872</v>
      </c>
      <c r="L902" s="438" t="s">
        <v>9700</v>
      </c>
      <c r="M902" s="438" t="s">
        <v>58</v>
      </c>
      <c r="N902" s="438" t="s">
        <v>9721</v>
      </c>
      <c r="O902" s="438" t="s">
        <v>9722</v>
      </c>
      <c r="P902" s="438"/>
      <c r="Q902" s="438" t="s">
        <v>625</v>
      </c>
      <c r="R902" s="438"/>
      <c r="S902" s="438"/>
      <c r="T902" s="440" t="s">
        <v>9580</v>
      </c>
    </row>
    <row r="903" spans="1:20">
      <c r="A903" s="438" t="s">
        <v>9723</v>
      </c>
      <c r="B903" s="438" t="s">
        <v>5849</v>
      </c>
      <c r="C903" s="438" t="s">
        <v>5850</v>
      </c>
      <c r="D903" s="438" t="s">
        <v>9309</v>
      </c>
      <c r="E903" s="438" t="s">
        <v>5852</v>
      </c>
      <c r="F903" s="438" t="s">
        <v>58</v>
      </c>
      <c r="G903" s="438" t="s">
        <v>58</v>
      </c>
      <c r="H903" s="438" t="s">
        <v>136</v>
      </c>
      <c r="I903" s="438" t="s">
        <v>9574</v>
      </c>
      <c r="J903" s="438" t="s">
        <v>9724</v>
      </c>
      <c r="K903" s="438" t="s">
        <v>5856</v>
      </c>
      <c r="L903" s="438" t="s">
        <v>9700</v>
      </c>
      <c r="M903" s="438" t="s">
        <v>58</v>
      </c>
      <c r="N903" s="438" t="s">
        <v>9725</v>
      </c>
      <c r="O903" s="438" t="s">
        <v>9726</v>
      </c>
      <c r="P903" s="438"/>
      <c r="Q903" s="438" t="s">
        <v>625</v>
      </c>
      <c r="R903" s="438"/>
      <c r="S903" s="438"/>
      <c r="T903" s="440" t="s">
        <v>9580</v>
      </c>
    </row>
    <row r="904" spans="1:20">
      <c r="A904" s="438" t="s">
        <v>9727</v>
      </c>
      <c r="B904" s="438" t="s">
        <v>5849</v>
      </c>
      <c r="C904" s="438" t="s">
        <v>5850</v>
      </c>
      <c r="D904" s="438" t="s">
        <v>9309</v>
      </c>
      <c r="E904" s="438" t="s">
        <v>5852</v>
      </c>
      <c r="F904" s="438" t="s">
        <v>58</v>
      </c>
      <c r="G904" s="438" t="s">
        <v>58</v>
      </c>
      <c r="H904" s="438" t="s">
        <v>136</v>
      </c>
      <c r="I904" s="438" t="s">
        <v>9574</v>
      </c>
      <c r="J904" s="438" t="s">
        <v>9728</v>
      </c>
      <c r="K904" s="438" t="s">
        <v>5856</v>
      </c>
      <c r="L904" s="438" t="s">
        <v>9700</v>
      </c>
      <c r="M904" s="438" t="s">
        <v>58</v>
      </c>
      <c r="N904" s="438" t="s">
        <v>9729</v>
      </c>
      <c r="O904" s="438" t="s">
        <v>9730</v>
      </c>
      <c r="P904" s="438"/>
      <c r="Q904" s="438" t="s">
        <v>625</v>
      </c>
      <c r="R904" s="438"/>
      <c r="S904" s="438"/>
      <c r="T904" s="440" t="s">
        <v>9580</v>
      </c>
    </row>
    <row r="905" spans="1:20">
      <c r="A905" s="438" t="s">
        <v>9731</v>
      </c>
      <c r="B905" s="438" t="s">
        <v>5849</v>
      </c>
      <c r="C905" s="438" t="s">
        <v>5850</v>
      </c>
      <c r="D905" s="438" t="s">
        <v>9309</v>
      </c>
      <c r="E905" s="438" t="s">
        <v>5852</v>
      </c>
      <c r="F905" s="438" t="s">
        <v>58</v>
      </c>
      <c r="G905" s="438" t="s">
        <v>58</v>
      </c>
      <c r="H905" s="438" t="s">
        <v>136</v>
      </c>
      <c r="I905" s="438" t="s">
        <v>9574</v>
      </c>
      <c r="J905" s="438" t="s">
        <v>9732</v>
      </c>
      <c r="K905" s="438" t="s">
        <v>5856</v>
      </c>
      <c r="L905" s="438" t="s">
        <v>9700</v>
      </c>
      <c r="M905" s="438" t="s">
        <v>58</v>
      </c>
      <c r="N905" s="438" t="s">
        <v>9733</v>
      </c>
      <c r="O905" s="438" t="s">
        <v>9734</v>
      </c>
      <c r="P905" s="438"/>
      <c r="Q905" s="438" t="s">
        <v>625</v>
      </c>
      <c r="R905" s="438"/>
      <c r="S905" s="438"/>
      <c r="T905" s="440" t="s">
        <v>9580</v>
      </c>
    </row>
    <row r="906" spans="1:20">
      <c r="A906" s="438" t="s">
        <v>9735</v>
      </c>
      <c r="B906" s="438" t="s">
        <v>5849</v>
      </c>
      <c r="C906" s="438" t="s">
        <v>5850</v>
      </c>
      <c r="D906" s="438" t="s">
        <v>9309</v>
      </c>
      <c r="E906" s="438" t="s">
        <v>5852</v>
      </c>
      <c r="F906" s="438" t="s">
        <v>58</v>
      </c>
      <c r="G906" s="438" t="s">
        <v>58</v>
      </c>
      <c r="H906" s="438" t="s">
        <v>136</v>
      </c>
      <c r="I906" s="438" t="s">
        <v>9574</v>
      </c>
      <c r="J906" s="438" t="s">
        <v>9736</v>
      </c>
      <c r="K906" s="438" t="s">
        <v>5856</v>
      </c>
      <c r="L906" s="438" t="s">
        <v>9737</v>
      </c>
      <c r="M906" s="438" t="s">
        <v>58</v>
      </c>
      <c r="N906" s="438" t="s">
        <v>9738</v>
      </c>
      <c r="O906" s="438" t="s">
        <v>9739</v>
      </c>
      <c r="P906" s="438"/>
      <c r="Q906" s="438" t="s">
        <v>625</v>
      </c>
      <c r="R906" s="438"/>
      <c r="S906" s="438"/>
      <c r="T906" s="440" t="s">
        <v>9580</v>
      </c>
    </row>
    <row r="907" spans="1:20">
      <c r="A907" s="438" t="s">
        <v>9740</v>
      </c>
      <c r="B907" s="438" t="s">
        <v>5849</v>
      </c>
      <c r="C907" s="438" t="s">
        <v>5850</v>
      </c>
      <c r="D907" s="438" t="s">
        <v>9309</v>
      </c>
      <c r="E907" s="438" t="s">
        <v>5852</v>
      </c>
      <c r="F907" s="438" t="s">
        <v>58</v>
      </c>
      <c r="G907" s="438" t="s">
        <v>58</v>
      </c>
      <c r="H907" s="438" t="s">
        <v>136</v>
      </c>
      <c r="I907" s="438" t="s">
        <v>9574</v>
      </c>
      <c r="J907" s="438" t="s">
        <v>9741</v>
      </c>
      <c r="K907" s="438" t="s">
        <v>5856</v>
      </c>
      <c r="L907" s="438" t="s">
        <v>9700</v>
      </c>
      <c r="M907" s="438" t="s">
        <v>58</v>
      </c>
      <c r="N907" s="454" t="s">
        <v>9742</v>
      </c>
      <c r="O907" s="438" t="s">
        <v>9743</v>
      </c>
      <c r="P907" s="438"/>
      <c r="Q907" s="438" t="s">
        <v>625</v>
      </c>
      <c r="R907" s="438"/>
      <c r="S907" s="438"/>
      <c r="T907" s="440" t="s">
        <v>9580</v>
      </c>
    </row>
    <row r="908" spans="1:20">
      <c r="A908" s="438" t="s">
        <v>9744</v>
      </c>
      <c r="B908" s="438" t="s">
        <v>5849</v>
      </c>
      <c r="C908" s="438" t="s">
        <v>5850</v>
      </c>
      <c r="D908" s="438" t="s">
        <v>9309</v>
      </c>
      <c r="E908" s="438" t="s">
        <v>5852</v>
      </c>
      <c r="F908" s="438" t="s">
        <v>58</v>
      </c>
      <c r="G908" s="438" t="s">
        <v>58</v>
      </c>
      <c r="H908" s="438" t="s">
        <v>136</v>
      </c>
      <c r="I908" s="438" t="s">
        <v>9574</v>
      </c>
      <c r="J908" s="438" t="s">
        <v>9745</v>
      </c>
      <c r="K908" s="438" t="s">
        <v>5856</v>
      </c>
      <c r="L908" s="438" t="s">
        <v>9700</v>
      </c>
      <c r="M908" s="438" t="s">
        <v>58</v>
      </c>
      <c r="N908" s="454" t="s">
        <v>9746</v>
      </c>
      <c r="O908" s="438" t="s">
        <v>9747</v>
      </c>
      <c r="P908" s="438"/>
      <c r="Q908" s="438" t="s">
        <v>625</v>
      </c>
      <c r="R908" s="438"/>
      <c r="S908" s="438"/>
      <c r="T908" s="440" t="s">
        <v>9580</v>
      </c>
    </row>
    <row r="909" spans="1:20">
      <c r="A909" s="438" t="s">
        <v>9748</v>
      </c>
      <c r="B909" s="438" t="s">
        <v>5849</v>
      </c>
      <c r="C909" s="438" t="s">
        <v>5850</v>
      </c>
      <c r="D909" s="438" t="s">
        <v>9309</v>
      </c>
      <c r="E909" s="438" t="s">
        <v>5852</v>
      </c>
      <c r="F909" s="438" t="s">
        <v>9749</v>
      </c>
      <c r="G909" s="438" t="s">
        <v>9750</v>
      </c>
      <c r="H909" s="438" t="s">
        <v>136</v>
      </c>
      <c r="I909" s="438" t="s">
        <v>9574</v>
      </c>
      <c r="J909" s="438" t="s">
        <v>9751</v>
      </c>
      <c r="K909" s="438" t="s">
        <v>5856</v>
      </c>
      <c r="L909" s="438" t="s">
        <v>9752</v>
      </c>
      <c r="M909" s="438" t="s">
        <v>58</v>
      </c>
      <c r="N909" s="438" t="s">
        <v>9753</v>
      </c>
      <c r="O909" s="438" t="s">
        <v>9754</v>
      </c>
      <c r="P909" s="438" t="s">
        <v>10</v>
      </c>
      <c r="Q909" s="438" t="s">
        <v>1325</v>
      </c>
      <c r="R909" s="438"/>
      <c r="S909" s="438" t="s">
        <v>9755</v>
      </c>
      <c r="T909" s="440" t="s">
        <v>9580</v>
      </c>
    </row>
    <row r="910" spans="1:20">
      <c r="A910" s="438" t="s">
        <v>9756</v>
      </c>
      <c r="B910" s="438" t="s">
        <v>5849</v>
      </c>
      <c r="C910" s="438" t="s">
        <v>5850</v>
      </c>
      <c r="D910" s="438" t="s">
        <v>9309</v>
      </c>
      <c r="E910" s="438" t="s">
        <v>5852</v>
      </c>
      <c r="F910" s="438" t="s">
        <v>9749</v>
      </c>
      <c r="G910" s="438" t="s">
        <v>58</v>
      </c>
      <c r="H910" s="438" t="s">
        <v>136</v>
      </c>
      <c r="I910" s="438" t="s">
        <v>9574</v>
      </c>
      <c r="J910" s="438" t="s">
        <v>9757</v>
      </c>
      <c r="K910" s="438" t="s">
        <v>5856</v>
      </c>
      <c r="L910" s="438" t="s">
        <v>9758</v>
      </c>
      <c r="M910" s="438" t="s">
        <v>58</v>
      </c>
      <c r="N910" s="438" t="s">
        <v>9759</v>
      </c>
      <c r="O910" s="438" t="s">
        <v>9760</v>
      </c>
      <c r="P910" s="438" t="s">
        <v>10</v>
      </c>
      <c r="Q910" s="438" t="s">
        <v>1325</v>
      </c>
      <c r="R910" s="438"/>
      <c r="S910" s="438" t="s">
        <v>9755</v>
      </c>
      <c r="T910" s="440" t="s">
        <v>9580</v>
      </c>
    </row>
    <row r="911" spans="1:20">
      <c r="A911" s="438" t="s">
        <v>9761</v>
      </c>
      <c r="B911" s="438" t="s">
        <v>5849</v>
      </c>
      <c r="C911" s="438" t="s">
        <v>5850</v>
      </c>
      <c r="D911" s="438" t="s">
        <v>9309</v>
      </c>
      <c r="E911" s="438" t="s">
        <v>5852</v>
      </c>
      <c r="F911" s="438" t="s">
        <v>9682</v>
      </c>
      <c r="G911" s="438" t="s">
        <v>58</v>
      </c>
      <c r="H911" s="438" t="s">
        <v>136</v>
      </c>
      <c r="I911" s="438" t="s">
        <v>9762</v>
      </c>
      <c r="J911" s="438" t="s">
        <v>9763</v>
      </c>
      <c r="K911" s="438" t="s">
        <v>5856</v>
      </c>
      <c r="L911" s="438" t="s">
        <v>6076</v>
      </c>
      <c r="M911" s="438" t="s">
        <v>58</v>
      </c>
      <c r="N911" s="438" t="s">
        <v>9764</v>
      </c>
      <c r="O911" s="438" t="s">
        <v>9765</v>
      </c>
      <c r="P911" s="438"/>
      <c r="Q911" s="438" t="s">
        <v>8425</v>
      </c>
      <c r="R911" s="438"/>
      <c r="S911" s="438" t="s">
        <v>9766</v>
      </c>
      <c r="T911" s="440" t="s">
        <v>9767</v>
      </c>
    </row>
    <row r="912" spans="1:20">
      <c r="A912" s="438" t="s">
        <v>9768</v>
      </c>
      <c r="B912" s="438" t="s">
        <v>5849</v>
      </c>
      <c r="C912" s="438" t="s">
        <v>5850</v>
      </c>
      <c r="D912" s="438" t="s">
        <v>9309</v>
      </c>
      <c r="E912" s="438" t="s">
        <v>5852</v>
      </c>
      <c r="F912" s="438" t="s">
        <v>9682</v>
      </c>
      <c r="G912" s="438" t="s">
        <v>9663</v>
      </c>
      <c r="H912" s="438" t="s">
        <v>136</v>
      </c>
      <c r="I912" s="438" t="s">
        <v>9762</v>
      </c>
      <c r="J912" s="438" t="s">
        <v>9769</v>
      </c>
      <c r="K912" s="438" t="s">
        <v>5872</v>
      </c>
      <c r="L912" s="438" t="s">
        <v>9559</v>
      </c>
      <c r="M912" s="438" t="s">
        <v>58</v>
      </c>
      <c r="N912" s="438" t="s">
        <v>9770</v>
      </c>
      <c r="O912" s="438" t="s">
        <v>9771</v>
      </c>
      <c r="P912" s="438"/>
      <c r="Q912" s="447" t="s">
        <v>625</v>
      </c>
      <c r="R912" s="438"/>
      <c r="S912" s="438" t="s">
        <v>9772</v>
      </c>
      <c r="T912" s="440" t="s">
        <v>9767</v>
      </c>
    </row>
    <row r="913" spans="1:20">
      <c r="A913" s="438" t="s">
        <v>9773</v>
      </c>
      <c r="B913" s="438" t="s">
        <v>5849</v>
      </c>
      <c r="C913" s="438" t="s">
        <v>5850</v>
      </c>
      <c r="D913" s="438" t="s">
        <v>9309</v>
      </c>
      <c r="E913" s="438" t="s">
        <v>5852</v>
      </c>
      <c r="F913" s="438" t="s">
        <v>9682</v>
      </c>
      <c r="G913" s="438" t="s">
        <v>9663</v>
      </c>
      <c r="H913" s="438" t="s">
        <v>136</v>
      </c>
      <c r="I913" s="438" t="s">
        <v>9762</v>
      </c>
      <c r="J913" s="438" t="s">
        <v>9774</v>
      </c>
      <c r="K913" s="438" t="s">
        <v>5856</v>
      </c>
      <c r="L913" s="438" t="s">
        <v>9775</v>
      </c>
      <c r="M913" s="438" t="s">
        <v>58</v>
      </c>
      <c r="N913" s="438" t="s">
        <v>9776</v>
      </c>
      <c r="O913" s="438" t="s">
        <v>9777</v>
      </c>
      <c r="P913" s="438"/>
      <c r="Q913" s="438" t="s">
        <v>625</v>
      </c>
      <c r="R913" s="438"/>
      <c r="S913" s="438" t="s">
        <v>9778</v>
      </c>
      <c r="T913" s="440" t="s">
        <v>9767</v>
      </c>
    </row>
    <row r="914" spans="1:20">
      <c r="A914" s="438" t="s">
        <v>9779</v>
      </c>
      <c r="B914" s="438" t="s">
        <v>5849</v>
      </c>
      <c r="C914" s="438" t="s">
        <v>5850</v>
      </c>
      <c r="D914" s="438" t="s">
        <v>9309</v>
      </c>
      <c r="E914" s="438" t="s">
        <v>5852</v>
      </c>
      <c r="F914" s="438" t="s">
        <v>9682</v>
      </c>
      <c r="G914" s="438" t="s">
        <v>58</v>
      </c>
      <c r="H914" s="438" t="s">
        <v>136</v>
      </c>
      <c r="I914" s="438" t="s">
        <v>9762</v>
      </c>
      <c r="J914" s="438" t="s">
        <v>9780</v>
      </c>
      <c r="K914" s="438" t="s">
        <v>5856</v>
      </c>
      <c r="L914" s="438" t="s">
        <v>6076</v>
      </c>
      <c r="M914" s="438" t="s">
        <v>58</v>
      </c>
      <c r="N914" s="438" t="s">
        <v>9781</v>
      </c>
      <c r="O914" s="438" t="s">
        <v>9782</v>
      </c>
      <c r="P914" s="438"/>
      <c r="Q914" s="438" t="s">
        <v>32</v>
      </c>
      <c r="R914" s="438"/>
      <c r="S914" s="438" t="s">
        <v>9783</v>
      </c>
      <c r="T914" s="440" t="s">
        <v>9784</v>
      </c>
    </row>
    <row r="915" spans="1:20">
      <c r="A915" s="438" t="s">
        <v>9785</v>
      </c>
      <c r="B915" s="438" t="s">
        <v>5849</v>
      </c>
      <c r="C915" s="438" t="s">
        <v>5850</v>
      </c>
      <c r="D915" s="438" t="s">
        <v>9309</v>
      </c>
      <c r="E915" s="438" t="s">
        <v>5852</v>
      </c>
      <c r="F915" s="438" t="s">
        <v>9682</v>
      </c>
      <c r="G915" s="438" t="s">
        <v>9786</v>
      </c>
      <c r="H915" s="438" t="s">
        <v>136</v>
      </c>
      <c r="I915" s="438" t="s">
        <v>9762</v>
      </c>
      <c r="J915" s="438" t="s">
        <v>9787</v>
      </c>
      <c r="K915" s="438" t="s">
        <v>5856</v>
      </c>
      <c r="L915" s="438" t="s">
        <v>9788</v>
      </c>
      <c r="M915" s="438" t="s">
        <v>58</v>
      </c>
      <c r="N915" s="438" t="s">
        <v>9789</v>
      </c>
      <c r="O915" s="438" t="s">
        <v>9790</v>
      </c>
      <c r="P915" s="438"/>
      <c r="Q915" s="438" t="s">
        <v>625</v>
      </c>
      <c r="R915" s="438"/>
      <c r="S915" s="438" t="s">
        <v>9791</v>
      </c>
      <c r="T915" s="440" t="s">
        <v>9767</v>
      </c>
    </row>
    <row r="916" spans="1:20">
      <c r="A916" s="438" t="s">
        <v>9792</v>
      </c>
      <c r="B916" s="438" t="s">
        <v>5849</v>
      </c>
      <c r="C916" s="438" t="s">
        <v>5850</v>
      </c>
      <c r="D916" s="438" t="s">
        <v>9309</v>
      </c>
      <c r="E916" s="438" t="s">
        <v>5852</v>
      </c>
      <c r="F916" s="438" t="s">
        <v>9682</v>
      </c>
      <c r="G916" s="438" t="s">
        <v>9683</v>
      </c>
      <c r="H916" s="438" t="s">
        <v>136</v>
      </c>
      <c r="I916" s="438" t="s">
        <v>9762</v>
      </c>
      <c r="J916" s="438" t="s">
        <v>9793</v>
      </c>
      <c r="K916" s="438" t="s">
        <v>5856</v>
      </c>
      <c r="L916" s="438" t="s">
        <v>9788</v>
      </c>
      <c r="M916" s="438" t="s">
        <v>58</v>
      </c>
      <c r="N916" s="438" t="s">
        <v>9794</v>
      </c>
      <c r="O916" s="438" t="s">
        <v>9795</v>
      </c>
      <c r="P916" s="438"/>
      <c r="Q916" s="438" t="s">
        <v>625</v>
      </c>
      <c r="R916" s="438"/>
      <c r="S916" s="438"/>
      <c r="T916" s="440" t="s">
        <v>9767</v>
      </c>
    </row>
    <row r="917" spans="1:20">
      <c r="A917" s="438" t="s">
        <v>9796</v>
      </c>
      <c r="B917" s="438" t="s">
        <v>5849</v>
      </c>
      <c r="C917" s="438" t="s">
        <v>5850</v>
      </c>
      <c r="D917" s="438" t="s">
        <v>9309</v>
      </c>
      <c r="E917" s="438" t="s">
        <v>5852</v>
      </c>
      <c r="F917" s="438" t="s">
        <v>58</v>
      </c>
      <c r="G917" s="438" t="s">
        <v>58</v>
      </c>
      <c r="H917" s="438" t="s">
        <v>136</v>
      </c>
      <c r="I917" s="438" t="s">
        <v>9762</v>
      </c>
      <c r="J917" s="438" t="s">
        <v>9797</v>
      </c>
      <c r="K917" s="438" t="s">
        <v>5856</v>
      </c>
      <c r="L917" s="438" t="s">
        <v>9788</v>
      </c>
      <c r="M917" s="438" t="s">
        <v>58</v>
      </c>
      <c r="N917" s="438" t="s">
        <v>9798</v>
      </c>
      <c r="O917" s="438" t="s">
        <v>9799</v>
      </c>
      <c r="P917" s="438"/>
      <c r="Q917" s="438" t="s">
        <v>625</v>
      </c>
      <c r="R917" s="438"/>
      <c r="S917" s="438"/>
      <c r="T917" s="440" t="s">
        <v>9767</v>
      </c>
    </row>
    <row r="918" spans="1:20">
      <c r="A918" s="438" t="s">
        <v>9800</v>
      </c>
      <c r="B918" s="438" t="s">
        <v>5849</v>
      </c>
      <c r="C918" s="438" t="s">
        <v>5850</v>
      </c>
      <c r="D918" s="438" t="s">
        <v>9309</v>
      </c>
      <c r="E918" s="438" t="s">
        <v>5852</v>
      </c>
      <c r="F918" s="438" t="s">
        <v>58</v>
      </c>
      <c r="G918" s="438" t="s">
        <v>58</v>
      </c>
      <c r="H918" s="438" t="s">
        <v>136</v>
      </c>
      <c r="I918" s="438" t="s">
        <v>9762</v>
      </c>
      <c r="J918" s="438" t="s">
        <v>9801</v>
      </c>
      <c r="K918" s="438" t="s">
        <v>5856</v>
      </c>
      <c r="L918" s="438" t="s">
        <v>9700</v>
      </c>
      <c r="M918" s="438" t="s">
        <v>58</v>
      </c>
      <c r="N918" s="438" t="s">
        <v>9802</v>
      </c>
      <c r="O918" s="438" t="s">
        <v>9803</v>
      </c>
      <c r="P918" s="438" t="s">
        <v>10</v>
      </c>
      <c r="Q918" s="438" t="s">
        <v>625</v>
      </c>
      <c r="R918" s="142"/>
      <c r="S918" s="444" t="s">
        <v>9804</v>
      </c>
      <c r="T918" s="440" t="s">
        <v>9767</v>
      </c>
    </row>
    <row r="919" spans="1:20">
      <c r="A919" s="438" t="s">
        <v>9805</v>
      </c>
      <c r="B919" s="438" t="s">
        <v>5849</v>
      </c>
      <c r="C919" s="438" t="s">
        <v>5850</v>
      </c>
      <c r="D919" s="438" t="s">
        <v>9309</v>
      </c>
      <c r="E919" s="438" t="s">
        <v>5852</v>
      </c>
      <c r="F919" s="438" t="s">
        <v>58</v>
      </c>
      <c r="G919" s="438" t="s">
        <v>58</v>
      </c>
      <c r="H919" s="438" t="s">
        <v>136</v>
      </c>
      <c r="I919" s="438" t="s">
        <v>9762</v>
      </c>
      <c r="J919" s="438" t="s">
        <v>9806</v>
      </c>
      <c r="K919" s="438" t="s">
        <v>5856</v>
      </c>
      <c r="L919" s="438" t="s">
        <v>9700</v>
      </c>
      <c r="M919" s="438" t="s">
        <v>58</v>
      </c>
      <c r="N919" s="438" t="s">
        <v>9807</v>
      </c>
      <c r="O919" s="438" t="s">
        <v>9808</v>
      </c>
      <c r="P919" s="438"/>
      <c r="Q919" s="438" t="s">
        <v>8311</v>
      </c>
      <c r="R919" s="142"/>
      <c r="S919" s="444" t="s">
        <v>9809</v>
      </c>
      <c r="T919" s="440" t="s">
        <v>9767</v>
      </c>
    </row>
    <row r="920" spans="1:20">
      <c r="A920" s="438" t="s">
        <v>9810</v>
      </c>
      <c r="B920" s="438" t="s">
        <v>5849</v>
      </c>
      <c r="C920" s="438" t="s">
        <v>5850</v>
      </c>
      <c r="D920" s="438" t="s">
        <v>9309</v>
      </c>
      <c r="E920" s="438" t="s">
        <v>5852</v>
      </c>
      <c r="F920" s="438" t="s">
        <v>9682</v>
      </c>
      <c r="G920" s="438" t="s">
        <v>58</v>
      </c>
      <c r="H920" s="438" t="s">
        <v>136</v>
      </c>
      <c r="I920" s="438" t="s">
        <v>9762</v>
      </c>
      <c r="J920" s="438" t="s">
        <v>9811</v>
      </c>
      <c r="K920" s="438" t="s">
        <v>5872</v>
      </c>
      <c r="L920" s="438" t="s">
        <v>9812</v>
      </c>
      <c r="M920" s="438" t="s">
        <v>9813</v>
      </c>
      <c r="N920" s="438" t="s">
        <v>9814</v>
      </c>
      <c r="O920" s="438" t="s">
        <v>9815</v>
      </c>
      <c r="P920" s="438"/>
      <c r="Q920" s="438" t="s">
        <v>32</v>
      </c>
      <c r="R920" s="438"/>
      <c r="S920" s="438" t="s">
        <v>9816</v>
      </c>
      <c r="T920" s="440" t="s">
        <v>9767</v>
      </c>
    </row>
    <row r="921" spans="1:20">
      <c r="A921" s="438" t="s">
        <v>9817</v>
      </c>
      <c r="B921" s="438" t="s">
        <v>5849</v>
      </c>
      <c r="C921" s="438" t="s">
        <v>5850</v>
      </c>
      <c r="D921" s="438" t="s">
        <v>9309</v>
      </c>
      <c r="E921" s="438" t="s">
        <v>5852</v>
      </c>
      <c r="F921" s="438" t="s">
        <v>58</v>
      </c>
      <c r="G921" s="438" t="s">
        <v>58</v>
      </c>
      <c r="H921" s="438" t="s">
        <v>136</v>
      </c>
      <c r="I921" s="438" t="s">
        <v>9762</v>
      </c>
      <c r="J921" s="438" t="s">
        <v>9818</v>
      </c>
      <c r="K921" s="438" t="s">
        <v>5872</v>
      </c>
      <c r="L921" s="438" t="s">
        <v>9812</v>
      </c>
      <c r="M921" s="438" t="s">
        <v>9813</v>
      </c>
      <c r="N921" s="438" t="s">
        <v>9819</v>
      </c>
      <c r="O921" s="438" t="s">
        <v>9820</v>
      </c>
      <c r="P921" s="438"/>
      <c r="Q921" s="438" t="s">
        <v>32</v>
      </c>
      <c r="R921" s="438"/>
      <c r="S921" s="438" t="s">
        <v>9816</v>
      </c>
      <c r="T921" s="440" t="s">
        <v>9767</v>
      </c>
    </row>
    <row r="922" spans="1:20">
      <c r="A922" s="438" t="s">
        <v>9821</v>
      </c>
      <c r="B922" s="438" t="s">
        <v>5849</v>
      </c>
      <c r="C922" s="438" t="s">
        <v>5850</v>
      </c>
      <c r="D922" s="438" t="s">
        <v>9309</v>
      </c>
      <c r="E922" s="438" t="s">
        <v>5852</v>
      </c>
      <c r="F922" s="438" t="s">
        <v>58</v>
      </c>
      <c r="G922" s="438" t="s">
        <v>58</v>
      </c>
      <c r="H922" s="438" t="s">
        <v>136</v>
      </c>
      <c r="I922" s="438" t="s">
        <v>9762</v>
      </c>
      <c r="J922" s="438" t="s">
        <v>9822</v>
      </c>
      <c r="K922" s="438" t="s">
        <v>5856</v>
      </c>
      <c r="L922" s="438" t="s">
        <v>6076</v>
      </c>
      <c r="M922" s="438" t="s">
        <v>58</v>
      </c>
      <c r="N922" s="438" t="s">
        <v>9823</v>
      </c>
      <c r="O922" s="438" t="s">
        <v>9824</v>
      </c>
      <c r="P922" s="438"/>
      <c r="Q922" s="438" t="s">
        <v>625</v>
      </c>
      <c r="R922" s="438"/>
      <c r="S922" s="438"/>
      <c r="T922" s="440" t="s">
        <v>9767</v>
      </c>
    </row>
    <row r="923" spans="1:20">
      <c r="A923" s="438" t="s">
        <v>9825</v>
      </c>
      <c r="B923" s="438" t="s">
        <v>5849</v>
      </c>
      <c r="C923" s="438" t="s">
        <v>5850</v>
      </c>
      <c r="D923" s="438" t="s">
        <v>9309</v>
      </c>
      <c r="E923" s="438" t="s">
        <v>5852</v>
      </c>
      <c r="F923" s="438" t="s">
        <v>9682</v>
      </c>
      <c r="G923" s="438" t="s">
        <v>9826</v>
      </c>
      <c r="H923" s="438" t="s">
        <v>136</v>
      </c>
      <c r="I923" s="438" t="s">
        <v>9827</v>
      </c>
      <c r="J923" s="438" t="s">
        <v>9828</v>
      </c>
      <c r="K923" s="438" t="s">
        <v>5872</v>
      </c>
      <c r="L923" s="438" t="s">
        <v>9700</v>
      </c>
      <c r="M923" s="438" t="s">
        <v>58</v>
      </c>
      <c r="N923" s="438" t="s">
        <v>9829</v>
      </c>
      <c r="O923" s="438" t="s">
        <v>9830</v>
      </c>
      <c r="P923" s="438"/>
      <c r="Q923" s="438" t="s">
        <v>32</v>
      </c>
      <c r="R923" s="438"/>
      <c r="S923" s="438" t="s">
        <v>9831</v>
      </c>
      <c r="T923" s="440" t="s">
        <v>9767</v>
      </c>
    </row>
    <row r="924" spans="1:20">
      <c r="A924" s="438" t="s">
        <v>9832</v>
      </c>
      <c r="B924" s="438" t="s">
        <v>5849</v>
      </c>
      <c r="C924" s="438" t="s">
        <v>5850</v>
      </c>
      <c r="D924" s="438" t="s">
        <v>9309</v>
      </c>
      <c r="E924" s="438" t="s">
        <v>5852</v>
      </c>
      <c r="F924" s="438" t="s">
        <v>9682</v>
      </c>
      <c r="G924" s="438" t="s">
        <v>9833</v>
      </c>
      <c r="H924" s="438" t="s">
        <v>136</v>
      </c>
      <c r="I924" s="438" t="s">
        <v>9827</v>
      </c>
      <c r="J924" s="438" t="s">
        <v>9834</v>
      </c>
      <c r="K924" s="438" t="s">
        <v>5872</v>
      </c>
      <c r="L924" s="438" t="s">
        <v>9700</v>
      </c>
      <c r="M924" s="438" t="s">
        <v>58</v>
      </c>
      <c r="N924" s="438" t="s">
        <v>9835</v>
      </c>
      <c r="O924" s="438" t="s">
        <v>9836</v>
      </c>
      <c r="P924" s="438"/>
      <c r="Q924" s="438" t="s">
        <v>32</v>
      </c>
      <c r="R924" s="438"/>
      <c r="S924" s="438" t="s">
        <v>9831</v>
      </c>
      <c r="T924" s="440" t="s">
        <v>9767</v>
      </c>
    </row>
    <row r="925" spans="1:20">
      <c r="A925" s="438" t="s">
        <v>9837</v>
      </c>
      <c r="B925" s="438" t="s">
        <v>5849</v>
      </c>
      <c r="C925" s="438" t="s">
        <v>5850</v>
      </c>
      <c r="D925" s="438" t="s">
        <v>9309</v>
      </c>
      <c r="E925" s="438" t="s">
        <v>5852</v>
      </c>
      <c r="F925" s="438" t="s">
        <v>9838</v>
      </c>
      <c r="G925" s="438" t="s">
        <v>9839</v>
      </c>
      <c r="H925" s="438" t="s">
        <v>136</v>
      </c>
      <c r="I925" s="438" t="s">
        <v>9827</v>
      </c>
      <c r="J925" s="438" t="s">
        <v>9840</v>
      </c>
      <c r="K925" s="438" t="s">
        <v>5856</v>
      </c>
      <c r="L925" s="438" t="s">
        <v>9389</v>
      </c>
      <c r="M925" s="438" t="s">
        <v>9841</v>
      </c>
      <c r="N925" s="438" t="s">
        <v>9842</v>
      </c>
      <c r="O925" s="438" t="s">
        <v>9843</v>
      </c>
      <c r="P925" s="438"/>
      <c r="Q925" s="438" t="s">
        <v>32</v>
      </c>
      <c r="R925" s="438"/>
      <c r="S925" s="438" t="s">
        <v>9831</v>
      </c>
      <c r="T925" s="440" t="s">
        <v>58</v>
      </c>
    </row>
    <row r="926" spans="1:20">
      <c r="A926" s="438" t="s">
        <v>9844</v>
      </c>
      <c r="B926" s="438" t="s">
        <v>5849</v>
      </c>
      <c r="C926" s="438" t="s">
        <v>5850</v>
      </c>
      <c r="D926" s="438" t="s">
        <v>9309</v>
      </c>
      <c r="E926" s="438" t="s">
        <v>5852</v>
      </c>
      <c r="F926" s="438" t="s">
        <v>9838</v>
      </c>
      <c r="G926" s="438" t="s">
        <v>9845</v>
      </c>
      <c r="H926" s="438" t="s">
        <v>136</v>
      </c>
      <c r="I926" s="438" t="s">
        <v>9827</v>
      </c>
      <c r="J926" s="438" t="s">
        <v>9846</v>
      </c>
      <c r="K926" s="438" t="s">
        <v>5872</v>
      </c>
      <c r="L926" s="438" t="s">
        <v>9847</v>
      </c>
      <c r="M926" s="438" t="s">
        <v>9848</v>
      </c>
      <c r="N926" s="438" t="s">
        <v>9849</v>
      </c>
      <c r="O926" s="438" t="s">
        <v>9850</v>
      </c>
      <c r="P926" s="438"/>
      <c r="Q926" s="438" t="s">
        <v>32</v>
      </c>
      <c r="R926" s="438"/>
      <c r="S926" s="438" t="s">
        <v>9831</v>
      </c>
      <c r="T926" s="440" t="s">
        <v>9851</v>
      </c>
    </row>
    <row r="927" spans="1:20">
      <c r="A927" s="438" t="s">
        <v>9852</v>
      </c>
      <c r="B927" s="438" t="s">
        <v>5849</v>
      </c>
      <c r="C927" s="438" t="s">
        <v>5850</v>
      </c>
      <c r="D927" s="438" t="s">
        <v>9309</v>
      </c>
      <c r="E927" s="438" t="s">
        <v>5852</v>
      </c>
      <c r="F927" s="438" t="s">
        <v>58</v>
      </c>
      <c r="G927" s="438" t="s">
        <v>58</v>
      </c>
      <c r="H927" s="438" t="s">
        <v>136</v>
      </c>
      <c r="I927" s="438" t="s">
        <v>9827</v>
      </c>
      <c r="J927" s="438" t="s">
        <v>9853</v>
      </c>
      <c r="K927" s="438" t="s">
        <v>5872</v>
      </c>
      <c r="L927" s="438" t="s">
        <v>9847</v>
      </c>
      <c r="M927" s="438" t="s">
        <v>9854</v>
      </c>
      <c r="N927" s="438" t="s">
        <v>9855</v>
      </c>
      <c r="O927" s="438" t="s">
        <v>9856</v>
      </c>
      <c r="P927" s="438"/>
      <c r="Q927" s="438" t="s">
        <v>32</v>
      </c>
      <c r="R927" s="438"/>
      <c r="S927" s="438" t="s">
        <v>9831</v>
      </c>
      <c r="T927" s="440" t="s">
        <v>9857</v>
      </c>
    </row>
    <row r="928" spans="1:20">
      <c r="A928" s="438" t="s">
        <v>9858</v>
      </c>
      <c r="B928" s="438" t="s">
        <v>5849</v>
      </c>
      <c r="C928" s="438" t="s">
        <v>5850</v>
      </c>
      <c r="D928" s="438" t="s">
        <v>9309</v>
      </c>
      <c r="E928" s="438" t="s">
        <v>5852</v>
      </c>
      <c r="F928" s="438" t="s">
        <v>9682</v>
      </c>
      <c r="G928" s="438" t="s">
        <v>9859</v>
      </c>
      <c r="H928" s="438" t="s">
        <v>136</v>
      </c>
      <c r="I928" s="438" t="s">
        <v>9827</v>
      </c>
      <c r="J928" s="438" t="s">
        <v>9860</v>
      </c>
      <c r="K928" s="438" t="s">
        <v>5962</v>
      </c>
      <c r="L928" s="438" t="s">
        <v>9861</v>
      </c>
      <c r="M928" s="438" t="s">
        <v>9848</v>
      </c>
      <c r="N928" s="438" t="s">
        <v>9862</v>
      </c>
      <c r="O928" s="438" t="s">
        <v>9863</v>
      </c>
      <c r="P928" s="438"/>
      <c r="Q928" s="438" t="s">
        <v>32</v>
      </c>
      <c r="R928" s="438"/>
      <c r="S928" s="438" t="s">
        <v>9831</v>
      </c>
      <c r="T928" s="442" t="s">
        <v>9864</v>
      </c>
    </row>
    <row r="929" spans="1:20">
      <c r="A929" s="438" t="s">
        <v>9865</v>
      </c>
      <c r="B929" s="438" t="s">
        <v>5849</v>
      </c>
      <c r="C929" s="438" t="s">
        <v>5850</v>
      </c>
      <c r="D929" s="438" t="s">
        <v>9309</v>
      </c>
      <c r="E929" s="438" t="s">
        <v>5852</v>
      </c>
      <c r="F929" s="438" t="s">
        <v>9682</v>
      </c>
      <c r="G929" s="438" t="s">
        <v>58</v>
      </c>
      <c r="H929" s="438" t="s">
        <v>136</v>
      </c>
      <c r="I929" s="438" t="s">
        <v>9827</v>
      </c>
      <c r="J929" s="438" t="s">
        <v>9866</v>
      </c>
      <c r="K929" s="438" t="s">
        <v>5872</v>
      </c>
      <c r="L929" s="438" t="s">
        <v>9847</v>
      </c>
      <c r="M929" s="438" t="s">
        <v>9867</v>
      </c>
      <c r="N929" s="438" t="s">
        <v>9868</v>
      </c>
      <c r="O929" s="438" t="s">
        <v>9869</v>
      </c>
      <c r="P929" s="438"/>
      <c r="Q929" s="438" t="s">
        <v>32</v>
      </c>
      <c r="R929" s="438"/>
      <c r="S929" s="438" t="s">
        <v>9831</v>
      </c>
      <c r="T929" s="440" t="s">
        <v>9767</v>
      </c>
    </row>
    <row r="930" spans="1:20">
      <c r="A930" s="438" t="s">
        <v>9870</v>
      </c>
      <c r="B930" s="438" t="s">
        <v>5849</v>
      </c>
      <c r="C930" s="438" t="s">
        <v>5850</v>
      </c>
      <c r="D930" s="438" t="s">
        <v>9309</v>
      </c>
      <c r="E930" s="438" t="s">
        <v>5852</v>
      </c>
      <c r="F930" s="438" t="s">
        <v>9682</v>
      </c>
      <c r="G930" s="438" t="s">
        <v>58</v>
      </c>
      <c r="H930" s="438" t="s">
        <v>136</v>
      </c>
      <c r="I930" s="438" t="s">
        <v>9827</v>
      </c>
      <c r="J930" s="438" t="s">
        <v>9871</v>
      </c>
      <c r="K930" s="438" t="s">
        <v>5872</v>
      </c>
      <c r="L930" s="438" t="s">
        <v>9847</v>
      </c>
      <c r="M930" s="438" t="s">
        <v>9867</v>
      </c>
      <c r="N930" s="438" t="s">
        <v>9872</v>
      </c>
      <c r="O930" s="438" t="s">
        <v>9873</v>
      </c>
      <c r="P930" s="438"/>
      <c r="Q930" s="438" t="s">
        <v>32</v>
      </c>
      <c r="R930" s="438"/>
      <c r="S930" s="438" t="s">
        <v>9831</v>
      </c>
      <c r="T930" s="440" t="s">
        <v>9851</v>
      </c>
    </row>
    <row r="931" spans="1:20">
      <c r="A931" s="438" t="s">
        <v>9874</v>
      </c>
      <c r="B931" s="438" t="s">
        <v>5849</v>
      </c>
      <c r="C931" s="438" t="s">
        <v>5850</v>
      </c>
      <c r="D931" s="438" t="s">
        <v>9309</v>
      </c>
      <c r="E931" s="438" t="s">
        <v>5852</v>
      </c>
      <c r="F931" s="438" t="s">
        <v>9682</v>
      </c>
      <c r="G931" s="438" t="s">
        <v>58</v>
      </c>
      <c r="H931" s="438" t="s">
        <v>136</v>
      </c>
      <c r="I931" s="438" t="s">
        <v>9827</v>
      </c>
      <c r="J931" s="438" t="s">
        <v>9875</v>
      </c>
      <c r="K931" s="438" t="s">
        <v>5872</v>
      </c>
      <c r="L931" s="438" t="s">
        <v>9847</v>
      </c>
      <c r="M931" s="438" t="s">
        <v>9867</v>
      </c>
      <c r="N931" s="438" t="s">
        <v>9876</v>
      </c>
      <c r="O931" s="438" t="s">
        <v>9877</v>
      </c>
      <c r="P931" s="438"/>
      <c r="Q931" s="438" t="s">
        <v>32</v>
      </c>
      <c r="R931" s="438"/>
      <c r="S931" s="438" t="s">
        <v>9831</v>
      </c>
      <c r="T931" s="440" t="s">
        <v>9851</v>
      </c>
    </row>
    <row r="932" spans="1:20">
      <c r="A932" s="438" t="s">
        <v>9878</v>
      </c>
      <c r="B932" s="438" t="s">
        <v>5849</v>
      </c>
      <c r="C932" s="438" t="s">
        <v>5850</v>
      </c>
      <c r="D932" s="438" t="s">
        <v>9309</v>
      </c>
      <c r="E932" s="438" t="s">
        <v>5852</v>
      </c>
      <c r="F932" s="438" t="s">
        <v>9879</v>
      </c>
      <c r="G932" s="438" t="s">
        <v>9859</v>
      </c>
      <c r="H932" s="438" t="s">
        <v>136</v>
      </c>
      <c r="I932" s="438" t="s">
        <v>9827</v>
      </c>
      <c r="J932" s="438" t="s">
        <v>9880</v>
      </c>
      <c r="K932" s="438" t="s">
        <v>5872</v>
      </c>
      <c r="L932" s="438" t="s">
        <v>9847</v>
      </c>
      <c r="M932" s="438" t="s">
        <v>9848</v>
      </c>
      <c r="N932" s="438" t="s">
        <v>9881</v>
      </c>
      <c r="O932" s="438" t="s">
        <v>9882</v>
      </c>
      <c r="P932" s="438"/>
      <c r="Q932" s="438" t="s">
        <v>32</v>
      </c>
      <c r="R932" s="438"/>
      <c r="S932" s="438" t="s">
        <v>1845</v>
      </c>
      <c r="T932" s="440" t="s">
        <v>1845</v>
      </c>
    </row>
    <row r="933" spans="1:20">
      <c r="A933" s="438" t="s">
        <v>9883</v>
      </c>
      <c r="B933" s="438" t="s">
        <v>5849</v>
      </c>
      <c r="C933" s="438" t="s">
        <v>5850</v>
      </c>
      <c r="D933" s="438" t="s">
        <v>9309</v>
      </c>
      <c r="E933" s="438" t="s">
        <v>5852</v>
      </c>
      <c r="F933" s="438" t="s">
        <v>58</v>
      </c>
      <c r="G933" s="438" t="s">
        <v>58</v>
      </c>
      <c r="H933" s="438" t="s">
        <v>136</v>
      </c>
      <c r="I933" s="438" t="s">
        <v>9827</v>
      </c>
      <c r="J933" s="438" t="s">
        <v>9884</v>
      </c>
      <c r="K933" s="438" t="s">
        <v>5872</v>
      </c>
      <c r="L933" s="438" t="s">
        <v>9847</v>
      </c>
      <c r="M933" s="438" t="s">
        <v>9885</v>
      </c>
      <c r="N933" s="438" t="s">
        <v>9886</v>
      </c>
      <c r="O933" s="438" t="s">
        <v>9887</v>
      </c>
      <c r="P933" s="438"/>
      <c r="Q933" s="438" t="s">
        <v>32</v>
      </c>
      <c r="R933" s="438"/>
      <c r="S933" s="438" t="s">
        <v>9831</v>
      </c>
      <c r="T933" s="442" t="s">
        <v>9888</v>
      </c>
    </row>
    <row r="934" spans="1:20">
      <c r="A934" s="438" t="s">
        <v>9889</v>
      </c>
      <c r="B934" s="438" t="s">
        <v>5849</v>
      </c>
      <c r="C934" s="438" t="s">
        <v>5850</v>
      </c>
      <c r="D934" s="438" t="s">
        <v>9309</v>
      </c>
      <c r="E934" s="438" t="s">
        <v>5852</v>
      </c>
      <c r="F934" s="438" t="s">
        <v>9682</v>
      </c>
      <c r="G934" s="438" t="s">
        <v>58</v>
      </c>
      <c r="H934" s="438" t="s">
        <v>136</v>
      </c>
      <c r="I934" s="438" t="s">
        <v>9827</v>
      </c>
      <c r="J934" s="438" t="s">
        <v>9890</v>
      </c>
      <c r="K934" s="438" t="s">
        <v>5872</v>
      </c>
      <c r="L934" s="438" t="s">
        <v>9847</v>
      </c>
      <c r="M934" s="438" t="s">
        <v>9891</v>
      </c>
      <c r="N934" s="438" t="s">
        <v>9892</v>
      </c>
      <c r="O934" s="438" t="s">
        <v>9887</v>
      </c>
      <c r="P934" s="438"/>
      <c r="Q934" s="438" t="s">
        <v>32</v>
      </c>
      <c r="R934" s="438"/>
      <c r="S934" s="438" t="s">
        <v>9831</v>
      </c>
      <c r="T934" s="442" t="s">
        <v>9893</v>
      </c>
    </row>
    <row r="935" spans="1:20">
      <c r="A935" s="438" t="s">
        <v>9894</v>
      </c>
      <c r="B935" s="438" t="s">
        <v>5849</v>
      </c>
      <c r="C935" s="438" t="s">
        <v>5850</v>
      </c>
      <c r="D935" s="438" t="s">
        <v>9309</v>
      </c>
      <c r="E935" s="438" t="s">
        <v>5852</v>
      </c>
      <c r="F935" s="438" t="s">
        <v>58</v>
      </c>
      <c r="G935" s="438" t="s">
        <v>58</v>
      </c>
      <c r="H935" s="438" t="s">
        <v>136</v>
      </c>
      <c r="I935" s="438" t="s">
        <v>9827</v>
      </c>
      <c r="J935" s="438" t="s">
        <v>9895</v>
      </c>
      <c r="K935" s="438" t="s">
        <v>5872</v>
      </c>
      <c r="L935" s="438" t="s">
        <v>9847</v>
      </c>
      <c r="M935" s="438" t="s">
        <v>9896</v>
      </c>
      <c r="N935" s="438" t="s">
        <v>9897</v>
      </c>
      <c r="O935" s="438" t="s">
        <v>9898</v>
      </c>
      <c r="P935" s="438"/>
      <c r="Q935" s="438" t="s">
        <v>32</v>
      </c>
      <c r="R935" s="438"/>
      <c r="S935" s="438" t="s">
        <v>9831</v>
      </c>
      <c r="T935" s="442" t="s">
        <v>9899</v>
      </c>
    </row>
    <row r="936" spans="1:20">
      <c r="A936" s="438" t="s">
        <v>9900</v>
      </c>
      <c r="B936" s="438" t="s">
        <v>5849</v>
      </c>
      <c r="C936" s="438" t="s">
        <v>5850</v>
      </c>
      <c r="D936" s="438" t="s">
        <v>9309</v>
      </c>
      <c r="E936" s="438" t="s">
        <v>5852</v>
      </c>
      <c r="F936" s="438" t="s">
        <v>9682</v>
      </c>
      <c r="G936" s="438" t="s">
        <v>58</v>
      </c>
      <c r="H936" s="438" t="s">
        <v>136</v>
      </c>
      <c r="I936" s="438" t="s">
        <v>9827</v>
      </c>
      <c r="J936" s="438" t="s">
        <v>9901</v>
      </c>
      <c r="K936" s="438" t="s">
        <v>5872</v>
      </c>
      <c r="L936" s="438" t="s">
        <v>9847</v>
      </c>
      <c r="M936" s="438" t="s">
        <v>9896</v>
      </c>
      <c r="N936" s="438" t="s">
        <v>9902</v>
      </c>
      <c r="O936" s="438" t="s">
        <v>9903</v>
      </c>
      <c r="P936" s="438"/>
      <c r="Q936" s="438" t="s">
        <v>32</v>
      </c>
      <c r="R936" s="438"/>
      <c r="S936" s="438" t="s">
        <v>9831</v>
      </c>
      <c r="T936" s="442" t="s">
        <v>9904</v>
      </c>
    </row>
    <row r="937" spans="1:20">
      <c r="A937" s="438" t="s">
        <v>9905</v>
      </c>
      <c r="B937" s="438" t="s">
        <v>5849</v>
      </c>
      <c r="C937" s="438" t="s">
        <v>5850</v>
      </c>
      <c r="D937" s="438" t="s">
        <v>9309</v>
      </c>
      <c r="E937" s="438" t="s">
        <v>5852</v>
      </c>
      <c r="F937" s="438" t="s">
        <v>9682</v>
      </c>
      <c r="G937" s="438" t="s">
        <v>58</v>
      </c>
      <c r="H937" s="438" t="s">
        <v>136</v>
      </c>
      <c r="I937" s="438" t="s">
        <v>9827</v>
      </c>
      <c r="J937" s="438" t="s">
        <v>9906</v>
      </c>
      <c r="K937" s="438" t="s">
        <v>5856</v>
      </c>
      <c r="L937" s="438" t="s">
        <v>9847</v>
      </c>
      <c r="M937" s="438" t="s">
        <v>9896</v>
      </c>
      <c r="N937" s="438" t="s">
        <v>9907</v>
      </c>
      <c r="O937" s="438" t="s">
        <v>9887</v>
      </c>
      <c r="P937" s="438"/>
      <c r="Q937" s="438" t="s">
        <v>32</v>
      </c>
      <c r="R937" s="438"/>
      <c r="S937" s="438" t="s">
        <v>9831</v>
      </c>
      <c r="T937" s="442" t="s">
        <v>9908</v>
      </c>
    </row>
    <row r="938" spans="1:20">
      <c r="A938" s="438" t="s">
        <v>9909</v>
      </c>
      <c r="B938" s="438" t="s">
        <v>5849</v>
      </c>
      <c r="C938" s="438" t="s">
        <v>5850</v>
      </c>
      <c r="D938" s="438" t="s">
        <v>9309</v>
      </c>
      <c r="E938" s="438" t="s">
        <v>5852</v>
      </c>
      <c r="F938" s="438" t="s">
        <v>9682</v>
      </c>
      <c r="G938" s="438" t="s">
        <v>58</v>
      </c>
      <c r="H938" s="438" t="s">
        <v>136</v>
      </c>
      <c r="I938" s="438" t="s">
        <v>9827</v>
      </c>
      <c r="J938" s="438" t="s">
        <v>9910</v>
      </c>
      <c r="K938" s="438" t="s">
        <v>5872</v>
      </c>
      <c r="L938" s="438" t="s">
        <v>9911</v>
      </c>
      <c r="M938" s="438" t="s">
        <v>9912</v>
      </c>
      <c r="N938" s="438" t="s">
        <v>9913</v>
      </c>
      <c r="O938" s="438" t="s">
        <v>9914</v>
      </c>
      <c r="P938" s="438"/>
      <c r="Q938" s="438" t="s">
        <v>32</v>
      </c>
      <c r="R938" s="438"/>
      <c r="S938" s="438" t="s">
        <v>9831</v>
      </c>
      <c r="T938" s="442" t="s">
        <v>9915</v>
      </c>
    </row>
    <row r="939" spans="1:20">
      <c r="A939" s="438" t="s">
        <v>9916</v>
      </c>
      <c r="B939" s="438" t="s">
        <v>5849</v>
      </c>
      <c r="C939" s="438" t="s">
        <v>5850</v>
      </c>
      <c r="D939" s="438" t="s">
        <v>9309</v>
      </c>
      <c r="E939" s="438" t="s">
        <v>5852</v>
      </c>
      <c r="F939" s="438" t="s">
        <v>9572</v>
      </c>
      <c r="G939" s="438" t="s">
        <v>9826</v>
      </c>
      <c r="H939" s="438" t="s">
        <v>136</v>
      </c>
      <c r="I939" s="438" t="s">
        <v>9827</v>
      </c>
      <c r="J939" s="438" t="s">
        <v>9917</v>
      </c>
      <c r="K939" s="438" t="s">
        <v>5856</v>
      </c>
      <c r="L939" s="438" t="s">
        <v>9700</v>
      </c>
      <c r="M939" s="438" t="s">
        <v>58</v>
      </c>
      <c r="N939" s="438" t="s">
        <v>9918</v>
      </c>
      <c r="O939" s="438" t="s">
        <v>9917</v>
      </c>
      <c r="P939" s="438"/>
      <c r="Q939" s="438" t="s">
        <v>32</v>
      </c>
      <c r="R939" s="438"/>
      <c r="S939" s="438" t="s">
        <v>9831</v>
      </c>
      <c r="T939" s="442" t="s">
        <v>9919</v>
      </c>
    </row>
    <row r="940" spans="1:20">
      <c r="A940" s="438" t="s">
        <v>9920</v>
      </c>
      <c r="B940" s="438" t="s">
        <v>5849</v>
      </c>
      <c r="C940" s="438" t="s">
        <v>5850</v>
      </c>
      <c r="D940" s="438" t="s">
        <v>9309</v>
      </c>
      <c r="E940" s="438" t="s">
        <v>5852</v>
      </c>
      <c r="F940" s="438" t="s">
        <v>58</v>
      </c>
      <c r="G940" s="438" t="s">
        <v>58</v>
      </c>
      <c r="H940" s="438" t="s">
        <v>9921</v>
      </c>
      <c r="I940" s="438" t="s">
        <v>9921</v>
      </c>
      <c r="J940" s="438" t="s">
        <v>9922</v>
      </c>
      <c r="K940" s="438" t="s">
        <v>5872</v>
      </c>
      <c r="L940" s="438" t="s">
        <v>9923</v>
      </c>
      <c r="M940" s="438" t="s">
        <v>58</v>
      </c>
      <c r="N940" s="438" t="s">
        <v>9924</v>
      </c>
      <c r="O940" s="438" t="s">
        <v>9925</v>
      </c>
      <c r="P940" s="438"/>
      <c r="Q940" s="438" t="s">
        <v>625</v>
      </c>
      <c r="R940" s="438"/>
      <c r="S940" s="438"/>
      <c r="T940" s="440"/>
    </row>
    <row r="941" spans="1:20">
      <c r="A941" s="438" t="s">
        <v>9926</v>
      </c>
      <c r="B941" s="438" t="s">
        <v>5849</v>
      </c>
      <c r="C941" s="438" t="s">
        <v>5850</v>
      </c>
      <c r="D941" s="438" t="s">
        <v>9309</v>
      </c>
      <c r="E941" s="438" t="s">
        <v>5852</v>
      </c>
      <c r="F941" s="438" t="s">
        <v>58</v>
      </c>
      <c r="G941" s="438" t="s">
        <v>58</v>
      </c>
      <c r="H941" s="438" t="s">
        <v>9921</v>
      </c>
      <c r="I941" s="438" t="s">
        <v>9921</v>
      </c>
      <c r="J941" s="438" t="s">
        <v>9927</v>
      </c>
      <c r="K941" s="438" t="s">
        <v>5872</v>
      </c>
      <c r="L941" s="438" t="s">
        <v>9923</v>
      </c>
      <c r="M941" s="438" t="s">
        <v>58</v>
      </c>
      <c r="N941" s="438" t="s">
        <v>9924</v>
      </c>
      <c r="O941" s="438" t="s">
        <v>9928</v>
      </c>
      <c r="P941" s="438"/>
      <c r="Q941" s="438" t="s">
        <v>625</v>
      </c>
      <c r="R941" s="438"/>
      <c r="S941" s="438" t="s">
        <v>9929</v>
      </c>
      <c r="T941" s="440"/>
    </row>
    <row r="942" spans="1:20">
      <c r="A942" s="438" t="s">
        <v>9930</v>
      </c>
      <c r="B942" s="438" t="s">
        <v>5849</v>
      </c>
      <c r="C942" s="438" t="s">
        <v>5850</v>
      </c>
      <c r="D942" s="438" t="s">
        <v>9309</v>
      </c>
      <c r="E942" s="438" t="s">
        <v>5852</v>
      </c>
      <c r="F942" s="438" t="s">
        <v>58</v>
      </c>
      <c r="G942" s="438" t="s">
        <v>58</v>
      </c>
      <c r="H942" s="438" t="s">
        <v>9921</v>
      </c>
      <c r="I942" s="438" t="s">
        <v>9921</v>
      </c>
      <c r="J942" s="438" t="s">
        <v>9931</v>
      </c>
      <c r="K942" s="438" t="s">
        <v>5872</v>
      </c>
      <c r="L942" s="438" t="s">
        <v>9923</v>
      </c>
      <c r="M942" s="438" t="s">
        <v>58</v>
      </c>
      <c r="N942" s="438" t="s">
        <v>9924</v>
      </c>
      <c r="O942" s="438" t="s">
        <v>9932</v>
      </c>
      <c r="P942" s="438"/>
      <c r="Q942" s="438" t="s">
        <v>625</v>
      </c>
      <c r="R942" s="438"/>
      <c r="S942" s="438"/>
      <c r="T942" s="440"/>
    </row>
    <row r="943" spans="1:20">
      <c r="A943" s="438" t="s">
        <v>9933</v>
      </c>
      <c r="B943" s="438" t="s">
        <v>5849</v>
      </c>
      <c r="C943" s="438" t="s">
        <v>5850</v>
      </c>
      <c r="D943" s="438" t="s">
        <v>9309</v>
      </c>
      <c r="E943" s="438" t="s">
        <v>5852</v>
      </c>
      <c r="F943" s="438" t="s">
        <v>58</v>
      </c>
      <c r="G943" s="438" t="s">
        <v>58</v>
      </c>
      <c r="H943" s="438" t="s">
        <v>9921</v>
      </c>
      <c r="I943" s="438" t="s">
        <v>9921</v>
      </c>
      <c r="J943" s="438" t="s">
        <v>9934</v>
      </c>
      <c r="K943" s="438" t="s">
        <v>5856</v>
      </c>
      <c r="L943" s="438" t="s">
        <v>9923</v>
      </c>
      <c r="M943" s="438" t="s">
        <v>58</v>
      </c>
      <c r="N943" s="438" t="s">
        <v>9924</v>
      </c>
      <c r="O943" s="438" t="s">
        <v>9935</v>
      </c>
      <c r="P943" s="438"/>
      <c r="Q943" s="438" t="s">
        <v>625</v>
      </c>
      <c r="R943" s="438"/>
      <c r="S943" s="438"/>
      <c r="T943" s="440"/>
    </row>
    <row r="944" spans="1:20">
      <c r="A944" s="438" t="s">
        <v>9936</v>
      </c>
      <c r="B944" s="438" t="s">
        <v>5849</v>
      </c>
      <c r="C944" s="438" t="s">
        <v>5850</v>
      </c>
      <c r="D944" s="438" t="s">
        <v>9309</v>
      </c>
      <c r="E944" s="438" t="s">
        <v>5852</v>
      </c>
      <c r="F944" s="438" t="s">
        <v>58</v>
      </c>
      <c r="G944" s="438" t="s">
        <v>58</v>
      </c>
      <c r="H944" s="438" t="s">
        <v>9921</v>
      </c>
      <c r="I944" s="438" t="s">
        <v>9921</v>
      </c>
      <c r="J944" s="438" t="s">
        <v>9937</v>
      </c>
      <c r="K944" s="438" t="s">
        <v>5872</v>
      </c>
      <c r="L944" s="438" t="s">
        <v>9923</v>
      </c>
      <c r="M944" s="438" t="s">
        <v>58</v>
      </c>
      <c r="N944" s="438" t="s">
        <v>9924</v>
      </c>
      <c r="O944" s="438" t="s">
        <v>9938</v>
      </c>
      <c r="P944" s="438"/>
      <c r="Q944" s="438" t="s">
        <v>625</v>
      </c>
      <c r="R944" s="438"/>
      <c r="S944" s="438"/>
      <c r="T944" s="440"/>
    </row>
    <row r="945" spans="1:20">
      <c r="A945" s="438" t="s">
        <v>9939</v>
      </c>
      <c r="B945" s="438" t="s">
        <v>5849</v>
      </c>
      <c r="C945" s="438" t="s">
        <v>5850</v>
      </c>
      <c r="D945" s="438" t="s">
        <v>9309</v>
      </c>
      <c r="E945" s="438" t="s">
        <v>5852</v>
      </c>
      <c r="F945" s="438" t="s">
        <v>58</v>
      </c>
      <c r="G945" s="438" t="s">
        <v>58</v>
      </c>
      <c r="H945" s="438" t="s">
        <v>9921</v>
      </c>
      <c r="I945" s="438" t="s">
        <v>9921</v>
      </c>
      <c r="J945" s="438" t="s">
        <v>9940</v>
      </c>
      <c r="K945" s="438" t="s">
        <v>5872</v>
      </c>
      <c r="L945" s="438" t="s">
        <v>9923</v>
      </c>
      <c r="M945" s="438" t="s">
        <v>58</v>
      </c>
      <c r="N945" s="438" t="s">
        <v>9924</v>
      </c>
      <c r="O945" s="438" t="s">
        <v>9941</v>
      </c>
      <c r="P945" s="438"/>
      <c r="Q945" s="438" t="s">
        <v>625</v>
      </c>
      <c r="R945" s="438"/>
      <c r="S945" s="438"/>
      <c r="T945" s="440"/>
    </row>
    <row r="946" spans="1:20">
      <c r="A946" s="438" t="s">
        <v>9942</v>
      </c>
      <c r="B946" s="438" t="s">
        <v>5849</v>
      </c>
      <c r="C946" s="438" t="s">
        <v>5850</v>
      </c>
      <c r="D946" s="438" t="s">
        <v>9309</v>
      </c>
      <c r="E946" s="438" t="s">
        <v>5852</v>
      </c>
      <c r="F946" s="438" t="s">
        <v>58</v>
      </c>
      <c r="G946" s="438" t="s">
        <v>58</v>
      </c>
      <c r="H946" s="438" t="s">
        <v>9921</v>
      </c>
      <c r="I946" s="438" t="s">
        <v>9921</v>
      </c>
      <c r="J946" s="438" t="s">
        <v>9943</v>
      </c>
      <c r="K946" s="438" t="s">
        <v>5856</v>
      </c>
      <c r="L946" s="438" t="s">
        <v>9923</v>
      </c>
      <c r="M946" s="438" t="s">
        <v>58</v>
      </c>
      <c r="N946" s="438" t="s">
        <v>9924</v>
      </c>
      <c r="O946" s="438" t="s">
        <v>9944</v>
      </c>
      <c r="P946" s="438"/>
      <c r="Q946" s="438" t="s">
        <v>625</v>
      </c>
      <c r="R946" s="438"/>
      <c r="S946" s="438"/>
      <c r="T946" s="440"/>
    </row>
    <row r="947" spans="1:20">
      <c r="A947" s="438" t="s">
        <v>9945</v>
      </c>
      <c r="B947" s="438" t="s">
        <v>5849</v>
      </c>
      <c r="C947" s="438" t="s">
        <v>5850</v>
      </c>
      <c r="D947" s="438" t="s">
        <v>9309</v>
      </c>
      <c r="E947" s="438" t="s">
        <v>5852</v>
      </c>
      <c r="F947" s="438" t="s">
        <v>58</v>
      </c>
      <c r="G947" s="438" t="s">
        <v>58</v>
      </c>
      <c r="H947" s="438" t="s">
        <v>9921</v>
      </c>
      <c r="I947" s="438" t="s">
        <v>9921</v>
      </c>
      <c r="J947" s="438" t="s">
        <v>9946</v>
      </c>
      <c r="K947" s="438" t="s">
        <v>5872</v>
      </c>
      <c r="L947" s="438" t="s">
        <v>9923</v>
      </c>
      <c r="M947" s="438" t="s">
        <v>58</v>
      </c>
      <c r="N947" s="438" t="s">
        <v>9924</v>
      </c>
      <c r="O947" s="438" t="s">
        <v>9947</v>
      </c>
      <c r="P947" s="438"/>
      <c r="Q947" s="438" t="s">
        <v>625</v>
      </c>
      <c r="R947" s="438"/>
      <c r="S947" s="438"/>
      <c r="T947" s="440"/>
    </row>
    <row r="948" spans="1:20">
      <c r="A948" s="438" t="s">
        <v>9948</v>
      </c>
      <c r="B948" s="438" t="s">
        <v>5849</v>
      </c>
      <c r="C948" s="438" t="s">
        <v>5850</v>
      </c>
      <c r="D948" s="438" t="s">
        <v>9309</v>
      </c>
      <c r="E948" s="438" t="s">
        <v>5852</v>
      </c>
      <c r="F948" s="438" t="s">
        <v>58</v>
      </c>
      <c r="G948" s="438" t="s">
        <v>58</v>
      </c>
      <c r="H948" s="438" t="s">
        <v>9921</v>
      </c>
      <c r="I948" s="438" t="s">
        <v>9921</v>
      </c>
      <c r="J948" s="438" t="s">
        <v>9949</v>
      </c>
      <c r="K948" s="438" t="s">
        <v>5872</v>
      </c>
      <c r="L948" s="438" t="s">
        <v>9923</v>
      </c>
      <c r="M948" s="438" t="s">
        <v>58</v>
      </c>
      <c r="N948" s="438" t="s">
        <v>9924</v>
      </c>
      <c r="O948" s="438" t="s">
        <v>9950</v>
      </c>
      <c r="P948" s="438"/>
      <c r="Q948" s="438" t="s">
        <v>625</v>
      </c>
      <c r="R948" s="438"/>
      <c r="S948" s="438"/>
      <c r="T948" s="440"/>
    </row>
    <row r="949" spans="1:20">
      <c r="A949" s="438" t="s">
        <v>9951</v>
      </c>
      <c r="B949" s="438" t="s">
        <v>5849</v>
      </c>
      <c r="C949" s="438" t="s">
        <v>5850</v>
      </c>
      <c r="D949" s="438" t="s">
        <v>9309</v>
      </c>
      <c r="E949" s="438" t="s">
        <v>5852</v>
      </c>
      <c r="F949" s="438" t="s">
        <v>58</v>
      </c>
      <c r="G949" s="438" t="s">
        <v>58</v>
      </c>
      <c r="H949" s="438" t="s">
        <v>9921</v>
      </c>
      <c r="I949" s="438" t="s">
        <v>9921</v>
      </c>
      <c r="J949" s="438" t="s">
        <v>9952</v>
      </c>
      <c r="K949" s="438" t="s">
        <v>5872</v>
      </c>
      <c r="L949" s="438" t="s">
        <v>9923</v>
      </c>
      <c r="M949" s="438" t="s">
        <v>58</v>
      </c>
      <c r="N949" s="438" t="s">
        <v>9924</v>
      </c>
      <c r="O949" s="438" t="s">
        <v>9953</v>
      </c>
      <c r="P949" s="438"/>
      <c r="Q949" s="438" t="s">
        <v>625</v>
      </c>
      <c r="R949" s="438"/>
      <c r="S949" s="438"/>
      <c r="T949" s="440"/>
    </row>
    <row r="950" spans="1:20">
      <c r="A950" s="438" t="s">
        <v>9954</v>
      </c>
      <c r="B950" s="438" t="s">
        <v>5849</v>
      </c>
      <c r="C950" s="438" t="s">
        <v>5850</v>
      </c>
      <c r="D950" s="438" t="s">
        <v>9309</v>
      </c>
      <c r="E950" s="438" t="s">
        <v>5852</v>
      </c>
      <c r="F950" s="438" t="s">
        <v>58</v>
      </c>
      <c r="G950" s="438" t="s">
        <v>58</v>
      </c>
      <c r="H950" s="438" t="s">
        <v>9921</v>
      </c>
      <c r="I950" s="438" t="s">
        <v>9921</v>
      </c>
      <c r="J950" s="438" t="s">
        <v>9955</v>
      </c>
      <c r="K950" s="438" t="s">
        <v>5872</v>
      </c>
      <c r="L950" s="438" t="s">
        <v>9923</v>
      </c>
      <c r="M950" s="438" t="s">
        <v>58</v>
      </c>
      <c r="N950" s="438" t="s">
        <v>9924</v>
      </c>
      <c r="O950" s="438" t="s">
        <v>9956</v>
      </c>
      <c r="P950" s="438"/>
      <c r="Q950" s="438" t="s">
        <v>625</v>
      </c>
      <c r="R950" s="438"/>
      <c r="S950" s="438"/>
      <c r="T950" s="440"/>
    </row>
    <row r="951" spans="1:20">
      <c r="A951" s="438" t="s">
        <v>9957</v>
      </c>
      <c r="B951" s="438" t="s">
        <v>5849</v>
      </c>
      <c r="C951" s="438" t="s">
        <v>5850</v>
      </c>
      <c r="D951" s="438" t="s">
        <v>9309</v>
      </c>
      <c r="E951" s="438" t="s">
        <v>5852</v>
      </c>
      <c r="F951" s="438" t="s">
        <v>58</v>
      </c>
      <c r="G951" s="438" t="s">
        <v>58</v>
      </c>
      <c r="H951" s="438" t="s">
        <v>9921</v>
      </c>
      <c r="I951" s="438" t="s">
        <v>9921</v>
      </c>
      <c r="J951" s="438" t="s">
        <v>9958</v>
      </c>
      <c r="K951" s="438" t="s">
        <v>5856</v>
      </c>
      <c r="L951" s="438" t="s">
        <v>9923</v>
      </c>
      <c r="M951" s="438" t="s">
        <v>58</v>
      </c>
      <c r="N951" s="438" t="s">
        <v>9959</v>
      </c>
      <c r="O951" s="438" t="s">
        <v>9960</v>
      </c>
      <c r="P951" s="438"/>
      <c r="Q951" s="438" t="s">
        <v>32</v>
      </c>
      <c r="R951" s="438"/>
      <c r="S951" s="438" t="s">
        <v>9961</v>
      </c>
      <c r="T951" s="442" t="s">
        <v>9962</v>
      </c>
    </row>
    <row r="952" spans="1:20">
      <c r="A952" s="438" t="s">
        <v>9963</v>
      </c>
      <c r="B952" s="438" t="s">
        <v>5849</v>
      </c>
      <c r="C952" s="438" t="s">
        <v>5850</v>
      </c>
      <c r="D952" s="438" t="s">
        <v>9309</v>
      </c>
      <c r="E952" s="438" t="s">
        <v>5852</v>
      </c>
      <c r="F952" s="438" t="s">
        <v>58</v>
      </c>
      <c r="G952" s="438" t="s">
        <v>58</v>
      </c>
      <c r="H952" s="438" t="s">
        <v>9921</v>
      </c>
      <c r="I952" s="438" t="s">
        <v>9921</v>
      </c>
      <c r="J952" s="438" t="s">
        <v>9964</v>
      </c>
      <c r="K952" s="438" t="s">
        <v>5856</v>
      </c>
      <c r="L952" s="438" t="s">
        <v>9923</v>
      </c>
      <c r="M952" s="438" t="s">
        <v>58</v>
      </c>
      <c r="N952" s="438" t="s">
        <v>9959</v>
      </c>
      <c r="O952" s="438" t="s">
        <v>9965</v>
      </c>
      <c r="P952" s="438"/>
      <c r="Q952" s="438" t="s">
        <v>32</v>
      </c>
      <c r="R952" s="438"/>
      <c r="S952" s="438" t="s">
        <v>9961</v>
      </c>
      <c r="T952" s="442" t="s">
        <v>9966</v>
      </c>
    </row>
    <row r="953" spans="1:20">
      <c r="A953" s="438" t="s">
        <v>9967</v>
      </c>
      <c r="B953" s="438" t="s">
        <v>5849</v>
      </c>
      <c r="C953" s="438" t="s">
        <v>5850</v>
      </c>
      <c r="D953" s="438" t="s">
        <v>9309</v>
      </c>
      <c r="E953" s="438" t="s">
        <v>5852</v>
      </c>
      <c r="F953" s="438" t="s">
        <v>58</v>
      </c>
      <c r="G953" s="438" t="s">
        <v>58</v>
      </c>
      <c r="H953" s="438" t="s">
        <v>9921</v>
      </c>
      <c r="I953" s="438" t="s">
        <v>9921</v>
      </c>
      <c r="J953" s="438" t="s">
        <v>9968</v>
      </c>
      <c r="K953" s="438" t="s">
        <v>5856</v>
      </c>
      <c r="L953" s="438" t="s">
        <v>9923</v>
      </c>
      <c r="M953" s="438" t="s">
        <v>58</v>
      </c>
      <c r="N953" s="438" t="s">
        <v>9959</v>
      </c>
      <c r="O953" s="438" t="s">
        <v>9969</v>
      </c>
      <c r="P953" s="438"/>
      <c r="Q953" s="438" t="s">
        <v>32</v>
      </c>
      <c r="R953" s="438"/>
      <c r="S953" s="438" t="s">
        <v>9961</v>
      </c>
      <c r="T953" s="442" t="s">
        <v>9970</v>
      </c>
    </row>
    <row r="954" spans="1:20">
      <c r="A954" s="438" t="s">
        <v>9971</v>
      </c>
      <c r="B954" s="438" t="s">
        <v>5849</v>
      </c>
      <c r="C954" s="438" t="s">
        <v>5850</v>
      </c>
      <c r="D954" s="438" t="s">
        <v>9309</v>
      </c>
      <c r="E954" s="438" t="s">
        <v>5852</v>
      </c>
      <c r="F954" s="438" t="s">
        <v>58</v>
      </c>
      <c r="G954" s="438" t="s">
        <v>58</v>
      </c>
      <c r="H954" s="438" t="s">
        <v>8069</v>
      </c>
      <c r="I954" s="438" t="s">
        <v>9972</v>
      </c>
      <c r="J954" s="438" t="s">
        <v>9973</v>
      </c>
      <c r="K954" s="438" t="s">
        <v>5856</v>
      </c>
      <c r="L954" s="438" t="s">
        <v>6076</v>
      </c>
      <c r="M954" s="438" t="s">
        <v>58</v>
      </c>
      <c r="N954" s="438" t="s">
        <v>9974</v>
      </c>
      <c r="O954" s="438" t="s">
        <v>9975</v>
      </c>
      <c r="P954" s="438"/>
      <c r="Q954" s="438" t="s">
        <v>625</v>
      </c>
      <c r="R954" s="438"/>
      <c r="S954" s="438"/>
      <c r="T954" s="440"/>
    </row>
    <row r="955" spans="1:20">
      <c r="A955" s="438" t="s">
        <v>9976</v>
      </c>
      <c r="B955" s="438" t="s">
        <v>5849</v>
      </c>
      <c r="C955" s="438" t="s">
        <v>5850</v>
      </c>
      <c r="D955" s="438" t="s">
        <v>9309</v>
      </c>
      <c r="E955" s="438" t="s">
        <v>5852</v>
      </c>
      <c r="F955" s="438" t="s">
        <v>9977</v>
      </c>
      <c r="G955" s="438" t="s">
        <v>9978</v>
      </c>
      <c r="H955" s="438" t="s">
        <v>8069</v>
      </c>
      <c r="I955" s="438" t="s">
        <v>9972</v>
      </c>
      <c r="J955" s="438" t="s">
        <v>9979</v>
      </c>
      <c r="K955" s="438" t="s">
        <v>5856</v>
      </c>
      <c r="L955" s="438" t="s">
        <v>9980</v>
      </c>
      <c r="M955" s="438" t="s">
        <v>9981</v>
      </c>
      <c r="N955" s="438" t="s">
        <v>9982</v>
      </c>
      <c r="O955" s="438" t="s">
        <v>9983</v>
      </c>
      <c r="P955" s="438"/>
      <c r="Q955" s="438" t="s">
        <v>32</v>
      </c>
      <c r="R955" s="438"/>
      <c r="S955" s="438" t="s">
        <v>9984</v>
      </c>
      <c r="T955" s="440" t="s">
        <v>9985</v>
      </c>
    </row>
    <row r="956" spans="1:20">
      <c r="A956" s="438" t="s">
        <v>9986</v>
      </c>
      <c r="B956" s="438" t="s">
        <v>5849</v>
      </c>
      <c r="C956" s="438" t="s">
        <v>5850</v>
      </c>
      <c r="D956" s="438" t="s">
        <v>9309</v>
      </c>
      <c r="E956" s="438" t="s">
        <v>5852</v>
      </c>
      <c r="F956" s="438" t="s">
        <v>58</v>
      </c>
      <c r="G956" s="438" t="s">
        <v>58</v>
      </c>
      <c r="H956" s="438" t="s">
        <v>8105</v>
      </c>
      <c r="I956" s="438" t="s">
        <v>8105</v>
      </c>
      <c r="J956" s="438" t="s">
        <v>9987</v>
      </c>
      <c r="K956" s="438" t="s">
        <v>5856</v>
      </c>
      <c r="L956" s="438" t="s">
        <v>6076</v>
      </c>
      <c r="M956" s="438" t="s">
        <v>58</v>
      </c>
      <c r="N956" s="438" t="s">
        <v>9988</v>
      </c>
      <c r="O956" s="438" t="s">
        <v>9989</v>
      </c>
      <c r="P956" s="438"/>
      <c r="Q956" s="438" t="s">
        <v>625</v>
      </c>
      <c r="R956" s="438"/>
      <c r="S956" s="438"/>
      <c r="T956" s="440"/>
    </row>
    <row r="957" spans="1:20">
      <c r="A957" s="438" t="s">
        <v>9990</v>
      </c>
      <c r="B957" s="438" t="s">
        <v>5849</v>
      </c>
      <c r="C957" s="438" t="s">
        <v>5850</v>
      </c>
      <c r="D957" s="438" t="s">
        <v>9991</v>
      </c>
      <c r="E957" s="438" t="s">
        <v>9992</v>
      </c>
      <c r="F957" s="438" t="s">
        <v>9993</v>
      </c>
      <c r="G957" s="438" t="s">
        <v>9994</v>
      </c>
      <c r="H957" s="438" t="s">
        <v>7611</v>
      </c>
      <c r="I957" s="438" t="s">
        <v>7611</v>
      </c>
      <c r="J957" s="438" t="s">
        <v>9995</v>
      </c>
      <c r="K957" s="438" t="s">
        <v>5856</v>
      </c>
      <c r="L957" s="438" t="s">
        <v>6076</v>
      </c>
      <c r="M957" s="438" t="s">
        <v>9996</v>
      </c>
      <c r="N957" s="438" t="s">
        <v>9996</v>
      </c>
      <c r="O957" s="438" t="s">
        <v>9997</v>
      </c>
      <c r="P957" s="438"/>
      <c r="Q957" s="438" t="s">
        <v>8425</v>
      </c>
      <c r="R957" s="438"/>
      <c r="S957" s="438" t="s">
        <v>9998</v>
      </c>
      <c r="T957" s="440" t="s">
        <v>9999</v>
      </c>
    </row>
    <row r="958" spans="1:20">
      <c r="A958" s="438" t="s">
        <v>10000</v>
      </c>
      <c r="B958" s="438" t="s">
        <v>5849</v>
      </c>
      <c r="C958" s="438" t="s">
        <v>5850</v>
      </c>
      <c r="D958" s="438" t="s">
        <v>9991</v>
      </c>
      <c r="E958" s="438" t="s">
        <v>9992</v>
      </c>
      <c r="F958" s="438" t="s">
        <v>9993</v>
      </c>
      <c r="G958" s="438" t="s">
        <v>9994</v>
      </c>
      <c r="H958" s="438" t="s">
        <v>7611</v>
      </c>
      <c r="I958" s="438" t="s">
        <v>7611</v>
      </c>
      <c r="J958" s="438" t="s">
        <v>10001</v>
      </c>
      <c r="K958" s="438" t="s">
        <v>5856</v>
      </c>
      <c r="L958" s="438" t="s">
        <v>6076</v>
      </c>
      <c r="M958" s="438" t="s">
        <v>9996</v>
      </c>
      <c r="N958" s="438" t="s">
        <v>10002</v>
      </c>
      <c r="O958" s="438" t="s">
        <v>10003</v>
      </c>
      <c r="P958" s="438"/>
      <c r="Q958" s="438" t="s">
        <v>625</v>
      </c>
      <c r="R958" s="438"/>
      <c r="S958" s="438"/>
      <c r="T958" s="440" t="s">
        <v>9999</v>
      </c>
    </row>
    <row r="959" spans="1:20">
      <c r="A959" s="438" t="s">
        <v>10004</v>
      </c>
      <c r="B959" s="438" t="s">
        <v>5849</v>
      </c>
      <c r="C959" s="438" t="s">
        <v>5850</v>
      </c>
      <c r="D959" s="438" t="s">
        <v>9991</v>
      </c>
      <c r="E959" s="438" t="s">
        <v>9992</v>
      </c>
      <c r="F959" s="438" t="s">
        <v>9993</v>
      </c>
      <c r="G959" s="438" t="s">
        <v>9994</v>
      </c>
      <c r="H959" s="438" t="s">
        <v>7611</v>
      </c>
      <c r="I959" s="438" t="s">
        <v>7611</v>
      </c>
      <c r="J959" s="438" t="s">
        <v>10005</v>
      </c>
      <c r="K959" s="438" t="s">
        <v>5856</v>
      </c>
      <c r="L959" s="438" t="s">
        <v>6076</v>
      </c>
      <c r="M959" s="438" t="s">
        <v>9996</v>
      </c>
      <c r="N959" s="438" t="s">
        <v>10006</v>
      </c>
      <c r="O959" s="438" t="s">
        <v>10007</v>
      </c>
      <c r="P959" s="438"/>
      <c r="Q959" s="438" t="s">
        <v>625</v>
      </c>
      <c r="R959" s="438"/>
      <c r="S959" s="438"/>
      <c r="T959" s="440" t="s">
        <v>9999</v>
      </c>
    </row>
    <row r="960" spans="1:20">
      <c r="A960" s="438" t="s">
        <v>10008</v>
      </c>
      <c r="B960" s="438" t="s">
        <v>5849</v>
      </c>
      <c r="C960" s="438" t="s">
        <v>5850</v>
      </c>
      <c r="D960" s="438" t="s">
        <v>9991</v>
      </c>
      <c r="E960" s="438" t="s">
        <v>9992</v>
      </c>
      <c r="F960" s="438" t="s">
        <v>10009</v>
      </c>
      <c r="G960" s="438" t="s">
        <v>10010</v>
      </c>
      <c r="H960" s="438" t="s">
        <v>6963</v>
      </c>
      <c r="I960" s="438" t="s">
        <v>10011</v>
      </c>
      <c r="J960" s="438" t="s">
        <v>10012</v>
      </c>
      <c r="K960" s="438" t="s">
        <v>5856</v>
      </c>
      <c r="L960" s="438" t="s">
        <v>10013</v>
      </c>
      <c r="M960" s="438" t="s">
        <v>10014</v>
      </c>
      <c r="N960" s="438" t="s">
        <v>10015</v>
      </c>
      <c r="O960" s="438" t="s">
        <v>10016</v>
      </c>
      <c r="P960" s="438"/>
      <c r="Q960" s="438" t="s">
        <v>625</v>
      </c>
      <c r="R960" s="438"/>
      <c r="S960" s="438"/>
      <c r="T960" s="440" t="s">
        <v>9999</v>
      </c>
    </row>
    <row r="961" spans="1:20">
      <c r="A961" s="438" t="s">
        <v>10017</v>
      </c>
      <c r="B961" s="438" t="s">
        <v>5849</v>
      </c>
      <c r="C961" s="438" t="s">
        <v>5850</v>
      </c>
      <c r="D961" s="438" t="s">
        <v>9991</v>
      </c>
      <c r="E961" s="438" t="s">
        <v>9992</v>
      </c>
      <c r="F961" s="438" t="s">
        <v>10009</v>
      </c>
      <c r="G961" s="438" t="s">
        <v>10018</v>
      </c>
      <c r="H961" s="438" t="s">
        <v>6963</v>
      </c>
      <c r="I961" s="438" t="s">
        <v>10011</v>
      </c>
      <c r="J961" s="438" t="s">
        <v>10019</v>
      </c>
      <c r="K961" s="438" t="s">
        <v>5856</v>
      </c>
      <c r="L961" s="438" t="s">
        <v>10013</v>
      </c>
      <c r="M961" s="438" t="s">
        <v>10014</v>
      </c>
      <c r="N961" s="438" t="s">
        <v>10020</v>
      </c>
      <c r="O961" s="438" t="s">
        <v>10021</v>
      </c>
      <c r="P961" s="438"/>
      <c r="Q961" s="438" t="s">
        <v>625</v>
      </c>
      <c r="R961" s="438"/>
      <c r="S961" s="438"/>
      <c r="T961" s="440" t="s">
        <v>9999</v>
      </c>
    </row>
    <row r="962" spans="1:20">
      <c r="A962" s="438" t="s">
        <v>10022</v>
      </c>
      <c r="B962" s="438" t="s">
        <v>5849</v>
      </c>
      <c r="C962" s="438" t="s">
        <v>5850</v>
      </c>
      <c r="D962" s="438" t="s">
        <v>9991</v>
      </c>
      <c r="E962" s="438" t="s">
        <v>9992</v>
      </c>
      <c r="F962" s="438" t="s">
        <v>10009</v>
      </c>
      <c r="G962" s="438" t="s">
        <v>10023</v>
      </c>
      <c r="H962" s="438" t="s">
        <v>6963</v>
      </c>
      <c r="I962" s="438" t="s">
        <v>10011</v>
      </c>
      <c r="J962" s="438" t="s">
        <v>10024</v>
      </c>
      <c r="K962" s="438" t="s">
        <v>5962</v>
      </c>
      <c r="L962" s="438" t="s">
        <v>10025</v>
      </c>
      <c r="M962" s="438" t="s">
        <v>10026</v>
      </c>
      <c r="N962" s="438" t="s">
        <v>10027</v>
      </c>
      <c r="O962" s="438" t="s">
        <v>10028</v>
      </c>
      <c r="P962" s="438"/>
      <c r="Q962" s="438" t="s">
        <v>625</v>
      </c>
      <c r="R962" s="438"/>
      <c r="S962" s="438"/>
      <c r="T962" s="440" t="s">
        <v>9999</v>
      </c>
    </row>
    <row r="963" spans="1:20">
      <c r="A963" s="438" t="s">
        <v>10029</v>
      </c>
      <c r="B963" s="438" t="s">
        <v>5849</v>
      </c>
      <c r="C963" s="438" t="s">
        <v>5850</v>
      </c>
      <c r="D963" s="438" t="s">
        <v>9991</v>
      </c>
      <c r="E963" s="438" t="s">
        <v>9992</v>
      </c>
      <c r="F963" s="438" t="s">
        <v>10009</v>
      </c>
      <c r="G963" s="438" t="s">
        <v>10023</v>
      </c>
      <c r="H963" s="438" t="s">
        <v>6963</v>
      </c>
      <c r="I963" s="438" t="s">
        <v>10011</v>
      </c>
      <c r="J963" s="438" t="s">
        <v>10030</v>
      </c>
      <c r="K963" s="438" t="s">
        <v>5856</v>
      </c>
      <c r="L963" s="438" t="s">
        <v>10025</v>
      </c>
      <c r="M963" s="438" t="s">
        <v>10026</v>
      </c>
      <c r="N963" s="438" t="s">
        <v>10031</v>
      </c>
      <c r="O963" s="438" t="s">
        <v>10032</v>
      </c>
      <c r="P963" s="438"/>
      <c r="Q963" s="438" t="s">
        <v>625</v>
      </c>
      <c r="R963" s="438"/>
      <c r="S963" s="438"/>
      <c r="T963" s="440" t="s">
        <v>9999</v>
      </c>
    </row>
    <row r="964" spans="1:20">
      <c r="A964" s="438" t="s">
        <v>10033</v>
      </c>
      <c r="B964" s="438" t="s">
        <v>5849</v>
      </c>
      <c r="C964" s="438" t="s">
        <v>5850</v>
      </c>
      <c r="D964" s="438" t="s">
        <v>9991</v>
      </c>
      <c r="E964" s="438" t="s">
        <v>9992</v>
      </c>
      <c r="F964" s="438" t="s">
        <v>10009</v>
      </c>
      <c r="G964" s="438" t="s">
        <v>10023</v>
      </c>
      <c r="H964" s="438" t="s">
        <v>6963</v>
      </c>
      <c r="I964" s="438" t="s">
        <v>10011</v>
      </c>
      <c r="J964" s="438" t="s">
        <v>10034</v>
      </c>
      <c r="K964" s="438" t="s">
        <v>5872</v>
      </c>
      <c r="L964" s="438" t="s">
        <v>10025</v>
      </c>
      <c r="M964" s="438" t="s">
        <v>10026</v>
      </c>
      <c r="N964" s="438" t="s">
        <v>10035</v>
      </c>
      <c r="O964" s="438" t="s">
        <v>10036</v>
      </c>
      <c r="P964" s="438"/>
      <c r="Q964" s="438" t="s">
        <v>625</v>
      </c>
      <c r="R964" s="438"/>
      <c r="S964" s="438"/>
      <c r="T964" s="440" t="s">
        <v>9999</v>
      </c>
    </row>
    <row r="965" spans="1:20">
      <c r="A965" s="438" t="s">
        <v>10037</v>
      </c>
      <c r="B965" s="438" t="s">
        <v>5849</v>
      </c>
      <c r="C965" s="438" t="s">
        <v>5850</v>
      </c>
      <c r="D965" s="438" t="s">
        <v>9991</v>
      </c>
      <c r="E965" s="438" t="s">
        <v>9992</v>
      </c>
      <c r="F965" s="438" t="s">
        <v>10009</v>
      </c>
      <c r="G965" s="438" t="s">
        <v>10023</v>
      </c>
      <c r="H965" s="438" t="s">
        <v>6963</v>
      </c>
      <c r="I965" s="438" t="s">
        <v>10011</v>
      </c>
      <c r="J965" s="438" t="s">
        <v>10038</v>
      </c>
      <c r="K965" s="438" t="s">
        <v>5872</v>
      </c>
      <c r="L965" s="438" t="s">
        <v>10025</v>
      </c>
      <c r="M965" s="438" t="s">
        <v>10026</v>
      </c>
      <c r="N965" s="438" t="s">
        <v>10039</v>
      </c>
      <c r="O965" s="438" t="s">
        <v>10040</v>
      </c>
      <c r="P965" s="438"/>
      <c r="Q965" s="438" t="s">
        <v>625</v>
      </c>
      <c r="R965" s="438"/>
      <c r="S965" s="438"/>
      <c r="T965" s="440" t="s">
        <v>9999</v>
      </c>
    </row>
    <row r="966" spans="1:20">
      <c r="A966" s="438" t="s">
        <v>10041</v>
      </c>
      <c r="B966" s="438" t="s">
        <v>5849</v>
      </c>
      <c r="C966" s="438" t="s">
        <v>5850</v>
      </c>
      <c r="D966" s="438" t="s">
        <v>9991</v>
      </c>
      <c r="E966" s="438" t="s">
        <v>9992</v>
      </c>
      <c r="F966" s="438" t="s">
        <v>10009</v>
      </c>
      <c r="G966" s="438" t="s">
        <v>10018</v>
      </c>
      <c r="H966" s="438" t="s">
        <v>6963</v>
      </c>
      <c r="I966" s="438" t="s">
        <v>10011</v>
      </c>
      <c r="J966" s="438" t="s">
        <v>10042</v>
      </c>
      <c r="K966" s="438" t="s">
        <v>5872</v>
      </c>
      <c r="L966" s="438" t="s">
        <v>10025</v>
      </c>
      <c r="M966" s="438" t="s">
        <v>10043</v>
      </c>
      <c r="N966" s="438" t="s">
        <v>10044</v>
      </c>
      <c r="O966" s="438" t="s">
        <v>10045</v>
      </c>
      <c r="P966" s="438"/>
      <c r="Q966" s="438" t="s">
        <v>625</v>
      </c>
      <c r="R966" s="438"/>
      <c r="S966" s="438"/>
      <c r="T966" s="440" t="s">
        <v>9999</v>
      </c>
    </row>
    <row r="967" spans="1:20">
      <c r="A967" s="438" t="s">
        <v>10046</v>
      </c>
      <c r="B967" s="438" t="s">
        <v>5849</v>
      </c>
      <c r="C967" s="438" t="s">
        <v>5850</v>
      </c>
      <c r="D967" s="438" t="s">
        <v>9991</v>
      </c>
      <c r="E967" s="438" t="s">
        <v>9992</v>
      </c>
      <c r="F967" s="438" t="s">
        <v>10009</v>
      </c>
      <c r="G967" s="438" t="s">
        <v>10018</v>
      </c>
      <c r="H967" s="438" t="s">
        <v>6963</v>
      </c>
      <c r="I967" s="438" t="s">
        <v>10011</v>
      </c>
      <c r="J967" s="438" t="s">
        <v>10047</v>
      </c>
      <c r="K967" s="438" t="s">
        <v>5872</v>
      </c>
      <c r="L967" s="438" t="s">
        <v>10025</v>
      </c>
      <c r="M967" s="438" t="s">
        <v>10043</v>
      </c>
      <c r="N967" s="438" t="s">
        <v>10048</v>
      </c>
      <c r="O967" s="438" t="s">
        <v>10049</v>
      </c>
      <c r="P967" s="438"/>
      <c r="Q967" s="438" t="s">
        <v>8425</v>
      </c>
      <c r="R967" s="438"/>
      <c r="S967" s="438" t="s">
        <v>9772</v>
      </c>
      <c r="T967" s="440" t="s">
        <v>9999</v>
      </c>
    </row>
    <row r="968" spans="1:20">
      <c r="A968" s="438" t="s">
        <v>10050</v>
      </c>
      <c r="B968" s="438" t="s">
        <v>5849</v>
      </c>
      <c r="C968" s="438" t="s">
        <v>5850</v>
      </c>
      <c r="D968" s="438" t="s">
        <v>9991</v>
      </c>
      <c r="E968" s="438" t="s">
        <v>9992</v>
      </c>
      <c r="F968" s="438" t="s">
        <v>10009</v>
      </c>
      <c r="G968" s="438" t="s">
        <v>10051</v>
      </c>
      <c r="H968" s="438" t="s">
        <v>10052</v>
      </c>
      <c r="I968" s="438" t="s">
        <v>10052</v>
      </c>
      <c r="J968" s="438" t="s">
        <v>10053</v>
      </c>
      <c r="K968" s="438" t="s">
        <v>5856</v>
      </c>
      <c r="L968" s="438" t="s">
        <v>58</v>
      </c>
      <c r="M968" s="438" t="s">
        <v>58</v>
      </c>
      <c r="N968" s="438" t="s">
        <v>10054</v>
      </c>
      <c r="O968" s="438" t="s">
        <v>10053</v>
      </c>
      <c r="P968" s="438" t="s">
        <v>1188</v>
      </c>
      <c r="Q968" s="438" t="s">
        <v>1325</v>
      </c>
      <c r="R968" s="438"/>
      <c r="S968" s="438" t="s">
        <v>10055</v>
      </c>
      <c r="T968" s="440" t="s">
        <v>10056</v>
      </c>
    </row>
    <row r="969" spans="1:20">
      <c r="A969" s="438" t="s">
        <v>10057</v>
      </c>
      <c r="B969" s="438" t="s">
        <v>5849</v>
      </c>
      <c r="C969" s="438" t="s">
        <v>5850</v>
      </c>
      <c r="D969" s="438" t="s">
        <v>9991</v>
      </c>
      <c r="E969" s="438" t="s">
        <v>9992</v>
      </c>
      <c r="F969" s="438" t="s">
        <v>10009</v>
      </c>
      <c r="G969" s="438" t="s">
        <v>10051</v>
      </c>
      <c r="H969" s="438" t="s">
        <v>10052</v>
      </c>
      <c r="I969" s="438" t="s">
        <v>10052</v>
      </c>
      <c r="J969" s="438" t="s">
        <v>10058</v>
      </c>
      <c r="K969" s="438" t="s">
        <v>5856</v>
      </c>
      <c r="L969" s="438" t="s">
        <v>10059</v>
      </c>
      <c r="M969" s="438" t="s">
        <v>10043</v>
      </c>
      <c r="N969" s="438" t="s">
        <v>10060</v>
      </c>
      <c r="O969" s="438" t="s">
        <v>10061</v>
      </c>
      <c r="P969" s="438"/>
      <c r="Q969" s="438" t="s">
        <v>32</v>
      </c>
      <c r="R969" s="438"/>
      <c r="S969" s="438" t="s">
        <v>10062</v>
      </c>
      <c r="T969" s="440" t="s">
        <v>10063</v>
      </c>
    </row>
    <row r="970" spans="1:20">
      <c r="A970" s="438" t="s">
        <v>10064</v>
      </c>
      <c r="B970" s="438" t="s">
        <v>5849</v>
      </c>
      <c r="C970" s="438" t="s">
        <v>5850</v>
      </c>
      <c r="D970" s="438" t="s">
        <v>9991</v>
      </c>
      <c r="E970" s="438" t="s">
        <v>9992</v>
      </c>
      <c r="F970" s="438" t="s">
        <v>10065</v>
      </c>
      <c r="G970" s="438" t="s">
        <v>10066</v>
      </c>
      <c r="H970" s="438" t="s">
        <v>10052</v>
      </c>
      <c r="I970" s="438" t="s">
        <v>10052</v>
      </c>
      <c r="J970" s="438" t="s">
        <v>10067</v>
      </c>
      <c r="K970" s="438" t="s">
        <v>5856</v>
      </c>
      <c r="L970" s="438" t="s">
        <v>58</v>
      </c>
      <c r="M970" s="438" t="s">
        <v>58</v>
      </c>
      <c r="N970" s="438" t="s">
        <v>10068</v>
      </c>
      <c r="O970" s="438" t="s">
        <v>10067</v>
      </c>
      <c r="P970" s="438" t="s">
        <v>1188</v>
      </c>
      <c r="Q970" s="438" t="s">
        <v>1325</v>
      </c>
      <c r="R970" s="438"/>
      <c r="S970" s="438" t="s">
        <v>10055</v>
      </c>
      <c r="T970" s="440" t="s">
        <v>10056</v>
      </c>
    </row>
    <row r="971" spans="1:20">
      <c r="A971" s="438" t="s">
        <v>10069</v>
      </c>
      <c r="B971" s="438" t="s">
        <v>5849</v>
      </c>
      <c r="C971" s="438" t="s">
        <v>5850</v>
      </c>
      <c r="D971" s="438" t="s">
        <v>9991</v>
      </c>
      <c r="E971" s="438" t="s">
        <v>9992</v>
      </c>
      <c r="F971" s="438" t="s">
        <v>10065</v>
      </c>
      <c r="G971" s="438" t="s">
        <v>10066</v>
      </c>
      <c r="H971" s="438" t="s">
        <v>10052</v>
      </c>
      <c r="I971" s="438" t="s">
        <v>10052</v>
      </c>
      <c r="J971" s="438" t="s">
        <v>10070</v>
      </c>
      <c r="K971" s="438" t="s">
        <v>5856</v>
      </c>
      <c r="L971" s="438" t="s">
        <v>10059</v>
      </c>
      <c r="M971" s="438" t="s">
        <v>10043</v>
      </c>
      <c r="N971" s="438" t="s">
        <v>10060</v>
      </c>
      <c r="O971" s="438" t="s">
        <v>10071</v>
      </c>
      <c r="P971" s="438"/>
      <c r="Q971" s="438" t="s">
        <v>32</v>
      </c>
      <c r="R971" s="438"/>
      <c r="S971" s="438" t="s">
        <v>10062</v>
      </c>
      <c r="T971" s="440" t="s">
        <v>10063</v>
      </c>
    </row>
    <row r="972" spans="1:20">
      <c r="A972" s="438" t="s">
        <v>10072</v>
      </c>
      <c r="B972" s="438" t="s">
        <v>5849</v>
      </c>
      <c r="C972" s="438" t="s">
        <v>5850</v>
      </c>
      <c r="D972" s="438" t="s">
        <v>9991</v>
      </c>
      <c r="E972" s="438" t="s">
        <v>9992</v>
      </c>
      <c r="F972" s="438" t="s">
        <v>10065</v>
      </c>
      <c r="G972" s="438" t="s">
        <v>10066</v>
      </c>
      <c r="H972" s="438" t="s">
        <v>10052</v>
      </c>
      <c r="I972" s="438" t="s">
        <v>10052</v>
      </c>
      <c r="J972" s="438" t="s">
        <v>10073</v>
      </c>
      <c r="K972" s="438" t="s">
        <v>5856</v>
      </c>
      <c r="L972" s="438" t="s">
        <v>58</v>
      </c>
      <c r="M972" s="438" t="s">
        <v>58</v>
      </c>
      <c r="N972" s="438" t="s">
        <v>10074</v>
      </c>
      <c r="O972" s="438" t="s">
        <v>10073</v>
      </c>
      <c r="P972" s="438" t="s">
        <v>1188</v>
      </c>
      <c r="Q972" s="438" t="s">
        <v>1325</v>
      </c>
      <c r="R972" s="438"/>
      <c r="S972" s="438" t="s">
        <v>10055</v>
      </c>
      <c r="T972" s="440" t="s">
        <v>10056</v>
      </c>
    </row>
    <row r="973" spans="1:20">
      <c r="A973" s="438" t="s">
        <v>10075</v>
      </c>
      <c r="B973" s="438" t="s">
        <v>5849</v>
      </c>
      <c r="C973" s="438" t="s">
        <v>5850</v>
      </c>
      <c r="D973" s="438" t="s">
        <v>9991</v>
      </c>
      <c r="E973" s="438" t="s">
        <v>9992</v>
      </c>
      <c r="F973" s="438" t="s">
        <v>10065</v>
      </c>
      <c r="G973" s="438" t="s">
        <v>10066</v>
      </c>
      <c r="H973" s="438" t="s">
        <v>10052</v>
      </c>
      <c r="I973" s="438" t="s">
        <v>10052</v>
      </c>
      <c r="J973" s="438" t="s">
        <v>10076</v>
      </c>
      <c r="K973" s="438" t="s">
        <v>5856</v>
      </c>
      <c r="L973" s="438" t="s">
        <v>10059</v>
      </c>
      <c r="M973" s="438" t="s">
        <v>10043</v>
      </c>
      <c r="N973" s="438" t="s">
        <v>10077</v>
      </c>
      <c r="O973" s="450" t="s">
        <v>10078</v>
      </c>
      <c r="P973" s="438"/>
      <c r="Q973" s="438" t="s">
        <v>32</v>
      </c>
      <c r="R973" s="438"/>
      <c r="S973" s="438" t="s">
        <v>10062</v>
      </c>
      <c r="T973" s="440" t="s">
        <v>10063</v>
      </c>
    </row>
    <row r="974" spans="1:20">
      <c r="A974" s="438" t="s">
        <v>10079</v>
      </c>
      <c r="B974" s="438" t="s">
        <v>5849</v>
      </c>
      <c r="C974" s="438" t="s">
        <v>5850</v>
      </c>
      <c r="D974" s="438" t="s">
        <v>9991</v>
      </c>
      <c r="E974" s="438" t="s">
        <v>9992</v>
      </c>
      <c r="F974" s="438" t="s">
        <v>10065</v>
      </c>
      <c r="G974" s="438" t="s">
        <v>10066</v>
      </c>
      <c r="H974" s="438" t="s">
        <v>10052</v>
      </c>
      <c r="I974" s="438" t="s">
        <v>10052</v>
      </c>
      <c r="J974" s="438" t="s">
        <v>10080</v>
      </c>
      <c r="K974" s="438" t="s">
        <v>5856</v>
      </c>
      <c r="L974" s="438" t="s">
        <v>58</v>
      </c>
      <c r="M974" s="438" t="s">
        <v>58</v>
      </c>
      <c r="N974" s="438" t="s">
        <v>10081</v>
      </c>
      <c r="O974" s="438" t="s">
        <v>10080</v>
      </c>
      <c r="P974" s="438" t="s">
        <v>1188</v>
      </c>
      <c r="Q974" s="438" t="s">
        <v>1325</v>
      </c>
      <c r="R974" s="438"/>
      <c r="S974" s="438" t="s">
        <v>10055</v>
      </c>
      <c r="T974" s="440" t="s">
        <v>10056</v>
      </c>
    </row>
    <row r="975" spans="1:20">
      <c r="A975" s="438" t="s">
        <v>10082</v>
      </c>
      <c r="B975" s="438" t="s">
        <v>5849</v>
      </c>
      <c r="C975" s="438" t="s">
        <v>5850</v>
      </c>
      <c r="D975" s="438" t="s">
        <v>9991</v>
      </c>
      <c r="E975" s="438" t="s">
        <v>9992</v>
      </c>
      <c r="F975" s="438" t="s">
        <v>10083</v>
      </c>
      <c r="G975" s="438" t="s">
        <v>10084</v>
      </c>
      <c r="H975" s="438" t="s">
        <v>10085</v>
      </c>
      <c r="I975" s="438" t="s">
        <v>10085</v>
      </c>
      <c r="J975" s="438" t="s">
        <v>10086</v>
      </c>
      <c r="K975" s="438" t="s">
        <v>5856</v>
      </c>
      <c r="L975" s="438" t="s">
        <v>10087</v>
      </c>
      <c r="M975" s="438" t="s">
        <v>58</v>
      </c>
      <c r="N975" s="438" t="s">
        <v>10088</v>
      </c>
      <c r="O975" s="438" t="s">
        <v>10089</v>
      </c>
      <c r="P975" s="438"/>
      <c r="Q975" s="438" t="s">
        <v>32</v>
      </c>
      <c r="R975" s="438"/>
      <c r="S975" s="438" t="s">
        <v>10062</v>
      </c>
      <c r="T975" s="440" t="s">
        <v>9999</v>
      </c>
    </row>
    <row r="976" spans="1:20">
      <c r="A976" s="438" t="s">
        <v>10090</v>
      </c>
      <c r="B976" s="438" t="s">
        <v>5849</v>
      </c>
      <c r="C976" s="438" t="s">
        <v>5850</v>
      </c>
      <c r="D976" s="438" t="s">
        <v>9991</v>
      </c>
      <c r="E976" s="438" t="s">
        <v>9992</v>
      </c>
      <c r="F976" s="438" t="s">
        <v>10083</v>
      </c>
      <c r="G976" s="438" t="s">
        <v>10091</v>
      </c>
      <c r="H976" s="438" t="s">
        <v>10085</v>
      </c>
      <c r="I976" s="438" t="s">
        <v>10085</v>
      </c>
      <c r="J976" s="438" t="s">
        <v>10092</v>
      </c>
      <c r="K976" s="438" t="s">
        <v>5856</v>
      </c>
      <c r="L976" s="438" t="s">
        <v>58</v>
      </c>
      <c r="M976" s="438" t="s">
        <v>58</v>
      </c>
      <c r="N976" s="438" t="s">
        <v>10093</v>
      </c>
      <c r="O976" s="438" t="s">
        <v>10092</v>
      </c>
      <c r="P976" s="438" t="s">
        <v>1188</v>
      </c>
      <c r="Q976" s="438" t="s">
        <v>1325</v>
      </c>
      <c r="R976" s="438"/>
      <c r="S976" s="438" t="s">
        <v>10055</v>
      </c>
      <c r="T976" s="442" t="s">
        <v>10094</v>
      </c>
    </row>
    <row r="977" spans="1:20">
      <c r="A977" s="438" t="s">
        <v>10095</v>
      </c>
      <c r="B977" s="438" t="s">
        <v>5849</v>
      </c>
      <c r="C977" s="438" t="s">
        <v>5850</v>
      </c>
      <c r="D977" s="438" t="s">
        <v>9991</v>
      </c>
      <c r="E977" s="438" t="s">
        <v>9992</v>
      </c>
      <c r="F977" s="438" t="s">
        <v>10083</v>
      </c>
      <c r="G977" s="438" t="s">
        <v>10096</v>
      </c>
      <c r="H977" s="438" t="s">
        <v>10085</v>
      </c>
      <c r="I977" s="438" t="s">
        <v>10085</v>
      </c>
      <c r="J977" s="438" t="s">
        <v>10097</v>
      </c>
      <c r="K977" s="438" t="s">
        <v>5856</v>
      </c>
      <c r="L977" s="438" t="s">
        <v>10098</v>
      </c>
      <c r="M977" s="438" t="s">
        <v>10099</v>
      </c>
      <c r="N977" s="438" t="s">
        <v>10100</v>
      </c>
      <c r="O977" s="438" t="s">
        <v>10101</v>
      </c>
      <c r="P977" s="438"/>
      <c r="Q977" s="438" t="s">
        <v>32</v>
      </c>
      <c r="R977" s="438"/>
      <c r="S977" s="438" t="s">
        <v>10062</v>
      </c>
      <c r="T977" s="455" t="s">
        <v>10102</v>
      </c>
    </row>
    <row r="978" spans="1:20">
      <c r="A978" s="438" t="s">
        <v>10103</v>
      </c>
      <c r="B978" s="438" t="s">
        <v>5849</v>
      </c>
      <c r="C978" s="438" t="s">
        <v>5850</v>
      </c>
      <c r="D978" s="438" t="s">
        <v>9991</v>
      </c>
      <c r="E978" s="438" t="s">
        <v>9992</v>
      </c>
      <c r="F978" s="438" t="s">
        <v>10083</v>
      </c>
      <c r="G978" s="438" t="s">
        <v>10091</v>
      </c>
      <c r="H978" s="438" t="s">
        <v>10085</v>
      </c>
      <c r="I978" s="438" t="s">
        <v>10085</v>
      </c>
      <c r="J978" s="438" t="s">
        <v>10080</v>
      </c>
      <c r="K978" s="438" t="s">
        <v>5856</v>
      </c>
      <c r="L978" s="438" t="s">
        <v>58</v>
      </c>
      <c r="M978" s="438" t="s">
        <v>58</v>
      </c>
      <c r="N978" s="438" t="s">
        <v>10081</v>
      </c>
      <c r="O978" s="438" t="s">
        <v>10080</v>
      </c>
      <c r="P978" s="438" t="s">
        <v>1188</v>
      </c>
      <c r="Q978" s="438" t="s">
        <v>1325</v>
      </c>
      <c r="R978" s="438"/>
      <c r="S978" s="438" t="s">
        <v>10055</v>
      </c>
      <c r="T978" s="440" t="s">
        <v>58</v>
      </c>
    </row>
    <row r="979" spans="1:20">
      <c r="A979" s="438" t="s">
        <v>10104</v>
      </c>
      <c r="B979" s="438" t="s">
        <v>5849</v>
      </c>
      <c r="C979" s="438" t="s">
        <v>5850</v>
      </c>
      <c r="D979" s="438" t="s">
        <v>9991</v>
      </c>
      <c r="E979" s="438" t="s">
        <v>9992</v>
      </c>
      <c r="F979" s="438" t="s">
        <v>10083</v>
      </c>
      <c r="G979" s="438" t="s">
        <v>10091</v>
      </c>
      <c r="H979" s="438" t="s">
        <v>10085</v>
      </c>
      <c r="I979" s="438" t="s">
        <v>10085</v>
      </c>
      <c r="J979" s="438" t="s">
        <v>10105</v>
      </c>
      <c r="K979" s="438" t="s">
        <v>5856</v>
      </c>
      <c r="L979" s="438" t="s">
        <v>58</v>
      </c>
      <c r="M979" s="438" t="s">
        <v>58</v>
      </c>
      <c r="N979" s="438" t="s">
        <v>10105</v>
      </c>
      <c r="O979" s="438" t="s">
        <v>10105</v>
      </c>
      <c r="P979" s="438" t="s">
        <v>1188</v>
      </c>
      <c r="Q979" s="438" t="s">
        <v>1325</v>
      </c>
      <c r="R979" s="438"/>
      <c r="S979" s="438" t="s">
        <v>10055</v>
      </c>
      <c r="T979" s="442" t="s">
        <v>10106</v>
      </c>
    </row>
    <row r="980" spans="1:20">
      <c r="A980" s="438" t="s">
        <v>10107</v>
      </c>
      <c r="B980" s="438" t="s">
        <v>5849</v>
      </c>
      <c r="C980" s="438" t="s">
        <v>5850</v>
      </c>
      <c r="D980" s="438" t="s">
        <v>9991</v>
      </c>
      <c r="E980" s="438" t="s">
        <v>9992</v>
      </c>
      <c r="F980" s="438" t="s">
        <v>10083</v>
      </c>
      <c r="G980" s="438" t="s">
        <v>10091</v>
      </c>
      <c r="H980" s="438" t="s">
        <v>10085</v>
      </c>
      <c r="I980" s="438" t="s">
        <v>10085</v>
      </c>
      <c r="J980" s="438" t="s">
        <v>10108</v>
      </c>
      <c r="K980" s="438" t="s">
        <v>5856</v>
      </c>
      <c r="L980" s="438" t="s">
        <v>10098</v>
      </c>
      <c r="M980" s="438" t="s">
        <v>10099</v>
      </c>
      <c r="N980" s="438" t="s">
        <v>10100</v>
      </c>
      <c r="O980" s="438" t="s">
        <v>10109</v>
      </c>
      <c r="P980" s="438"/>
      <c r="Q980" s="438" t="s">
        <v>32</v>
      </c>
      <c r="R980" s="438"/>
      <c r="S980" s="438" t="s">
        <v>10062</v>
      </c>
      <c r="T980" s="455" t="s">
        <v>10110</v>
      </c>
    </row>
    <row r="981" spans="1:20">
      <c r="A981" s="438" t="s">
        <v>10111</v>
      </c>
      <c r="B981" s="438" t="s">
        <v>5849</v>
      </c>
      <c r="C981" s="438" t="s">
        <v>5850</v>
      </c>
      <c r="D981" s="438" t="s">
        <v>9991</v>
      </c>
      <c r="E981" s="438" t="s">
        <v>9992</v>
      </c>
      <c r="F981" s="438" t="s">
        <v>10083</v>
      </c>
      <c r="G981" s="438" t="s">
        <v>10091</v>
      </c>
      <c r="H981" s="438" t="s">
        <v>10085</v>
      </c>
      <c r="I981" s="438" t="s">
        <v>10085</v>
      </c>
      <c r="J981" s="438" t="s">
        <v>10080</v>
      </c>
      <c r="K981" s="438" t="s">
        <v>5856</v>
      </c>
      <c r="L981" s="438" t="s">
        <v>58</v>
      </c>
      <c r="M981" s="438" t="s">
        <v>58</v>
      </c>
      <c r="N981" s="438" t="s">
        <v>10081</v>
      </c>
      <c r="O981" s="438" t="s">
        <v>10080</v>
      </c>
      <c r="P981" s="438" t="s">
        <v>1188</v>
      </c>
      <c r="Q981" s="438" t="s">
        <v>1325</v>
      </c>
      <c r="R981" s="438"/>
      <c r="S981" s="438" t="s">
        <v>10055</v>
      </c>
      <c r="T981" s="440" t="s">
        <v>58</v>
      </c>
    </row>
    <row r="982" spans="1:20">
      <c r="A982" s="438" t="s">
        <v>10112</v>
      </c>
      <c r="B982" s="438" t="s">
        <v>5849</v>
      </c>
      <c r="C982" s="438" t="s">
        <v>5850</v>
      </c>
      <c r="D982" s="438" t="s">
        <v>9991</v>
      </c>
      <c r="E982" s="438" t="s">
        <v>9992</v>
      </c>
      <c r="F982" s="438" t="s">
        <v>58</v>
      </c>
      <c r="G982" s="438" t="s">
        <v>58</v>
      </c>
      <c r="H982" s="438" t="s">
        <v>10085</v>
      </c>
      <c r="I982" s="438" t="s">
        <v>10085</v>
      </c>
      <c r="J982" s="438" t="s">
        <v>10113</v>
      </c>
      <c r="K982" s="438" t="s">
        <v>5856</v>
      </c>
      <c r="L982" s="438" t="s">
        <v>10114</v>
      </c>
      <c r="M982" s="438" t="s">
        <v>10115</v>
      </c>
      <c r="N982" s="438" t="s">
        <v>10116</v>
      </c>
      <c r="O982" s="438" t="s">
        <v>10117</v>
      </c>
      <c r="P982" s="438"/>
      <c r="Q982" s="438" t="s">
        <v>32</v>
      </c>
      <c r="R982" s="438"/>
      <c r="S982" s="438" t="s">
        <v>10062</v>
      </c>
      <c r="T982" s="455" t="s">
        <v>10118</v>
      </c>
    </row>
    <row r="983" spans="1:20">
      <c r="A983" s="438" t="s">
        <v>10119</v>
      </c>
      <c r="B983" s="438" t="s">
        <v>5849</v>
      </c>
      <c r="C983" s="438" t="s">
        <v>5850</v>
      </c>
      <c r="D983" s="438" t="s">
        <v>9991</v>
      </c>
      <c r="E983" s="438" t="s">
        <v>9992</v>
      </c>
      <c r="F983" s="438" t="s">
        <v>10009</v>
      </c>
      <c r="G983" s="438" t="s">
        <v>10018</v>
      </c>
      <c r="H983" s="438" t="s">
        <v>7746</v>
      </c>
      <c r="I983" s="438" t="s">
        <v>8998</v>
      </c>
      <c r="J983" s="438" t="s">
        <v>10120</v>
      </c>
      <c r="K983" s="438" t="s">
        <v>5872</v>
      </c>
      <c r="L983" s="438" t="s">
        <v>10121</v>
      </c>
      <c r="M983" s="438" t="s">
        <v>10043</v>
      </c>
      <c r="N983" s="438" t="s">
        <v>10122</v>
      </c>
      <c r="O983" s="438" t="s">
        <v>10123</v>
      </c>
      <c r="P983" s="438"/>
      <c r="Q983" s="438" t="s">
        <v>625</v>
      </c>
      <c r="R983" s="438"/>
      <c r="S983" s="438"/>
      <c r="T983" s="440" t="s">
        <v>9999</v>
      </c>
    </row>
    <row r="984" spans="1:20">
      <c r="A984" s="438" t="s">
        <v>10124</v>
      </c>
      <c r="B984" s="438" t="s">
        <v>5849</v>
      </c>
      <c r="C984" s="438" t="s">
        <v>5850</v>
      </c>
      <c r="D984" s="438" t="s">
        <v>9991</v>
      </c>
      <c r="E984" s="438" t="s">
        <v>9992</v>
      </c>
      <c r="F984" s="438" t="s">
        <v>10009</v>
      </c>
      <c r="G984" s="438" t="s">
        <v>10018</v>
      </c>
      <c r="H984" s="438" t="s">
        <v>7746</v>
      </c>
      <c r="I984" s="438" t="s">
        <v>9034</v>
      </c>
      <c r="J984" s="438" t="s">
        <v>10125</v>
      </c>
      <c r="K984" s="438" t="s">
        <v>5872</v>
      </c>
      <c r="L984" s="438" t="s">
        <v>10121</v>
      </c>
      <c r="M984" s="438" t="s">
        <v>10043</v>
      </c>
      <c r="N984" s="438" t="s">
        <v>10126</v>
      </c>
      <c r="O984" s="438" t="s">
        <v>10127</v>
      </c>
      <c r="P984" s="438" t="s">
        <v>1188</v>
      </c>
      <c r="Q984" s="438" t="s">
        <v>1325</v>
      </c>
      <c r="R984" s="438"/>
      <c r="S984" s="438" t="s">
        <v>5893</v>
      </c>
      <c r="T984" s="440" t="s">
        <v>9999</v>
      </c>
    </row>
    <row r="985" spans="1:20">
      <c r="A985" s="438" t="s">
        <v>10128</v>
      </c>
      <c r="B985" s="438" t="s">
        <v>5849</v>
      </c>
      <c r="C985" s="438" t="s">
        <v>5850</v>
      </c>
      <c r="D985" s="438" t="s">
        <v>9991</v>
      </c>
      <c r="E985" s="438" t="s">
        <v>9992</v>
      </c>
      <c r="F985" s="438" t="s">
        <v>10009</v>
      </c>
      <c r="G985" s="438" t="s">
        <v>10018</v>
      </c>
      <c r="H985" s="438" t="s">
        <v>7746</v>
      </c>
      <c r="I985" s="438" t="s">
        <v>9050</v>
      </c>
      <c r="J985" s="438" t="s">
        <v>10129</v>
      </c>
      <c r="K985" s="438" t="s">
        <v>5872</v>
      </c>
      <c r="L985" s="438" t="s">
        <v>10121</v>
      </c>
      <c r="M985" s="438" t="s">
        <v>10043</v>
      </c>
      <c r="N985" s="438" t="s">
        <v>10130</v>
      </c>
      <c r="O985" s="438" t="s">
        <v>10131</v>
      </c>
      <c r="P985" s="438"/>
      <c r="Q985" s="438" t="s">
        <v>625</v>
      </c>
      <c r="R985" s="438"/>
      <c r="S985" s="438"/>
      <c r="T985" s="440" t="s">
        <v>9999</v>
      </c>
    </row>
    <row r="986" spans="1:20">
      <c r="A986" s="438" t="s">
        <v>10132</v>
      </c>
      <c r="B986" s="438" t="s">
        <v>5849</v>
      </c>
      <c r="C986" s="438" t="s">
        <v>5850</v>
      </c>
      <c r="D986" s="438" t="s">
        <v>9991</v>
      </c>
      <c r="E986" s="438" t="s">
        <v>9992</v>
      </c>
      <c r="F986" s="438" t="s">
        <v>58</v>
      </c>
      <c r="G986" s="438" t="s">
        <v>58</v>
      </c>
      <c r="H986" s="438" t="s">
        <v>5853</v>
      </c>
      <c r="I986" s="438" t="s">
        <v>10133</v>
      </c>
      <c r="J986" s="438" t="s">
        <v>10134</v>
      </c>
      <c r="K986" s="438" t="s">
        <v>5856</v>
      </c>
      <c r="L986" s="438" t="s">
        <v>6076</v>
      </c>
      <c r="M986" s="438" t="s">
        <v>10135</v>
      </c>
      <c r="N986" s="438" t="s">
        <v>10136</v>
      </c>
      <c r="O986" s="438" t="s">
        <v>10137</v>
      </c>
      <c r="P986" s="438"/>
      <c r="Q986" s="438" t="s">
        <v>625</v>
      </c>
      <c r="R986" s="438"/>
      <c r="S986" s="438"/>
      <c r="T986" s="442" t="s">
        <v>10138</v>
      </c>
    </row>
    <row r="987" spans="1:20">
      <c r="A987" s="438" t="s">
        <v>10139</v>
      </c>
      <c r="B987" s="438" t="s">
        <v>5849</v>
      </c>
      <c r="C987" s="438" t="s">
        <v>5850</v>
      </c>
      <c r="D987" s="438" t="s">
        <v>9991</v>
      </c>
      <c r="E987" s="438" t="s">
        <v>9992</v>
      </c>
      <c r="F987" s="438" t="s">
        <v>58</v>
      </c>
      <c r="G987" s="438" t="s">
        <v>58</v>
      </c>
      <c r="H987" s="438" t="s">
        <v>5853</v>
      </c>
      <c r="I987" s="438" t="s">
        <v>10133</v>
      </c>
      <c r="J987" s="438" t="s">
        <v>10140</v>
      </c>
      <c r="K987" s="438" t="s">
        <v>5856</v>
      </c>
      <c r="L987" s="438" t="s">
        <v>6076</v>
      </c>
      <c r="M987" s="438" t="s">
        <v>10135</v>
      </c>
      <c r="N987" s="438" t="s">
        <v>10141</v>
      </c>
      <c r="O987" s="438" t="s">
        <v>10142</v>
      </c>
      <c r="P987" s="438"/>
      <c r="Q987" s="438" t="s">
        <v>625</v>
      </c>
      <c r="R987" s="438"/>
      <c r="S987" s="438"/>
      <c r="T987" s="442" t="s">
        <v>10143</v>
      </c>
    </row>
    <row r="988" spans="1:20">
      <c r="A988" s="438" t="s">
        <v>10144</v>
      </c>
      <c r="B988" s="438" t="s">
        <v>5849</v>
      </c>
      <c r="C988" s="438" t="s">
        <v>5850</v>
      </c>
      <c r="D988" s="438" t="s">
        <v>9991</v>
      </c>
      <c r="E988" s="438" t="s">
        <v>9992</v>
      </c>
      <c r="F988" s="438" t="s">
        <v>58</v>
      </c>
      <c r="G988" s="438" t="s">
        <v>58</v>
      </c>
      <c r="H988" s="438" t="s">
        <v>5853</v>
      </c>
      <c r="I988" s="438" t="s">
        <v>10133</v>
      </c>
      <c r="J988" s="438" t="s">
        <v>10145</v>
      </c>
      <c r="K988" s="438" t="s">
        <v>5856</v>
      </c>
      <c r="L988" s="438" t="s">
        <v>5857</v>
      </c>
      <c r="M988" s="438" t="s">
        <v>10135</v>
      </c>
      <c r="N988" s="438" t="s">
        <v>10146</v>
      </c>
      <c r="O988" s="438" t="s">
        <v>10147</v>
      </c>
      <c r="P988" s="438"/>
      <c r="Q988" s="438" t="s">
        <v>625</v>
      </c>
      <c r="R988" s="438"/>
      <c r="S988" s="438"/>
      <c r="T988" s="442" t="s">
        <v>10148</v>
      </c>
    </row>
    <row r="989" spans="1:20">
      <c r="A989" s="438" t="s">
        <v>10149</v>
      </c>
      <c r="B989" s="438" t="s">
        <v>5849</v>
      </c>
      <c r="C989" s="438" t="s">
        <v>5850</v>
      </c>
      <c r="D989" s="438" t="s">
        <v>9991</v>
      </c>
      <c r="E989" s="438" t="s">
        <v>9992</v>
      </c>
      <c r="F989" s="438" t="s">
        <v>58</v>
      </c>
      <c r="G989" s="438" t="s">
        <v>58</v>
      </c>
      <c r="H989" s="438" t="s">
        <v>5853</v>
      </c>
      <c r="I989" s="438" t="s">
        <v>10133</v>
      </c>
      <c r="J989" s="438" t="s">
        <v>10150</v>
      </c>
      <c r="K989" s="438" t="s">
        <v>5856</v>
      </c>
      <c r="L989" s="438" t="s">
        <v>5857</v>
      </c>
      <c r="M989" s="438" t="s">
        <v>10135</v>
      </c>
      <c r="N989" s="438" t="s">
        <v>10151</v>
      </c>
      <c r="O989" s="438" t="s">
        <v>10152</v>
      </c>
      <c r="P989" s="438"/>
      <c r="Q989" s="438" t="s">
        <v>625</v>
      </c>
      <c r="R989" s="438"/>
      <c r="S989" s="438"/>
      <c r="T989" s="442" t="s">
        <v>10153</v>
      </c>
    </row>
    <row r="990" spans="1:20">
      <c r="A990" s="438" t="s">
        <v>10154</v>
      </c>
      <c r="B990" s="438" t="s">
        <v>5849</v>
      </c>
      <c r="C990" s="438" t="s">
        <v>5850</v>
      </c>
      <c r="D990" s="438" t="s">
        <v>9991</v>
      </c>
      <c r="E990" s="438" t="s">
        <v>9992</v>
      </c>
      <c r="F990" s="438" t="s">
        <v>58</v>
      </c>
      <c r="G990" s="438" t="s">
        <v>58</v>
      </c>
      <c r="H990" s="438" t="s">
        <v>5853</v>
      </c>
      <c r="I990" s="438" t="s">
        <v>10133</v>
      </c>
      <c r="J990" s="438" t="s">
        <v>10155</v>
      </c>
      <c r="K990" s="438" t="s">
        <v>5856</v>
      </c>
      <c r="L990" s="438" t="s">
        <v>5857</v>
      </c>
      <c r="M990" s="438" t="s">
        <v>10156</v>
      </c>
      <c r="N990" s="438" t="s">
        <v>10157</v>
      </c>
      <c r="O990" s="438" t="s">
        <v>10158</v>
      </c>
      <c r="P990" s="438"/>
      <c r="Q990" s="438" t="s">
        <v>8311</v>
      </c>
      <c r="R990" s="142"/>
      <c r="S990" s="444" t="s">
        <v>10159</v>
      </c>
      <c r="T990" s="442" t="s">
        <v>10160</v>
      </c>
    </row>
    <row r="991" spans="1:20">
      <c r="A991" s="438" t="s">
        <v>10161</v>
      </c>
      <c r="B991" s="438" t="s">
        <v>5849</v>
      </c>
      <c r="C991" s="438" t="s">
        <v>5850</v>
      </c>
      <c r="D991" s="438" t="s">
        <v>9991</v>
      </c>
      <c r="E991" s="438" t="s">
        <v>9992</v>
      </c>
      <c r="F991" s="438" t="s">
        <v>58</v>
      </c>
      <c r="G991" s="438" t="s">
        <v>58</v>
      </c>
      <c r="H991" s="438" t="s">
        <v>5853</v>
      </c>
      <c r="I991" s="438" t="s">
        <v>10133</v>
      </c>
      <c r="J991" s="438" t="s">
        <v>10162</v>
      </c>
      <c r="K991" s="438" t="s">
        <v>5856</v>
      </c>
      <c r="L991" s="438" t="s">
        <v>5857</v>
      </c>
      <c r="M991" s="438" t="s">
        <v>10163</v>
      </c>
      <c r="N991" s="438" t="s">
        <v>10157</v>
      </c>
      <c r="O991" s="438" t="s">
        <v>10158</v>
      </c>
      <c r="P991" s="438"/>
      <c r="Q991" s="438" t="s">
        <v>8311</v>
      </c>
      <c r="R991" s="142"/>
      <c r="S991" s="444" t="s">
        <v>10164</v>
      </c>
      <c r="T991" s="442" t="s">
        <v>10165</v>
      </c>
    </row>
    <row r="992" spans="1:20">
      <c r="A992" s="438" t="s">
        <v>10166</v>
      </c>
      <c r="B992" s="438" t="s">
        <v>5849</v>
      </c>
      <c r="C992" s="438" t="s">
        <v>5850</v>
      </c>
      <c r="D992" s="438" t="s">
        <v>9991</v>
      </c>
      <c r="E992" s="438" t="s">
        <v>9992</v>
      </c>
      <c r="F992" s="438" t="s">
        <v>58</v>
      </c>
      <c r="G992" s="438" t="s">
        <v>58</v>
      </c>
      <c r="H992" s="438" t="s">
        <v>5853</v>
      </c>
      <c r="I992" s="438" t="s">
        <v>10133</v>
      </c>
      <c r="J992" s="438" t="s">
        <v>10167</v>
      </c>
      <c r="K992" s="438" t="s">
        <v>5856</v>
      </c>
      <c r="L992" s="438" t="s">
        <v>5857</v>
      </c>
      <c r="M992" s="438" t="s">
        <v>10168</v>
      </c>
      <c r="N992" s="438" t="s">
        <v>10157</v>
      </c>
      <c r="O992" s="438" t="s">
        <v>10158</v>
      </c>
      <c r="P992" s="438"/>
      <c r="Q992" s="438" t="s">
        <v>8311</v>
      </c>
      <c r="R992" s="142"/>
      <c r="S992" s="444" t="s">
        <v>10169</v>
      </c>
      <c r="T992" s="442" t="s">
        <v>10170</v>
      </c>
    </row>
    <row r="993" spans="1:20">
      <c r="A993" s="438" t="s">
        <v>10171</v>
      </c>
      <c r="B993" s="438" t="s">
        <v>5849</v>
      </c>
      <c r="C993" s="438" t="s">
        <v>5850</v>
      </c>
      <c r="D993" s="438" t="s">
        <v>10172</v>
      </c>
      <c r="E993" s="438" t="s">
        <v>5852</v>
      </c>
      <c r="F993" s="438" t="s">
        <v>58</v>
      </c>
      <c r="G993" s="438" t="s">
        <v>58</v>
      </c>
      <c r="H993" s="438" t="s">
        <v>10173</v>
      </c>
      <c r="I993" s="438" t="s">
        <v>10173</v>
      </c>
      <c r="J993" s="438" t="s">
        <v>10174</v>
      </c>
      <c r="K993" s="438" t="s">
        <v>5856</v>
      </c>
      <c r="L993" s="438" t="s">
        <v>6076</v>
      </c>
      <c r="M993" s="438" t="s">
        <v>58</v>
      </c>
      <c r="N993" s="438" t="s">
        <v>10175</v>
      </c>
      <c r="O993" s="438" t="s">
        <v>10176</v>
      </c>
      <c r="P993" s="438" t="s">
        <v>8</v>
      </c>
      <c r="Q993" s="438" t="s">
        <v>1325</v>
      </c>
      <c r="R993" s="438"/>
      <c r="S993" s="438" t="s">
        <v>10177</v>
      </c>
      <c r="T993" s="440" t="s">
        <v>10177</v>
      </c>
    </row>
    <row r="994" spans="1:20">
      <c r="A994" s="438" t="s">
        <v>10178</v>
      </c>
      <c r="B994" s="438" t="s">
        <v>5849</v>
      </c>
      <c r="C994" s="438" t="s">
        <v>5850</v>
      </c>
      <c r="D994" s="438" t="s">
        <v>10172</v>
      </c>
      <c r="E994" s="438" t="s">
        <v>5852</v>
      </c>
      <c r="F994" s="438" t="s">
        <v>58</v>
      </c>
      <c r="G994" s="438" t="s">
        <v>58</v>
      </c>
      <c r="H994" s="438" t="s">
        <v>10173</v>
      </c>
      <c r="I994" s="438" t="s">
        <v>10173</v>
      </c>
      <c r="J994" s="438" t="s">
        <v>10179</v>
      </c>
      <c r="K994" s="438" t="s">
        <v>5856</v>
      </c>
      <c r="L994" s="438" t="s">
        <v>6076</v>
      </c>
      <c r="M994" s="438" t="s">
        <v>58</v>
      </c>
      <c r="N994" s="438" t="s">
        <v>10175</v>
      </c>
      <c r="O994" s="438" t="s">
        <v>10180</v>
      </c>
      <c r="P994" s="438" t="s">
        <v>8</v>
      </c>
      <c r="Q994" s="438" t="s">
        <v>1325</v>
      </c>
      <c r="R994" s="438"/>
      <c r="S994" s="438" t="s">
        <v>10177</v>
      </c>
      <c r="T994" s="442" t="s">
        <v>10181</v>
      </c>
    </row>
    <row r="995" spans="1:20">
      <c r="A995" s="438" t="s">
        <v>10182</v>
      </c>
      <c r="B995" s="438" t="s">
        <v>5849</v>
      </c>
      <c r="C995" s="438" t="s">
        <v>5850</v>
      </c>
      <c r="D995" s="438" t="s">
        <v>10172</v>
      </c>
      <c r="E995" s="438" t="s">
        <v>5852</v>
      </c>
      <c r="F995" s="438" t="s">
        <v>58</v>
      </c>
      <c r="G995" s="438" t="s">
        <v>58</v>
      </c>
      <c r="H995" s="438" t="s">
        <v>10173</v>
      </c>
      <c r="I995" s="438" t="s">
        <v>10173</v>
      </c>
      <c r="J995" s="438" t="s">
        <v>10183</v>
      </c>
      <c r="K995" s="438" t="s">
        <v>5856</v>
      </c>
      <c r="L995" s="438" t="s">
        <v>6076</v>
      </c>
      <c r="M995" s="438" t="s">
        <v>58</v>
      </c>
      <c r="N995" s="438" t="s">
        <v>10184</v>
      </c>
      <c r="O995" s="438" t="s">
        <v>10185</v>
      </c>
      <c r="P995" s="438" t="s">
        <v>8</v>
      </c>
      <c r="Q995" s="438" t="s">
        <v>1325</v>
      </c>
      <c r="R995" s="438"/>
      <c r="S995" s="438" t="s">
        <v>10177</v>
      </c>
      <c r="T995" s="442" t="s">
        <v>10186</v>
      </c>
    </row>
    <row r="996" spans="1:20">
      <c r="A996" s="438" t="s">
        <v>10187</v>
      </c>
      <c r="B996" s="438" t="s">
        <v>5849</v>
      </c>
      <c r="C996" s="438" t="s">
        <v>5850</v>
      </c>
      <c r="D996" s="438" t="s">
        <v>10172</v>
      </c>
      <c r="E996" s="438" t="s">
        <v>5852</v>
      </c>
      <c r="F996" s="438" t="s">
        <v>58</v>
      </c>
      <c r="G996" s="438" t="s">
        <v>58</v>
      </c>
      <c r="H996" s="438" t="s">
        <v>10173</v>
      </c>
      <c r="I996" s="438" t="s">
        <v>10173</v>
      </c>
      <c r="J996" s="438" t="s">
        <v>10188</v>
      </c>
      <c r="K996" s="438" t="s">
        <v>5856</v>
      </c>
      <c r="L996" s="438" t="s">
        <v>6076</v>
      </c>
      <c r="M996" s="438" t="s">
        <v>58</v>
      </c>
      <c r="N996" s="438" t="s">
        <v>10189</v>
      </c>
      <c r="O996" s="438" t="s">
        <v>10190</v>
      </c>
      <c r="P996" s="438" t="s">
        <v>8</v>
      </c>
      <c r="Q996" s="438" t="s">
        <v>1325</v>
      </c>
      <c r="R996" s="438"/>
      <c r="S996" s="438" t="s">
        <v>10177</v>
      </c>
      <c r="T996" s="442" t="s">
        <v>10191</v>
      </c>
    </row>
    <row r="997" spans="1:20">
      <c r="A997" s="438" t="s">
        <v>10192</v>
      </c>
      <c r="B997" s="438" t="s">
        <v>5849</v>
      </c>
      <c r="C997" s="438" t="s">
        <v>5850</v>
      </c>
      <c r="D997" s="438" t="s">
        <v>10172</v>
      </c>
      <c r="E997" s="438" t="s">
        <v>5852</v>
      </c>
      <c r="F997" s="438" t="s">
        <v>58</v>
      </c>
      <c r="G997" s="438" t="s">
        <v>58</v>
      </c>
      <c r="H997" s="438" t="s">
        <v>10173</v>
      </c>
      <c r="I997" s="438" t="s">
        <v>10173</v>
      </c>
      <c r="J997" s="438" t="s">
        <v>10193</v>
      </c>
      <c r="K997" s="438" t="s">
        <v>5856</v>
      </c>
      <c r="L997" s="438" t="s">
        <v>6076</v>
      </c>
      <c r="M997" s="438" t="s">
        <v>58</v>
      </c>
      <c r="N997" s="438" t="s">
        <v>10194</v>
      </c>
      <c r="O997" s="438" t="s">
        <v>10195</v>
      </c>
      <c r="P997" s="438" t="s">
        <v>8</v>
      </c>
      <c r="Q997" s="438" t="s">
        <v>1325</v>
      </c>
      <c r="R997" s="438"/>
      <c r="S997" s="438" t="s">
        <v>10177</v>
      </c>
      <c r="T997" s="442" t="s">
        <v>10196</v>
      </c>
    </row>
    <row r="998" spans="1:20">
      <c r="A998" s="438" t="s">
        <v>10197</v>
      </c>
      <c r="B998" s="438" t="s">
        <v>5849</v>
      </c>
      <c r="C998" s="438" t="s">
        <v>5850</v>
      </c>
      <c r="D998" s="438" t="s">
        <v>10172</v>
      </c>
      <c r="E998" s="438" t="s">
        <v>5852</v>
      </c>
      <c r="F998" s="438" t="s">
        <v>58</v>
      </c>
      <c r="G998" s="438" t="s">
        <v>58</v>
      </c>
      <c r="H998" s="438" t="s">
        <v>10173</v>
      </c>
      <c r="I998" s="438" t="s">
        <v>10173</v>
      </c>
      <c r="J998" s="438" t="s">
        <v>10198</v>
      </c>
      <c r="K998" s="438" t="s">
        <v>5856</v>
      </c>
      <c r="L998" s="438" t="s">
        <v>6076</v>
      </c>
      <c r="M998" s="438" t="s">
        <v>58</v>
      </c>
      <c r="N998" s="438" t="s">
        <v>10199</v>
      </c>
      <c r="O998" s="438" t="s">
        <v>10200</v>
      </c>
      <c r="P998" s="438" t="s">
        <v>8</v>
      </c>
      <c r="Q998" s="438" t="s">
        <v>1325</v>
      </c>
      <c r="R998" s="438"/>
      <c r="S998" s="438" t="s">
        <v>10177</v>
      </c>
      <c r="T998" s="442" t="s">
        <v>10201</v>
      </c>
    </row>
    <row r="999" spans="1:20">
      <c r="A999" s="438" t="s">
        <v>10202</v>
      </c>
      <c r="B999" s="438" t="s">
        <v>5849</v>
      </c>
      <c r="C999" s="438" t="s">
        <v>5850</v>
      </c>
      <c r="D999" s="438" t="s">
        <v>10172</v>
      </c>
      <c r="E999" s="438" t="s">
        <v>5852</v>
      </c>
      <c r="F999" s="438" t="s">
        <v>58</v>
      </c>
      <c r="G999" s="438" t="s">
        <v>58</v>
      </c>
      <c r="H999" s="438" t="s">
        <v>10173</v>
      </c>
      <c r="I999" s="438" t="s">
        <v>10173</v>
      </c>
      <c r="J999" s="438" t="s">
        <v>10203</v>
      </c>
      <c r="K999" s="438" t="s">
        <v>5856</v>
      </c>
      <c r="L999" s="438" t="s">
        <v>6076</v>
      </c>
      <c r="M999" s="438" t="s">
        <v>58</v>
      </c>
      <c r="N999" s="438" t="s">
        <v>10204</v>
      </c>
      <c r="O999" s="438" t="s">
        <v>10205</v>
      </c>
      <c r="P999" s="438" t="s">
        <v>8</v>
      </c>
      <c r="Q999" s="438" t="s">
        <v>1325</v>
      </c>
      <c r="R999" s="438"/>
      <c r="S999" s="438" t="s">
        <v>10177</v>
      </c>
      <c r="T999" s="442" t="s">
        <v>10206</v>
      </c>
    </row>
    <row r="1000" spans="1:20">
      <c r="A1000" s="438" t="s">
        <v>10207</v>
      </c>
      <c r="B1000" s="438" t="s">
        <v>5849</v>
      </c>
      <c r="C1000" s="438" t="s">
        <v>5850</v>
      </c>
      <c r="D1000" s="438" t="s">
        <v>10172</v>
      </c>
      <c r="E1000" s="438" t="s">
        <v>5852</v>
      </c>
      <c r="F1000" s="438" t="s">
        <v>58</v>
      </c>
      <c r="G1000" s="438" t="s">
        <v>58</v>
      </c>
      <c r="H1000" s="438" t="s">
        <v>10173</v>
      </c>
      <c r="I1000" s="438" t="s">
        <v>10173</v>
      </c>
      <c r="J1000" s="438" t="s">
        <v>10208</v>
      </c>
      <c r="K1000" s="438" t="s">
        <v>5856</v>
      </c>
      <c r="L1000" s="438" t="s">
        <v>6076</v>
      </c>
      <c r="M1000" s="438" t="s">
        <v>58</v>
      </c>
      <c r="N1000" s="438" t="s">
        <v>10209</v>
      </c>
      <c r="O1000" s="438" t="s">
        <v>10210</v>
      </c>
      <c r="P1000" s="438" t="s">
        <v>8</v>
      </c>
      <c r="Q1000" s="438" t="s">
        <v>1325</v>
      </c>
      <c r="R1000" s="438"/>
      <c r="S1000" s="438" t="s">
        <v>10177</v>
      </c>
      <c r="T1000" s="442" t="s">
        <v>10211</v>
      </c>
    </row>
    <row r="1001" spans="1:20">
      <c r="A1001" s="438" t="s">
        <v>10212</v>
      </c>
      <c r="B1001" s="438" t="s">
        <v>5849</v>
      </c>
      <c r="C1001" s="438" t="s">
        <v>5850</v>
      </c>
      <c r="D1001" s="438" t="s">
        <v>10172</v>
      </c>
      <c r="E1001" s="438" t="s">
        <v>5852</v>
      </c>
      <c r="F1001" s="438" t="s">
        <v>58</v>
      </c>
      <c r="G1001" s="438" t="s">
        <v>58</v>
      </c>
      <c r="H1001" s="438" t="s">
        <v>10173</v>
      </c>
      <c r="I1001" s="438" t="s">
        <v>10173</v>
      </c>
      <c r="J1001" s="438" t="s">
        <v>10213</v>
      </c>
      <c r="K1001" s="438" t="s">
        <v>5856</v>
      </c>
      <c r="L1001" s="438" t="s">
        <v>6076</v>
      </c>
      <c r="M1001" s="438" t="s">
        <v>58</v>
      </c>
      <c r="N1001" s="438" t="s">
        <v>10214</v>
      </c>
      <c r="O1001" s="438" t="s">
        <v>10215</v>
      </c>
      <c r="P1001" s="438" t="s">
        <v>8</v>
      </c>
      <c r="Q1001" s="438" t="s">
        <v>1325</v>
      </c>
      <c r="R1001" s="438"/>
      <c r="S1001" s="438" t="s">
        <v>10177</v>
      </c>
      <c r="T1001" s="442" t="s">
        <v>10216</v>
      </c>
    </row>
    <row r="1002" spans="1:20">
      <c r="A1002" s="438" t="s">
        <v>10217</v>
      </c>
      <c r="B1002" s="438" t="s">
        <v>5849</v>
      </c>
      <c r="C1002" s="438" t="s">
        <v>5850</v>
      </c>
      <c r="D1002" s="438" t="s">
        <v>10172</v>
      </c>
      <c r="E1002" s="438" t="s">
        <v>5852</v>
      </c>
      <c r="F1002" s="438" t="s">
        <v>58</v>
      </c>
      <c r="G1002" s="438" t="s">
        <v>58</v>
      </c>
      <c r="H1002" s="438" t="s">
        <v>10173</v>
      </c>
      <c r="I1002" s="438" t="s">
        <v>10218</v>
      </c>
      <c r="J1002" s="438" t="s">
        <v>10219</v>
      </c>
      <c r="K1002" s="438" t="s">
        <v>5856</v>
      </c>
      <c r="L1002" s="438" t="s">
        <v>6076</v>
      </c>
      <c r="M1002" s="438" t="s">
        <v>58</v>
      </c>
      <c r="N1002" s="438" t="s">
        <v>10220</v>
      </c>
      <c r="O1002" s="438" t="s">
        <v>10221</v>
      </c>
      <c r="P1002" s="438" t="s">
        <v>8</v>
      </c>
      <c r="Q1002" s="438" t="s">
        <v>1325</v>
      </c>
      <c r="R1002" s="438"/>
      <c r="S1002" s="438" t="s">
        <v>10177</v>
      </c>
      <c r="T1002" s="442" t="s">
        <v>10222</v>
      </c>
    </row>
    <row r="1003" spans="1:20">
      <c r="A1003" s="438" t="s">
        <v>10223</v>
      </c>
      <c r="B1003" s="438" t="s">
        <v>5849</v>
      </c>
      <c r="C1003" s="438" t="s">
        <v>5850</v>
      </c>
      <c r="D1003" s="438" t="s">
        <v>10172</v>
      </c>
      <c r="E1003" s="438" t="s">
        <v>5852</v>
      </c>
      <c r="F1003" s="438" t="s">
        <v>58</v>
      </c>
      <c r="G1003" s="438" t="s">
        <v>58</v>
      </c>
      <c r="H1003" s="438" t="s">
        <v>10173</v>
      </c>
      <c r="I1003" s="438" t="s">
        <v>10218</v>
      </c>
      <c r="J1003" s="438" t="s">
        <v>10224</v>
      </c>
      <c r="K1003" s="438" t="s">
        <v>5856</v>
      </c>
      <c r="L1003" s="438" t="s">
        <v>10225</v>
      </c>
      <c r="M1003" s="438" t="s">
        <v>10226</v>
      </c>
      <c r="N1003" s="438" t="s">
        <v>10227</v>
      </c>
      <c r="O1003" s="438" t="s">
        <v>10228</v>
      </c>
      <c r="P1003" s="438" t="s">
        <v>8</v>
      </c>
      <c r="Q1003" s="438" t="s">
        <v>1325</v>
      </c>
      <c r="R1003" s="438"/>
      <c r="S1003" s="438" t="s">
        <v>10177</v>
      </c>
      <c r="T1003" s="442" t="s">
        <v>10229</v>
      </c>
    </row>
    <row r="1004" spans="1:20">
      <c r="A1004" s="438" t="s">
        <v>10230</v>
      </c>
      <c r="B1004" s="438" t="s">
        <v>5849</v>
      </c>
      <c r="C1004" s="438" t="s">
        <v>5850</v>
      </c>
      <c r="D1004" s="438" t="s">
        <v>10172</v>
      </c>
      <c r="E1004" s="438" t="s">
        <v>5852</v>
      </c>
      <c r="F1004" s="438" t="s">
        <v>58</v>
      </c>
      <c r="G1004" s="438" t="s">
        <v>58</v>
      </c>
      <c r="H1004" s="438" t="s">
        <v>10173</v>
      </c>
      <c r="I1004" s="438" t="s">
        <v>10218</v>
      </c>
      <c r="J1004" s="438" t="s">
        <v>10231</v>
      </c>
      <c r="K1004" s="438" t="s">
        <v>5856</v>
      </c>
      <c r="L1004" s="438" t="s">
        <v>6076</v>
      </c>
      <c r="M1004" s="438" t="s">
        <v>58</v>
      </c>
      <c r="N1004" s="438" t="s">
        <v>10232</v>
      </c>
      <c r="O1004" s="438" t="s">
        <v>10233</v>
      </c>
      <c r="P1004" s="438" t="s">
        <v>8</v>
      </c>
      <c r="Q1004" s="438" t="s">
        <v>1325</v>
      </c>
      <c r="R1004" s="438"/>
      <c r="S1004" s="438" t="s">
        <v>10177</v>
      </c>
      <c r="T1004" s="442" t="s">
        <v>10234</v>
      </c>
    </row>
    <row r="1005" spans="1:20">
      <c r="A1005" s="438" t="s">
        <v>10235</v>
      </c>
      <c r="B1005" s="438" t="s">
        <v>5849</v>
      </c>
      <c r="C1005" s="438" t="s">
        <v>5850</v>
      </c>
      <c r="D1005" s="438" t="s">
        <v>10172</v>
      </c>
      <c r="E1005" s="438" t="s">
        <v>5852</v>
      </c>
      <c r="F1005" s="438" t="s">
        <v>58</v>
      </c>
      <c r="G1005" s="438" t="s">
        <v>58</v>
      </c>
      <c r="H1005" s="438" t="s">
        <v>10173</v>
      </c>
      <c r="I1005" s="438" t="s">
        <v>10218</v>
      </c>
      <c r="J1005" s="438" t="s">
        <v>10236</v>
      </c>
      <c r="K1005" s="438" t="s">
        <v>5856</v>
      </c>
      <c r="L1005" s="438" t="s">
        <v>6076</v>
      </c>
      <c r="M1005" s="438" t="s">
        <v>58</v>
      </c>
      <c r="N1005" s="438" t="s">
        <v>10237</v>
      </c>
      <c r="O1005" s="438" t="s">
        <v>10238</v>
      </c>
      <c r="P1005" s="438" t="s">
        <v>8</v>
      </c>
      <c r="Q1005" s="438" t="s">
        <v>1325</v>
      </c>
      <c r="R1005" s="438"/>
      <c r="S1005" s="438" t="s">
        <v>10177</v>
      </c>
      <c r="T1005" s="442" t="s">
        <v>10239</v>
      </c>
    </row>
    <row r="1006" spans="1:20">
      <c r="A1006" s="438" t="s">
        <v>10240</v>
      </c>
      <c r="B1006" s="438" t="s">
        <v>5849</v>
      </c>
      <c r="C1006" s="438" t="s">
        <v>5850</v>
      </c>
      <c r="D1006" s="438" t="s">
        <v>10172</v>
      </c>
      <c r="E1006" s="438" t="s">
        <v>5852</v>
      </c>
      <c r="F1006" s="438" t="s">
        <v>58</v>
      </c>
      <c r="G1006" s="438" t="s">
        <v>58</v>
      </c>
      <c r="H1006" s="438" t="s">
        <v>10173</v>
      </c>
      <c r="I1006" s="438" t="s">
        <v>10218</v>
      </c>
      <c r="J1006" s="438" t="s">
        <v>10241</v>
      </c>
      <c r="K1006" s="438" t="s">
        <v>5856</v>
      </c>
      <c r="L1006" s="438" t="s">
        <v>6076</v>
      </c>
      <c r="M1006" s="438" t="s">
        <v>58</v>
      </c>
      <c r="N1006" s="438" t="s">
        <v>10242</v>
      </c>
      <c r="O1006" s="438" t="s">
        <v>10243</v>
      </c>
      <c r="P1006" s="438" t="s">
        <v>8</v>
      </c>
      <c r="Q1006" s="438" t="s">
        <v>1325</v>
      </c>
      <c r="R1006" s="438"/>
      <c r="S1006" s="438" t="s">
        <v>10177</v>
      </c>
      <c r="T1006" s="442" t="s">
        <v>10244</v>
      </c>
    </row>
    <row r="1007" spans="1:20">
      <c r="A1007" s="438" t="s">
        <v>10245</v>
      </c>
      <c r="B1007" s="438" t="s">
        <v>5849</v>
      </c>
      <c r="C1007" s="438" t="s">
        <v>5850</v>
      </c>
      <c r="D1007" s="438" t="s">
        <v>10172</v>
      </c>
      <c r="E1007" s="438" t="s">
        <v>5852</v>
      </c>
      <c r="F1007" s="438" t="s">
        <v>58</v>
      </c>
      <c r="G1007" s="438" t="s">
        <v>58</v>
      </c>
      <c r="H1007" s="438" t="s">
        <v>10173</v>
      </c>
      <c r="I1007" s="438" t="s">
        <v>10218</v>
      </c>
      <c r="J1007" s="438" t="s">
        <v>10246</v>
      </c>
      <c r="K1007" s="438" t="s">
        <v>5856</v>
      </c>
      <c r="L1007" s="438" t="s">
        <v>6076</v>
      </c>
      <c r="M1007" s="438" t="s">
        <v>58</v>
      </c>
      <c r="N1007" s="438" t="s">
        <v>10247</v>
      </c>
      <c r="O1007" s="438" t="s">
        <v>10248</v>
      </c>
      <c r="P1007" s="438" t="s">
        <v>8</v>
      </c>
      <c r="Q1007" s="438" t="s">
        <v>1325</v>
      </c>
      <c r="R1007" s="438"/>
      <c r="S1007" s="438" t="s">
        <v>10177</v>
      </c>
      <c r="T1007" s="442" t="s">
        <v>10249</v>
      </c>
    </row>
    <row r="1008" spans="1:20">
      <c r="A1008" s="438" t="s">
        <v>10250</v>
      </c>
      <c r="B1008" s="438" t="s">
        <v>5849</v>
      </c>
      <c r="C1008" s="438" t="s">
        <v>5850</v>
      </c>
      <c r="D1008" s="438" t="s">
        <v>10172</v>
      </c>
      <c r="E1008" s="438" t="s">
        <v>5852</v>
      </c>
      <c r="F1008" s="438" t="s">
        <v>58</v>
      </c>
      <c r="G1008" s="438" t="s">
        <v>58</v>
      </c>
      <c r="H1008" s="438" t="s">
        <v>10173</v>
      </c>
      <c r="I1008" s="438" t="s">
        <v>10218</v>
      </c>
      <c r="J1008" s="438" t="s">
        <v>10251</v>
      </c>
      <c r="K1008" s="438" t="s">
        <v>5856</v>
      </c>
      <c r="L1008" s="438" t="s">
        <v>6076</v>
      </c>
      <c r="M1008" s="438" t="s">
        <v>58</v>
      </c>
      <c r="N1008" s="438" t="s">
        <v>10252</v>
      </c>
      <c r="O1008" s="438" t="s">
        <v>10253</v>
      </c>
      <c r="P1008" s="438" t="s">
        <v>8</v>
      </c>
      <c r="Q1008" s="438" t="s">
        <v>1325</v>
      </c>
      <c r="R1008" s="438"/>
      <c r="S1008" s="438" t="s">
        <v>10177</v>
      </c>
      <c r="T1008" s="442" t="s">
        <v>10254</v>
      </c>
    </row>
    <row r="1009" spans="1:20">
      <c r="A1009" s="438" t="s">
        <v>10255</v>
      </c>
      <c r="B1009" s="438" t="s">
        <v>5849</v>
      </c>
      <c r="C1009" s="438" t="s">
        <v>5850</v>
      </c>
      <c r="D1009" s="438" t="s">
        <v>10172</v>
      </c>
      <c r="E1009" s="438" t="s">
        <v>5852</v>
      </c>
      <c r="F1009" s="438" t="s">
        <v>58</v>
      </c>
      <c r="G1009" s="438" t="s">
        <v>58</v>
      </c>
      <c r="H1009" s="438" t="s">
        <v>10173</v>
      </c>
      <c r="I1009" s="438" t="s">
        <v>10218</v>
      </c>
      <c r="J1009" s="438" t="s">
        <v>10256</v>
      </c>
      <c r="K1009" s="438" t="s">
        <v>5856</v>
      </c>
      <c r="L1009" s="438" t="s">
        <v>6076</v>
      </c>
      <c r="M1009" s="438" t="s">
        <v>10257</v>
      </c>
      <c r="N1009" s="438" t="s">
        <v>10258</v>
      </c>
      <c r="O1009" s="438" t="s">
        <v>10259</v>
      </c>
      <c r="P1009" s="438" t="s">
        <v>8</v>
      </c>
      <c r="Q1009" s="438" t="s">
        <v>1325</v>
      </c>
      <c r="R1009" s="438"/>
      <c r="S1009" s="438" t="s">
        <v>10177</v>
      </c>
      <c r="T1009" s="442" t="s">
        <v>10260</v>
      </c>
    </row>
    <row r="1010" spans="1:20">
      <c r="A1010" s="438" t="s">
        <v>10261</v>
      </c>
      <c r="B1010" s="438" t="s">
        <v>5849</v>
      </c>
      <c r="C1010" s="438" t="s">
        <v>5850</v>
      </c>
      <c r="D1010" s="438" t="s">
        <v>10172</v>
      </c>
      <c r="E1010" s="438" t="s">
        <v>5852</v>
      </c>
      <c r="F1010" s="438" t="s">
        <v>58</v>
      </c>
      <c r="G1010" s="438" t="s">
        <v>58</v>
      </c>
      <c r="H1010" s="438" t="s">
        <v>10173</v>
      </c>
      <c r="I1010" s="438" t="s">
        <v>10218</v>
      </c>
      <c r="J1010" s="438" t="s">
        <v>10262</v>
      </c>
      <c r="K1010" s="438" t="s">
        <v>5856</v>
      </c>
      <c r="L1010" s="438" t="s">
        <v>6076</v>
      </c>
      <c r="M1010" s="438" t="s">
        <v>10263</v>
      </c>
      <c r="N1010" s="438" t="s">
        <v>10258</v>
      </c>
      <c r="O1010" s="438" t="s">
        <v>10264</v>
      </c>
      <c r="P1010" s="438" t="s">
        <v>8</v>
      </c>
      <c r="Q1010" s="438" t="s">
        <v>1325</v>
      </c>
      <c r="R1010" s="438"/>
      <c r="S1010" s="438" t="s">
        <v>10177</v>
      </c>
      <c r="T1010" s="442" t="s">
        <v>10265</v>
      </c>
    </row>
    <row r="1011" spans="1:20">
      <c r="A1011" s="438" t="s">
        <v>10266</v>
      </c>
      <c r="B1011" s="438" t="s">
        <v>5849</v>
      </c>
      <c r="C1011" s="438" t="s">
        <v>5850</v>
      </c>
      <c r="D1011" s="438" t="s">
        <v>10172</v>
      </c>
      <c r="E1011" s="438" t="s">
        <v>5852</v>
      </c>
      <c r="F1011" s="438" t="s">
        <v>58</v>
      </c>
      <c r="G1011" s="438" t="s">
        <v>58</v>
      </c>
      <c r="H1011" s="438" t="s">
        <v>10173</v>
      </c>
      <c r="I1011" s="438" t="s">
        <v>10218</v>
      </c>
      <c r="J1011" s="438" t="s">
        <v>10267</v>
      </c>
      <c r="K1011" s="438" t="s">
        <v>5856</v>
      </c>
      <c r="L1011" s="438" t="s">
        <v>6076</v>
      </c>
      <c r="M1011" s="438" t="s">
        <v>10268</v>
      </c>
      <c r="N1011" s="438" t="s">
        <v>10269</v>
      </c>
      <c r="O1011" s="438" t="s">
        <v>10270</v>
      </c>
      <c r="P1011" s="438" t="s">
        <v>8</v>
      </c>
      <c r="Q1011" s="438" t="s">
        <v>1325</v>
      </c>
      <c r="R1011" s="438"/>
      <c r="S1011" s="438" t="s">
        <v>10177</v>
      </c>
      <c r="T1011" s="442" t="s">
        <v>10271</v>
      </c>
    </row>
    <row r="1012" spans="1:20">
      <c r="A1012" s="438" t="s">
        <v>10272</v>
      </c>
      <c r="B1012" s="438" t="s">
        <v>5849</v>
      </c>
      <c r="C1012" s="438" t="s">
        <v>5850</v>
      </c>
      <c r="D1012" s="438" t="s">
        <v>10172</v>
      </c>
      <c r="E1012" s="438" t="s">
        <v>5852</v>
      </c>
      <c r="F1012" s="438" t="s">
        <v>58</v>
      </c>
      <c r="G1012" s="438" t="s">
        <v>58</v>
      </c>
      <c r="H1012" s="438" t="s">
        <v>10173</v>
      </c>
      <c r="I1012" s="438" t="s">
        <v>10218</v>
      </c>
      <c r="J1012" s="438" t="s">
        <v>10273</v>
      </c>
      <c r="K1012" s="438" t="s">
        <v>5856</v>
      </c>
      <c r="L1012" s="438" t="s">
        <v>6076</v>
      </c>
      <c r="M1012" s="438" t="s">
        <v>10274</v>
      </c>
      <c r="N1012" s="438" t="s">
        <v>10275</v>
      </c>
      <c r="O1012" s="438" t="s">
        <v>10276</v>
      </c>
      <c r="P1012" s="438" t="s">
        <v>8</v>
      </c>
      <c r="Q1012" s="438" t="s">
        <v>1325</v>
      </c>
      <c r="R1012" s="438"/>
      <c r="S1012" s="438" t="s">
        <v>10177</v>
      </c>
      <c r="T1012" s="442" t="s">
        <v>10277</v>
      </c>
    </row>
    <row r="1013" spans="1:20">
      <c r="A1013" s="438" t="s">
        <v>10278</v>
      </c>
      <c r="B1013" s="438" t="s">
        <v>5849</v>
      </c>
      <c r="C1013" s="438" t="s">
        <v>5850</v>
      </c>
      <c r="D1013" s="438" t="s">
        <v>10172</v>
      </c>
      <c r="E1013" s="438" t="s">
        <v>5852</v>
      </c>
      <c r="F1013" s="438" t="s">
        <v>58</v>
      </c>
      <c r="G1013" s="438" t="s">
        <v>58</v>
      </c>
      <c r="H1013" s="438" t="s">
        <v>10173</v>
      </c>
      <c r="I1013" s="438" t="s">
        <v>10218</v>
      </c>
      <c r="J1013" s="438" t="s">
        <v>10279</v>
      </c>
      <c r="K1013" s="438" t="s">
        <v>5856</v>
      </c>
      <c r="L1013" s="438" t="s">
        <v>6076</v>
      </c>
      <c r="M1013" s="438" t="s">
        <v>10280</v>
      </c>
      <c r="N1013" s="438" t="s">
        <v>10281</v>
      </c>
      <c r="O1013" s="438" t="s">
        <v>10282</v>
      </c>
      <c r="P1013" s="438" t="s">
        <v>8</v>
      </c>
      <c r="Q1013" s="438" t="s">
        <v>1325</v>
      </c>
      <c r="R1013" s="438"/>
      <c r="S1013" s="438" t="s">
        <v>10177</v>
      </c>
      <c r="T1013" s="442" t="s">
        <v>10283</v>
      </c>
    </row>
    <row r="1014" spans="1:20">
      <c r="A1014" s="438" t="s">
        <v>10284</v>
      </c>
      <c r="B1014" s="438" t="s">
        <v>5849</v>
      </c>
      <c r="C1014" s="438" t="s">
        <v>5850</v>
      </c>
      <c r="D1014" s="438" t="s">
        <v>10172</v>
      </c>
      <c r="E1014" s="438" t="s">
        <v>5852</v>
      </c>
      <c r="F1014" s="438" t="s">
        <v>58</v>
      </c>
      <c r="G1014" s="438" t="s">
        <v>58</v>
      </c>
      <c r="H1014" s="438" t="s">
        <v>10173</v>
      </c>
      <c r="I1014" s="438" t="s">
        <v>10218</v>
      </c>
      <c r="J1014" s="438" t="s">
        <v>10285</v>
      </c>
      <c r="K1014" s="438" t="s">
        <v>5856</v>
      </c>
      <c r="L1014" s="438" t="s">
        <v>6076</v>
      </c>
      <c r="M1014" s="438" t="s">
        <v>58</v>
      </c>
      <c r="N1014" s="438" t="s">
        <v>10286</v>
      </c>
      <c r="O1014" s="438" t="s">
        <v>10287</v>
      </c>
      <c r="P1014" s="438" t="s">
        <v>8</v>
      </c>
      <c r="Q1014" s="438" t="s">
        <v>1325</v>
      </c>
      <c r="R1014" s="438"/>
      <c r="S1014" s="438" t="s">
        <v>10177</v>
      </c>
      <c r="T1014" s="442" t="s">
        <v>10288</v>
      </c>
    </row>
    <row r="1015" spans="1:20">
      <c r="A1015" s="438" t="s">
        <v>10289</v>
      </c>
      <c r="B1015" s="438" t="s">
        <v>5849</v>
      </c>
      <c r="C1015" s="438" t="s">
        <v>5850</v>
      </c>
      <c r="D1015" s="438" t="s">
        <v>10172</v>
      </c>
      <c r="E1015" s="438" t="s">
        <v>5852</v>
      </c>
      <c r="F1015" s="438" t="s">
        <v>58</v>
      </c>
      <c r="G1015" s="438" t="s">
        <v>58</v>
      </c>
      <c r="H1015" s="438" t="s">
        <v>10173</v>
      </c>
      <c r="I1015" s="438" t="s">
        <v>10290</v>
      </c>
      <c r="J1015" s="438" t="s">
        <v>10291</v>
      </c>
      <c r="K1015" s="438" t="s">
        <v>5856</v>
      </c>
      <c r="L1015" s="438" t="s">
        <v>6076</v>
      </c>
      <c r="M1015" s="438" t="s">
        <v>58</v>
      </c>
      <c r="N1015" s="438" t="s">
        <v>10292</v>
      </c>
      <c r="O1015" s="438" t="s">
        <v>10293</v>
      </c>
      <c r="P1015" s="438" t="s">
        <v>8</v>
      </c>
      <c r="Q1015" s="438" t="s">
        <v>1325</v>
      </c>
      <c r="R1015" s="438"/>
      <c r="S1015" s="438" t="s">
        <v>10177</v>
      </c>
      <c r="T1015" s="442" t="s">
        <v>10294</v>
      </c>
    </row>
    <row r="1016" spans="1:20">
      <c r="A1016" s="438" t="s">
        <v>10295</v>
      </c>
      <c r="B1016" s="438" t="s">
        <v>5849</v>
      </c>
      <c r="C1016" s="438" t="s">
        <v>5850</v>
      </c>
      <c r="D1016" s="438" t="s">
        <v>10172</v>
      </c>
      <c r="E1016" s="438" t="s">
        <v>5852</v>
      </c>
      <c r="F1016" s="438" t="s">
        <v>58</v>
      </c>
      <c r="G1016" s="438" t="s">
        <v>58</v>
      </c>
      <c r="H1016" s="438" t="s">
        <v>10173</v>
      </c>
      <c r="I1016" s="438" t="s">
        <v>10290</v>
      </c>
      <c r="J1016" s="438" t="s">
        <v>10296</v>
      </c>
      <c r="K1016" s="438" t="s">
        <v>5856</v>
      </c>
      <c r="L1016" s="438" t="s">
        <v>6076</v>
      </c>
      <c r="M1016" s="438" t="s">
        <v>58</v>
      </c>
      <c r="N1016" s="438" t="s">
        <v>10297</v>
      </c>
      <c r="O1016" s="438" t="s">
        <v>10298</v>
      </c>
      <c r="P1016" s="438" t="s">
        <v>8</v>
      </c>
      <c r="Q1016" s="438" t="s">
        <v>1325</v>
      </c>
      <c r="R1016" s="438"/>
      <c r="S1016" s="438" t="s">
        <v>10177</v>
      </c>
      <c r="T1016" s="442" t="s">
        <v>10299</v>
      </c>
    </row>
    <row r="1017" spans="1:20">
      <c r="A1017" s="438" t="s">
        <v>10300</v>
      </c>
      <c r="B1017" s="438" t="s">
        <v>5849</v>
      </c>
      <c r="C1017" s="438" t="s">
        <v>5850</v>
      </c>
      <c r="D1017" s="438" t="s">
        <v>10172</v>
      </c>
      <c r="E1017" s="438" t="s">
        <v>5852</v>
      </c>
      <c r="F1017" s="438" t="s">
        <v>58</v>
      </c>
      <c r="G1017" s="438" t="s">
        <v>58</v>
      </c>
      <c r="H1017" s="438" t="s">
        <v>10173</v>
      </c>
      <c r="I1017" s="438" t="s">
        <v>10290</v>
      </c>
      <c r="J1017" s="438" t="s">
        <v>10301</v>
      </c>
      <c r="K1017" s="438" t="s">
        <v>5856</v>
      </c>
      <c r="L1017" s="438" t="s">
        <v>6076</v>
      </c>
      <c r="M1017" s="438" t="s">
        <v>58</v>
      </c>
      <c r="N1017" s="438" t="s">
        <v>10302</v>
      </c>
      <c r="O1017" s="438" t="s">
        <v>10303</v>
      </c>
      <c r="P1017" s="438" t="s">
        <v>8</v>
      </c>
      <c r="Q1017" s="438" t="s">
        <v>1325</v>
      </c>
      <c r="R1017" s="438"/>
      <c r="S1017" s="438" t="s">
        <v>10177</v>
      </c>
      <c r="T1017" s="442" t="s">
        <v>10304</v>
      </c>
    </row>
    <row r="1018" spans="1:20">
      <c r="A1018" s="438" t="s">
        <v>10305</v>
      </c>
      <c r="B1018" s="438" t="s">
        <v>5849</v>
      </c>
      <c r="C1018" s="438" t="s">
        <v>5850</v>
      </c>
      <c r="D1018" s="438" t="s">
        <v>10172</v>
      </c>
      <c r="E1018" s="438" t="s">
        <v>5852</v>
      </c>
      <c r="F1018" s="438" t="s">
        <v>58</v>
      </c>
      <c r="G1018" s="438" t="s">
        <v>58</v>
      </c>
      <c r="H1018" s="438" t="s">
        <v>10173</v>
      </c>
      <c r="I1018" s="438" t="s">
        <v>10290</v>
      </c>
      <c r="J1018" s="438" t="s">
        <v>10306</v>
      </c>
      <c r="K1018" s="438" t="s">
        <v>5856</v>
      </c>
      <c r="L1018" s="438" t="s">
        <v>6076</v>
      </c>
      <c r="M1018" s="438" t="s">
        <v>58</v>
      </c>
      <c r="N1018" s="438" t="s">
        <v>10307</v>
      </c>
      <c r="O1018" s="438" t="s">
        <v>10308</v>
      </c>
      <c r="P1018" s="438" t="s">
        <v>8</v>
      </c>
      <c r="Q1018" s="438" t="s">
        <v>1325</v>
      </c>
      <c r="R1018" s="438"/>
      <c r="S1018" s="438" t="s">
        <v>10177</v>
      </c>
      <c r="T1018" s="442" t="s">
        <v>10309</v>
      </c>
    </row>
    <row r="1019" spans="1:20">
      <c r="A1019" s="438" t="s">
        <v>10310</v>
      </c>
      <c r="B1019" s="438" t="s">
        <v>5849</v>
      </c>
      <c r="C1019" s="438" t="s">
        <v>5850</v>
      </c>
      <c r="D1019" s="438" t="s">
        <v>10172</v>
      </c>
      <c r="E1019" s="438" t="s">
        <v>5852</v>
      </c>
      <c r="F1019" s="438" t="s">
        <v>58</v>
      </c>
      <c r="G1019" s="438" t="s">
        <v>58</v>
      </c>
      <c r="H1019" s="438" t="s">
        <v>10173</v>
      </c>
      <c r="I1019" s="438" t="s">
        <v>10290</v>
      </c>
      <c r="J1019" s="438" t="s">
        <v>10311</v>
      </c>
      <c r="K1019" s="438" t="s">
        <v>5856</v>
      </c>
      <c r="L1019" s="438" t="s">
        <v>6076</v>
      </c>
      <c r="M1019" s="438" t="s">
        <v>58</v>
      </c>
      <c r="N1019" s="438" t="s">
        <v>10312</v>
      </c>
      <c r="O1019" s="438" t="s">
        <v>10313</v>
      </c>
      <c r="P1019" s="438" t="s">
        <v>8</v>
      </c>
      <c r="Q1019" s="438" t="s">
        <v>1325</v>
      </c>
      <c r="R1019" s="438"/>
      <c r="S1019" s="438" t="s">
        <v>10177</v>
      </c>
      <c r="T1019" s="442" t="s">
        <v>10314</v>
      </c>
    </row>
    <row r="1020" spans="1:20">
      <c r="A1020" s="438" t="s">
        <v>10315</v>
      </c>
      <c r="B1020" s="438" t="s">
        <v>5849</v>
      </c>
      <c r="C1020" s="438" t="s">
        <v>5850</v>
      </c>
      <c r="D1020" s="438" t="s">
        <v>10172</v>
      </c>
      <c r="E1020" s="438" t="s">
        <v>5852</v>
      </c>
      <c r="F1020" s="438" t="s">
        <v>58</v>
      </c>
      <c r="G1020" s="438" t="s">
        <v>58</v>
      </c>
      <c r="H1020" s="438" t="s">
        <v>10173</v>
      </c>
      <c r="I1020" s="438" t="s">
        <v>10290</v>
      </c>
      <c r="J1020" s="438" t="s">
        <v>10316</v>
      </c>
      <c r="K1020" s="438" t="s">
        <v>5856</v>
      </c>
      <c r="L1020" s="438" t="s">
        <v>6076</v>
      </c>
      <c r="M1020" s="438" t="s">
        <v>58</v>
      </c>
      <c r="N1020" s="438" t="s">
        <v>10317</v>
      </c>
      <c r="O1020" s="438" t="s">
        <v>10318</v>
      </c>
      <c r="P1020" s="438" t="s">
        <v>8</v>
      </c>
      <c r="Q1020" s="438" t="s">
        <v>1325</v>
      </c>
      <c r="R1020" s="438"/>
      <c r="S1020" s="438" t="s">
        <v>10177</v>
      </c>
      <c r="T1020" s="442" t="s">
        <v>10319</v>
      </c>
    </row>
    <row r="1021" spans="1:20">
      <c r="A1021" s="438" t="s">
        <v>10320</v>
      </c>
      <c r="B1021" s="438" t="s">
        <v>5849</v>
      </c>
      <c r="C1021" s="438" t="s">
        <v>5850</v>
      </c>
      <c r="D1021" s="438" t="s">
        <v>10172</v>
      </c>
      <c r="E1021" s="438" t="s">
        <v>5852</v>
      </c>
      <c r="F1021" s="438" t="s">
        <v>58</v>
      </c>
      <c r="G1021" s="438" t="s">
        <v>58</v>
      </c>
      <c r="H1021" s="438" t="s">
        <v>10173</v>
      </c>
      <c r="I1021" s="438" t="s">
        <v>10290</v>
      </c>
      <c r="J1021" s="438" t="s">
        <v>10321</v>
      </c>
      <c r="K1021" s="438" t="s">
        <v>5856</v>
      </c>
      <c r="L1021" s="438" t="s">
        <v>6076</v>
      </c>
      <c r="M1021" s="438" t="s">
        <v>58</v>
      </c>
      <c r="N1021" s="438" t="s">
        <v>10322</v>
      </c>
      <c r="O1021" s="438" t="s">
        <v>10323</v>
      </c>
      <c r="P1021" s="438" t="s">
        <v>8</v>
      </c>
      <c r="Q1021" s="438" t="s">
        <v>1325</v>
      </c>
      <c r="R1021" s="438"/>
      <c r="S1021" s="438" t="s">
        <v>10177</v>
      </c>
      <c r="T1021" s="442" t="s">
        <v>10324</v>
      </c>
    </row>
    <row r="1022" spans="1:20">
      <c r="A1022" s="438" t="s">
        <v>10325</v>
      </c>
      <c r="B1022" s="438" t="s">
        <v>5849</v>
      </c>
      <c r="C1022" s="438" t="s">
        <v>5850</v>
      </c>
      <c r="D1022" s="438" t="s">
        <v>10172</v>
      </c>
      <c r="E1022" s="438" t="s">
        <v>5852</v>
      </c>
      <c r="F1022" s="438" t="s">
        <v>58</v>
      </c>
      <c r="G1022" s="438" t="s">
        <v>58</v>
      </c>
      <c r="H1022" s="438" t="s">
        <v>10173</v>
      </c>
      <c r="I1022" s="438" t="s">
        <v>10290</v>
      </c>
      <c r="J1022" s="438" t="s">
        <v>10326</v>
      </c>
      <c r="K1022" s="438" t="s">
        <v>5856</v>
      </c>
      <c r="L1022" s="438" t="s">
        <v>6076</v>
      </c>
      <c r="M1022" s="438" t="s">
        <v>58</v>
      </c>
      <c r="N1022" s="438" t="s">
        <v>10327</v>
      </c>
      <c r="O1022" s="438" t="s">
        <v>10328</v>
      </c>
      <c r="P1022" s="438" t="s">
        <v>8</v>
      </c>
      <c r="Q1022" s="438" t="s">
        <v>1325</v>
      </c>
      <c r="R1022" s="438"/>
      <c r="S1022" s="438" t="s">
        <v>10177</v>
      </c>
      <c r="T1022" s="442" t="s">
        <v>10329</v>
      </c>
    </row>
    <row r="1023" spans="1:20">
      <c r="A1023" s="438" t="s">
        <v>10330</v>
      </c>
      <c r="B1023" s="438" t="s">
        <v>5849</v>
      </c>
      <c r="C1023" s="438" t="s">
        <v>5850</v>
      </c>
      <c r="D1023" s="438" t="s">
        <v>10172</v>
      </c>
      <c r="E1023" s="438" t="s">
        <v>5852</v>
      </c>
      <c r="F1023" s="438" t="s">
        <v>58</v>
      </c>
      <c r="G1023" s="438" t="s">
        <v>58</v>
      </c>
      <c r="H1023" s="438" t="s">
        <v>10173</v>
      </c>
      <c r="I1023" s="438" t="s">
        <v>10290</v>
      </c>
      <c r="J1023" s="438" t="s">
        <v>10331</v>
      </c>
      <c r="K1023" s="438" t="s">
        <v>5856</v>
      </c>
      <c r="L1023" s="438" t="s">
        <v>6076</v>
      </c>
      <c r="M1023" s="438" t="s">
        <v>58</v>
      </c>
      <c r="N1023" s="438" t="s">
        <v>10332</v>
      </c>
      <c r="O1023" s="438" t="s">
        <v>10333</v>
      </c>
      <c r="P1023" s="438" t="s">
        <v>8</v>
      </c>
      <c r="Q1023" s="438" t="s">
        <v>1325</v>
      </c>
      <c r="R1023" s="438"/>
      <c r="S1023" s="438" t="s">
        <v>10177</v>
      </c>
      <c r="T1023" s="442" t="s">
        <v>10334</v>
      </c>
    </row>
    <row r="1024" spans="1:20">
      <c r="A1024" s="438" t="s">
        <v>10335</v>
      </c>
      <c r="B1024" s="438" t="s">
        <v>5849</v>
      </c>
      <c r="C1024" s="438" t="s">
        <v>5850</v>
      </c>
      <c r="D1024" s="438" t="s">
        <v>10172</v>
      </c>
      <c r="E1024" s="438" t="s">
        <v>5852</v>
      </c>
      <c r="F1024" s="438" t="s">
        <v>58</v>
      </c>
      <c r="G1024" s="438" t="s">
        <v>58</v>
      </c>
      <c r="H1024" s="438" t="s">
        <v>10173</v>
      </c>
      <c r="I1024" s="438" t="s">
        <v>10290</v>
      </c>
      <c r="J1024" s="438" t="s">
        <v>10336</v>
      </c>
      <c r="K1024" s="438" t="s">
        <v>5856</v>
      </c>
      <c r="L1024" s="438" t="s">
        <v>6076</v>
      </c>
      <c r="M1024" s="438" t="s">
        <v>58</v>
      </c>
      <c r="N1024" s="438" t="s">
        <v>10337</v>
      </c>
      <c r="O1024" s="438" t="s">
        <v>10338</v>
      </c>
      <c r="P1024" s="438" t="s">
        <v>8</v>
      </c>
      <c r="Q1024" s="438" t="s">
        <v>1325</v>
      </c>
      <c r="R1024" s="438"/>
      <c r="S1024" s="438" t="s">
        <v>10177</v>
      </c>
      <c r="T1024" s="442" t="s">
        <v>10339</v>
      </c>
    </row>
    <row r="1025" spans="1:20">
      <c r="A1025" s="438" t="s">
        <v>10340</v>
      </c>
      <c r="B1025" s="438" t="s">
        <v>5849</v>
      </c>
      <c r="C1025" s="438" t="s">
        <v>5850</v>
      </c>
      <c r="D1025" s="438" t="s">
        <v>10172</v>
      </c>
      <c r="E1025" s="438" t="s">
        <v>5852</v>
      </c>
      <c r="F1025" s="438" t="s">
        <v>58</v>
      </c>
      <c r="G1025" s="438" t="s">
        <v>58</v>
      </c>
      <c r="H1025" s="438" t="s">
        <v>10173</v>
      </c>
      <c r="I1025" s="438" t="s">
        <v>10290</v>
      </c>
      <c r="J1025" s="438" t="s">
        <v>10341</v>
      </c>
      <c r="K1025" s="438" t="s">
        <v>5856</v>
      </c>
      <c r="L1025" s="438" t="s">
        <v>6076</v>
      </c>
      <c r="M1025" s="438" t="s">
        <v>58</v>
      </c>
      <c r="N1025" s="438" t="s">
        <v>10342</v>
      </c>
      <c r="O1025" s="438" t="s">
        <v>10328</v>
      </c>
      <c r="P1025" s="438" t="s">
        <v>8</v>
      </c>
      <c r="Q1025" s="438" t="s">
        <v>1325</v>
      </c>
      <c r="R1025" s="438"/>
      <c r="S1025" s="438" t="s">
        <v>10177</v>
      </c>
      <c r="T1025" s="442" t="s">
        <v>10343</v>
      </c>
    </row>
    <row r="1026" spans="1:20">
      <c r="A1026" s="438" t="s">
        <v>10344</v>
      </c>
      <c r="B1026" s="438" t="s">
        <v>5849</v>
      </c>
      <c r="C1026" s="438" t="s">
        <v>5850</v>
      </c>
      <c r="D1026" s="438" t="s">
        <v>10172</v>
      </c>
      <c r="E1026" s="438" t="s">
        <v>5852</v>
      </c>
      <c r="F1026" s="438" t="s">
        <v>58</v>
      </c>
      <c r="G1026" s="438" t="s">
        <v>58</v>
      </c>
      <c r="H1026" s="438" t="s">
        <v>10173</v>
      </c>
      <c r="I1026" s="438" t="s">
        <v>10290</v>
      </c>
      <c r="J1026" s="438" t="s">
        <v>10345</v>
      </c>
      <c r="K1026" s="438" t="s">
        <v>5856</v>
      </c>
      <c r="L1026" s="438" t="s">
        <v>6076</v>
      </c>
      <c r="M1026" s="438" t="s">
        <v>58</v>
      </c>
      <c r="N1026" s="438" t="s">
        <v>10346</v>
      </c>
      <c r="O1026" s="438" t="s">
        <v>10333</v>
      </c>
      <c r="P1026" s="438" t="s">
        <v>8</v>
      </c>
      <c r="Q1026" s="438" t="s">
        <v>1325</v>
      </c>
      <c r="R1026" s="438"/>
      <c r="S1026" s="438" t="s">
        <v>10177</v>
      </c>
      <c r="T1026" s="442" t="s">
        <v>10347</v>
      </c>
    </row>
    <row r="1027" spans="1:20">
      <c r="A1027" s="438" t="s">
        <v>10348</v>
      </c>
      <c r="B1027" s="438" t="s">
        <v>5849</v>
      </c>
      <c r="C1027" s="438" t="s">
        <v>5850</v>
      </c>
      <c r="D1027" s="438" t="s">
        <v>10172</v>
      </c>
      <c r="E1027" s="438" t="s">
        <v>5852</v>
      </c>
      <c r="F1027" s="438" t="s">
        <v>58</v>
      </c>
      <c r="G1027" s="438" t="s">
        <v>58</v>
      </c>
      <c r="H1027" s="438" t="s">
        <v>10173</v>
      </c>
      <c r="I1027" s="438" t="s">
        <v>10290</v>
      </c>
      <c r="J1027" s="438" t="s">
        <v>10349</v>
      </c>
      <c r="K1027" s="438" t="s">
        <v>5856</v>
      </c>
      <c r="L1027" s="438" t="s">
        <v>5857</v>
      </c>
      <c r="M1027" s="438" t="s">
        <v>58</v>
      </c>
      <c r="N1027" s="438" t="s">
        <v>10350</v>
      </c>
      <c r="O1027" s="438" t="s">
        <v>10351</v>
      </c>
      <c r="P1027" s="438" t="s">
        <v>8</v>
      </c>
      <c r="Q1027" s="438" t="s">
        <v>1325</v>
      </c>
      <c r="R1027" s="438"/>
      <c r="S1027" s="438" t="s">
        <v>10177</v>
      </c>
      <c r="T1027" s="442" t="s">
        <v>10352</v>
      </c>
    </row>
    <row r="1028" spans="1:20">
      <c r="A1028" s="438" t="s">
        <v>10353</v>
      </c>
      <c r="B1028" s="438" t="s">
        <v>5849</v>
      </c>
      <c r="C1028" s="438" t="s">
        <v>5850</v>
      </c>
      <c r="D1028" s="438" t="s">
        <v>10172</v>
      </c>
      <c r="E1028" s="438" t="s">
        <v>5852</v>
      </c>
      <c r="F1028" s="438" t="s">
        <v>58</v>
      </c>
      <c r="G1028" s="438" t="s">
        <v>58</v>
      </c>
      <c r="H1028" s="438" t="s">
        <v>10173</v>
      </c>
      <c r="I1028" s="438" t="s">
        <v>10290</v>
      </c>
      <c r="J1028" s="438" t="s">
        <v>10354</v>
      </c>
      <c r="K1028" s="438" t="s">
        <v>5856</v>
      </c>
      <c r="L1028" s="438" t="s">
        <v>6076</v>
      </c>
      <c r="M1028" s="438" t="s">
        <v>58</v>
      </c>
      <c r="N1028" s="438" t="s">
        <v>10355</v>
      </c>
      <c r="O1028" s="438" t="s">
        <v>10356</v>
      </c>
      <c r="P1028" s="438" t="s">
        <v>8</v>
      </c>
      <c r="Q1028" s="438" t="s">
        <v>1325</v>
      </c>
      <c r="R1028" s="438"/>
      <c r="S1028" s="438" t="s">
        <v>10177</v>
      </c>
      <c r="T1028" s="442" t="s">
        <v>10357</v>
      </c>
    </row>
    <row r="1029" spans="1:20">
      <c r="A1029" s="438" t="s">
        <v>10358</v>
      </c>
      <c r="B1029" s="438" t="s">
        <v>5849</v>
      </c>
      <c r="C1029" s="438" t="s">
        <v>5850</v>
      </c>
      <c r="D1029" s="438" t="s">
        <v>10172</v>
      </c>
      <c r="E1029" s="438" t="s">
        <v>5852</v>
      </c>
      <c r="F1029" s="438" t="s">
        <v>58</v>
      </c>
      <c r="G1029" s="438" t="s">
        <v>58</v>
      </c>
      <c r="H1029" s="438" t="s">
        <v>10173</v>
      </c>
      <c r="I1029" s="438" t="s">
        <v>10290</v>
      </c>
      <c r="J1029" s="438" t="s">
        <v>10359</v>
      </c>
      <c r="K1029" s="438" t="s">
        <v>5856</v>
      </c>
      <c r="L1029" s="438" t="s">
        <v>6076</v>
      </c>
      <c r="M1029" s="438" t="s">
        <v>58</v>
      </c>
      <c r="N1029" s="438" t="s">
        <v>10360</v>
      </c>
      <c r="O1029" s="438" t="s">
        <v>10293</v>
      </c>
      <c r="P1029" s="438" t="s">
        <v>8</v>
      </c>
      <c r="Q1029" s="438" t="s">
        <v>1325</v>
      </c>
      <c r="R1029" s="438"/>
      <c r="S1029" s="438" t="s">
        <v>10177</v>
      </c>
      <c r="T1029" s="442" t="s">
        <v>10361</v>
      </c>
    </row>
    <row r="1030" spans="1:20">
      <c r="A1030" s="438" t="s">
        <v>10362</v>
      </c>
      <c r="B1030" s="438" t="s">
        <v>5849</v>
      </c>
      <c r="C1030" s="438" t="s">
        <v>5850</v>
      </c>
      <c r="D1030" s="438" t="s">
        <v>10172</v>
      </c>
      <c r="E1030" s="438" t="s">
        <v>5852</v>
      </c>
      <c r="F1030" s="438" t="s">
        <v>58</v>
      </c>
      <c r="G1030" s="438" t="s">
        <v>58</v>
      </c>
      <c r="H1030" s="438" t="s">
        <v>10173</v>
      </c>
      <c r="I1030" s="438" t="s">
        <v>10290</v>
      </c>
      <c r="J1030" s="438" t="s">
        <v>10363</v>
      </c>
      <c r="K1030" s="438" t="s">
        <v>5856</v>
      </c>
      <c r="L1030" s="438" t="s">
        <v>6076</v>
      </c>
      <c r="M1030" s="438" t="s">
        <v>58</v>
      </c>
      <c r="N1030" s="438" t="s">
        <v>10364</v>
      </c>
      <c r="O1030" s="438" t="s">
        <v>10365</v>
      </c>
      <c r="P1030" s="438" t="s">
        <v>8</v>
      </c>
      <c r="Q1030" s="438" t="s">
        <v>1325</v>
      </c>
      <c r="R1030" s="438"/>
      <c r="S1030" s="438" t="s">
        <v>10177</v>
      </c>
      <c r="T1030" s="442" t="s">
        <v>10366</v>
      </c>
    </row>
    <row r="1031" spans="1:20">
      <c r="A1031" s="438" t="s">
        <v>10367</v>
      </c>
      <c r="B1031" s="438" t="s">
        <v>5849</v>
      </c>
      <c r="C1031" s="438" t="s">
        <v>5850</v>
      </c>
      <c r="D1031" s="438" t="s">
        <v>10172</v>
      </c>
      <c r="E1031" s="438" t="s">
        <v>5852</v>
      </c>
      <c r="F1031" s="438" t="s">
        <v>58</v>
      </c>
      <c r="G1031" s="438" t="s">
        <v>58</v>
      </c>
      <c r="H1031" s="438" t="s">
        <v>7611</v>
      </c>
      <c r="I1031" s="438" t="s">
        <v>7611</v>
      </c>
      <c r="J1031" s="438" t="s">
        <v>10368</v>
      </c>
      <c r="K1031" s="438" t="s">
        <v>5872</v>
      </c>
      <c r="L1031" s="438" t="s">
        <v>6076</v>
      </c>
      <c r="M1031" s="438" t="s">
        <v>58</v>
      </c>
      <c r="N1031" s="438" t="s">
        <v>10369</v>
      </c>
      <c r="O1031" s="438" t="s">
        <v>10370</v>
      </c>
      <c r="P1031" s="438"/>
      <c r="Q1031" s="438" t="s">
        <v>625</v>
      </c>
      <c r="R1031" s="438"/>
      <c r="S1031" s="438"/>
      <c r="T1031" s="440"/>
    </row>
    <row r="1032" spans="1:20">
      <c r="A1032" s="438" t="s">
        <v>10371</v>
      </c>
      <c r="B1032" s="438" t="s">
        <v>5849</v>
      </c>
      <c r="C1032" s="438" t="s">
        <v>5850</v>
      </c>
      <c r="D1032" s="438" t="s">
        <v>10172</v>
      </c>
      <c r="E1032" s="438" t="s">
        <v>5852</v>
      </c>
      <c r="F1032" s="438" t="s">
        <v>58</v>
      </c>
      <c r="G1032" s="438" t="s">
        <v>58</v>
      </c>
      <c r="H1032" s="438" t="s">
        <v>7611</v>
      </c>
      <c r="I1032" s="438" t="s">
        <v>7611</v>
      </c>
      <c r="J1032" s="438" t="s">
        <v>10372</v>
      </c>
      <c r="K1032" s="438" t="s">
        <v>5872</v>
      </c>
      <c r="L1032" s="438" t="s">
        <v>6076</v>
      </c>
      <c r="M1032" s="438" t="s">
        <v>58</v>
      </c>
      <c r="N1032" s="438" t="s">
        <v>10369</v>
      </c>
      <c r="O1032" s="438" t="s">
        <v>10373</v>
      </c>
      <c r="P1032" s="438"/>
      <c r="Q1032" s="438" t="s">
        <v>625</v>
      </c>
      <c r="R1032" s="438"/>
      <c r="S1032" s="438"/>
      <c r="T1032" s="440"/>
    </row>
    <row r="1033" spans="1:20">
      <c r="A1033" s="438" t="s">
        <v>10374</v>
      </c>
      <c r="B1033" s="438" t="s">
        <v>5849</v>
      </c>
      <c r="C1033" s="438" t="s">
        <v>5850</v>
      </c>
      <c r="D1033" s="438" t="s">
        <v>10172</v>
      </c>
      <c r="E1033" s="438" t="s">
        <v>5852</v>
      </c>
      <c r="F1033" s="438" t="s">
        <v>58</v>
      </c>
      <c r="G1033" s="438" t="s">
        <v>58</v>
      </c>
      <c r="H1033" s="438" t="s">
        <v>7611</v>
      </c>
      <c r="I1033" s="438" t="s">
        <v>7611</v>
      </c>
      <c r="J1033" s="438" t="s">
        <v>10375</v>
      </c>
      <c r="K1033" s="438" t="s">
        <v>5872</v>
      </c>
      <c r="L1033" s="438" t="s">
        <v>6076</v>
      </c>
      <c r="M1033" s="438" t="s">
        <v>58</v>
      </c>
      <c r="N1033" s="438" t="s">
        <v>10369</v>
      </c>
      <c r="O1033" s="438" t="s">
        <v>10376</v>
      </c>
      <c r="P1033" s="438"/>
      <c r="Q1033" s="438" t="s">
        <v>625</v>
      </c>
      <c r="R1033" s="438"/>
      <c r="S1033" s="438"/>
      <c r="T1033" s="440"/>
    </row>
    <row r="1034" spans="1:20">
      <c r="A1034" s="438" t="s">
        <v>10377</v>
      </c>
      <c r="B1034" s="438" t="s">
        <v>5849</v>
      </c>
      <c r="C1034" s="438" t="s">
        <v>5850</v>
      </c>
      <c r="D1034" s="438" t="s">
        <v>10172</v>
      </c>
      <c r="E1034" s="438" t="s">
        <v>5852</v>
      </c>
      <c r="F1034" s="438" t="s">
        <v>58</v>
      </c>
      <c r="G1034" s="438" t="s">
        <v>58</v>
      </c>
      <c r="H1034" s="438" t="s">
        <v>7611</v>
      </c>
      <c r="I1034" s="438" t="s">
        <v>7611</v>
      </c>
      <c r="J1034" s="438" t="s">
        <v>10378</v>
      </c>
      <c r="K1034" s="438" t="s">
        <v>5872</v>
      </c>
      <c r="L1034" s="438" t="s">
        <v>6076</v>
      </c>
      <c r="M1034" s="438" t="s">
        <v>58</v>
      </c>
      <c r="N1034" s="438" t="s">
        <v>10369</v>
      </c>
      <c r="O1034" s="438" t="s">
        <v>10379</v>
      </c>
      <c r="P1034" s="438"/>
      <c r="Q1034" s="438" t="s">
        <v>625</v>
      </c>
      <c r="R1034" s="438"/>
      <c r="S1034" s="438"/>
      <c r="T1034" s="440"/>
    </row>
    <row r="1035" spans="1:20">
      <c r="A1035" s="438" t="s">
        <v>10380</v>
      </c>
      <c r="B1035" s="438" t="s">
        <v>5849</v>
      </c>
      <c r="C1035" s="438" t="s">
        <v>5850</v>
      </c>
      <c r="D1035" s="438" t="s">
        <v>10172</v>
      </c>
      <c r="E1035" s="438" t="s">
        <v>5852</v>
      </c>
      <c r="F1035" s="438" t="s">
        <v>58</v>
      </c>
      <c r="G1035" s="438" t="s">
        <v>58</v>
      </c>
      <c r="H1035" s="438" t="s">
        <v>7611</v>
      </c>
      <c r="I1035" s="438" t="s">
        <v>7611</v>
      </c>
      <c r="J1035" s="438" t="s">
        <v>10381</v>
      </c>
      <c r="K1035" s="438" t="s">
        <v>5872</v>
      </c>
      <c r="L1035" s="438" t="s">
        <v>6076</v>
      </c>
      <c r="M1035" s="438" t="s">
        <v>58</v>
      </c>
      <c r="N1035" s="438" t="s">
        <v>10382</v>
      </c>
      <c r="O1035" s="438" t="s">
        <v>10383</v>
      </c>
      <c r="P1035" s="438"/>
      <c r="Q1035" s="438" t="s">
        <v>625</v>
      </c>
      <c r="R1035" s="438"/>
      <c r="S1035" s="438"/>
      <c r="T1035" s="440"/>
    </row>
    <row r="1036" spans="1:20">
      <c r="A1036" s="438" t="s">
        <v>10384</v>
      </c>
      <c r="B1036" s="438" t="s">
        <v>5849</v>
      </c>
      <c r="C1036" s="438" t="s">
        <v>5850</v>
      </c>
      <c r="D1036" s="438" t="s">
        <v>10172</v>
      </c>
      <c r="E1036" s="438" t="s">
        <v>5852</v>
      </c>
      <c r="F1036" s="438" t="s">
        <v>58</v>
      </c>
      <c r="G1036" s="438" t="s">
        <v>58</v>
      </c>
      <c r="H1036" s="438" t="s">
        <v>7611</v>
      </c>
      <c r="I1036" s="438" t="s">
        <v>7611</v>
      </c>
      <c r="J1036" s="438" t="s">
        <v>10385</v>
      </c>
      <c r="K1036" s="438" t="s">
        <v>5872</v>
      </c>
      <c r="L1036" s="438" t="s">
        <v>6076</v>
      </c>
      <c r="M1036" s="438" t="s">
        <v>58</v>
      </c>
      <c r="N1036" s="438" t="s">
        <v>10382</v>
      </c>
      <c r="O1036" s="438" t="s">
        <v>10386</v>
      </c>
      <c r="P1036" s="438"/>
      <c r="Q1036" s="438" t="s">
        <v>625</v>
      </c>
      <c r="R1036" s="438"/>
      <c r="S1036" s="438"/>
      <c r="T1036" s="440"/>
    </row>
    <row r="1037" spans="1:20">
      <c r="A1037" s="438" t="s">
        <v>10387</v>
      </c>
      <c r="B1037" s="438" t="s">
        <v>5849</v>
      </c>
      <c r="C1037" s="438" t="s">
        <v>5850</v>
      </c>
      <c r="D1037" s="438" t="s">
        <v>10172</v>
      </c>
      <c r="E1037" s="438" t="s">
        <v>5852</v>
      </c>
      <c r="F1037" s="438" t="s">
        <v>58</v>
      </c>
      <c r="G1037" s="438" t="s">
        <v>58</v>
      </c>
      <c r="H1037" s="438" t="s">
        <v>7611</v>
      </c>
      <c r="I1037" s="438" t="s">
        <v>7611</v>
      </c>
      <c r="J1037" s="438" t="s">
        <v>10388</v>
      </c>
      <c r="K1037" s="438" t="s">
        <v>5872</v>
      </c>
      <c r="L1037" s="438" t="s">
        <v>6076</v>
      </c>
      <c r="M1037" s="438" t="s">
        <v>58</v>
      </c>
      <c r="N1037" s="438" t="s">
        <v>10382</v>
      </c>
      <c r="O1037" s="438" t="s">
        <v>10389</v>
      </c>
      <c r="P1037" s="438"/>
      <c r="Q1037" s="438" t="s">
        <v>625</v>
      </c>
      <c r="R1037" s="438"/>
      <c r="S1037" s="438"/>
      <c r="T1037" s="440"/>
    </row>
    <row r="1038" spans="1:20">
      <c r="A1038" s="438" t="s">
        <v>10390</v>
      </c>
      <c r="B1038" s="438" t="s">
        <v>5849</v>
      </c>
      <c r="C1038" s="438" t="s">
        <v>5850</v>
      </c>
      <c r="D1038" s="438" t="s">
        <v>10172</v>
      </c>
      <c r="E1038" s="438" t="s">
        <v>5852</v>
      </c>
      <c r="F1038" s="438" t="s">
        <v>58</v>
      </c>
      <c r="G1038" s="438" t="s">
        <v>58</v>
      </c>
      <c r="H1038" s="438" t="s">
        <v>7611</v>
      </c>
      <c r="I1038" s="438" t="s">
        <v>7611</v>
      </c>
      <c r="J1038" s="438" t="s">
        <v>10391</v>
      </c>
      <c r="K1038" s="438" t="s">
        <v>5872</v>
      </c>
      <c r="L1038" s="438" t="s">
        <v>6076</v>
      </c>
      <c r="M1038" s="438" t="s">
        <v>58</v>
      </c>
      <c r="N1038" s="438" t="s">
        <v>10382</v>
      </c>
      <c r="O1038" s="438" t="s">
        <v>10392</v>
      </c>
      <c r="P1038" s="438"/>
      <c r="Q1038" s="438" t="s">
        <v>625</v>
      </c>
      <c r="R1038" s="438"/>
      <c r="S1038" s="438"/>
      <c r="T1038" s="440"/>
    </row>
    <row r="1039" spans="1:20">
      <c r="A1039" s="438" t="s">
        <v>10393</v>
      </c>
      <c r="B1039" s="438" t="s">
        <v>5849</v>
      </c>
      <c r="C1039" s="438" t="s">
        <v>5850</v>
      </c>
      <c r="D1039" s="438" t="s">
        <v>10172</v>
      </c>
      <c r="E1039" s="438" t="s">
        <v>5852</v>
      </c>
      <c r="F1039" s="438" t="s">
        <v>58</v>
      </c>
      <c r="G1039" s="438" t="s">
        <v>58</v>
      </c>
      <c r="H1039" s="438" t="s">
        <v>7611</v>
      </c>
      <c r="I1039" s="438" t="s">
        <v>7611</v>
      </c>
      <c r="J1039" s="438" t="s">
        <v>10394</v>
      </c>
      <c r="K1039" s="438" t="s">
        <v>5872</v>
      </c>
      <c r="L1039" s="438" t="s">
        <v>6076</v>
      </c>
      <c r="M1039" s="438" t="s">
        <v>58</v>
      </c>
      <c r="N1039" s="438" t="s">
        <v>10395</v>
      </c>
      <c r="O1039" s="438" t="s">
        <v>10396</v>
      </c>
      <c r="P1039" s="438"/>
      <c r="Q1039" s="438" t="s">
        <v>625</v>
      </c>
      <c r="R1039" s="438"/>
      <c r="S1039" s="438"/>
      <c r="T1039" s="440"/>
    </row>
    <row r="1040" spans="1:20">
      <c r="A1040" s="438" t="s">
        <v>10397</v>
      </c>
      <c r="B1040" s="438" t="s">
        <v>5849</v>
      </c>
      <c r="C1040" s="438" t="s">
        <v>5850</v>
      </c>
      <c r="D1040" s="438" t="s">
        <v>10172</v>
      </c>
      <c r="E1040" s="438" t="s">
        <v>5852</v>
      </c>
      <c r="F1040" s="438" t="s">
        <v>58</v>
      </c>
      <c r="G1040" s="438" t="s">
        <v>58</v>
      </c>
      <c r="H1040" s="438" t="s">
        <v>7611</v>
      </c>
      <c r="I1040" s="438" t="s">
        <v>7611</v>
      </c>
      <c r="J1040" s="438" t="s">
        <v>10398</v>
      </c>
      <c r="K1040" s="438" t="s">
        <v>5872</v>
      </c>
      <c r="L1040" s="438" t="s">
        <v>6076</v>
      </c>
      <c r="M1040" s="438" t="s">
        <v>58</v>
      </c>
      <c r="N1040" s="438" t="s">
        <v>10395</v>
      </c>
      <c r="O1040" s="438" t="s">
        <v>10399</v>
      </c>
      <c r="P1040" s="438"/>
      <c r="Q1040" s="438" t="s">
        <v>625</v>
      </c>
      <c r="R1040" s="438"/>
      <c r="S1040" s="438"/>
      <c r="T1040" s="440"/>
    </row>
    <row r="1041" spans="1:20">
      <c r="A1041" s="438" t="s">
        <v>10400</v>
      </c>
      <c r="B1041" s="438" t="s">
        <v>5849</v>
      </c>
      <c r="C1041" s="438" t="s">
        <v>5850</v>
      </c>
      <c r="D1041" s="438" t="s">
        <v>10172</v>
      </c>
      <c r="E1041" s="438" t="s">
        <v>5852</v>
      </c>
      <c r="F1041" s="438" t="s">
        <v>58</v>
      </c>
      <c r="G1041" s="438" t="s">
        <v>58</v>
      </c>
      <c r="H1041" s="438" t="s">
        <v>7611</v>
      </c>
      <c r="I1041" s="438" t="s">
        <v>7611</v>
      </c>
      <c r="J1041" s="438" t="s">
        <v>10401</v>
      </c>
      <c r="K1041" s="438" t="s">
        <v>5872</v>
      </c>
      <c r="L1041" s="438" t="s">
        <v>6076</v>
      </c>
      <c r="M1041" s="438" t="s">
        <v>58</v>
      </c>
      <c r="N1041" s="438" t="s">
        <v>10395</v>
      </c>
      <c r="O1041" s="438" t="s">
        <v>10402</v>
      </c>
      <c r="P1041" s="438"/>
      <c r="Q1041" s="438" t="s">
        <v>625</v>
      </c>
      <c r="R1041" s="438"/>
      <c r="S1041" s="438"/>
      <c r="T1041" s="440"/>
    </row>
    <row r="1042" spans="1:20">
      <c r="A1042" s="438" t="s">
        <v>10403</v>
      </c>
      <c r="B1042" s="438" t="s">
        <v>5849</v>
      </c>
      <c r="C1042" s="438" t="s">
        <v>5850</v>
      </c>
      <c r="D1042" s="438" t="s">
        <v>10172</v>
      </c>
      <c r="E1042" s="438" t="s">
        <v>5852</v>
      </c>
      <c r="F1042" s="438" t="s">
        <v>58</v>
      </c>
      <c r="G1042" s="438" t="s">
        <v>58</v>
      </c>
      <c r="H1042" s="438" t="s">
        <v>7611</v>
      </c>
      <c r="I1042" s="438" t="s">
        <v>7611</v>
      </c>
      <c r="J1042" s="438" t="s">
        <v>10404</v>
      </c>
      <c r="K1042" s="438" t="s">
        <v>5872</v>
      </c>
      <c r="L1042" s="438" t="s">
        <v>6076</v>
      </c>
      <c r="M1042" s="438" t="s">
        <v>58</v>
      </c>
      <c r="N1042" s="438" t="s">
        <v>10395</v>
      </c>
      <c r="O1042" s="438" t="s">
        <v>10405</v>
      </c>
      <c r="P1042" s="438"/>
      <c r="Q1042" s="438" t="s">
        <v>625</v>
      </c>
      <c r="R1042" s="438"/>
      <c r="S1042" s="438"/>
      <c r="T1042" s="440"/>
    </row>
    <row r="1043" spans="1:20">
      <c r="A1043" s="438" t="s">
        <v>10406</v>
      </c>
      <c r="B1043" s="438" t="s">
        <v>5849</v>
      </c>
      <c r="C1043" s="438" t="s">
        <v>5850</v>
      </c>
      <c r="D1043" s="438" t="s">
        <v>10172</v>
      </c>
      <c r="E1043" s="438" t="s">
        <v>5852</v>
      </c>
      <c r="F1043" s="438" t="s">
        <v>58</v>
      </c>
      <c r="G1043" s="438" t="s">
        <v>58</v>
      </c>
      <c r="H1043" s="438" t="s">
        <v>7611</v>
      </c>
      <c r="I1043" s="438" t="s">
        <v>7611</v>
      </c>
      <c r="J1043" s="438" t="s">
        <v>10407</v>
      </c>
      <c r="K1043" s="438" t="s">
        <v>5872</v>
      </c>
      <c r="L1043" s="438" t="s">
        <v>6076</v>
      </c>
      <c r="M1043" s="438" t="s">
        <v>58</v>
      </c>
      <c r="N1043" s="438" t="s">
        <v>10408</v>
      </c>
      <c r="O1043" s="438" t="s">
        <v>10409</v>
      </c>
      <c r="P1043" s="438"/>
      <c r="Q1043" s="438" t="s">
        <v>625</v>
      </c>
      <c r="R1043" s="438"/>
      <c r="S1043" s="438"/>
      <c r="T1043" s="440"/>
    </row>
    <row r="1044" spans="1:20">
      <c r="A1044" s="438" t="s">
        <v>10410</v>
      </c>
      <c r="B1044" s="438" t="s">
        <v>5849</v>
      </c>
      <c r="C1044" s="438" t="s">
        <v>5850</v>
      </c>
      <c r="D1044" s="438" t="s">
        <v>10172</v>
      </c>
      <c r="E1044" s="438" t="s">
        <v>5852</v>
      </c>
      <c r="F1044" s="438" t="s">
        <v>58</v>
      </c>
      <c r="G1044" s="438" t="s">
        <v>58</v>
      </c>
      <c r="H1044" s="438" t="s">
        <v>7611</v>
      </c>
      <c r="I1044" s="438" t="s">
        <v>7611</v>
      </c>
      <c r="J1044" s="438" t="s">
        <v>10411</v>
      </c>
      <c r="K1044" s="438" t="s">
        <v>5872</v>
      </c>
      <c r="L1044" s="438" t="s">
        <v>6076</v>
      </c>
      <c r="M1044" s="438" t="s">
        <v>58</v>
      </c>
      <c r="N1044" s="438" t="s">
        <v>10408</v>
      </c>
      <c r="O1044" s="438" t="s">
        <v>10412</v>
      </c>
      <c r="P1044" s="438"/>
      <c r="Q1044" s="438" t="s">
        <v>625</v>
      </c>
      <c r="R1044" s="438"/>
      <c r="S1044" s="438"/>
      <c r="T1044" s="440"/>
    </row>
    <row r="1045" spans="1:20">
      <c r="A1045" s="438" t="s">
        <v>10413</v>
      </c>
      <c r="B1045" s="438" t="s">
        <v>5849</v>
      </c>
      <c r="C1045" s="438" t="s">
        <v>5850</v>
      </c>
      <c r="D1045" s="438" t="s">
        <v>10172</v>
      </c>
      <c r="E1045" s="438" t="s">
        <v>5852</v>
      </c>
      <c r="F1045" s="438" t="s">
        <v>58</v>
      </c>
      <c r="G1045" s="438" t="s">
        <v>58</v>
      </c>
      <c r="H1045" s="438" t="s">
        <v>7611</v>
      </c>
      <c r="I1045" s="438" t="s">
        <v>7611</v>
      </c>
      <c r="J1045" s="438" t="s">
        <v>10414</v>
      </c>
      <c r="K1045" s="438" t="s">
        <v>5872</v>
      </c>
      <c r="L1045" s="438" t="s">
        <v>6076</v>
      </c>
      <c r="M1045" s="438" t="s">
        <v>58</v>
      </c>
      <c r="N1045" s="438" t="s">
        <v>10408</v>
      </c>
      <c r="O1045" s="438" t="s">
        <v>10415</v>
      </c>
      <c r="P1045" s="438"/>
      <c r="Q1045" s="438" t="s">
        <v>625</v>
      </c>
      <c r="R1045" s="438"/>
      <c r="S1045" s="438"/>
      <c r="T1045" s="440"/>
    </row>
    <row r="1046" spans="1:20">
      <c r="A1046" s="438" t="s">
        <v>10416</v>
      </c>
      <c r="B1046" s="438" t="s">
        <v>5849</v>
      </c>
      <c r="C1046" s="438" t="s">
        <v>5850</v>
      </c>
      <c r="D1046" s="438" t="s">
        <v>10172</v>
      </c>
      <c r="E1046" s="438" t="s">
        <v>5852</v>
      </c>
      <c r="F1046" s="438" t="s">
        <v>58</v>
      </c>
      <c r="G1046" s="438" t="s">
        <v>58</v>
      </c>
      <c r="H1046" s="438" t="s">
        <v>7611</v>
      </c>
      <c r="I1046" s="438" t="s">
        <v>7611</v>
      </c>
      <c r="J1046" s="438" t="s">
        <v>10417</v>
      </c>
      <c r="K1046" s="438" t="s">
        <v>5872</v>
      </c>
      <c r="L1046" s="438" t="s">
        <v>6076</v>
      </c>
      <c r="M1046" s="438" t="s">
        <v>58</v>
      </c>
      <c r="N1046" s="438" t="s">
        <v>10408</v>
      </c>
      <c r="O1046" s="438" t="s">
        <v>10418</v>
      </c>
      <c r="P1046" s="438"/>
      <c r="Q1046" s="438" t="s">
        <v>625</v>
      </c>
      <c r="R1046" s="438"/>
      <c r="S1046" s="438"/>
      <c r="T1046" s="440"/>
    </row>
    <row r="1047" spans="1:20">
      <c r="A1047" s="438" t="s">
        <v>10419</v>
      </c>
      <c r="B1047" s="438" t="s">
        <v>5849</v>
      </c>
      <c r="C1047" s="438" t="s">
        <v>5850</v>
      </c>
      <c r="D1047" s="438" t="s">
        <v>10172</v>
      </c>
      <c r="E1047" s="438" t="s">
        <v>5852</v>
      </c>
      <c r="F1047" s="438" t="s">
        <v>58</v>
      </c>
      <c r="G1047" s="438" t="s">
        <v>58</v>
      </c>
      <c r="H1047" s="438" t="s">
        <v>7611</v>
      </c>
      <c r="I1047" s="438" t="s">
        <v>7611</v>
      </c>
      <c r="J1047" s="438" t="s">
        <v>10420</v>
      </c>
      <c r="K1047" s="438" t="s">
        <v>5872</v>
      </c>
      <c r="L1047" s="438" t="s">
        <v>6076</v>
      </c>
      <c r="M1047" s="438" t="s">
        <v>58</v>
      </c>
      <c r="N1047" s="438" t="s">
        <v>10421</v>
      </c>
      <c r="O1047" s="438" t="s">
        <v>10422</v>
      </c>
      <c r="P1047" s="438"/>
      <c r="Q1047" s="438" t="s">
        <v>625</v>
      </c>
      <c r="R1047" s="438"/>
      <c r="S1047" s="438"/>
      <c r="T1047" s="440" t="s">
        <v>10423</v>
      </c>
    </row>
    <row r="1048" spans="1:20">
      <c r="A1048" s="438" t="s">
        <v>10424</v>
      </c>
      <c r="B1048" s="438" t="s">
        <v>5849</v>
      </c>
      <c r="C1048" s="438" t="s">
        <v>5850</v>
      </c>
      <c r="D1048" s="438" t="s">
        <v>10172</v>
      </c>
      <c r="E1048" s="438" t="s">
        <v>5852</v>
      </c>
      <c r="F1048" s="438" t="s">
        <v>58</v>
      </c>
      <c r="G1048" s="438" t="s">
        <v>58</v>
      </c>
      <c r="H1048" s="438" t="s">
        <v>7611</v>
      </c>
      <c r="I1048" s="438" t="s">
        <v>7611</v>
      </c>
      <c r="J1048" s="438" t="s">
        <v>10425</v>
      </c>
      <c r="K1048" s="438" t="s">
        <v>5872</v>
      </c>
      <c r="L1048" s="438" t="s">
        <v>6076</v>
      </c>
      <c r="M1048" s="438" t="s">
        <v>58</v>
      </c>
      <c r="N1048" s="438" t="s">
        <v>10421</v>
      </c>
      <c r="O1048" s="438" t="s">
        <v>10426</v>
      </c>
      <c r="P1048" s="438"/>
      <c r="Q1048" s="438" t="s">
        <v>625</v>
      </c>
      <c r="R1048" s="438"/>
      <c r="S1048" s="438"/>
      <c r="T1048" s="440" t="s">
        <v>10423</v>
      </c>
    </row>
    <row r="1049" spans="1:20">
      <c r="A1049" s="438" t="s">
        <v>10427</v>
      </c>
      <c r="B1049" s="438" t="s">
        <v>5849</v>
      </c>
      <c r="C1049" s="438" t="s">
        <v>5850</v>
      </c>
      <c r="D1049" s="438" t="s">
        <v>10172</v>
      </c>
      <c r="E1049" s="438" t="s">
        <v>5852</v>
      </c>
      <c r="F1049" s="438" t="s">
        <v>58</v>
      </c>
      <c r="G1049" s="438" t="s">
        <v>58</v>
      </c>
      <c r="H1049" s="438" t="s">
        <v>7611</v>
      </c>
      <c r="I1049" s="438" t="s">
        <v>7611</v>
      </c>
      <c r="J1049" s="438" t="s">
        <v>10428</v>
      </c>
      <c r="K1049" s="438" t="s">
        <v>5872</v>
      </c>
      <c r="L1049" s="438" t="s">
        <v>6076</v>
      </c>
      <c r="M1049" s="438" t="s">
        <v>58</v>
      </c>
      <c r="N1049" s="438" t="s">
        <v>10421</v>
      </c>
      <c r="O1049" s="438" t="s">
        <v>10429</v>
      </c>
      <c r="P1049" s="438"/>
      <c r="Q1049" s="438" t="s">
        <v>625</v>
      </c>
      <c r="R1049" s="438"/>
      <c r="S1049" s="438"/>
      <c r="T1049" s="440" t="s">
        <v>10423</v>
      </c>
    </row>
    <row r="1050" spans="1:20">
      <c r="A1050" s="438" t="s">
        <v>10430</v>
      </c>
      <c r="B1050" s="438" t="s">
        <v>5849</v>
      </c>
      <c r="C1050" s="438" t="s">
        <v>5850</v>
      </c>
      <c r="D1050" s="438" t="s">
        <v>10172</v>
      </c>
      <c r="E1050" s="438" t="s">
        <v>5852</v>
      </c>
      <c r="F1050" s="438" t="s">
        <v>58</v>
      </c>
      <c r="G1050" s="438" t="s">
        <v>58</v>
      </c>
      <c r="H1050" s="438" t="s">
        <v>7611</v>
      </c>
      <c r="I1050" s="438" t="s">
        <v>7611</v>
      </c>
      <c r="J1050" s="438" t="s">
        <v>10431</v>
      </c>
      <c r="K1050" s="438" t="s">
        <v>5872</v>
      </c>
      <c r="L1050" s="438" t="s">
        <v>6076</v>
      </c>
      <c r="M1050" s="438" t="s">
        <v>58</v>
      </c>
      <c r="N1050" s="438" t="s">
        <v>10421</v>
      </c>
      <c r="O1050" s="438" t="s">
        <v>10432</v>
      </c>
      <c r="P1050" s="438"/>
      <c r="Q1050" s="438" t="s">
        <v>625</v>
      </c>
      <c r="R1050" s="438"/>
      <c r="S1050" s="438"/>
      <c r="T1050" s="440" t="s">
        <v>10423</v>
      </c>
    </row>
    <row r="1051" spans="1:20">
      <c r="A1051" s="438" t="s">
        <v>10433</v>
      </c>
      <c r="B1051" s="438" t="s">
        <v>5849</v>
      </c>
      <c r="C1051" s="438" t="s">
        <v>5850</v>
      </c>
      <c r="D1051" s="438" t="s">
        <v>10172</v>
      </c>
      <c r="E1051" s="438" t="s">
        <v>5852</v>
      </c>
      <c r="F1051" s="438" t="s">
        <v>58</v>
      </c>
      <c r="G1051" s="438" t="s">
        <v>58</v>
      </c>
      <c r="H1051" s="438" t="s">
        <v>7611</v>
      </c>
      <c r="I1051" s="438" t="s">
        <v>7611</v>
      </c>
      <c r="J1051" s="438" t="s">
        <v>10434</v>
      </c>
      <c r="K1051" s="438" t="s">
        <v>5856</v>
      </c>
      <c r="L1051" s="438" t="s">
        <v>10435</v>
      </c>
      <c r="M1051" s="438" t="s">
        <v>58</v>
      </c>
      <c r="N1051" s="438" t="s">
        <v>10436</v>
      </c>
      <c r="O1051" s="438" t="s">
        <v>10437</v>
      </c>
      <c r="P1051" s="438"/>
      <c r="Q1051" s="438" t="s">
        <v>625</v>
      </c>
      <c r="R1051" s="438"/>
      <c r="S1051" s="438"/>
      <c r="T1051" s="440" t="s">
        <v>10423</v>
      </c>
    </row>
    <row r="1052" spans="1:20">
      <c r="A1052" s="438" t="s">
        <v>10438</v>
      </c>
      <c r="B1052" s="438" t="s">
        <v>5849</v>
      </c>
      <c r="C1052" s="438" t="s">
        <v>5850</v>
      </c>
      <c r="D1052" s="438" t="s">
        <v>10172</v>
      </c>
      <c r="E1052" s="438" t="s">
        <v>5852</v>
      </c>
      <c r="F1052" s="438" t="s">
        <v>58</v>
      </c>
      <c r="G1052" s="438" t="s">
        <v>58</v>
      </c>
      <c r="H1052" s="438" t="s">
        <v>7611</v>
      </c>
      <c r="I1052" s="438" t="s">
        <v>7611</v>
      </c>
      <c r="J1052" s="438" t="s">
        <v>10439</v>
      </c>
      <c r="K1052" s="438" t="s">
        <v>5872</v>
      </c>
      <c r="L1052" s="438" t="s">
        <v>6076</v>
      </c>
      <c r="M1052" s="438" t="s">
        <v>58</v>
      </c>
      <c r="N1052" s="438" t="s">
        <v>10440</v>
      </c>
      <c r="O1052" s="438" t="s">
        <v>10441</v>
      </c>
      <c r="P1052" s="438"/>
      <c r="Q1052" s="438" t="s">
        <v>625</v>
      </c>
      <c r="R1052" s="438"/>
      <c r="S1052" s="438"/>
      <c r="T1052" s="442" t="s">
        <v>10442</v>
      </c>
    </row>
    <row r="1053" spans="1:20">
      <c r="A1053" s="438" t="s">
        <v>10443</v>
      </c>
      <c r="B1053" s="438" t="s">
        <v>5849</v>
      </c>
      <c r="C1053" s="438" t="s">
        <v>5850</v>
      </c>
      <c r="D1053" s="438" t="s">
        <v>10172</v>
      </c>
      <c r="E1053" s="438" t="s">
        <v>5852</v>
      </c>
      <c r="F1053" s="438" t="s">
        <v>58</v>
      </c>
      <c r="G1053" s="438" t="s">
        <v>58</v>
      </c>
      <c r="H1053" s="438" t="s">
        <v>7611</v>
      </c>
      <c r="I1053" s="438" t="s">
        <v>7611</v>
      </c>
      <c r="J1053" s="438" t="s">
        <v>10444</v>
      </c>
      <c r="K1053" s="438" t="s">
        <v>5872</v>
      </c>
      <c r="L1053" s="438" t="s">
        <v>6076</v>
      </c>
      <c r="M1053" s="438" t="s">
        <v>58</v>
      </c>
      <c r="N1053" s="438" t="s">
        <v>10440</v>
      </c>
      <c r="O1053" s="438" t="s">
        <v>10445</v>
      </c>
      <c r="P1053" s="438"/>
      <c r="Q1053" s="438" t="s">
        <v>625</v>
      </c>
      <c r="R1053" s="438"/>
      <c r="S1053" s="438"/>
      <c r="T1053" s="442" t="s">
        <v>10446</v>
      </c>
    </row>
    <row r="1054" spans="1:20">
      <c r="A1054" s="438" t="s">
        <v>10447</v>
      </c>
      <c r="B1054" s="438" t="s">
        <v>5849</v>
      </c>
      <c r="C1054" s="438" t="s">
        <v>5850</v>
      </c>
      <c r="D1054" s="438" t="s">
        <v>10172</v>
      </c>
      <c r="E1054" s="438" t="s">
        <v>5852</v>
      </c>
      <c r="F1054" s="438" t="s">
        <v>58</v>
      </c>
      <c r="G1054" s="438" t="s">
        <v>58</v>
      </c>
      <c r="H1054" s="438" t="s">
        <v>7611</v>
      </c>
      <c r="I1054" s="438" t="s">
        <v>7611</v>
      </c>
      <c r="J1054" s="438" t="s">
        <v>10448</v>
      </c>
      <c r="K1054" s="438" t="s">
        <v>5872</v>
      </c>
      <c r="L1054" s="438" t="s">
        <v>6076</v>
      </c>
      <c r="M1054" s="438" t="s">
        <v>58</v>
      </c>
      <c r="N1054" s="438" t="s">
        <v>10440</v>
      </c>
      <c r="O1054" s="438" t="s">
        <v>10449</v>
      </c>
      <c r="P1054" s="438"/>
      <c r="Q1054" s="438" t="s">
        <v>625</v>
      </c>
      <c r="R1054" s="438"/>
      <c r="S1054" s="438"/>
      <c r="T1054" s="442" t="s">
        <v>10450</v>
      </c>
    </row>
    <row r="1055" spans="1:20">
      <c r="A1055" s="438" t="s">
        <v>10451</v>
      </c>
      <c r="B1055" s="438" t="s">
        <v>5849</v>
      </c>
      <c r="C1055" s="438" t="s">
        <v>5850</v>
      </c>
      <c r="D1055" s="438" t="s">
        <v>10172</v>
      </c>
      <c r="E1055" s="438" t="s">
        <v>5852</v>
      </c>
      <c r="F1055" s="438" t="s">
        <v>58</v>
      </c>
      <c r="G1055" s="438" t="s">
        <v>58</v>
      </c>
      <c r="H1055" s="438" t="s">
        <v>7611</v>
      </c>
      <c r="I1055" s="438" t="s">
        <v>7611</v>
      </c>
      <c r="J1055" s="438" t="s">
        <v>10452</v>
      </c>
      <c r="K1055" s="438" t="s">
        <v>5872</v>
      </c>
      <c r="L1055" s="438" t="s">
        <v>6076</v>
      </c>
      <c r="M1055" s="438" t="s">
        <v>58</v>
      </c>
      <c r="N1055" s="438" t="s">
        <v>10440</v>
      </c>
      <c r="O1055" s="438" t="s">
        <v>10453</v>
      </c>
      <c r="P1055" s="438"/>
      <c r="Q1055" s="438" t="s">
        <v>625</v>
      </c>
      <c r="R1055" s="438"/>
      <c r="S1055" s="438"/>
      <c r="T1055" s="442" t="s">
        <v>10454</v>
      </c>
    </row>
    <row r="1056" spans="1:20">
      <c r="A1056" s="438" t="s">
        <v>10455</v>
      </c>
      <c r="B1056" s="438" t="s">
        <v>5849</v>
      </c>
      <c r="C1056" s="438" t="s">
        <v>5850</v>
      </c>
      <c r="D1056" s="438" t="s">
        <v>10172</v>
      </c>
      <c r="E1056" s="438" t="s">
        <v>5852</v>
      </c>
      <c r="F1056" s="438" t="s">
        <v>58</v>
      </c>
      <c r="G1056" s="438" t="s">
        <v>58</v>
      </c>
      <c r="H1056" s="438" t="s">
        <v>7611</v>
      </c>
      <c r="I1056" s="438" t="s">
        <v>7611</v>
      </c>
      <c r="J1056" s="438" t="s">
        <v>10456</v>
      </c>
      <c r="K1056" s="438" t="s">
        <v>5856</v>
      </c>
      <c r="L1056" s="438" t="s">
        <v>10435</v>
      </c>
      <c r="M1056" s="438" t="s">
        <v>58</v>
      </c>
      <c r="N1056" s="438" t="s">
        <v>10457</v>
      </c>
      <c r="O1056" s="438" t="s">
        <v>10458</v>
      </c>
      <c r="P1056" s="438"/>
      <c r="Q1056" s="438" t="s">
        <v>625</v>
      </c>
      <c r="R1056" s="438"/>
      <c r="S1056" s="438"/>
      <c r="T1056" s="442" t="s">
        <v>10459</v>
      </c>
    </row>
    <row r="1057" spans="1:20">
      <c r="A1057" s="438" t="s">
        <v>10460</v>
      </c>
      <c r="B1057" s="438" t="s">
        <v>5849</v>
      </c>
      <c r="C1057" s="438" t="s">
        <v>5850</v>
      </c>
      <c r="D1057" s="438" t="s">
        <v>10172</v>
      </c>
      <c r="E1057" s="438" t="s">
        <v>5852</v>
      </c>
      <c r="F1057" s="438" t="s">
        <v>58</v>
      </c>
      <c r="G1057" s="438" t="s">
        <v>58</v>
      </c>
      <c r="H1057" s="438" t="s">
        <v>10461</v>
      </c>
      <c r="I1057" s="438" t="s">
        <v>10462</v>
      </c>
      <c r="J1057" s="438" t="s">
        <v>10463</v>
      </c>
      <c r="K1057" s="438" t="s">
        <v>5872</v>
      </c>
      <c r="L1057" s="438" t="s">
        <v>10464</v>
      </c>
      <c r="M1057" s="438" t="s">
        <v>10465</v>
      </c>
      <c r="N1057" s="438" t="s">
        <v>10466</v>
      </c>
      <c r="O1057" s="438" t="s">
        <v>10467</v>
      </c>
      <c r="P1057" s="438"/>
      <c r="Q1057" s="438" t="s">
        <v>625</v>
      </c>
      <c r="R1057" s="438"/>
      <c r="S1057" s="438"/>
      <c r="T1057" s="442" t="s">
        <v>10468</v>
      </c>
    </row>
    <row r="1058" spans="1:20">
      <c r="A1058" s="438" t="s">
        <v>10469</v>
      </c>
      <c r="B1058" s="438" t="s">
        <v>5849</v>
      </c>
      <c r="C1058" s="438" t="s">
        <v>5850</v>
      </c>
      <c r="D1058" s="438" t="s">
        <v>10172</v>
      </c>
      <c r="E1058" s="438" t="s">
        <v>5852</v>
      </c>
      <c r="F1058" s="438" t="s">
        <v>58</v>
      </c>
      <c r="G1058" s="438" t="s">
        <v>58</v>
      </c>
      <c r="H1058" s="438" t="s">
        <v>10461</v>
      </c>
      <c r="I1058" s="438" t="s">
        <v>10462</v>
      </c>
      <c r="J1058" s="438" t="s">
        <v>10470</v>
      </c>
      <c r="K1058" s="438" t="s">
        <v>5872</v>
      </c>
      <c r="L1058" s="438" t="s">
        <v>10464</v>
      </c>
      <c r="M1058" s="438" t="s">
        <v>10465</v>
      </c>
      <c r="N1058" s="438" t="s">
        <v>10471</v>
      </c>
      <c r="O1058" s="438" t="s">
        <v>10472</v>
      </c>
      <c r="P1058" s="438"/>
      <c r="Q1058" s="438" t="s">
        <v>625</v>
      </c>
      <c r="R1058" s="438"/>
      <c r="S1058" s="438"/>
      <c r="T1058" s="442" t="s">
        <v>10473</v>
      </c>
    </row>
    <row r="1059" spans="1:20">
      <c r="A1059" s="438" t="s">
        <v>10474</v>
      </c>
      <c r="B1059" s="438" t="s">
        <v>5849</v>
      </c>
      <c r="C1059" s="438" t="s">
        <v>5850</v>
      </c>
      <c r="D1059" s="438" t="s">
        <v>10172</v>
      </c>
      <c r="E1059" s="438" t="s">
        <v>5852</v>
      </c>
      <c r="F1059" s="438" t="s">
        <v>58</v>
      </c>
      <c r="G1059" s="438" t="s">
        <v>58</v>
      </c>
      <c r="H1059" s="438" t="s">
        <v>10461</v>
      </c>
      <c r="I1059" s="438" t="s">
        <v>10462</v>
      </c>
      <c r="J1059" s="438" t="s">
        <v>10475</v>
      </c>
      <c r="K1059" s="438" t="s">
        <v>5872</v>
      </c>
      <c r="L1059" s="438" t="s">
        <v>10464</v>
      </c>
      <c r="M1059" s="438" t="s">
        <v>10465</v>
      </c>
      <c r="N1059" s="438" t="s">
        <v>10476</v>
      </c>
      <c r="O1059" s="438" t="s">
        <v>10477</v>
      </c>
      <c r="P1059" s="438"/>
      <c r="Q1059" s="438" t="s">
        <v>625</v>
      </c>
      <c r="R1059" s="438"/>
      <c r="S1059" s="438"/>
      <c r="T1059" s="442" t="s">
        <v>10478</v>
      </c>
    </row>
    <row r="1060" spans="1:20">
      <c r="A1060" s="438" t="s">
        <v>10479</v>
      </c>
      <c r="B1060" s="438" t="s">
        <v>5849</v>
      </c>
      <c r="C1060" s="438" t="s">
        <v>5850</v>
      </c>
      <c r="D1060" s="438" t="s">
        <v>10172</v>
      </c>
      <c r="E1060" s="438" t="s">
        <v>5852</v>
      </c>
      <c r="F1060" s="438" t="s">
        <v>58</v>
      </c>
      <c r="G1060" s="438" t="s">
        <v>58</v>
      </c>
      <c r="H1060" s="438" t="s">
        <v>10461</v>
      </c>
      <c r="I1060" s="438" t="s">
        <v>10462</v>
      </c>
      <c r="J1060" s="438" t="s">
        <v>10480</v>
      </c>
      <c r="K1060" s="438" t="s">
        <v>5872</v>
      </c>
      <c r="L1060" s="438" t="s">
        <v>10481</v>
      </c>
      <c r="M1060" s="438" t="s">
        <v>10482</v>
      </c>
      <c r="N1060" s="438" t="s">
        <v>10483</v>
      </c>
      <c r="O1060" s="438" t="s">
        <v>10484</v>
      </c>
      <c r="P1060" s="438"/>
      <c r="Q1060" s="438" t="s">
        <v>625</v>
      </c>
      <c r="R1060" s="438"/>
      <c r="S1060" s="438"/>
      <c r="T1060" s="442" t="s">
        <v>10485</v>
      </c>
    </row>
    <row r="1061" spans="1:20">
      <c r="A1061" s="438" t="s">
        <v>10486</v>
      </c>
      <c r="B1061" s="438" t="s">
        <v>5849</v>
      </c>
      <c r="C1061" s="438" t="s">
        <v>5850</v>
      </c>
      <c r="D1061" s="438" t="s">
        <v>10172</v>
      </c>
      <c r="E1061" s="438" t="s">
        <v>5852</v>
      </c>
      <c r="F1061" s="438" t="s">
        <v>58</v>
      </c>
      <c r="G1061" s="438" t="s">
        <v>58</v>
      </c>
      <c r="H1061" s="438" t="s">
        <v>10461</v>
      </c>
      <c r="I1061" s="438" t="s">
        <v>10487</v>
      </c>
      <c r="J1061" s="438" t="s">
        <v>10488</v>
      </c>
      <c r="K1061" s="438" t="s">
        <v>5872</v>
      </c>
      <c r="L1061" s="438" t="s">
        <v>10489</v>
      </c>
      <c r="M1061" s="438" t="s">
        <v>10465</v>
      </c>
      <c r="N1061" s="438" t="s">
        <v>10490</v>
      </c>
      <c r="O1061" s="438" t="s">
        <v>10491</v>
      </c>
      <c r="P1061" s="438"/>
      <c r="Q1061" s="438" t="s">
        <v>625</v>
      </c>
      <c r="R1061" s="438"/>
      <c r="S1061" s="438"/>
      <c r="T1061" s="442" t="s">
        <v>10492</v>
      </c>
    </row>
    <row r="1062" spans="1:20">
      <c r="A1062" s="438" t="s">
        <v>10493</v>
      </c>
      <c r="B1062" s="438" t="s">
        <v>5849</v>
      </c>
      <c r="C1062" s="438" t="s">
        <v>5850</v>
      </c>
      <c r="D1062" s="438" t="s">
        <v>10172</v>
      </c>
      <c r="E1062" s="438" t="s">
        <v>5852</v>
      </c>
      <c r="F1062" s="438" t="s">
        <v>58</v>
      </c>
      <c r="G1062" s="438" t="s">
        <v>58</v>
      </c>
      <c r="H1062" s="438" t="s">
        <v>10461</v>
      </c>
      <c r="I1062" s="438" t="s">
        <v>10487</v>
      </c>
      <c r="J1062" s="438" t="s">
        <v>10494</v>
      </c>
      <c r="K1062" s="438" t="s">
        <v>5872</v>
      </c>
      <c r="L1062" s="438" t="s">
        <v>10489</v>
      </c>
      <c r="M1062" s="438" t="s">
        <v>10465</v>
      </c>
      <c r="N1062" s="438" t="s">
        <v>10495</v>
      </c>
      <c r="O1062" s="438" t="s">
        <v>10491</v>
      </c>
      <c r="P1062" s="438" t="s">
        <v>17</v>
      </c>
      <c r="Q1062" s="438" t="s">
        <v>1325</v>
      </c>
      <c r="R1062" s="438"/>
      <c r="S1062" s="438" t="s">
        <v>5893</v>
      </c>
      <c r="T1062" s="442" t="s">
        <v>10496</v>
      </c>
    </row>
    <row r="1063" spans="1:20">
      <c r="A1063" s="438" t="s">
        <v>10497</v>
      </c>
      <c r="B1063" s="438" t="s">
        <v>5849</v>
      </c>
      <c r="C1063" s="438" t="s">
        <v>5850</v>
      </c>
      <c r="D1063" s="438" t="s">
        <v>10172</v>
      </c>
      <c r="E1063" s="438" t="s">
        <v>5852</v>
      </c>
      <c r="F1063" s="438" t="s">
        <v>58</v>
      </c>
      <c r="G1063" s="438" t="s">
        <v>58</v>
      </c>
      <c r="H1063" s="438" t="s">
        <v>10461</v>
      </c>
      <c r="I1063" s="438" t="s">
        <v>10487</v>
      </c>
      <c r="J1063" s="438" t="s">
        <v>10498</v>
      </c>
      <c r="K1063" s="438" t="s">
        <v>5872</v>
      </c>
      <c r="L1063" s="438" t="s">
        <v>10464</v>
      </c>
      <c r="M1063" s="438" t="s">
        <v>10465</v>
      </c>
      <c r="N1063" s="438" t="s">
        <v>10499</v>
      </c>
      <c r="O1063" s="438" t="s">
        <v>10500</v>
      </c>
      <c r="P1063" s="438"/>
      <c r="Q1063" s="438" t="s">
        <v>625</v>
      </c>
      <c r="R1063" s="438"/>
      <c r="S1063" s="438"/>
      <c r="T1063" s="442" t="s">
        <v>10501</v>
      </c>
    </row>
    <row r="1064" spans="1:20">
      <c r="A1064" s="438" t="s">
        <v>10502</v>
      </c>
      <c r="B1064" s="438" t="s">
        <v>5849</v>
      </c>
      <c r="C1064" s="438" t="s">
        <v>5850</v>
      </c>
      <c r="D1064" s="438" t="s">
        <v>10172</v>
      </c>
      <c r="E1064" s="438" t="s">
        <v>5852</v>
      </c>
      <c r="F1064" s="438" t="s">
        <v>58</v>
      </c>
      <c r="G1064" s="438" t="s">
        <v>58</v>
      </c>
      <c r="H1064" s="438" t="s">
        <v>10461</v>
      </c>
      <c r="I1064" s="438" t="s">
        <v>10487</v>
      </c>
      <c r="J1064" s="438" t="s">
        <v>10503</v>
      </c>
      <c r="K1064" s="438" t="s">
        <v>5872</v>
      </c>
      <c r="L1064" s="438" t="s">
        <v>10464</v>
      </c>
      <c r="M1064" s="438" t="s">
        <v>10465</v>
      </c>
      <c r="N1064" s="438" t="s">
        <v>10504</v>
      </c>
      <c r="O1064" s="438" t="s">
        <v>10505</v>
      </c>
      <c r="P1064" s="438"/>
      <c r="Q1064" s="438" t="s">
        <v>625</v>
      </c>
      <c r="R1064" s="438"/>
      <c r="S1064" s="438"/>
      <c r="T1064" s="442" t="s">
        <v>10506</v>
      </c>
    </row>
    <row r="1065" spans="1:20">
      <c r="A1065" s="438" t="s">
        <v>10507</v>
      </c>
      <c r="B1065" s="438" t="s">
        <v>5849</v>
      </c>
      <c r="C1065" s="438" t="s">
        <v>5850</v>
      </c>
      <c r="D1065" s="438" t="s">
        <v>10172</v>
      </c>
      <c r="E1065" s="438" t="s">
        <v>5852</v>
      </c>
      <c r="F1065" s="438" t="s">
        <v>58</v>
      </c>
      <c r="G1065" s="438" t="s">
        <v>58</v>
      </c>
      <c r="H1065" s="438" t="s">
        <v>10461</v>
      </c>
      <c r="I1065" s="438" t="s">
        <v>10487</v>
      </c>
      <c r="J1065" s="438" t="s">
        <v>10508</v>
      </c>
      <c r="K1065" s="438" t="s">
        <v>5872</v>
      </c>
      <c r="L1065" s="438" t="s">
        <v>10489</v>
      </c>
      <c r="M1065" s="438" t="s">
        <v>10465</v>
      </c>
      <c r="N1065" s="438" t="s">
        <v>10509</v>
      </c>
      <c r="O1065" s="438" t="s">
        <v>10510</v>
      </c>
      <c r="P1065" s="438"/>
      <c r="Q1065" s="438" t="s">
        <v>625</v>
      </c>
      <c r="R1065" s="438"/>
      <c r="S1065" s="438"/>
      <c r="T1065" s="442" t="s">
        <v>10511</v>
      </c>
    </row>
    <row r="1066" spans="1:20">
      <c r="A1066" s="438" t="s">
        <v>10512</v>
      </c>
      <c r="B1066" s="438" t="s">
        <v>5849</v>
      </c>
      <c r="C1066" s="438" t="s">
        <v>5850</v>
      </c>
      <c r="D1066" s="438" t="s">
        <v>10172</v>
      </c>
      <c r="E1066" s="438" t="s">
        <v>5852</v>
      </c>
      <c r="F1066" s="438" t="s">
        <v>58</v>
      </c>
      <c r="G1066" s="438" t="s">
        <v>58</v>
      </c>
      <c r="H1066" s="438" t="s">
        <v>10461</v>
      </c>
      <c r="I1066" s="438" t="s">
        <v>10487</v>
      </c>
      <c r="J1066" s="438" t="s">
        <v>10513</v>
      </c>
      <c r="K1066" s="438" t="s">
        <v>5872</v>
      </c>
      <c r="L1066" s="438" t="s">
        <v>10489</v>
      </c>
      <c r="M1066" s="438" t="s">
        <v>10465</v>
      </c>
      <c r="N1066" s="438" t="s">
        <v>10495</v>
      </c>
      <c r="O1066" s="438" t="s">
        <v>10514</v>
      </c>
      <c r="P1066" s="438" t="s">
        <v>17</v>
      </c>
      <c r="Q1066" s="438" t="s">
        <v>1325</v>
      </c>
      <c r="R1066" s="438"/>
      <c r="S1066" s="438" t="s">
        <v>5893</v>
      </c>
      <c r="T1066" s="442" t="s">
        <v>10515</v>
      </c>
    </row>
    <row r="1067" spans="1:20">
      <c r="A1067" s="438" t="s">
        <v>10516</v>
      </c>
      <c r="B1067" s="438" t="s">
        <v>5849</v>
      </c>
      <c r="C1067" s="438" t="s">
        <v>5850</v>
      </c>
      <c r="D1067" s="438" t="s">
        <v>10172</v>
      </c>
      <c r="E1067" s="438" t="s">
        <v>5852</v>
      </c>
      <c r="F1067" s="438" t="s">
        <v>58</v>
      </c>
      <c r="G1067" s="438" t="s">
        <v>58</v>
      </c>
      <c r="H1067" s="438" t="s">
        <v>10461</v>
      </c>
      <c r="I1067" s="438" t="s">
        <v>10487</v>
      </c>
      <c r="J1067" s="438" t="s">
        <v>10517</v>
      </c>
      <c r="K1067" s="438" t="s">
        <v>5872</v>
      </c>
      <c r="L1067" s="438" t="s">
        <v>10464</v>
      </c>
      <c r="M1067" s="438" t="s">
        <v>10465</v>
      </c>
      <c r="N1067" s="438" t="s">
        <v>10518</v>
      </c>
      <c r="O1067" s="438" t="s">
        <v>10519</v>
      </c>
      <c r="P1067" s="438"/>
      <c r="Q1067" s="438" t="s">
        <v>625</v>
      </c>
      <c r="R1067" s="438"/>
      <c r="S1067" s="438"/>
      <c r="T1067" s="442" t="s">
        <v>10520</v>
      </c>
    </row>
    <row r="1068" spans="1:20">
      <c r="A1068" s="438" t="s">
        <v>10521</v>
      </c>
      <c r="B1068" s="438" t="s">
        <v>5849</v>
      </c>
      <c r="C1068" s="438" t="s">
        <v>5850</v>
      </c>
      <c r="D1068" s="438" t="s">
        <v>10172</v>
      </c>
      <c r="E1068" s="438" t="s">
        <v>5852</v>
      </c>
      <c r="F1068" s="438" t="s">
        <v>58</v>
      </c>
      <c r="G1068" s="438" t="s">
        <v>58</v>
      </c>
      <c r="H1068" s="438" t="s">
        <v>10461</v>
      </c>
      <c r="I1068" s="438" t="s">
        <v>10487</v>
      </c>
      <c r="J1068" s="438" t="s">
        <v>10522</v>
      </c>
      <c r="K1068" s="438" t="s">
        <v>5872</v>
      </c>
      <c r="L1068" s="438" t="s">
        <v>10489</v>
      </c>
      <c r="M1068" s="438" t="s">
        <v>10465</v>
      </c>
      <c r="N1068" s="438" t="s">
        <v>10523</v>
      </c>
      <c r="O1068" s="438" t="s">
        <v>10524</v>
      </c>
      <c r="P1068" s="438"/>
      <c r="Q1068" s="438" t="s">
        <v>625</v>
      </c>
      <c r="R1068" s="438"/>
      <c r="S1068" s="438"/>
      <c r="T1068" s="442" t="s">
        <v>10525</v>
      </c>
    </row>
    <row r="1069" spans="1:20">
      <c r="A1069" s="438" t="s">
        <v>10526</v>
      </c>
      <c r="B1069" s="438" t="s">
        <v>5849</v>
      </c>
      <c r="C1069" s="438" t="s">
        <v>5850</v>
      </c>
      <c r="D1069" s="438" t="s">
        <v>10172</v>
      </c>
      <c r="E1069" s="438" t="s">
        <v>5852</v>
      </c>
      <c r="F1069" s="438" t="s">
        <v>58</v>
      </c>
      <c r="G1069" s="438" t="s">
        <v>58</v>
      </c>
      <c r="H1069" s="438" t="s">
        <v>10461</v>
      </c>
      <c r="I1069" s="438" t="s">
        <v>10527</v>
      </c>
      <c r="J1069" s="438" t="s">
        <v>10522</v>
      </c>
      <c r="K1069" s="438" t="s">
        <v>5872</v>
      </c>
      <c r="L1069" s="438" t="s">
        <v>10528</v>
      </c>
      <c r="M1069" s="438" t="s">
        <v>10465</v>
      </c>
      <c r="N1069" s="438" t="s">
        <v>10529</v>
      </c>
      <c r="O1069" s="438" t="s">
        <v>10530</v>
      </c>
      <c r="P1069" s="438"/>
      <c r="Q1069" s="438" t="s">
        <v>625</v>
      </c>
      <c r="R1069" s="438"/>
      <c r="S1069" s="438"/>
      <c r="T1069" s="442" t="s">
        <v>10531</v>
      </c>
    </row>
    <row r="1070" spans="1:20">
      <c r="A1070" s="438" t="s">
        <v>10532</v>
      </c>
      <c r="B1070" s="438" t="s">
        <v>5849</v>
      </c>
      <c r="C1070" s="438" t="s">
        <v>5850</v>
      </c>
      <c r="D1070" s="438" t="s">
        <v>10172</v>
      </c>
      <c r="E1070" s="438" t="s">
        <v>5852</v>
      </c>
      <c r="F1070" s="438" t="s">
        <v>58</v>
      </c>
      <c r="G1070" s="438" t="s">
        <v>58</v>
      </c>
      <c r="H1070" s="438" t="s">
        <v>10461</v>
      </c>
      <c r="I1070" s="438" t="s">
        <v>10527</v>
      </c>
      <c r="J1070" s="438" t="s">
        <v>10533</v>
      </c>
      <c r="K1070" s="438" t="s">
        <v>5872</v>
      </c>
      <c r="L1070" s="438" t="s">
        <v>10528</v>
      </c>
      <c r="M1070" s="438" t="s">
        <v>10465</v>
      </c>
      <c r="N1070" s="438" t="s">
        <v>10534</v>
      </c>
      <c r="O1070" s="438" t="s">
        <v>10535</v>
      </c>
      <c r="P1070" s="438"/>
      <c r="Q1070" s="438" t="s">
        <v>625</v>
      </c>
      <c r="R1070" s="438"/>
      <c r="S1070" s="438"/>
      <c r="T1070" s="442" t="s">
        <v>10536</v>
      </c>
    </row>
    <row r="1071" spans="1:20">
      <c r="A1071" s="438" t="s">
        <v>10537</v>
      </c>
      <c r="B1071" s="438" t="s">
        <v>5849</v>
      </c>
      <c r="C1071" s="438" t="s">
        <v>5850</v>
      </c>
      <c r="D1071" s="438" t="s">
        <v>10172</v>
      </c>
      <c r="E1071" s="438" t="s">
        <v>5852</v>
      </c>
      <c r="F1071" s="438" t="s">
        <v>58</v>
      </c>
      <c r="G1071" s="438" t="s">
        <v>58</v>
      </c>
      <c r="H1071" s="438" t="s">
        <v>10461</v>
      </c>
      <c r="I1071" s="438" t="s">
        <v>10527</v>
      </c>
      <c r="J1071" s="438" t="s">
        <v>10538</v>
      </c>
      <c r="K1071" s="438" t="s">
        <v>5872</v>
      </c>
      <c r="L1071" s="438" t="s">
        <v>10528</v>
      </c>
      <c r="M1071" s="438" t="s">
        <v>10465</v>
      </c>
      <c r="N1071" s="438" t="s">
        <v>10539</v>
      </c>
      <c r="O1071" s="438" t="s">
        <v>10540</v>
      </c>
      <c r="P1071" s="438"/>
      <c r="Q1071" s="438" t="s">
        <v>625</v>
      </c>
      <c r="R1071" s="438"/>
      <c r="S1071" s="438"/>
      <c r="T1071" s="442" t="s">
        <v>10541</v>
      </c>
    </row>
    <row r="1072" spans="1:20">
      <c r="A1072" s="438" t="s">
        <v>10542</v>
      </c>
      <c r="B1072" s="438" t="s">
        <v>5849</v>
      </c>
      <c r="C1072" s="438" t="s">
        <v>5850</v>
      </c>
      <c r="D1072" s="438" t="s">
        <v>10172</v>
      </c>
      <c r="E1072" s="438" t="s">
        <v>5852</v>
      </c>
      <c r="F1072" s="438" t="s">
        <v>58</v>
      </c>
      <c r="G1072" s="438" t="s">
        <v>58</v>
      </c>
      <c r="H1072" s="438" t="s">
        <v>10461</v>
      </c>
      <c r="I1072" s="438" t="s">
        <v>10527</v>
      </c>
      <c r="J1072" s="438" t="s">
        <v>10543</v>
      </c>
      <c r="K1072" s="438" t="s">
        <v>5872</v>
      </c>
      <c r="L1072" s="438" t="s">
        <v>10544</v>
      </c>
      <c r="M1072" s="438" t="s">
        <v>10465</v>
      </c>
      <c r="N1072" s="438" t="s">
        <v>10545</v>
      </c>
      <c r="O1072" s="438" t="s">
        <v>10546</v>
      </c>
      <c r="P1072" s="438"/>
      <c r="Q1072" s="438" t="s">
        <v>625</v>
      </c>
      <c r="R1072" s="438"/>
      <c r="S1072" s="438"/>
      <c r="T1072" s="442" t="s">
        <v>10547</v>
      </c>
    </row>
    <row r="1073" spans="1:20">
      <c r="A1073" s="438" t="s">
        <v>10548</v>
      </c>
      <c r="B1073" s="438" t="s">
        <v>5849</v>
      </c>
      <c r="C1073" s="438" t="s">
        <v>5850</v>
      </c>
      <c r="D1073" s="438" t="s">
        <v>10172</v>
      </c>
      <c r="E1073" s="438" t="s">
        <v>5852</v>
      </c>
      <c r="F1073" s="438" t="s">
        <v>58</v>
      </c>
      <c r="G1073" s="438" t="s">
        <v>58</v>
      </c>
      <c r="H1073" s="438" t="s">
        <v>10461</v>
      </c>
      <c r="I1073" s="438" t="s">
        <v>10527</v>
      </c>
      <c r="J1073" s="438" t="s">
        <v>10549</v>
      </c>
      <c r="K1073" s="438" t="s">
        <v>5872</v>
      </c>
      <c r="L1073" s="438" t="s">
        <v>10544</v>
      </c>
      <c r="M1073" s="438" t="s">
        <v>10465</v>
      </c>
      <c r="N1073" s="438" t="s">
        <v>10550</v>
      </c>
      <c r="O1073" s="438" t="s">
        <v>10551</v>
      </c>
      <c r="P1073" s="438"/>
      <c r="Q1073" s="438" t="s">
        <v>625</v>
      </c>
      <c r="R1073" s="438"/>
      <c r="S1073" s="438"/>
      <c r="T1073" s="442" t="s">
        <v>10552</v>
      </c>
    </row>
    <row r="1074" spans="1:20">
      <c r="A1074" s="438" t="s">
        <v>10553</v>
      </c>
      <c r="B1074" s="438" t="s">
        <v>5849</v>
      </c>
      <c r="C1074" s="438" t="s">
        <v>5850</v>
      </c>
      <c r="D1074" s="438" t="s">
        <v>10172</v>
      </c>
      <c r="E1074" s="438" t="s">
        <v>5852</v>
      </c>
      <c r="F1074" s="438" t="s">
        <v>58</v>
      </c>
      <c r="G1074" s="438" t="s">
        <v>58</v>
      </c>
      <c r="H1074" s="438" t="s">
        <v>10461</v>
      </c>
      <c r="I1074" s="438" t="s">
        <v>10527</v>
      </c>
      <c r="J1074" s="438" t="s">
        <v>10554</v>
      </c>
      <c r="K1074" s="438" t="s">
        <v>5872</v>
      </c>
      <c r="L1074" s="438" t="s">
        <v>10544</v>
      </c>
      <c r="M1074" s="438" t="s">
        <v>10465</v>
      </c>
      <c r="N1074" s="438" t="s">
        <v>10555</v>
      </c>
      <c r="O1074" s="438" t="s">
        <v>10556</v>
      </c>
      <c r="P1074" s="438"/>
      <c r="Q1074" s="438" t="s">
        <v>625</v>
      </c>
      <c r="R1074" s="438"/>
      <c r="S1074" s="438"/>
      <c r="T1074" s="442" t="s">
        <v>10557</v>
      </c>
    </row>
    <row r="1075" spans="1:20">
      <c r="A1075" s="438" t="s">
        <v>12</v>
      </c>
      <c r="B1075" s="438" t="s">
        <v>5849</v>
      </c>
      <c r="C1075" s="438" t="s">
        <v>5850</v>
      </c>
      <c r="D1075" s="438" t="s">
        <v>10172</v>
      </c>
      <c r="E1075" s="438" t="s">
        <v>5852</v>
      </c>
      <c r="F1075" s="438" t="s">
        <v>58</v>
      </c>
      <c r="G1075" s="438" t="s">
        <v>58</v>
      </c>
      <c r="H1075" s="438" t="s">
        <v>10461</v>
      </c>
      <c r="I1075" s="438" t="s">
        <v>10527</v>
      </c>
      <c r="J1075" s="438" t="s">
        <v>10558</v>
      </c>
      <c r="K1075" s="438" t="s">
        <v>5872</v>
      </c>
      <c r="L1075" s="438" t="s">
        <v>10528</v>
      </c>
      <c r="M1075" s="438" t="s">
        <v>10465</v>
      </c>
      <c r="N1075" s="438" t="s">
        <v>10559</v>
      </c>
      <c r="O1075" s="438" t="s">
        <v>10560</v>
      </c>
      <c r="P1075" s="438"/>
      <c r="Q1075" s="438" t="s">
        <v>625</v>
      </c>
      <c r="R1075" s="438"/>
      <c r="S1075" s="438"/>
      <c r="T1075" s="442" t="s">
        <v>10561</v>
      </c>
    </row>
    <row r="1076" spans="1:20">
      <c r="A1076" s="438" t="s">
        <v>10562</v>
      </c>
      <c r="B1076" s="438" t="s">
        <v>5849</v>
      </c>
      <c r="C1076" s="438" t="s">
        <v>5850</v>
      </c>
      <c r="D1076" s="438" t="s">
        <v>10172</v>
      </c>
      <c r="E1076" s="438" t="s">
        <v>5852</v>
      </c>
      <c r="F1076" s="438" t="s">
        <v>58</v>
      </c>
      <c r="G1076" s="438" t="s">
        <v>58</v>
      </c>
      <c r="H1076" s="438" t="s">
        <v>10461</v>
      </c>
      <c r="I1076" s="438" t="s">
        <v>10527</v>
      </c>
      <c r="J1076" s="438" t="s">
        <v>10563</v>
      </c>
      <c r="K1076" s="438" t="s">
        <v>5872</v>
      </c>
      <c r="L1076" s="438" t="s">
        <v>10528</v>
      </c>
      <c r="M1076" s="438" t="s">
        <v>10465</v>
      </c>
      <c r="N1076" s="438" t="s">
        <v>10564</v>
      </c>
      <c r="O1076" s="438" t="s">
        <v>10565</v>
      </c>
      <c r="P1076" s="438"/>
      <c r="Q1076" s="438" t="s">
        <v>625</v>
      </c>
      <c r="R1076" s="438"/>
      <c r="S1076" s="438"/>
      <c r="T1076" s="442" t="s">
        <v>10566</v>
      </c>
    </row>
    <row r="1077" spans="1:20">
      <c r="A1077" s="438" t="s">
        <v>10567</v>
      </c>
      <c r="B1077" s="438" t="s">
        <v>5849</v>
      </c>
      <c r="C1077" s="438" t="s">
        <v>5850</v>
      </c>
      <c r="D1077" s="438" t="s">
        <v>10172</v>
      </c>
      <c r="E1077" s="438" t="s">
        <v>5852</v>
      </c>
      <c r="F1077" s="438" t="s">
        <v>58</v>
      </c>
      <c r="G1077" s="438" t="s">
        <v>58</v>
      </c>
      <c r="H1077" s="438" t="s">
        <v>10461</v>
      </c>
      <c r="I1077" s="438" t="s">
        <v>10527</v>
      </c>
      <c r="J1077" s="438" t="s">
        <v>10568</v>
      </c>
      <c r="K1077" s="438" t="s">
        <v>5872</v>
      </c>
      <c r="L1077" s="438" t="s">
        <v>10544</v>
      </c>
      <c r="M1077" s="438" t="s">
        <v>10465</v>
      </c>
      <c r="N1077" s="438" t="s">
        <v>10569</v>
      </c>
      <c r="O1077" s="438" t="s">
        <v>10570</v>
      </c>
      <c r="P1077" s="438"/>
      <c r="Q1077" s="438" t="s">
        <v>625</v>
      </c>
      <c r="R1077" s="438"/>
      <c r="S1077" s="438"/>
      <c r="T1077" s="442" t="s">
        <v>10571</v>
      </c>
    </row>
    <row r="1078" spans="1:20">
      <c r="A1078" s="438" t="s">
        <v>10572</v>
      </c>
      <c r="B1078" s="438" t="s">
        <v>5849</v>
      </c>
      <c r="C1078" s="438" t="s">
        <v>5850</v>
      </c>
      <c r="D1078" s="438" t="s">
        <v>10172</v>
      </c>
      <c r="E1078" s="438" t="s">
        <v>5852</v>
      </c>
      <c r="F1078" s="438" t="s">
        <v>58</v>
      </c>
      <c r="G1078" s="438" t="s">
        <v>58</v>
      </c>
      <c r="H1078" s="438" t="s">
        <v>10461</v>
      </c>
      <c r="I1078" s="438" t="s">
        <v>10527</v>
      </c>
      <c r="J1078" s="438" t="s">
        <v>10573</v>
      </c>
      <c r="K1078" s="438" t="s">
        <v>5872</v>
      </c>
      <c r="L1078" s="438" t="s">
        <v>10544</v>
      </c>
      <c r="M1078" s="438" t="s">
        <v>10465</v>
      </c>
      <c r="N1078" s="438" t="s">
        <v>10574</v>
      </c>
      <c r="O1078" s="438" t="s">
        <v>10575</v>
      </c>
      <c r="P1078" s="438"/>
      <c r="Q1078" s="438" t="s">
        <v>625</v>
      </c>
      <c r="R1078" s="438"/>
      <c r="S1078" s="438"/>
      <c r="T1078" s="442" t="s">
        <v>10576</v>
      </c>
    </row>
    <row r="1079" spans="1:20">
      <c r="A1079" s="438" t="s">
        <v>10577</v>
      </c>
      <c r="B1079" s="438" t="s">
        <v>5849</v>
      </c>
      <c r="C1079" s="438" t="s">
        <v>5850</v>
      </c>
      <c r="D1079" s="438" t="s">
        <v>10172</v>
      </c>
      <c r="E1079" s="438" t="s">
        <v>5852</v>
      </c>
      <c r="F1079" s="438" t="s">
        <v>58</v>
      </c>
      <c r="G1079" s="438" t="s">
        <v>58</v>
      </c>
      <c r="H1079" s="438" t="s">
        <v>10461</v>
      </c>
      <c r="I1079" s="438" t="s">
        <v>10527</v>
      </c>
      <c r="J1079" s="438" t="s">
        <v>10578</v>
      </c>
      <c r="K1079" s="438" t="s">
        <v>5872</v>
      </c>
      <c r="L1079" s="438" t="s">
        <v>10544</v>
      </c>
      <c r="M1079" s="438" t="s">
        <v>10465</v>
      </c>
      <c r="N1079" s="438" t="s">
        <v>10579</v>
      </c>
      <c r="O1079" s="438" t="s">
        <v>10580</v>
      </c>
      <c r="P1079" s="438"/>
      <c r="Q1079" s="438" t="s">
        <v>625</v>
      </c>
      <c r="R1079" s="438"/>
      <c r="S1079" s="438"/>
      <c r="T1079" s="442" t="s">
        <v>10581</v>
      </c>
    </row>
    <row r="1080" spans="1:20">
      <c r="A1080" s="438" t="s">
        <v>10582</v>
      </c>
      <c r="B1080" s="438" t="s">
        <v>5849</v>
      </c>
      <c r="C1080" s="438" t="s">
        <v>5850</v>
      </c>
      <c r="D1080" s="438" t="s">
        <v>10172</v>
      </c>
      <c r="E1080" s="438" t="s">
        <v>5852</v>
      </c>
      <c r="F1080" s="438" t="s">
        <v>58</v>
      </c>
      <c r="G1080" s="438" t="s">
        <v>58</v>
      </c>
      <c r="H1080" s="438" t="s">
        <v>10583</v>
      </c>
      <c r="I1080" s="438" t="s">
        <v>10462</v>
      </c>
      <c r="J1080" s="438" t="s">
        <v>10584</v>
      </c>
      <c r="K1080" s="438" t="s">
        <v>5872</v>
      </c>
      <c r="L1080" s="438" t="s">
        <v>10464</v>
      </c>
      <c r="M1080" s="438" t="s">
        <v>10585</v>
      </c>
      <c r="N1080" s="438" t="s">
        <v>10586</v>
      </c>
      <c r="O1080" s="438" t="s">
        <v>10587</v>
      </c>
      <c r="P1080" s="438" t="s">
        <v>8</v>
      </c>
      <c r="Q1080" s="438" t="s">
        <v>1325</v>
      </c>
      <c r="R1080" s="438"/>
      <c r="S1080" s="438" t="s">
        <v>10588</v>
      </c>
      <c r="T1080" s="442" t="s">
        <v>10589</v>
      </c>
    </row>
    <row r="1081" spans="1:20">
      <c r="A1081" s="438" t="s">
        <v>10590</v>
      </c>
      <c r="B1081" s="438" t="s">
        <v>5849</v>
      </c>
      <c r="C1081" s="438" t="s">
        <v>5850</v>
      </c>
      <c r="D1081" s="438" t="s">
        <v>10172</v>
      </c>
      <c r="E1081" s="438" t="s">
        <v>5852</v>
      </c>
      <c r="F1081" s="438" t="s">
        <v>58</v>
      </c>
      <c r="G1081" s="438" t="s">
        <v>58</v>
      </c>
      <c r="H1081" s="438" t="s">
        <v>10583</v>
      </c>
      <c r="I1081" s="438" t="s">
        <v>10462</v>
      </c>
      <c r="J1081" s="438" t="s">
        <v>10591</v>
      </c>
      <c r="K1081" s="438" t="s">
        <v>5872</v>
      </c>
      <c r="L1081" s="438" t="s">
        <v>10464</v>
      </c>
      <c r="M1081" s="438" t="s">
        <v>10585</v>
      </c>
      <c r="N1081" s="438" t="s">
        <v>10592</v>
      </c>
      <c r="O1081" s="438" t="s">
        <v>10593</v>
      </c>
      <c r="P1081" s="438" t="s">
        <v>8</v>
      </c>
      <c r="Q1081" s="438" t="s">
        <v>1325</v>
      </c>
      <c r="R1081" s="438"/>
      <c r="S1081" s="438" t="s">
        <v>10588</v>
      </c>
      <c r="T1081" s="442" t="s">
        <v>10594</v>
      </c>
    </row>
    <row r="1082" spans="1:20">
      <c r="A1082" s="438" t="s">
        <v>10595</v>
      </c>
      <c r="B1082" s="438" t="s">
        <v>5849</v>
      </c>
      <c r="C1082" s="438" t="s">
        <v>5850</v>
      </c>
      <c r="D1082" s="438" t="s">
        <v>10172</v>
      </c>
      <c r="E1082" s="438" t="s">
        <v>5852</v>
      </c>
      <c r="F1082" s="438" t="s">
        <v>58</v>
      </c>
      <c r="G1082" s="438" t="s">
        <v>58</v>
      </c>
      <c r="H1082" s="438" t="s">
        <v>10583</v>
      </c>
      <c r="I1082" s="438" t="s">
        <v>10462</v>
      </c>
      <c r="J1082" s="438" t="s">
        <v>10596</v>
      </c>
      <c r="K1082" s="438" t="s">
        <v>5872</v>
      </c>
      <c r="L1082" s="438" t="s">
        <v>10481</v>
      </c>
      <c r="M1082" s="438" t="s">
        <v>10597</v>
      </c>
      <c r="N1082" s="438" t="s">
        <v>10598</v>
      </c>
      <c r="O1082" s="438" t="s">
        <v>10599</v>
      </c>
      <c r="P1082" s="438" t="s">
        <v>8</v>
      </c>
      <c r="Q1082" s="438" t="s">
        <v>1325</v>
      </c>
      <c r="R1082" s="438"/>
      <c r="S1082" s="438" t="s">
        <v>10588</v>
      </c>
      <c r="T1082" s="442" t="s">
        <v>10600</v>
      </c>
    </row>
    <row r="1083" spans="1:20">
      <c r="A1083" s="438" t="s">
        <v>10601</v>
      </c>
      <c r="B1083" s="438" t="s">
        <v>5849</v>
      </c>
      <c r="C1083" s="438" t="s">
        <v>5850</v>
      </c>
      <c r="D1083" s="438" t="s">
        <v>10172</v>
      </c>
      <c r="E1083" s="438" t="s">
        <v>5852</v>
      </c>
      <c r="F1083" s="438" t="s">
        <v>58</v>
      </c>
      <c r="G1083" s="438" t="s">
        <v>58</v>
      </c>
      <c r="H1083" s="438" t="s">
        <v>10583</v>
      </c>
      <c r="I1083" s="438" t="s">
        <v>10487</v>
      </c>
      <c r="J1083" s="438" t="s">
        <v>10602</v>
      </c>
      <c r="K1083" s="438" t="s">
        <v>5872</v>
      </c>
      <c r="L1083" s="438" t="s">
        <v>10489</v>
      </c>
      <c r="M1083" s="438" t="s">
        <v>10585</v>
      </c>
      <c r="N1083" s="438" t="s">
        <v>10603</v>
      </c>
      <c r="O1083" s="438" t="s">
        <v>10604</v>
      </c>
      <c r="P1083" s="438" t="s">
        <v>8</v>
      </c>
      <c r="Q1083" s="438" t="s">
        <v>1325</v>
      </c>
      <c r="R1083" s="438"/>
      <c r="S1083" s="438" t="s">
        <v>10588</v>
      </c>
      <c r="T1083" s="442" t="s">
        <v>10605</v>
      </c>
    </row>
    <row r="1084" spans="1:20">
      <c r="A1084" s="438" t="s">
        <v>10606</v>
      </c>
      <c r="B1084" s="438" t="s">
        <v>5849</v>
      </c>
      <c r="C1084" s="438" t="s">
        <v>5850</v>
      </c>
      <c r="D1084" s="438" t="s">
        <v>10172</v>
      </c>
      <c r="E1084" s="438" t="s">
        <v>5852</v>
      </c>
      <c r="F1084" s="438" t="s">
        <v>58</v>
      </c>
      <c r="G1084" s="438" t="s">
        <v>58</v>
      </c>
      <c r="H1084" s="438" t="s">
        <v>10583</v>
      </c>
      <c r="I1084" s="438" t="s">
        <v>10487</v>
      </c>
      <c r="J1084" s="438" t="s">
        <v>10607</v>
      </c>
      <c r="K1084" s="438" t="s">
        <v>5872</v>
      </c>
      <c r="L1084" s="438" t="s">
        <v>10489</v>
      </c>
      <c r="M1084" s="438" t="s">
        <v>10585</v>
      </c>
      <c r="N1084" s="438" t="s">
        <v>10608</v>
      </c>
      <c r="O1084" s="438" t="s">
        <v>10604</v>
      </c>
      <c r="P1084" s="438" t="s">
        <v>8</v>
      </c>
      <c r="Q1084" s="438" t="s">
        <v>1325</v>
      </c>
      <c r="R1084" s="438"/>
      <c r="S1084" s="438" t="s">
        <v>10588</v>
      </c>
      <c r="T1084" s="442" t="s">
        <v>10609</v>
      </c>
    </row>
    <row r="1085" spans="1:20">
      <c r="A1085" s="438" t="s">
        <v>10610</v>
      </c>
      <c r="B1085" s="438" t="s">
        <v>5849</v>
      </c>
      <c r="C1085" s="438" t="s">
        <v>5850</v>
      </c>
      <c r="D1085" s="438" t="s">
        <v>10172</v>
      </c>
      <c r="E1085" s="438" t="s">
        <v>5852</v>
      </c>
      <c r="F1085" s="438" t="s">
        <v>58</v>
      </c>
      <c r="G1085" s="438" t="s">
        <v>58</v>
      </c>
      <c r="H1085" s="438" t="s">
        <v>10583</v>
      </c>
      <c r="I1085" s="438" t="s">
        <v>10487</v>
      </c>
      <c r="J1085" s="438" t="s">
        <v>10611</v>
      </c>
      <c r="K1085" s="438" t="s">
        <v>5872</v>
      </c>
      <c r="L1085" s="438" t="s">
        <v>10464</v>
      </c>
      <c r="M1085" s="438" t="s">
        <v>10585</v>
      </c>
      <c r="N1085" s="438" t="s">
        <v>10612</v>
      </c>
      <c r="O1085" s="438" t="s">
        <v>10613</v>
      </c>
      <c r="P1085" s="438" t="s">
        <v>8</v>
      </c>
      <c r="Q1085" s="438" t="s">
        <v>1325</v>
      </c>
      <c r="R1085" s="438"/>
      <c r="S1085" s="438" t="s">
        <v>10588</v>
      </c>
      <c r="T1085" s="442" t="s">
        <v>10614</v>
      </c>
    </row>
    <row r="1086" spans="1:20">
      <c r="A1086" s="438" t="s">
        <v>10615</v>
      </c>
      <c r="B1086" s="438" t="s">
        <v>5849</v>
      </c>
      <c r="C1086" s="438" t="s">
        <v>5850</v>
      </c>
      <c r="D1086" s="438" t="s">
        <v>10172</v>
      </c>
      <c r="E1086" s="438" t="s">
        <v>5852</v>
      </c>
      <c r="F1086" s="438" t="s">
        <v>58</v>
      </c>
      <c r="G1086" s="438" t="s">
        <v>58</v>
      </c>
      <c r="H1086" s="438" t="s">
        <v>10583</v>
      </c>
      <c r="I1086" s="438" t="s">
        <v>10487</v>
      </c>
      <c r="J1086" s="438" t="s">
        <v>10616</v>
      </c>
      <c r="K1086" s="438" t="s">
        <v>5872</v>
      </c>
      <c r="L1086" s="438" t="s">
        <v>10464</v>
      </c>
      <c r="M1086" s="438" t="s">
        <v>10585</v>
      </c>
      <c r="N1086" s="438" t="s">
        <v>10617</v>
      </c>
      <c r="O1086" s="438" t="s">
        <v>10618</v>
      </c>
      <c r="P1086" s="438" t="s">
        <v>8</v>
      </c>
      <c r="Q1086" s="438" t="s">
        <v>1325</v>
      </c>
      <c r="R1086" s="438"/>
      <c r="S1086" s="438" t="s">
        <v>10588</v>
      </c>
      <c r="T1086" s="442" t="s">
        <v>10619</v>
      </c>
    </row>
    <row r="1087" spans="1:20">
      <c r="A1087" s="438" t="s">
        <v>10620</v>
      </c>
      <c r="B1087" s="438" t="s">
        <v>5849</v>
      </c>
      <c r="C1087" s="438" t="s">
        <v>5850</v>
      </c>
      <c r="D1087" s="438" t="s">
        <v>10172</v>
      </c>
      <c r="E1087" s="438" t="s">
        <v>5852</v>
      </c>
      <c r="F1087" s="438" t="s">
        <v>58</v>
      </c>
      <c r="G1087" s="438" t="s">
        <v>58</v>
      </c>
      <c r="H1087" s="438" t="s">
        <v>10583</v>
      </c>
      <c r="I1087" s="438" t="s">
        <v>10487</v>
      </c>
      <c r="J1087" s="438" t="s">
        <v>10621</v>
      </c>
      <c r="K1087" s="438" t="s">
        <v>5872</v>
      </c>
      <c r="L1087" s="438" t="s">
        <v>10489</v>
      </c>
      <c r="M1087" s="438" t="s">
        <v>10585</v>
      </c>
      <c r="N1087" s="438" t="s">
        <v>10622</v>
      </c>
      <c r="O1087" s="438" t="s">
        <v>10623</v>
      </c>
      <c r="P1087" s="438" t="s">
        <v>8</v>
      </c>
      <c r="Q1087" s="438" t="s">
        <v>1325</v>
      </c>
      <c r="R1087" s="438"/>
      <c r="S1087" s="438" t="s">
        <v>10588</v>
      </c>
      <c r="T1087" s="442" t="s">
        <v>10624</v>
      </c>
    </row>
    <row r="1088" spans="1:20">
      <c r="A1088" s="438" t="s">
        <v>10625</v>
      </c>
      <c r="B1088" s="438" t="s">
        <v>5849</v>
      </c>
      <c r="C1088" s="438" t="s">
        <v>5850</v>
      </c>
      <c r="D1088" s="438" t="s">
        <v>10172</v>
      </c>
      <c r="E1088" s="438" t="s">
        <v>5852</v>
      </c>
      <c r="F1088" s="438" t="s">
        <v>58</v>
      </c>
      <c r="G1088" s="438" t="s">
        <v>58</v>
      </c>
      <c r="H1088" s="438" t="s">
        <v>10583</v>
      </c>
      <c r="I1088" s="438" t="s">
        <v>10487</v>
      </c>
      <c r="J1088" s="438" t="s">
        <v>10626</v>
      </c>
      <c r="K1088" s="438" t="s">
        <v>5872</v>
      </c>
      <c r="L1088" s="438" t="s">
        <v>10489</v>
      </c>
      <c r="M1088" s="438" t="s">
        <v>10585</v>
      </c>
      <c r="N1088" s="438" t="s">
        <v>10627</v>
      </c>
      <c r="O1088" s="438" t="s">
        <v>10628</v>
      </c>
      <c r="P1088" s="438" t="s">
        <v>8</v>
      </c>
      <c r="Q1088" s="438" t="s">
        <v>1325</v>
      </c>
      <c r="R1088" s="438"/>
      <c r="S1088" s="438" t="s">
        <v>10588</v>
      </c>
      <c r="T1088" s="442" t="s">
        <v>10629</v>
      </c>
    </row>
    <row r="1089" spans="1:20">
      <c r="A1089" s="438" t="s">
        <v>10630</v>
      </c>
      <c r="B1089" s="438" t="s">
        <v>5849</v>
      </c>
      <c r="C1089" s="438" t="s">
        <v>5850</v>
      </c>
      <c r="D1089" s="438" t="s">
        <v>10172</v>
      </c>
      <c r="E1089" s="438" t="s">
        <v>5852</v>
      </c>
      <c r="F1089" s="438" t="s">
        <v>58</v>
      </c>
      <c r="G1089" s="438" t="s">
        <v>58</v>
      </c>
      <c r="H1089" s="438" t="s">
        <v>10583</v>
      </c>
      <c r="I1089" s="438" t="s">
        <v>10487</v>
      </c>
      <c r="J1089" s="438" t="s">
        <v>10631</v>
      </c>
      <c r="K1089" s="438" t="s">
        <v>5872</v>
      </c>
      <c r="L1089" s="438" t="s">
        <v>10489</v>
      </c>
      <c r="M1089" s="438" t="s">
        <v>10585</v>
      </c>
      <c r="N1089" s="438" t="s">
        <v>10632</v>
      </c>
      <c r="O1089" s="438" t="s">
        <v>10628</v>
      </c>
      <c r="P1089" s="438" t="s">
        <v>8</v>
      </c>
      <c r="Q1089" s="438" t="s">
        <v>1325</v>
      </c>
      <c r="R1089" s="438"/>
      <c r="S1089" s="438" t="s">
        <v>10588</v>
      </c>
      <c r="T1089" s="442" t="s">
        <v>10633</v>
      </c>
    </row>
    <row r="1090" spans="1:20">
      <c r="A1090" s="438" t="s">
        <v>10634</v>
      </c>
      <c r="B1090" s="438" t="s">
        <v>5849</v>
      </c>
      <c r="C1090" s="438" t="s">
        <v>5850</v>
      </c>
      <c r="D1090" s="438" t="s">
        <v>10172</v>
      </c>
      <c r="E1090" s="438" t="s">
        <v>5852</v>
      </c>
      <c r="F1090" s="438" t="s">
        <v>58</v>
      </c>
      <c r="G1090" s="438" t="s">
        <v>58</v>
      </c>
      <c r="H1090" s="438" t="s">
        <v>10583</v>
      </c>
      <c r="I1090" s="438" t="s">
        <v>10527</v>
      </c>
      <c r="J1090" s="438" t="s">
        <v>10635</v>
      </c>
      <c r="K1090" s="438" t="s">
        <v>5872</v>
      </c>
      <c r="L1090" s="438" t="s">
        <v>10464</v>
      </c>
      <c r="M1090" s="438" t="s">
        <v>10585</v>
      </c>
      <c r="N1090" s="438" t="s">
        <v>10636</v>
      </c>
      <c r="O1090" s="438" t="s">
        <v>10637</v>
      </c>
      <c r="P1090" s="438" t="s">
        <v>8</v>
      </c>
      <c r="Q1090" s="438" t="s">
        <v>1325</v>
      </c>
      <c r="R1090" s="438"/>
      <c r="S1090" s="438" t="s">
        <v>10588</v>
      </c>
      <c r="T1090" s="442" t="s">
        <v>10638</v>
      </c>
    </row>
    <row r="1091" spans="1:20">
      <c r="A1091" s="438" t="s">
        <v>10639</v>
      </c>
      <c r="B1091" s="438" t="s">
        <v>5849</v>
      </c>
      <c r="C1091" s="438" t="s">
        <v>5850</v>
      </c>
      <c r="D1091" s="438" t="s">
        <v>10172</v>
      </c>
      <c r="E1091" s="438" t="s">
        <v>5852</v>
      </c>
      <c r="F1091" s="438" t="s">
        <v>58</v>
      </c>
      <c r="G1091" s="438" t="s">
        <v>58</v>
      </c>
      <c r="H1091" s="438" t="s">
        <v>10583</v>
      </c>
      <c r="I1091" s="438" t="s">
        <v>10527</v>
      </c>
      <c r="J1091" s="438" t="s">
        <v>10640</v>
      </c>
      <c r="K1091" s="438" t="s">
        <v>5872</v>
      </c>
      <c r="L1091" s="438" t="s">
        <v>10464</v>
      </c>
      <c r="M1091" s="438" t="s">
        <v>10585</v>
      </c>
      <c r="N1091" s="438" t="s">
        <v>10641</v>
      </c>
      <c r="O1091" s="438" t="s">
        <v>10642</v>
      </c>
      <c r="P1091" s="438" t="s">
        <v>8</v>
      </c>
      <c r="Q1091" s="438" t="s">
        <v>1325</v>
      </c>
      <c r="R1091" s="438"/>
      <c r="S1091" s="438" t="s">
        <v>10588</v>
      </c>
      <c r="T1091" s="442" t="s">
        <v>10643</v>
      </c>
    </row>
    <row r="1092" spans="1:20">
      <c r="A1092" s="438" t="s">
        <v>10644</v>
      </c>
      <c r="B1092" s="438" t="s">
        <v>5849</v>
      </c>
      <c r="C1092" s="438" t="s">
        <v>5850</v>
      </c>
      <c r="D1092" s="438" t="s">
        <v>10172</v>
      </c>
      <c r="E1092" s="438" t="s">
        <v>5852</v>
      </c>
      <c r="F1092" s="438" t="s">
        <v>58</v>
      </c>
      <c r="G1092" s="438" t="s">
        <v>58</v>
      </c>
      <c r="H1092" s="438" t="s">
        <v>10583</v>
      </c>
      <c r="I1092" s="438" t="s">
        <v>10527</v>
      </c>
      <c r="J1092" s="438" t="s">
        <v>10645</v>
      </c>
      <c r="K1092" s="438" t="s">
        <v>5872</v>
      </c>
      <c r="L1092" s="438" t="s">
        <v>10464</v>
      </c>
      <c r="M1092" s="438" t="s">
        <v>10585</v>
      </c>
      <c r="N1092" s="438" t="s">
        <v>10646</v>
      </c>
      <c r="O1092" s="438" t="s">
        <v>10647</v>
      </c>
      <c r="P1092" s="438" t="s">
        <v>8</v>
      </c>
      <c r="Q1092" s="438" t="s">
        <v>1325</v>
      </c>
      <c r="R1092" s="438"/>
      <c r="S1092" s="438" t="s">
        <v>10588</v>
      </c>
      <c r="T1092" s="442" t="s">
        <v>10648</v>
      </c>
    </row>
    <row r="1093" spans="1:20">
      <c r="A1093" s="438" t="s">
        <v>10649</v>
      </c>
      <c r="B1093" s="438" t="s">
        <v>5849</v>
      </c>
      <c r="C1093" s="438" t="s">
        <v>5850</v>
      </c>
      <c r="D1093" s="438" t="s">
        <v>10172</v>
      </c>
      <c r="E1093" s="438" t="s">
        <v>5852</v>
      </c>
      <c r="F1093" s="438" t="s">
        <v>58</v>
      </c>
      <c r="G1093" s="438" t="s">
        <v>58</v>
      </c>
      <c r="H1093" s="438" t="s">
        <v>10583</v>
      </c>
      <c r="I1093" s="438" t="s">
        <v>10527</v>
      </c>
      <c r="J1093" s="438" t="s">
        <v>10650</v>
      </c>
      <c r="K1093" s="438" t="s">
        <v>5872</v>
      </c>
      <c r="L1093" s="438" t="s">
        <v>10464</v>
      </c>
      <c r="M1093" s="438" t="s">
        <v>10585</v>
      </c>
      <c r="N1093" s="438" t="s">
        <v>10651</v>
      </c>
      <c r="O1093" s="438" t="s">
        <v>10652</v>
      </c>
      <c r="P1093" s="438" t="s">
        <v>8</v>
      </c>
      <c r="Q1093" s="438" t="s">
        <v>1325</v>
      </c>
      <c r="R1093" s="438"/>
      <c r="S1093" s="438" t="s">
        <v>10588</v>
      </c>
      <c r="T1093" s="442" t="s">
        <v>10653</v>
      </c>
    </row>
    <row r="1094" spans="1:20">
      <c r="A1094" s="438" t="s">
        <v>10654</v>
      </c>
      <c r="B1094" s="438" t="s">
        <v>5849</v>
      </c>
      <c r="C1094" s="438" t="s">
        <v>5850</v>
      </c>
      <c r="D1094" s="438" t="s">
        <v>10172</v>
      </c>
      <c r="E1094" s="438" t="s">
        <v>5852</v>
      </c>
      <c r="F1094" s="438" t="s">
        <v>58</v>
      </c>
      <c r="G1094" s="438" t="s">
        <v>58</v>
      </c>
      <c r="H1094" s="438" t="s">
        <v>10655</v>
      </c>
      <c r="I1094" s="438" t="s">
        <v>10656</v>
      </c>
      <c r="J1094" s="438" t="s">
        <v>10657</v>
      </c>
      <c r="K1094" s="438" t="s">
        <v>5856</v>
      </c>
      <c r="L1094" s="438" t="s">
        <v>6076</v>
      </c>
      <c r="M1094" s="438" t="s">
        <v>10658</v>
      </c>
      <c r="N1094" s="438" t="s">
        <v>10659</v>
      </c>
      <c r="O1094" s="438" t="s">
        <v>10660</v>
      </c>
      <c r="P1094" s="438" t="s">
        <v>8</v>
      </c>
      <c r="Q1094" s="438" t="s">
        <v>1325</v>
      </c>
      <c r="R1094" s="438"/>
      <c r="S1094" s="438" t="s">
        <v>10661</v>
      </c>
      <c r="T1094" s="440" t="s">
        <v>10661</v>
      </c>
    </row>
    <row r="1095" spans="1:20">
      <c r="A1095" s="438" t="s">
        <v>10662</v>
      </c>
      <c r="B1095" s="438" t="s">
        <v>5849</v>
      </c>
      <c r="C1095" s="438" t="s">
        <v>5850</v>
      </c>
      <c r="D1095" s="438" t="s">
        <v>10172</v>
      </c>
      <c r="E1095" s="438" t="s">
        <v>5852</v>
      </c>
      <c r="F1095" s="438" t="s">
        <v>58</v>
      </c>
      <c r="G1095" s="438" t="s">
        <v>58</v>
      </c>
      <c r="H1095" s="438" t="s">
        <v>10655</v>
      </c>
      <c r="I1095" s="438" t="s">
        <v>10656</v>
      </c>
      <c r="J1095" s="438" t="s">
        <v>10657</v>
      </c>
      <c r="K1095" s="438" t="s">
        <v>5856</v>
      </c>
      <c r="L1095" s="438" t="s">
        <v>6076</v>
      </c>
      <c r="M1095" s="438" t="s">
        <v>10658</v>
      </c>
      <c r="N1095" s="438" t="s">
        <v>10663</v>
      </c>
      <c r="O1095" s="438" t="s">
        <v>10664</v>
      </c>
      <c r="P1095" s="438" t="s">
        <v>8</v>
      </c>
      <c r="Q1095" s="438" t="s">
        <v>1325</v>
      </c>
      <c r="R1095" s="438"/>
      <c r="S1095" s="438" t="s">
        <v>10661</v>
      </c>
      <c r="T1095" s="442" t="s">
        <v>10665</v>
      </c>
    </row>
    <row r="1096" spans="1:20">
      <c r="A1096" s="438" t="s">
        <v>10666</v>
      </c>
      <c r="B1096" s="438" t="s">
        <v>5849</v>
      </c>
      <c r="C1096" s="438" t="s">
        <v>5850</v>
      </c>
      <c r="D1096" s="438" t="s">
        <v>10172</v>
      </c>
      <c r="E1096" s="438" t="s">
        <v>5852</v>
      </c>
      <c r="F1096" s="438" t="s">
        <v>58</v>
      </c>
      <c r="G1096" s="438" t="s">
        <v>58</v>
      </c>
      <c r="H1096" s="438" t="s">
        <v>10655</v>
      </c>
      <c r="I1096" s="438" t="s">
        <v>10656</v>
      </c>
      <c r="J1096" s="438" t="s">
        <v>10667</v>
      </c>
      <c r="K1096" s="438" t="s">
        <v>5856</v>
      </c>
      <c r="L1096" s="438" t="s">
        <v>6076</v>
      </c>
      <c r="M1096" s="438" t="s">
        <v>10658</v>
      </c>
      <c r="N1096" s="438" t="s">
        <v>10668</v>
      </c>
      <c r="O1096" s="438" t="s">
        <v>10669</v>
      </c>
      <c r="P1096" s="438" t="s">
        <v>8</v>
      </c>
      <c r="Q1096" s="438" t="s">
        <v>1325</v>
      </c>
      <c r="R1096" s="438"/>
      <c r="S1096" s="438"/>
      <c r="T1096" s="442" t="s">
        <v>10670</v>
      </c>
    </row>
    <row r="1097" spans="1:20">
      <c r="A1097" s="438" t="s">
        <v>10671</v>
      </c>
      <c r="B1097" s="438" t="s">
        <v>5849</v>
      </c>
      <c r="C1097" s="438" t="s">
        <v>5850</v>
      </c>
      <c r="D1097" s="438" t="s">
        <v>10172</v>
      </c>
      <c r="E1097" s="438" t="s">
        <v>5852</v>
      </c>
      <c r="F1097" s="438" t="s">
        <v>58</v>
      </c>
      <c r="G1097" s="438" t="s">
        <v>58</v>
      </c>
      <c r="H1097" s="438" t="s">
        <v>10655</v>
      </c>
      <c r="I1097" s="438" t="s">
        <v>10656</v>
      </c>
      <c r="J1097" s="438" t="s">
        <v>10667</v>
      </c>
      <c r="K1097" s="438" t="s">
        <v>5856</v>
      </c>
      <c r="L1097" s="438" t="s">
        <v>6076</v>
      </c>
      <c r="M1097" s="438" t="s">
        <v>10658</v>
      </c>
      <c r="N1097" s="438" t="s">
        <v>10672</v>
      </c>
      <c r="O1097" s="438" t="s">
        <v>10673</v>
      </c>
      <c r="P1097" s="438" t="s">
        <v>8</v>
      </c>
      <c r="Q1097" s="438" t="s">
        <v>1325</v>
      </c>
      <c r="R1097" s="438"/>
      <c r="S1097" s="438"/>
      <c r="T1097" s="442" t="s">
        <v>10674</v>
      </c>
    </row>
    <row r="1098" spans="1:20">
      <c r="A1098" s="438" t="s">
        <v>10675</v>
      </c>
      <c r="B1098" s="438" t="s">
        <v>5849</v>
      </c>
      <c r="C1098" s="438" t="s">
        <v>5850</v>
      </c>
      <c r="D1098" s="438" t="s">
        <v>10172</v>
      </c>
      <c r="E1098" s="438" t="s">
        <v>5852</v>
      </c>
      <c r="F1098" s="438" t="s">
        <v>58</v>
      </c>
      <c r="G1098" s="438" t="s">
        <v>58</v>
      </c>
      <c r="H1098" s="438" t="s">
        <v>10655</v>
      </c>
      <c r="I1098" s="438" t="s">
        <v>10676</v>
      </c>
      <c r="J1098" s="438" t="s">
        <v>10677</v>
      </c>
      <c r="K1098" s="438" t="s">
        <v>5856</v>
      </c>
      <c r="L1098" s="438" t="s">
        <v>6076</v>
      </c>
      <c r="M1098" s="438" t="s">
        <v>58</v>
      </c>
      <c r="N1098" s="438" t="s">
        <v>10678</v>
      </c>
      <c r="O1098" s="438" t="s">
        <v>10679</v>
      </c>
      <c r="P1098" s="438" t="s">
        <v>8</v>
      </c>
      <c r="Q1098" s="438" t="s">
        <v>1325</v>
      </c>
      <c r="R1098" s="438"/>
      <c r="S1098" s="438"/>
      <c r="T1098" s="442" t="s">
        <v>10680</v>
      </c>
    </row>
    <row r="1099" spans="1:20">
      <c r="A1099" s="438" t="s">
        <v>10681</v>
      </c>
      <c r="B1099" s="438" t="s">
        <v>5849</v>
      </c>
      <c r="C1099" s="438" t="s">
        <v>5850</v>
      </c>
      <c r="D1099" s="438" t="s">
        <v>10172</v>
      </c>
      <c r="E1099" s="438" t="s">
        <v>5852</v>
      </c>
      <c r="F1099" s="438" t="s">
        <v>58</v>
      </c>
      <c r="G1099" s="438" t="s">
        <v>58</v>
      </c>
      <c r="H1099" s="438" t="s">
        <v>10655</v>
      </c>
      <c r="I1099" s="438" t="s">
        <v>10676</v>
      </c>
      <c r="J1099" s="438" t="s">
        <v>10682</v>
      </c>
      <c r="K1099" s="438" t="s">
        <v>5856</v>
      </c>
      <c r="L1099" s="438" t="s">
        <v>6076</v>
      </c>
      <c r="M1099" s="438" t="s">
        <v>10683</v>
      </c>
      <c r="N1099" s="438" t="s">
        <v>10684</v>
      </c>
      <c r="O1099" s="438" t="s">
        <v>10685</v>
      </c>
      <c r="P1099" s="438" t="s">
        <v>8</v>
      </c>
      <c r="Q1099" s="438" t="s">
        <v>1325</v>
      </c>
      <c r="R1099" s="438"/>
      <c r="S1099" s="438"/>
      <c r="T1099" s="442" t="s">
        <v>10686</v>
      </c>
    </row>
    <row r="1100" spans="1:20">
      <c r="A1100" s="438" t="s">
        <v>10687</v>
      </c>
      <c r="B1100" s="438" t="s">
        <v>5849</v>
      </c>
      <c r="C1100" s="438" t="s">
        <v>5850</v>
      </c>
      <c r="D1100" s="438" t="s">
        <v>10172</v>
      </c>
      <c r="E1100" s="438" t="s">
        <v>5852</v>
      </c>
      <c r="F1100" s="438" t="s">
        <v>58</v>
      </c>
      <c r="G1100" s="438" t="s">
        <v>58</v>
      </c>
      <c r="H1100" s="438" t="s">
        <v>10655</v>
      </c>
      <c r="I1100" s="438" t="s">
        <v>10676</v>
      </c>
      <c r="J1100" s="438" t="s">
        <v>10682</v>
      </c>
      <c r="K1100" s="438" t="s">
        <v>5856</v>
      </c>
      <c r="L1100" s="438" t="s">
        <v>6076</v>
      </c>
      <c r="M1100" s="438" t="s">
        <v>10688</v>
      </c>
      <c r="N1100" s="438" t="s">
        <v>10684</v>
      </c>
      <c r="O1100" s="438" t="s">
        <v>10689</v>
      </c>
      <c r="P1100" s="438" t="s">
        <v>8</v>
      </c>
      <c r="Q1100" s="438" t="s">
        <v>1325</v>
      </c>
      <c r="R1100" s="438"/>
      <c r="S1100" s="438"/>
      <c r="T1100" s="442" t="s">
        <v>10690</v>
      </c>
    </row>
    <row r="1101" spans="1:20">
      <c r="A1101" s="438" t="s">
        <v>10691</v>
      </c>
      <c r="B1101" s="438" t="s">
        <v>5849</v>
      </c>
      <c r="C1101" s="438" t="s">
        <v>5850</v>
      </c>
      <c r="D1101" s="438" t="s">
        <v>10172</v>
      </c>
      <c r="E1101" s="438" t="s">
        <v>5852</v>
      </c>
      <c r="F1101" s="438" t="s">
        <v>58</v>
      </c>
      <c r="G1101" s="438" t="s">
        <v>58</v>
      </c>
      <c r="H1101" s="438" t="s">
        <v>10655</v>
      </c>
      <c r="I1101" s="438" t="s">
        <v>10676</v>
      </c>
      <c r="J1101" s="438" t="s">
        <v>10692</v>
      </c>
      <c r="K1101" s="438" t="s">
        <v>5856</v>
      </c>
      <c r="L1101" s="438" t="s">
        <v>6076</v>
      </c>
      <c r="M1101" s="438" t="s">
        <v>10693</v>
      </c>
      <c r="N1101" s="438" t="s">
        <v>10694</v>
      </c>
      <c r="O1101" s="438" t="s">
        <v>10695</v>
      </c>
      <c r="P1101" s="438" t="s">
        <v>8</v>
      </c>
      <c r="Q1101" s="438" t="s">
        <v>1325</v>
      </c>
      <c r="R1101" s="438"/>
      <c r="S1101" s="438"/>
      <c r="T1101" s="442" t="s">
        <v>10696</v>
      </c>
    </row>
    <row r="1102" spans="1:20">
      <c r="A1102" s="438" t="s">
        <v>10697</v>
      </c>
      <c r="B1102" s="438" t="s">
        <v>5849</v>
      </c>
      <c r="C1102" s="438" t="s">
        <v>5850</v>
      </c>
      <c r="D1102" s="438" t="s">
        <v>10172</v>
      </c>
      <c r="E1102" s="438" t="s">
        <v>5852</v>
      </c>
      <c r="F1102" s="438" t="s">
        <v>58</v>
      </c>
      <c r="G1102" s="438" t="s">
        <v>58</v>
      </c>
      <c r="H1102" s="438" t="s">
        <v>10655</v>
      </c>
      <c r="I1102" s="438" t="s">
        <v>10698</v>
      </c>
      <c r="J1102" s="438" t="s">
        <v>10699</v>
      </c>
      <c r="K1102" s="438" t="s">
        <v>5856</v>
      </c>
      <c r="L1102" s="438" t="s">
        <v>6076</v>
      </c>
      <c r="M1102" s="438" t="s">
        <v>58</v>
      </c>
      <c r="N1102" s="438" t="s">
        <v>10700</v>
      </c>
      <c r="O1102" s="438" t="s">
        <v>10701</v>
      </c>
      <c r="P1102" s="438" t="s">
        <v>8</v>
      </c>
      <c r="Q1102" s="438" t="s">
        <v>1325</v>
      </c>
      <c r="R1102" s="438"/>
      <c r="S1102" s="438"/>
      <c r="T1102" s="442" t="s">
        <v>10702</v>
      </c>
    </row>
    <row r="1103" spans="1:20">
      <c r="A1103" s="438" t="s">
        <v>10703</v>
      </c>
      <c r="B1103" s="438" t="s">
        <v>5849</v>
      </c>
      <c r="C1103" s="438" t="s">
        <v>5850</v>
      </c>
      <c r="D1103" s="438" t="s">
        <v>10172</v>
      </c>
      <c r="E1103" s="438" t="s">
        <v>5852</v>
      </c>
      <c r="F1103" s="438" t="s">
        <v>58</v>
      </c>
      <c r="G1103" s="438" t="s">
        <v>58</v>
      </c>
      <c r="H1103" s="438" t="s">
        <v>10655</v>
      </c>
      <c r="I1103" s="438" t="s">
        <v>10698</v>
      </c>
      <c r="J1103" s="438" t="s">
        <v>10704</v>
      </c>
      <c r="K1103" s="438" t="s">
        <v>5856</v>
      </c>
      <c r="L1103" s="438" t="s">
        <v>6076</v>
      </c>
      <c r="M1103" s="438" t="s">
        <v>58</v>
      </c>
      <c r="N1103" s="438" t="s">
        <v>10705</v>
      </c>
      <c r="O1103" s="438" t="s">
        <v>10706</v>
      </c>
      <c r="P1103" s="438" t="s">
        <v>8</v>
      </c>
      <c r="Q1103" s="438" t="s">
        <v>1325</v>
      </c>
      <c r="R1103" s="438"/>
      <c r="S1103" s="438"/>
      <c r="T1103" s="442" t="s">
        <v>10707</v>
      </c>
    </row>
    <row r="1104" spans="1:20">
      <c r="A1104" s="438" t="s">
        <v>10708</v>
      </c>
      <c r="B1104" s="438" t="s">
        <v>5849</v>
      </c>
      <c r="C1104" s="438" t="s">
        <v>5850</v>
      </c>
      <c r="D1104" s="438" t="s">
        <v>10172</v>
      </c>
      <c r="E1104" s="438" t="s">
        <v>5852</v>
      </c>
      <c r="F1104" s="438" t="s">
        <v>58</v>
      </c>
      <c r="G1104" s="438" t="s">
        <v>58</v>
      </c>
      <c r="H1104" s="438" t="s">
        <v>10655</v>
      </c>
      <c r="I1104" s="438" t="s">
        <v>10698</v>
      </c>
      <c r="J1104" s="438" t="s">
        <v>10709</v>
      </c>
      <c r="K1104" s="438" t="s">
        <v>5856</v>
      </c>
      <c r="L1104" s="438" t="s">
        <v>6076</v>
      </c>
      <c r="M1104" s="438" t="s">
        <v>58</v>
      </c>
      <c r="N1104" s="438" t="s">
        <v>10710</v>
      </c>
      <c r="O1104" s="438" t="s">
        <v>10711</v>
      </c>
      <c r="P1104" s="438" t="s">
        <v>8</v>
      </c>
      <c r="Q1104" s="438" t="s">
        <v>1325</v>
      </c>
      <c r="R1104" s="438"/>
      <c r="S1104" s="438"/>
      <c r="T1104" s="442" t="s">
        <v>10712</v>
      </c>
    </row>
    <row r="1105" spans="1:20">
      <c r="A1105" s="438" t="s">
        <v>10713</v>
      </c>
      <c r="B1105" s="438" t="s">
        <v>5849</v>
      </c>
      <c r="C1105" s="438" t="s">
        <v>5850</v>
      </c>
      <c r="D1105" s="438" t="s">
        <v>1517</v>
      </c>
      <c r="E1105" s="438" t="s">
        <v>5852</v>
      </c>
      <c r="F1105" s="438" t="s">
        <v>10714</v>
      </c>
      <c r="G1105" s="438" t="s">
        <v>10715</v>
      </c>
      <c r="H1105" s="438" t="s">
        <v>10716</v>
      </c>
      <c r="I1105" s="438" t="s">
        <v>10717</v>
      </c>
      <c r="J1105" s="438" t="s">
        <v>10718</v>
      </c>
      <c r="K1105" s="438" t="s">
        <v>5856</v>
      </c>
      <c r="L1105" s="438" t="s">
        <v>10719</v>
      </c>
      <c r="M1105" s="454" t="s">
        <v>10720</v>
      </c>
      <c r="N1105" s="454" t="s">
        <v>10721</v>
      </c>
      <c r="O1105" s="438" t="s">
        <v>10722</v>
      </c>
      <c r="P1105" s="438"/>
      <c r="Q1105" s="438" t="s">
        <v>625</v>
      </c>
      <c r="R1105" s="438"/>
      <c r="S1105" s="438"/>
      <c r="T1105" s="440"/>
    </row>
    <row r="1106" spans="1:20">
      <c r="A1106" s="454" t="s">
        <v>10723</v>
      </c>
      <c r="B1106" s="438" t="s">
        <v>5849</v>
      </c>
      <c r="C1106" s="438" t="s">
        <v>5850</v>
      </c>
      <c r="D1106" s="438" t="s">
        <v>1517</v>
      </c>
      <c r="E1106" s="438" t="s">
        <v>5852</v>
      </c>
      <c r="F1106" s="438" t="s">
        <v>10714</v>
      </c>
      <c r="G1106" s="438" t="s">
        <v>10724</v>
      </c>
      <c r="H1106" s="438" t="s">
        <v>10716</v>
      </c>
      <c r="I1106" s="438" t="s">
        <v>10725</v>
      </c>
      <c r="J1106" s="438" t="s">
        <v>10718</v>
      </c>
      <c r="K1106" s="438" t="s">
        <v>5856</v>
      </c>
      <c r="L1106" s="438" t="s">
        <v>10726</v>
      </c>
      <c r="M1106" s="438" t="s">
        <v>10720</v>
      </c>
      <c r="N1106" s="438" t="s">
        <v>10727</v>
      </c>
      <c r="O1106" s="438" t="s">
        <v>10728</v>
      </c>
      <c r="P1106" s="438" t="s">
        <v>9122</v>
      </c>
      <c r="Q1106" s="438" t="s">
        <v>1325</v>
      </c>
      <c r="R1106" s="438"/>
      <c r="S1106" s="438"/>
      <c r="T1106" s="440" t="s">
        <v>10729</v>
      </c>
    </row>
    <row r="1107" spans="1:20">
      <c r="A1107" s="438" t="s">
        <v>10730</v>
      </c>
      <c r="B1107" s="438" t="s">
        <v>5849</v>
      </c>
      <c r="C1107" s="438" t="s">
        <v>5850</v>
      </c>
      <c r="D1107" s="438" t="s">
        <v>1517</v>
      </c>
      <c r="E1107" s="438" t="s">
        <v>5852</v>
      </c>
      <c r="F1107" s="438" t="s">
        <v>10714</v>
      </c>
      <c r="G1107" s="438" t="s">
        <v>10731</v>
      </c>
      <c r="H1107" s="438" t="s">
        <v>10716</v>
      </c>
      <c r="I1107" s="438" t="s">
        <v>10725</v>
      </c>
      <c r="J1107" s="438" t="s">
        <v>10732</v>
      </c>
      <c r="K1107" s="438" t="s">
        <v>5856</v>
      </c>
      <c r="L1107" s="438" t="s">
        <v>10726</v>
      </c>
      <c r="M1107" s="438" t="s">
        <v>10720</v>
      </c>
      <c r="N1107" s="438" t="s">
        <v>10733</v>
      </c>
      <c r="O1107" s="438" t="s">
        <v>10734</v>
      </c>
      <c r="P1107" s="438" t="s">
        <v>9122</v>
      </c>
      <c r="Q1107" s="438" t="s">
        <v>1325</v>
      </c>
      <c r="R1107" s="438"/>
      <c r="S1107" s="438"/>
      <c r="T1107" s="440" t="s">
        <v>10729</v>
      </c>
    </row>
    <row r="1108" spans="1:20">
      <c r="A1108" s="438" t="s">
        <v>10735</v>
      </c>
      <c r="B1108" s="438" t="s">
        <v>5849</v>
      </c>
      <c r="C1108" s="438" t="s">
        <v>5850</v>
      </c>
      <c r="D1108" s="438" t="s">
        <v>1517</v>
      </c>
      <c r="E1108" s="438" t="s">
        <v>5852</v>
      </c>
      <c r="F1108" s="438" t="s">
        <v>10714</v>
      </c>
      <c r="G1108" s="438" t="s">
        <v>10731</v>
      </c>
      <c r="H1108" s="438" t="s">
        <v>10716</v>
      </c>
      <c r="I1108" s="438" t="s">
        <v>10725</v>
      </c>
      <c r="J1108" s="438" t="s">
        <v>10736</v>
      </c>
      <c r="K1108" s="438" t="s">
        <v>5856</v>
      </c>
      <c r="L1108" s="438" t="s">
        <v>10737</v>
      </c>
      <c r="M1108" s="438" t="s">
        <v>10720</v>
      </c>
      <c r="N1108" s="438" t="s">
        <v>10738</v>
      </c>
      <c r="O1108" s="438" t="s">
        <v>10739</v>
      </c>
      <c r="P1108" s="438" t="s">
        <v>9122</v>
      </c>
      <c r="Q1108" s="438" t="s">
        <v>1325</v>
      </c>
      <c r="R1108" s="438"/>
      <c r="S1108" s="438"/>
      <c r="T1108" s="440" t="s">
        <v>10729</v>
      </c>
    </row>
    <row r="1109" spans="1:20">
      <c r="A1109" s="438" t="s">
        <v>10740</v>
      </c>
      <c r="B1109" s="438" t="s">
        <v>5849</v>
      </c>
      <c r="C1109" s="438" t="s">
        <v>5850</v>
      </c>
      <c r="D1109" s="438" t="s">
        <v>1517</v>
      </c>
      <c r="E1109" s="438" t="s">
        <v>5852</v>
      </c>
      <c r="F1109" s="438" t="s">
        <v>10714</v>
      </c>
      <c r="G1109" s="438" t="s">
        <v>10731</v>
      </c>
      <c r="H1109" s="438" t="s">
        <v>10716</v>
      </c>
      <c r="I1109" s="438" t="s">
        <v>10725</v>
      </c>
      <c r="J1109" s="438" t="s">
        <v>10741</v>
      </c>
      <c r="K1109" s="438" t="s">
        <v>5856</v>
      </c>
      <c r="L1109" s="438" t="s">
        <v>10737</v>
      </c>
      <c r="M1109" s="438" t="s">
        <v>10720</v>
      </c>
      <c r="N1109" s="438" t="s">
        <v>10742</v>
      </c>
      <c r="O1109" s="438" t="s">
        <v>10743</v>
      </c>
      <c r="P1109" s="438" t="s">
        <v>9122</v>
      </c>
      <c r="Q1109" s="438" t="s">
        <v>1325</v>
      </c>
      <c r="R1109" s="438"/>
      <c r="S1109" s="438"/>
      <c r="T1109" s="440" t="s">
        <v>10729</v>
      </c>
    </row>
    <row r="1110" spans="1:20">
      <c r="A1110" s="438" t="s">
        <v>10744</v>
      </c>
      <c r="B1110" s="438" t="s">
        <v>5849</v>
      </c>
      <c r="C1110" s="438" t="s">
        <v>5850</v>
      </c>
      <c r="D1110" s="438" t="s">
        <v>1517</v>
      </c>
      <c r="E1110" s="438" t="s">
        <v>5852</v>
      </c>
      <c r="F1110" s="438" t="s">
        <v>10714</v>
      </c>
      <c r="G1110" s="438" t="s">
        <v>10745</v>
      </c>
      <c r="H1110" s="438" t="s">
        <v>10716</v>
      </c>
      <c r="I1110" s="438" t="s">
        <v>10725</v>
      </c>
      <c r="J1110" s="438" t="s">
        <v>10746</v>
      </c>
      <c r="K1110" s="438" t="s">
        <v>5856</v>
      </c>
      <c r="L1110" s="438" t="s">
        <v>10726</v>
      </c>
      <c r="M1110" s="438" t="s">
        <v>10747</v>
      </c>
      <c r="N1110" s="438" t="s">
        <v>10748</v>
      </c>
      <c r="O1110" s="438" t="s">
        <v>10749</v>
      </c>
      <c r="P1110" s="438" t="s">
        <v>9122</v>
      </c>
      <c r="Q1110" s="438" t="s">
        <v>1325</v>
      </c>
      <c r="R1110" s="438"/>
      <c r="S1110" s="438"/>
      <c r="T1110" s="440" t="s">
        <v>10729</v>
      </c>
    </row>
    <row r="1111" spans="1:20">
      <c r="A1111" s="438" t="s">
        <v>10750</v>
      </c>
      <c r="B1111" s="438" t="s">
        <v>5849</v>
      </c>
      <c r="C1111" s="438" t="s">
        <v>5850</v>
      </c>
      <c r="D1111" s="438" t="s">
        <v>1517</v>
      </c>
      <c r="E1111" s="438" t="s">
        <v>5852</v>
      </c>
      <c r="F1111" s="438" t="s">
        <v>10714</v>
      </c>
      <c r="G1111" s="438" t="s">
        <v>10751</v>
      </c>
      <c r="H1111" s="438" t="s">
        <v>10716</v>
      </c>
      <c r="I1111" s="438" t="s">
        <v>10725</v>
      </c>
      <c r="J1111" s="438" t="s">
        <v>10752</v>
      </c>
      <c r="K1111" s="438" t="s">
        <v>5856</v>
      </c>
      <c r="L1111" s="438" t="s">
        <v>10726</v>
      </c>
      <c r="M1111" s="438" t="s">
        <v>10747</v>
      </c>
      <c r="N1111" s="438" t="s">
        <v>10753</v>
      </c>
      <c r="O1111" s="438" t="s">
        <v>10754</v>
      </c>
      <c r="P1111" s="438" t="s">
        <v>9122</v>
      </c>
      <c r="Q1111" s="438" t="s">
        <v>1325</v>
      </c>
      <c r="R1111" s="438"/>
      <c r="S1111" s="438"/>
      <c r="T1111" s="440" t="s">
        <v>10729</v>
      </c>
    </row>
    <row r="1112" spans="1:20">
      <c r="A1112" s="438" t="s">
        <v>10755</v>
      </c>
      <c r="B1112" s="438" t="s">
        <v>5849</v>
      </c>
      <c r="C1112" s="438" t="s">
        <v>5850</v>
      </c>
      <c r="D1112" s="438" t="s">
        <v>1517</v>
      </c>
      <c r="E1112" s="438" t="s">
        <v>5852</v>
      </c>
      <c r="F1112" s="438" t="s">
        <v>10714</v>
      </c>
      <c r="G1112" s="438" t="s">
        <v>10731</v>
      </c>
      <c r="H1112" s="438" t="s">
        <v>10716</v>
      </c>
      <c r="I1112" s="438" t="s">
        <v>10725</v>
      </c>
      <c r="J1112" s="438" t="s">
        <v>10756</v>
      </c>
      <c r="K1112" s="438" t="s">
        <v>5856</v>
      </c>
      <c r="L1112" s="438" t="s">
        <v>10757</v>
      </c>
      <c r="M1112" s="438" t="s">
        <v>10720</v>
      </c>
      <c r="N1112" s="438" t="s">
        <v>10758</v>
      </c>
      <c r="O1112" s="438" t="s">
        <v>10759</v>
      </c>
      <c r="P1112" s="438" t="s">
        <v>9122</v>
      </c>
      <c r="Q1112" s="438" t="s">
        <v>1325</v>
      </c>
      <c r="R1112" s="438"/>
      <c r="S1112" s="438"/>
      <c r="T1112" s="440" t="s">
        <v>10729</v>
      </c>
    </row>
    <row r="1113" spans="1:20">
      <c r="A1113" s="438" t="s">
        <v>10760</v>
      </c>
      <c r="B1113" s="438" t="s">
        <v>5849</v>
      </c>
      <c r="C1113" s="438" t="s">
        <v>5850</v>
      </c>
      <c r="D1113" s="438" t="s">
        <v>1517</v>
      </c>
      <c r="E1113" s="438" t="s">
        <v>5852</v>
      </c>
      <c r="F1113" s="438" t="s">
        <v>10714</v>
      </c>
      <c r="G1113" s="438" t="s">
        <v>10731</v>
      </c>
      <c r="H1113" s="438" t="s">
        <v>10716</v>
      </c>
      <c r="I1113" s="438" t="s">
        <v>10725</v>
      </c>
      <c r="J1113" s="438" t="s">
        <v>10761</v>
      </c>
      <c r="K1113" s="438" t="s">
        <v>5856</v>
      </c>
      <c r="L1113" s="438" t="s">
        <v>10726</v>
      </c>
      <c r="M1113" s="438" t="s">
        <v>10720</v>
      </c>
      <c r="N1113" s="438" t="s">
        <v>10762</v>
      </c>
      <c r="O1113" s="438" t="s">
        <v>10728</v>
      </c>
      <c r="P1113" s="438" t="s">
        <v>9122</v>
      </c>
      <c r="Q1113" s="438" t="s">
        <v>1325</v>
      </c>
      <c r="R1113" s="438"/>
      <c r="S1113" s="438"/>
      <c r="T1113" s="440" t="s">
        <v>10729</v>
      </c>
    </row>
    <row r="1114" spans="1:20">
      <c r="A1114" s="438" t="s">
        <v>10763</v>
      </c>
      <c r="B1114" s="438" t="s">
        <v>5849</v>
      </c>
      <c r="C1114" s="438" t="s">
        <v>5850</v>
      </c>
      <c r="D1114" s="438" t="s">
        <v>1517</v>
      </c>
      <c r="E1114" s="438" t="s">
        <v>5852</v>
      </c>
      <c r="F1114" s="438" t="s">
        <v>10714</v>
      </c>
      <c r="G1114" s="438" t="s">
        <v>10731</v>
      </c>
      <c r="H1114" s="438" t="s">
        <v>10716</v>
      </c>
      <c r="I1114" s="438" t="s">
        <v>10725</v>
      </c>
      <c r="J1114" s="438" t="s">
        <v>10764</v>
      </c>
      <c r="K1114" s="438" t="s">
        <v>5856</v>
      </c>
      <c r="L1114" s="438" t="s">
        <v>10726</v>
      </c>
      <c r="M1114" s="438" t="s">
        <v>10747</v>
      </c>
      <c r="N1114" s="438" t="s">
        <v>10765</v>
      </c>
      <c r="O1114" s="438" t="s">
        <v>10749</v>
      </c>
      <c r="P1114" s="438" t="s">
        <v>9122</v>
      </c>
      <c r="Q1114" s="438" t="s">
        <v>1325</v>
      </c>
      <c r="R1114" s="438"/>
      <c r="S1114" s="438"/>
      <c r="T1114" s="440" t="s">
        <v>10729</v>
      </c>
    </row>
    <row r="1115" spans="1:20">
      <c r="A1115" s="438" t="s">
        <v>10766</v>
      </c>
      <c r="B1115" s="438" t="s">
        <v>5849</v>
      </c>
      <c r="C1115" s="438" t="s">
        <v>5850</v>
      </c>
      <c r="D1115" s="438" t="s">
        <v>1517</v>
      </c>
      <c r="E1115" s="438" t="s">
        <v>5852</v>
      </c>
      <c r="F1115" s="438" t="s">
        <v>10714</v>
      </c>
      <c r="G1115" s="438" t="s">
        <v>10731</v>
      </c>
      <c r="H1115" s="438" t="s">
        <v>10716</v>
      </c>
      <c r="I1115" s="438" t="s">
        <v>10725</v>
      </c>
      <c r="J1115" s="438" t="s">
        <v>10767</v>
      </c>
      <c r="K1115" s="438" t="s">
        <v>5856</v>
      </c>
      <c r="L1115" s="438" t="s">
        <v>10726</v>
      </c>
      <c r="M1115" s="438" t="s">
        <v>10747</v>
      </c>
      <c r="N1115" s="438" t="s">
        <v>10768</v>
      </c>
      <c r="O1115" s="438" t="s">
        <v>10754</v>
      </c>
      <c r="P1115" s="438" t="s">
        <v>9122</v>
      </c>
      <c r="Q1115" s="438" t="s">
        <v>1325</v>
      </c>
      <c r="R1115" s="438"/>
      <c r="S1115" s="438"/>
      <c r="T1115" s="440" t="s">
        <v>10729</v>
      </c>
    </row>
    <row r="1116" spans="1:20">
      <c r="A1116" s="438" t="s">
        <v>10769</v>
      </c>
      <c r="B1116" s="438" t="s">
        <v>5849</v>
      </c>
      <c r="C1116" s="438" t="s">
        <v>5850</v>
      </c>
      <c r="D1116" s="438" t="s">
        <v>1517</v>
      </c>
      <c r="E1116" s="438" t="s">
        <v>5852</v>
      </c>
      <c r="F1116" s="438" t="s">
        <v>10714</v>
      </c>
      <c r="G1116" s="438" t="s">
        <v>10731</v>
      </c>
      <c r="H1116" s="438" t="s">
        <v>10716</v>
      </c>
      <c r="I1116" s="438" t="s">
        <v>10725</v>
      </c>
      <c r="J1116" s="438" t="s">
        <v>10770</v>
      </c>
      <c r="K1116" s="438" t="s">
        <v>5856</v>
      </c>
      <c r="L1116" s="438" t="s">
        <v>10726</v>
      </c>
      <c r="M1116" s="438" t="s">
        <v>10720</v>
      </c>
      <c r="N1116" s="438" t="s">
        <v>10771</v>
      </c>
      <c r="O1116" s="438" t="s">
        <v>10728</v>
      </c>
      <c r="P1116" s="438" t="s">
        <v>9122</v>
      </c>
      <c r="Q1116" s="438" t="s">
        <v>1325</v>
      </c>
      <c r="R1116" s="438"/>
      <c r="S1116" s="438"/>
      <c r="T1116" s="440" t="s">
        <v>10729</v>
      </c>
    </row>
    <row r="1117" spans="1:20">
      <c r="A1117" s="438" t="s">
        <v>10772</v>
      </c>
      <c r="B1117" s="438" t="s">
        <v>5849</v>
      </c>
      <c r="C1117" s="438" t="s">
        <v>5850</v>
      </c>
      <c r="D1117" s="438" t="s">
        <v>1517</v>
      </c>
      <c r="E1117" s="438" t="s">
        <v>5852</v>
      </c>
      <c r="F1117" s="438" t="s">
        <v>10714</v>
      </c>
      <c r="G1117" s="438" t="s">
        <v>10731</v>
      </c>
      <c r="H1117" s="438" t="s">
        <v>10716</v>
      </c>
      <c r="I1117" s="438" t="s">
        <v>10725</v>
      </c>
      <c r="J1117" s="438" t="s">
        <v>10773</v>
      </c>
      <c r="K1117" s="438" t="s">
        <v>5856</v>
      </c>
      <c r="L1117" s="438" t="s">
        <v>10726</v>
      </c>
      <c r="M1117" s="438" t="s">
        <v>10747</v>
      </c>
      <c r="N1117" s="438" t="s">
        <v>10765</v>
      </c>
      <c r="O1117" s="438" t="s">
        <v>10749</v>
      </c>
      <c r="P1117" s="438" t="s">
        <v>9122</v>
      </c>
      <c r="Q1117" s="438" t="s">
        <v>1325</v>
      </c>
      <c r="R1117" s="438"/>
      <c r="S1117" s="438"/>
      <c r="T1117" s="440" t="s">
        <v>10729</v>
      </c>
    </row>
    <row r="1118" spans="1:20">
      <c r="A1118" s="438" t="s">
        <v>10774</v>
      </c>
      <c r="B1118" s="438" t="s">
        <v>5849</v>
      </c>
      <c r="C1118" s="438" t="s">
        <v>5850</v>
      </c>
      <c r="D1118" s="438" t="s">
        <v>1517</v>
      </c>
      <c r="E1118" s="438" t="s">
        <v>5852</v>
      </c>
      <c r="F1118" s="438" t="s">
        <v>10714</v>
      </c>
      <c r="G1118" s="438" t="s">
        <v>10731</v>
      </c>
      <c r="H1118" s="438" t="s">
        <v>10716</v>
      </c>
      <c r="I1118" s="438" t="s">
        <v>10725</v>
      </c>
      <c r="J1118" s="438" t="s">
        <v>10775</v>
      </c>
      <c r="K1118" s="438" t="s">
        <v>5856</v>
      </c>
      <c r="L1118" s="438" t="s">
        <v>10726</v>
      </c>
      <c r="M1118" s="438" t="s">
        <v>10747</v>
      </c>
      <c r="N1118" s="438" t="s">
        <v>10768</v>
      </c>
      <c r="O1118" s="438" t="s">
        <v>10754</v>
      </c>
      <c r="P1118" s="438" t="s">
        <v>9122</v>
      </c>
      <c r="Q1118" s="438" t="s">
        <v>1325</v>
      </c>
      <c r="R1118" s="438"/>
      <c r="S1118" s="438"/>
      <c r="T1118" s="440" t="s">
        <v>10729</v>
      </c>
    </row>
    <row r="1119" spans="1:20">
      <c r="A1119" s="438" t="s">
        <v>10776</v>
      </c>
      <c r="B1119" s="438" t="s">
        <v>5849</v>
      </c>
      <c r="C1119" s="438" t="s">
        <v>5850</v>
      </c>
      <c r="D1119" s="438" t="s">
        <v>1517</v>
      </c>
      <c r="E1119" s="438" t="s">
        <v>5852</v>
      </c>
      <c r="F1119" s="438" t="s">
        <v>10714</v>
      </c>
      <c r="G1119" s="438" t="s">
        <v>10724</v>
      </c>
      <c r="H1119" s="438" t="s">
        <v>10716</v>
      </c>
      <c r="I1119" s="438" t="s">
        <v>10777</v>
      </c>
      <c r="J1119" s="438" t="s">
        <v>10718</v>
      </c>
      <c r="K1119" s="438" t="s">
        <v>5856</v>
      </c>
      <c r="L1119" s="438" t="s">
        <v>10726</v>
      </c>
      <c r="M1119" s="438" t="s">
        <v>10720</v>
      </c>
      <c r="N1119" s="438" t="s">
        <v>10727</v>
      </c>
      <c r="O1119" s="438" t="s">
        <v>10778</v>
      </c>
      <c r="P1119" s="438" t="s">
        <v>9122</v>
      </c>
      <c r="Q1119" s="438" t="s">
        <v>1325</v>
      </c>
      <c r="R1119" s="438"/>
      <c r="S1119" s="438"/>
      <c r="T1119" s="440" t="s">
        <v>10779</v>
      </c>
    </row>
    <row r="1120" spans="1:20">
      <c r="A1120" s="438" t="s">
        <v>10780</v>
      </c>
      <c r="B1120" s="438" t="s">
        <v>5849</v>
      </c>
      <c r="C1120" s="438" t="s">
        <v>5850</v>
      </c>
      <c r="D1120" s="438" t="s">
        <v>1517</v>
      </c>
      <c r="E1120" s="438" t="s">
        <v>5852</v>
      </c>
      <c r="F1120" s="438" t="s">
        <v>10714</v>
      </c>
      <c r="G1120" s="438" t="s">
        <v>10731</v>
      </c>
      <c r="H1120" s="438" t="s">
        <v>10716</v>
      </c>
      <c r="I1120" s="438" t="s">
        <v>10777</v>
      </c>
      <c r="J1120" s="438" t="s">
        <v>10732</v>
      </c>
      <c r="K1120" s="438" t="s">
        <v>5856</v>
      </c>
      <c r="L1120" s="438" t="s">
        <v>10726</v>
      </c>
      <c r="M1120" s="438" t="s">
        <v>10720</v>
      </c>
      <c r="N1120" s="438" t="s">
        <v>10733</v>
      </c>
      <c r="O1120" s="438" t="s">
        <v>10734</v>
      </c>
      <c r="P1120" s="438" t="s">
        <v>9122</v>
      </c>
      <c r="Q1120" s="438" t="s">
        <v>1325</v>
      </c>
      <c r="R1120" s="438"/>
      <c r="S1120" s="438"/>
      <c r="T1120" s="440" t="s">
        <v>10779</v>
      </c>
    </row>
    <row r="1121" spans="1:20">
      <c r="A1121" s="438" t="s">
        <v>10781</v>
      </c>
      <c r="B1121" s="438" t="s">
        <v>5849</v>
      </c>
      <c r="C1121" s="438" t="s">
        <v>5850</v>
      </c>
      <c r="D1121" s="438" t="s">
        <v>1517</v>
      </c>
      <c r="E1121" s="438" t="s">
        <v>5852</v>
      </c>
      <c r="F1121" s="438" t="s">
        <v>10714</v>
      </c>
      <c r="G1121" s="438" t="s">
        <v>10731</v>
      </c>
      <c r="H1121" s="438" t="s">
        <v>10716</v>
      </c>
      <c r="I1121" s="438" t="s">
        <v>10777</v>
      </c>
      <c r="J1121" s="438" t="s">
        <v>10736</v>
      </c>
      <c r="K1121" s="438" t="s">
        <v>5856</v>
      </c>
      <c r="L1121" s="438" t="s">
        <v>10737</v>
      </c>
      <c r="M1121" s="438" t="s">
        <v>10720</v>
      </c>
      <c r="N1121" s="438" t="s">
        <v>10738</v>
      </c>
      <c r="O1121" s="438" t="s">
        <v>10739</v>
      </c>
      <c r="P1121" s="438" t="s">
        <v>9122</v>
      </c>
      <c r="Q1121" s="438" t="s">
        <v>1325</v>
      </c>
      <c r="R1121" s="438"/>
      <c r="S1121" s="438"/>
      <c r="T1121" s="440" t="s">
        <v>10779</v>
      </c>
    </row>
    <row r="1122" spans="1:20">
      <c r="A1122" s="438" t="s">
        <v>10782</v>
      </c>
      <c r="B1122" s="438" t="s">
        <v>5849</v>
      </c>
      <c r="C1122" s="438" t="s">
        <v>5850</v>
      </c>
      <c r="D1122" s="438" t="s">
        <v>1517</v>
      </c>
      <c r="E1122" s="438" t="s">
        <v>5852</v>
      </c>
      <c r="F1122" s="438" t="s">
        <v>10714</v>
      </c>
      <c r="G1122" s="438" t="s">
        <v>10731</v>
      </c>
      <c r="H1122" s="438" t="s">
        <v>10716</v>
      </c>
      <c r="I1122" s="438" t="s">
        <v>10777</v>
      </c>
      <c r="J1122" s="438" t="s">
        <v>10741</v>
      </c>
      <c r="K1122" s="438" t="s">
        <v>5856</v>
      </c>
      <c r="L1122" s="438" t="s">
        <v>10737</v>
      </c>
      <c r="M1122" s="438" t="s">
        <v>10720</v>
      </c>
      <c r="N1122" s="438" t="s">
        <v>10742</v>
      </c>
      <c r="O1122" s="438" t="s">
        <v>10743</v>
      </c>
      <c r="P1122" s="438" t="s">
        <v>9122</v>
      </c>
      <c r="Q1122" s="438" t="s">
        <v>1325</v>
      </c>
      <c r="R1122" s="438"/>
      <c r="S1122" s="438"/>
      <c r="T1122" s="440" t="s">
        <v>10779</v>
      </c>
    </row>
    <row r="1123" spans="1:20">
      <c r="A1123" s="438" t="s">
        <v>10783</v>
      </c>
      <c r="B1123" s="438" t="s">
        <v>5849</v>
      </c>
      <c r="C1123" s="438" t="s">
        <v>5850</v>
      </c>
      <c r="D1123" s="438" t="s">
        <v>1517</v>
      </c>
      <c r="E1123" s="438" t="s">
        <v>5852</v>
      </c>
      <c r="F1123" s="438" t="s">
        <v>10714</v>
      </c>
      <c r="G1123" s="438" t="s">
        <v>10745</v>
      </c>
      <c r="H1123" s="438" t="s">
        <v>10716</v>
      </c>
      <c r="I1123" s="438" t="s">
        <v>10777</v>
      </c>
      <c r="J1123" s="438" t="s">
        <v>10746</v>
      </c>
      <c r="K1123" s="438" t="s">
        <v>5856</v>
      </c>
      <c r="L1123" s="438" t="s">
        <v>10726</v>
      </c>
      <c r="M1123" s="438" t="s">
        <v>10747</v>
      </c>
      <c r="N1123" s="438" t="s">
        <v>10748</v>
      </c>
      <c r="O1123" s="438" t="s">
        <v>10749</v>
      </c>
      <c r="P1123" s="438" t="s">
        <v>9122</v>
      </c>
      <c r="Q1123" s="438" t="s">
        <v>1325</v>
      </c>
      <c r="R1123" s="438"/>
      <c r="S1123" s="438"/>
      <c r="T1123" s="440" t="s">
        <v>10779</v>
      </c>
    </row>
    <row r="1124" spans="1:20">
      <c r="A1124" s="438" t="s">
        <v>10784</v>
      </c>
      <c r="B1124" s="438" t="s">
        <v>5849</v>
      </c>
      <c r="C1124" s="438" t="s">
        <v>5850</v>
      </c>
      <c r="D1124" s="438" t="s">
        <v>1517</v>
      </c>
      <c r="E1124" s="438" t="s">
        <v>5852</v>
      </c>
      <c r="F1124" s="438" t="s">
        <v>58</v>
      </c>
      <c r="G1124" s="438" t="s">
        <v>58</v>
      </c>
      <c r="H1124" s="438" t="s">
        <v>10716</v>
      </c>
      <c r="I1124" s="438" t="s">
        <v>10777</v>
      </c>
      <c r="J1124" s="438" t="s">
        <v>10756</v>
      </c>
      <c r="K1124" s="438" t="s">
        <v>5856</v>
      </c>
      <c r="L1124" s="438" t="s">
        <v>10757</v>
      </c>
      <c r="M1124" s="438" t="s">
        <v>10720</v>
      </c>
      <c r="N1124" s="438" t="s">
        <v>10758</v>
      </c>
      <c r="O1124" s="438" t="s">
        <v>10759</v>
      </c>
      <c r="P1124" s="438" t="s">
        <v>9122</v>
      </c>
      <c r="Q1124" s="438" t="s">
        <v>1325</v>
      </c>
      <c r="R1124" s="438"/>
      <c r="S1124" s="438"/>
      <c r="T1124" s="440" t="s">
        <v>10779</v>
      </c>
    </row>
    <row r="1125" spans="1:20">
      <c r="A1125" s="438" t="s">
        <v>10785</v>
      </c>
      <c r="B1125" s="438" t="s">
        <v>5849</v>
      </c>
      <c r="C1125" s="438" t="s">
        <v>5850</v>
      </c>
      <c r="D1125" s="438" t="s">
        <v>1517</v>
      </c>
      <c r="E1125" s="438" t="s">
        <v>5852</v>
      </c>
      <c r="F1125" s="438" t="s">
        <v>10714</v>
      </c>
      <c r="G1125" s="438" t="s">
        <v>10731</v>
      </c>
      <c r="H1125" s="438" t="s">
        <v>10716</v>
      </c>
      <c r="I1125" s="438" t="s">
        <v>10777</v>
      </c>
      <c r="J1125" s="438" t="s">
        <v>10761</v>
      </c>
      <c r="K1125" s="438" t="s">
        <v>5856</v>
      </c>
      <c r="L1125" s="438" t="s">
        <v>10726</v>
      </c>
      <c r="M1125" s="438" t="s">
        <v>10720</v>
      </c>
      <c r="N1125" s="438" t="s">
        <v>10771</v>
      </c>
      <c r="O1125" s="438" t="s">
        <v>10778</v>
      </c>
      <c r="P1125" s="438" t="s">
        <v>9122</v>
      </c>
      <c r="Q1125" s="438" t="s">
        <v>1325</v>
      </c>
      <c r="R1125" s="438"/>
      <c r="S1125" s="438"/>
      <c r="T1125" s="440" t="s">
        <v>10779</v>
      </c>
    </row>
    <row r="1126" spans="1:20">
      <c r="A1126" s="438" t="s">
        <v>10786</v>
      </c>
      <c r="B1126" s="438" t="s">
        <v>5849</v>
      </c>
      <c r="C1126" s="438" t="s">
        <v>5850</v>
      </c>
      <c r="D1126" s="438" t="s">
        <v>1517</v>
      </c>
      <c r="E1126" s="438" t="s">
        <v>5852</v>
      </c>
      <c r="F1126" s="438" t="s">
        <v>10714</v>
      </c>
      <c r="G1126" s="438" t="s">
        <v>10731</v>
      </c>
      <c r="H1126" s="438" t="s">
        <v>10716</v>
      </c>
      <c r="I1126" s="438" t="s">
        <v>10777</v>
      </c>
      <c r="J1126" s="438" t="s">
        <v>10764</v>
      </c>
      <c r="K1126" s="438" t="s">
        <v>5856</v>
      </c>
      <c r="L1126" s="438" t="s">
        <v>10726</v>
      </c>
      <c r="M1126" s="438" t="s">
        <v>10747</v>
      </c>
      <c r="N1126" s="438" t="s">
        <v>10765</v>
      </c>
      <c r="O1126" s="438" t="s">
        <v>10749</v>
      </c>
      <c r="P1126" s="438" t="s">
        <v>9122</v>
      </c>
      <c r="Q1126" s="438" t="s">
        <v>1325</v>
      </c>
      <c r="R1126" s="438"/>
      <c r="S1126" s="438"/>
      <c r="T1126" s="440" t="s">
        <v>10779</v>
      </c>
    </row>
    <row r="1127" spans="1:20">
      <c r="A1127" s="438" t="s">
        <v>10787</v>
      </c>
      <c r="B1127" s="438" t="s">
        <v>5849</v>
      </c>
      <c r="C1127" s="438" t="s">
        <v>5850</v>
      </c>
      <c r="D1127" s="438" t="s">
        <v>1517</v>
      </c>
      <c r="E1127" s="438" t="s">
        <v>5852</v>
      </c>
      <c r="F1127" s="438" t="s">
        <v>10714</v>
      </c>
      <c r="G1127" s="438" t="s">
        <v>10731</v>
      </c>
      <c r="H1127" s="438" t="s">
        <v>10716</v>
      </c>
      <c r="I1127" s="438" t="s">
        <v>10777</v>
      </c>
      <c r="J1127" s="438" t="s">
        <v>10770</v>
      </c>
      <c r="K1127" s="438" t="s">
        <v>5856</v>
      </c>
      <c r="L1127" s="438" t="s">
        <v>10726</v>
      </c>
      <c r="M1127" s="438" t="s">
        <v>10720</v>
      </c>
      <c r="N1127" s="438" t="s">
        <v>10771</v>
      </c>
      <c r="O1127" s="438" t="s">
        <v>10778</v>
      </c>
      <c r="P1127" s="438" t="s">
        <v>9122</v>
      </c>
      <c r="Q1127" s="438" t="s">
        <v>1325</v>
      </c>
      <c r="R1127" s="438"/>
      <c r="S1127" s="438"/>
      <c r="T1127" s="440" t="s">
        <v>10779</v>
      </c>
    </row>
    <row r="1128" spans="1:20">
      <c r="A1128" s="438" t="s">
        <v>10788</v>
      </c>
      <c r="B1128" s="438" t="s">
        <v>5849</v>
      </c>
      <c r="C1128" s="438" t="s">
        <v>5850</v>
      </c>
      <c r="D1128" s="438" t="s">
        <v>1517</v>
      </c>
      <c r="E1128" s="438" t="s">
        <v>5852</v>
      </c>
      <c r="F1128" s="438" t="s">
        <v>10714</v>
      </c>
      <c r="G1128" s="438" t="s">
        <v>10731</v>
      </c>
      <c r="H1128" s="438" t="s">
        <v>10716</v>
      </c>
      <c r="I1128" s="438" t="s">
        <v>10777</v>
      </c>
      <c r="J1128" s="438" t="s">
        <v>10773</v>
      </c>
      <c r="K1128" s="438" t="s">
        <v>5856</v>
      </c>
      <c r="L1128" s="438" t="s">
        <v>10726</v>
      </c>
      <c r="M1128" s="438" t="s">
        <v>10747</v>
      </c>
      <c r="N1128" s="438" t="s">
        <v>10765</v>
      </c>
      <c r="O1128" s="438" t="s">
        <v>10749</v>
      </c>
      <c r="P1128" s="438" t="s">
        <v>9122</v>
      </c>
      <c r="Q1128" s="438" t="s">
        <v>1325</v>
      </c>
      <c r="R1128" s="438"/>
      <c r="S1128" s="438"/>
      <c r="T1128" s="440" t="s">
        <v>10779</v>
      </c>
    </row>
    <row r="1129" spans="1:20">
      <c r="A1129" s="438" t="s">
        <v>10789</v>
      </c>
      <c r="B1129" s="438" t="s">
        <v>5849</v>
      </c>
      <c r="C1129" s="438" t="s">
        <v>5850</v>
      </c>
      <c r="D1129" s="438" t="s">
        <v>1517</v>
      </c>
      <c r="E1129" s="438" t="s">
        <v>5852</v>
      </c>
      <c r="F1129" s="438" t="s">
        <v>58</v>
      </c>
      <c r="G1129" s="438" t="s">
        <v>58</v>
      </c>
      <c r="H1129" s="438" t="s">
        <v>10716</v>
      </c>
      <c r="I1129" s="438" t="s">
        <v>10790</v>
      </c>
      <c r="J1129" s="438" t="s">
        <v>10718</v>
      </c>
      <c r="K1129" s="438" t="s">
        <v>5856</v>
      </c>
      <c r="L1129" s="438" t="s">
        <v>10726</v>
      </c>
      <c r="M1129" s="438" t="s">
        <v>10720</v>
      </c>
      <c r="N1129" s="438" t="s">
        <v>10791</v>
      </c>
      <c r="O1129" s="438" t="s">
        <v>10792</v>
      </c>
      <c r="P1129" s="438" t="s">
        <v>9122</v>
      </c>
      <c r="Q1129" s="438" t="s">
        <v>1325</v>
      </c>
      <c r="R1129" s="438"/>
      <c r="S1129" s="438"/>
      <c r="T1129" s="440" t="s">
        <v>10729</v>
      </c>
    </row>
    <row r="1130" spans="1:20">
      <c r="A1130" s="438" t="s">
        <v>10793</v>
      </c>
      <c r="B1130" s="438" t="s">
        <v>5849</v>
      </c>
      <c r="C1130" s="438" t="s">
        <v>5850</v>
      </c>
      <c r="D1130" s="438" t="s">
        <v>1517</v>
      </c>
      <c r="E1130" s="438" t="s">
        <v>5852</v>
      </c>
      <c r="F1130" s="438" t="s">
        <v>58</v>
      </c>
      <c r="G1130" s="438" t="s">
        <v>58</v>
      </c>
      <c r="H1130" s="438" t="s">
        <v>10716</v>
      </c>
      <c r="I1130" s="438" t="s">
        <v>10790</v>
      </c>
      <c r="J1130" s="438" t="s">
        <v>10746</v>
      </c>
      <c r="K1130" s="438" t="s">
        <v>5856</v>
      </c>
      <c r="L1130" s="438" t="s">
        <v>10726</v>
      </c>
      <c r="M1130" s="438" t="s">
        <v>10747</v>
      </c>
      <c r="N1130" s="438" t="s">
        <v>10794</v>
      </c>
      <c r="O1130" s="438" t="s">
        <v>10749</v>
      </c>
      <c r="P1130" s="438" t="s">
        <v>9122</v>
      </c>
      <c r="Q1130" s="438" t="s">
        <v>1325</v>
      </c>
      <c r="R1130" s="438"/>
      <c r="S1130" s="438"/>
      <c r="T1130" s="440" t="s">
        <v>10729</v>
      </c>
    </row>
    <row r="1131" spans="1:20">
      <c r="A1131" s="438" t="s">
        <v>10795</v>
      </c>
      <c r="B1131" s="438" t="s">
        <v>5849</v>
      </c>
      <c r="C1131" s="438" t="s">
        <v>5850</v>
      </c>
      <c r="D1131" s="438" t="s">
        <v>1517</v>
      </c>
      <c r="E1131" s="438" t="s">
        <v>5852</v>
      </c>
      <c r="F1131" s="438" t="s">
        <v>58</v>
      </c>
      <c r="G1131" s="438" t="s">
        <v>58</v>
      </c>
      <c r="H1131" s="438" t="s">
        <v>10716</v>
      </c>
      <c r="I1131" s="438" t="s">
        <v>10790</v>
      </c>
      <c r="J1131" s="438" t="s">
        <v>10752</v>
      </c>
      <c r="K1131" s="438" t="s">
        <v>5856</v>
      </c>
      <c r="L1131" s="438" t="s">
        <v>10726</v>
      </c>
      <c r="M1131" s="438" t="s">
        <v>10747</v>
      </c>
      <c r="N1131" s="438" t="s">
        <v>10796</v>
      </c>
      <c r="O1131" s="438" t="s">
        <v>10754</v>
      </c>
      <c r="P1131" s="438" t="s">
        <v>9122</v>
      </c>
      <c r="Q1131" s="438" t="s">
        <v>1325</v>
      </c>
      <c r="R1131" s="438"/>
      <c r="S1131" s="438"/>
      <c r="T1131" s="440" t="s">
        <v>10729</v>
      </c>
    </row>
    <row r="1132" spans="1:20">
      <c r="A1132" s="438" t="s">
        <v>10797</v>
      </c>
      <c r="B1132" s="438" t="s">
        <v>5849</v>
      </c>
      <c r="C1132" s="438" t="s">
        <v>5850</v>
      </c>
      <c r="D1132" s="438" t="s">
        <v>1517</v>
      </c>
      <c r="E1132" s="438" t="s">
        <v>5852</v>
      </c>
      <c r="F1132" s="438" t="s">
        <v>58</v>
      </c>
      <c r="G1132" s="438" t="s">
        <v>58</v>
      </c>
      <c r="H1132" s="438" t="s">
        <v>10716</v>
      </c>
      <c r="I1132" s="438" t="s">
        <v>10790</v>
      </c>
      <c r="J1132" s="438" t="s">
        <v>10756</v>
      </c>
      <c r="K1132" s="438" t="s">
        <v>5856</v>
      </c>
      <c r="L1132" s="438" t="s">
        <v>10757</v>
      </c>
      <c r="M1132" s="438" t="s">
        <v>10720</v>
      </c>
      <c r="N1132" s="438" t="s">
        <v>10758</v>
      </c>
      <c r="O1132" s="438" t="s">
        <v>10759</v>
      </c>
      <c r="P1132" s="438" t="s">
        <v>9122</v>
      </c>
      <c r="Q1132" s="438" t="s">
        <v>1325</v>
      </c>
      <c r="R1132" s="438"/>
      <c r="S1132" s="438"/>
      <c r="T1132" s="440" t="s">
        <v>10729</v>
      </c>
    </row>
    <row r="1133" spans="1:20">
      <c r="A1133" s="438" t="s">
        <v>10798</v>
      </c>
      <c r="B1133" s="438" t="s">
        <v>5849</v>
      </c>
      <c r="C1133" s="438" t="s">
        <v>5850</v>
      </c>
      <c r="D1133" s="438" t="s">
        <v>1517</v>
      </c>
      <c r="E1133" s="438" t="s">
        <v>5852</v>
      </c>
      <c r="F1133" s="438" t="s">
        <v>58</v>
      </c>
      <c r="G1133" s="438" t="s">
        <v>58</v>
      </c>
      <c r="H1133" s="438" t="s">
        <v>10716</v>
      </c>
      <c r="I1133" s="438" t="s">
        <v>10790</v>
      </c>
      <c r="J1133" s="438" t="s">
        <v>10761</v>
      </c>
      <c r="K1133" s="438" t="s">
        <v>5856</v>
      </c>
      <c r="L1133" s="438" t="s">
        <v>10726</v>
      </c>
      <c r="M1133" s="438" t="s">
        <v>10720</v>
      </c>
      <c r="N1133" s="438" t="s">
        <v>10799</v>
      </c>
      <c r="O1133" s="438" t="s">
        <v>10792</v>
      </c>
      <c r="P1133" s="438" t="s">
        <v>9122</v>
      </c>
      <c r="Q1133" s="438" t="s">
        <v>1325</v>
      </c>
      <c r="R1133" s="438"/>
      <c r="S1133" s="438"/>
      <c r="T1133" s="440" t="s">
        <v>10729</v>
      </c>
    </row>
    <row r="1134" spans="1:20">
      <c r="A1134" s="438" t="s">
        <v>10800</v>
      </c>
      <c r="B1134" s="438" t="s">
        <v>5849</v>
      </c>
      <c r="C1134" s="438" t="s">
        <v>5850</v>
      </c>
      <c r="D1134" s="438" t="s">
        <v>1517</v>
      </c>
      <c r="E1134" s="438" t="s">
        <v>5852</v>
      </c>
      <c r="F1134" s="438" t="s">
        <v>58</v>
      </c>
      <c r="G1134" s="438" t="s">
        <v>58</v>
      </c>
      <c r="H1134" s="438" t="s">
        <v>10716</v>
      </c>
      <c r="I1134" s="438" t="s">
        <v>10790</v>
      </c>
      <c r="J1134" s="438" t="s">
        <v>10764</v>
      </c>
      <c r="K1134" s="438" t="s">
        <v>5856</v>
      </c>
      <c r="L1134" s="438" t="s">
        <v>10726</v>
      </c>
      <c r="M1134" s="438" t="s">
        <v>10747</v>
      </c>
      <c r="N1134" s="438" t="s">
        <v>10801</v>
      </c>
      <c r="O1134" s="438" t="s">
        <v>10749</v>
      </c>
      <c r="P1134" s="438" t="s">
        <v>9122</v>
      </c>
      <c r="Q1134" s="438" t="s">
        <v>1325</v>
      </c>
      <c r="R1134" s="438"/>
      <c r="S1134" s="438"/>
      <c r="T1134" s="440" t="s">
        <v>10729</v>
      </c>
    </row>
    <row r="1135" spans="1:20">
      <c r="A1135" s="438" t="s">
        <v>10802</v>
      </c>
      <c r="B1135" s="438" t="s">
        <v>5849</v>
      </c>
      <c r="C1135" s="438" t="s">
        <v>5850</v>
      </c>
      <c r="D1135" s="438" t="s">
        <v>1517</v>
      </c>
      <c r="E1135" s="438" t="s">
        <v>5852</v>
      </c>
      <c r="F1135" s="438" t="s">
        <v>58</v>
      </c>
      <c r="G1135" s="438" t="s">
        <v>58</v>
      </c>
      <c r="H1135" s="438" t="s">
        <v>10716</v>
      </c>
      <c r="I1135" s="438" t="s">
        <v>10790</v>
      </c>
      <c r="J1135" s="438" t="s">
        <v>10767</v>
      </c>
      <c r="K1135" s="438" t="s">
        <v>5856</v>
      </c>
      <c r="L1135" s="438" t="s">
        <v>10726</v>
      </c>
      <c r="M1135" s="438" t="s">
        <v>10747</v>
      </c>
      <c r="N1135" s="438" t="s">
        <v>10803</v>
      </c>
      <c r="O1135" s="438" t="s">
        <v>10754</v>
      </c>
      <c r="P1135" s="438" t="s">
        <v>9122</v>
      </c>
      <c r="Q1135" s="438" t="s">
        <v>1325</v>
      </c>
      <c r="R1135" s="438"/>
      <c r="S1135" s="438"/>
      <c r="T1135" s="440" t="s">
        <v>10729</v>
      </c>
    </row>
    <row r="1136" spans="1:20">
      <c r="A1136" s="438" t="s">
        <v>10804</v>
      </c>
      <c r="B1136" s="438" t="s">
        <v>5849</v>
      </c>
      <c r="C1136" s="438" t="s">
        <v>5850</v>
      </c>
      <c r="D1136" s="438" t="s">
        <v>1517</v>
      </c>
      <c r="E1136" s="438" t="s">
        <v>5852</v>
      </c>
      <c r="F1136" s="438" t="s">
        <v>58</v>
      </c>
      <c r="G1136" s="438" t="s">
        <v>58</v>
      </c>
      <c r="H1136" s="438" t="s">
        <v>10716</v>
      </c>
      <c r="I1136" s="438" t="s">
        <v>10790</v>
      </c>
      <c r="J1136" s="438" t="s">
        <v>10770</v>
      </c>
      <c r="K1136" s="438" t="s">
        <v>5856</v>
      </c>
      <c r="L1136" s="438" t="s">
        <v>10726</v>
      </c>
      <c r="M1136" s="438" t="s">
        <v>10720</v>
      </c>
      <c r="N1136" s="438" t="s">
        <v>10799</v>
      </c>
      <c r="O1136" s="438" t="s">
        <v>10792</v>
      </c>
      <c r="P1136" s="438" t="s">
        <v>9122</v>
      </c>
      <c r="Q1136" s="438" t="s">
        <v>1325</v>
      </c>
      <c r="R1136" s="438"/>
      <c r="S1136" s="438"/>
      <c r="T1136" s="440" t="s">
        <v>10729</v>
      </c>
    </row>
    <row r="1137" spans="1:20">
      <c r="A1137" s="438" t="s">
        <v>10805</v>
      </c>
      <c r="B1137" s="438" t="s">
        <v>5849</v>
      </c>
      <c r="C1137" s="438" t="s">
        <v>5850</v>
      </c>
      <c r="D1137" s="438" t="s">
        <v>1517</v>
      </c>
      <c r="E1137" s="438" t="s">
        <v>5852</v>
      </c>
      <c r="F1137" s="438" t="s">
        <v>58</v>
      </c>
      <c r="G1137" s="438" t="s">
        <v>58</v>
      </c>
      <c r="H1137" s="438" t="s">
        <v>10716</v>
      </c>
      <c r="I1137" s="438" t="s">
        <v>10790</v>
      </c>
      <c r="J1137" s="438" t="s">
        <v>10773</v>
      </c>
      <c r="K1137" s="438" t="s">
        <v>5856</v>
      </c>
      <c r="L1137" s="438" t="s">
        <v>10726</v>
      </c>
      <c r="M1137" s="438" t="s">
        <v>10747</v>
      </c>
      <c r="N1137" s="438" t="s">
        <v>10801</v>
      </c>
      <c r="O1137" s="438" t="s">
        <v>10749</v>
      </c>
      <c r="P1137" s="438" t="s">
        <v>9122</v>
      </c>
      <c r="Q1137" s="438" t="s">
        <v>1325</v>
      </c>
      <c r="R1137" s="438"/>
      <c r="S1137" s="438"/>
      <c r="T1137" s="440" t="s">
        <v>10729</v>
      </c>
    </row>
    <row r="1138" spans="1:20">
      <c r="A1138" s="438" t="s">
        <v>10806</v>
      </c>
      <c r="B1138" s="438" t="s">
        <v>5849</v>
      </c>
      <c r="C1138" s="438" t="s">
        <v>5850</v>
      </c>
      <c r="D1138" s="438" t="s">
        <v>1517</v>
      </c>
      <c r="E1138" s="438" t="s">
        <v>5852</v>
      </c>
      <c r="F1138" s="438" t="s">
        <v>58</v>
      </c>
      <c r="G1138" s="438" t="s">
        <v>58</v>
      </c>
      <c r="H1138" s="438" t="s">
        <v>10716</v>
      </c>
      <c r="I1138" s="438" t="s">
        <v>10790</v>
      </c>
      <c r="J1138" s="438" t="s">
        <v>10775</v>
      </c>
      <c r="K1138" s="438" t="s">
        <v>5856</v>
      </c>
      <c r="L1138" s="438" t="s">
        <v>10726</v>
      </c>
      <c r="M1138" s="438" t="s">
        <v>10747</v>
      </c>
      <c r="N1138" s="438" t="s">
        <v>10803</v>
      </c>
      <c r="O1138" s="438" t="s">
        <v>10754</v>
      </c>
      <c r="P1138" s="438" t="s">
        <v>9122</v>
      </c>
      <c r="Q1138" s="438" t="s">
        <v>1325</v>
      </c>
      <c r="R1138" s="438"/>
      <c r="S1138" s="438"/>
      <c r="T1138" s="440" t="s">
        <v>10729</v>
      </c>
    </row>
    <row r="1139" spans="1:20">
      <c r="A1139" s="438" t="s">
        <v>10807</v>
      </c>
      <c r="B1139" s="438" t="s">
        <v>5849</v>
      </c>
      <c r="C1139" s="438" t="s">
        <v>5850</v>
      </c>
      <c r="D1139" s="438" t="s">
        <v>1517</v>
      </c>
      <c r="E1139" s="438" t="s">
        <v>5852</v>
      </c>
      <c r="F1139" s="438" t="s">
        <v>10714</v>
      </c>
      <c r="G1139" s="438" t="s">
        <v>10808</v>
      </c>
      <c r="H1139" s="438" t="s">
        <v>10716</v>
      </c>
      <c r="I1139" s="438" t="s">
        <v>10809</v>
      </c>
      <c r="J1139" s="438" t="s">
        <v>10718</v>
      </c>
      <c r="K1139" s="438" t="s">
        <v>5856</v>
      </c>
      <c r="L1139" s="438" t="s">
        <v>10726</v>
      </c>
      <c r="M1139" s="438" t="s">
        <v>10720</v>
      </c>
      <c r="N1139" s="438" t="s">
        <v>10791</v>
      </c>
      <c r="O1139" s="438" t="s">
        <v>10810</v>
      </c>
      <c r="P1139" s="438"/>
      <c r="Q1139" s="438" t="s">
        <v>32</v>
      </c>
      <c r="R1139" s="438"/>
      <c r="S1139" s="438"/>
      <c r="T1139" s="440"/>
    </row>
    <row r="1140" spans="1:20">
      <c r="A1140" s="438" t="s">
        <v>10811</v>
      </c>
      <c r="B1140" s="438" t="s">
        <v>5849</v>
      </c>
      <c r="C1140" s="438" t="s">
        <v>5850</v>
      </c>
      <c r="D1140" s="438" t="s">
        <v>1517</v>
      </c>
      <c r="E1140" s="438" t="s">
        <v>5852</v>
      </c>
      <c r="F1140" s="438" t="s">
        <v>10714</v>
      </c>
      <c r="G1140" s="438" t="s">
        <v>10745</v>
      </c>
      <c r="H1140" s="438" t="s">
        <v>10716</v>
      </c>
      <c r="I1140" s="438" t="s">
        <v>10809</v>
      </c>
      <c r="J1140" s="438" t="s">
        <v>10746</v>
      </c>
      <c r="K1140" s="438" t="s">
        <v>5856</v>
      </c>
      <c r="L1140" s="438" t="s">
        <v>10726</v>
      </c>
      <c r="M1140" s="438" t="s">
        <v>10747</v>
      </c>
      <c r="N1140" s="438" t="s">
        <v>10794</v>
      </c>
      <c r="O1140" s="438" t="s">
        <v>10749</v>
      </c>
      <c r="P1140" s="438"/>
      <c r="Q1140" s="438" t="s">
        <v>32</v>
      </c>
      <c r="R1140" s="438"/>
      <c r="S1140" s="438" t="s">
        <v>10812</v>
      </c>
      <c r="T1140" s="440"/>
    </row>
    <row r="1141" spans="1:20">
      <c r="A1141" s="438" t="s">
        <v>10813</v>
      </c>
      <c r="B1141" s="438" t="s">
        <v>5849</v>
      </c>
      <c r="C1141" s="438" t="s">
        <v>5850</v>
      </c>
      <c r="D1141" s="438" t="s">
        <v>1517</v>
      </c>
      <c r="E1141" s="438" t="s">
        <v>5852</v>
      </c>
      <c r="F1141" s="438" t="s">
        <v>58</v>
      </c>
      <c r="G1141" s="438" t="s">
        <v>58</v>
      </c>
      <c r="H1141" s="438" t="s">
        <v>10716</v>
      </c>
      <c r="I1141" s="438" t="s">
        <v>10809</v>
      </c>
      <c r="J1141" s="438" t="s">
        <v>10756</v>
      </c>
      <c r="K1141" s="438" t="s">
        <v>5856</v>
      </c>
      <c r="L1141" s="438" t="s">
        <v>10757</v>
      </c>
      <c r="M1141" s="438" t="s">
        <v>10720</v>
      </c>
      <c r="N1141" s="438" t="s">
        <v>10758</v>
      </c>
      <c r="O1141" s="438" t="s">
        <v>10759</v>
      </c>
      <c r="P1141" s="438"/>
      <c r="Q1141" s="438" t="s">
        <v>32</v>
      </c>
      <c r="R1141" s="438"/>
      <c r="S1141" s="438" t="s">
        <v>10814</v>
      </c>
      <c r="T1141" s="440"/>
    </row>
    <row r="1142" spans="1:20">
      <c r="A1142" s="438" t="s">
        <v>10815</v>
      </c>
      <c r="B1142" s="438" t="s">
        <v>5849</v>
      </c>
      <c r="C1142" s="438" t="s">
        <v>5850</v>
      </c>
      <c r="D1142" s="438" t="s">
        <v>1517</v>
      </c>
      <c r="E1142" s="438" t="s">
        <v>5852</v>
      </c>
      <c r="F1142" s="438" t="s">
        <v>10714</v>
      </c>
      <c r="G1142" s="438" t="s">
        <v>10724</v>
      </c>
      <c r="H1142" s="438" t="s">
        <v>10716</v>
      </c>
      <c r="I1142" s="438" t="s">
        <v>10809</v>
      </c>
      <c r="J1142" s="438" t="s">
        <v>10761</v>
      </c>
      <c r="K1142" s="438" t="s">
        <v>5856</v>
      </c>
      <c r="L1142" s="438" t="s">
        <v>10726</v>
      </c>
      <c r="M1142" s="438" t="s">
        <v>10720</v>
      </c>
      <c r="N1142" s="438" t="s">
        <v>10816</v>
      </c>
      <c r="O1142" s="438" t="s">
        <v>10810</v>
      </c>
      <c r="P1142" s="438"/>
      <c r="Q1142" s="438" t="s">
        <v>32</v>
      </c>
      <c r="R1142" s="438"/>
      <c r="S1142" s="438" t="s">
        <v>10817</v>
      </c>
      <c r="T1142" s="440" t="s">
        <v>10818</v>
      </c>
    </row>
    <row r="1143" spans="1:20">
      <c r="A1143" s="438" t="s">
        <v>10819</v>
      </c>
      <c r="B1143" s="438" t="s">
        <v>5849</v>
      </c>
      <c r="C1143" s="438" t="s">
        <v>5850</v>
      </c>
      <c r="D1143" s="438" t="s">
        <v>1517</v>
      </c>
      <c r="E1143" s="438" t="s">
        <v>5852</v>
      </c>
      <c r="F1143" s="438" t="s">
        <v>10714</v>
      </c>
      <c r="G1143" s="438" t="s">
        <v>10731</v>
      </c>
      <c r="H1143" s="438" t="s">
        <v>10716</v>
      </c>
      <c r="I1143" s="438" t="s">
        <v>10809</v>
      </c>
      <c r="J1143" s="438" t="s">
        <v>10764</v>
      </c>
      <c r="K1143" s="438" t="s">
        <v>5856</v>
      </c>
      <c r="L1143" s="438" t="s">
        <v>10726</v>
      </c>
      <c r="M1143" s="438" t="s">
        <v>10747</v>
      </c>
      <c r="N1143" s="438" t="s">
        <v>10801</v>
      </c>
      <c r="O1143" s="438" t="s">
        <v>10749</v>
      </c>
      <c r="P1143" s="438"/>
      <c r="Q1143" s="438" t="s">
        <v>32</v>
      </c>
      <c r="R1143" s="438"/>
      <c r="S1143" s="438" t="s">
        <v>10817</v>
      </c>
      <c r="T1143" s="440" t="s">
        <v>10818</v>
      </c>
    </row>
    <row r="1144" spans="1:20">
      <c r="A1144" s="438" t="s">
        <v>10820</v>
      </c>
      <c r="B1144" s="438" t="s">
        <v>5849</v>
      </c>
      <c r="C1144" s="438" t="s">
        <v>5850</v>
      </c>
      <c r="D1144" s="438" t="s">
        <v>1517</v>
      </c>
      <c r="E1144" s="438" t="s">
        <v>5852</v>
      </c>
      <c r="F1144" s="438" t="s">
        <v>10714</v>
      </c>
      <c r="G1144" s="438" t="s">
        <v>10724</v>
      </c>
      <c r="H1144" s="438" t="s">
        <v>10716</v>
      </c>
      <c r="I1144" s="438" t="s">
        <v>10809</v>
      </c>
      <c r="J1144" s="438" t="s">
        <v>10770</v>
      </c>
      <c r="K1144" s="438" t="s">
        <v>5856</v>
      </c>
      <c r="L1144" s="438" t="s">
        <v>10726</v>
      </c>
      <c r="M1144" s="438" t="s">
        <v>10720</v>
      </c>
      <c r="N1144" s="438" t="s">
        <v>10816</v>
      </c>
      <c r="O1144" s="438" t="s">
        <v>10810</v>
      </c>
      <c r="P1144" s="438"/>
      <c r="Q1144" s="438" t="s">
        <v>32</v>
      </c>
      <c r="R1144" s="438"/>
      <c r="S1144" s="438" t="s">
        <v>10817</v>
      </c>
      <c r="T1144" s="440" t="s">
        <v>10821</v>
      </c>
    </row>
    <row r="1145" spans="1:20">
      <c r="A1145" s="438" t="s">
        <v>10822</v>
      </c>
      <c r="B1145" s="438" t="s">
        <v>5849</v>
      </c>
      <c r="C1145" s="438" t="s">
        <v>5850</v>
      </c>
      <c r="D1145" s="438" t="s">
        <v>1517</v>
      </c>
      <c r="E1145" s="438" t="s">
        <v>5852</v>
      </c>
      <c r="F1145" s="438" t="s">
        <v>10714</v>
      </c>
      <c r="G1145" s="438" t="s">
        <v>10731</v>
      </c>
      <c r="H1145" s="438" t="s">
        <v>10716</v>
      </c>
      <c r="I1145" s="438" t="s">
        <v>10809</v>
      </c>
      <c r="J1145" s="438" t="s">
        <v>10773</v>
      </c>
      <c r="K1145" s="438" t="s">
        <v>5856</v>
      </c>
      <c r="L1145" s="438" t="s">
        <v>10726</v>
      </c>
      <c r="M1145" s="438" t="s">
        <v>10747</v>
      </c>
      <c r="N1145" s="438" t="s">
        <v>10801</v>
      </c>
      <c r="O1145" s="438" t="s">
        <v>10749</v>
      </c>
      <c r="P1145" s="438"/>
      <c r="Q1145" s="438" t="s">
        <v>32</v>
      </c>
      <c r="R1145" s="438"/>
      <c r="S1145" s="438" t="s">
        <v>10817</v>
      </c>
      <c r="T1145" s="440" t="s">
        <v>10821</v>
      </c>
    </row>
    <row r="1146" spans="1:20">
      <c r="A1146" s="438" t="s">
        <v>10823</v>
      </c>
      <c r="B1146" s="438" t="s">
        <v>5849</v>
      </c>
      <c r="C1146" s="438" t="s">
        <v>5850</v>
      </c>
      <c r="D1146" s="438" t="s">
        <v>1517</v>
      </c>
      <c r="E1146" s="438" t="s">
        <v>5852</v>
      </c>
      <c r="F1146" s="438" t="s">
        <v>10714</v>
      </c>
      <c r="G1146" s="438" t="s">
        <v>10824</v>
      </c>
      <c r="H1146" s="438" t="s">
        <v>10825</v>
      </c>
      <c r="I1146" s="438" t="s">
        <v>10826</v>
      </c>
      <c r="J1146" s="438" t="s">
        <v>10827</v>
      </c>
      <c r="K1146" s="438" t="s">
        <v>5856</v>
      </c>
      <c r="L1146" s="438" t="s">
        <v>10737</v>
      </c>
      <c r="M1146" s="438" t="s">
        <v>58</v>
      </c>
      <c r="N1146" s="438" t="s">
        <v>10828</v>
      </c>
      <c r="O1146" s="438" t="s">
        <v>2419</v>
      </c>
      <c r="P1146" s="438"/>
      <c r="Q1146" s="438" t="s">
        <v>625</v>
      </c>
      <c r="R1146" s="438"/>
      <c r="S1146" s="438"/>
      <c r="T1146" s="440"/>
    </row>
    <row r="1147" spans="1:20">
      <c r="A1147" s="438" t="s">
        <v>10829</v>
      </c>
      <c r="B1147" s="438" t="s">
        <v>5849</v>
      </c>
      <c r="C1147" s="438" t="s">
        <v>5850</v>
      </c>
      <c r="D1147" s="438" t="s">
        <v>1517</v>
      </c>
      <c r="E1147" s="438" t="s">
        <v>5852</v>
      </c>
      <c r="F1147" s="438" t="s">
        <v>10714</v>
      </c>
      <c r="G1147" s="438" t="s">
        <v>10824</v>
      </c>
      <c r="H1147" s="438" t="s">
        <v>10825</v>
      </c>
      <c r="I1147" s="438" t="s">
        <v>10826</v>
      </c>
      <c r="J1147" s="438" t="s">
        <v>10830</v>
      </c>
      <c r="K1147" s="438" t="s">
        <v>5856</v>
      </c>
      <c r="L1147" s="438" t="s">
        <v>10737</v>
      </c>
      <c r="M1147" s="438" t="s">
        <v>58</v>
      </c>
      <c r="N1147" s="438" t="s">
        <v>10831</v>
      </c>
      <c r="O1147" s="438" t="s">
        <v>10832</v>
      </c>
      <c r="P1147" s="438"/>
      <c r="Q1147" s="438" t="s">
        <v>625</v>
      </c>
      <c r="R1147" s="438"/>
      <c r="S1147" s="438"/>
      <c r="T1147" s="440"/>
    </row>
    <row r="1148" spans="1:20">
      <c r="A1148" s="438" t="s">
        <v>10833</v>
      </c>
      <c r="B1148" s="438" t="s">
        <v>5849</v>
      </c>
      <c r="C1148" s="438" t="s">
        <v>5850</v>
      </c>
      <c r="D1148" s="438" t="s">
        <v>1517</v>
      </c>
      <c r="E1148" s="438" t="s">
        <v>5852</v>
      </c>
      <c r="F1148" s="438" t="s">
        <v>10714</v>
      </c>
      <c r="G1148" s="438" t="s">
        <v>10824</v>
      </c>
      <c r="H1148" s="438" t="s">
        <v>10825</v>
      </c>
      <c r="I1148" s="438" t="s">
        <v>10826</v>
      </c>
      <c r="J1148" s="438" t="s">
        <v>10834</v>
      </c>
      <c r="K1148" s="438" t="s">
        <v>5856</v>
      </c>
      <c r="L1148" s="438" t="s">
        <v>10737</v>
      </c>
      <c r="M1148" s="438" t="s">
        <v>58</v>
      </c>
      <c r="N1148" s="438" t="s">
        <v>10835</v>
      </c>
      <c r="O1148" s="438" t="s">
        <v>10836</v>
      </c>
      <c r="P1148" s="438"/>
      <c r="Q1148" s="438" t="s">
        <v>625</v>
      </c>
      <c r="R1148" s="438"/>
      <c r="S1148" s="438"/>
      <c r="T1148" s="440"/>
    </row>
    <row r="1149" spans="1:20">
      <c r="A1149" s="438" t="s">
        <v>10837</v>
      </c>
      <c r="B1149" s="438" t="s">
        <v>5849</v>
      </c>
      <c r="C1149" s="438" t="s">
        <v>5850</v>
      </c>
      <c r="D1149" s="438" t="s">
        <v>1517</v>
      </c>
      <c r="E1149" s="438" t="s">
        <v>5852</v>
      </c>
      <c r="F1149" s="438" t="s">
        <v>10714</v>
      </c>
      <c r="G1149" s="438" t="s">
        <v>10824</v>
      </c>
      <c r="H1149" s="438" t="s">
        <v>10825</v>
      </c>
      <c r="I1149" s="438" t="s">
        <v>10826</v>
      </c>
      <c r="J1149" s="438" t="s">
        <v>10838</v>
      </c>
      <c r="K1149" s="438" t="s">
        <v>5856</v>
      </c>
      <c r="L1149" s="438" t="s">
        <v>10737</v>
      </c>
      <c r="M1149" s="438" t="s">
        <v>58</v>
      </c>
      <c r="N1149" s="438" t="s">
        <v>10839</v>
      </c>
      <c r="O1149" s="438" t="s">
        <v>10840</v>
      </c>
      <c r="P1149" s="438"/>
      <c r="Q1149" s="438" t="s">
        <v>625</v>
      </c>
      <c r="R1149" s="438"/>
      <c r="S1149" s="438"/>
      <c r="T1149" s="440"/>
    </row>
    <row r="1150" spans="1:20">
      <c r="A1150" s="438" t="s">
        <v>10841</v>
      </c>
      <c r="B1150" s="438" t="s">
        <v>5849</v>
      </c>
      <c r="C1150" s="438" t="s">
        <v>5850</v>
      </c>
      <c r="D1150" s="438" t="s">
        <v>1517</v>
      </c>
      <c r="E1150" s="438" t="s">
        <v>5852</v>
      </c>
      <c r="F1150" s="438" t="s">
        <v>10714</v>
      </c>
      <c r="G1150" s="438" t="s">
        <v>10824</v>
      </c>
      <c r="H1150" s="438" t="s">
        <v>10825</v>
      </c>
      <c r="I1150" s="438" t="s">
        <v>10826</v>
      </c>
      <c r="J1150" s="438" t="s">
        <v>10842</v>
      </c>
      <c r="K1150" s="438" t="s">
        <v>5856</v>
      </c>
      <c r="L1150" s="438" t="s">
        <v>10737</v>
      </c>
      <c r="M1150" s="438" t="s">
        <v>58</v>
      </c>
      <c r="N1150" s="438" t="s">
        <v>10843</v>
      </c>
      <c r="O1150" s="438" t="s">
        <v>10844</v>
      </c>
      <c r="P1150" s="438"/>
      <c r="Q1150" s="438" t="s">
        <v>625</v>
      </c>
      <c r="R1150" s="438"/>
      <c r="S1150" s="438"/>
      <c r="T1150" s="440"/>
    </row>
    <row r="1151" spans="1:20">
      <c r="A1151" s="438" t="s">
        <v>10845</v>
      </c>
      <c r="B1151" s="438" t="s">
        <v>5849</v>
      </c>
      <c r="C1151" s="438" t="s">
        <v>5850</v>
      </c>
      <c r="D1151" s="438" t="s">
        <v>1517</v>
      </c>
      <c r="E1151" s="438" t="s">
        <v>5852</v>
      </c>
      <c r="F1151" s="438" t="s">
        <v>10714</v>
      </c>
      <c r="G1151" s="438" t="s">
        <v>10846</v>
      </c>
      <c r="H1151" s="438" t="s">
        <v>10825</v>
      </c>
      <c r="I1151" s="438" t="s">
        <v>10847</v>
      </c>
      <c r="J1151" s="438" t="s">
        <v>10848</v>
      </c>
      <c r="K1151" s="438" t="s">
        <v>5872</v>
      </c>
      <c r="L1151" s="438" t="s">
        <v>10737</v>
      </c>
      <c r="M1151" s="438" t="s">
        <v>58</v>
      </c>
      <c r="N1151" s="438" t="s">
        <v>10849</v>
      </c>
      <c r="O1151" s="438" t="s">
        <v>10850</v>
      </c>
      <c r="P1151" s="438" t="s">
        <v>10</v>
      </c>
      <c r="Q1151" s="438" t="s">
        <v>1325</v>
      </c>
      <c r="R1151" s="438"/>
      <c r="S1151" s="438" t="s">
        <v>10851</v>
      </c>
      <c r="T1151" s="440"/>
    </row>
    <row r="1152" spans="1:20">
      <c r="A1152" s="438" t="s">
        <v>10852</v>
      </c>
      <c r="B1152" s="438" t="s">
        <v>5849</v>
      </c>
      <c r="C1152" s="438" t="s">
        <v>5850</v>
      </c>
      <c r="D1152" s="438" t="s">
        <v>1517</v>
      </c>
      <c r="E1152" s="438" t="s">
        <v>5852</v>
      </c>
      <c r="F1152" s="438" t="s">
        <v>10714</v>
      </c>
      <c r="G1152" s="438" t="s">
        <v>10853</v>
      </c>
      <c r="H1152" s="438" t="s">
        <v>10825</v>
      </c>
      <c r="I1152" s="438" t="s">
        <v>10847</v>
      </c>
      <c r="J1152" s="438" t="s">
        <v>10854</v>
      </c>
      <c r="K1152" s="438" t="s">
        <v>5872</v>
      </c>
      <c r="L1152" s="438" t="s">
        <v>10737</v>
      </c>
      <c r="M1152" s="438" t="s">
        <v>58</v>
      </c>
      <c r="N1152" s="438" t="s">
        <v>10855</v>
      </c>
      <c r="O1152" s="438" t="s">
        <v>10856</v>
      </c>
      <c r="P1152" s="438" t="s">
        <v>10</v>
      </c>
      <c r="Q1152" s="438" t="s">
        <v>1325</v>
      </c>
      <c r="R1152" s="438"/>
      <c r="S1152" s="438" t="s">
        <v>10851</v>
      </c>
      <c r="T1152" s="440"/>
    </row>
    <row r="1153" spans="1:20">
      <c r="A1153" s="438" t="s">
        <v>10857</v>
      </c>
      <c r="B1153" s="438" t="s">
        <v>5849</v>
      </c>
      <c r="C1153" s="438" t="s">
        <v>5850</v>
      </c>
      <c r="D1153" s="438" t="s">
        <v>1517</v>
      </c>
      <c r="E1153" s="438" t="s">
        <v>5852</v>
      </c>
      <c r="F1153" s="438" t="s">
        <v>10714</v>
      </c>
      <c r="G1153" s="438" t="s">
        <v>10853</v>
      </c>
      <c r="H1153" s="438" t="s">
        <v>10825</v>
      </c>
      <c r="I1153" s="438" t="s">
        <v>10847</v>
      </c>
      <c r="J1153" s="438" t="s">
        <v>10858</v>
      </c>
      <c r="K1153" s="438" t="s">
        <v>5872</v>
      </c>
      <c r="L1153" s="438" t="s">
        <v>10737</v>
      </c>
      <c r="M1153" s="438" t="s">
        <v>58</v>
      </c>
      <c r="N1153" s="438" t="s">
        <v>10859</v>
      </c>
      <c r="O1153" s="438" t="s">
        <v>10860</v>
      </c>
      <c r="P1153" s="438" t="s">
        <v>10</v>
      </c>
      <c r="Q1153" s="438" t="s">
        <v>1325</v>
      </c>
      <c r="R1153" s="438"/>
      <c r="S1153" s="438" t="s">
        <v>10851</v>
      </c>
      <c r="T1153" s="440"/>
    </row>
    <row r="1154" spans="1:20">
      <c r="A1154" s="438" t="s">
        <v>10861</v>
      </c>
      <c r="B1154" s="438" t="s">
        <v>5849</v>
      </c>
      <c r="C1154" s="438" t="s">
        <v>5850</v>
      </c>
      <c r="D1154" s="438" t="s">
        <v>1517</v>
      </c>
      <c r="E1154" s="438" t="s">
        <v>5852</v>
      </c>
      <c r="F1154" s="438" t="s">
        <v>10714</v>
      </c>
      <c r="G1154" s="438" t="s">
        <v>10853</v>
      </c>
      <c r="H1154" s="438" t="s">
        <v>10825</v>
      </c>
      <c r="I1154" s="438" t="s">
        <v>10847</v>
      </c>
      <c r="J1154" s="438" t="s">
        <v>10862</v>
      </c>
      <c r="K1154" s="438" t="s">
        <v>5872</v>
      </c>
      <c r="L1154" s="438" t="s">
        <v>10737</v>
      </c>
      <c r="M1154" s="438" t="s">
        <v>58</v>
      </c>
      <c r="N1154" s="438" t="s">
        <v>10863</v>
      </c>
      <c r="O1154" s="438" t="s">
        <v>10864</v>
      </c>
      <c r="P1154" s="438" t="s">
        <v>10</v>
      </c>
      <c r="Q1154" s="438" t="s">
        <v>1325</v>
      </c>
      <c r="R1154" s="438"/>
      <c r="S1154" s="438" t="s">
        <v>10851</v>
      </c>
      <c r="T1154" s="440"/>
    </row>
    <row r="1155" spans="1:20">
      <c r="A1155" s="438" t="s">
        <v>10865</v>
      </c>
      <c r="B1155" s="438" t="s">
        <v>5849</v>
      </c>
      <c r="C1155" s="438" t="s">
        <v>5850</v>
      </c>
      <c r="D1155" s="438" t="s">
        <v>1517</v>
      </c>
      <c r="E1155" s="438" t="s">
        <v>5852</v>
      </c>
      <c r="F1155" s="438" t="s">
        <v>10714</v>
      </c>
      <c r="G1155" s="438" t="s">
        <v>10866</v>
      </c>
      <c r="H1155" s="438" t="s">
        <v>10825</v>
      </c>
      <c r="I1155" s="438" t="s">
        <v>2145</v>
      </c>
      <c r="J1155" s="438" t="s">
        <v>10867</v>
      </c>
      <c r="K1155" s="438" t="s">
        <v>5856</v>
      </c>
      <c r="L1155" s="438" t="s">
        <v>10868</v>
      </c>
      <c r="M1155" s="438" t="s">
        <v>58</v>
      </c>
      <c r="N1155" s="438" t="s">
        <v>10869</v>
      </c>
      <c r="O1155" s="438" t="s">
        <v>10870</v>
      </c>
      <c r="P1155" s="438" t="s">
        <v>10</v>
      </c>
      <c r="Q1155" s="438" t="s">
        <v>625</v>
      </c>
      <c r="R1155" s="438"/>
      <c r="S1155" s="438" t="s">
        <v>10871</v>
      </c>
      <c r="T1155" s="440"/>
    </row>
    <row r="1156" spans="1:20">
      <c r="A1156" s="438" t="s">
        <v>10872</v>
      </c>
      <c r="B1156" s="438" t="s">
        <v>5849</v>
      </c>
      <c r="C1156" s="438" t="s">
        <v>5850</v>
      </c>
      <c r="D1156" s="438" t="s">
        <v>1517</v>
      </c>
      <c r="E1156" s="438" t="s">
        <v>5852</v>
      </c>
      <c r="F1156" s="438" t="s">
        <v>10714</v>
      </c>
      <c r="G1156" s="438" t="s">
        <v>10866</v>
      </c>
      <c r="H1156" s="438" t="s">
        <v>10825</v>
      </c>
      <c r="I1156" s="438" t="s">
        <v>2145</v>
      </c>
      <c r="J1156" s="438" t="s">
        <v>10873</v>
      </c>
      <c r="K1156" s="438" t="s">
        <v>5856</v>
      </c>
      <c r="L1156" s="438" t="s">
        <v>10868</v>
      </c>
      <c r="M1156" s="438" t="s">
        <v>10874</v>
      </c>
      <c r="N1156" s="438" t="s">
        <v>10875</v>
      </c>
      <c r="O1156" s="438" t="s">
        <v>10876</v>
      </c>
      <c r="P1156" s="438" t="s">
        <v>10</v>
      </c>
      <c r="Q1156" s="438" t="s">
        <v>8311</v>
      </c>
      <c r="R1156" s="438"/>
      <c r="S1156" s="438" t="s">
        <v>10877</v>
      </c>
      <c r="T1156" s="440"/>
    </row>
    <row r="1157" spans="1:20">
      <c r="A1157" s="438" t="s">
        <v>10878</v>
      </c>
      <c r="B1157" s="438" t="s">
        <v>5849</v>
      </c>
      <c r="C1157" s="438" t="s">
        <v>5850</v>
      </c>
      <c r="D1157" s="438" t="s">
        <v>1517</v>
      </c>
      <c r="E1157" s="438" t="s">
        <v>5852</v>
      </c>
      <c r="F1157" s="438" t="s">
        <v>10714</v>
      </c>
      <c r="G1157" s="438" t="s">
        <v>10866</v>
      </c>
      <c r="H1157" s="438" t="s">
        <v>10825</v>
      </c>
      <c r="I1157" s="438" t="s">
        <v>2145</v>
      </c>
      <c r="J1157" s="438" t="s">
        <v>10879</v>
      </c>
      <c r="K1157" s="438" t="s">
        <v>5856</v>
      </c>
      <c r="L1157" s="438" t="s">
        <v>10868</v>
      </c>
      <c r="M1157" s="438" t="s">
        <v>10874</v>
      </c>
      <c r="N1157" s="438" t="s">
        <v>10880</v>
      </c>
      <c r="O1157" s="438" t="s">
        <v>10876</v>
      </c>
      <c r="P1157" s="438"/>
      <c r="Q1157" s="438" t="s">
        <v>625</v>
      </c>
      <c r="R1157" s="438"/>
      <c r="S1157" s="438"/>
      <c r="T1157" s="440"/>
    </row>
    <row r="1158" spans="1:20">
      <c r="A1158" s="438" t="s">
        <v>10881</v>
      </c>
      <c r="B1158" s="438" t="s">
        <v>5849</v>
      </c>
      <c r="C1158" s="438" t="s">
        <v>5850</v>
      </c>
      <c r="D1158" s="438" t="s">
        <v>1517</v>
      </c>
      <c r="E1158" s="438" t="s">
        <v>5852</v>
      </c>
      <c r="F1158" s="438" t="s">
        <v>10714</v>
      </c>
      <c r="G1158" s="438" t="s">
        <v>10882</v>
      </c>
      <c r="H1158" s="438" t="s">
        <v>10825</v>
      </c>
      <c r="I1158" s="438" t="s">
        <v>118</v>
      </c>
      <c r="J1158" s="438" t="s">
        <v>10883</v>
      </c>
      <c r="K1158" s="438" t="s">
        <v>5856</v>
      </c>
      <c r="L1158" s="438" t="s">
        <v>10868</v>
      </c>
      <c r="M1158" s="438" t="s">
        <v>10720</v>
      </c>
      <c r="N1158" s="438" t="s">
        <v>10884</v>
      </c>
      <c r="O1158" s="438" t="s">
        <v>10885</v>
      </c>
      <c r="P1158" s="438"/>
      <c r="Q1158" s="438" t="s">
        <v>8311</v>
      </c>
      <c r="R1158" s="438"/>
      <c r="S1158" s="438" t="s">
        <v>10886</v>
      </c>
      <c r="T1158" s="440"/>
    </row>
    <row r="1159" spans="1:20">
      <c r="A1159" s="438" t="s">
        <v>10887</v>
      </c>
      <c r="B1159" s="438" t="s">
        <v>5849</v>
      </c>
      <c r="C1159" s="438" t="s">
        <v>5850</v>
      </c>
      <c r="D1159" s="438" t="s">
        <v>1517</v>
      </c>
      <c r="E1159" s="438" t="s">
        <v>5852</v>
      </c>
      <c r="F1159" s="438" t="s">
        <v>10714</v>
      </c>
      <c r="G1159" s="438" t="s">
        <v>10882</v>
      </c>
      <c r="H1159" s="438" t="s">
        <v>10825</v>
      </c>
      <c r="I1159" s="438" t="s">
        <v>118</v>
      </c>
      <c r="J1159" s="438" t="s">
        <v>10888</v>
      </c>
      <c r="K1159" s="438" t="s">
        <v>5856</v>
      </c>
      <c r="L1159" s="438" t="s">
        <v>10868</v>
      </c>
      <c r="M1159" s="438" t="s">
        <v>10889</v>
      </c>
      <c r="N1159" s="438" t="s">
        <v>10890</v>
      </c>
      <c r="O1159" s="438" t="s">
        <v>10891</v>
      </c>
      <c r="P1159" s="438"/>
      <c r="Q1159" s="438" t="s">
        <v>8311</v>
      </c>
      <c r="R1159" s="438"/>
      <c r="S1159" s="438" t="s">
        <v>10886</v>
      </c>
      <c r="T1159" s="440"/>
    </row>
    <row r="1160" spans="1:20">
      <c r="A1160" s="438" t="s">
        <v>10892</v>
      </c>
      <c r="B1160" s="438" t="s">
        <v>5849</v>
      </c>
      <c r="C1160" s="438" t="s">
        <v>5850</v>
      </c>
      <c r="D1160" s="438" t="s">
        <v>1517</v>
      </c>
      <c r="E1160" s="438" t="s">
        <v>5852</v>
      </c>
      <c r="F1160" s="438" t="s">
        <v>10714</v>
      </c>
      <c r="G1160" s="438" t="s">
        <v>10882</v>
      </c>
      <c r="H1160" s="438" t="s">
        <v>10825</v>
      </c>
      <c r="I1160" s="438" t="s">
        <v>118</v>
      </c>
      <c r="J1160" s="438" t="s">
        <v>10893</v>
      </c>
      <c r="K1160" s="438" t="s">
        <v>5856</v>
      </c>
      <c r="L1160" s="438" t="s">
        <v>10868</v>
      </c>
      <c r="M1160" s="438" t="s">
        <v>10894</v>
      </c>
      <c r="N1160" s="438" t="s">
        <v>10895</v>
      </c>
      <c r="O1160" s="438" t="s">
        <v>10896</v>
      </c>
      <c r="P1160" s="438"/>
      <c r="Q1160" s="438" t="s">
        <v>8311</v>
      </c>
      <c r="R1160" s="438"/>
      <c r="S1160" s="438" t="s">
        <v>10886</v>
      </c>
      <c r="T1160" s="440"/>
    </row>
    <row r="1161" spans="1:20">
      <c r="A1161" s="438" t="s">
        <v>10897</v>
      </c>
      <c r="B1161" s="438" t="s">
        <v>5849</v>
      </c>
      <c r="C1161" s="438" t="s">
        <v>5850</v>
      </c>
      <c r="D1161" s="438" t="s">
        <v>1517</v>
      </c>
      <c r="E1161" s="438" t="s">
        <v>5852</v>
      </c>
      <c r="F1161" s="438" t="s">
        <v>10714</v>
      </c>
      <c r="G1161" s="438" t="s">
        <v>10882</v>
      </c>
      <c r="H1161" s="438" t="s">
        <v>10825</v>
      </c>
      <c r="I1161" s="438" t="s">
        <v>118</v>
      </c>
      <c r="J1161" s="438" t="s">
        <v>10898</v>
      </c>
      <c r="K1161" s="438" t="s">
        <v>5856</v>
      </c>
      <c r="L1161" s="438" t="s">
        <v>10868</v>
      </c>
      <c r="M1161" s="438" t="s">
        <v>10720</v>
      </c>
      <c r="N1161" s="438" t="s">
        <v>10899</v>
      </c>
      <c r="O1161" s="438" t="s">
        <v>10900</v>
      </c>
      <c r="P1161" s="438"/>
      <c r="Q1161" s="438" t="s">
        <v>8311</v>
      </c>
      <c r="R1161" s="438"/>
      <c r="S1161" s="438" t="s">
        <v>10886</v>
      </c>
      <c r="T1161" s="440"/>
    </row>
    <row r="1162" spans="1:20">
      <c r="A1162" s="438" t="s">
        <v>10901</v>
      </c>
      <c r="B1162" s="438" t="s">
        <v>5849</v>
      </c>
      <c r="C1162" s="438" t="s">
        <v>5850</v>
      </c>
      <c r="D1162" s="438" t="s">
        <v>1517</v>
      </c>
      <c r="E1162" s="438" t="s">
        <v>5852</v>
      </c>
      <c r="F1162" s="438" t="s">
        <v>10714</v>
      </c>
      <c r="G1162" s="438" t="s">
        <v>10882</v>
      </c>
      <c r="H1162" s="438" t="s">
        <v>10825</v>
      </c>
      <c r="I1162" s="438" t="s">
        <v>118</v>
      </c>
      <c r="J1162" s="438" t="s">
        <v>10902</v>
      </c>
      <c r="K1162" s="438" t="s">
        <v>5856</v>
      </c>
      <c r="L1162" s="438" t="s">
        <v>10868</v>
      </c>
      <c r="M1162" s="438" t="s">
        <v>10894</v>
      </c>
      <c r="N1162" s="438" t="s">
        <v>10903</v>
      </c>
      <c r="O1162" s="438" t="s">
        <v>10904</v>
      </c>
      <c r="P1162" s="438"/>
      <c r="Q1162" s="438" t="s">
        <v>8311</v>
      </c>
      <c r="R1162" s="438"/>
      <c r="S1162" s="438" t="s">
        <v>10886</v>
      </c>
      <c r="T1162" s="440"/>
    </row>
    <row r="1163" spans="1:20">
      <c r="A1163" s="438" t="s">
        <v>10905</v>
      </c>
      <c r="B1163" s="438" t="s">
        <v>5849</v>
      </c>
      <c r="C1163" s="438" t="s">
        <v>5850</v>
      </c>
      <c r="D1163" s="438" t="s">
        <v>1517</v>
      </c>
      <c r="E1163" s="438" t="s">
        <v>5852</v>
      </c>
      <c r="F1163" s="438" t="s">
        <v>10714</v>
      </c>
      <c r="G1163" s="438" t="s">
        <v>10906</v>
      </c>
      <c r="H1163" s="438" t="s">
        <v>10825</v>
      </c>
      <c r="I1163" s="438" t="s">
        <v>118</v>
      </c>
      <c r="J1163" s="438" t="s">
        <v>10907</v>
      </c>
      <c r="K1163" s="438" t="s">
        <v>5856</v>
      </c>
      <c r="L1163" s="438" t="s">
        <v>10868</v>
      </c>
      <c r="M1163" s="438" t="s">
        <v>10908</v>
      </c>
      <c r="N1163" s="438" t="s">
        <v>10909</v>
      </c>
      <c r="O1163" s="438" t="s">
        <v>10910</v>
      </c>
      <c r="P1163" s="438"/>
      <c r="Q1163" s="438" t="s">
        <v>8311</v>
      </c>
      <c r="R1163" s="438"/>
      <c r="S1163" s="438" t="s">
        <v>10886</v>
      </c>
      <c r="T1163" s="440"/>
    </row>
    <row r="1164" spans="1:20">
      <c r="A1164" s="438" t="s">
        <v>10911</v>
      </c>
      <c r="B1164" s="438" t="s">
        <v>5849</v>
      </c>
      <c r="C1164" s="438" t="s">
        <v>5850</v>
      </c>
      <c r="D1164" s="438" t="s">
        <v>1517</v>
      </c>
      <c r="E1164" s="438" t="s">
        <v>5852</v>
      </c>
      <c r="F1164" s="438" t="s">
        <v>10912</v>
      </c>
      <c r="G1164" s="438" t="s">
        <v>6971</v>
      </c>
      <c r="H1164" s="438" t="s">
        <v>10825</v>
      </c>
      <c r="I1164" s="438" t="s">
        <v>10913</v>
      </c>
      <c r="J1164" s="438" t="s">
        <v>10914</v>
      </c>
      <c r="K1164" s="438" t="s">
        <v>5872</v>
      </c>
      <c r="L1164" s="438" t="s">
        <v>10915</v>
      </c>
      <c r="M1164" s="438" t="s">
        <v>10916</v>
      </c>
      <c r="N1164" s="438" t="s">
        <v>10917</v>
      </c>
      <c r="O1164" s="438" t="s">
        <v>10918</v>
      </c>
      <c r="P1164" s="438"/>
      <c r="Q1164" s="438" t="s">
        <v>625</v>
      </c>
      <c r="R1164" s="438"/>
      <c r="S1164" s="438"/>
      <c r="T1164" s="440"/>
    </row>
    <row r="1165" spans="1:20">
      <c r="A1165" s="438" t="s">
        <v>10919</v>
      </c>
      <c r="B1165" s="438" t="s">
        <v>5849</v>
      </c>
      <c r="C1165" s="438" t="s">
        <v>5850</v>
      </c>
      <c r="D1165" s="438" t="s">
        <v>1517</v>
      </c>
      <c r="E1165" s="438" t="s">
        <v>5852</v>
      </c>
      <c r="F1165" s="438" t="s">
        <v>10912</v>
      </c>
      <c r="G1165" s="438" t="s">
        <v>6971</v>
      </c>
      <c r="H1165" s="438" t="s">
        <v>10825</v>
      </c>
      <c r="I1165" s="438" t="s">
        <v>10913</v>
      </c>
      <c r="J1165" s="438" t="s">
        <v>10920</v>
      </c>
      <c r="K1165" s="438" t="s">
        <v>5872</v>
      </c>
      <c r="L1165" s="438" t="s">
        <v>10921</v>
      </c>
      <c r="M1165" s="438" t="s">
        <v>10916</v>
      </c>
      <c r="N1165" s="438" t="s">
        <v>10922</v>
      </c>
      <c r="O1165" s="438" t="s">
        <v>10923</v>
      </c>
      <c r="P1165" s="438" t="s">
        <v>10</v>
      </c>
      <c r="Q1165" s="438" t="s">
        <v>625</v>
      </c>
      <c r="R1165" s="142"/>
      <c r="S1165" s="450" t="s">
        <v>10924</v>
      </c>
      <c r="T1165" s="440"/>
    </row>
    <row r="1166" spans="1:20">
      <c r="A1166" s="438" t="s">
        <v>10925</v>
      </c>
      <c r="B1166" s="438" t="s">
        <v>5849</v>
      </c>
      <c r="C1166" s="438" t="s">
        <v>5850</v>
      </c>
      <c r="D1166" s="438" t="s">
        <v>1517</v>
      </c>
      <c r="E1166" s="438" t="s">
        <v>5852</v>
      </c>
      <c r="F1166" s="438" t="s">
        <v>10912</v>
      </c>
      <c r="G1166" s="438" t="s">
        <v>10926</v>
      </c>
      <c r="H1166" s="438" t="s">
        <v>10825</v>
      </c>
      <c r="I1166" s="438" t="s">
        <v>10913</v>
      </c>
      <c r="J1166" s="438" t="s">
        <v>10927</v>
      </c>
      <c r="K1166" s="438" t="s">
        <v>5872</v>
      </c>
      <c r="L1166" s="438" t="s">
        <v>10921</v>
      </c>
      <c r="M1166" s="438" t="s">
        <v>10916</v>
      </c>
      <c r="N1166" s="438" t="s">
        <v>10928</v>
      </c>
      <c r="O1166" s="438" t="s">
        <v>10929</v>
      </c>
      <c r="P1166" s="438"/>
      <c r="Q1166" s="438" t="s">
        <v>625</v>
      </c>
      <c r="R1166" s="438"/>
      <c r="S1166" s="438"/>
      <c r="T1166" s="440"/>
    </row>
    <row r="1167" spans="1:20">
      <c r="A1167" s="438" t="s">
        <v>10930</v>
      </c>
      <c r="B1167" s="438" t="s">
        <v>5849</v>
      </c>
      <c r="C1167" s="438" t="s">
        <v>5850</v>
      </c>
      <c r="D1167" s="438" t="s">
        <v>1517</v>
      </c>
      <c r="E1167" s="438" t="s">
        <v>5852</v>
      </c>
      <c r="F1167" s="438" t="s">
        <v>10912</v>
      </c>
      <c r="G1167" s="438" t="s">
        <v>10931</v>
      </c>
      <c r="H1167" s="438" t="s">
        <v>10825</v>
      </c>
      <c r="I1167" s="438" t="s">
        <v>10913</v>
      </c>
      <c r="J1167" s="438" t="s">
        <v>10932</v>
      </c>
      <c r="K1167" s="438" t="s">
        <v>5872</v>
      </c>
      <c r="L1167" s="438" t="s">
        <v>10921</v>
      </c>
      <c r="M1167" s="438" t="s">
        <v>10916</v>
      </c>
      <c r="N1167" s="438" t="s">
        <v>10933</v>
      </c>
      <c r="O1167" s="438" t="s">
        <v>10934</v>
      </c>
      <c r="P1167" s="438"/>
      <c r="Q1167" s="438" t="s">
        <v>625</v>
      </c>
      <c r="R1167" s="438"/>
      <c r="S1167" s="438"/>
      <c r="T1167" s="440"/>
    </row>
    <row r="1168" spans="1:20">
      <c r="A1168" s="438" t="s">
        <v>10935</v>
      </c>
      <c r="B1168" s="438" t="s">
        <v>5849</v>
      </c>
      <c r="C1168" s="438" t="s">
        <v>5850</v>
      </c>
      <c r="D1168" s="438" t="s">
        <v>1517</v>
      </c>
      <c r="E1168" s="438" t="s">
        <v>5852</v>
      </c>
      <c r="F1168" s="438" t="s">
        <v>10912</v>
      </c>
      <c r="G1168" s="438" t="s">
        <v>6971</v>
      </c>
      <c r="H1168" s="438" t="s">
        <v>10825</v>
      </c>
      <c r="I1168" s="438" t="s">
        <v>10913</v>
      </c>
      <c r="J1168" s="438" t="s">
        <v>10936</v>
      </c>
      <c r="K1168" s="438" t="s">
        <v>5872</v>
      </c>
      <c r="L1168" s="438" t="s">
        <v>10921</v>
      </c>
      <c r="M1168" s="438" t="s">
        <v>10916</v>
      </c>
      <c r="N1168" s="438" t="s">
        <v>10937</v>
      </c>
      <c r="O1168" s="438" t="s">
        <v>10938</v>
      </c>
      <c r="P1168" s="438"/>
      <c r="Q1168" s="438" t="s">
        <v>625</v>
      </c>
      <c r="R1168" s="438"/>
      <c r="S1168" s="438"/>
      <c r="T1168" s="440"/>
    </row>
    <row r="1169" spans="1:20">
      <c r="A1169" s="438" t="s">
        <v>10939</v>
      </c>
      <c r="B1169" s="438" t="s">
        <v>5849</v>
      </c>
      <c r="C1169" s="438" t="s">
        <v>5850</v>
      </c>
      <c r="D1169" s="438" t="s">
        <v>1517</v>
      </c>
      <c r="E1169" s="438" t="s">
        <v>5852</v>
      </c>
      <c r="F1169" s="438" t="s">
        <v>10912</v>
      </c>
      <c r="G1169" s="438" t="s">
        <v>10940</v>
      </c>
      <c r="H1169" s="438" t="s">
        <v>10825</v>
      </c>
      <c r="I1169" s="438" t="s">
        <v>10913</v>
      </c>
      <c r="J1169" s="438" t="s">
        <v>10941</v>
      </c>
      <c r="K1169" s="438" t="s">
        <v>5872</v>
      </c>
      <c r="L1169" s="438" t="s">
        <v>10921</v>
      </c>
      <c r="M1169" s="438" t="s">
        <v>10916</v>
      </c>
      <c r="N1169" s="438" t="s">
        <v>10942</v>
      </c>
      <c r="O1169" s="438" t="s">
        <v>10943</v>
      </c>
      <c r="P1169" s="438"/>
      <c r="Q1169" s="438" t="s">
        <v>625</v>
      </c>
      <c r="R1169" s="438"/>
      <c r="S1169" s="438"/>
      <c r="T1169" s="440"/>
    </row>
    <row r="1170" spans="1:20">
      <c r="A1170" s="438" t="s">
        <v>10944</v>
      </c>
      <c r="B1170" s="438" t="s">
        <v>5849</v>
      </c>
      <c r="C1170" s="438" t="s">
        <v>5850</v>
      </c>
      <c r="D1170" s="438" t="s">
        <v>1517</v>
      </c>
      <c r="E1170" s="438" t="s">
        <v>5852</v>
      </c>
      <c r="F1170" s="438" t="s">
        <v>10912</v>
      </c>
      <c r="G1170" s="438" t="s">
        <v>6971</v>
      </c>
      <c r="H1170" s="438" t="s">
        <v>10825</v>
      </c>
      <c r="I1170" s="438" t="s">
        <v>10913</v>
      </c>
      <c r="J1170" s="438" t="s">
        <v>10945</v>
      </c>
      <c r="K1170" s="438" t="s">
        <v>5872</v>
      </c>
      <c r="L1170" s="438" t="s">
        <v>10921</v>
      </c>
      <c r="M1170" s="438" t="s">
        <v>10916</v>
      </c>
      <c r="N1170" s="438" t="s">
        <v>10946</v>
      </c>
      <c r="O1170" s="438" t="s">
        <v>10947</v>
      </c>
      <c r="P1170" s="438"/>
      <c r="Q1170" s="438" t="s">
        <v>625</v>
      </c>
      <c r="R1170" s="438"/>
      <c r="S1170" s="438"/>
      <c r="T1170" s="440"/>
    </row>
    <row r="1171" spans="1:20">
      <c r="A1171" s="438" t="s">
        <v>10948</v>
      </c>
      <c r="B1171" s="438" t="s">
        <v>5849</v>
      </c>
      <c r="C1171" s="438" t="s">
        <v>5850</v>
      </c>
      <c r="D1171" s="438" t="s">
        <v>1517</v>
      </c>
      <c r="E1171" s="438" t="s">
        <v>5852</v>
      </c>
      <c r="F1171" s="438" t="s">
        <v>10912</v>
      </c>
      <c r="G1171" s="438" t="s">
        <v>10949</v>
      </c>
      <c r="H1171" s="438" t="s">
        <v>10825</v>
      </c>
      <c r="I1171" s="438" t="s">
        <v>10913</v>
      </c>
      <c r="J1171" s="438" t="s">
        <v>10950</v>
      </c>
      <c r="K1171" s="438" t="s">
        <v>5872</v>
      </c>
      <c r="L1171" s="438" t="s">
        <v>10921</v>
      </c>
      <c r="M1171" s="438" t="s">
        <v>10916</v>
      </c>
      <c r="N1171" s="438" t="s">
        <v>10951</v>
      </c>
      <c r="O1171" s="438" t="s">
        <v>10952</v>
      </c>
      <c r="P1171" s="438"/>
      <c r="Q1171" s="438" t="s">
        <v>625</v>
      </c>
      <c r="R1171" s="438"/>
      <c r="S1171" s="438" t="s">
        <v>10953</v>
      </c>
      <c r="T1171" s="440"/>
    </row>
    <row r="1172" spans="1:20">
      <c r="A1172" s="438" t="s">
        <v>10954</v>
      </c>
      <c r="B1172" s="438" t="s">
        <v>5849</v>
      </c>
      <c r="C1172" s="438" t="s">
        <v>5850</v>
      </c>
      <c r="D1172" s="438" t="s">
        <v>1517</v>
      </c>
      <c r="E1172" s="438" t="s">
        <v>5852</v>
      </c>
      <c r="F1172" s="438" t="s">
        <v>10912</v>
      </c>
      <c r="G1172" s="438" t="s">
        <v>10955</v>
      </c>
      <c r="H1172" s="438" t="s">
        <v>10825</v>
      </c>
      <c r="I1172" s="438" t="s">
        <v>10913</v>
      </c>
      <c r="J1172" s="438" t="s">
        <v>10956</v>
      </c>
      <c r="K1172" s="438" t="s">
        <v>5872</v>
      </c>
      <c r="L1172" s="438" t="s">
        <v>10921</v>
      </c>
      <c r="M1172" s="438" t="s">
        <v>10916</v>
      </c>
      <c r="N1172" s="438" t="s">
        <v>10957</v>
      </c>
      <c r="O1172" s="438" t="s">
        <v>10958</v>
      </c>
      <c r="P1172" s="438"/>
      <c r="Q1172" s="438" t="s">
        <v>625</v>
      </c>
      <c r="R1172" s="438"/>
      <c r="S1172" s="438"/>
      <c r="T1172" s="440"/>
    </row>
    <row r="1173" spans="1:20">
      <c r="A1173" s="438" t="s">
        <v>10959</v>
      </c>
      <c r="B1173" s="438" t="s">
        <v>5849</v>
      </c>
      <c r="C1173" s="438" t="s">
        <v>5850</v>
      </c>
      <c r="D1173" s="438" t="s">
        <v>1517</v>
      </c>
      <c r="E1173" s="438" t="s">
        <v>5852</v>
      </c>
      <c r="F1173" s="438" t="s">
        <v>10912</v>
      </c>
      <c r="G1173" s="438" t="s">
        <v>6971</v>
      </c>
      <c r="H1173" s="438" t="s">
        <v>10825</v>
      </c>
      <c r="I1173" s="438" t="s">
        <v>10913</v>
      </c>
      <c r="J1173" s="438" t="s">
        <v>10960</v>
      </c>
      <c r="K1173" s="438" t="s">
        <v>5872</v>
      </c>
      <c r="L1173" s="438" t="s">
        <v>10921</v>
      </c>
      <c r="M1173" s="438" t="s">
        <v>10916</v>
      </c>
      <c r="N1173" s="438" t="s">
        <v>10961</v>
      </c>
      <c r="O1173" s="438" t="s">
        <v>10962</v>
      </c>
      <c r="P1173" s="438"/>
      <c r="Q1173" s="438" t="s">
        <v>625</v>
      </c>
      <c r="R1173" s="438"/>
      <c r="S1173" s="438"/>
      <c r="T1173" s="440"/>
    </row>
    <row r="1174" spans="1:20">
      <c r="A1174" s="438" t="s">
        <v>10963</v>
      </c>
      <c r="B1174" s="438" t="s">
        <v>5849</v>
      </c>
      <c r="C1174" s="438" t="s">
        <v>5850</v>
      </c>
      <c r="D1174" s="438" t="s">
        <v>1517</v>
      </c>
      <c r="E1174" s="438" t="s">
        <v>5852</v>
      </c>
      <c r="F1174" s="438" t="s">
        <v>10912</v>
      </c>
      <c r="G1174" s="438" t="s">
        <v>10964</v>
      </c>
      <c r="H1174" s="438" t="s">
        <v>10825</v>
      </c>
      <c r="I1174" s="438" t="s">
        <v>10913</v>
      </c>
      <c r="J1174" s="438" t="s">
        <v>10965</v>
      </c>
      <c r="K1174" s="438" t="s">
        <v>5872</v>
      </c>
      <c r="L1174" s="438" t="s">
        <v>10921</v>
      </c>
      <c r="M1174" s="438" t="s">
        <v>10916</v>
      </c>
      <c r="N1174" s="438" t="s">
        <v>10966</v>
      </c>
      <c r="O1174" s="438" t="s">
        <v>10967</v>
      </c>
      <c r="P1174" s="438"/>
      <c r="Q1174" s="438" t="s">
        <v>625</v>
      </c>
      <c r="R1174" s="438"/>
      <c r="S1174" s="438"/>
      <c r="T1174" s="440"/>
    </row>
    <row r="1175" spans="1:20">
      <c r="A1175" s="438" t="s">
        <v>10968</v>
      </c>
      <c r="B1175" s="438" t="s">
        <v>5849</v>
      </c>
      <c r="C1175" s="438" t="s">
        <v>5850</v>
      </c>
      <c r="D1175" s="438" t="s">
        <v>1517</v>
      </c>
      <c r="E1175" s="438" t="s">
        <v>5852</v>
      </c>
      <c r="F1175" s="438" t="s">
        <v>10969</v>
      </c>
      <c r="G1175" s="438" t="s">
        <v>10969</v>
      </c>
      <c r="H1175" s="438" t="s">
        <v>10825</v>
      </c>
      <c r="I1175" s="438" t="s">
        <v>10913</v>
      </c>
      <c r="J1175" s="438" t="s">
        <v>10970</v>
      </c>
      <c r="K1175" s="438" t="s">
        <v>5872</v>
      </c>
      <c r="L1175" s="438" t="s">
        <v>10921</v>
      </c>
      <c r="M1175" s="438" t="s">
        <v>10916</v>
      </c>
      <c r="N1175" s="438" t="s">
        <v>10971</v>
      </c>
      <c r="O1175" s="438" t="s">
        <v>10972</v>
      </c>
      <c r="P1175" s="438"/>
      <c r="Q1175" s="438" t="s">
        <v>625</v>
      </c>
      <c r="R1175" s="438"/>
      <c r="S1175" s="438"/>
      <c r="T1175" s="440"/>
    </row>
    <row r="1176" spans="1:20">
      <c r="A1176" s="438" t="s">
        <v>10973</v>
      </c>
      <c r="B1176" s="438" t="s">
        <v>5849</v>
      </c>
      <c r="C1176" s="438" t="s">
        <v>5850</v>
      </c>
      <c r="D1176" s="438" t="s">
        <v>1517</v>
      </c>
      <c r="E1176" s="438" t="s">
        <v>5852</v>
      </c>
      <c r="F1176" s="438" t="s">
        <v>10969</v>
      </c>
      <c r="G1176" s="438" t="s">
        <v>10969</v>
      </c>
      <c r="H1176" s="438" t="s">
        <v>10825</v>
      </c>
      <c r="I1176" s="438" t="s">
        <v>10913</v>
      </c>
      <c r="J1176" s="438" t="s">
        <v>10974</v>
      </c>
      <c r="K1176" s="438" t="s">
        <v>5872</v>
      </c>
      <c r="L1176" s="438" t="s">
        <v>10921</v>
      </c>
      <c r="M1176" s="438" t="s">
        <v>10916</v>
      </c>
      <c r="N1176" s="438" t="s">
        <v>10975</v>
      </c>
      <c r="O1176" s="438" t="s">
        <v>10976</v>
      </c>
      <c r="P1176" s="438" t="s">
        <v>10</v>
      </c>
      <c r="Q1176" s="438" t="s">
        <v>625</v>
      </c>
      <c r="R1176" s="438"/>
      <c r="S1176" s="438" t="s">
        <v>10977</v>
      </c>
      <c r="T1176" s="440"/>
    </row>
    <row r="1177" spans="1:20">
      <c r="A1177" s="438" t="s">
        <v>10978</v>
      </c>
      <c r="B1177" s="438" t="s">
        <v>5849</v>
      </c>
      <c r="C1177" s="438" t="s">
        <v>5850</v>
      </c>
      <c r="D1177" s="438" t="s">
        <v>1517</v>
      </c>
      <c r="E1177" s="438" t="s">
        <v>5852</v>
      </c>
      <c r="F1177" s="438" t="s">
        <v>10969</v>
      </c>
      <c r="G1177" s="438" t="s">
        <v>10969</v>
      </c>
      <c r="H1177" s="438" t="s">
        <v>10825</v>
      </c>
      <c r="I1177" s="438" t="s">
        <v>10913</v>
      </c>
      <c r="J1177" s="438" t="s">
        <v>10979</v>
      </c>
      <c r="K1177" s="438" t="s">
        <v>5872</v>
      </c>
      <c r="L1177" s="438" t="s">
        <v>10921</v>
      </c>
      <c r="M1177" s="438" t="s">
        <v>10916</v>
      </c>
      <c r="N1177" s="438" t="s">
        <v>10980</v>
      </c>
      <c r="O1177" s="438" t="s">
        <v>10981</v>
      </c>
      <c r="P1177" s="438"/>
      <c r="Q1177" s="438" t="s">
        <v>625</v>
      </c>
      <c r="R1177" s="438"/>
      <c r="S1177" s="438"/>
      <c r="T1177" s="440"/>
    </row>
    <row r="1178" spans="1:20">
      <c r="A1178" s="438" t="s">
        <v>10982</v>
      </c>
      <c r="B1178" s="438" t="s">
        <v>5849</v>
      </c>
      <c r="C1178" s="438" t="s">
        <v>5850</v>
      </c>
      <c r="D1178" s="438" t="s">
        <v>1517</v>
      </c>
      <c r="E1178" s="438" t="s">
        <v>5852</v>
      </c>
      <c r="F1178" s="438" t="s">
        <v>10912</v>
      </c>
      <c r="G1178" s="438" t="s">
        <v>6971</v>
      </c>
      <c r="H1178" s="438" t="s">
        <v>10825</v>
      </c>
      <c r="I1178" s="438" t="s">
        <v>10913</v>
      </c>
      <c r="J1178" s="438" t="s">
        <v>10983</v>
      </c>
      <c r="K1178" s="438" t="s">
        <v>5872</v>
      </c>
      <c r="L1178" s="438" t="s">
        <v>10921</v>
      </c>
      <c r="M1178" s="438" t="s">
        <v>10916</v>
      </c>
      <c r="N1178" s="438" t="s">
        <v>10984</v>
      </c>
      <c r="O1178" s="438" t="s">
        <v>10985</v>
      </c>
      <c r="P1178" s="438"/>
      <c r="Q1178" s="438" t="s">
        <v>625</v>
      </c>
      <c r="R1178" s="438"/>
      <c r="S1178" s="438"/>
      <c r="T1178" s="440"/>
    </row>
    <row r="1179" spans="1:20">
      <c r="A1179" s="438" t="s">
        <v>10986</v>
      </c>
      <c r="B1179" s="438" t="s">
        <v>5849</v>
      </c>
      <c r="C1179" s="438" t="s">
        <v>5850</v>
      </c>
      <c r="D1179" s="438" t="s">
        <v>1517</v>
      </c>
      <c r="E1179" s="438" t="s">
        <v>5852</v>
      </c>
      <c r="F1179" s="438" t="s">
        <v>10912</v>
      </c>
      <c r="G1179" s="438" t="s">
        <v>10987</v>
      </c>
      <c r="H1179" s="438" t="s">
        <v>10825</v>
      </c>
      <c r="I1179" s="438" t="s">
        <v>10913</v>
      </c>
      <c r="J1179" s="438" t="s">
        <v>10988</v>
      </c>
      <c r="K1179" s="438" t="s">
        <v>5872</v>
      </c>
      <c r="L1179" s="438" t="s">
        <v>10989</v>
      </c>
      <c r="M1179" s="438" t="s">
        <v>10916</v>
      </c>
      <c r="N1179" s="438" t="s">
        <v>10990</v>
      </c>
      <c r="O1179" s="438" t="s">
        <v>10991</v>
      </c>
      <c r="P1179" s="438"/>
      <c r="Q1179" s="438" t="s">
        <v>8311</v>
      </c>
      <c r="R1179" s="438"/>
      <c r="S1179" s="438" t="s">
        <v>10992</v>
      </c>
      <c r="T1179" s="440"/>
    </row>
    <row r="1180" spans="1:20">
      <c r="A1180" s="438" t="s">
        <v>10993</v>
      </c>
      <c r="B1180" s="438" t="s">
        <v>5849</v>
      </c>
      <c r="C1180" s="438" t="s">
        <v>5850</v>
      </c>
      <c r="D1180" s="438" t="s">
        <v>1517</v>
      </c>
      <c r="E1180" s="438" t="s">
        <v>5852</v>
      </c>
      <c r="F1180" s="438" t="s">
        <v>10912</v>
      </c>
      <c r="G1180" s="438" t="s">
        <v>10994</v>
      </c>
      <c r="H1180" s="438" t="s">
        <v>10825</v>
      </c>
      <c r="I1180" s="438" t="s">
        <v>10913</v>
      </c>
      <c r="J1180" s="438" t="s">
        <v>10995</v>
      </c>
      <c r="K1180" s="438" t="s">
        <v>5872</v>
      </c>
      <c r="L1180" s="438" t="s">
        <v>10996</v>
      </c>
      <c r="M1180" s="438" t="s">
        <v>10916</v>
      </c>
      <c r="N1180" s="438" t="s">
        <v>10997</v>
      </c>
      <c r="O1180" s="438" t="s">
        <v>10998</v>
      </c>
      <c r="P1180" s="438"/>
      <c r="Q1180" s="438" t="s">
        <v>625</v>
      </c>
      <c r="R1180" s="438"/>
      <c r="S1180" s="438"/>
      <c r="T1180" s="440"/>
    </row>
    <row r="1181" spans="1:20">
      <c r="A1181" s="438" t="s">
        <v>10999</v>
      </c>
      <c r="B1181" s="438" t="s">
        <v>5849</v>
      </c>
      <c r="C1181" s="438" t="s">
        <v>5850</v>
      </c>
      <c r="D1181" s="438" t="s">
        <v>1517</v>
      </c>
      <c r="E1181" s="438" t="s">
        <v>5852</v>
      </c>
      <c r="F1181" s="438" t="s">
        <v>10912</v>
      </c>
      <c r="G1181" s="438" t="s">
        <v>11000</v>
      </c>
      <c r="H1181" s="438" t="s">
        <v>10825</v>
      </c>
      <c r="I1181" s="438" t="s">
        <v>10913</v>
      </c>
      <c r="J1181" s="438" t="s">
        <v>11001</v>
      </c>
      <c r="K1181" s="438" t="s">
        <v>5872</v>
      </c>
      <c r="L1181" s="438" t="s">
        <v>10921</v>
      </c>
      <c r="M1181" s="438" t="s">
        <v>10916</v>
      </c>
      <c r="N1181" s="438" t="s">
        <v>11002</v>
      </c>
      <c r="O1181" s="438" t="s">
        <v>11003</v>
      </c>
      <c r="P1181" s="438"/>
      <c r="Q1181" s="438" t="s">
        <v>625</v>
      </c>
      <c r="R1181" s="438"/>
      <c r="S1181" s="438"/>
      <c r="T1181" s="440"/>
    </row>
    <row r="1182" spans="1:20">
      <c r="A1182" s="438" t="s">
        <v>11004</v>
      </c>
      <c r="B1182" s="438" t="s">
        <v>5849</v>
      </c>
      <c r="C1182" s="438" t="s">
        <v>5850</v>
      </c>
      <c r="D1182" s="438" t="s">
        <v>1517</v>
      </c>
      <c r="E1182" s="438" t="s">
        <v>5852</v>
      </c>
      <c r="F1182" s="438" t="s">
        <v>10912</v>
      </c>
      <c r="G1182" s="438" t="s">
        <v>11005</v>
      </c>
      <c r="H1182" s="438" t="s">
        <v>10825</v>
      </c>
      <c r="I1182" s="438" t="s">
        <v>10913</v>
      </c>
      <c r="J1182" s="438" t="s">
        <v>11006</v>
      </c>
      <c r="K1182" s="438" t="s">
        <v>5872</v>
      </c>
      <c r="L1182" s="438" t="s">
        <v>10921</v>
      </c>
      <c r="M1182" s="438" t="s">
        <v>10916</v>
      </c>
      <c r="N1182" s="438" t="s">
        <v>11007</v>
      </c>
      <c r="O1182" s="438" t="s">
        <v>11008</v>
      </c>
      <c r="P1182" s="438"/>
      <c r="Q1182" s="438" t="s">
        <v>625</v>
      </c>
      <c r="R1182" s="438"/>
      <c r="S1182" s="438"/>
      <c r="T1182" s="440"/>
    </row>
    <row r="1183" spans="1:20">
      <c r="A1183" s="438" t="s">
        <v>11009</v>
      </c>
      <c r="B1183" s="438" t="s">
        <v>5849</v>
      </c>
      <c r="C1183" s="438" t="s">
        <v>5850</v>
      </c>
      <c r="D1183" s="438" t="s">
        <v>1517</v>
      </c>
      <c r="E1183" s="438" t="s">
        <v>5852</v>
      </c>
      <c r="F1183" s="438" t="s">
        <v>10912</v>
      </c>
      <c r="G1183" s="438" t="s">
        <v>11010</v>
      </c>
      <c r="H1183" s="438" t="s">
        <v>10825</v>
      </c>
      <c r="I1183" s="438" t="s">
        <v>10913</v>
      </c>
      <c r="J1183" s="454" t="s">
        <v>11011</v>
      </c>
      <c r="K1183" s="438" t="s">
        <v>5872</v>
      </c>
      <c r="L1183" s="438" t="s">
        <v>10921</v>
      </c>
      <c r="M1183" s="438" t="s">
        <v>10916</v>
      </c>
      <c r="N1183" s="438" t="s">
        <v>11012</v>
      </c>
      <c r="O1183" s="438" t="s">
        <v>11013</v>
      </c>
      <c r="P1183" s="438"/>
      <c r="Q1183" s="438" t="s">
        <v>625</v>
      </c>
      <c r="R1183" s="438"/>
      <c r="S1183" s="438" t="s">
        <v>11014</v>
      </c>
      <c r="T1183" s="440"/>
    </row>
    <row r="1184" spans="1:20">
      <c r="A1184" s="438" t="s">
        <v>11015</v>
      </c>
      <c r="B1184" s="438" t="s">
        <v>5849</v>
      </c>
      <c r="C1184" s="438" t="s">
        <v>5850</v>
      </c>
      <c r="D1184" s="438" t="s">
        <v>1517</v>
      </c>
      <c r="E1184" s="438" t="s">
        <v>5852</v>
      </c>
      <c r="F1184" s="438" t="s">
        <v>58</v>
      </c>
      <c r="G1184" s="438" t="s">
        <v>58</v>
      </c>
      <c r="H1184" s="438" t="s">
        <v>10825</v>
      </c>
      <c r="I1184" s="438" t="s">
        <v>10913</v>
      </c>
      <c r="J1184" s="438" t="s">
        <v>11016</v>
      </c>
      <c r="K1184" s="438" t="s">
        <v>5872</v>
      </c>
      <c r="L1184" s="438" t="s">
        <v>10921</v>
      </c>
      <c r="M1184" s="438" t="s">
        <v>10916</v>
      </c>
      <c r="N1184" s="438" t="s">
        <v>11017</v>
      </c>
      <c r="O1184" s="438" t="s">
        <v>11018</v>
      </c>
      <c r="P1184" s="438"/>
      <c r="Q1184" s="438" t="s">
        <v>625</v>
      </c>
      <c r="R1184" s="438"/>
      <c r="S1184" s="438"/>
      <c r="T1184" s="440"/>
    </row>
    <row r="1185" spans="1:20">
      <c r="A1185" s="438" t="s">
        <v>11019</v>
      </c>
      <c r="B1185" s="438" t="s">
        <v>5849</v>
      </c>
      <c r="C1185" s="438" t="s">
        <v>5850</v>
      </c>
      <c r="D1185" s="438" t="s">
        <v>1517</v>
      </c>
      <c r="E1185" s="438" t="s">
        <v>5852</v>
      </c>
      <c r="F1185" s="438" t="s">
        <v>10714</v>
      </c>
      <c r="G1185" s="438" t="s">
        <v>11020</v>
      </c>
      <c r="H1185" s="438" t="s">
        <v>11021</v>
      </c>
      <c r="I1185" s="438" t="s">
        <v>11022</v>
      </c>
      <c r="J1185" s="438" t="s">
        <v>11023</v>
      </c>
      <c r="K1185" s="438" t="s">
        <v>5856</v>
      </c>
      <c r="L1185" s="438" t="s">
        <v>9389</v>
      </c>
      <c r="M1185" s="438" t="s">
        <v>58</v>
      </c>
      <c r="N1185" s="438" t="s">
        <v>11024</v>
      </c>
      <c r="O1185" s="438" t="s">
        <v>11025</v>
      </c>
      <c r="P1185" s="438"/>
      <c r="Q1185" s="438" t="s">
        <v>625</v>
      </c>
      <c r="R1185" s="438"/>
      <c r="S1185" s="438"/>
      <c r="T1185" s="440"/>
    </row>
    <row r="1186" spans="1:20">
      <c r="A1186" s="438" t="s">
        <v>11026</v>
      </c>
      <c r="B1186" s="438" t="s">
        <v>5849</v>
      </c>
      <c r="C1186" s="438" t="s">
        <v>5850</v>
      </c>
      <c r="D1186" s="438" t="s">
        <v>1517</v>
      </c>
      <c r="E1186" s="438" t="s">
        <v>5852</v>
      </c>
      <c r="F1186" s="438" t="s">
        <v>11027</v>
      </c>
      <c r="G1186" s="438" t="s">
        <v>11028</v>
      </c>
      <c r="H1186" s="438" t="s">
        <v>11021</v>
      </c>
      <c r="I1186" s="438" t="s">
        <v>11022</v>
      </c>
      <c r="J1186" s="438" t="s">
        <v>11029</v>
      </c>
      <c r="K1186" s="438" t="s">
        <v>5856</v>
      </c>
      <c r="L1186" s="438" t="s">
        <v>11030</v>
      </c>
      <c r="M1186" s="438" t="s">
        <v>10916</v>
      </c>
      <c r="N1186" s="438" t="s">
        <v>11031</v>
      </c>
      <c r="O1186" s="438" t="s">
        <v>11032</v>
      </c>
      <c r="P1186" s="438"/>
      <c r="Q1186" s="438" t="s">
        <v>625</v>
      </c>
      <c r="R1186" s="438"/>
      <c r="S1186" s="438"/>
      <c r="T1186" s="440" t="s">
        <v>11033</v>
      </c>
    </row>
    <row r="1187" spans="1:20">
      <c r="A1187" s="438" t="s">
        <v>11034</v>
      </c>
      <c r="B1187" s="438" t="s">
        <v>5849</v>
      </c>
      <c r="C1187" s="438" t="s">
        <v>5850</v>
      </c>
      <c r="D1187" s="438" t="s">
        <v>1517</v>
      </c>
      <c r="E1187" s="438" t="s">
        <v>5852</v>
      </c>
      <c r="F1187" s="438" t="s">
        <v>10714</v>
      </c>
      <c r="G1187" s="438" t="s">
        <v>11035</v>
      </c>
      <c r="H1187" s="438" t="s">
        <v>11021</v>
      </c>
      <c r="I1187" s="438" t="s">
        <v>11036</v>
      </c>
      <c r="J1187" s="456">
        <v>0</v>
      </c>
      <c r="K1187" s="438" t="s">
        <v>5856</v>
      </c>
      <c r="L1187" s="438" t="s">
        <v>11037</v>
      </c>
      <c r="M1187" s="438" t="s">
        <v>58</v>
      </c>
      <c r="N1187" s="438" t="s">
        <v>11038</v>
      </c>
      <c r="O1187" s="438" t="s">
        <v>11039</v>
      </c>
      <c r="P1187" s="438"/>
      <c r="Q1187" s="438" t="s">
        <v>625</v>
      </c>
      <c r="R1187" s="438"/>
      <c r="S1187" s="438"/>
      <c r="T1187" s="440"/>
    </row>
    <row r="1188" spans="1:20">
      <c r="A1188" s="438" t="s">
        <v>11040</v>
      </c>
      <c r="B1188" s="438" t="s">
        <v>5849</v>
      </c>
      <c r="C1188" s="438" t="s">
        <v>5850</v>
      </c>
      <c r="D1188" s="438" t="s">
        <v>1517</v>
      </c>
      <c r="E1188" s="438" t="s">
        <v>5852</v>
      </c>
      <c r="F1188" s="438" t="s">
        <v>10714</v>
      </c>
      <c r="G1188" s="438" t="s">
        <v>11041</v>
      </c>
      <c r="H1188" s="438" t="s">
        <v>11021</v>
      </c>
      <c r="I1188" s="438" t="s">
        <v>11036</v>
      </c>
      <c r="J1188" s="438" t="s">
        <v>11042</v>
      </c>
      <c r="K1188" s="438" t="s">
        <v>5856</v>
      </c>
      <c r="L1188" s="438" t="s">
        <v>11043</v>
      </c>
      <c r="M1188" s="438" t="s">
        <v>58</v>
      </c>
      <c r="N1188" s="438" t="s">
        <v>11044</v>
      </c>
      <c r="O1188" s="438" t="s">
        <v>11045</v>
      </c>
      <c r="P1188" s="438"/>
      <c r="Q1188" s="438" t="s">
        <v>625</v>
      </c>
      <c r="R1188" s="438"/>
      <c r="S1188" s="438"/>
      <c r="T1188" s="440"/>
    </row>
    <row r="1189" spans="1:20">
      <c r="A1189" s="438" t="s">
        <v>11046</v>
      </c>
      <c r="B1189" s="438" t="s">
        <v>5849</v>
      </c>
      <c r="C1189" s="438" t="s">
        <v>5850</v>
      </c>
      <c r="D1189" s="438" t="s">
        <v>1517</v>
      </c>
      <c r="E1189" s="438" t="s">
        <v>5852</v>
      </c>
      <c r="F1189" s="438" t="s">
        <v>58</v>
      </c>
      <c r="G1189" s="438" t="s">
        <v>58</v>
      </c>
      <c r="H1189" s="438" t="s">
        <v>11047</v>
      </c>
      <c r="I1189" s="438" t="s">
        <v>11047</v>
      </c>
      <c r="J1189" s="438" t="s">
        <v>11048</v>
      </c>
      <c r="K1189" s="438" t="s">
        <v>5872</v>
      </c>
      <c r="L1189" s="438" t="s">
        <v>58</v>
      </c>
      <c r="M1189" s="438" t="s">
        <v>58</v>
      </c>
      <c r="N1189" s="438" t="s">
        <v>11049</v>
      </c>
      <c r="O1189" s="438" t="s">
        <v>11050</v>
      </c>
      <c r="P1189" s="438"/>
      <c r="Q1189" s="438" t="s">
        <v>32</v>
      </c>
      <c r="R1189" s="438"/>
      <c r="S1189" s="438" t="s">
        <v>11051</v>
      </c>
      <c r="T1189" s="440" t="s">
        <v>11052</v>
      </c>
    </row>
    <row r="1190" spans="1:20">
      <c r="A1190" s="438" t="s">
        <v>11053</v>
      </c>
      <c r="B1190" s="438" t="s">
        <v>5849</v>
      </c>
      <c r="C1190" s="438" t="s">
        <v>11054</v>
      </c>
      <c r="D1190" s="438" t="s">
        <v>11055</v>
      </c>
      <c r="E1190" s="438" t="s">
        <v>11056</v>
      </c>
      <c r="F1190" s="438" t="s">
        <v>58</v>
      </c>
      <c r="G1190" s="438" t="s">
        <v>58</v>
      </c>
      <c r="H1190" s="438" t="s">
        <v>11057</v>
      </c>
      <c r="I1190" s="438" t="s">
        <v>11058</v>
      </c>
      <c r="J1190" s="438" t="s">
        <v>11059</v>
      </c>
      <c r="K1190" s="438" t="s">
        <v>5856</v>
      </c>
      <c r="L1190" s="438" t="s">
        <v>6076</v>
      </c>
      <c r="M1190" s="438" t="s">
        <v>11060</v>
      </c>
      <c r="N1190" s="438" t="s">
        <v>11061</v>
      </c>
      <c r="O1190" s="438" t="s">
        <v>11062</v>
      </c>
      <c r="P1190" s="438"/>
      <c r="Q1190" s="438" t="s">
        <v>625</v>
      </c>
      <c r="R1190" s="438"/>
      <c r="S1190" s="438"/>
      <c r="T1190" s="440"/>
    </row>
    <row r="1191" spans="1:20">
      <c r="A1191" s="438" t="s">
        <v>11063</v>
      </c>
      <c r="B1191" s="438" t="s">
        <v>5849</v>
      </c>
      <c r="C1191" s="438" t="s">
        <v>11054</v>
      </c>
      <c r="D1191" s="438" t="s">
        <v>11055</v>
      </c>
      <c r="E1191" s="438" t="s">
        <v>11056</v>
      </c>
      <c r="F1191" s="438" t="s">
        <v>58</v>
      </c>
      <c r="G1191" s="438" t="s">
        <v>58</v>
      </c>
      <c r="H1191" s="438" t="s">
        <v>11057</v>
      </c>
      <c r="I1191" s="438" t="s">
        <v>11058</v>
      </c>
      <c r="J1191" s="438" t="s">
        <v>11064</v>
      </c>
      <c r="K1191" s="438" t="s">
        <v>5856</v>
      </c>
      <c r="L1191" s="438" t="s">
        <v>6076</v>
      </c>
      <c r="M1191" s="438" t="s">
        <v>11060</v>
      </c>
      <c r="N1191" s="438" t="s">
        <v>11061</v>
      </c>
      <c r="O1191" s="438" t="s">
        <v>11065</v>
      </c>
      <c r="P1191" s="438"/>
      <c r="Q1191" s="438" t="s">
        <v>625</v>
      </c>
      <c r="R1191" s="438"/>
      <c r="S1191" s="438"/>
      <c r="T1191" s="440"/>
    </row>
    <row r="1192" spans="1:20">
      <c r="A1192" s="438" t="s">
        <v>11066</v>
      </c>
      <c r="B1192" s="438" t="s">
        <v>5849</v>
      </c>
      <c r="C1192" s="438" t="s">
        <v>11054</v>
      </c>
      <c r="D1192" s="438" t="s">
        <v>11055</v>
      </c>
      <c r="E1192" s="438" t="s">
        <v>11056</v>
      </c>
      <c r="F1192" s="438" t="s">
        <v>58</v>
      </c>
      <c r="G1192" s="438" t="s">
        <v>58</v>
      </c>
      <c r="H1192" s="438" t="s">
        <v>11057</v>
      </c>
      <c r="I1192" s="438" t="s">
        <v>11058</v>
      </c>
      <c r="J1192" s="438" t="s">
        <v>11067</v>
      </c>
      <c r="K1192" s="438" t="s">
        <v>5856</v>
      </c>
      <c r="L1192" s="438" t="s">
        <v>5857</v>
      </c>
      <c r="M1192" s="438" t="s">
        <v>11068</v>
      </c>
      <c r="N1192" s="438" t="s">
        <v>11069</v>
      </c>
      <c r="O1192" s="438" t="s">
        <v>11062</v>
      </c>
      <c r="P1192" s="438"/>
      <c r="Q1192" s="438" t="s">
        <v>625</v>
      </c>
      <c r="R1192" s="438"/>
      <c r="S1192" s="438"/>
      <c r="T1192" s="440"/>
    </row>
    <row r="1193" spans="1:20">
      <c r="A1193" s="438" t="s">
        <v>11070</v>
      </c>
      <c r="B1193" s="438" t="s">
        <v>5849</v>
      </c>
      <c r="C1193" s="438" t="s">
        <v>11054</v>
      </c>
      <c r="D1193" s="438" t="s">
        <v>11055</v>
      </c>
      <c r="E1193" s="438" t="s">
        <v>11056</v>
      </c>
      <c r="F1193" s="438" t="s">
        <v>58</v>
      </c>
      <c r="G1193" s="438" t="s">
        <v>58</v>
      </c>
      <c r="H1193" s="438" t="s">
        <v>11057</v>
      </c>
      <c r="I1193" s="438" t="s">
        <v>11058</v>
      </c>
      <c r="J1193" s="438" t="s">
        <v>11071</v>
      </c>
      <c r="K1193" s="438" t="s">
        <v>5856</v>
      </c>
      <c r="L1193" s="438" t="s">
        <v>5857</v>
      </c>
      <c r="M1193" s="438" t="s">
        <v>11068</v>
      </c>
      <c r="N1193" s="438" t="s">
        <v>11069</v>
      </c>
      <c r="O1193" s="438" t="s">
        <v>11072</v>
      </c>
      <c r="P1193" s="438"/>
      <c r="Q1193" s="438" t="s">
        <v>625</v>
      </c>
      <c r="R1193" s="438"/>
      <c r="S1193" s="438"/>
      <c r="T1193" s="440"/>
    </row>
    <row r="1194" spans="1:20">
      <c r="A1194" s="438" t="s">
        <v>11073</v>
      </c>
      <c r="B1194" s="438" t="s">
        <v>5849</v>
      </c>
      <c r="C1194" s="438" t="s">
        <v>11054</v>
      </c>
      <c r="D1194" s="438" t="s">
        <v>11055</v>
      </c>
      <c r="E1194" s="438" t="s">
        <v>11056</v>
      </c>
      <c r="F1194" s="438" t="s">
        <v>58</v>
      </c>
      <c r="G1194" s="438" t="s">
        <v>58</v>
      </c>
      <c r="H1194" s="438" t="s">
        <v>11057</v>
      </c>
      <c r="I1194" s="438" t="s">
        <v>11058</v>
      </c>
      <c r="J1194" s="438" t="s">
        <v>11074</v>
      </c>
      <c r="K1194" s="438" t="s">
        <v>5856</v>
      </c>
      <c r="L1194" s="438" t="s">
        <v>5857</v>
      </c>
      <c r="M1194" s="438" t="s">
        <v>11075</v>
      </c>
      <c r="N1194" s="438" t="s">
        <v>11076</v>
      </c>
      <c r="O1194" s="438" t="s">
        <v>11062</v>
      </c>
      <c r="P1194" s="438"/>
      <c r="Q1194" s="438" t="s">
        <v>625</v>
      </c>
      <c r="R1194" s="438"/>
      <c r="S1194" s="438"/>
      <c r="T1194" s="440"/>
    </row>
    <row r="1195" spans="1:20">
      <c r="A1195" s="438" t="s">
        <v>11077</v>
      </c>
      <c r="B1195" s="438" t="s">
        <v>5849</v>
      </c>
      <c r="C1195" s="438" t="s">
        <v>11054</v>
      </c>
      <c r="D1195" s="438" t="s">
        <v>11055</v>
      </c>
      <c r="E1195" s="438" t="s">
        <v>11056</v>
      </c>
      <c r="F1195" s="438" t="s">
        <v>58</v>
      </c>
      <c r="G1195" s="438" t="s">
        <v>58</v>
      </c>
      <c r="H1195" s="438" t="s">
        <v>11057</v>
      </c>
      <c r="I1195" s="438" t="s">
        <v>11058</v>
      </c>
      <c r="J1195" s="438" t="s">
        <v>11078</v>
      </c>
      <c r="K1195" s="438" t="s">
        <v>5856</v>
      </c>
      <c r="L1195" s="438" t="s">
        <v>5857</v>
      </c>
      <c r="M1195" s="438" t="s">
        <v>11075</v>
      </c>
      <c r="N1195" s="438" t="s">
        <v>11079</v>
      </c>
      <c r="O1195" s="438" t="s">
        <v>11065</v>
      </c>
      <c r="P1195" s="438"/>
      <c r="Q1195" s="438" t="s">
        <v>625</v>
      </c>
      <c r="R1195" s="438"/>
      <c r="S1195" s="438"/>
      <c r="T1195" s="440"/>
    </row>
    <row r="1196" spans="1:20">
      <c r="A1196" s="438" t="s">
        <v>11080</v>
      </c>
      <c r="B1196" s="438" t="s">
        <v>5849</v>
      </c>
      <c r="C1196" s="438" t="s">
        <v>11054</v>
      </c>
      <c r="D1196" s="438" t="s">
        <v>11055</v>
      </c>
      <c r="E1196" s="438" t="s">
        <v>11056</v>
      </c>
      <c r="F1196" s="438" t="s">
        <v>58</v>
      </c>
      <c r="G1196" s="438" t="s">
        <v>58</v>
      </c>
      <c r="H1196" s="438" t="s">
        <v>11057</v>
      </c>
      <c r="I1196" s="438" t="s">
        <v>11058</v>
      </c>
      <c r="J1196" s="438" t="s">
        <v>11081</v>
      </c>
      <c r="K1196" s="438" t="s">
        <v>5856</v>
      </c>
      <c r="L1196" s="438" t="s">
        <v>5857</v>
      </c>
      <c r="M1196" s="438" t="s">
        <v>11082</v>
      </c>
      <c r="N1196" s="438" t="s">
        <v>11083</v>
      </c>
      <c r="O1196" s="438" t="s">
        <v>11084</v>
      </c>
      <c r="P1196" s="438"/>
      <c r="Q1196" s="438" t="s">
        <v>625</v>
      </c>
      <c r="R1196" s="438"/>
      <c r="S1196" s="438"/>
      <c r="T1196" s="440"/>
    </row>
    <row r="1197" spans="1:20">
      <c r="A1197" s="438" t="s">
        <v>11085</v>
      </c>
      <c r="B1197" s="438" t="s">
        <v>5849</v>
      </c>
      <c r="C1197" s="438" t="s">
        <v>11054</v>
      </c>
      <c r="D1197" s="438" t="s">
        <v>11055</v>
      </c>
      <c r="E1197" s="438" t="s">
        <v>11056</v>
      </c>
      <c r="F1197" s="438" t="s">
        <v>58</v>
      </c>
      <c r="G1197" s="438" t="s">
        <v>58</v>
      </c>
      <c r="H1197" s="438" t="s">
        <v>11057</v>
      </c>
      <c r="I1197" s="438" t="s">
        <v>11058</v>
      </c>
      <c r="J1197" s="438" t="s">
        <v>11086</v>
      </c>
      <c r="K1197" s="438" t="s">
        <v>5856</v>
      </c>
      <c r="L1197" s="438" t="s">
        <v>5857</v>
      </c>
      <c r="M1197" s="438" t="s">
        <v>11082</v>
      </c>
      <c r="N1197" s="438" t="s">
        <v>11083</v>
      </c>
      <c r="O1197" s="438" t="s">
        <v>11087</v>
      </c>
      <c r="P1197" s="438"/>
      <c r="Q1197" s="438" t="s">
        <v>625</v>
      </c>
      <c r="R1197" s="438"/>
      <c r="S1197" s="438"/>
      <c r="T1197" s="440"/>
    </row>
    <row r="1198" spans="1:20">
      <c r="A1198" s="438" t="s">
        <v>11088</v>
      </c>
      <c r="B1198" s="438" t="s">
        <v>5849</v>
      </c>
      <c r="C1198" s="438" t="s">
        <v>11054</v>
      </c>
      <c r="D1198" s="438" t="s">
        <v>11055</v>
      </c>
      <c r="E1198" s="438" t="s">
        <v>11056</v>
      </c>
      <c r="F1198" s="438" t="s">
        <v>58</v>
      </c>
      <c r="G1198" s="438" t="s">
        <v>58</v>
      </c>
      <c r="H1198" s="438" t="s">
        <v>11057</v>
      </c>
      <c r="I1198" s="438" t="s">
        <v>11058</v>
      </c>
      <c r="J1198" s="438" t="s">
        <v>11089</v>
      </c>
      <c r="K1198" s="438" t="s">
        <v>5856</v>
      </c>
      <c r="L1198" s="438" t="s">
        <v>5857</v>
      </c>
      <c r="M1198" s="438" t="s">
        <v>11090</v>
      </c>
      <c r="N1198" s="438" t="s">
        <v>11091</v>
      </c>
      <c r="O1198" s="438" t="s">
        <v>11092</v>
      </c>
      <c r="P1198" s="438"/>
      <c r="Q1198" s="438" t="s">
        <v>625</v>
      </c>
      <c r="R1198" s="438"/>
      <c r="S1198" s="438"/>
      <c r="T1198" s="440"/>
    </row>
    <row r="1199" spans="1:20">
      <c r="A1199" s="438" t="s">
        <v>11093</v>
      </c>
      <c r="B1199" s="438" t="s">
        <v>5849</v>
      </c>
      <c r="C1199" s="438" t="s">
        <v>11054</v>
      </c>
      <c r="D1199" s="438" t="s">
        <v>11055</v>
      </c>
      <c r="E1199" s="438" t="s">
        <v>11056</v>
      </c>
      <c r="F1199" s="438" t="s">
        <v>58</v>
      </c>
      <c r="G1199" s="438" t="s">
        <v>58</v>
      </c>
      <c r="H1199" s="438" t="s">
        <v>11057</v>
      </c>
      <c r="I1199" s="438" t="s">
        <v>11058</v>
      </c>
      <c r="J1199" s="438" t="s">
        <v>11094</v>
      </c>
      <c r="K1199" s="438" t="s">
        <v>5856</v>
      </c>
      <c r="L1199" s="438" t="s">
        <v>5857</v>
      </c>
      <c r="M1199" s="438" t="s">
        <v>11090</v>
      </c>
      <c r="N1199" s="438" t="s">
        <v>11091</v>
      </c>
      <c r="O1199" s="438" t="s">
        <v>11095</v>
      </c>
      <c r="P1199" s="438"/>
      <c r="Q1199" s="438" t="s">
        <v>625</v>
      </c>
      <c r="R1199" s="438"/>
      <c r="S1199" s="438"/>
      <c r="T1199" s="440"/>
    </row>
    <row r="1200" spans="1:20">
      <c r="A1200" s="438" t="s">
        <v>11096</v>
      </c>
      <c r="B1200" s="438" t="s">
        <v>5849</v>
      </c>
      <c r="C1200" s="438" t="s">
        <v>11054</v>
      </c>
      <c r="D1200" s="438" t="s">
        <v>11055</v>
      </c>
      <c r="E1200" s="438" t="s">
        <v>11056</v>
      </c>
      <c r="F1200" s="438" t="s">
        <v>58</v>
      </c>
      <c r="G1200" s="438" t="s">
        <v>58</v>
      </c>
      <c r="H1200" s="438" t="s">
        <v>11057</v>
      </c>
      <c r="I1200" s="438" t="s">
        <v>11058</v>
      </c>
      <c r="J1200" s="438" t="s">
        <v>11097</v>
      </c>
      <c r="K1200" s="438" t="s">
        <v>5856</v>
      </c>
      <c r="L1200" s="438" t="s">
        <v>5857</v>
      </c>
      <c r="M1200" s="438" t="s">
        <v>11098</v>
      </c>
      <c r="N1200" s="438" t="s">
        <v>11099</v>
      </c>
      <c r="O1200" s="438" t="s">
        <v>11100</v>
      </c>
      <c r="P1200" s="438"/>
      <c r="Q1200" s="438" t="s">
        <v>625</v>
      </c>
      <c r="R1200" s="438"/>
      <c r="S1200" s="438"/>
      <c r="T1200" s="440"/>
    </row>
    <row r="1201" spans="1:20">
      <c r="A1201" s="438" t="s">
        <v>11101</v>
      </c>
      <c r="B1201" s="438" t="s">
        <v>5849</v>
      </c>
      <c r="C1201" s="438" t="s">
        <v>11054</v>
      </c>
      <c r="D1201" s="438" t="s">
        <v>11055</v>
      </c>
      <c r="E1201" s="438" t="s">
        <v>11056</v>
      </c>
      <c r="F1201" s="438" t="s">
        <v>58</v>
      </c>
      <c r="G1201" s="438" t="s">
        <v>58</v>
      </c>
      <c r="H1201" s="438" t="s">
        <v>11057</v>
      </c>
      <c r="I1201" s="438" t="s">
        <v>11058</v>
      </c>
      <c r="J1201" s="438" t="s">
        <v>11102</v>
      </c>
      <c r="K1201" s="438" t="s">
        <v>5962</v>
      </c>
      <c r="L1201" s="438" t="s">
        <v>5857</v>
      </c>
      <c r="M1201" s="438" t="s">
        <v>11098</v>
      </c>
      <c r="N1201" s="438" t="s">
        <v>11103</v>
      </c>
      <c r="O1201" s="438" t="s">
        <v>11087</v>
      </c>
      <c r="P1201" s="438"/>
      <c r="Q1201" s="438" t="s">
        <v>625</v>
      </c>
      <c r="R1201" s="438"/>
      <c r="S1201" s="438"/>
      <c r="T1201" s="440"/>
    </row>
    <row r="1202" spans="1:20">
      <c r="A1202" s="438" t="s">
        <v>11104</v>
      </c>
      <c r="B1202" s="438" t="s">
        <v>5849</v>
      </c>
      <c r="C1202" s="438" t="s">
        <v>11054</v>
      </c>
      <c r="D1202" s="438" t="s">
        <v>11055</v>
      </c>
      <c r="E1202" s="438" t="s">
        <v>11056</v>
      </c>
      <c r="F1202" s="438" t="s">
        <v>58</v>
      </c>
      <c r="G1202" s="438" t="s">
        <v>58</v>
      </c>
      <c r="H1202" s="438" t="s">
        <v>11057</v>
      </c>
      <c r="I1202" s="438" t="s">
        <v>11058</v>
      </c>
      <c r="J1202" s="438" t="s">
        <v>11105</v>
      </c>
      <c r="K1202" s="438" t="s">
        <v>5962</v>
      </c>
      <c r="L1202" s="438" t="s">
        <v>5857</v>
      </c>
      <c r="M1202" s="438" t="s">
        <v>11106</v>
      </c>
      <c r="N1202" s="438" t="s">
        <v>11107</v>
      </c>
      <c r="O1202" s="438" t="s">
        <v>11092</v>
      </c>
      <c r="P1202" s="438"/>
      <c r="Q1202" s="438" t="s">
        <v>625</v>
      </c>
      <c r="R1202" s="438"/>
      <c r="S1202" s="438"/>
      <c r="T1202" s="440"/>
    </row>
    <row r="1203" spans="1:20">
      <c r="A1203" s="438" t="s">
        <v>11108</v>
      </c>
      <c r="B1203" s="438" t="s">
        <v>5849</v>
      </c>
      <c r="C1203" s="438" t="s">
        <v>11054</v>
      </c>
      <c r="D1203" s="438" t="s">
        <v>11055</v>
      </c>
      <c r="E1203" s="438" t="s">
        <v>11056</v>
      </c>
      <c r="F1203" s="438" t="s">
        <v>58</v>
      </c>
      <c r="G1203" s="438" t="s">
        <v>58</v>
      </c>
      <c r="H1203" s="438" t="s">
        <v>11057</v>
      </c>
      <c r="I1203" s="438" t="s">
        <v>11058</v>
      </c>
      <c r="J1203" s="438" t="s">
        <v>11109</v>
      </c>
      <c r="K1203" s="438" t="s">
        <v>5856</v>
      </c>
      <c r="L1203" s="438" t="s">
        <v>5857</v>
      </c>
      <c r="M1203" s="438" t="s">
        <v>11106</v>
      </c>
      <c r="N1203" s="438" t="s">
        <v>11107</v>
      </c>
      <c r="O1203" s="438" t="s">
        <v>11095</v>
      </c>
      <c r="P1203" s="438"/>
      <c r="Q1203" s="438" t="s">
        <v>625</v>
      </c>
      <c r="R1203" s="438"/>
      <c r="S1203" s="438"/>
      <c r="T1203" s="440"/>
    </row>
    <row r="1204" spans="1:20">
      <c r="A1204" s="438" t="s">
        <v>11110</v>
      </c>
      <c r="B1204" s="438" t="s">
        <v>5849</v>
      </c>
      <c r="C1204" s="438" t="s">
        <v>11054</v>
      </c>
      <c r="D1204" s="438" t="s">
        <v>11055</v>
      </c>
      <c r="E1204" s="438" t="s">
        <v>11056</v>
      </c>
      <c r="F1204" s="438" t="s">
        <v>58</v>
      </c>
      <c r="G1204" s="438" t="s">
        <v>58</v>
      </c>
      <c r="H1204" s="438" t="s">
        <v>11057</v>
      </c>
      <c r="I1204" s="438" t="s">
        <v>11058</v>
      </c>
      <c r="J1204" s="438" t="s">
        <v>11111</v>
      </c>
      <c r="K1204" s="438" t="s">
        <v>5856</v>
      </c>
      <c r="L1204" s="438" t="s">
        <v>5857</v>
      </c>
      <c r="M1204" s="438" t="s">
        <v>11106</v>
      </c>
      <c r="N1204" s="438" t="s">
        <v>11112</v>
      </c>
      <c r="O1204" s="438" t="s">
        <v>11113</v>
      </c>
      <c r="P1204" s="438"/>
      <c r="Q1204" s="438" t="s">
        <v>625</v>
      </c>
      <c r="R1204" s="438"/>
      <c r="S1204" s="438"/>
      <c r="T1204" s="440"/>
    </row>
    <row r="1205" spans="1:20">
      <c r="A1205" s="438" t="s">
        <v>11114</v>
      </c>
      <c r="B1205" s="438" t="s">
        <v>5849</v>
      </c>
      <c r="C1205" s="438" t="s">
        <v>11054</v>
      </c>
      <c r="D1205" s="438" t="s">
        <v>11055</v>
      </c>
      <c r="E1205" s="438" t="s">
        <v>11056</v>
      </c>
      <c r="F1205" s="438" t="s">
        <v>58</v>
      </c>
      <c r="G1205" s="438" t="s">
        <v>58</v>
      </c>
      <c r="H1205" s="438" t="s">
        <v>11057</v>
      </c>
      <c r="I1205" s="438" t="s">
        <v>11058</v>
      </c>
      <c r="J1205" s="438" t="s">
        <v>11115</v>
      </c>
      <c r="K1205" s="438" t="s">
        <v>5856</v>
      </c>
      <c r="L1205" s="438" t="s">
        <v>5857</v>
      </c>
      <c r="M1205" s="438" t="s">
        <v>11116</v>
      </c>
      <c r="N1205" s="438" t="s">
        <v>11112</v>
      </c>
      <c r="O1205" s="438" t="s">
        <v>11087</v>
      </c>
      <c r="P1205" s="438"/>
      <c r="Q1205" s="438" t="s">
        <v>625</v>
      </c>
      <c r="R1205" s="438"/>
      <c r="S1205" s="438"/>
      <c r="T1205" s="440"/>
    </row>
    <row r="1206" spans="1:20">
      <c r="A1206" s="438" t="s">
        <v>11117</v>
      </c>
      <c r="B1206" s="438" t="s">
        <v>5849</v>
      </c>
      <c r="C1206" s="438" t="s">
        <v>11054</v>
      </c>
      <c r="D1206" s="438" t="s">
        <v>11055</v>
      </c>
      <c r="E1206" s="438" t="s">
        <v>11056</v>
      </c>
      <c r="F1206" s="438" t="s">
        <v>58</v>
      </c>
      <c r="G1206" s="438" t="s">
        <v>58</v>
      </c>
      <c r="H1206" s="438" t="s">
        <v>11057</v>
      </c>
      <c r="I1206" s="438" t="s">
        <v>11058</v>
      </c>
      <c r="J1206" s="438" t="s">
        <v>11118</v>
      </c>
      <c r="K1206" s="438" t="s">
        <v>5856</v>
      </c>
      <c r="L1206" s="438" t="s">
        <v>5857</v>
      </c>
      <c r="M1206" s="438" t="s">
        <v>11119</v>
      </c>
      <c r="N1206" s="438" t="s">
        <v>11120</v>
      </c>
      <c r="O1206" s="438" t="s">
        <v>11092</v>
      </c>
      <c r="P1206" s="438"/>
      <c r="Q1206" s="438" t="s">
        <v>625</v>
      </c>
      <c r="R1206" s="438"/>
      <c r="S1206" s="438"/>
      <c r="T1206" s="440"/>
    </row>
    <row r="1207" spans="1:20">
      <c r="A1207" s="438" t="s">
        <v>11121</v>
      </c>
      <c r="B1207" s="438" t="s">
        <v>5849</v>
      </c>
      <c r="C1207" s="438" t="s">
        <v>11054</v>
      </c>
      <c r="D1207" s="438" t="s">
        <v>11055</v>
      </c>
      <c r="E1207" s="438" t="s">
        <v>11056</v>
      </c>
      <c r="F1207" s="438" t="s">
        <v>58</v>
      </c>
      <c r="G1207" s="438" t="s">
        <v>58</v>
      </c>
      <c r="H1207" s="438" t="s">
        <v>11057</v>
      </c>
      <c r="I1207" s="438" t="s">
        <v>11058</v>
      </c>
      <c r="J1207" s="438" t="s">
        <v>11122</v>
      </c>
      <c r="K1207" s="438" t="s">
        <v>5856</v>
      </c>
      <c r="L1207" s="438" t="s">
        <v>5857</v>
      </c>
      <c r="M1207" s="438" t="s">
        <v>11119</v>
      </c>
      <c r="N1207" s="438" t="s">
        <v>11120</v>
      </c>
      <c r="O1207" s="438" t="s">
        <v>11123</v>
      </c>
      <c r="P1207" s="438"/>
      <c r="Q1207" s="438" t="s">
        <v>625</v>
      </c>
      <c r="R1207" s="438"/>
      <c r="S1207" s="438"/>
      <c r="T1207" s="440"/>
    </row>
    <row r="1208" spans="1:20">
      <c r="A1208" s="438" t="s">
        <v>11124</v>
      </c>
      <c r="B1208" s="438" t="s">
        <v>5849</v>
      </c>
      <c r="C1208" s="438" t="s">
        <v>11054</v>
      </c>
      <c r="D1208" s="438" t="s">
        <v>11055</v>
      </c>
      <c r="E1208" s="438" t="s">
        <v>11056</v>
      </c>
      <c r="F1208" s="438" t="s">
        <v>58</v>
      </c>
      <c r="G1208" s="438" t="s">
        <v>58</v>
      </c>
      <c r="H1208" s="438" t="s">
        <v>11057</v>
      </c>
      <c r="I1208" s="438" t="s">
        <v>11125</v>
      </c>
      <c r="J1208" s="438" t="s">
        <v>11126</v>
      </c>
      <c r="K1208" s="438" t="s">
        <v>5856</v>
      </c>
      <c r="L1208" s="438" t="s">
        <v>5857</v>
      </c>
      <c r="M1208" s="438" t="s">
        <v>11127</v>
      </c>
      <c r="N1208" s="438" t="s">
        <v>11128</v>
      </c>
      <c r="O1208" s="438" t="s">
        <v>11129</v>
      </c>
      <c r="P1208" s="438"/>
      <c r="Q1208" s="438" t="s">
        <v>625</v>
      </c>
      <c r="R1208" s="438"/>
      <c r="S1208" s="438"/>
      <c r="T1208" s="440"/>
    </row>
    <row r="1209" spans="1:20">
      <c r="A1209" s="438" t="s">
        <v>11130</v>
      </c>
      <c r="B1209" s="438" t="s">
        <v>5849</v>
      </c>
      <c r="C1209" s="438" t="s">
        <v>11054</v>
      </c>
      <c r="D1209" s="438" t="s">
        <v>11055</v>
      </c>
      <c r="E1209" s="438" t="s">
        <v>11056</v>
      </c>
      <c r="F1209" s="438" t="s">
        <v>58</v>
      </c>
      <c r="G1209" s="438" t="s">
        <v>58</v>
      </c>
      <c r="H1209" s="438" t="s">
        <v>11057</v>
      </c>
      <c r="I1209" s="438" t="s">
        <v>11125</v>
      </c>
      <c r="J1209" s="438" t="s">
        <v>11131</v>
      </c>
      <c r="K1209" s="438" t="s">
        <v>5856</v>
      </c>
      <c r="L1209" s="438" t="s">
        <v>5857</v>
      </c>
      <c r="M1209" s="438" t="s">
        <v>11098</v>
      </c>
      <c r="N1209" s="438" t="s">
        <v>11132</v>
      </c>
      <c r="O1209" s="438" t="s">
        <v>11129</v>
      </c>
      <c r="P1209" s="438"/>
      <c r="Q1209" s="438" t="s">
        <v>625</v>
      </c>
      <c r="R1209" s="438"/>
      <c r="S1209" s="438"/>
      <c r="T1209" s="440"/>
    </row>
    <row r="1210" spans="1:20">
      <c r="A1210" s="438" t="s">
        <v>11133</v>
      </c>
      <c r="B1210" s="438" t="s">
        <v>5849</v>
      </c>
      <c r="C1210" s="438" t="s">
        <v>11054</v>
      </c>
      <c r="D1210" s="438" t="s">
        <v>11055</v>
      </c>
      <c r="E1210" s="438" t="s">
        <v>11056</v>
      </c>
      <c r="F1210" s="438" t="s">
        <v>58</v>
      </c>
      <c r="G1210" s="438" t="s">
        <v>58</v>
      </c>
      <c r="H1210" s="438" t="s">
        <v>11057</v>
      </c>
      <c r="I1210" s="438" t="s">
        <v>11125</v>
      </c>
      <c r="J1210" s="438" t="s">
        <v>11134</v>
      </c>
      <c r="K1210" s="438" t="s">
        <v>5856</v>
      </c>
      <c r="L1210" s="438" t="s">
        <v>5857</v>
      </c>
      <c r="M1210" s="438" t="s">
        <v>11116</v>
      </c>
      <c r="N1210" s="438" t="s">
        <v>11135</v>
      </c>
      <c r="O1210" s="438" t="s">
        <v>11129</v>
      </c>
      <c r="P1210" s="438"/>
      <c r="Q1210" s="438" t="s">
        <v>625</v>
      </c>
      <c r="R1210" s="438"/>
      <c r="S1210" s="438"/>
      <c r="T1210" s="440"/>
    </row>
    <row r="1211" spans="1:20">
      <c r="A1211" s="438" t="s">
        <v>11136</v>
      </c>
      <c r="B1211" s="438" t="s">
        <v>5849</v>
      </c>
      <c r="C1211" s="438" t="s">
        <v>11054</v>
      </c>
      <c r="D1211" s="438" t="s">
        <v>11055</v>
      </c>
      <c r="E1211" s="438" t="s">
        <v>11056</v>
      </c>
      <c r="F1211" s="438" t="s">
        <v>58</v>
      </c>
      <c r="G1211" s="438" t="s">
        <v>58</v>
      </c>
      <c r="H1211" s="438" t="s">
        <v>11057</v>
      </c>
      <c r="I1211" s="438" t="s">
        <v>11137</v>
      </c>
      <c r="J1211" s="438" t="s">
        <v>11138</v>
      </c>
      <c r="K1211" s="438" t="s">
        <v>5856</v>
      </c>
      <c r="L1211" s="438" t="s">
        <v>5857</v>
      </c>
      <c r="M1211" s="438" t="s">
        <v>11139</v>
      </c>
      <c r="N1211" s="438" t="s">
        <v>11140</v>
      </c>
      <c r="O1211" s="438" t="s">
        <v>11141</v>
      </c>
      <c r="P1211" s="438"/>
      <c r="Q1211" s="438" t="s">
        <v>625</v>
      </c>
      <c r="R1211" s="438"/>
      <c r="S1211" s="438"/>
      <c r="T1211" s="440"/>
    </row>
    <row r="1212" spans="1:20">
      <c r="A1212" s="438" t="s">
        <v>11142</v>
      </c>
      <c r="B1212" s="438" t="s">
        <v>5849</v>
      </c>
      <c r="C1212" s="438" t="s">
        <v>11054</v>
      </c>
      <c r="D1212" s="438" t="s">
        <v>11055</v>
      </c>
      <c r="E1212" s="438" t="s">
        <v>11056</v>
      </c>
      <c r="F1212" s="438" t="s">
        <v>58</v>
      </c>
      <c r="G1212" s="438" t="s">
        <v>58</v>
      </c>
      <c r="H1212" s="438" t="s">
        <v>11057</v>
      </c>
      <c r="I1212" s="438" t="s">
        <v>11137</v>
      </c>
      <c r="J1212" s="438" t="s">
        <v>11143</v>
      </c>
      <c r="K1212" s="438" t="s">
        <v>5856</v>
      </c>
      <c r="L1212" s="438" t="s">
        <v>5857</v>
      </c>
      <c r="M1212" s="438" t="s">
        <v>11144</v>
      </c>
      <c r="N1212" s="438" t="s">
        <v>11145</v>
      </c>
      <c r="O1212" s="438" t="s">
        <v>11146</v>
      </c>
      <c r="P1212" s="438"/>
      <c r="Q1212" s="438" t="s">
        <v>625</v>
      </c>
      <c r="R1212" s="438"/>
      <c r="S1212" s="438"/>
      <c r="T1212" s="440"/>
    </row>
    <row r="1213" spans="1:20">
      <c r="A1213" s="438" t="s">
        <v>11147</v>
      </c>
      <c r="B1213" s="438" t="s">
        <v>5849</v>
      </c>
      <c r="C1213" s="438" t="s">
        <v>11054</v>
      </c>
      <c r="D1213" s="438" t="s">
        <v>11055</v>
      </c>
      <c r="E1213" s="438" t="s">
        <v>11056</v>
      </c>
      <c r="F1213" s="438" t="s">
        <v>58</v>
      </c>
      <c r="G1213" s="438" t="s">
        <v>58</v>
      </c>
      <c r="H1213" s="438" t="s">
        <v>11057</v>
      </c>
      <c r="I1213" s="438" t="s">
        <v>11137</v>
      </c>
      <c r="J1213" s="438" t="s">
        <v>11148</v>
      </c>
      <c r="K1213" s="438" t="s">
        <v>5856</v>
      </c>
      <c r="L1213" s="438" t="s">
        <v>5857</v>
      </c>
      <c r="M1213" s="438" t="s">
        <v>11149</v>
      </c>
      <c r="N1213" s="438" t="s">
        <v>11150</v>
      </c>
      <c r="O1213" s="438" t="s">
        <v>11146</v>
      </c>
      <c r="P1213" s="438"/>
      <c r="Q1213" s="438" t="s">
        <v>625</v>
      </c>
      <c r="R1213" s="438"/>
      <c r="S1213" s="438"/>
      <c r="T1213" s="440"/>
    </row>
    <row r="1214" spans="1:20">
      <c r="A1214" s="438" t="s">
        <v>11151</v>
      </c>
      <c r="B1214" s="438" t="s">
        <v>5849</v>
      </c>
      <c r="C1214" s="438" t="s">
        <v>11054</v>
      </c>
      <c r="D1214" s="438" t="s">
        <v>11055</v>
      </c>
      <c r="E1214" s="438" t="s">
        <v>11056</v>
      </c>
      <c r="F1214" s="438" t="s">
        <v>58</v>
      </c>
      <c r="G1214" s="438" t="s">
        <v>58</v>
      </c>
      <c r="H1214" s="438" t="s">
        <v>11152</v>
      </c>
      <c r="I1214" s="438" t="s">
        <v>11153</v>
      </c>
      <c r="J1214" s="438" t="s">
        <v>11154</v>
      </c>
      <c r="K1214" s="438" t="s">
        <v>5962</v>
      </c>
      <c r="L1214" s="438" t="s">
        <v>5857</v>
      </c>
      <c r="M1214" s="438" t="s">
        <v>11155</v>
      </c>
      <c r="N1214" s="438" t="s">
        <v>11156</v>
      </c>
      <c r="O1214" s="438" t="s">
        <v>11157</v>
      </c>
      <c r="P1214" s="438"/>
      <c r="Q1214" s="438" t="s">
        <v>625</v>
      </c>
      <c r="R1214" s="438"/>
      <c r="S1214" s="438"/>
      <c r="T1214" s="440"/>
    </row>
    <row r="1215" spans="1:20">
      <c r="A1215" s="438" t="s">
        <v>11158</v>
      </c>
      <c r="B1215" s="438" t="s">
        <v>5849</v>
      </c>
      <c r="C1215" s="438" t="s">
        <v>11054</v>
      </c>
      <c r="D1215" s="438" t="s">
        <v>11055</v>
      </c>
      <c r="E1215" s="438" t="s">
        <v>11056</v>
      </c>
      <c r="F1215" s="438" t="s">
        <v>58</v>
      </c>
      <c r="G1215" s="438" t="s">
        <v>58</v>
      </c>
      <c r="H1215" s="438" t="s">
        <v>11152</v>
      </c>
      <c r="I1215" s="438" t="s">
        <v>11153</v>
      </c>
      <c r="J1215" s="438" t="s">
        <v>11159</v>
      </c>
      <c r="K1215" s="438" t="s">
        <v>5856</v>
      </c>
      <c r="L1215" s="438" t="s">
        <v>5857</v>
      </c>
      <c r="M1215" s="438" t="s">
        <v>11155</v>
      </c>
      <c r="N1215" s="438" t="s">
        <v>11160</v>
      </c>
      <c r="O1215" s="438" t="s">
        <v>11161</v>
      </c>
      <c r="P1215" s="438"/>
      <c r="Q1215" s="438" t="s">
        <v>625</v>
      </c>
      <c r="R1215" s="438"/>
      <c r="S1215" s="438"/>
      <c r="T1215" s="440"/>
    </row>
    <row r="1216" spans="1:20">
      <c r="A1216" s="438" t="s">
        <v>11162</v>
      </c>
      <c r="B1216" s="438" t="s">
        <v>5849</v>
      </c>
      <c r="C1216" s="438" t="s">
        <v>11054</v>
      </c>
      <c r="D1216" s="438" t="s">
        <v>11055</v>
      </c>
      <c r="E1216" s="438" t="s">
        <v>11056</v>
      </c>
      <c r="F1216" s="438" t="s">
        <v>58</v>
      </c>
      <c r="G1216" s="438" t="s">
        <v>58</v>
      </c>
      <c r="H1216" s="438" t="s">
        <v>11152</v>
      </c>
      <c r="I1216" s="438" t="s">
        <v>11153</v>
      </c>
      <c r="J1216" s="438" t="s">
        <v>11163</v>
      </c>
      <c r="K1216" s="438" t="s">
        <v>5856</v>
      </c>
      <c r="L1216" s="438" t="s">
        <v>5857</v>
      </c>
      <c r="M1216" s="438" t="s">
        <v>11164</v>
      </c>
      <c r="N1216" s="438" t="s">
        <v>11165</v>
      </c>
      <c r="O1216" s="438" t="s">
        <v>11166</v>
      </c>
      <c r="P1216" s="438"/>
      <c r="Q1216" s="438" t="s">
        <v>625</v>
      </c>
      <c r="R1216" s="438"/>
      <c r="S1216" s="438"/>
      <c r="T1216" s="440"/>
    </row>
    <row r="1217" spans="1:20">
      <c r="A1217" s="438" t="s">
        <v>11167</v>
      </c>
      <c r="B1217" s="438" t="s">
        <v>5849</v>
      </c>
      <c r="C1217" s="438" t="s">
        <v>11054</v>
      </c>
      <c r="D1217" s="438" t="s">
        <v>11055</v>
      </c>
      <c r="E1217" s="438" t="s">
        <v>11056</v>
      </c>
      <c r="F1217" s="438" t="s">
        <v>58</v>
      </c>
      <c r="G1217" s="438" t="s">
        <v>58</v>
      </c>
      <c r="H1217" s="438" t="s">
        <v>11152</v>
      </c>
      <c r="I1217" s="438" t="s">
        <v>11168</v>
      </c>
      <c r="J1217" s="438" t="s">
        <v>11154</v>
      </c>
      <c r="K1217" s="438" t="s">
        <v>5856</v>
      </c>
      <c r="L1217" s="438" t="s">
        <v>5857</v>
      </c>
      <c r="M1217" s="438" t="s">
        <v>11164</v>
      </c>
      <c r="N1217" s="438" t="s">
        <v>11156</v>
      </c>
      <c r="O1217" s="438" t="s">
        <v>11157</v>
      </c>
      <c r="P1217" s="438"/>
      <c r="Q1217" s="438" t="s">
        <v>625</v>
      </c>
      <c r="R1217" s="438"/>
      <c r="S1217" s="438"/>
      <c r="T1217" s="440"/>
    </row>
    <row r="1218" spans="1:20">
      <c r="A1218" s="438" t="s">
        <v>11169</v>
      </c>
      <c r="B1218" s="438" t="s">
        <v>5849</v>
      </c>
      <c r="C1218" s="438" t="s">
        <v>11054</v>
      </c>
      <c r="D1218" s="438" t="s">
        <v>11055</v>
      </c>
      <c r="E1218" s="438" t="s">
        <v>11056</v>
      </c>
      <c r="F1218" s="438" t="s">
        <v>58</v>
      </c>
      <c r="G1218" s="438" t="s">
        <v>58</v>
      </c>
      <c r="H1218" s="438" t="s">
        <v>11152</v>
      </c>
      <c r="I1218" s="438" t="s">
        <v>11168</v>
      </c>
      <c r="J1218" s="438" t="s">
        <v>11159</v>
      </c>
      <c r="K1218" s="438" t="s">
        <v>5856</v>
      </c>
      <c r="L1218" s="438" t="s">
        <v>5857</v>
      </c>
      <c r="M1218" s="438" t="s">
        <v>11164</v>
      </c>
      <c r="N1218" s="438" t="s">
        <v>11160</v>
      </c>
      <c r="O1218" s="438" t="s">
        <v>11161</v>
      </c>
      <c r="P1218" s="438"/>
      <c r="Q1218" s="438" t="s">
        <v>625</v>
      </c>
      <c r="R1218" s="438"/>
      <c r="S1218" s="438"/>
      <c r="T1218" s="440"/>
    </row>
    <row r="1219" spans="1:20">
      <c r="A1219" s="438" t="s">
        <v>11170</v>
      </c>
      <c r="B1219" s="438" t="s">
        <v>5849</v>
      </c>
      <c r="C1219" s="438" t="s">
        <v>11054</v>
      </c>
      <c r="D1219" s="438" t="s">
        <v>11055</v>
      </c>
      <c r="E1219" s="438" t="s">
        <v>11056</v>
      </c>
      <c r="F1219" s="438" t="s">
        <v>58</v>
      </c>
      <c r="G1219" s="438" t="s">
        <v>58</v>
      </c>
      <c r="H1219" s="438" t="s">
        <v>11152</v>
      </c>
      <c r="I1219" s="438" t="s">
        <v>11171</v>
      </c>
      <c r="J1219" s="438" t="s">
        <v>11154</v>
      </c>
      <c r="K1219" s="438" t="s">
        <v>5856</v>
      </c>
      <c r="L1219" s="438" t="s">
        <v>5857</v>
      </c>
      <c r="M1219" s="438" t="s">
        <v>11164</v>
      </c>
      <c r="N1219" s="438" t="s">
        <v>11156</v>
      </c>
      <c r="O1219" s="438" t="s">
        <v>11157</v>
      </c>
      <c r="P1219" s="438"/>
      <c r="Q1219" s="438" t="s">
        <v>625</v>
      </c>
      <c r="R1219" s="438"/>
      <c r="S1219" s="438"/>
      <c r="T1219" s="440"/>
    </row>
    <row r="1220" spans="1:20">
      <c r="A1220" s="438" t="s">
        <v>11172</v>
      </c>
      <c r="B1220" s="438" t="s">
        <v>5849</v>
      </c>
      <c r="C1220" s="438" t="s">
        <v>11054</v>
      </c>
      <c r="D1220" s="438" t="s">
        <v>11055</v>
      </c>
      <c r="E1220" s="438" t="s">
        <v>11056</v>
      </c>
      <c r="F1220" s="438" t="s">
        <v>58</v>
      </c>
      <c r="G1220" s="438" t="s">
        <v>58</v>
      </c>
      <c r="H1220" s="438" t="s">
        <v>11152</v>
      </c>
      <c r="I1220" s="438" t="s">
        <v>11171</v>
      </c>
      <c r="J1220" s="438" t="s">
        <v>11159</v>
      </c>
      <c r="K1220" s="438" t="s">
        <v>5856</v>
      </c>
      <c r="L1220" s="438" t="s">
        <v>5857</v>
      </c>
      <c r="M1220" s="438" t="s">
        <v>11164</v>
      </c>
      <c r="N1220" s="438" t="s">
        <v>11160</v>
      </c>
      <c r="O1220" s="438" t="s">
        <v>11161</v>
      </c>
      <c r="P1220" s="438"/>
      <c r="Q1220" s="438" t="s">
        <v>625</v>
      </c>
      <c r="R1220" s="438"/>
      <c r="S1220" s="438"/>
      <c r="T1220" s="440"/>
    </row>
    <row r="1221" spans="1:20">
      <c r="A1221" s="438" t="s">
        <v>11173</v>
      </c>
      <c r="B1221" s="438" t="s">
        <v>5849</v>
      </c>
      <c r="C1221" s="438" t="s">
        <v>11054</v>
      </c>
      <c r="D1221" s="438" t="s">
        <v>11055</v>
      </c>
      <c r="E1221" s="438" t="s">
        <v>11056</v>
      </c>
      <c r="F1221" s="438" t="s">
        <v>58</v>
      </c>
      <c r="G1221" s="438" t="s">
        <v>58</v>
      </c>
      <c r="H1221" s="438" t="s">
        <v>11152</v>
      </c>
      <c r="I1221" s="438" t="s">
        <v>11174</v>
      </c>
      <c r="J1221" s="438" t="s">
        <v>11175</v>
      </c>
      <c r="K1221" s="438" t="s">
        <v>5856</v>
      </c>
      <c r="L1221" s="438" t="s">
        <v>6076</v>
      </c>
      <c r="M1221" s="438" t="s">
        <v>11176</v>
      </c>
      <c r="N1221" s="438" t="s">
        <v>11177</v>
      </c>
      <c r="O1221" s="438" t="s">
        <v>11178</v>
      </c>
      <c r="P1221" s="438"/>
      <c r="Q1221" s="438" t="s">
        <v>625</v>
      </c>
      <c r="R1221" s="438"/>
      <c r="S1221" s="438"/>
      <c r="T1221" s="440"/>
    </row>
    <row r="1222" spans="1:20">
      <c r="A1222" s="438" t="s">
        <v>11179</v>
      </c>
      <c r="B1222" s="438" t="s">
        <v>5849</v>
      </c>
      <c r="C1222" s="438" t="s">
        <v>11054</v>
      </c>
      <c r="D1222" s="438" t="s">
        <v>11055</v>
      </c>
      <c r="E1222" s="438" t="s">
        <v>11056</v>
      </c>
      <c r="F1222" s="438" t="s">
        <v>58</v>
      </c>
      <c r="G1222" s="438" t="s">
        <v>58</v>
      </c>
      <c r="H1222" s="438" t="s">
        <v>11152</v>
      </c>
      <c r="I1222" s="438" t="s">
        <v>11174</v>
      </c>
      <c r="J1222" s="438" t="s">
        <v>11180</v>
      </c>
      <c r="K1222" s="438" t="s">
        <v>5856</v>
      </c>
      <c r="L1222" s="438" t="s">
        <v>5857</v>
      </c>
      <c r="M1222" s="438" t="s">
        <v>11176</v>
      </c>
      <c r="N1222" s="438" t="s">
        <v>11181</v>
      </c>
      <c r="O1222" s="438" t="s">
        <v>11182</v>
      </c>
      <c r="P1222" s="438"/>
      <c r="Q1222" s="438" t="s">
        <v>625</v>
      </c>
      <c r="R1222" s="438"/>
      <c r="S1222" s="438"/>
      <c r="T1222" s="440"/>
    </row>
    <row r="1223" spans="1:20">
      <c r="A1223" s="438" t="s">
        <v>11183</v>
      </c>
      <c r="B1223" s="438" t="s">
        <v>5849</v>
      </c>
      <c r="C1223" s="438" t="s">
        <v>11054</v>
      </c>
      <c r="D1223" s="438" t="s">
        <v>11055</v>
      </c>
      <c r="E1223" s="438" t="s">
        <v>11056</v>
      </c>
      <c r="F1223" s="438" t="s">
        <v>58</v>
      </c>
      <c r="G1223" s="438" t="s">
        <v>58</v>
      </c>
      <c r="H1223" s="438" t="s">
        <v>11152</v>
      </c>
      <c r="I1223" s="438" t="s">
        <v>11174</v>
      </c>
      <c r="J1223" s="438" t="s">
        <v>11184</v>
      </c>
      <c r="K1223" s="438" t="s">
        <v>5856</v>
      </c>
      <c r="L1223" s="438" t="s">
        <v>5857</v>
      </c>
      <c r="M1223" s="438" t="s">
        <v>11176</v>
      </c>
      <c r="N1223" s="438" t="s">
        <v>11185</v>
      </c>
      <c r="O1223" s="438" t="s">
        <v>11186</v>
      </c>
      <c r="P1223" s="438"/>
      <c r="Q1223" s="438" t="s">
        <v>625</v>
      </c>
      <c r="R1223" s="438"/>
      <c r="S1223" s="438"/>
      <c r="T1223" s="440"/>
    </row>
    <row r="1224" spans="1:20">
      <c r="A1224" s="438" t="s">
        <v>11187</v>
      </c>
      <c r="B1224" s="438" t="s">
        <v>5849</v>
      </c>
      <c r="C1224" s="438" t="s">
        <v>11054</v>
      </c>
      <c r="D1224" s="438" t="s">
        <v>11055</v>
      </c>
      <c r="E1224" s="438" t="s">
        <v>11056</v>
      </c>
      <c r="F1224" s="438" t="s">
        <v>58</v>
      </c>
      <c r="G1224" s="438" t="s">
        <v>58</v>
      </c>
      <c r="H1224" s="438" t="s">
        <v>11152</v>
      </c>
      <c r="I1224" s="438" t="s">
        <v>11174</v>
      </c>
      <c r="J1224" s="438" t="s">
        <v>11188</v>
      </c>
      <c r="K1224" s="438" t="s">
        <v>5856</v>
      </c>
      <c r="L1224" s="438" t="s">
        <v>5857</v>
      </c>
      <c r="M1224" s="438" t="s">
        <v>11176</v>
      </c>
      <c r="N1224" s="438" t="s">
        <v>11189</v>
      </c>
      <c r="O1224" s="438" t="s">
        <v>11190</v>
      </c>
      <c r="P1224" s="438"/>
      <c r="Q1224" s="438" t="s">
        <v>625</v>
      </c>
      <c r="R1224" s="438"/>
      <c r="S1224" s="438"/>
      <c r="T1224" s="440"/>
    </row>
    <row r="1225" spans="1:20">
      <c r="A1225" s="438" t="s">
        <v>11191</v>
      </c>
      <c r="B1225" s="438" t="s">
        <v>5849</v>
      </c>
      <c r="C1225" s="438" t="s">
        <v>11054</v>
      </c>
      <c r="D1225" s="438" t="s">
        <v>11055</v>
      </c>
      <c r="E1225" s="438" t="s">
        <v>11056</v>
      </c>
      <c r="F1225" s="438" t="s">
        <v>58</v>
      </c>
      <c r="G1225" s="438" t="s">
        <v>58</v>
      </c>
      <c r="H1225" s="438" t="s">
        <v>11152</v>
      </c>
      <c r="I1225" s="438" t="s">
        <v>11192</v>
      </c>
      <c r="J1225" s="438" t="s">
        <v>11193</v>
      </c>
      <c r="K1225" s="438" t="s">
        <v>5856</v>
      </c>
      <c r="L1225" s="438" t="s">
        <v>5857</v>
      </c>
      <c r="M1225" s="438" t="s">
        <v>11194</v>
      </c>
      <c r="N1225" s="438" t="s">
        <v>11195</v>
      </c>
      <c r="O1225" s="438" t="s">
        <v>11196</v>
      </c>
      <c r="P1225" s="438" t="s">
        <v>11197</v>
      </c>
      <c r="Q1225" s="438" t="s">
        <v>1325</v>
      </c>
      <c r="R1225" s="438"/>
      <c r="S1225" s="438"/>
      <c r="T1225" s="440"/>
    </row>
    <row r="1226" spans="1:20">
      <c r="A1226" s="438" t="s">
        <v>11198</v>
      </c>
      <c r="B1226" s="438" t="s">
        <v>5849</v>
      </c>
      <c r="C1226" s="438" t="s">
        <v>11054</v>
      </c>
      <c r="D1226" s="438" t="s">
        <v>11055</v>
      </c>
      <c r="E1226" s="438" t="s">
        <v>11056</v>
      </c>
      <c r="F1226" s="438" t="s">
        <v>58</v>
      </c>
      <c r="G1226" s="438" t="s">
        <v>58</v>
      </c>
      <c r="H1226" s="438" t="s">
        <v>11152</v>
      </c>
      <c r="I1226" s="438" t="s">
        <v>11192</v>
      </c>
      <c r="J1226" s="438" t="s">
        <v>11199</v>
      </c>
      <c r="K1226" s="438" t="s">
        <v>5856</v>
      </c>
      <c r="L1226" s="438" t="s">
        <v>5857</v>
      </c>
      <c r="M1226" s="438" t="s">
        <v>11200</v>
      </c>
      <c r="N1226" s="438" t="s">
        <v>11195</v>
      </c>
      <c r="O1226" s="438" t="s">
        <v>11196</v>
      </c>
      <c r="P1226" s="438" t="s">
        <v>11197</v>
      </c>
      <c r="Q1226" s="438" t="s">
        <v>1325</v>
      </c>
      <c r="R1226" s="438"/>
      <c r="S1226" s="438"/>
      <c r="T1226" s="440"/>
    </row>
    <row r="1227" spans="1:20">
      <c r="A1227" s="438" t="s">
        <v>11201</v>
      </c>
      <c r="B1227" s="438" t="s">
        <v>5849</v>
      </c>
      <c r="C1227" s="438" t="s">
        <v>11054</v>
      </c>
      <c r="D1227" s="438" t="s">
        <v>11055</v>
      </c>
      <c r="E1227" s="438" t="s">
        <v>11056</v>
      </c>
      <c r="F1227" s="438" t="s">
        <v>58</v>
      </c>
      <c r="G1227" s="438" t="s">
        <v>58</v>
      </c>
      <c r="H1227" s="438" t="s">
        <v>11152</v>
      </c>
      <c r="I1227" s="438" t="s">
        <v>11192</v>
      </c>
      <c r="J1227" s="438" t="s">
        <v>11202</v>
      </c>
      <c r="K1227" s="438" t="s">
        <v>5856</v>
      </c>
      <c r="L1227" s="438" t="s">
        <v>5857</v>
      </c>
      <c r="M1227" s="438" t="s">
        <v>11203</v>
      </c>
      <c r="N1227" s="438" t="s">
        <v>11195</v>
      </c>
      <c r="O1227" s="438" t="s">
        <v>11196</v>
      </c>
      <c r="P1227" s="438" t="s">
        <v>11197</v>
      </c>
      <c r="Q1227" s="438" t="s">
        <v>1325</v>
      </c>
      <c r="R1227" s="438"/>
      <c r="S1227" s="438"/>
      <c r="T1227" s="440"/>
    </row>
    <row r="1228" spans="1:20">
      <c r="A1228" s="438" t="s">
        <v>11204</v>
      </c>
      <c r="B1228" s="438" t="s">
        <v>5849</v>
      </c>
      <c r="C1228" s="438" t="s">
        <v>11054</v>
      </c>
      <c r="D1228" s="438" t="s">
        <v>11055</v>
      </c>
      <c r="E1228" s="438" t="s">
        <v>11056</v>
      </c>
      <c r="F1228" s="438" t="s">
        <v>58</v>
      </c>
      <c r="G1228" s="438" t="s">
        <v>58</v>
      </c>
      <c r="H1228" s="438" t="s">
        <v>11152</v>
      </c>
      <c r="I1228" s="438" t="s">
        <v>11205</v>
      </c>
      <c r="J1228" s="438" t="s">
        <v>11193</v>
      </c>
      <c r="K1228" s="438" t="s">
        <v>5856</v>
      </c>
      <c r="L1228" s="438" t="s">
        <v>5857</v>
      </c>
      <c r="M1228" s="438" t="s">
        <v>11206</v>
      </c>
      <c r="N1228" s="438" t="s">
        <v>11207</v>
      </c>
      <c r="O1228" s="438" t="s">
        <v>11208</v>
      </c>
      <c r="P1228" s="438" t="s">
        <v>11197</v>
      </c>
      <c r="Q1228" s="438" t="s">
        <v>1325</v>
      </c>
      <c r="R1228" s="438"/>
      <c r="S1228" s="438"/>
      <c r="T1228" s="440"/>
    </row>
    <row r="1229" spans="1:20">
      <c r="A1229" s="438" t="s">
        <v>11209</v>
      </c>
      <c r="B1229" s="438" t="s">
        <v>5849</v>
      </c>
      <c r="C1229" s="438" t="s">
        <v>11054</v>
      </c>
      <c r="D1229" s="438" t="s">
        <v>11055</v>
      </c>
      <c r="E1229" s="438" t="s">
        <v>11056</v>
      </c>
      <c r="F1229" s="438" t="s">
        <v>58</v>
      </c>
      <c r="G1229" s="438" t="s">
        <v>58</v>
      </c>
      <c r="H1229" s="438" t="s">
        <v>11152</v>
      </c>
      <c r="I1229" s="438" t="s">
        <v>11205</v>
      </c>
      <c r="J1229" s="438" t="s">
        <v>11210</v>
      </c>
      <c r="K1229" s="438" t="s">
        <v>5856</v>
      </c>
      <c r="L1229" s="438" t="s">
        <v>11211</v>
      </c>
      <c r="M1229" s="438" t="s">
        <v>11212</v>
      </c>
      <c r="N1229" s="438" t="s">
        <v>11207</v>
      </c>
      <c r="O1229" s="438" t="s">
        <v>11208</v>
      </c>
      <c r="P1229" s="438" t="s">
        <v>11197</v>
      </c>
      <c r="Q1229" s="438" t="s">
        <v>1325</v>
      </c>
      <c r="R1229" s="438"/>
      <c r="S1229" s="438"/>
      <c r="T1229" s="440"/>
    </row>
    <row r="1230" spans="1:20">
      <c r="A1230" s="438" t="s">
        <v>11213</v>
      </c>
      <c r="B1230" s="438" t="s">
        <v>5849</v>
      </c>
      <c r="C1230" s="438" t="s">
        <v>11054</v>
      </c>
      <c r="D1230" s="438" t="s">
        <v>11055</v>
      </c>
      <c r="E1230" s="438" t="s">
        <v>11056</v>
      </c>
      <c r="F1230" s="438" t="s">
        <v>58</v>
      </c>
      <c r="G1230" s="438" t="s">
        <v>58</v>
      </c>
      <c r="H1230" s="438" t="s">
        <v>11152</v>
      </c>
      <c r="I1230" s="438" t="s">
        <v>11205</v>
      </c>
      <c r="J1230" s="438" t="s">
        <v>11214</v>
      </c>
      <c r="K1230" s="438" t="s">
        <v>5856</v>
      </c>
      <c r="L1230" s="438" t="s">
        <v>11211</v>
      </c>
      <c r="M1230" s="438" t="s">
        <v>11215</v>
      </c>
      <c r="N1230" s="438" t="s">
        <v>11207</v>
      </c>
      <c r="O1230" s="438" t="s">
        <v>11208</v>
      </c>
      <c r="P1230" s="438" t="s">
        <v>11197</v>
      </c>
      <c r="Q1230" s="438" t="s">
        <v>1325</v>
      </c>
      <c r="R1230" s="438"/>
      <c r="S1230" s="438"/>
      <c r="T1230" s="440"/>
    </row>
    <row r="1231" spans="1:20">
      <c r="A1231" s="438" t="s">
        <v>11216</v>
      </c>
      <c r="B1231" s="438" t="s">
        <v>5849</v>
      </c>
      <c r="C1231" s="438" t="s">
        <v>11054</v>
      </c>
      <c r="D1231" s="438" t="s">
        <v>11055</v>
      </c>
      <c r="E1231" s="438" t="s">
        <v>11056</v>
      </c>
      <c r="F1231" s="438" t="s">
        <v>58</v>
      </c>
      <c r="G1231" s="438" t="s">
        <v>58</v>
      </c>
      <c r="H1231" s="438" t="s">
        <v>11152</v>
      </c>
      <c r="I1231" s="438" t="s">
        <v>11217</v>
      </c>
      <c r="J1231" s="438" t="s">
        <v>11193</v>
      </c>
      <c r="K1231" s="438" t="s">
        <v>5962</v>
      </c>
      <c r="L1231" s="438" t="s">
        <v>5857</v>
      </c>
      <c r="M1231" s="438" t="s">
        <v>11218</v>
      </c>
      <c r="N1231" s="438" t="s">
        <v>11219</v>
      </c>
      <c r="O1231" s="438" t="s">
        <v>11220</v>
      </c>
      <c r="P1231" s="438" t="s">
        <v>11197</v>
      </c>
      <c r="Q1231" s="438" t="s">
        <v>1325</v>
      </c>
      <c r="R1231" s="438"/>
      <c r="S1231" s="438"/>
      <c r="T1231" s="440"/>
    </row>
    <row r="1232" spans="1:20">
      <c r="A1232" s="438" t="s">
        <v>11221</v>
      </c>
      <c r="B1232" s="438" t="s">
        <v>5849</v>
      </c>
      <c r="C1232" s="438" t="s">
        <v>11054</v>
      </c>
      <c r="D1232" s="438" t="s">
        <v>11055</v>
      </c>
      <c r="E1232" s="438" t="s">
        <v>11056</v>
      </c>
      <c r="F1232" s="438" t="s">
        <v>58</v>
      </c>
      <c r="G1232" s="438" t="s">
        <v>58</v>
      </c>
      <c r="H1232" s="438" t="s">
        <v>11152</v>
      </c>
      <c r="I1232" s="438" t="s">
        <v>11217</v>
      </c>
      <c r="J1232" s="438" t="s">
        <v>11199</v>
      </c>
      <c r="K1232" s="438" t="s">
        <v>5962</v>
      </c>
      <c r="L1232" s="438" t="s">
        <v>58</v>
      </c>
      <c r="M1232" s="438" t="s">
        <v>11222</v>
      </c>
      <c r="N1232" s="438" t="s">
        <v>11219</v>
      </c>
      <c r="O1232" s="438" t="s">
        <v>11220</v>
      </c>
      <c r="P1232" s="438" t="s">
        <v>11197</v>
      </c>
      <c r="Q1232" s="438" t="s">
        <v>1325</v>
      </c>
      <c r="R1232" s="438"/>
      <c r="S1232" s="438"/>
      <c r="T1232" s="440"/>
    </row>
    <row r="1233" spans="1:20">
      <c r="A1233" s="438" t="s">
        <v>11223</v>
      </c>
      <c r="B1233" s="438" t="s">
        <v>5849</v>
      </c>
      <c r="C1233" s="438" t="s">
        <v>11054</v>
      </c>
      <c r="D1233" s="438" t="s">
        <v>11055</v>
      </c>
      <c r="E1233" s="438" t="s">
        <v>11056</v>
      </c>
      <c r="F1233" s="438" t="s">
        <v>58</v>
      </c>
      <c r="G1233" s="438" t="s">
        <v>58</v>
      </c>
      <c r="H1233" s="438" t="s">
        <v>11152</v>
      </c>
      <c r="I1233" s="438" t="s">
        <v>11217</v>
      </c>
      <c r="J1233" s="438" t="s">
        <v>11202</v>
      </c>
      <c r="K1233" s="438" t="s">
        <v>5856</v>
      </c>
      <c r="L1233" s="438" t="s">
        <v>8548</v>
      </c>
      <c r="M1233" s="438" t="s">
        <v>11224</v>
      </c>
      <c r="N1233" s="438" t="s">
        <v>11219</v>
      </c>
      <c r="O1233" s="438" t="s">
        <v>11220</v>
      </c>
      <c r="P1233" s="438" t="s">
        <v>11197</v>
      </c>
      <c r="Q1233" s="438" t="s">
        <v>1325</v>
      </c>
      <c r="R1233" s="438"/>
      <c r="S1233" s="438"/>
      <c r="T1233" s="440"/>
    </row>
    <row r="1234" spans="1:20">
      <c r="A1234" s="438" t="s">
        <v>11225</v>
      </c>
      <c r="B1234" s="438" t="s">
        <v>5849</v>
      </c>
      <c r="C1234" s="438" t="s">
        <v>11054</v>
      </c>
      <c r="D1234" s="438" t="s">
        <v>11055</v>
      </c>
      <c r="E1234" s="438" t="s">
        <v>11056</v>
      </c>
      <c r="F1234" s="438" t="s">
        <v>58</v>
      </c>
      <c r="G1234" s="438" t="s">
        <v>58</v>
      </c>
      <c r="H1234" s="438" t="s">
        <v>11152</v>
      </c>
      <c r="I1234" s="438" t="s">
        <v>11137</v>
      </c>
      <c r="J1234" s="438" t="s">
        <v>11226</v>
      </c>
      <c r="K1234" s="438" t="s">
        <v>5856</v>
      </c>
      <c r="L1234" s="438" t="s">
        <v>8548</v>
      </c>
      <c r="M1234" s="438" t="s">
        <v>11227</v>
      </c>
      <c r="N1234" s="438" t="s">
        <v>11228</v>
      </c>
      <c r="O1234" s="438" t="s">
        <v>11141</v>
      </c>
      <c r="P1234" s="438" t="s">
        <v>11197</v>
      </c>
      <c r="Q1234" s="438" t="s">
        <v>1325</v>
      </c>
      <c r="R1234" s="438"/>
      <c r="S1234" s="438"/>
      <c r="T1234" s="440"/>
    </row>
    <row r="1235" spans="1:20">
      <c r="A1235" s="438" t="s">
        <v>11229</v>
      </c>
      <c r="B1235" s="438" t="s">
        <v>5849</v>
      </c>
      <c r="C1235" s="438" t="s">
        <v>11054</v>
      </c>
      <c r="D1235" s="438" t="s">
        <v>11055</v>
      </c>
      <c r="E1235" s="438" t="s">
        <v>11056</v>
      </c>
      <c r="F1235" s="438" t="s">
        <v>58</v>
      </c>
      <c r="G1235" s="438" t="s">
        <v>58</v>
      </c>
      <c r="H1235" s="438" t="s">
        <v>11152</v>
      </c>
      <c r="I1235" s="438" t="s">
        <v>11137</v>
      </c>
      <c r="J1235" s="438" t="s">
        <v>11230</v>
      </c>
      <c r="K1235" s="438" t="s">
        <v>5856</v>
      </c>
      <c r="L1235" s="438" t="s">
        <v>8548</v>
      </c>
      <c r="M1235" s="438" t="s">
        <v>11231</v>
      </c>
      <c r="N1235" s="438" t="s">
        <v>11232</v>
      </c>
      <c r="O1235" s="438" t="s">
        <v>11141</v>
      </c>
      <c r="P1235" s="438" t="s">
        <v>11197</v>
      </c>
      <c r="Q1235" s="438" t="s">
        <v>1325</v>
      </c>
      <c r="R1235" s="438"/>
      <c r="S1235" s="438"/>
      <c r="T1235" s="440"/>
    </row>
    <row r="1236" spans="1:20">
      <c r="A1236" s="438" t="s">
        <v>11233</v>
      </c>
      <c r="B1236" s="438" t="s">
        <v>5849</v>
      </c>
      <c r="C1236" s="438" t="s">
        <v>11054</v>
      </c>
      <c r="D1236" s="438" t="s">
        <v>11055</v>
      </c>
      <c r="E1236" s="438" t="s">
        <v>11056</v>
      </c>
      <c r="F1236" s="438" t="s">
        <v>58</v>
      </c>
      <c r="G1236" s="438" t="s">
        <v>58</v>
      </c>
      <c r="H1236" s="438" t="s">
        <v>11152</v>
      </c>
      <c r="I1236" s="438" t="s">
        <v>11137</v>
      </c>
      <c r="J1236" s="438" t="s">
        <v>11234</v>
      </c>
      <c r="K1236" s="438" t="s">
        <v>5856</v>
      </c>
      <c r="L1236" s="438" t="s">
        <v>8548</v>
      </c>
      <c r="M1236" s="438" t="s">
        <v>11235</v>
      </c>
      <c r="N1236" s="438" t="s">
        <v>11236</v>
      </c>
      <c r="O1236" s="438" t="s">
        <v>11141</v>
      </c>
      <c r="P1236" s="438" t="s">
        <v>11197</v>
      </c>
      <c r="Q1236" s="438" t="s">
        <v>1325</v>
      </c>
      <c r="R1236" s="438"/>
      <c r="S1236" s="438"/>
      <c r="T1236" s="440"/>
    </row>
    <row r="1237" spans="1:20">
      <c r="A1237" s="438" t="s">
        <v>11237</v>
      </c>
      <c r="B1237" s="438" t="s">
        <v>5849</v>
      </c>
      <c r="C1237" s="438" t="s">
        <v>11054</v>
      </c>
      <c r="D1237" s="438" t="s">
        <v>11055</v>
      </c>
      <c r="E1237" s="438" t="s">
        <v>11056</v>
      </c>
      <c r="F1237" s="438" t="s">
        <v>58</v>
      </c>
      <c r="G1237" s="438" t="s">
        <v>58</v>
      </c>
      <c r="H1237" s="438" t="s">
        <v>11238</v>
      </c>
      <c r="I1237" s="438" t="s">
        <v>11239</v>
      </c>
      <c r="J1237" s="438" t="s">
        <v>11240</v>
      </c>
      <c r="K1237" s="438" t="s">
        <v>5856</v>
      </c>
      <c r="L1237" s="438" t="s">
        <v>6150</v>
      </c>
      <c r="M1237" s="438" t="s">
        <v>11241</v>
      </c>
      <c r="N1237" s="438" t="s">
        <v>11242</v>
      </c>
      <c r="O1237" s="438" t="s">
        <v>11243</v>
      </c>
      <c r="P1237" s="438"/>
      <c r="Q1237" s="438" t="s">
        <v>32</v>
      </c>
      <c r="R1237" s="438"/>
      <c r="S1237" s="438"/>
      <c r="T1237" s="440"/>
    </row>
    <row r="1238" spans="1:20">
      <c r="A1238" s="438" t="s">
        <v>11244</v>
      </c>
      <c r="B1238" s="438" t="s">
        <v>5849</v>
      </c>
      <c r="C1238" s="438" t="s">
        <v>11054</v>
      </c>
      <c r="D1238" s="438" t="s">
        <v>11055</v>
      </c>
      <c r="E1238" s="438" t="s">
        <v>11056</v>
      </c>
      <c r="F1238" s="438" t="s">
        <v>58</v>
      </c>
      <c r="G1238" s="438" t="s">
        <v>58</v>
      </c>
      <c r="H1238" s="438" t="s">
        <v>11238</v>
      </c>
      <c r="I1238" s="438" t="s">
        <v>11239</v>
      </c>
      <c r="J1238" s="438" t="s">
        <v>11245</v>
      </c>
      <c r="K1238" s="438" t="s">
        <v>5856</v>
      </c>
      <c r="L1238" s="438" t="s">
        <v>6150</v>
      </c>
      <c r="M1238" s="438" t="s">
        <v>11241</v>
      </c>
      <c r="N1238" s="438" t="s">
        <v>11246</v>
      </c>
      <c r="O1238" s="438" t="s">
        <v>11247</v>
      </c>
      <c r="P1238" s="438"/>
      <c r="Q1238" s="438" t="s">
        <v>32</v>
      </c>
      <c r="R1238" s="438"/>
      <c r="S1238" s="438"/>
      <c r="T1238" s="440"/>
    </row>
    <row r="1239" spans="1:20">
      <c r="A1239" s="438" t="s">
        <v>11248</v>
      </c>
      <c r="B1239" s="438" t="s">
        <v>5849</v>
      </c>
      <c r="C1239" s="438" t="s">
        <v>11054</v>
      </c>
      <c r="D1239" s="438" t="s">
        <v>11055</v>
      </c>
      <c r="E1239" s="438" t="s">
        <v>11056</v>
      </c>
      <c r="F1239" s="438" t="s">
        <v>58</v>
      </c>
      <c r="G1239" s="438" t="s">
        <v>58</v>
      </c>
      <c r="H1239" s="438" t="s">
        <v>11238</v>
      </c>
      <c r="I1239" s="438" t="s">
        <v>11239</v>
      </c>
      <c r="J1239" s="438" t="s">
        <v>11249</v>
      </c>
      <c r="K1239" s="438" t="s">
        <v>5856</v>
      </c>
      <c r="L1239" s="438" t="s">
        <v>6076</v>
      </c>
      <c r="M1239" s="438" t="s">
        <v>11250</v>
      </c>
      <c r="N1239" s="438" t="s">
        <v>11251</v>
      </c>
      <c r="O1239" s="438" t="s">
        <v>11243</v>
      </c>
      <c r="P1239" s="438"/>
      <c r="Q1239" s="438" t="s">
        <v>32</v>
      </c>
      <c r="R1239" s="438"/>
      <c r="S1239" s="438"/>
      <c r="T1239" s="440"/>
    </row>
    <row r="1240" spans="1:20">
      <c r="A1240" s="438" t="s">
        <v>11252</v>
      </c>
      <c r="B1240" s="438" t="s">
        <v>5849</v>
      </c>
      <c r="C1240" s="438" t="s">
        <v>11054</v>
      </c>
      <c r="D1240" s="438" t="s">
        <v>11055</v>
      </c>
      <c r="E1240" s="438" t="s">
        <v>11056</v>
      </c>
      <c r="F1240" s="438" t="s">
        <v>58</v>
      </c>
      <c r="G1240" s="438" t="s">
        <v>58</v>
      </c>
      <c r="H1240" s="438" t="s">
        <v>11238</v>
      </c>
      <c r="I1240" s="438" t="s">
        <v>11239</v>
      </c>
      <c r="J1240" s="438" t="s">
        <v>11253</v>
      </c>
      <c r="K1240" s="438" t="s">
        <v>5856</v>
      </c>
      <c r="L1240" s="438" t="s">
        <v>6150</v>
      </c>
      <c r="M1240" s="438" t="s">
        <v>11250</v>
      </c>
      <c r="N1240" s="438" t="s">
        <v>11254</v>
      </c>
      <c r="O1240" s="438" t="s">
        <v>11247</v>
      </c>
      <c r="P1240" s="438"/>
      <c r="Q1240" s="438" t="s">
        <v>32</v>
      </c>
      <c r="R1240" s="438"/>
      <c r="S1240" s="438"/>
      <c r="T1240" s="440"/>
    </row>
    <row r="1241" spans="1:20">
      <c r="A1241" s="438" t="s">
        <v>11255</v>
      </c>
      <c r="B1241" s="438" t="s">
        <v>5849</v>
      </c>
      <c r="C1241" s="438" t="s">
        <v>11054</v>
      </c>
      <c r="D1241" s="438" t="s">
        <v>11055</v>
      </c>
      <c r="E1241" s="438" t="s">
        <v>11056</v>
      </c>
      <c r="F1241" s="438" t="s">
        <v>58</v>
      </c>
      <c r="G1241" s="438" t="s">
        <v>58</v>
      </c>
      <c r="H1241" s="438" t="s">
        <v>11238</v>
      </c>
      <c r="I1241" s="438" t="s">
        <v>11239</v>
      </c>
      <c r="J1241" s="438" t="s">
        <v>11256</v>
      </c>
      <c r="K1241" s="438" t="s">
        <v>5856</v>
      </c>
      <c r="L1241" s="438" t="s">
        <v>6150</v>
      </c>
      <c r="M1241" s="438" t="s">
        <v>11257</v>
      </c>
      <c r="N1241" s="438" t="s">
        <v>11258</v>
      </c>
      <c r="O1241" s="438" t="s">
        <v>11243</v>
      </c>
      <c r="P1241" s="438"/>
      <c r="Q1241" s="438" t="s">
        <v>32</v>
      </c>
      <c r="R1241" s="438"/>
      <c r="S1241" s="438"/>
      <c r="T1241" s="440"/>
    </row>
    <row r="1242" spans="1:20">
      <c r="A1242" s="438" t="s">
        <v>11259</v>
      </c>
      <c r="B1242" s="438" t="s">
        <v>5849</v>
      </c>
      <c r="C1242" s="438" t="s">
        <v>11054</v>
      </c>
      <c r="D1242" s="438" t="s">
        <v>11055</v>
      </c>
      <c r="E1242" s="438" t="s">
        <v>11056</v>
      </c>
      <c r="F1242" s="438" t="s">
        <v>58</v>
      </c>
      <c r="G1242" s="438" t="s">
        <v>58</v>
      </c>
      <c r="H1242" s="438" t="s">
        <v>11238</v>
      </c>
      <c r="I1242" s="438" t="s">
        <v>11239</v>
      </c>
      <c r="J1242" s="438" t="s">
        <v>11260</v>
      </c>
      <c r="K1242" s="438" t="s">
        <v>5856</v>
      </c>
      <c r="L1242" s="438" t="s">
        <v>6150</v>
      </c>
      <c r="M1242" s="438" t="s">
        <v>11257</v>
      </c>
      <c r="N1242" s="438" t="s">
        <v>11261</v>
      </c>
      <c r="O1242" s="438" t="s">
        <v>11247</v>
      </c>
      <c r="P1242" s="438"/>
      <c r="Q1242" s="438" t="s">
        <v>32</v>
      </c>
      <c r="R1242" s="438"/>
      <c r="S1242" s="438"/>
      <c r="T1242" s="440"/>
    </row>
    <row r="1243" spans="1:20">
      <c r="A1243" s="438" t="s">
        <v>11262</v>
      </c>
      <c r="B1243" s="438" t="s">
        <v>5849</v>
      </c>
      <c r="C1243" s="438" t="s">
        <v>11054</v>
      </c>
      <c r="D1243" s="438" t="s">
        <v>11055</v>
      </c>
      <c r="E1243" s="438" t="s">
        <v>11056</v>
      </c>
      <c r="F1243" s="438" t="s">
        <v>58</v>
      </c>
      <c r="G1243" s="438" t="s">
        <v>58</v>
      </c>
      <c r="H1243" s="438" t="s">
        <v>11238</v>
      </c>
      <c r="I1243" s="438" t="s">
        <v>11263</v>
      </c>
      <c r="J1243" s="438" t="s">
        <v>11264</v>
      </c>
      <c r="K1243" s="438" t="s">
        <v>5856</v>
      </c>
      <c r="L1243" s="438" t="s">
        <v>6150</v>
      </c>
      <c r="M1243" s="438" t="s">
        <v>11265</v>
      </c>
      <c r="N1243" s="438" t="s">
        <v>11266</v>
      </c>
      <c r="O1243" s="438" t="s">
        <v>11267</v>
      </c>
      <c r="P1243" s="438" t="s">
        <v>11197</v>
      </c>
      <c r="Q1243" s="438" t="s">
        <v>1325</v>
      </c>
      <c r="R1243" s="438"/>
      <c r="S1243" s="438"/>
      <c r="T1243" s="440"/>
    </row>
    <row r="1244" spans="1:20">
      <c r="A1244" s="438" t="s">
        <v>11268</v>
      </c>
      <c r="B1244" s="438" t="s">
        <v>5849</v>
      </c>
      <c r="C1244" s="438" t="s">
        <v>11054</v>
      </c>
      <c r="D1244" s="438" t="s">
        <v>11055</v>
      </c>
      <c r="E1244" s="438" t="s">
        <v>11056</v>
      </c>
      <c r="F1244" s="438" t="s">
        <v>58</v>
      </c>
      <c r="G1244" s="438" t="s">
        <v>58</v>
      </c>
      <c r="H1244" s="438" t="s">
        <v>11238</v>
      </c>
      <c r="I1244" s="438" t="s">
        <v>11263</v>
      </c>
      <c r="J1244" s="438" t="s">
        <v>11269</v>
      </c>
      <c r="K1244" s="438" t="s">
        <v>5856</v>
      </c>
      <c r="L1244" s="438" t="s">
        <v>6076</v>
      </c>
      <c r="M1244" s="438" t="s">
        <v>11265</v>
      </c>
      <c r="N1244" s="438" t="s">
        <v>11266</v>
      </c>
      <c r="O1244" s="438" t="s">
        <v>11270</v>
      </c>
      <c r="P1244" s="438" t="s">
        <v>11197</v>
      </c>
      <c r="Q1244" s="438" t="s">
        <v>1325</v>
      </c>
      <c r="R1244" s="438"/>
      <c r="S1244" s="438"/>
      <c r="T1244" s="440"/>
    </row>
    <row r="1245" spans="1:20">
      <c r="A1245" s="438" t="s">
        <v>11271</v>
      </c>
      <c r="B1245" s="438" t="s">
        <v>5849</v>
      </c>
      <c r="C1245" s="438" t="s">
        <v>11054</v>
      </c>
      <c r="D1245" s="438" t="s">
        <v>11055</v>
      </c>
      <c r="E1245" s="438" t="s">
        <v>11056</v>
      </c>
      <c r="F1245" s="438" t="s">
        <v>58</v>
      </c>
      <c r="G1245" s="438" t="s">
        <v>58</v>
      </c>
      <c r="H1245" s="438" t="s">
        <v>11238</v>
      </c>
      <c r="I1245" s="438" t="s">
        <v>11263</v>
      </c>
      <c r="J1245" s="438" t="s">
        <v>11272</v>
      </c>
      <c r="K1245" s="438" t="s">
        <v>5856</v>
      </c>
      <c r="L1245" s="438" t="s">
        <v>6076</v>
      </c>
      <c r="M1245" s="438" t="s">
        <v>11273</v>
      </c>
      <c r="N1245" s="438" t="s">
        <v>11266</v>
      </c>
      <c r="O1245" s="438" t="s">
        <v>11267</v>
      </c>
      <c r="P1245" s="438" t="s">
        <v>11197</v>
      </c>
      <c r="Q1245" s="438" t="s">
        <v>1325</v>
      </c>
      <c r="R1245" s="438"/>
      <c r="S1245" s="438"/>
      <c r="T1245" s="440"/>
    </row>
    <row r="1246" spans="1:20">
      <c r="A1246" s="438" t="s">
        <v>11274</v>
      </c>
      <c r="B1246" s="438" t="s">
        <v>5849</v>
      </c>
      <c r="C1246" s="438" t="s">
        <v>11054</v>
      </c>
      <c r="D1246" s="438" t="s">
        <v>11055</v>
      </c>
      <c r="E1246" s="438" t="s">
        <v>11056</v>
      </c>
      <c r="F1246" s="438" t="s">
        <v>58</v>
      </c>
      <c r="G1246" s="438" t="s">
        <v>58</v>
      </c>
      <c r="H1246" s="438" t="s">
        <v>11238</v>
      </c>
      <c r="I1246" s="438" t="s">
        <v>11263</v>
      </c>
      <c r="J1246" s="438" t="s">
        <v>11275</v>
      </c>
      <c r="K1246" s="438" t="s">
        <v>5856</v>
      </c>
      <c r="L1246" s="438" t="s">
        <v>5857</v>
      </c>
      <c r="M1246" s="438" t="s">
        <v>11273</v>
      </c>
      <c r="N1246" s="438" t="s">
        <v>11266</v>
      </c>
      <c r="O1246" s="438" t="s">
        <v>11270</v>
      </c>
      <c r="P1246" s="438" t="s">
        <v>11197</v>
      </c>
      <c r="Q1246" s="438" t="s">
        <v>1325</v>
      </c>
      <c r="R1246" s="438"/>
      <c r="S1246" s="438"/>
      <c r="T1246" s="440"/>
    </row>
    <row r="1247" spans="1:20">
      <c r="A1247" s="438" t="s">
        <v>11276</v>
      </c>
      <c r="B1247" s="438" t="s">
        <v>5849</v>
      </c>
      <c r="C1247" s="438" t="s">
        <v>11054</v>
      </c>
      <c r="D1247" s="438" t="s">
        <v>11055</v>
      </c>
      <c r="E1247" s="438" t="s">
        <v>11056</v>
      </c>
      <c r="F1247" s="438" t="s">
        <v>58</v>
      </c>
      <c r="G1247" s="438" t="s">
        <v>58</v>
      </c>
      <c r="H1247" s="438" t="s">
        <v>11238</v>
      </c>
      <c r="I1247" s="438" t="s">
        <v>11263</v>
      </c>
      <c r="J1247" s="438" t="s">
        <v>11277</v>
      </c>
      <c r="K1247" s="438" t="s">
        <v>5856</v>
      </c>
      <c r="L1247" s="438" t="s">
        <v>6076</v>
      </c>
      <c r="M1247" s="438" t="s">
        <v>11278</v>
      </c>
      <c r="N1247" s="438" t="s">
        <v>11266</v>
      </c>
      <c r="O1247" s="438" t="s">
        <v>11267</v>
      </c>
      <c r="P1247" s="438" t="s">
        <v>11197</v>
      </c>
      <c r="Q1247" s="438" t="s">
        <v>1325</v>
      </c>
      <c r="R1247" s="438"/>
      <c r="S1247" s="438"/>
      <c r="T1247" s="440"/>
    </row>
    <row r="1248" spans="1:20">
      <c r="A1248" s="438" t="s">
        <v>11279</v>
      </c>
      <c r="B1248" s="438" t="s">
        <v>5849</v>
      </c>
      <c r="C1248" s="438" t="s">
        <v>11054</v>
      </c>
      <c r="D1248" s="438" t="s">
        <v>11055</v>
      </c>
      <c r="E1248" s="438" t="s">
        <v>11056</v>
      </c>
      <c r="F1248" s="438" t="s">
        <v>58</v>
      </c>
      <c r="G1248" s="438" t="s">
        <v>58</v>
      </c>
      <c r="H1248" s="438" t="s">
        <v>11238</v>
      </c>
      <c r="I1248" s="438" t="s">
        <v>11263</v>
      </c>
      <c r="J1248" s="438" t="s">
        <v>11280</v>
      </c>
      <c r="K1248" s="438" t="s">
        <v>5856</v>
      </c>
      <c r="L1248" s="438" t="s">
        <v>5857</v>
      </c>
      <c r="M1248" s="438" t="s">
        <v>11278</v>
      </c>
      <c r="N1248" s="438" t="s">
        <v>11266</v>
      </c>
      <c r="O1248" s="438" t="s">
        <v>11270</v>
      </c>
      <c r="P1248" s="438" t="s">
        <v>11197</v>
      </c>
      <c r="Q1248" s="438" t="s">
        <v>1325</v>
      </c>
      <c r="R1248" s="438"/>
      <c r="S1248" s="438"/>
      <c r="T1248" s="440"/>
    </row>
    <row r="1249" spans="1:20">
      <c r="A1249" s="438" t="s">
        <v>11281</v>
      </c>
      <c r="B1249" s="438" t="s">
        <v>5849</v>
      </c>
      <c r="C1249" s="438" t="s">
        <v>11054</v>
      </c>
      <c r="D1249" s="438" t="s">
        <v>11055</v>
      </c>
      <c r="E1249" s="438" t="s">
        <v>11056</v>
      </c>
      <c r="F1249" s="438" t="s">
        <v>58</v>
      </c>
      <c r="G1249" s="438" t="s">
        <v>58</v>
      </c>
      <c r="H1249" s="438" t="s">
        <v>11282</v>
      </c>
      <c r="I1249" s="438" t="s">
        <v>11283</v>
      </c>
      <c r="J1249" s="438" t="s">
        <v>11284</v>
      </c>
      <c r="K1249" s="438" t="s">
        <v>5872</v>
      </c>
      <c r="L1249" s="438" t="s">
        <v>5857</v>
      </c>
      <c r="M1249" s="438" t="s">
        <v>11082</v>
      </c>
      <c r="N1249" s="438" t="s">
        <v>11285</v>
      </c>
      <c r="O1249" s="438" t="s">
        <v>11286</v>
      </c>
      <c r="P1249" s="438"/>
      <c r="Q1249" s="438" t="s">
        <v>625</v>
      </c>
      <c r="R1249" s="438"/>
      <c r="S1249" s="438"/>
      <c r="T1249" s="440"/>
    </row>
    <row r="1250" spans="1:20">
      <c r="A1250" s="438" t="s">
        <v>11287</v>
      </c>
      <c r="B1250" s="438" t="s">
        <v>5849</v>
      </c>
      <c r="C1250" s="438" t="s">
        <v>11054</v>
      </c>
      <c r="D1250" s="438" t="s">
        <v>11055</v>
      </c>
      <c r="E1250" s="438" t="s">
        <v>11056</v>
      </c>
      <c r="F1250" s="438" t="s">
        <v>58</v>
      </c>
      <c r="G1250" s="438" t="s">
        <v>58</v>
      </c>
      <c r="H1250" s="438" t="s">
        <v>11282</v>
      </c>
      <c r="I1250" s="438" t="s">
        <v>11283</v>
      </c>
      <c r="J1250" s="438" t="s">
        <v>11288</v>
      </c>
      <c r="K1250" s="438" t="s">
        <v>5872</v>
      </c>
      <c r="L1250" s="438" t="s">
        <v>5857</v>
      </c>
      <c r="M1250" s="438" t="s">
        <v>11289</v>
      </c>
      <c r="N1250" s="438" t="s">
        <v>11285</v>
      </c>
      <c r="O1250" s="438" t="s">
        <v>11286</v>
      </c>
      <c r="P1250" s="438"/>
      <c r="Q1250" s="438" t="s">
        <v>625</v>
      </c>
      <c r="R1250" s="438"/>
      <c r="S1250" s="438"/>
      <c r="T1250" s="440"/>
    </row>
    <row r="1251" spans="1:20">
      <c r="A1251" s="438" t="s">
        <v>11290</v>
      </c>
      <c r="B1251" s="438" t="s">
        <v>5849</v>
      </c>
      <c r="C1251" s="438" t="s">
        <v>11054</v>
      </c>
      <c r="D1251" s="438" t="s">
        <v>11055</v>
      </c>
      <c r="E1251" s="438" t="s">
        <v>11056</v>
      </c>
      <c r="F1251" s="438" t="s">
        <v>58</v>
      </c>
      <c r="G1251" s="438" t="s">
        <v>58</v>
      </c>
      <c r="H1251" s="438" t="s">
        <v>11282</v>
      </c>
      <c r="I1251" s="438" t="s">
        <v>11291</v>
      </c>
      <c r="J1251" s="438" t="s">
        <v>11292</v>
      </c>
      <c r="K1251" s="438" t="s">
        <v>5872</v>
      </c>
      <c r="L1251" s="438" t="s">
        <v>5857</v>
      </c>
      <c r="M1251" s="438" t="s">
        <v>11293</v>
      </c>
      <c r="N1251" s="438" t="s">
        <v>11285</v>
      </c>
      <c r="O1251" s="438" t="s">
        <v>11286</v>
      </c>
      <c r="P1251" s="438"/>
      <c r="Q1251" s="438" t="s">
        <v>625</v>
      </c>
      <c r="R1251" s="438"/>
      <c r="S1251" s="438"/>
      <c r="T1251" s="440"/>
    </row>
    <row r="1252" spans="1:20">
      <c r="A1252" s="438" t="s">
        <v>11294</v>
      </c>
      <c r="B1252" s="438" t="s">
        <v>5849</v>
      </c>
      <c r="C1252" s="438" t="s">
        <v>11054</v>
      </c>
      <c r="D1252" s="438" t="s">
        <v>11055</v>
      </c>
      <c r="E1252" s="438" t="s">
        <v>11056</v>
      </c>
      <c r="F1252" s="438" t="s">
        <v>58</v>
      </c>
      <c r="G1252" s="438" t="s">
        <v>58</v>
      </c>
      <c r="H1252" s="438" t="s">
        <v>11282</v>
      </c>
      <c r="I1252" s="438" t="s">
        <v>11291</v>
      </c>
      <c r="J1252" s="438" t="s">
        <v>11295</v>
      </c>
      <c r="K1252" s="438" t="s">
        <v>5872</v>
      </c>
      <c r="L1252" s="438" t="s">
        <v>5857</v>
      </c>
      <c r="M1252" s="438" t="s">
        <v>11296</v>
      </c>
      <c r="N1252" s="438" t="s">
        <v>11285</v>
      </c>
      <c r="O1252" s="438" t="s">
        <v>11286</v>
      </c>
      <c r="P1252" s="438" t="s">
        <v>11197</v>
      </c>
      <c r="Q1252" s="438" t="s">
        <v>1325</v>
      </c>
      <c r="R1252" s="438"/>
      <c r="S1252" s="438" t="s">
        <v>11297</v>
      </c>
      <c r="T1252" s="440"/>
    </row>
    <row r="1253" spans="1:20">
      <c r="A1253" s="438" t="s">
        <v>11298</v>
      </c>
      <c r="B1253" s="438" t="s">
        <v>5849</v>
      </c>
      <c r="C1253" s="438" t="s">
        <v>11054</v>
      </c>
      <c r="D1253" s="438" t="s">
        <v>11055</v>
      </c>
      <c r="E1253" s="438" t="s">
        <v>11056</v>
      </c>
      <c r="F1253" s="438" t="s">
        <v>58</v>
      </c>
      <c r="G1253" s="438" t="s">
        <v>58</v>
      </c>
      <c r="H1253" s="438" t="s">
        <v>11282</v>
      </c>
      <c r="I1253" s="438" t="s">
        <v>11299</v>
      </c>
      <c r="J1253" s="438" t="s">
        <v>11300</v>
      </c>
      <c r="K1253" s="438" t="s">
        <v>5872</v>
      </c>
      <c r="L1253" s="438" t="s">
        <v>5857</v>
      </c>
      <c r="M1253" s="438" t="s">
        <v>11116</v>
      </c>
      <c r="N1253" s="438" t="s">
        <v>11285</v>
      </c>
      <c r="O1253" s="438" t="s">
        <v>11286</v>
      </c>
      <c r="P1253" s="438"/>
      <c r="Q1253" s="438" t="s">
        <v>625</v>
      </c>
      <c r="R1253" s="438"/>
      <c r="S1253" s="438"/>
      <c r="T1253" s="440"/>
    </row>
    <row r="1254" spans="1:20">
      <c r="A1254" s="438" t="s">
        <v>11301</v>
      </c>
      <c r="B1254" s="438" t="s">
        <v>5849</v>
      </c>
      <c r="C1254" s="438" t="s">
        <v>11054</v>
      </c>
      <c r="D1254" s="438" t="s">
        <v>11055</v>
      </c>
      <c r="E1254" s="438" t="s">
        <v>11056</v>
      </c>
      <c r="F1254" s="438" t="s">
        <v>58</v>
      </c>
      <c r="G1254" s="438" t="s">
        <v>58</v>
      </c>
      <c r="H1254" s="438" t="s">
        <v>11282</v>
      </c>
      <c r="I1254" s="438" t="s">
        <v>11299</v>
      </c>
      <c r="J1254" s="438" t="s">
        <v>11302</v>
      </c>
      <c r="K1254" s="438" t="s">
        <v>5872</v>
      </c>
      <c r="L1254" s="438" t="s">
        <v>5857</v>
      </c>
      <c r="M1254" s="438" t="s">
        <v>11303</v>
      </c>
      <c r="N1254" s="438" t="s">
        <v>11285</v>
      </c>
      <c r="O1254" s="438" t="s">
        <v>11286</v>
      </c>
      <c r="P1254" s="438" t="s">
        <v>11197</v>
      </c>
      <c r="Q1254" s="438" t="s">
        <v>1325</v>
      </c>
      <c r="R1254" s="438"/>
      <c r="S1254" s="438" t="s">
        <v>11297</v>
      </c>
      <c r="T1254" s="440"/>
    </row>
    <row r="1255" spans="1:20">
      <c r="A1255" s="438" t="s">
        <v>11304</v>
      </c>
      <c r="B1255" s="438" t="s">
        <v>5849</v>
      </c>
      <c r="C1255" s="438" t="s">
        <v>11054</v>
      </c>
      <c r="D1255" s="438" t="s">
        <v>11055</v>
      </c>
      <c r="E1255" s="438" t="s">
        <v>11056</v>
      </c>
      <c r="F1255" s="438" t="s">
        <v>58</v>
      </c>
      <c r="G1255" s="438" t="s">
        <v>58</v>
      </c>
      <c r="H1255" s="438" t="s">
        <v>11282</v>
      </c>
      <c r="I1255" s="438" t="s">
        <v>11305</v>
      </c>
      <c r="J1255" s="438" t="s">
        <v>11306</v>
      </c>
      <c r="K1255" s="438" t="s">
        <v>5872</v>
      </c>
      <c r="L1255" s="438" t="s">
        <v>6150</v>
      </c>
      <c r="M1255" s="438" t="s">
        <v>11307</v>
      </c>
      <c r="N1255" s="438" t="s">
        <v>11308</v>
      </c>
      <c r="O1255" s="438" t="s">
        <v>11309</v>
      </c>
      <c r="P1255" s="438" t="s">
        <v>11197</v>
      </c>
      <c r="Q1255" s="438" t="s">
        <v>1325</v>
      </c>
      <c r="R1255" s="438"/>
      <c r="S1255" s="438" t="s">
        <v>11297</v>
      </c>
      <c r="T1255" s="440"/>
    </row>
    <row r="1256" spans="1:20">
      <c r="A1256" s="438" t="s">
        <v>11310</v>
      </c>
      <c r="B1256" s="438" t="s">
        <v>5849</v>
      </c>
      <c r="C1256" s="438" t="s">
        <v>11054</v>
      </c>
      <c r="D1256" s="438" t="s">
        <v>11055</v>
      </c>
      <c r="E1256" s="438" t="s">
        <v>11056</v>
      </c>
      <c r="F1256" s="438" t="s">
        <v>58</v>
      </c>
      <c r="G1256" s="438" t="s">
        <v>58</v>
      </c>
      <c r="H1256" s="438" t="s">
        <v>11282</v>
      </c>
      <c r="I1256" s="438" t="s">
        <v>11305</v>
      </c>
      <c r="J1256" s="438" t="s">
        <v>11311</v>
      </c>
      <c r="K1256" s="438" t="s">
        <v>5872</v>
      </c>
      <c r="L1256" s="438" t="s">
        <v>5857</v>
      </c>
      <c r="M1256" s="438" t="s">
        <v>11307</v>
      </c>
      <c r="N1256" s="438" t="s">
        <v>11308</v>
      </c>
      <c r="O1256" s="438" t="s">
        <v>11309</v>
      </c>
      <c r="P1256" s="438" t="s">
        <v>11197</v>
      </c>
      <c r="Q1256" s="438" t="s">
        <v>1325</v>
      </c>
      <c r="R1256" s="438"/>
      <c r="S1256" s="438" t="s">
        <v>11297</v>
      </c>
      <c r="T1256" s="440"/>
    </row>
    <row r="1257" spans="1:20">
      <c r="A1257" s="438" t="s">
        <v>11312</v>
      </c>
      <c r="B1257" s="438" t="s">
        <v>5849</v>
      </c>
      <c r="C1257" s="438" t="s">
        <v>11054</v>
      </c>
      <c r="D1257" s="438" t="s">
        <v>11055</v>
      </c>
      <c r="E1257" s="438" t="s">
        <v>11056</v>
      </c>
      <c r="F1257" s="438" t="s">
        <v>58</v>
      </c>
      <c r="G1257" s="438" t="s">
        <v>58</v>
      </c>
      <c r="H1257" s="438" t="s">
        <v>11282</v>
      </c>
      <c r="I1257" s="438" t="s">
        <v>11305</v>
      </c>
      <c r="J1257" s="438" t="s">
        <v>11313</v>
      </c>
      <c r="K1257" s="438" t="s">
        <v>5856</v>
      </c>
      <c r="L1257" s="438" t="s">
        <v>6150</v>
      </c>
      <c r="M1257" s="438" t="s">
        <v>11307</v>
      </c>
      <c r="N1257" s="438" t="s">
        <v>11308</v>
      </c>
      <c r="O1257" s="438" t="s">
        <v>11309</v>
      </c>
      <c r="P1257" s="438" t="s">
        <v>11197</v>
      </c>
      <c r="Q1257" s="438" t="s">
        <v>1325</v>
      </c>
      <c r="R1257" s="438"/>
      <c r="S1257" s="438" t="s">
        <v>11297</v>
      </c>
      <c r="T1257" s="440"/>
    </row>
    <row r="1258" spans="1:20">
      <c r="A1258" s="438" t="s">
        <v>11314</v>
      </c>
      <c r="B1258" s="438" t="s">
        <v>5849</v>
      </c>
      <c r="C1258" s="438" t="s">
        <v>11054</v>
      </c>
      <c r="D1258" s="438" t="s">
        <v>11055</v>
      </c>
      <c r="E1258" s="438" t="s">
        <v>11056</v>
      </c>
      <c r="F1258" s="438" t="s">
        <v>58</v>
      </c>
      <c r="G1258" s="438" t="s">
        <v>58</v>
      </c>
      <c r="H1258" s="438" t="s">
        <v>11282</v>
      </c>
      <c r="I1258" s="438" t="s">
        <v>11239</v>
      </c>
      <c r="J1258" s="438" t="s">
        <v>11315</v>
      </c>
      <c r="K1258" s="438" t="s">
        <v>5872</v>
      </c>
      <c r="L1258" s="438" t="s">
        <v>6150</v>
      </c>
      <c r="M1258" s="438" t="s">
        <v>11316</v>
      </c>
      <c r="N1258" s="438" t="s">
        <v>11317</v>
      </c>
      <c r="O1258" s="438" t="s">
        <v>11318</v>
      </c>
      <c r="P1258" s="438" t="s">
        <v>11197</v>
      </c>
      <c r="Q1258" s="438" t="s">
        <v>1325</v>
      </c>
      <c r="R1258" s="438"/>
      <c r="S1258" s="438" t="s">
        <v>11297</v>
      </c>
      <c r="T1258" s="440"/>
    </row>
    <row r="1259" spans="1:20">
      <c r="A1259" s="438" t="s">
        <v>11319</v>
      </c>
      <c r="B1259" s="438" t="s">
        <v>5849</v>
      </c>
      <c r="C1259" s="438" t="s">
        <v>11054</v>
      </c>
      <c r="D1259" s="438" t="s">
        <v>11055</v>
      </c>
      <c r="E1259" s="438" t="s">
        <v>11056</v>
      </c>
      <c r="F1259" s="438" t="s">
        <v>58</v>
      </c>
      <c r="G1259" s="438" t="s">
        <v>58</v>
      </c>
      <c r="H1259" s="438" t="s">
        <v>11282</v>
      </c>
      <c r="I1259" s="438" t="s">
        <v>11239</v>
      </c>
      <c r="J1259" s="438" t="s">
        <v>11320</v>
      </c>
      <c r="K1259" s="438" t="s">
        <v>5872</v>
      </c>
      <c r="L1259" s="438" t="s">
        <v>6076</v>
      </c>
      <c r="M1259" s="438" t="s">
        <v>11321</v>
      </c>
      <c r="N1259" s="438" t="s">
        <v>11322</v>
      </c>
      <c r="O1259" s="438" t="s">
        <v>11318</v>
      </c>
      <c r="P1259" s="438" t="s">
        <v>11197</v>
      </c>
      <c r="Q1259" s="438" t="s">
        <v>1325</v>
      </c>
      <c r="R1259" s="438"/>
      <c r="S1259" s="438" t="s">
        <v>11297</v>
      </c>
      <c r="T1259" s="440"/>
    </row>
    <row r="1260" spans="1:20">
      <c r="A1260" s="438" t="s">
        <v>11323</v>
      </c>
      <c r="B1260" s="438" t="s">
        <v>5849</v>
      </c>
      <c r="C1260" s="438" t="s">
        <v>11054</v>
      </c>
      <c r="D1260" s="438" t="s">
        <v>11055</v>
      </c>
      <c r="E1260" s="438" t="s">
        <v>11056</v>
      </c>
      <c r="F1260" s="438" t="s">
        <v>58</v>
      </c>
      <c r="G1260" s="438" t="s">
        <v>58</v>
      </c>
      <c r="H1260" s="438" t="s">
        <v>11282</v>
      </c>
      <c r="I1260" s="438" t="s">
        <v>11239</v>
      </c>
      <c r="J1260" s="438" t="s">
        <v>11324</v>
      </c>
      <c r="K1260" s="438" t="s">
        <v>5872</v>
      </c>
      <c r="L1260" s="438" t="s">
        <v>6150</v>
      </c>
      <c r="M1260" s="438" t="s">
        <v>11325</v>
      </c>
      <c r="N1260" s="438" t="s">
        <v>11326</v>
      </c>
      <c r="O1260" s="438" t="s">
        <v>11318</v>
      </c>
      <c r="P1260" s="438" t="s">
        <v>11197</v>
      </c>
      <c r="Q1260" s="438" t="s">
        <v>1325</v>
      </c>
      <c r="R1260" s="438"/>
      <c r="S1260" s="438" t="s">
        <v>11297</v>
      </c>
      <c r="T1260" s="440"/>
    </row>
    <row r="1261" spans="1:20">
      <c r="A1261" s="438" t="s">
        <v>11327</v>
      </c>
      <c r="B1261" s="438" t="s">
        <v>5849</v>
      </c>
      <c r="C1261" s="438" t="s">
        <v>11054</v>
      </c>
      <c r="D1261" s="438" t="s">
        <v>11055</v>
      </c>
      <c r="E1261" s="438" t="s">
        <v>11056</v>
      </c>
      <c r="F1261" s="438" t="s">
        <v>58</v>
      </c>
      <c r="G1261" s="438" t="s">
        <v>58</v>
      </c>
      <c r="H1261" s="438" t="s">
        <v>11282</v>
      </c>
      <c r="I1261" s="438" t="s">
        <v>11328</v>
      </c>
      <c r="J1261" s="438" t="s">
        <v>11329</v>
      </c>
      <c r="K1261" s="438" t="s">
        <v>5872</v>
      </c>
      <c r="L1261" s="438" t="s">
        <v>6150</v>
      </c>
      <c r="M1261" s="438" t="s">
        <v>11116</v>
      </c>
      <c r="N1261" s="438" t="s">
        <v>11330</v>
      </c>
      <c r="O1261" s="438" t="s">
        <v>11331</v>
      </c>
      <c r="P1261" s="438" t="s">
        <v>11197</v>
      </c>
      <c r="Q1261" s="438" t="s">
        <v>1325</v>
      </c>
      <c r="R1261" s="438"/>
      <c r="S1261" s="438" t="s">
        <v>11297</v>
      </c>
      <c r="T1261" s="440"/>
    </row>
    <row r="1262" spans="1:20">
      <c r="A1262" s="438" t="s">
        <v>11332</v>
      </c>
      <c r="B1262" s="438" t="s">
        <v>5849</v>
      </c>
      <c r="C1262" s="438" t="s">
        <v>11054</v>
      </c>
      <c r="D1262" s="438" t="s">
        <v>11055</v>
      </c>
      <c r="E1262" s="438" t="s">
        <v>11056</v>
      </c>
      <c r="F1262" s="438" t="s">
        <v>58</v>
      </c>
      <c r="G1262" s="438" t="s">
        <v>58</v>
      </c>
      <c r="H1262" s="438" t="s">
        <v>11282</v>
      </c>
      <c r="I1262" s="438" t="s">
        <v>11328</v>
      </c>
      <c r="J1262" s="438" t="s">
        <v>11333</v>
      </c>
      <c r="K1262" s="438" t="s">
        <v>5872</v>
      </c>
      <c r="L1262" s="438" t="s">
        <v>6150</v>
      </c>
      <c r="M1262" s="438" t="s">
        <v>11293</v>
      </c>
      <c r="N1262" s="438" t="s">
        <v>11330</v>
      </c>
      <c r="O1262" s="438" t="s">
        <v>11331</v>
      </c>
      <c r="P1262" s="438" t="s">
        <v>11197</v>
      </c>
      <c r="Q1262" s="438" t="s">
        <v>1325</v>
      </c>
      <c r="R1262" s="438"/>
      <c r="S1262" s="438" t="s">
        <v>11297</v>
      </c>
      <c r="T1262" s="440"/>
    </row>
    <row r="1263" spans="1:20">
      <c r="A1263" s="438" t="s">
        <v>11334</v>
      </c>
      <c r="B1263" s="438" t="s">
        <v>5849</v>
      </c>
      <c r="C1263" s="438" t="s">
        <v>11054</v>
      </c>
      <c r="D1263" s="438" t="s">
        <v>11055</v>
      </c>
      <c r="E1263" s="438" t="s">
        <v>11056</v>
      </c>
      <c r="F1263" s="438" t="s">
        <v>58</v>
      </c>
      <c r="G1263" s="438" t="s">
        <v>58</v>
      </c>
      <c r="H1263" s="438" t="s">
        <v>11282</v>
      </c>
      <c r="I1263" s="438" t="s">
        <v>11328</v>
      </c>
      <c r="J1263" s="438" t="s">
        <v>11335</v>
      </c>
      <c r="K1263" s="438" t="s">
        <v>5856</v>
      </c>
      <c r="L1263" s="438" t="s">
        <v>6150</v>
      </c>
      <c r="M1263" s="438" t="s">
        <v>11293</v>
      </c>
      <c r="N1263" s="438" t="s">
        <v>11330</v>
      </c>
      <c r="O1263" s="438" t="s">
        <v>11331</v>
      </c>
      <c r="P1263" s="438" t="s">
        <v>11197</v>
      </c>
      <c r="Q1263" s="438" t="s">
        <v>1325</v>
      </c>
      <c r="R1263" s="438"/>
      <c r="S1263" s="438" t="s">
        <v>11297</v>
      </c>
      <c r="T1263" s="440"/>
    </row>
    <row r="1264" spans="1:20">
      <c r="A1264" s="438" t="s">
        <v>11336</v>
      </c>
      <c r="B1264" s="438" t="s">
        <v>5849</v>
      </c>
      <c r="C1264" s="438" t="s">
        <v>11054</v>
      </c>
      <c r="D1264" s="438" t="s">
        <v>11055</v>
      </c>
      <c r="E1264" s="438" t="s">
        <v>11056</v>
      </c>
      <c r="F1264" s="438" t="s">
        <v>58</v>
      </c>
      <c r="G1264" s="438" t="s">
        <v>58</v>
      </c>
      <c r="H1264" s="438" t="s">
        <v>11337</v>
      </c>
      <c r="I1264" s="438" t="s">
        <v>11283</v>
      </c>
      <c r="J1264" s="438" t="s">
        <v>11338</v>
      </c>
      <c r="K1264" s="438" t="s">
        <v>5872</v>
      </c>
      <c r="L1264" s="438" t="s">
        <v>6076</v>
      </c>
      <c r="M1264" s="438" t="s">
        <v>11082</v>
      </c>
      <c r="N1264" s="438" t="s">
        <v>11339</v>
      </c>
      <c r="O1264" s="438" t="s">
        <v>11340</v>
      </c>
      <c r="P1264" s="438" t="s">
        <v>11197</v>
      </c>
      <c r="Q1264" s="438" t="s">
        <v>1325</v>
      </c>
      <c r="R1264" s="438"/>
      <c r="S1264" s="438" t="s">
        <v>11297</v>
      </c>
      <c r="T1264" s="440"/>
    </row>
    <row r="1265" spans="1:20">
      <c r="A1265" s="438" t="s">
        <v>11341</v>
      </c>
      <c r="B1265" s="438" t="s">
        <v>5849</v>
      </c>
      <c r="C1265" s="438" t="s">
        <v>11054</v>
      </c>
      <c r="D1265" s="438" t="s">
        <v>11055</v>
      </c>
      <c r="E1265" s="438" t="s">
        <v>11056</v>
      </c>
      <c r="F1265" s="438" t="s">
        <v>58</v>
      </c>
      <c r="G1265" s="438" t="s">
        <v>58</v>
      </c>
      <c r="H1265" s="438" t="s">
        <v>11337</v>
      </c>
      <c r="I1265" s="438" t="s">
        <v>11283</v>
      </c>
      <c r="J1265" s="438" t="s">
        <v>11342</v>
      </c>
      <c r="K1265" s="438" t="s">
        <v>5872</v>
      </c>
      <c r="L1265" s="438" t="s">
        <v>6076</v>
      </c>
      <c r="M1265" s="438" t="s">
        <v>11082</v>
      </c>
      <c r="N1265" s="438" t="s">
        <v>11343</v>
      </c>
      <c r="O1265" s="438" t="s">
        <v>11340</v>
      </c>
      <c r="P1265" s="438" t="s">
        <v>11197</v>
      </c>
      <c r="Q1265" s="438" t="s">
        <v>1325</v>
      </c>
      <c r="R1265" s="438"/>
      <c r="S1265" s="438" t="s">
        <v>11297</v>
      </c>
      <c r="T1265" s="440"/>
    </row>
    <row r="1266" spans="1:20">
      <c r="A1266" s="438" t="s">
        <v>11344</v>
      </c>
      <c r="B1266" s="438" t="s">
        <v>5849</v>
      </c>
      <c r="C1266" s="438" t="s">
        <v>11054</v>
      </c>
      <c r="D1266" s="438" t="s">
        <v>11055</v>
      </c>
      <c r="E1266" s="438" t="s">
        <v>11056</v>
      </c>
      <c r="F1266" s="438" t="s">
        <v>58</v>
      </c>
      <c r="G1266" s="438" t="s">
        <v>58</v>
      </c>
      <c r="H1266" s="438" t="s">
        <v>11337</v>
      </c>
      <c r="I1266" s="438" t="s">
        <v>11291</v>
      </c>
      <c r="J1266" s="438" t="s">
        <v>11345</v>
      </c>
      <c r="K1266" s="438" t="s">
        <v>5872</v>
      </c>
      <c r="L1266" s="438" t="s">
        <v>6076</v>
      </c>
      <c r="M1266" s="438" t="s">
        <v>11293</v>
      </c>
      <c r="N1266" s="438" t="s">
        <v>11346</v>
      </c>
      <c r="O1266" s="438" t="s">
        <v>11340</v>
      </c>
      <c r="P1266" s="438" t="s">
        <v>11197</v>
      </c>
      <c r="Q1266" s="438" t="s">
        <v>1325</v>
      </c>
      <c r="R1266" s="438"/>
      <c r="S1266" s="438" t="s">
        <v>11297</v>
      </c>
      <c r="T1266" s="440"/>
    </row>
    <row r="1267" spans="1:20">
      <c r="A1267" s="438" t="s">
        <v>11347</v>
      </c>
      <c r="B1267" s="438" t="s">
        <v>5849</v>
      </c>
      <c r="C1267" s="438" t="s">
        <v>11054</v>
      </c>
      <c r="D1267" s="438" t="s">
        <v>11055</v>
      </c>
      <c r="E1267" s="438" t="s">
        <v>11056</v>
      </c>
      <c r="F1267" s="438" t="s">
        <v>58</v>
      </c>
      <c r="G1267" s="438" t="s">
        <v>58</v>
      </c>
      <c r="H1267" s="438" t="s">
        <v>11337</v>
      </c>
      <c r="I1267" s="438" t="s">
        <v>11291</v>
      </c>
      <c r="J1267" s="438" t="s">
        <v>11348</v>
      </c>
      <c r="K1267" s="438" t="s">
        <v>5872</v>
      </c>
      <c r="L1267" s="438" t="s">
        <v>6076</v>
      </c>
      <c r="M1267" s="438" t="s">
        <v>11293</v>
      </c>
      <c r="N1267" s="438" t="s">
        <v>11349</v>
      </c>
      <c r="O1267" s="438" t="s">
        <v>11340</v>
      </c>
      <c r="P1267" s="438" t="s">
        <v>11197</v>
      </c>
      <c r="Q1267" s="438" t="s">
        <v>1325</v>
      </c>
      <c r="R1267" s="438"/>
      <c r="S1267" s="438" t="s">
        <v>11297</v>
      </c>
      <c r="T1267" s="440"/>
    </row>
    <row r="1268" spans="1:20">
      <c r="A1268" s="438" t="s">
        <v>11350</v>
      </c>
      <c r="B1268" s="438" t="s">
        <v>5849</v>
      </c>
      <c r="C1268" s="438" t="s">
        <v>11054</v>
      </c>
      <c r="D1268" s="438" t="s">
        <v>11055</v>
      </c>
      <c r="E1268" s="438" t="s">
        <v>11056</v>
      </c>
      <c r="F1268" s="438" t="s">
        <v>58</v>
      </c>
      <c r="G1268" s="438" t="s">
        <v>58</v>
      </c>
      <c r="H1268" s="438" t="s">
        <v>11337</v>
      </c>
      <c r="I1268" s="438" t="s">
        <v>11299</v>
      </c>
      <c r="J1268" s="438" t="s">
        <v>11351</v>
      </c>
      <c r="K1268" s="438" t="s">
        <v>5872</v>
      </c>
      <c r="L1268" s="438" t="s">
        <v>5857</v>
      </c>
      <c r="M1268" s="438" t="s">
        <v>11116</v>
      </c>
      <c r="N1268" s="438" t="s">
        <v>11352</v>
      </c>
      <c r="O1268" s="438" t="s">
        <v>11340</v>
      </c>
      <c r="P1268" s="438" t="s">
        <v>11197</v>
      </c>
      <c r="Q1268" s="438" t="s">
        <v>1325</v>
      </c>
      <c r="R1268" s="438"/>
      <c r="S1268" s="438" t="s">
        <v>11297</v>
      </c>
      <c r="T1268" s="440"/>
    </row>
    <row r="1269" spans="1:20">
      <c r="A1269" s="438" t="s">
        <v>11353</v>
      </c>
      <c r="B1269" s="438" t="s">
        <v>5849</v>
      </c>
      <c r="C1269" s="438" t="s">
        <v>11054</v>
      </c>
      <c r="D1269" s="438" t="s">
        <v>11055</v>
      </c>
      <c r="E1269" s="438" t="s">
        <v>11056</v>
      </c>
      <c r="F1269" s="438" t="s">
        <v>58</v>
      </c>
      <c r="G1269" s="438" t="s">
        <v>58</v>
      </c>
      <c r="H1269" s="438" t="s">
        <v>11337</v>
      </c>
      <c r="I1269" s="438" t="s">
        <v>11299</v>
      </c>
      <c r="J1269" s="438" t="s">
        <v>11354</v>
      </c>
      <c r="K1269" s="438" t="s">
        <v>5872</v>
      </c>
      <c r="L1269" s="438" t="s">
        <v>5857</v>
      </c>
      <c r="M1269" s="438" t="s">
        <v>11116</v>
      </c>
      <c r="N1269" s="438" t="s">
        <v>11355</v>
      </c>
      <c r="O1269" s="438" t="s">
        <v>11340</v>
      </c>
      <c r="P1269" s="438" t="s">
        <v>11197</v>
      </c>
      <c r="Q1269" s="438" t="s">
        <v>1325</v>
      </c>
      <c r="R1269" s="438"/>
      <c r="S1269" s="438" t="s">
        <v>11297</v>
      </c>
      <c r="T1269" s="440"/>
    </row>
    <row r="1270" spans="1:20">
      <c r="A1270" s="438" t="s">
        <v>11356</v>
      </c>
      <c r="B1270" s="438" t="s">
        <v>5849</v>
      </c>
      <c r="C1270" s="438" t="s">
        <v>11054</v>
      </c>
      <c r="D1270" s="438" t="s">
        <v>11055</v>
      </c>
      <c r="E1270" s="438" t="s">
        <v>11056</v>
      </c>
      <c r="F1270" s="438" t="s">
        <v>58</v>
      </c>
      <c r="G1270" s="438" t="s">
        <v>58</v>
      </c>
      <c r="H1270" s="438" t="s">
        <v>11337</v>
      </c>
      <c r="I1270" s="438" t="s">
        <v>11239</v>
      </c>
      <c r="J1270" s="438" t="s">
        <v>11357</v>
      </c>
      <c r="K1270" s="438" t="s">
        <v>5872</v>
      </c>
      <c r="L1270" s="438" t="s">
        <v>6076</v>
      </c>
      <c r="M1270" s="438" t="s">
        <v>11316</v>
      </c>
      <c r="N1270" s="438" t="s">
        <v>11358</v>
      </c>
      <c r="O1270" s="438" t="s">
        <v>11359</v>
      </c>
      <c r="P1270" s="438" t="s">
        <v>11197</v>
      </c>
      <c r="Q1270" s="438" t="s">
        <v>1325</v>
      </c>
      <c r="R1270" s="438"/>
      <c r="S1270" s="438" t="s">
        <v>11297</v>
      </c>
      <c r="T1270" s="440"/>
    </row>
    <row r="1271" spans="1:20">
      <c r="A1271" s="438" t="s">
        <v>11360</v>
      </c>
      <c r="B1271" s="438" t="s">
        <v>5849</v>
      </c>
      <c r="C1271" s="438" t="s">
        <v>11054</v>
      </c>
      <c r="D1271" s="438" t="s">
        <v>11055</v>
      </c>
      <c r="E1271" s="438" t="s">
        <v>11056</v>
      </c>
      <c r="F1271" s="438" t="s">
        <v>58</v>
      </c>
      <c r="G1271" s="438" t="s">
        <v>58</v>
      </c>
      <c r="H1271" s="438" t="s">
        <v>11337</v>
      </c>
      <c r="I1271" s="438" t="s">
        <v>11239</v>
      </c>
      <c r="J1271" s="438" t="s">
        <v>11320</v>
      </c>
      <c r="K1271" s="438" t="s">
        <v>5872</v>
      </c>
      <c r="L1271" s="438" t="s">
        <v>5857</v>
      </c>
      <c r="M1271" s="438" t="s">
        <v>11321</v>
      </c>
      <c r="N1271" s="438" t="s">
        <v>11361</v>
      </c>
      <c r="O1271" s="438" t="s">
        <v>11359</v>
      </c>
      <c r="P1271" s="438" t="s">
        <v>11197</v>
      </c>
      <c r="Q1271" s="438" t="s">
        <v>1325</v>
      </c>
      <c r="R1271" s="438"/>
      <c r="S1271" s="438" t="s">
        <v>11297</v>
      </c>
      <c r="T1271" s="440"/>
    </row>
    <row r="1272" spans="1:20">
      <c r="A1272" s="438" t="s">
        <v>11362</v>
      </c>
      <c r="B1272" s="438" t="s">
        <v>5849</v>
      </c>
      <c r="C1272" s="438" t="s">
        <v>11054</v>
      </c>
      <c r="D1272" s="438" t="s">
        <v>11055</v>
      </c>
      <c r="E1272" s="438" t="s">
        <v>11056</v>
      </c>
      <c r="F1272" s="438" t="s">
        <v>58</v>
      </c>
      <c r="G1272" s="438" t="s">
        <v>58</v>
      </c>
      <c r="H1272" s="438" t="s">
        <v>11337</v>
      </c>
      <c r="I1272" s="438" t="s">
        <v>11239</v>
      </c>
      <c r="J1272" s="438" t="s">
        <v>11324</v>
      </c>
      <c r="K1272" s="438" t="s">
        <v>5872</v>
      </c>
      <c r="L1272" s="438" t="s">
        <v>5857</v>
      </c>
      <c r="M1272" s="438" t="s">
        <v>11325</v>
      </c>
      <c r="N1272" s="438" t="s">
        <v>11363</v>
      </c>
      <c r="O1272" s="438" t="s">
        <v>11359</v>
      </c>
      <c r="P1272" s="438" t="s">
        <v>11197</v>
      </c>
      <c r="Q1272" s="438" t="s">
        <v>1325</v>
      </c>
      <c r="R1272" s="438"/>
      <c r="S1272" s="438" t="s">
        <v>11297</v>
      </c>
      <c r="T1272" s="440"/>
    </row>
    <row r="1273" spans="1:20">
      <c r="A1273" s="438" t="s">
        <v>11364</v>
      </c>
      <c r="B1273" s="438" t="s">
        <v>5849</v>
      </c>
      <c r="C1273" s="438" t="s">
        <v>11054</v>
      </c>
      <c r="D1273" s="438" t="s">
        <v>11055</v>
      </c>
      <c r="E1273" s="438" t="s">
        <v>11056</v>
      </c>
      <c r="F1273" s="438" t="s">
        <v>58</v>
      </c>
      <c r="G1273" s="438" t="s">
        <v>58</v>
      </c>
      <c r="H1273" s="438" t="s">
        <v>11337</v>
      </c>
      <c r="I1273" s="438" t="s">
        <v>11365</v>
      </c>
      <c r="J1273" s="438" t="s">
        <v>11366</v>
      </c>
      <c r="K1273" s="438" t="s">
        <v>5872</v>
      </c>
      <c r="L1273" s="438" t="s">
        <v>5857</v>
      </c>
      <c r="M1273" s="438" t="s">
        <v>11289</v>
      </c>
      <c r="N1273" s="438" t="s">
        <v>11367</v>
      </c>
      <c r="O1273" s="438" t="s">
        <v>11368</v>
      </c>
      <c r="P1273" s="438" t="s">
        <v>11197</v>
      </c>
      <c r="Q1273" s="438" t="s">
        <v>1325</v>
      </c>
      <c r="R1273" s="438"/>
      <c r="S1273" s="438" t="s">
        <v>11297</v>
      </c>
      <c r="T1273" s="440"/>
    </row>
    <row r="1274" spans="1:20">
      <c r="A1274" s="438" t="s">
        <v>11369</v>
      </c>
      <c r="B1274" s="438" t="s">
        <v>5849</v>
      </c>
      <c r="C1274" s="438" t="s">
        <v>11054</v>
      </c>
      <c r="D1274" s="438" t="s">
        <v>11055</v>
      </c>
      <c r="E1274" s="438" t="s">
        <v>11056</v>
      </c>
      <c r="F1274" s="438" t="s">
        <v>58</v>
      </c>
      <c r="G1274" s="438" t="s">
        <v>58</v>
      </c>
      <c r="H1274" s="438" t="s">
        <v>11337</v>
      </c>
      <c r="I1274" s="438" t="s">
        <v>11365</v>
      </c>
      <c r="J1274" s="438" t="s">
        <v>11370</v>
      </c>
      <c r="K1274" s="438" t="s">
        <v>5872</v>
      </c>
      <c r="L1274" s="438" t="s">
        <v>5857</v>
      </c>
      <c r="M1274" s="438" t="s">
        <v>11296</v>
      </c>
      <c r="N1274" s="438" t="s">
        <v>11371</v>
      </c>
      <c r="O1274" s="438" t="s">
        <v>11368</v>
      </c>
      <c r="P1274" s="438" t="s">
        <v>11197</v>
      </c>
      <c r="Q1274" s="438" t="s">
        <v>1325</v>
      </c>
      <c r="R1274" s="438"/>
      <c r="S1274" s="438" t="s">
        <v>11297</v>
      </c>
      <c r="T1274" s="440"/>
    </row>
    <row r="1275" spans="1:20">
      <c r="A1275" s="438" t="s">
        <v>11372</v>
      </c>
      <c r="B1275" s="438" t="s">
        <v>5849</v>
      </c>
      <c r="C1275" s="438" t="s">
        <v>11054</v>
      </c>
      <c r="D1275" s="438" t="s">
        <v>11055</v>
      </c>
      <c r="E1275" s="438" t="s">
        <v>11056</v>
      </c>
      <c r="F1275" s="438" t="s">
        <v>58</v>
      </c>
      <c r="G1275" s="438" t="s">
        <v>58</v>
      </c>
      <c r="H1275" s="438" t="s">
        <v>11337</v>
      </c>
      <c r="I1275" s="438" t="s">
        <v>11365</v>
      </c>
      <c r="J1275" s="438" t="s">
        <v>11373</v>
      </c>
      <c r="K1275" s="438" t="s">
        <v>5856</v>
      </c>
      <c r="L1275" s="438" t="s">
        <v>6076</v>
      </c>
      <c r="M1275" s="438" t="s">
        <v>11303</v>
      </c>
      <c r="N1275" s="438" t="s">
        <v>11374</v>
      </c>
      <c r="O1275" s="438" t="s">
        <v>11368</v>
      </c>
      <c r="P1275" s="438" t="s">
        <v>11197</v>
      </c>
      <c r="Q1275" s="438" t="s">
        <v>1325</v>
      </c>
      <c r="R1275" s="438"/>
      <c r="S1275" s="438" t="s">
        <v>11297</v>
      </c>
      <c r="T1275" s="440"/>
    </row>
    <row r="1276" spans="1:20">
      <c r="A1276" s="438" t="s">
        <v>11375</v>
      </c>
      <c r="B1276" s="438" t="s">
        <v>5849</v>
      </c>
      <c r="C1276" s="438" t="s">
        <v>11054</v>
      </c>
      <c r="D1276" s="438" t="s">
        <v>11055</v>
      </c>
      <c r="E1276" s="438" t="s">
        <v>11056</v>
      </c>
      <c r="F1276" s="438" t="s">
        <v>58</v>
      </c>
      <c r="G1276" s="438" t="s">
        <v>58</v>
      </c>
      <c r="H1276" s="438" t="s">
        <v>11337</v>
      </c>
      <c r="I1276" s="438" t="s">
        <v>11328</v>
      </c>
      <c r="J1276" s="438" t="s">
        <v>11376</v>
      </c>
      <c r="K1276" s="438" t="s">
        <v>5856</v>
      </c>
      <c r="L1276" s="438" t="s">
        <v>6076</v>
      </c>
      <c r="M1276" s="438" t="s">
        <v>11377</v>
      </c>
      <c r="N1276" s="438" t="s">
        <v>11378</v>
      </c>
      <c r="O1276" s="438" t="s">
        <v>11368</v>
      </c>
      <c r="P1276" s="438"/>
      <c r="Q1276" s="438" t="s">
        <v>625</v>
      </c>
      <c r="R1276" s="438"/>
      <c r="S1276" s="438"/>
      <c r="T1276" s="440"/>
    </row>
    <row r="1277" spans="1:20">
      <c r="A1277" s="438" t="s">
        <v>11379</v>
      </c>
      <c r="B1277" s="438" t="s">
        <v>5849</v>
      </c>
      <c r="C1277" s="438" t="s">
        <v>11054</v>
      </c>
      <c r="D1277" s="438" t="s">
        <v>11055</v>
      </c>
      <c r="E1277" s="438" t="s">
        <v>11056</v>
      </c>
      <c r="F1277" s="438" t="s">
        <v>58</v>
      </c>
      <c r="G1277" s="438" t="s">
        <v>58</v>
      </c>
      <c r="H1277" s="438" t="s">
        <v>11337</v>
      </c>
      <c r="I1277" s="438" t="s">
        <v>11328</v>
      </c>
      <c r="J1277" s="438" t="s">
        <v>11380</v>
      </c>
      <c r="K1277" s="438" t="s">
        <v>5962</v>
      </c>
      <c r="L1277" s="438" t="s">
        <v>6076</v>
      </c>
      <c r="M1277" s="438" t="s">
        <v>11381</v>
      </c>
      <c r="N1277" s="438" t="s">
        <v>11378</v>
      </c>
      <c r="O1277" s="438" t="s">
        <v>11368</v>
      </c>
      <c r="P1277" s="438"/>
      <c r="Q1277" s="438" t="s">
        <v>625</v>
      </c>
      <c r="R1277" s="438"/>
      <c r="S1277" s="438"/>
      <c r="T1277" s="440"/>
    </row>
    <row r="1278" spans="1:20">
      <c r="A1278" s="438" t="s">
        <v>11382</v>
      </c>
      <c r="B1278" s="438" t="s">
        <v>5849</v>
      </c>
      <c r="C1278" s="438" t="s">
        <v>11054</v>
      </c>
      <c r="D1278" s="438" t="s">
        <v>11055</v>
      </c>
      <c r="E1278" s="438" t="s">
        <v>11056</v>
      </c>
      <c r="F1278" s="438" t="s">
        <v>58</v>
      </c>
      <c r="G1278" s="438" t="s">
        <v>58</v>
      </c>
      <c r="H1278" s="438" t="s">
        <v>11337</v>
      </c>
      <c r="I1278" s="438" t="s">
        <v>11328</v>
      </c>
      <c r="J1278" s="438" t="s">
        <v>11383</v>
      </c>
      <c r="K1278" s="438" t="s">
        <v>5962</v>
      </c>
      <c r="L1278" s="438" t="s">
        <v>5857</v>
      </c>
      <c r="M1278" s="438" t="s">
        <v>11384</v>
      </c>
      <c r="N1278" s="438" t="s">
        <v>11378</v>
      </c>
      <c r="O1278" s="438" t="s">
        <v>11368</v>
      </c>
      <c r="P1278" s="438"/>
      <c r="Q1278" s="438" t="s">
        <v>625</v>
      </c>
      <c r="R1278" s="438"/>
      <c r="S1278" s="438"/>
      <c r="T1278" s="440"/>
    </row>
    <row r="1279" spans="1:20">
      <c r="A1279" s="438" t="s">
        <v>11385</v>
      </c>
      <c r="B1279" s="438" t="s">
        <v>5849</v>
      </c>
      <c r="C1279" s="438" t="s">
        <v>11054</v>
      </c>
      <c r="D1279" s="438" t="s">
        <v>11055</v>
      </c>
      <c r="E1279" s="438" t="s">
        <v>11056</v>
      </c>
      <c r="F1279" s="438" t="s">
        <v>58</v>
      </c>
      <c r="G1279" s="438" t="s">
        <v>58</v>
      </c>
      <c r="H1279" s="438" t="s">
        <v>11386</v>
      </c>
      <c r="I1279" s="438" t="s">
        <v>11283</v>
      </c>
      <c r="J1279" s="438" t="s">
        <v>11387</v>
      </c>
      <c r="K1279" s="438" t="s">
        <v>5872</v>
      </c>
      <c r="L1279" s="438" t="s">
        <v>6076</v>
      </c>
      <c r="M1279" s="438" t="s">
        <v>11082</v>
      </c>
      <c r="N1279" s="438" t="s">
        <v>11388</v>
      </c>
      <c r="O1279" s="438" t="s">
        <v>11389</v>
      </c>
      <c r="P1279" s="438" t="s">
        <v>11197</v>
      </c>
      <c r="Q1279" s="438" t="s">
        <v>1325</v>
      </c>
      <c r="R1279" s="438"/>
      <c r="S1279" s="438"/>
      <c r="T1279" s="440"/>
    </row>
    <row r="1280" spans="1:20">
      <c r="A1280" s="438" t="s">
        <v>11390</v>
      </c>
      <c r="B1280" s="438" t="s">
        <v>5849</v>
      </c>
      <c r="C1280" s="438" t="s">
        <v>11054</v>
      </c>
      <c r="D1280" s="438" t="s">
        <v>11055</v>
      </c>
      <c r="E1280" s="438" t="s">
        <v>11056</v>
      </c>
      <c r="F1280" s="438" t="s">
        <v>58</v>
      </c>
      <c r="G1280" s="438" t="s">
        <v>58</v>
      </c>
      <c r="H1280" s="438" t="s">
        <v>11386</v>
      </c>
      <c r="I1280" s="438" t="s">
        <v>11283</v>
      </c>
      <c r="J1280" s="438" t="s">
        <v>11391</v>
      </c>
      <c r="K1280" s="438" t="s">
        <v>5872</v>
      </c>
      <c r="L1280" s="438" t="s">
        <v>6076</v>
      </c>
      <c r="M1280" s="438" t="s">
        <v>11082</v>
      </c>
      <c r="N1280" s="438" t="s">
        <v>11392</v>
      </c>
      <c r="O1280" s="438" t="s">
        <v>11389</v>
      </c>
      <c r="P1280" s="438" t="s">
        <v>11197</v>
      </c>
      <c r="Q1280" s="438" t="s">
        <v>1325</v>
      </c>
      <c r="R1280" s="438"/>
      <c r="S1280" s="438"/>
      <c r="T1280" s="440"/>
    </row>
    <row r="1281" spans="1:20">
      <c r="A1281" s="438" t="s">
        <v>11393</v>
      </c>
      <c r="B1281" s="438" t="s">
        <v>5849</v>
      </c>
      <c r="C1281" s="438" t="s">
        <v>11054</v>
      </c>
      <c r="D1281" s="438" t="s">
        <v>11055</v>
      </c>
      <c r="E1281" s="438" t="s">
        <v>11056</v>
      </c>
      <c r="F1281" s="438" t="s">
        <v>58</v>
      </c>
      <c r="G1281" s="438" t="s">
        <v>58</v>
      </c>
      <c r="H1281" s="438" t="s">
        <v>11386</v>
      </c>
      <c r="I1281" s="438" t="s">
        <v>11291</v>
      </c>
      <c r="J1281" s="438" t="s">
        <v>11394</v>
      </c>
      <c r="K1281" s="438" t="s">
        <v>5872</v>
      </c>
      <c r="L1281" s="438" t="s">
        <v>6076</v>
      </c>
      <c r="M1281" s="438" t="s">
        <v>11293</v>
      </c>
      <c r="N1281" s="438" t="s">
        <v>11395</v>
      </c>
      <c r="O1281" s="438" t="s">
        <v>11389</v>
      </c>
      <c r="P1281" s="438" t="s">
        <v>11197</v>
      </c>
      <c r="Q1281" s="438" t="s">
        <v>1325</v>
      </c>
      <c r="R1281" s="438"/>
      <c r="S1281" s="438"/>
      <c r="T1281" s="440"/>
    </row>
    <row r="1282" spans="1:20">
      <c r="A1282" s="438" t="s">
        <v>11396</v>
      </c>
      <c r="B1282" s="438" t="s">
        <v>5849</v>
      </c>
      <c r="C1282" s="438" t="s">
        <v>11054</v>
      </c>
      <c r="D1282" s="438" t="s">
        <v>11055</v>
      </c>
      <c r="E1282" s="438" t="s">
        <v>11056</v>
      </c>
      <c r="F1282" s="438" t="s">
        <v>58</v>
      </c>
      <c r="G1282" s="438" t="s">
        <v>58</v>
      </c>
      <c r="H1282" s="438" t="s">
        <v>11386</v>
      </c>
      <c r="I1282" s="438" t="s">
        <v>11291</v>
      </c>
      <c r="J1282" s="438" t="s">
        <v>11397</v>
      </c>
      <c r="K1282" s="438" t="s">
        <v>5872</v>
      </c>
      <c r="L1282" s="438" t="s">
        <v>6076</v>
      </c>
      <c r="M1282" s="438" t="s">
        <v>11293</v>
      </c>
      <c r="N1282" s="438" t="s">
        <v>11398</v>
      </c>
      <c r="O1282" s="438" t="s">
        <v>11389</v>
      </c>
      <c r="P1282" s="438" t="s">
        <v>11197</v>
      </c>
      <c r="Q1282" s="438" t="s">
        <v>1325</v>
      </c>
      <c r="R1282" s="438"/>
      <c r="S1282" s="438"/>
      <c r="T1282" s="440"/>
    </row>
    <row r="1283" spans="1:20">
      <c r="A1283" s="438" t="s">
        <v>11399</v>
      </c>
      <c r="B1283" s="438" t="s">
        <v>5849</v>
      </c>
      <c r="C1283" s="438" t="s">
        <v>11054</v>
      </c>
      <c r="D1283" s="438" t="s">
        <v>11055</v>
      </c>
      <c r="E1283" s="438" t="s">
        <v>11056</v>
      </c>
      <c r="F1283" s="438" t="s">
        <v>58</v>
      </c>
      <c r="G1283" s="438" t="s">
        <v>58</v>
      </c>
      <c r="H1283" s="438" t="s">
        <v>11386</v>
      </c>
      <c r="I1283" s="438" t="s">
        <v>11299</v>
      </c>
      <c r="J1283" s="438" t="s">
        <v>11400</v>
      </c>
      <c r="K1283" s="438" t="s">
        <v>5872</v>
      </c>
      <c r="L1283" s="438" t="s">
        <v>5857</v>
      </c>
      <c r="M1283" s="438" t="s">
        <v>11116</v>
      </c>
      <c r="N1283" s="438" t="s">
        <v>11401</v>
      </c>
      <c r="O1283" s="438" t="s">
        <v>11389</v>
      </c>
      <c r="P1283" s="438" t="s">
        <v>11197</v>
      </c>
      <c r="Q1283" s="438" t="s">
        <v>1325</v>
      </c>
      <c r="R1283" s="438"/>
      <c r="S1283" s="438"/>
      <c r="T1283" s="440"/>
    </row>
    <row r="1284" spans="1:20">
      <c r="A1284" s="438" t="s">
        <v>11402</v>
      </c>
      <c r="B1284" s="438" t="s">
        <v>5849</v>
      </c>
      <c r="C1284" s="438" t="s">
        <v>11054</v>
      </c>
      <c r="D1284" s="438" t="s">
        <v>11055</v>
      </c>
      <c r="E1284" s="438" t="s">
        <v>11056</v>
      </c>
      <c r="F1284" s="438" t="s">
        <v>58</v>
      </c>
      <c r="G1284" s="438" t="s">
        <v>58</v>
      </c>
      <c r="H1284" s="438" t="s">
        <v>11386</v>
      </c>
      <c r="I1284" s="438" t="s">
        <v>11299</v>
      </c>
      <c r="J1284" s="438" t="s">
        <v>11403</v>
      </c>
      <c r="K1284" s="438" t="s">
        <v>5872</v>
      </c>
      <c r="L1284" s="438" t="s">
        <v>5857</v>
      </c>
      <c r="M1284" s="438" t="s">
        <v>11116</v>
      </c>
      <c r="N1284" s="438" t="s">
        <v>11404</v>
      </c>
      <c r="O1284" s="438" t="s">
        <v>11389</v>
      </c>
      <c r="P1284" s="438" t="s">
        <v>11197</v>
      </c>
      <c r="Q1284" s="438" t="s">
        <v>1325</v>
      </c>
      <c r="R1284" s="438"/>
      <c r="S1284" s="438"/>
      <c r="T1284" s="440"/>
    </row>
    <row r="1285" spans="1:20">
      <c r="A1285" s="438" t="s">
        <v>11405</v>
      </c>
      <c r="B1285" s="438" t="s">
        <v>5849</v>
      </c>
      <c r="C1285" s="438" t="s">
        <v>11054</v>
      </c>
      <c r="D1285" s="438" t="s">
        <v>11055</v>
      </c>
      <c r="E1285" s="438" t="s">
        <v>11056</v>
      </c>
      <c r="F1285" s="438" t="s">
        <v>58</v>
      </c>
      <c r="G1285" s="438" t="s">
        <v>58</v>
      </c>
      <c r="H1285" s="438" t="s">
        <v>11386</v>
      </c>
      <c r="I1285" s="438" t="s">
        <v>11305</v>
      </c>
      <c r="J1285" s="438" t="s">
        <v>11406</v>
      </c>
      <c r="K1285" s="438" t="s">
        <v>5962</v>
      </c>
      <c r="L1285" s="438" t="s">
        <v>6076</v>
      </c>
      <c r="M1285" s="438" t="s">
        <v>11307</v>
      </c>
      <c r="N1285" s="438" t="s">
        <v>11407</v>
      </c>
      <c r="O1285" s="438" t="s">
        <v>11408</v>
      </c>
      <c r="P1285" s="438" t="s">
        <v>11197</v>
      </c>
      <c r="Q1285" s="438" t="s">
        <v>1325</v>
      </c>
      <c r="R1285" s="438"/>
      <c r="S1285" s="438"/>
      <c r="T1285" s="440"/>
    </row>
    <row r="1286" spans="1:20">
      <c r="A1286" s="438" t="s">
        <v>11409</v>
      </c>
      <c r="B1286" s="438" t="s">
        <v>5849</v>
      </c>
      <c r="C1286" s="438" t="s">
        <v>11054</v>
      </c>
      <c r="D1286" s="438" t="s">
        <v>11055</v>
      </c>
      <c r="E1286" s="438" t="s">
        <v>11056</v>
      </c>
      <c r="F1286" s="438" t="s">
        <v>58</v>
      </c>
      <c r="G1286" s="438" t="s">
        <v>58</v>
      </c>
      <c r="H1286" s="438" t="s">
        <v>11386</v>
      </c>
      <c r="I1286" s="438" t="s">
        <v>11305</v>
      </c>
      <c r="J1286" s="438" t="s">
        <v>11410</v>
      </c>
      <c r="K1286" s="438" t="s">
        <v>5856</v>
      </c>
      <c r="L1286" s="438" t="s">
        <v>6076</v>
      </c>
      <c r="M1286" s="438" t="s">
        <v>11307</v>
      </c>
      <c r="N1286" s="438" t="s">
        <v>11407</v>
      </c>
      <c r="O1286" s="438" t="s">
        <v>11408</v>
      </c>
      <c r="P1286" s="438" t="s">
        <v>11197</v>
      </c>
      <c r="Q1286" s="438" t="s">
        <v>1325</v>
      </c>
      <c r="R1286" s="438"/>
      <c r="S1286" s="438"/>
      <c r="T1286" s="440"/>
    </row>
    <row r="1287" spans="1:20">
      <c r="A1287" s="438" t="s">
        <v>11411</v>
      </c>
      <c r="B1287" s="438" t="s">
        <v>5849</v>
      </c>
      <c r="C1287" s="438" t="s">
        <v>11054</v>
      </c>
      <c r="D1287" s="438" t="s">
        <v>11055</v>
      </c>
      <c r="E1287" s="438" t="s">
        <v>11056</v>
      </c>
      <c r="F1287" s="438" t="s">
        <v>58</v>
      </c>
      <c r="G1287" s="438" t="s">
        <v>58</v>
      </c>
      <c r="H1287" s="438" t="s">
        <v>11386</v>
      </c>
      <c r="I1287" s="438" t="s">
        <v>11305</v>
      </c>
      <c r="J1287" s="438" t="s">
        <v>11412</v>
      </c>
      <c r="K1287" s="438" t="s">
        <v>5962</v>
      </c>
      <c r="L1287" s="438" t="s">
        <v>6076</v>
      </c>
      <c r="M1287" s="438" t="s">
        <v>11307</v>
      </c>
      <c r="N1287" s="438" t="s">
        <v>11407</v>
      </c>
      <c r="O1287" s="438" t="s">
        <v>11408</v>
      </c>
      <c r="P1287" s="438" t="s">
        <v>11197</v>
      </c>
      <c r="Q1287" s="438" t="s">
        <v>1325</v>
      </c>
      <c r="R1287" s="438"/>
      <c r="S1287" s="438"/>
      <c r="T1287" s="440"/>
    </row>
    <row r="1288" spans="1:20">
      <c r="A1288" s="438" t="s">
        <v>11413</v>
      </c>
      <c r="B1288" s="438" t="s">
        <v>5849</v>
      </c>
      <c r="C1288" s="438" t="s">
        <v>11054</v>
      </c>
      <c r="D1288" s="438" t="s">
        <v>11055</v>
      </c>
      <c r="E1288" s="438" t="s">
        <v>11056</v>
      </c>
      <c r="F1288" s="438" t="s">
        <v>58</v>
      </c>
      <c r="G1288" s="438" t="s">
        <v>58</v>
      </c>
      <c r="H1288" s="438" t="s">
        <v>11386</v>
      </c>
      <c r="I1288" s="438" t="s">
        <v>11239</v>
      </c>
      <c r="J1288" s="438" t="s">
        <v>11414</v>
      </c>
      <c r="K1288" s="438" t="s">
        <v>5856</v>
      </c>
      <c r="L1288" s="438" t="s">
        <v>6076</v>
      </c>
      <c r="M1288" s="438" t="s">
        <v>11316</v>
      </c>
      <c r="N1288" s="438" t="s">
        <v>11415</v>
      </c>
      <c r="O1288" s="438" t="s">
        <v>11416</v>
      </c>
      <c r="P1288" s="438" t="s">
        <v>11197</v>
      </c>
      <c r="Q1288" s="438" t="s">
        <v>1325</v>
      </c>
      <c r="R1288" s="438"/>
      <c r="S1288" s="438"/>
      <c r="T1288" s="440"/>
    </row>
    <row r="1289" spans="1:20">
      <c r="A1289" s="438" t="s">
        <v>11417</v>
      </c>
      <c r="B1289" s="438" t="s">
        <v>5849</v>
      </c>
      <c r="C1289" s="438" t="s">
        <v>11054</v>
      </c>
      <c r="D1289" s="438" t="s">
        <v>11055</v>
      </c>
      <c r="E1289" s="438" t="s">
        <v>11056</v>
      </c>
      <c r="F1289" s="438" t="s">
        <v>58</v>
      </c>
      <c r="G1289" s="438" t="s">
        <v>58</v>
      </c>
      <c r="H1289" s="438" t="s">
        <v>11386</v>
      </c>
      <c r="I1289" s="438" t="s">
        <v>11239</v>
      </c>
      <c r="J1289" s="438" t="s">
        <v>11418</v>
      </c>
      <c r="K1289" s="438" t="s">
        <v>5962</v>
      </c>
      <c r="L1289" s="438" t="s">
        <v>6076</v>
      </c>
      <c r="M1289" s="438" t="s">
        <v>11321</v>
      </c>
      <c r="N1289" s="438" t="s">
        <v>11419</v>
      </c>
      <c r="O1289" s="438" t="s">
        <v>11416</v>
      </c>
      <c r="P1289" s="438" t="s">
        <v>11197</v>
      </c>
      <c r="Q1289" s="438" t="s">
        <v>1325</v>
      </c>
      <c r="R1289" s="438"/>
      <c r="S1289" s="438"/>
      <c r="T1289" s="440"/>
    </row>
    <row r="1290" spans="1:20">
      <c r="A1290" s="438" t="s">
        <v>11420</v>
      </c>
      <c r="B1290" s="438" t="s">
        <v>5849</v>
      </c>
      <c r="C1290" s="438" t="s">
        <v>11054</v>
      </c>
      <c r="D1290" s="438" t="s">
        <v>11055</v>
      </c>
      <c r="E1290" s="438" t="s">
        <v>11056</v>
      </c>
      <c r="F1290" s="438" t="s">
        <v>58</v>
      </c>
      <c r="G1290" s="438" t="s">
        <v>58</v>
      </c>
      <c r="H1290" s="438" t="s">
        <v>11386</v>
      </c>
      <c r="I1290" s="438" t="s">
        <v>11239</v>
      </c>
      <c r="J1290" s="438" t="s">
        <v>11421</v>
      </c>
      <c r="K1290" s="438" t="s">
        <v>5872</v>
      </c>
      <c r="L1290" s="438" t="s">
        <v>6076</v>
      </c>
      <c r="M1290" s="438" t="s">
        <v>11325</v>
      </c>
      <c r="N1290" s="438" t="s">
        <v>11422</v>
      </c>
      <c r="O1290" s="438" t="s">
        <v>11416</v>
      </c>
      <c r="P1290" s="438" t="s">
        <v>11197</v>
      </c>
      <c r="Q1290" s="438" t="s">
        <v>1325</v>
      </c>
      <c r="R1290" s="438"/>
      <c r="S1290" s="438"/>
      <c r="T1290" s="440"/>
    </row>
    <row r="1291" spans="1:20">
      <c r="A1291" s="438" t="s">
        <v>11423</v>
      </c>
      <c r="B1291" s="438" t="s">
        <v>5849</v>
      </c>
      <c r="C1291" s="438" t="s">
        <v>11054</v>
      </c>
      <c r="D1291" s="438" t="s">
        <v>11055</v>
      </c>
      <c r="E1291" s="438" t="s">
        <v>11056</v>
      </c>
      <c r="F1291" s="438" t="s">
        <v>58</v>
      </c>
      <c r="G1291" s="438" t="s">
        <v>58</v>
      </c>
      <c r="H1291" s="438" t="s">
        <v>11386</v>
      </c>
      <c r="I1291" s="438" t="s">
        <v>11328</v>
      </c>
      <c r="J1291" s="438" t="s">
        <v>11424</v>
      </c>
      <c r="K1291" s="438" t="s">
        <v>5856</v>
      </c>
      <c r="L1291" s="438" t="s">
        <v>6076</v>
      </c>
      <c r="M1291" s="438" t="s">
        <v>11425</v>
      </c>
      <c r="N1291" s="438" t="s">
        <v>11426</v>
      </c>
      <c r="O1291" s="438" t="s">
        <v>11427</v>
      </c>
      <c r="P1291" s="438" t="s">
        <v>11197</v>
      </c>
      <c r="Q1291" s="438" t="s">
        <v>1325</v>
      </c>
      <c r="R1291" s="438"/>
      <c r="S1291" s="438"/>
      <c r="T1291" s="440"/>
    </row>
    <row r="1292" spans="1:20">
      <c r="A1292" s="438" t="s">
        <v>11428</v>
      </c>
      <c r="B1292" s="438" t="s">
        <v>5849</v>
      </c>
      <c r="C1292" s="438" t="s">
        <v>11054</v>
      </c>
      <c r="D1292" s="438" t="s">
        <v>11055</v>
      </c>
      <c r="E1292" s="438" t="s">
        <v>11056</v>
      </c>
      <c r="F1292" s="438" t="s">
        <v>58</v>
      </c>
      <c r="G1292" s="438" t="s">
        <v>58</v>
      </c>
      <c r="H1292" s="438" t="s">
        <v>11386</v>
      </c>
      <c r="I1292" s="438" t="s">
        <v>11328</v>
      </c>
      <c r="J1292" s="438" t="s">
        <v>11429</v>
      </c>
      <c r="K1292" s="438" t="s">
        <v>5962</v>
      </c>
      <c r="L1292" s="438" t="s">
        <v>6076</v>
      </c>
      <c r="M1292" s="438" t="s">
        <v>11430</v>
      </c>
      <c r="N1292" s="438" t="s">
        <v>11426</v>
      </c>
      <c r="O1292" s="438" t="s">
        <v>11427</v>
      </c>
      <c r="P1292" s="438" t="s">
        <v>11197</v>
      </c>
      <c r="Q1292" s="438" t="s">
        <v>1325</v>
      </c>
      <c r="R1292" s="438"/>
      <c r="S1292" s="438"/>
      <c r="T1292" s="440"/>
    </row>
    <row r="1293" spans="1:20">
      <c r="A1293" s="438" t="s">
        <v>11431</v>
      </c>
      <c r="B1293" s="438" t="s">
        <v>5849</v>
      </c>
      <c r="C1293" s="438" t="s">
        <v>11054</v>
      </c>
      <c r="D1293" s="438" t="s">
        <v>11055</v>
      </c>
      <c r="E1293" s="438" t="s">
        <v>11056</v>
      </c>
      <c r="F1293" s="438" t="s">
        <v>58</v>
      </c>
      <c r="G1293" s="438" t="s">
        <v>58</v>
      </c>
      <c r="H1293" s="438" t="s">
        <v>11386</v>
      </c>
      <c r="I1293" s="438" t="s">
        <v>11328</v>
      </c>
      <c r="J1293" s="438" t="s">
        <v>11432</v>
      </c>
      <c r="K1293" s="438" t="s">
        <v>5856</v>
      </c>
      <c r="L1293" s="438" t="s">
        <v>6076</v>
      </c>
      <c r="M1293" s="438" t="s">
        <v>11433</v>
      </c>
      <c r="N1293" s="438" t="s">
        <v>11426</v>
      </c>
      <c r="O1293" s="438" t="s">
        <v>11427</v>
      </c>
      <c r="P1293" s="438" t="s">
        <v>11197</v>
      </c>
      <c r="Q1293" s="438" t="s">
        <v>1325</v>
      </c>
      <c r="R1293" s="438"/>
      <c r="S1293" s="438"/>
      <c r="T1293" s="440"/>
    </row>
    <row r="1294" spans="1:20">
      <c r="A1294" s="457" t="s">
        <v>11434</v>
      </c>
      <c r="B1294" s="458"/>
      <c r="C1294" s="458"/>
      <c r="D1294" s="458"/>
      <c r="E1294" s="458"/>
      <c r="F1294" s="458"/>
      <c r="G1294" s="458"/>
      <c r="H1294" s="458"/>
      <c r="I1294" s="458"/>
      <c r="J1294" s="458"/>
      <c r="K1294" s="458"/>
      <c r="L1294" s="458"/>
      <c r="M1294" s="458"/>
      <c r="N1294" s="458"/>
      <c r="O1294" s="458"/>
      <c r="P1294" s="458"/>
      <c r="Q1294" s="458"/>
      <c r="R1294" s="458"/>
      <c r="S1294" s="458"/>
      <c r="T1294" s="458"/>
    </row>
  </sheetData>
  <mergeCells count="1">
    <mergeCell ref="P1:S1"/>
  </mergeCells>
  <phoneticPr fontId="139" type="noConversion"/>
  <dataValidations count="2">
    <dataValidation type="list" allowBlank="1" showInputMessage="1" showErrorMessage="1" prompt=" - " sqref="Q574:Q617 Q619:Q629 Q651:Q654 Q659:Q672 Q676:Q684 Q686 Q691 Q695:Q697 Q699 Q701 Q703:Q704 Q707:Q709 Q715:Q722 Q734:Q735 Q738:Q771" xr:uid="{00000000-0002-0000-1D00-000000000000}">
      <formula1>"OK,NOK,Blocked,NT,NA,ETC"</formula1>
    </dataValidation>
    <dataValidation type="list" allowBlank="1" showInputMessage="1" showErrorMessage="1" prompt="클릭하여 값을 입력하세요. 항목 목록" sqref="Q3:Q573 Q618 Q630:Q650 Q655:Q658 Q673:Q675 Q685 Q687:Q690 Q692:Q694 Q698 Q700 Q702 Q705:Q706 Q710:Q714 Q723:Q733 Q736:Q737 Q772:Q1294" xr:uid="{00000000-0002-0000-1D00-000001000000}">
      <formula1>"OK,NOK,Blocked,NT,NA,ETC"</formula1>
    </dataValidation>
  </dataValidations>
  <hyperlinks>
    <hyperlink ref="S398" r:id="rId1" xr:uid="{00000000-0004-0000-1D00-000000000000}"/>
    <hyperlink ref="S401" r:id="rId2" xr:uid="{00000000-0004-0000-1D00-000001000000}"/>
    <hyperlink ref="S402" r:id="rId3" xr:uid="{00000000-0004-0000-1D00-000002000000}"/>
    <hyperlink ref="S431" r:id="rId4" xr:uid="{00000000-0004-0000-1D00-000003000000}"/>
    <hyperlink ref="S440" r:id="rId5" xr:uid="{00000000-0004-0000-1D00-000004000000}"/>
    <hyperlink ref="N565" r:id="rId6" xr:uid="{00000000-0004-0000-1D00-000005000000}"/>
    <hyperlink ref="S607" r:id="rId7" xr:uid="{00000000-0004-0000-1D00-000006000000}"/>
    <hyperlink ref="S617" r:id="rId8" xr:uid="{00000000-0004-0000-1D00-000007000000}"/>
    <hyperlink ref="S618" r:id="rId9" xr:uid="{00000000-0004-0000-1D00-000008000000}"/>
    <hyperlink ref="S685" r:id="rId10" xr:uid="{00000000-0004-0000-1D00-000009000000}"/>
    <hyperlink ref="S687" r:id="rId11" xr:uid="{00000000-0004-0000-1D00-00000A000000}"/>
    <hyperlink ref="S698" r:id="rId12" xr:uid="{00000000-0004-0000-1D00-00000B000000}"/>
    <hyperlink ref="S705" r:id="rId13" xr:uid="{00000000-0004-0000-1D00-00000C000000}"/>
    <hyperlink ref="S706" r:id="rId14" xr:uid="{00000000-0004-0000-1D00-00000D000000}"/>
    <hyperlink ref="S712" r:id="rId15" xr:uid="{00000000-0004-0000-1D00-00000E000000}"/>
    <hyperlink ref="S713" r:id="rId16" xr:uid="{00000000-0004-0000-1D00-00000F000000}"/>
    <hyperlink ref="S714" r:id="rId17" xr:uid="{00000000-0004-0000-1D00-000010000000}"/>
    <hyperlink ref="N728" r:id="rId18" xr:uid="{00000000-0004-0000-1D00-000011000000}"/>
    <hyperlink ref="S791" r:id="rId19" xr:uid="{00000000-0004-0000-1D00-000012000000}"/>
    <hyperlink ref="S815" r:id="rId20" xr:uid="{00000000-0004-0000-1D00-000013000000}"/>
    <hyperlink ref="S816" r:id="rId21" xr:uid="{00000000-0004-0000-1D00-000014000000}"/>
    <hyperlink ref="S824" r:id="rId22" xr:uid="{00000000-0004-0000-1D00-000015000000}"/>
    <hyperlink ref="S827" r:id="rId23" xr:uid="{00000000-0004-0000-1D00-000016000000}"/>
    <hyperlink ref="S829" r:id="rId24" xr:uid="{00000000-0004-0000-1D00-000017000000}"/>
    <hyperlink ref="S844" r:id="rId25" xr:uid="{00000000-0004-0000-1D00-000018000000}"/>
    <hyperlink ref="S849" r:id="rId26" xr:uid="{00000000-0004-0000-1D00-000019000000}"/>
    <hyperlink ref="S866" r:id="rId27" xr:uid="{00000000-0004-0000-1D00-00001A000000}"/>
    <hyperlink ref="S918" r:id="rId28" xr:uid="{00000000-0004-0000-1D00-00001B000000}"/>
    <hyperlink ref="S919" r:id="rId29" xr:uid="{00000000-0004-0000-1D00-00001C000000}"/>
    <hyperlink ref="S990" r:id="rId30" xr:uid="{00000000-0004-0000-1D00-00001D000000}"/>
    <hyperlink ref="S991" r:id="rId31" xr:uid="{00000000-0004-0000-1D00-00001E000000}"/>
    <hyperlink ref="S992" r:id="rId32" xr:uid="{00000000-0004-0000-1D00-00001F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AB1010"/>
  <sheetViews>
    <sheetView workbookViewId="0"/>
  </sheetViews>
  <sheetFormatPr defaultColWidth="12.6640625" defaultRowHeight="15.75" customHeight="1"/>
  <cols>
    <col min="1" max="1" width="4.44140625" customWidth="1"/>
    <col min="2" max="2" width="16.88671875" customWidth="1"/>
    <col min="4" max="4" width="38.109375" customWidth="1"/>
    <col min="5" max="5" width="42.44140625" customWidth="1"/>
    <col min="6" max="6" width="54.77734375" customWidth="1"/>
    <col min="7" max="7" width="10.77734375" customWidth="1"/>
  </cols>
  <sheetData>
    <row r="1" spans="1:28" ht="13.2">
      <c r="A1" s="362"/>
      <c r="B1" s="22"/>
      <c r="C1" s="459" t="s">
        <v>11435</v>
      </c>
      <c r="D1" s="12" t="s">
        <v>11436</v>
      </c>
      <c r="E1" s="12" t="s">
        <v>11437</v>
      </c>
      <c r="F1" s="21" t="s">
        <v>11438</v>
      </c>
      <c r="G1" s="21" t="s">
        <v>2422</v>
      </c>
      <c r="H1" s="16"/>
      <c r="I1" s="16"/>
      <c r="J1" s="16"/>
      <c r="K1" s="16"/>
      <c r="L1" s="16"/>
      <c r="M1" s="16"/>
      <c r="N1" s="16"/>
      <c r="O1" s="16"/>
      <c r="P1" s="16"/>
      <c r="Q1" s="16"/>
      <c r="R1" s="16"/>
      <c r="S1" s="16"/>
      <c r="T1" s="16"/>
      <c r="U1" s="16"/>
      <c r="V1" s="16"/>
      <c r="W1" s="16"/>
      <c r="X1" s="16"/>
      <c r="Y1" s="16"/>
      <c r="Z1" s="16"/>
      <c r="AA1" s="16"/>
      <c r="AB1" s="16"/>
    </row>
    <row r="2" spans="1:28" ht="39.6">
      <c r="A2" s="362"/>
      <c r="B2" s="460" t="s">
        <v>927</v>
      </c>
      <c r="C2" s="461" t="s">
        <v>11</v>
      </c>
      <c r="D2" s="12" t="s">
        <v>11439</v>
      </c>
      <c r="E2" s="12" t="s">
        <v>11440</v>
      </c>
      <c r="F2" s="21" t="s">
        <v>11441</v>
      </c>
      <c r="G2" s="21" t="s">
        <v>11442</v>
      </c>
      <c r="H2" s="16"/>
      <c r="I2" s="16"/>
      <c r="J2" s="16"/>
      <c r="K2" s="16"/>
      <c r="L2" s="16"/>
      <c r="M2" s="16"/>
      <c r="N2" s="16"/>
      <c r="O2" s="16"/>
      <c r="P2" s="16"/>
      <c r="Q2" s="16"/>
      <c r="R2" s="16"/>
      <c r="S2" s="16"/>
      <c r="T2" s="16"/>
      <c r="U2" s="16"/>
      <c r="V2" s="16"/>
      <c r="W2" s="16"/>
      <c r="X2" s="16"/>
      <c r="Y2" s="16"/>
      <c r="Z2" s="16"/>
      <c r="AA2" s="16"/>
      <c r="AB2" s="16"/>
    </row>
    <row r="3" spans="1:28" ht="26.4">
      <c r="A3" s="362"/>
      <c r="B3" s="460" t="s">
        <v>927</v>
      </c>
      <c r="C3" s="461" t="s">
        <v>11</v>
      </c>
      <c r="D3" s="12" t="s">
        <v>11443</v>
      </c>
      <c r="E3" s="12" t="s">
        <v>11444</v>
      </c>
      <c r="F3" s="21" t="s">
        <v>11441</v>
      </c>
      <c r="G3" s="21" t="s">
        <v>11442</v>
      </c>
      <c r="H3" s="16"/>
      <c r="I3" s="16"/>
      <c r="J3" s="16"/>
      <c r="K3" s="16"/>
      <c r="L3" s="16"/>
      <c r="M3" s="16"/>
      <c r="N3" s="16"/>
      <c r="O3" s="16"/>
      <c r="P3" s="16"/>
      <c r="Q3" s="16"/>
      <c r="R3" s="16"/>
      <c r="S3" s="16"/>
      <c r="T3" s="16"/>
      <c r="U3" s="16"/>
      <c r="V3" s="16"/>
      <c r="W3" s="16"/>
      <c r="X3" s="16"/>
      <c r="Y3" s="16"/>
      <c r="Z3" s="16"/>
      <c r="AA3" s="16"/>
      <c r="AB3" s="16"/>
    </row>
    <row r="4" spans="1:28" ht="26.4">
      <c r="A4" s="362"/>
      <c r="B4" s="460" t="s">
        <v>927</v>
      </c>
      <c r="C4" s="461" t="s">
        <v>11</v>
      </c>
      <c r="D4" s="12" t="s">
        <v>11445</v>
      </c>
      <c r="E4" s="12" t="s">
        <v>11446</v>
      </c>
      <c r="F4" s="21" t="s">
        <v>11441</v>
      </c>
      <c r="G4" s="21" t="s">
        <v>11442</v>
      </c>
      <c r="H4" s="16"/>
      <c r="I4" s="16"/>
      <c r="J4" s="16"/>
      <c r="K4" s="16"/>
      <c r="L4" s="16"/>
      <c r="M4" s="16"/>
      <c r="N4" s="16"/>
      <c r="O4" s="16"/>
      <c r="P4" s="16"/>
      <c r="Q4" s="16"/>
      <c r="R4" s="16"/>
      <c r="S4" s="16"/>
      <c r="T4" s="16"/>
      <c r="U4" s="16"/>
      <c r="V4" s="16"/>
      <c r="W4" s="16"/>
      <c r="X4" s="16"/>
      <c r="Y4" s="16"/>
      <c r="Z4" s="16"/>
      <c r="AA4" s="16"/>
      <c r="AB4" s="16"/>
    </row>
    <row r="5" spans="1:28" ht="39.6">
      <c r="A5" s="362"/>
      <c r="B5" s="460" t="s">
        <v>927</v>
      </c>
      <c r="C5" s="461" t="s">
        <v>11</v>
      </c>
      <c r="D5" s="12" t="s">
        <v>11447</v>
      </c>
      <c r="E5" s="12" t="s">
        <v>11448</v>
      </c>
      <c r="F5" s="21" t="s">
        <v>11441</v>
      </c>
      <c r="G5" s="21" t="s">
        <v>11442</v>
      </c>
      <c r="H5" s="16"/>
      <c r="I5" s="16"/>
      <c r="J5" s="16"/>
      <c r="K5" s="16"/>
      <c r="L5" s="16"/>
      <c r="M5" s="16"/>
      <c r="N5" s="16"/>
      <c r="O5" s="16"/>
      <c r="P5" s="16"/>
      <c r="Q5" s="16"/>
      <c r="R5" s="16"/>
      <c r="S5" s="16"/>
      <c r="T5" s="16"/>
      <c r="U5" s="16"/>
      <c r="V5" s="16"/>
      <c r="W5" s="16"/>
      <c r="X5" s="16"/>
      <c r="Y5" s="16"/>
      <c r="Z5" s="16"/>
      <c r="AA5" s="16"/>
      <c r="AB5" s="16"/>
    </row>
    <row r="6" spans="1:28" ht="26.4">
      <c r="A6" s="362"/>
      <c r="B6" s="460" t="s">
        <v>927</v>
      </c>
      <c r="C6" s="461" t="s">
        <v>11</v>
      </c>
      <c r="D6" s="12" t="s">
        <v>11449</v>
      </c>
      <c r="E6" s="12" t="s">
        <v>11450</v>
      </c>
      <c r="F6" s="21" t="s">
        <v>11441</v>
      </c>
      <c r="G6" s="21" t="s">
        <v>11442</v>
      </c>
      <c r="H6" s="16"/>
      <c r="I6" s="16"/>
      <c r="J6" s="16"/>
      <c r="K6" s="16"/>
      <c r="L6" s="16"/>
      <c r="M6" s="16"/>
      <c r="N6" s="16"/>
      <c r="O6" s="16"/>
      <c r="P6" s="16"/>
      <c r="Q6" s="16"/>
      <c r="R6" s="16"/>
      <c r="S6" s="16"/>
      <c r="T6" s="16"/>
      <c r="U6" s="16"/>
      <c r="V6" s="16"/>
      <c r="W6" s="16"/>
      <c r="X6" s="16"/>
      <c r="Y6" s="16"/>
      <c r="Z6" s="16"/>
      <c r="AA6" s="16"/>
      <c r="AB6" s="16"/>
    </row>
    <row r="7" spans="1:28" ht="13.2">
      <c r="A7" s="362"/>
      <c r="B7" s="460" t="s">
        <v>929</v>
      </c>
      <c r="C7" s="461"/>
      <c r="D7" s="12"/>
      <c r="E7" s="12"/>
      <c r="F7" s="21"/>
      <c r="G7" s="21"/>
      <c r="H7" s="16"/>
      <c r="I7" s="16"/>
      <c r="J7" s="16"/>
      <c r="K7" s="16"/>
      <c r="L7" s="16"/>
      <c r="M7" s="16"/>
      <c r="N7" s="16"/>
      <c r="O7" s="16"/>
      <c r="P7" s="16"/>
      <c r="Q7" s="16"/>
      <c r="R7" s="16"/>
      <c r="S7" s="16"/>
      <c r="T7" s="16"/>
      <c r="U7" s="16"/>
      <c r="V7" s="16"/>
      <c r="W7" s="16"/>
      <c r="X7" s="16"/>
      <c r="Y7" s="16"/>
      <c r="Z7" s="16"/>
      <c r="AA7" s="16"/>
      <c r="AB7" s="16"/>
    </row>
    <row r="8" spans="1:28" ht="13.2">
      <c r="A8" s="362"/>
      <c r="B8" s="460" t="s">
        <v>930</v>
      </c>
      <c r="C8" s="461"/>
      <c r="D8" s="12"/>
      <c r="E8" s="12"/>
      <c r="F8" s="21"/>
      <c r="G8" s="21"/>
      <c r="H8" s="16"/>
      <c r="I8" s="16"/>
      <c r="J8" s="16"/>
      <c r="K8" s="16"/>
      <c r="L8" s="16"/>
      <c r="M8" s="16"/>
      <c r="N8" s="16"/>
      <c r="O8" s="16"/>
      <c r="P8" s="16"/>
      <c r="Q8" s="16"/>
      <c r="R8" s="16"/>
      <c r="S8" s="16"/>
      <c r="T8" s="16"/>
      <c r="U8" s="16"/>
      <c r="V8" s="16"/>
      <c r="W8" s="16"/>
      <c r="X8" s="16"/>
      <c r="Y8" s="16"/>
      <c r="Z8" s="16"/>
      <c r="AA8" s="16"/>
      <c r="AB8" s="16"/>
    </row>
    <row r="9" spans="1:28" ht="39.6">
      <c r="A9" s="362"/>
      <c r="B9" s="460" t="s">
        <v>931</v>
      </c>
      <c r="C9" s="461" t="s">
        <v>10</v>
      </c>
      <c r="D9" s="12" t="s">
        <v>11451</v>
      </c>
      <c r="E9" s="12" t="s">
        <v>11452</v>
      </c>
      <c r="F9" s="21" t="s">
        <v>11453</v>
      </c>
      <c r="G9" s="21" t="s">
        <v>11454</v>
      </c>
      <c r="H9" s="16"/>
      <c r="I9" s="16"/>
      <c r="J9" s="16"/>
      <c r="K9" s="16"/>
      <c r="L9" s="16"/>
      <c r="M9" s="16"/>
      <c r="N9" s="16"/>
      <c r="O9" s="16"/>
      <c r="P9" s="16"/>
      <c r="Q9" s="16"/>
      <c r="R9" s="16"/>
      <c r="S9" s="16"/>
      <c r="T9" s="16"/>
      <c r="U9" s="16"/>
      <c r="V9" s="16"/>
      <c r="W9" s="16"/>
      <c r="X9" s="16"/>
      <c r="Y9" s="16"/>
      <c r="Z9" s="16"/>
      <c r="AA9" s="16"/>
      <c r="AB9" s="16"/>
    </row>
    <row r="10" spans="1:28" ht="39.6">
      <c r="A10" s="362"/>
      <c r="B10" s="460" t="s">
        <v>931</v>
      </c>
      <c r="C10" s="461" t="s">
        <v>10</v>
      </c>
      <c r="D10" s="12" t="s">
        <v>11455</v>
      </c>
      <c r="E10" s="12" t="s">
        <v>11456</v>
      </c>
      <c r="F10" s="21" t="s">
        <v>11457</v>
      </c>
      <c r="G10" s="21" t="s">
        <v>11454</v>
      </c>
      <c r="H10" s="16"/>
      <c r="I10" s="16"/>
      <c r="J10" s="16"/>
      <c r="K10" s="16"/>
      <c r="L10" s="16"/>
      <c r="M10" s="16"/>
      <c r="N10" s="16"/>
      <c r="O10" s="16"/>
      <c r="P10" s="16"/>
      <c r="Q10" s="16"/>
      <c r="R10" s="16"/>
      <c r="S10" s="16"/>
      <c r="T10" s="16"/>
      <c r="U10" s="16"/>
      <c r="V10" s="16"/>
      <c r="W10" s="16"/>
      <c r="X10" s="16"/>
      <c r="Y10" s="16"/>
      <c r="Z10" s="16"/>
      <c r="AA10" s="16"/>
      <c r="AB10" s="16"/>
    </row>
    <row r="11" spans="1:28" ht="39.6">
      <c r="A11" s="362"/>
      <c r="B11" s="460" t="s">
        <v>931</v>
      </c>
      <c r="C11" s="461" t="s">
        <v>10</v>
      </c>
      <c r="D11" s="12" t="s">
        <v>11458</v>
      </c>
      <c r="E11" s="12"/>
      <c r="F11" s="21" t="s">
        <v>11459</v>
      </c>
      <c r="G11" s="21" t="s">
        <v>11460</v>
      </c>
      <c r="H11" s="16"/>
      <c r="I11" s="16"/>
      <c r="J11" s="16"/>
      <c r="K11" s="16"/>
      <c r="L11" s="16"/>
      <c r="M11" s="16"/>
      <c r="N11" s="16"/>
      <c r="O11" s="16"/>
      <c r="P11" s="16"/>
      <c r="Q11" s="16"/>
      <c r="R11" s="16"/>
      <c r="S11" s="16"/>
      <c r="T11" s="16"/>
      <c r="U11" s="16"/>
      <c r="V11" s="16"/>
      <c r="W11" s="16"/>
      <c r="X11" s="16"/>
      <c r="Y11" s="16"/>
      <c r="Z11" s="16"/>
      <c r="AA11" s="16"/>
      <c r="AB11" s="16"/>
    </row>
    <row r="12" spans="1:28" ht="13.2">
      <c r="A12" s="362"/>
      <c r="B12" s="462" t="s">
        <v>933</v>
      </c>
      <c r="C12" s="461"/>
      <c r="D12" s="12"/>
      <c r="E12" s="12"/>
      <c r="F12" s="21"/>
      <c r="G12" s="21"/>
      <c r="H12" s="16"/>
      <c r="I12" s="16"/>
      <c r="J12" s="16"/>
      <c r="K12" s="16"/>
      <c r="L12" s="16"/>
      <c r="M12" s="16"/>
      <c r="N12" s="16"/>
      <c r="O12" s="16"/>
      <c r="P12" s="16"/>
      <c r="Q12" s="16"/>
      <c r="R12" s="16"/>
      <c r="S12" s="16"/>
      <c r="T12" s="16"/>
      <c r="U12" s="16"/>
      <c r="V12" s="16"/>
      <c r="W12" s="16"/>
      <c r="X12" s="16"/>
      <c r="Y12" s="16"/>
      <c r="Z12" s="16"/>
      <c r="AA12" s="16"/>
      <c r="AB12" s="16"/>
    </row>
    <row r="13" spans="1:28" ht="13.2">
      <c r="A13" s="362"/>
      <c r="B13" s="462"/>
      <c r="C13" s="461"/>
      <c r="D13" s="12"/>
      <c r="E13" s="12"/>
      <c r="F13" s="21"/>
      <c r="G13" s="21"/>
      <c r="H13" s="16"/>
      <c r="I13" s="16"/>
      <c r="J13" s="16"/>
      <c r="K13" s="16"/>
      <c r="L13" s="16"/>
      <c r="M13" s="16"/>
      <c r="N13" s="16"/>
      <c r="O13" s="16"/>
      <c r="P13" s="16"/>
      <c r="Q13" s="16"/>
      <c r="R13" s="16"/>
      <c r="S13" s="16"/>
      <c r="T13" s="16"/>
      <c r="U13" s="16"/>
      <c r="V13" s="16"/>
      <c r="W13" s="16"/>
      <c r="X13" s="16"/>
      <c r="Y13" s="16"/>
      <c r="Z13" s="16"/>
      <c r="AA13" s="16"/>
      <c r="AB13" s="16"/>
    </row>
    <row r="14" spans="1:28" ht="13.2">
      <c r="A14" s="362"/>
      <c r="B14" s="462"/>
      <c r="C14" s="461"/>
      <c r="D14" s="12"/>
      <c r="E14" s="12"/>
      <c r="F14" s="21"/>
      <c r="G14" s="21"/>
      <c r="H14" s="16"/>
      <c r="I14" s="16"/>
      <c r="J14" s="16"/>
      <c r="K14" s="16"/>
      <c r="L14" s="16"/>
      <c r="M14" s="16"/>
      <c r="N14" s="16"/>
      <c r="O14" s="16"/>
      <c r="P14" s="16"/>
      <c r="Q14" s="16"/>
      <c r="R14" s="16"/>
      <c r="S14" s="16"/>
      <c r="T14" s="16"/>
      <c r="U14" s="16"/>
      <c r="V14" s="16"/>
      <c r="W14" s="16"/>
      <c r="X14" s="16"/>
      <c r="Y14" s="16"/>
      <c r="Z14" s="16"/>
      <c r="AA14" s="16"/>
      <c r="AB14" s="16"/>
    </row>
    <row r="15" spans="1:28" ht="13.2">
      <c r="A15" s="362"/>
      <c r="B15" s="462"/>
      <c r="C15" s="461"/>
      <c r="D15" s="12"/>
      <c r="E15" s="12"/>
      <c r="F15" s="21"/>
      <c r="G15" s="21"/>
      <c r="H15" s="16"/>
      <c r="I15" s="16"/>
      <c r="J15" s="16"/>
      <c r="K15" s="16"/>
      <c r="L15" s="16"/>
      <c r="M15" s="16"/>
      <c r="N15" s="16"/>
      <c r="O15" s="16"/>
      <c r="P15" s="16"/>
      <c r="Q15" s="16"/>
      <c r="R15" s="16"/>
      <c r="S15" s="16"/>
      <c r="T15" s="16"/>
      <c r="U15" s="16"/>
      <c r="V15" s="16"/>
      <c r="W15" s="16"/>
      <c r="X15" s="16"/>
      <c r="Y15" s="16"/>
      <c r="Z15" s="16"/>
      <c r="AA15" s="16"/>
      <c r="AB15" s="16"/>
    </row>
    <row r="16" spans="1:28" ht="13.2">
      <c r="A16" s="362"/>
      <c r="B16" s="462"/>
      <c r="C16" s="461"/>
      <c r="D16" s="12"/>
      <c r="E16" s="12"/>
      <c r="F16" s="21"/>
      <c r="G16" s="21"/>
      <c r="H16" s="16"/>
      <c r="I16" s="16"/>
      <c r="J16" s="16"/>
      <c r="K16" s="16"/>
      <c r="L16" s="16"/>
      <c r="M16" s="16"/>
      <c r="N16" s="16"/>
      <c r="O16" s="16"/>
      <c r="P16" s="16"/>
      <c r="Q16" s="16"/>
      <c r="R16" s="16"/>
      <c r="S16" s="16"/>
      <c r="T16" s="16"/>
      <c r="U16" s="16"/>
      <c r="V16" s="16"/>
      <c r="W16" s="16"/>
      <c r="X16" s="16"/>
      <c r="Y16" s="16"/>
      <c r="Z16" s="16"/>
      <c r="AA16" s="16"/>
      <c r="AB16" s="16"/>
    </row>
    <row r="17" spans="1:28" ht="13.2">
      <c r="A17" s="362"/>
      <c r="B17" s="462"/>
      <c r="C17" s="461"/>
      <c r="D17" s="12"/>
      <c r="E17" s="12"/>
      <c r="F17" s="21"/>
      <c r="G17" s="21"/>
      <c r="H17" s="16"/>
      <c r="I17" s="16"/>
      <c r="J17" s="16"/>
      <c r="K17" s="16"/>
      <c r="L17" s="16"/>
      <c r="M17" s="16"/>
      <c r="N17" s="16"/>
      <c r="O17" s="16"/>
      <c r="P17" s="16"/>
      <c r="Q17" s="16"/>
      <c r="R17" s="16"/>
      <c r="S17" s="16"/>
      <c r="T17" s="16"/>
      <c r="U17" s="16"/>
      <c r="V17" s="16"/>
      <c r="W17" s="16"/>
      <c r="X17" s="16"/>
      <c r="Y17" s="16"/>
      <c r="Z17" s="16"/>
      <c r="AA17" s="16"/>
      <c r="AB17" s="16"/>
    </row>
    <row r="18" spans="1:28" ht="13.2">
      <c r="A18" s="362"/>
      <c r="B18" s="462" t="s">
        <v>936</v>
      </c>
      <c r="C18" s="461"/>
      <c r="D18" s="12"/>
      <c r="E18" s="12"/>
      <c r="F18" s="21"/>
      <c r="G18" s="21"/>
      <c r="H18" s="16"/>
      <c r="I18" s="16"/>
      <c r="J18" s="16"/>
      <c r="K18" s="16"/>
      <c r="L18" s="16"/>
      <c r="M18" s="16"/>
      <c r="N18" s="16"/>
      <c r="O18" s="16"/>
      <c r="P18" s="16"/>
      <c r="Q18" s="16"/>
      <c r="R18" s="16"/>
      <c r="S18" s="16"/>
      <c r="T18" s="16"/>
      <c r="U18" s="16"/>
      <c r="V18" s="16"/>
      <c r="W18" s="16"/>
      <c r="X18" s="16"/>
      <c r="Y18" s="16"/>
      <c r="Z18" s="16"/>
      <c r="AA18" s="16"/>
      <c r="AB18" s="16"/>
    </row>
    <row r="19" spans="1:28" ht="13.2">
      <c r="A19" s="362"/>
      <c r="B19" s="462" t="s">
        <v>938</v>
      </c>
      <c r="C19" s="461"/>
      <c r="D19" s="12"/>
      <c r="E19" s="12"/>
      <c r="F19" s="21"/>
      <c r="G19" s="21"/>
      <c r="H19" s="16"/>
      <c r="I19" s="16"/>
      <c r="J19" s="16"/>
      <c r="K19" s="16"/>
      <c r="L19" s="16"/>
      <c r="M19" s="16"/>
      <c r="N19" s="16"/>
      <c r="O19" s="16"/>
      <c r="P19" s="16"/>
      <c r="Q19" s="16"/>
      <c r="R19" s="16"/>
      <c r="S19" s="16"/>
      <c r="T19" s="16"/>
      <c r="U19" s="16"/>
      <c r="V19" s="16"/>
      <c r="W19" s="16"/>
      <c r="X19" s="16"/>
      <c r="Y19" s="16"/>
      <c r="Z19" s="16"/>
      <c r="AA19" s="16"/>
      <c r="AB19" s="16"/>
    </row>
    <row r="20" spans="1:28" ht="13.2">
      <c r="A20" s="362"/>
      <c r="B20" s="462" t="s">
        <v>939</v>
      </c>
      <c r="C20" s="461"/>
      <c r="D20" s="12"/>
      <c r="E20" s="12"/>
      <c r="F20" s="21"/>
      <c r="G20" s="21"/>
      <c r="H20" s="16"/>
      <c r="I20" s="16"/>
      <c r="J20" s="16"/>
      <c r="K20" s="16"/>
      <c r="L20" s="16"/>
      <c r="M20" s="16"/>
      <c r="N20" s="16"/>
      <c r="O20" s="16"/>
      <c r="P20" s="16"/>
      <c r="Q20" s="16"/>
      <c r="R20" s="16"/>
      <c r="S20" s="16"/>
      <c r="T20" s="16"/>
      <c r="U20" s="16"/>
      <c r="V20" s="16"/>
      <c r="W20" s="16"/>
      <c r="X20" s="16"/>
      <c r="Y20" s="16"/>
      <c r="Z20" s="16"/>
      <c r="AA20" s="16"/>
      <c r="AB20" s="16"/>
    </row>
    <row r="21" spans="1:28" ht="39.6">
      <c r="A21" s="362"/>
      <c r="B21" s="462" t="s">
        <v>940</v>
      </c>
      <c r="C21" s="461" t="s">
        <v>23</v>
      </c>
      <c r="D21" s="12" t="s">
        <v>11461</v>
      </c>
      <c r="E21" s="12" t="s">
        <v>11462</v>
      </c>
      <c r="F21" s="21" t="s">
        <v>11463</v>
      </c>
      <c r="G21" s="21" t="s">
        <v>11464</v>
      </c>
      <c r="H21" s="16"/>
      <c r="I21" s="16"/>
      <c r="J21" s="16"/>
      <c r="K21" s="16"/>
      <c r="L21" s="16"/>
      <c r="M21" s="16"/>
      <c r="N21" s="16"/>
      <c r="O21" s="16"/>
      <c r="P21" s="16"/>
      <c r="Q21" s="16"/>
      <c r="R21" s="16"/>
      <c r="S21" s="16"/>
      <c r="T21" s="16"/>
      <c r="U21" s="16"/>
      <c r="V21" s="16"/>
      <c r="W21" s="16"/>
      <c r="X21" s="16"/>
      <c r="Y21" s="16"/>
      <c r="Z21" s="16"/>
      <c r="AA21" s="16"/>
      <c r="AB21" s="16"/>
    </row>
    <row r="22" spans="1:28" ht="39.6">
      <c r="A22" s="362"/>
      <c r="B22" s="462" t="s">
        <v>940</v>
      </c>
      <c r="C22" s="461" t="s">
        <v>23</v>
      </c>
      <c r="D22" s="12" t="s">
        <v>11465</v>
      </c>
      <c r="E22" s="12" t="s">
        <v>11466</v>
      </c>
      <c r="F22" s="21" t="s">
        <v>11467</v>
      </c>
      <c r="G22" s="21" t="s">
        <v>11468</v>
      </c>
      <c r="H22" s="16"/>
      <c r="I22" s="16"/>
      <c r="J22" s="16"/>
      <c r="K22" s="16"/>
      <c r="L22" s="16"/>
      <c r="M22" s="16"/>
      <c r="N22" s="16"/>
      <c r="O22" s="16"/>
      <c r="P22" s="16"/>
      <c r="Q22" s="16"/>
      <c r="R22" s="16"/>
      <c r="S22" s="16"/>
      <c r="T22" s="16"/>
      <c r="U22" s="16"/>
      <c r="V22" s="16"/>
      <c r="W22" s="16"/>
      <c r="X22" s="16"/>
      <c r="Y22" s="16"/>
      <c r="Z22" s="16"/>
      <c r="AA22" s="16"/>
      <c r="AB22" s="16"/>
    </row>
    <row r="23" spans="1:28" ht="39.6">
      <c r="A23" s="362"/>
      <c r="B23" s="462" t="s">
        <v>940</v>
      </c>
      <c r="C23" s="461" t="s">
        <v>23</v>
      </c>
      <c r="D23" s="12" t="s">
        <v>11469</v>
      </c>
      <c r="E23" s="12" t="s">
        <v>11470</v>
      </c>
      <c r="F23" s="21" t="s">
        <v>11471</v>
      </c>
      <c r="G23" s="21" t="s">
        <v>11472</v>
      </c>
      <c r="H23" s="16"/>
      <c r="I23" s="16"/>
      <c r="J23" s="16"/>
      <c r="K23" s="16"/>
      <c r="L23" s="16"/>
      <c r="M23" s="16"/>
      <c r="N23" s="16"/>
      <c r="O23" s="16"/>
      <c r="P23" s="16"/>
      <c r="Q23" s="16"/>
      <c r="R23" s="16"/>
      <c r="S23" s="16"/>
      <c r="T23" s="16"/>
      <c r="U23" s="16"/>
      <c r="V23" s="16"/>
      <c r="W23" s="16"/>
      <c r="X23" s="16"/>
      <c r="Y23" s="16"/>
      <c r="Z23" s="16"/>
      <c r="AA23" s="16"/>
      <c r="AB23" s="16"/>
    </row>
    <row r="24" spans="1:28" ht="52.8">
      <c r="A24" s="362"/>
      <c r="B24" s="462" t="s">
        <v>940</v>
      </c>
      <c r="C24" s="461" t="s">
        <v>23</v>
      </c>
      <c r="D24" s="12" t="s">
        <v>11473</v>
      </c>
      <c r="E24" s="12" t="s">
        <v>11474</v>
      </c>
      <c r="F24" s="21" t="s">
        <v>11475</v>
      </c>
      <c r="G24" s="21" t="s">
        <v>11476</v>
      </c>
      <c r="H24" s="16"/>
      <c r="I24" s="16"/>
      <c r="J24" s="16"/>
      <c r="K24" s="16"/>
      <c r="L24" s="16"/>
      <c r="M24" s="16"/>
      <c r="N24" s="16"/>
      <c r="O24" s="16"/>
      <c r="P24" s="16"/>
      <c r="Q24" s="16"/>
      <c r="R24" s="16"/>
      <c r="S24" s="16"/>
      <c r="T24" s="16"/>
      <c r="U24" s="16"/>
      <c r="V24" s="16"/>
      <c r="W24" s="16"/>
      <c r="X24" s="16"/>
      <c r="Y24" s="16"/>
      <c r="Z24" s="16"/>
      <c r="AA24" s="16"/>
      <c r="AB24" s="16"/>
    </row>
    <row r="25" spans="1:28" ht="26.4">
      <c r="A25" s="362"/>
      <c r="B25" s="462" t="s">
        <v>941</v>
      </c>
      <c r="C25" s="461" t="s">
        <v>23</v>
      </c>
      <c r="D25" s="12" t="s">
        <v>11477</v>
      </c>
      <c r="E25" s="12" t="s">
        <v>11478</v>
      </c>
      <c r="F25" s="21" t="s">
        <v>11479</v>
      </c>
      <c r="G25" s="21" t="s">
        <v>11480</v>
      </c>
      <c r="H25" s="16"/>
      <c r="I25" s="16"/>
      <c r="J25" s="16"/>
      <c r="K25" s="16"/>
      <c r="L25" s="16"/>
      <c r="M25" s="16"/>
      <c r="N25" s="16"/>
      <c r="O25" s="16"/>
      <c r="P25" s="16"/>
      <c r="Q25" s="16"/>
      <c r="R25" s="16"/>
      <c r="S25" s="16"/>
      <c r="T25" s="16"/>
      <c r="U25" s="16"/>
      <c r="V25" s="16"/>
      <c r="W25" s="16"/>
      <c r="X25" s="16"/>
      <c r="Y25" s="16"/>
      <c r="Z25" s="16"/>
      <c r="AA25" s="16"/>
      <c r="AB25" s="16"/>
    </row>
    <row r="26" spans="1:28" ht="26.4">
      <c r="A26" s="362"/>
      <c r="B26" s="462" t="s">
        <v>941</v>
      </c>
      <c r="C26" s="461" t="s">
        <v>23</v>
      </c>
      <c r="D26" s="12" t="s">
        <v>11481</v>
      </c>
      <c r="E26" s="12" t="s">
        <v>11482</v>
      </c>
      <c r="F26" s="21" t="s">
        <v>11483</v>
      </c>
      <c r="G26" s="21" t="s">
        <v>11484</v>
      </c>
      <c r="H26" s="16"/>
      <c r="I26" s="16"/>
      <c r="J26" s="16"/>
      <c r="K26" s="16"/>
      <c r="L26" s="16"/>
      <c r="M26" s="16"/>
      <c r="N26" s="16"/>
      <c r="O26" s="16"/>
      <c r="P26" s="16"/>
      <c r="Q26" s="16"/>
      <c r="R26" s="16"/>
      <c r="S26" s="16"/>
      <c r="T26" s="16"/>
      <c r="U26" s="16"/>
      <c r="V26" s="16"/>
      <c r="W26" s="16"/>
      <c r="X26" s="16"/>
      <c r="Y26" s="16"/>
      <c r="Z26" s="16"/>
      <c r="AA26" s="16"/>
      <c r="AB26" s="16"/>
    </row>
    <row r="27" spans="1:28" ht="52.8">
      <c r="A27" s="362"/>
      <c r="B27" s="463" t="s">
        <v>942</v>
      </c>
      <c r="C27" s="464" t="s">
        <v>23</v>
      </c>
      <c r="D27" s="12" t="s">
        <v>11485</v>
      </c>
      <c r="E27" s="12" t="s">
        <v>11486</v>
      </c>
      <c r="F27" s="21" t="s">
        <v>11487</v>
      </c>
      <c r="G27" s="21" t="s">
        <v>11488</v>
      </c>
      <c r="H27" s="16"/>
      <c r="I27" s="16"/>
      <c r="J27" s="16"/>
      <c r="K27" s="16"/>
      <c r="L27" s="16"/>
      <c r="M27" s="16"/>
      <c r="N27" s="16"/>
      <c r="O27" s="16"/>
      <c r="P27" s="16"/>
      <c r="Q27" s="16"/>
      <c r="R27" s="16"/>
      <c r="S27" s="16"/>
      <c r="T27" s="16"/>
      <c r="U27" s="16"/>
      <c r="V27" s="16"/>
      <c r="W27" s="16"/>
      <c r="X27" s="16"/>
      <c r="Y27" s="16"/>
      <c r="Z27" s="16"/>
      <c r="AA27" s="16"/>
      <c r="AB27" s="16"/>
    </row>
    <row r="28" spans="1:28" ht="39.6">
      <c r="A28" s="362"/>
      <c r="B28" s="463" t="s">
        <v>942</v>
      </c>
      <c r="C28" s="464" t="s">
        <v>23</v>
      </c>
      <c r="D28" s="12" t="s">
        <v>11489</v>
      </c>
      <c r="E28" s="12" t="s">
        <v>11490</v>
      </c>
      <c r="F28" s="21" t="s">
        <v>11491</v>
      </c>
      <c r="G28" s="21" t="s">
        <v>11492</v>
      </c>
      <c r="H28" s="16"/>
      <c r="I28" s="16"/>
      <c r="J28" s="16"/>
      <c r="K28" s="16"/>
      <c r="L28" s="16"/>
      <c r="M28" s="16"/>
      <c r="N28" s="16"/>
      <c r="O28" s="16"/>
      <c r="P28" s="16"/>
      <c r="Q28" s="16"/>
      <c r="R28" s="16"/>
      <c r="S28" s="16"/>
      <c r="T28" s="16"/>
      <c r="U28" s="16"/>
      <c r="V28" s="16"/>
      <c r="W28" s="16"/>
      <c r="X28" s="16"/>
      <c r="Y28" s="16"/>
      <c r="Z28" s="16"/>
      <c r="AA28" s="16"/>
      <c r="AB28" s="16"/>
    </row>
    <row r="29" spans="1:28" ht="66">
      <c r="A29" s="362"/>
      <c r="B29" s="463" t="s">
        <v>942</v>
      </c>
      <c r="C29" s="464" t="s">
        <v>11</v>
      </c>
      <c r="D29" s="12" t="s">
        <v>11493</v>
      </c>
      <c r="E29" s="12" t="s">
        <v>11494</v>
      </c>
      <c r="F29" s="21" t="s">
        <v>11495</v>
      </c>
      <c r="G29" s="21" t="s">
        <v>11496</v>
      </c>
      <c r="H29" s="16"/>
      <c r="I29" s="16"/>
      <c r="J29" s="16"/>
      <c r="K29" s="16"/>
      <c r="L29" s="16"/>
      <c r="M29" s="16"/>
      <c r="N29" s="16"/>
      <c r="O29" s="16"/>
      <c r="P29" s="16"/>
      <c r="Q29" s="16"/>
      <c r="R29" s="16"/>
      <c r="S29" s="16"/>
      <c r="T29" s="16"/>
      <c r="U29" s="16"/>
      <c r="V29" s="16"/>
      <c r="W29" s="16"/>
      <c r="X29" s="16"/>
      <c r="Y29" s="16"/>
      <c r="Z29" s="16"/>
      <c r="AA29" s="16"/>
      <c r="AB29" s="16"/>
    </row>
    <row r="30" spans="1:28" ht="26.4">
      <c r="A30" s="362"/>
      <c r="B30" s="463" t="s">
        <v>942</v>
      </c>
      <c r="C30" s="464" t="s">
        <v>23</v>
      </c>
      <c r="D30" s="12" t="s">
        <v>11497</v>
      </c>
      <c r="E30" s="12" t="s">
        <v>11498</v>
      </c>
      <c r="F30" s="12" t="s">
        <v>11499</v>
      </c>
      <c r="G30" s="21" t="s">
        <v>11500</v>
      </c>
      <c r="H30" s="16"/>
      <c r="I30" s="16"/>
      <c r="J30" s="16"/>
      <c r="K30" s="16"/>
      <c r="L30" s="16"/>
      <c r="M30" s="16"/>
      <c r="N30" s="16"/>
      <c r="O30" s="16"/>
      <c r="P30" s="16"/>
      <c r="Q30" s="16"/>
      <c r="R30" s="16"/>
      <c r="S30" s="16"/>
      <c r="T30" s="16"/>
      <c r="U30" s="16"/>
      <c r="V30" s="16"/>
      <c r="W30" s="16"/>
      <c r="X30" s="16"/>
      <c r="Y30" s="16"/>
      <c r="Z30" s="16"/>
      <c r="AA30" s="16"/>
      <c r="AB30" s="16"/>
    </row>
    <row r="31" spans="1:28" ht="26.4">
      <c r="A31" s="362"/>
      <c r="B31" s="463" t="s">
        <v>942</v>
      </c>
      <c r="C31" s="464" t="s">
        <v>11</v>
      </c>
      <c r="D31" s="12" t="s">
        <v>11501</v>
      </c>
      <c r="E31" s="12" t="s">
        <v>11502</v>
      </c>
      <c r="F31" s="21" t="s">
        <v>11503</v>
      </c>
      <c r="G31" s="21" t="s">
        <v>11504</v>
      </c>
      <c r="H31" s="16"/>
      <c r="I31" s="16"/>
      <c r="J31" s="16"/>
      <c r="K31" s="16"/>
      <c r="L31" s="16"/>
      <c r="M31" s="16"/>
      <c r="N31" s="16"/>
      <c r="O31" s="16"/>
      <c r="P31" s="16"/>
      <c r="Q31" s="16"/>
      <c r="R31" s="16"/>
      <c r="S31" s="16"/>
      <c r="T31" s="16"/>
      <c r="U31" s="16"/>
      <c r="V31" s="16"/>
      <c r="W31" s="16"/>
      <c r="X31" s="16"/>
      <c r="Y31" s="16"/>
      <c r="Z31" s="16"/>
      <c r="AA31" s="16"/>
      <c r="AB31" s="16"/>
    </row>
    <row r="32" spans="1:28" ht="26.4">
      <c r="A32" s="362"/>
      <c r="B32" s="465" t="s">
        <v>950</v>
      </c>
      <c r="C32" s="461" t="s">
        <v>11</v>
      </c>
      <c r="D32" s="12" t="s">
        <v>11505</v>
      </c>
      <c r="E32" s="12" t="s">
        <v>11506</v>
      </c>
      <c r="F32" s="21" t="s">
        <v>11507</v>
      </c>
      <c r="G32" s="21" t="s">
        <v>11508</v>
      </c>
      <c r="H32" s="16"/>
      <c r="I32" s="16"/>
      <c r="J32" s="16"/>
      <c r="K32" s="16"/>
      <c r="L32" s="16"/>
      <c r="M32" s="16"/>
      <c r="N32" s="16"/>
      <c r="O32" s="16"/>
      <c r="P32" s="16"/>
      <c r="Q32" s="16"/>
      <c r="R32" s="16"/>
      <c r="S32" s="16"/>
      <c r="T32" s="16"/>
      <c r="U32" s="16"/>
      <c r="V32" s="16"/>
      <c r="W32" s="16"/>
      <c r="X32" s="16"/>
      <c r="Y32" s="16"/>
      <c r="Z32" s="16"/>
      <c r="AA32" s="16"/>
      <c r="AB32" s="16"/>
    </row>
    <row r="33" spans="1:28" ht="39.6">
      <c r="A33" s="362"/>
      <c r="B33" s="465" t="s">
        <v>950</v>
      </c>
      <c r="C33" s="461" t="s">
        <v>11</v>
      </c>
      <c r="D33" s="12" t="s">
        <v>11509</v>
      </c>
      <c r="E33" s="12" t="s">
        <v>11510</v>
      </c>
      <c r="F33" s="21" t="s">
        <v>11511</v>
      </c>
      <c r="G33" s="21" t="s">
        <v>11512</v>
      </c>
      <c r="H33" s="16"/>
      <c r="I33" s="16"/>
      <c r="J33" s="16"/>
      <c r="K33" s="16"/>
      <c r="L33" s="16"/>
      <c r="M33" s="16"/>
      <c r="N33" s="16"/>
      <c r="O33" s="16"/>
      <c r="P33" s="16"/>
      <c r="Q33" s="16"/>
      <c r="R33" s="16"/>
      <c r="S33" s="16"/>
      <c r="T33" s="16"/>
      <c r="U33" s="16"/>
      <c r="V33" s="16"/>
      <c r="W33" s="16"/>
      <c r="X33" s="16"/>
      <c r="Y33" s="16"/>
      <c r="Z33" s="16"/>
      <c r="AA33" s="16"/>
      <c r="AB33" s="16"/>
    </row>
    <row r="34" spans="1:28" ht="26.4">
      <c r="A34" s="362"/>
      <c r="B34" s="465" t="s">
        <v>950</v>
      </c>
      <c r="C34" s="461" t="s">
        <v>11</v>
      </c>
      <c r="D34" s="12" t="s">
        <v>11513</v>
      </c>
      <c r="E34" s="12" t="s">
        <v>11514</v>
      </c>
      <c r="F34" s="21" t="s">
        <v>11515</v>
      </c>
      <c r="G34" s="21" t="s">
        <v>11516</v>
      </c>
      <c r="H34" s="16"/>
      <c r="I34" s="16"/>
      <c r="J34" s="16"/>
      <c r="K34" s="16"/>
      <c r="L34" s="16"/>
      <c r="M34" s="16"/>
      <c r="N34" s="16"/>
      <c r="O34" s="16"/>
      <c r="P34" s="16"/>
      <c r="Q34" s="16"/>
      <c r="R34" s="16"/>
      <c r="S34" s="16"/>
      <c r="T34" s="16"/>
      <c r="U34" s="16"/>
      <c r="V34" s="16"/>
      <c r="W34" s="16"/>
      <c r="X34" s="16"/>
      <c r="Y34" s="16"/>
      <c r="Z34" s="16"/>
      <c r="AA34" s="16"/>
      <c r="AB34" s="16"/>
    </row>
    <row r="35" spans="1:28" ht="26.4">
      <c r="A35" s="362"/>
      <c r="B35" s="465" t="s">
        <v>950</v>
      </c>
      <c r="C35" s="461" t="s">
        <v>11</v>
      </c>
      <c r="D35" s="12" t="s">
        <v>11517</v>
      </c>
      <c r="E35" s="12" t="s">
        <v>11518</v>
      </c>
      <c r="F35" s="21" t="s">
        <v>11519</v>
      </c>
      <c r="G35" s="21" t="s">
        <v>11520</v>
      </c>
      <c r="H35" s="16"/>
      <c r="I35" s="16"/>
      <c r="J35" s="16"/>
      <c r="K35" s="16"/>
      <c r="L35" s="16"/>
      <c r="M35" s="16"/>
      <c r="N35" s="16"/>
      <c r="O35" s="16"/>
      <c r="P35" s="16"/>
      <c r="Q35" s="16"/>
      <c r="R35" s="16"/>
      <c r="S35" s="16"/>
      <c r="T35" s="16"/>
      <c r="U35" s="16"/>
      <c r="V35" s="16"/>
      <c r="W35" s="16"/>
      <c r="X35" s="16"/>
      <c r="Y35" s="16"/>
      <c r="Z35" s="16"/>
      <c r="AA35" s="16"/>
      <c r="AB35" s="16"/>
    </row>
    <row r="36" spans="1:28" ht="26.4">
      <c r="A36" s="362"/>
      <c r="B36" s="465" t="s">
        <v>950</v>
      </c>
      <c r="C36" s="461" t="s">
        <v>11</v>
      </c>
      <c r="D36" s="12" t="s">
        <v>11521</v>
      </c>
      <c r="E36" s="12" t="s">
        <v>11522</v>
      </c>
      <c r="F36" s="21" t="s">
        <v>11523</v>
      </c>
      <c r="G36" s="21" t="s">
        <v>11524</v>
      </c>
      <c r="H36" s="16"/>
      <c r="I36" s="16"/>
      <c r="J36" s="16"/>
      <c r="K36" s="16"/>
      <c r="L36" s="16"/>
      <c r="M36" s="16"/>
      <c r="N36" s="16"/>
      <c r="O36" s="16"/>
      <c r="P36" s="16"/>
      <c r="Q36" s="16"/>
      <c r="R36" s="16"/>
      <c r="S36" s="16"/>
      <c r="T36" s="16"/>
      <c r="U36" s="16"/>
      <c r="V36" s="16"/>
      <c r="W36" s="16"/>
      <c r="X36" s="16"/>
      <c r="Y36" s="16"/>
      <c r="Z36" s="16"/>
      <c r="AA36" s="16"/>
      <c r="AB36" s="16"/>
    </row>
    <row r="37" spans="1:28" ht="26.4">
      <c r="A37" s="362"/>
      <c r="B37" s="465" t="s">
        <v>950</v>
      </c>
      <c r="C37" s="461" t="s">
        <v>23</v>
      </c>
      <c r="D37" s="12" t="s">
        <v>11525</v>
      </c>
      <c r="E37" s="12" t="s">
        <v>11526</v>
      </c>
      <c r="F37" s="21" t="s">
        <v>11527</v>
      </c>
      <c r="G37" s="21" t="s">
        <v>11528</v>
      </c>
      <c r="H37" s="16"/>
      <c r="I37" s="16"/>
      <c r="J37" s="16"/>
      <c r="K37" s="16"/>
      <c r="L37" s="16"/>
      <c r="M37" s="16"/>
      <c r="N37" s="16"/>
      <c r="O37" s="16"/>
      <c r="P37" s="16"/>
      <c r="Q37" s="16"/>
      <c r="R37" s="16"/>
      <c r="S37" s="16"/>
      <c r="T37" s="16"/>
      <c r="U37" s="16"/>
      <c r="V37" s="16"/>
      <c r="W37" s="16"/>
      <c r="X37" s="16"/>
      <c r="Y37" s="16"/>
      <c r="Z37" s="16"/>
      <c r="AA37" s="16"/>
      <c r="AB37" s="16"/>
    </row>
    <row r="38" spans="1:28" ht="52.8">
      <c r="A38" s="362"/>
      <c r="B38" s="465" t="s">
        <v>950</v>
      </c>
      <c r="C38" s="461" t="s">
        <v>11</v>
      </c>
      <c r="D38" s="12" t="s">
        <v>11529</v>
      </c>
      <c r="E38" s="12" t="s">
        <v>11530</v>
      </c>
      <c r="F38" s="21" t="s">
        <v>11531</v>
      </c>
      <c r="G38" s="21" t="s">
        <v>11532</v>
      </c>
      <c r="H38" s="16"/>
      <c r="I38" s="16"/>
      <c r="J38" s="16"/>
      <c r="K38" s="16"/>
      <c r="L38" s="16"/>
      <c r="M38" s="16"/>
      <c r="N38" s="16"/>
      <c r="O38" s="16"/>
      <c r="P38" s="16"/>
      <c r="Q38" s="16"/>
      <c r="R38" s="16"/>
      <c r="S38" s="16"/>
      <c r="T38" s="16"/>
      <c r="U38" s="16"/>
      <c r="V38" s="16"/>
      <c r="W38" s="16"/>
      <c r="X38" s="16"/>
      <c r="Y38" s="16"/>
      <c r="Z38" s="16"/>
      <c r="AA38" s="16"/>
      <c r="AB38" s="16"/>
    </row>
    <row r="39" spans="1:28" ht="66">
      <c r="A39" s="362"/>
      <c r="B39" s="465" t="s">
        <v>950</v>
      </c>
      <c r="C39" s="461" t="s">
        <v>11</v>
      </c>
      <c r="D39" s="12" t="s">
        <v>11533</v>
      </c>
      <c r="E39" s="12" t="s">
        <v>11534</v>
      </c>
      <c r="F39" s="21" t="s">
        <v>11535</v>
      </c>
      <c r="G39" s="21" t="s">
        <v>11536</v>
      </c>
      <c r="H39" s="16"/>
      <c r="I39" s="16"/>
      <c r="J39" s="16"/>
      <c r="K39" s="16"/>
      <c r="L39" s="16"/>
      <c r="M39" s="16"/>
      <c r="N39" s="16"/>
      <c r="O39" s="16"/>
      <c r="P39" s="16"/>
      <c r="Q39" s="16"/>
      <c r="R39" s="16"/>
      <c r="S39" s="16"/>
      <c r="T39" s="16"/>
      <c r="U39" s="16"/>
      <c r="V39" s="16"/>
      <c r="W39" s="16"/>
      <c r="X39" s="16"/>
      <c r="Y39" s="16"/>
      <c r="Z39" s="16"/>
      <c r="AA39" s="16"/>
      <c r="AB39" s="16"/>
    </row>
    <row r="40" spans="1:28" ht="26.4">
      <c r="A40" s="362"/>
      <c r="B40" s="465" t="s">
        <v>951</v>
      </c>
      <c r="C40" s="461" t="s">
        <v>10</v>
      </c>
      <c r="D40" s="12" t="s">
        <v>11537</v>
      </c>
      <c r="E40" s="12" t="s">
        <v>11538</v>
      </c>
      <c r="F40" s="21" t="s">
        <v>11539</v>
      </c>
      <c r="G40" s="21" t="s">
        <v>11540</v>
      </c>
      <c r="H40" s="16"/>
      <c r="I40" s="16"/>
      <c r="J40" s="16"/>
      <c r="K40" s="16"/>
      <c r="L40" s="16"/>
      <c r="M40" s="16"/>
      <c r="N40" s="16"/>
      <c r="O40" s="16"/>
      <c r="P40" s="16"/>
      <c r="Q40" s="16"/>
      <c r="R40" s="16"/>
      <c r="S40" s="16"/>
      <c r="T40" s="16"/>
      <c r="U40" s="16"/>
      <c r="V40" s="16"/>
      <c r="W40" s="16"/>
      <c r="X40" s="16"/>
      <c r="Y40" s="16"/>
      <c r="Z40" s="16"/>
      <c r="AA40" s="16"/>
      <c r="AB40" s="16"/>
    </row>
    <row r="41" spans="1:28" ht="52.8">
      <c r="A41" s="362"/>
      <c r="B41" s="465" t="s">
        <v>951</v>
      </c>
      <c r="C41" s="461" t="s">
        <v>23</v>
      </c>
      <c r="D41" s="12" t="s">
        <v>11541</v>
      </c>
      <c r="E41" s="12" t="s">
        <v>11542</v>
      </c>
      <c r="F41" s="21" t="s">
        <v>11543</v>
      </c>
      <c r="G41" s="21" t="s">
        <v>11544</v>
      </c>
      <c r="H41" s="16"/>
      <c r="I41" s="16"/>
      <c r="J41" s="16"/>
      <c r="K41" s="16"/>
      <c r="L41" s="16"/>
      <c r="M41" s="16"/>
      <c r="N41" s="16"/>
      <c r="O41" s="16"/>
      <c r="P41" s="16"/>
      <c r="Q41" s="16"/>
      <c r="R41" s="16"/>
      <c r="S41" s="16"/>
      <c r="T41" s="16"/>
      <c r="U41" s="16"/>
      <c r="V41" s="16"/>
      <c r="W41" s="16"/>
      <c r="X41" s="16"/>
      <c r="Y41" s="16"/>
      <c r="Z41" s="16"/>
      <c r="AA41" s="16"/>
      <c r="AB41" s="16"/>
    </row>
    <row r="42" spans="1:28" ht="52.8">
      <c r="A42" s="362"/>
      <c r="B42" s="465" t="s">
        <v>951</v>
      </c>
      <c r="C42" s="461"/>
      <c r="D42" s="12" t="s">
        <v>11545</v>
      </c>
      <c r="E42" s="12" t="s">
        <v>11546</v>
      </c>
      <c r="F42" s="21" t="s">
        <v>11547</v>
      </c>
      <c r="G42" s="21"/>
      <c r="H42" s="16"/>
      <c r="I42" s="16"/>
      <c r="J42" s="16"/>
      <c r="K42" s="16"/>
      <c r="L42" s="16"/>
      <c r="M42" s="16"/>
      <c r="N42" s="16"/>
      <c r="O42" s="16"/>
      <c r="P42" s="16"/>
      <c r="Q42" s="16"/>
      <c r="R42" s="16"/>
      <c r="S42" s="16"/>
      <c r="T42" s="16"/>
      <c r="U42" s="16"/>
      <c r="V42" s="16"/>
      <c r="W42" s="16"/>
      <c r="X42" s="16"/>
      <c r="Y42" s="16"/>
      <c r="Z42" s="16"/>
      <c r="AA42" s="16"/>
      <c r="AB42" s="16"/>
    </row>
    <row r="43" spans="1:28" ht="26.4">
      <c r="A43" s="362"/>
      <c r="B43" s="465" t="s">
        <v>951</v>
      </c>
      <c r="C43" s="461" t="s">
        <v>11</v>
      </c>
      <c r="D43" s="12" t="s">
        <v>11548</v>
      </c>
      <c r="E43" s="12" t="s">
        <v>11549</v>
      </c>
      <c r="F43" s="21" t="s">
        <v>11550</v>
      </c>
      <c r="G43" s="21" t="s">
        <v>11551</v>
      </c>
      <c r="H43" s="16"/>
      <c r="I43" s="16"/>
      <c r="J43" s="16"/>
      <c r="K43" s="16"/>
      <c r="L43" s="16"/>
      <c r="M43" s="16"/>
      <c r="N43" s="16"/>
      <c r="O43" s="16"/>
      <c r="P43" s="16"/>
      <c r="Q43" s="16"/>
      <c r="R43" s="16"/>
      <c r="S43" s="16"/>
      <c r="T43" s="16"/>
      <c r="U43" s="16"/>
      <c r="V43" s="16"/>
      <c r="W43" s="16"/>
      <c r="X43" s="16"/>
      <c r="Y43" s="16"/>
      <c r="Z43" s="16"/>
      <c r="AA43" s="16"/>
      <c r="AB43" s="16"/>
    </row>
    <row r="44" spans="1:28" ht="39.6">
      <c r="A44" s="362"/>
      <c r="B44" s="465" t="s">
        <v>951</v>
      </c>
      <c r="C44" s="461" t="s">
        <v>11</v>
      </c>
      <c r="D44" s="12" t="s">
        <v>11552</v>
      </c>
      <c r="E44" s="12" t="s">
        <v>11553</v>
      </c>
      <c r="F44" s="21" t="s">
        <v>11554</v>
      </c>
      <c r="G44" s="21" t="s">
        <v>11555</v>
      </c>
      <c r="H44" s="16"/>
      <c r="I44" s="16"/>
      <c r="J44" s="16"/>
      <c r="K44" s="16"/>
      <c r="L44" s="16"/>
      <c r="M44" s="16"/>
      <c r="N44" s="16"/>
      <c r="O44" s="16"/>
      <c r="P44" s="16"/>
      <c r="Q44" s="16"/>
      <c r="R44" s="16"/>
      <c r="S44" s="16"/>
      <c r="T44" s="16"/>
      <c r="U44" s="16"/>
      <c r="V44" s="16"/>
      <c r="W44" s="16"/>
      <c r="X44" s="16"/>
      <c r="Y44" s="16"/>
      <c r="Z44" s="16"/>
      <c r="AA44" s="16"/>
      <c r="AB44" s="16"/>
    </row>
    <row r="45" spans="1:28" ht="26.4">
      <c r="A45" s="362"/>
      <c r="B45" s="465" t="s">
        <v>951</v>
      </c>
      <c r="C45" s="461" t="s">
        <v>11</v>
      </c>
      <c r="D45" s="12" t="s">
        <v>11556</v>
      </c>
      <c r="E45" s="12" t="s">
        <v>11557</v>
      </c>
      <c r="F45" s="21" t="s">
        <v>11558</v>
      </c>
      <c r="G45" s="21" t="s">
        <v>11559</v>
      </c>
      <c r="H45" s="16"/>
      <c r="I45" s="16"/>
      <c r="J45" s="16"/>
      <c r="K45" s="16"/>
      <c r="L45" s="16"/>
      <c r="M45" s="16"/>
      <c r="N45" s="16"/>
      <c r="O45" s="16"/>
      <c r="P45" s="16"/>
      <c r="Q45" s="16"/>
      <c r="R45" s="16"/>
      <c r="S45" s="16"/>
      <c r="T45" s="16"/>
      <c r="U45" s="16"/>
      <c r="V45" s="16"/>
      <c r="W45" s="16"/>
      <c r="X45" s="16"/>
      <c r="Y45" s="16"/>
      <c r="Z45" s="16"/>
      <c r="AA45" s="16"/>
      <c r="AB45" s="16"/>
    </row>
    <row r="46" spans="1:28" ht="39.6">
      <c r="A46" s="362"/>
      <c r="B46" s="465" t="s">
        <v>951</v>
      </c>
      <c r="C46" s="461" t="s">
        <v>11</v>
      </c>
      <c r="D46" s="12" t="s">
        <v>11560</v>
      </c>
      <c r="E46" s="12" t="s">
        <v>11561</v>
      </c>
      <c r="F46" s="21" t="s">
        <v>11562</v>
      </c>
      <c r="G46" s="21" t="s">
        <v>11551</v>
      </c>
      <c r="H46" s="16"/>
      <c r="I46" s="16"/>
      <c r="J46" s="16"/>
      <c r="K46" s="16"/>
      <c r="L46" s="16"/>
      <c r="M46" s="16"/>
      <c r="N46" s="16"/>
      <c r="O46" s="16"/>
      <c r="P46" s="16"/>
      <c r="Q46" s="16"/>
      <c r="R46" s="16"/>
      <c r="S46" s="16"/>
      <c r="T46" s="16"/>
      <c r="U46" s="16"/>
      <c r="V46" s="16"/>
      <c r="W46" s="16"/>
      <c r="X46" s="16"/>
      <c r="Y46" s="16"/>
      <c r="Z46" s="16"/>
      <c r="AA46" s="16"/>
      <c r="AB46" s="16"/>
    </row>
    <row r="47" spans="1:28" ht="26.4">
      <c r="A47" s="362"/>
      <c r="B47" s="465" t="s">
        <v>951</v>
      </c>
      <c r="C47" s="461" t="s">
        <v>11</v>
      </c>
      <c r="D47" s="12" t="s">
        <v>11563</v>
      </c>
      <c r="E47" s="12" t="s">
        <v>11564</v>
      </c>
      <c r="F47" s="21" t="s">
        <v>11565</v>
      </c>
      <c r="G47" s="21" t="s">
        <v>11566</v>
      </c>
      <c r="H47" s="16"/>
      <c r="I47" s="16"/>
      <c r="J47" s="16"/>
      <c r="K47" s="16"/>
      <c r="L47" s="16"/>
      <c r="M47" s="16"/>
      <c r="N47" s="16"/>
      <c r="O47" s="16"/>
      <c r="P47" s="16"/>
      <c r="Q47" s="16"/>
      <c r="R47" s="16"/>
      <c r="S47" s="16"/>
      <c r="T47" s="16"/>
      <c r="U47" s="16"/>
      <c r="V47" s="16"/>
      <c r="W47" s="16"/>
      <c r="X47" s="16"/>
      <c r="Y47" s="16"/>
      <c r="Z47" s="16"/>
      <c r="AA47" s="16"/>
      <c r="AB47" s="16"/>
    </row>
    <row r="48" spans="1:28" ht="26.4">
      <c r="A48" s="362"/>
      <c r="B48" s="465" t="s">
        <v>951</v>
      </c>
      <c r="C48" s="461" t="s">
        <v>11</v>
      </c>
      <c r="D48" s="466" t="s">
        <v>11567</v>
      </c>
      <c r="E48" s="466" t="s">
        <v>11568</v>
      </c>
      <c r="F48" s="467" t="s">
        <v>11569</v>
      </c>
      <c r="G48" s="468" t="s">
        <v>11570</v>
      </c>
      <c r="H48" s="16"/>
      <c r="I48" s="16"/>
      <c r="J48" s="16"/>
      <c r="K48" s="16"/>
      <c r="L48" s="16"/>
      <c r="M48" s="16"/>
      <c r="N48" s="16"/>
      <c r="O48" s="16"/>
      <c r="P48" s="16"/>
      <c r="Q48" s="16"/>
      <c r="R48" s="16"/>
      <c r="S48" s="16"/>
      <c r="T48" s="16"/>
      <c r="U48" s="16"/>
      <c r="V48" s="16"/>
      <c r="W48" s="16"/>
      <c r="X48" s="16"/>
      <c r="Y48" s="16"/>
      <c r="Z48" s="16"/>
      <c r="AA48" s="16"/>
      <c r="AB48" s="16"/>
    </row>
    <row r="49" spans="1:28" ht="26.4">
      <c r="A49" s="362"/>
      <c r="B49" s="469" t="s">
        <v>951</v>
      </c>
      <c r="C49" s="467" t="s">
        <v>103</v>
      </c>
      <c r="D49" s="466" t="s">
        <v>11571</v>
      </c>
      <c r="E49" s="466" t="s">
        <v>11572</v>
      </c>
      <c r="F49" s="467" t="s">
        <v>11573</v>
      </c>
      <c r="G49" s="82" t="s">
        <v>11574</v>
      </c>
      <c r="H49" s="16"/>
      <c r="I49" s="16"/>
      <c r="J49" s="16"/>
      <c r="K49" s="16"/>
      <c r="L49" s="16"/>
      <c r="M49" s="16"/>
      <c r="N49" s="16"/>
      <c r="O49" s="16"/>
      <c r="P49" s="16"/>
      <c r="Q49" s="16"/>
      <c r="R49" s="16"/>
      <c r="S49" s="16"/>
      <c r="T49" s="16"/>
      <c r="U49" s="16"/>
      <c r="V49" s="16"/>
      <c r="W49" s="16"/>
      <c r="X49" s="16"/>
      <c r="Y49" s="16"/>
      <c r="Z49" s="16"/>
      <c r="AA49" s="16"/>
      <c r="AB49" s="16"/>
    </row>
    <row r="50" spans="1:28" ht="26.4">
      <c r="A50" s="362"/>
      <c r="B50" s="465" t="s">
        <v>954</v>
      </c>
      <c r="C50" s="461" t="s">
        <v>11</v>
      </c>
      <c r="D50" s="12" t="s">
        <v>11575</v>
      </c>
      <c r="E50" s="12" t="s">
        <v>11576</v>
      </c>
      <c r="F50" s="21" t="s">
        <v>11577</v>
      </c>
      <c r="G50" s="21" t="s">
        <v>11578</v>
      </c>
      <c r="H50" s="16"/>
      <c r="I50" s="16"/>
      <c r="J50" s="16"/>
      <c r="K50" s="16"/>
      <c r="L50" s="16"/>
      <c r="M50" s="16"/>
      <c r="N50" s="16"/>
      <c r="O50" s="16"/>
      <c r="P50" s="16"/>
      <c r="Q50" s="16"/>
      <c r="R50" s="16"/>
      <c r="S50" s="16"/>
      <c r="T50" s="16"/>
      <c r="U50" s="16"/>
      <c r="V50" s="16"/>
      <c r="W50" s="16"/>
      <c r="X50" s="16"/>
      <c r="Y50" s="16"/>
      <c r="Z50" s="16"/>
      <c r="AA50" s="16"/>
      <c r="AB50" s="16"/>
    </row>
    <row r="51" spans="1:28" ht="26.4">
      <c r="A51" s="362"/>
      <c r="B51" s="465" t="s">
        <v>954</v>
      </c>
      <c r="C51" s="461" t="s">
        <v>11</v>
      </c>
      <c r="D51" s="12" t="s">
        <v>11579</v>
      </c>
      <c r="E51" s="12" t="s">
        <v>11580</v>
      </c>
      <c r="F51" s="21" t="s">
        <v>11581</v>
      </c>
      <c r="G51" s="21" t="s">
        <v>11582</v>
      </c>
      <c r="H51" s="16"/>
      <c r="I51" s="16"/>
      <c r="J51" s="16"/>
      <c r="K51" s="16"/>
      <c r="L51" s="16"/>
      <c r="M51" s="16"/>
      <c r="N51" s="16"/>
      <c r="O51" s="16"/>
      <c r="P51" s="16"/>
      <c r="Q51" s="16"/>
      <c r="R51" s="16"/>
      <c r="S51" s="16"/>
      <c r="T51" s="16"/>
      <c r="U51" s="16"/>
      <c r="V51" s="16"/>
      <c r="W51" s="16"/>
      <c r="X51" s="16"/>
      <c r="Y51" s="16"/>
      <c r="Z51" s="16"/>
      <c r="AA51" s="16"/>
      <c r="AB51" s="16"/>
    </row>
    <row r="52" spans="1:28" ht="26.4">
      <c r="A52" s="362"/>
      <c r="B52" s="465" t="s">
        <v>954</v>
      </c>
      <c r="C52" s="461" t="s">
        <v>23</v>
      </c>
      <c r="D52" s="12" t="s">
        <v>11583</v>
      </c>
      <c r="E52" s="12" t="s">
        <v>11584</v>
      </c>
      <c r="F52" s="21" t="s">
        <v>11585</v>
      </c>
      <c r="G52" s="21" t="s">
        <v>11586</v>
      </c>
      <c r="H52" s="16"/>
      <c r="I52" s="16"/>
      <c r="J52" s="16"/>
      <c r="K52" s="16"/>
      <c r="L52" s="16"/>
      <c r="M52" s="16"/>
      <c r="N52" s="16"/>
      <c r="O52" s="16"/>
      <c r="P52" s="16"/>
      <c r="Q52" s="16"/>
      <c r="R52" s="16"/>
      <c r="S52" s="16"/>
      <c r="T52" s="16"/>
      <c r="U52" s="16"/>
      <c r="V52" s="16"/>
      <c r="W52" s="16"/>
      <c r="X52" s="16"/>
      <c r="Y52" s="16"/>
      <c r="Z52" s="16"/>
      <c r="AA52" s="16"/>
      <c r="AB52" s="16"/>
    </row>
    <row r="53" spans="1:28" ht="39.6">
      <c r="A53" s="362"/>
      <c r="B53" s="465" t="s">
        <v>954</v>
      </c>
      <c r="C53" s="470" t="s">
        <v>103</v>
      </c>
      <c r="D53" s="12" t="s">
        <v>11587</v>
      </c>
      <c r="E53" s="12" t="s">
        <v>11588</v>
      </c>
      <c r="F53" s="21" t="s">
        <v>11589</v>
      </c>
      <c r="G53" s="21" t="s">
        <v>11590</v>
      </c>
      <c r="H53" s="16"/>
      <c r="I53" s="16"/>
      <c r="J53" s="16"/>
      <c r="K53" s="16"/>
      <c r="L53" s="16"/>
      <c r="M53" s="16"/>
      <c r="N53" s="16"/>
      <c r="O53" s="16"/>
      <c r="P53" s="16"/>
      <c r="Q53" s="16"/>
      <c r="R53" s="16"/>
      <c r="S53" s="16"/>
      <c r="T53" s="16"/>
      <c r="U53" s="16"/>
      <c r="V53" s="16"/>
      <c r="W53" s="16"/>
      <c r="X53" s="16"/>
      <c r="Y53" s="16"/>
      <c r="Z53" s="16"/>
      <c r="AA53" s="16"/>
      <c r="AB53" s="16"/>
    </row>
    <row r="54" spans="1:28" ht="28.5" customHeight="1">
      <c r="A54" s="362"/>
      <c r="B54" s="465" t="s">
        <v>954</v>
      </c>
      <c r="C54" s="470" t="s">
        <v>103</v>
      </c>
      <c r="D54" s="12" t="s">
        <v>11591</v>
      </c>
      <c r="E54" s="12" t="s">
        <v>11592</v>
      </c>
      <c r="F54" s="21" t="s">
        <v>11593</v>
      </c>
      <c r="G54" s="21" t="s">
        <v>11594</v>
      </c>
      <c r="H54" s="16"/>
      <c r="I54" s="16"/>
      <c r="J54" s="16"/>
      <c r="K54" s="16"/>
      <c r="L54" s="16"/>
      <c r="M54" s="16"/>
      <c r="N54" s="16"/>
      <c r="O54" s="16"/>
      <c r="P54" s="16"/>
      <c r="Q54" s="16"/>
      <c r="R54" s="16"/>
      <c r="S54" s="16"/>
      <c r="T54" s="16"/>
      <c r="U54" s="16"/>
      <c r="V54" s="16"/>
      <c r="W54" s="16"/>
      <c r="X54" s="16"/>
      <c r="Y54" s="16"/>
      <c r="Z54" s="16"/>
      <c r="AA54" s="16"/>
      <c r="AB54" s="16"/>
    </row>
    <row r="55" spans="1:28" ht="26.4">
      <c r="A55" s="362"/>
      <c r="B55" s="465" t="s">
        <v>954</v>
      </c>
      <c r="C55" s="461" t="s">
        <v>11</v>
      </c>
      <c r="D55" s="12" t="s">
        <v>11595</v>
      </c>
      <c r="E55" s="12" t="s">
        <v>11596</v>
      </c>
      <c r="F55" s="21" t="s">
        <v>11597</v>
      </c>
      <c r="G55" s="21" t="s">
        <v>11598</v>
      </c>
      <c r="H55" s="16"/>
      <c r="I55" s="16"/>
      <c r="J55" s="16"/>
      <c r="K55" s="16"/>
      <c r="L55" s="16"/>
      <c r="M55" s="16"/>
      <c r="N55" s="16"/>
      <c r="O55" s="16"/>
      <c r="P55" s="16"/>
      <c r="Q55" s="16"/>
      <c r="R55" s="16"/>
      <c r="S55" s="16"/>
      <c r="T55" s="16"/>
      <c r="U55" s="16"/>
      <c r="V55" s="16"/>
      <c r="W55" s="16"/>
      <c r="X55" s="16"/>
      <c r="Y55" s="16"/>
      <c r="Z55" s="16"/>
      <c r="AA55" s="16"/>
      <c r="AB55" s="16"/>
    </row>
    <row r="56" spans="1:28" ht="26.4">
      <c r="A56" s="362"/>
      <c r="B56" s="465" t="s">
        <v>954</v>
      </c>
      <c r="C56" s="461" t="s">
        <v>23</v>
      </c>
      <c r="D56" s="12" t="s">
        <v>11599</v>
      </c>
      <c r="E56" s="12" t="s">
        <v>11600</v>
      </c>
      <c r="F56" s="21" t="s">
        <v>11601</v>
      </c>
      <c r="G56" s="21" t="s">
        <v>11602</v>
      </c>
      <c r="H56" s="16"/>
      <c r="I56" s="16"/>
      <c r="J56" s="16"/>
      <c r="K56" s="16"/>
      <c r="L56" s="16"/>
      <c r="M56" s="16"/>
      <c r="N56" s="16"/>
      <c r="O56" s="16"/>
      <c r="P56" s="16"/>
      <c r="Q56" s="16"/>
      <c r="R56" s="16"/>
      <c r="S56" s="16"/>
      <c r="T56" s="16"/>
      <c r="U56" s="16"/>
      <c r="V56" s="16"/>
      <c r="W56" s="16"/>
      <c r="X56" s="16"/>
      <c r="Y56" s="16"/>
      <c r="Z56" s="16"/>
      <c r="AA56" s="16"/>
      <c r="AB56" s="16"/>
    </row>
    <row r="57" spans="1:28" ht="26.4">
      <c r="A57" s="362"/>
      <c r="B57" s="465" t="s">
        <v>955</v>
      </c>
      <c r="C57" s="461" t="s">
        <v>23</v>
      </c>
      <c r="D57" s="12" t="s">
        <v>11603</v>
      </c>
      <c r="E57" s="12" t="s">
        <v>11584</v>
      </c>
      <c r="F57" s="21" t="s">
        <v>11604</v>
      </c>
      <c r="G57" s="21" t="s">
        <v>11605</v>
      </c>
      <c r="H57" s="16"/>
      <c r="I57" s="16"/>
      <c r="J57" s="16"/>
      <c r="K57" s="16"/>
      <c r="L57" s="16"/>
      <c r="M57" s="16"/>
      <c r="N57" s="16"/>
      <c r="O57" s="16"/>
      <c r="P57" s="16"/>
      <c r="Q57" s="16"/>
      <c r="R57" s="16"/>
      <c r="S57" s="16"/>
      <c r="T57" s="16"/>
      <c r="U57" s="16"/>
      <c r="V57" s="16"/>
      <c r="W57" s="16"/>
      <c r="X57" s="16"/>
      <c r="Y57" s="16"/>
      <c r="Z57" s="16"/>
      <c r="AA57" s="16"/>
      <c r="AB57" s="16"/>
    </row>
    <row r="58" spans="1:28" ht="13.2">
      <c r="A58" s="362"/>
      <c r="B58" s="465" t="s">
        <v>956</v>
      </c>
      <c r="C58" s="461"/>
      <c r="D58" s="12"/>
      <c r="E58" s="12"/>
      <c r="F58" s="21"/>
      <c r="G58" s="21"/>
      <c r="H58" s="16"/>
      <c r="I58" s="16"/>
      <c r="J58" s="16"/>
      <c r="K58" s="16"/>
      <c r="L58" s="16"/>
      <c r="M58" s="16"/>
      <c r="N58" s="16"/>
      <c r="O58" s="16"/>
      <c r="P58" s="16"/>
      <c r="Q58" s="16"/>
      <c r="R58" s="16"/>
      <c r="S58" s="16"/>
      <c r="T58" s="16"/>
      <c r="U58" s="16"/>
      <c r="V58" s="16"/>
      <c r="W58" s="16"/>
      <c r="X58" s="16"/>
      <c r="Y58" s="16"/>
      <c r="Z58" s="16"/>
      <c r="AA58" s="16"/>
      <c r="AB58" s="16"/>
    </row>
    <row r="59" spans="1:28" ht="13.2">
      <c r="A59" s="362"/>
      <c r="B59" s="465" t="s">
        <v>957</v>
      </c>
      <c r="C59" s="461"/>
      <c r="D59" s="12"/>
      <c r="E59" s="12"/>
      <c r="F59" s="21"/>
      <c r="G59" s="21"/>
      <c r="H59" s="16"/>
      <c r="I59" s="16"/>
      <c r="J59" s="16"/>
      <c r="K59" s="16"/>
      <c r="L59" s="16"/>
      <c r="M59" s="16"/>
      <c r="N59" s="16"/>
      <c r="O59" s="16"/>
      <c r="P59" s="16"/>
      <c r="Q59" s="16"/>
      <c r="R59" s="16"/>
      <c r="S59" s="16"/>
      <c r="T59" s="16"/>
      <c r="U59" s="16"/>
      <c r="V59" s="16"/>
      <c r="W59" s="16"/>
      <c r="X59" s="16"/>
      <c r="Y59" s="16"/>
      <c r="Z59" s="16"/>
      <c r="AA59" s="16"/>
      <c r="AB59" s="16"/>
    </row>
    <row r="60" spans="1:28" ht="39.6">
      <c r="A60" s="362"/>
      <c r="B60" s="462" t="s">
        <v>958</v>
      </c>
      <c r="C60" s="461" t="s">
        <v>23</v>
      </c>
      <c r="D60" s="12" t="s">
        <v>11606</v>
      </c>
      <c r="E60" s="12" t="s">
        <v>11607</v>
      </c>
      <c r="F60" s="21" t="s">
        <v>11608</v>
      </c>
      <c r="G60" s="21" t="s">
        <v>11609</v>
      </c>
      <c r="H60" s="16"/>
      <c r="I60" s="16"/>
      <c r="J60" s="16"/>
      <c r="K60" s="16"/>
      <c r="L60" s="16"/>
      <c r="M60" s="16"/>
      <c r="N60" s="16"/>
      <c r="O60" s="16"/>
      <c r="P60" s="16"/>
      <c r="Q60" s="16"/>
      <c r="R60" s="16"/>
      <c r="S60" s="16"/>
      <c r="T60" s="16"/>
      <c r="U60" s="16"/>
      <c r="V60" s="16"/>
      <c r="W60" s="16"/>
      <c r="X60" s="16"/>
      <c r="Y60" s="16"/>
      <c r="Z60" s="16"/>
      <c r="AA60" s="16"/>
      <c r="AB60" s="16"/>
    </row>
    <row r="61" spans="1:28" ht="26.4">
      <c r="A61" s="16"/>
      <c r="B61" s="462" t="s">
        <v>958</v>
      </c>
      <c r="C61" s="24" t="s">
        <v>103</v>
      </c>
      <c r="D61" s="61" t="s">
        <v>11610</v>
      </c>
      <c r="E61" s="61" t="s">
        <v>11611</v>
      </c>
      <c r="F61" s="24" t="s">
        <v>11612</v>
      </c>
      <c r="G61" s="11" t="s">
        <v>11613</v>
      </c>
      <c r="H61" s="16"/>
      <c r="I61" s="16"/>
      <c r="J61" s="16"/>
      <c r="K61" s="16"/>
      <c r="L61" s="16"/>
      <c r="M61" s="16"/>
      <c r="N61" s="16"/>
      <c r="O61" s="16"/>
      <c r="P61" s="16"/>
      <c r="Q61" s="16"/>
      <c r="R61" s="16"/>
      <c r="S61" s="16"/>
      <c r="T61" s="16"/>
      <c r="U61" s="16"/>
      <c r="V61" s="16"/>
      <c r="W61" s="16"/>
      <c r="X61" s="16"/>
      <c r="Y61" s="16"/>
      <c r="Z61" s="16"/>
      <c r="AA61" s="16"/>
      <c r="AB61" s="16"/>
    </row>
    <row r="62" spans="1:28" ht="26.4">
      <c r="A62" s="16"/>
      <c r="B62" s="462" t="s">
        <v>958</v>
      </c>
      <c r="C62" s="24" t="s">
        <v>103</v>
      </c>
      <c r="D62" s="61" t="s">
        <v>11614</v>
      </c>
      <c r="E62" s="61" t="s">
        <v>11615</v>
      </c>
      <c r="F62" s="24" t="s">
        <v>11612</v>
      </c>
      <c r="G62" s="11" t="s">
        <v>11616</v>
      </c>
      <c r="H62" s="16"/>
      <c r="I62" s="16"/>
      <c r="J62" s="16"/>
      <c r="K62" s="16"/>
      <c r="L62" s="16"/>
      <c r="M62" s="16"/>
      <c r="N62" s="16"/>
      <c r="O62" s="16"/>
      <c r="P62" s="16"/>
      <c r="Q62" s="16"/>
      <c r="R62" s="16"/>
      <c r="S62" s="16"/>
      <c r="T62" s="16"/>
      <c r="U62" s="16"/>
      <c r="V62" s="16"/>
      <c r="W62" s="16"/>
      <c r="X62" s="16"/>
      <c r="Y62" s="16"/>
      <c r="Z62" s="16"/>
      <c r="AA62" s="16"/>
      <c r="AB62" s="16"/>
    </row>
    <row r="63" spans="1:28" ht="26.4">
      <c r="A63" s="16"/>
      <c r="B63" s="462" t="s">
        <v>958</v>
      </c>
      <c r="C63" s="24" t="s">
        <v>103</v>
      </c>
      <c r="D63" s="61" t="s">
        <v>11617</v>
      </c>
      <c r="E63" s="61" t="s">
        <v>11618</v>
      </c>
      <c r="F63" s="24" t="s">
        <v>11612</v>
      </c>
      <c r="G63" s="11" t="s">
        <v>11619</v>
      </c>
      <c r="H63" s="16"/>
      <c r="I63" s="16"/>
      <c r="J63" s="16"/>
      <c r="K63" s="16"/>
      <c r="L63" s="16"/>
      <c r="M63" s="16"/>
      <c r="N63" s="16"/>
      <c r="O63" s="16"/>
      <c r="P63" s="16"/>
      <c r="Q63" s="16"/>
      <c r="R63" s="16"/>
      <c r="S63" s="16"/>
      <c r="T63" s="16"/>
      <c r="U63" s="16"/>
      <c r="V63" s="16"/>
      <c r="W63" s="16"/>
      <c r="X63" s="16"/>
      <c r="Y63" s="16"/>
      <c r="Z63" s="16"/>
      <c r="AA63" s="16"/>
      <c r="AB63" s="16"/>
    </row>
    <row r="64" spans="1:28" ht="13.2">
      <c r="A64" s="16"/>
      <c r="B64" s="465"/>
      <c r="C64" s="24"/>
      <c r="D64" s="61"/>
      <c r="E64" s="61"/>
      <c r="F64" s="21"/>
      <c r="G64" s="11"/>
      <c r="H64" s="16"/>
      <c r="I64" s="16"/>
      <c r="J64" s="16"/>
      <c r="K64" s="16"/>
      <c r="L64" s="16"/>
      <c r="M64" s="16"/>
      <c r="N64" s="16"/>
      <c r="O64" s="16"/>
      <c r="P64" s="16"/>
      <c r="Q64" s="16"/>
      <c r="R64" s="16"/>
      <c r="S64" s="16"/>
      <c r="T64" s="16"/>
      <c r="U64" s="16"/>
      <c r="V64" s="16"/>
      <c r="W64" s="16"/>
      <c r="X64" s="16"/>
      <c r="Y64" s="16"/>
      <c r="Z64" s="16"/>
      <c r="AA64" s="16"/>
      <c r="AB64" s="16"/>
    </row>
    <row r="65" spans="1:28" ht="13.2">
      <c r="A65" s="16"/>
      <c r="B65" s="24"/>
      <c r="C65" s="24"/>
      <c r="D65" s="61"/>
      <c r="E65" s="61"/>
      <c r="F65" s="24"/>
      <c r="G65" s="24"/>
      <c r="H65" s="16"/>
      <c r="I65" s="16"/>
      <c r="J65" s="16"/>
      <c r="K65" s="16"/>
      <c r="L65" s="16"/>
      <c r="M65" s="16"/>
      <c r="N65" s="16"/>
      <c r="O65" s="16"/>
      <c r="P65" s="16"/>
      <c r="Q65" s="16"/>
      <c r="R65" s="16"/>
      <c r="S65" s="16"/>
      <c r="T65" s="16"/>
      <c r="U65" s="16"/>
      <c r="V65" s="16"/>
      <c r="W65" s="16"/>
      <c r="X65" s="16"/>
      <c r="Y65" s="16"/>
      <c r="Z65" s="16"/>
      <c r="AA65" s="16"/>
      <c r="AB65" s="16"/>
    </row>
    <row r="66" spans="1:28" ht="13.2">
      <c r="A66" s="16"/>
      <c r="B66" s="24"/>
      <c r="C66" s="24"/>
      <c r="D66" s="61"/>
      <c r="E66" s="61"/>
      <c r="F66" s="24"/>
      <c r="G66" s="24"/>
      <c r="H66" s="16"/>
      <c r="I66" s="16"/>
      <c r="J66" s="16"/>
      <c r="K66" s="16"/>
      <c r="L66" s="16"/>
      <c r="M66" s="16"/>
      <c r="N66" s="16"/>
      <c r="O66" s="16"/>
      <c r="P66" s="16"/>
      <c r="Q66" s="16"/>
      <c r="R66" s="16"/>
      <c r="S66" s="16"/>
      <c r="T66" s="16"/>
      <c r="U66" s="16"/>
      <c r="V66" s="16"/>
      <c r="W66" s="16"/>
      <c r="X66" s="16"/>
      <c r="Y66" s="16"/>
      <c r="Z66" s="16"/>
      <c r="AA66" s="16"/>
      <c r="AB66" s="16"/>
    </row>
    <row r="67" spans="1:28" ht="13.2">
      <c r="A67" s="16"/>
      <c r="B67" s="24"/>
      <c r="C67" s="24"/>
      <c r="D67" s="61"/>
      <c r="E67" s="61"/>
      <c r="F67" s="24"/>
      <c r="G67" s="24"/>
      <c r="H67" s="16"/>
      <c r="I67" s="16"/>
      <c r="J67" s="16"/>
      <c r="K67" s="16"/>
      <c r="L67" s="16"/>
      <c r="M67" s="16"/>
      <c r="N67" s="16"/>
      <c r="O67" s="16"/>
      <c r="P67" s="16"/>
      <c r="Q67" s="16"/>
      <c r="R67" s="16"/>
      <c r="S67" s="16"/>
      <c r="T67" s="16"/>
      <c r="U67" s="16"/>
      <c r="V67" s="16"/>
      <c r="W67" s="16"/>
      <c r="X67" s="16"/>
      <c r="Y67" s="16"/>
      <c r="Z67" s="16"/>
      <c r="AA67" s="16"/>
      <c r="AB67" s="16"/>
    </row>
    <row r="68" spans="1:28" ht="13.2">
      <c r="A68" s="16"/>
      <c r="B68" s="24"/>
      <c r="C68" s="24"/>
      <c r="D68" s="61"/>
      <c r="E68" s="61"/>
      <c r="F68" s="24"/>
      <c r="G68" s="24"/>
      <c r="H68" s="16"/>
      <c r="I68" s="16"/>
      <c r="J68" s="16"/>
      <c r="K68" s="16"/>
      <c r="L68" s="16"/>
      <c r="M68" s="16"/>
      <c r="N68" s="16"/>
      <c r="O68" s="16"/>
      <c r="P68" s="16"/>
      <c r="Q68" s="16"/>
      <c r="R68" s="16"/>
      <c r="S68" s="16"/>
      <c r="T68" s="16"/>
      <c r="U68" s="16"/>
      <c r="V68" s="16"/>
      <c r="W68" s="16"/>
      <c r="X68" s="16"/>
      <c r="Y68" s="16"/>
      <c r="Z68" s="16"/>
      <c r="AA68" s="16"/>
      <c r="AB68" s="16"/>
    </row>
    <row r="69" spans="1:28" ht="13.2">
      <c r="A69" s="16"/>
      <c r="B69" s="24"/>
      <c r="C69" s="24"/>
      <c r="D69" s="61"/>
      <c r="E69" s="61"/>
      <c r="F69" s="24"/>
      <c r="G69" s="24"/>
      <c r="H69" s="16"/>
      <c r="I69" s="16"/>
      <c r="J69" s="16"/>
      <c r="K69" s="16"/>
      <c r="L69" s="16"/>
      <c r="M69" s="16"/>
      <c r="N69" s="16"/>
      <c r="O69" s="16"/>
      <c r="P69" s="16"/>
      <c r="Q69" s="16"/>
      <c r="R69" s="16"/>
      <c r="S69" s="16"/>
      <c r="T69" s="16"/>
      <c r="U69" s="16"/>
      <c r="V69" s="16"/>
      <c r="W69" s="16"/>
      <c r="X69" s="16"/>
      <c r="Y69" s="16"/>
      <c r="Z69" s="16"/>
      <c r="AA69" s="16"/>
      <c r="AB69" s="16"/>
    </row>
    <row r="70" spans="1:28" ht="13.2">
      <c r="A70" s="16"/>
      <c r="B70" s="24"/>
      <c r="C70" s="24"/>
      <c r="D70" s="61"/>
      <c r="E70" s="61"/>
      <c r="F70" s="24"/>
      <c r="G70" s="24"/>
      <c r="H70" s="16"/>
      <c r="I70" s="16"/>
      <c r="J70" s="16"/>
      <c r="K70" s="16"/>
      <c r="L70" s="16"/>
      <c r="M70" s="16"/>
      <c r="N70" s="16"/>
      <c r="O70" s="16"/>
      <c r="P70" s="16"/>
      <c r="Q70" s="16"/>
      <c r="R70" s="16"/>
      <c r="S70" s="16"/>
      <c r="T70" s="16"/>
      <c r="U70" s="16"/>
      <c r="V70" s="16"/>
      <c r="W70" s="16"/>
      <c r="X70" s="16"/>
      <c r="Y70" s="16"/>
      <c r="Z70" s="16"/>
      <c r="AA70" s="16"/>
      <c r="AB70" s="16"/>
    </row>
    <row r="71" spans="1:28" ht="13.2">
      <c r="A71" s="16"/>
      <c r="B71" s="24"/>
      <c r="C71" s="24"/>
      <c r="D71" s="61"/>
      <c r="E71" s="61"/>
      <c r="F71" s="24"/>
      <c r="G71" s="24"/>
      <c r="H71" s="16"/>
      <c r="I71" s="16"/>
      <c r="J71" s="16"/>
      <c r="K71" s="16"/>
      <c r="L71" s="16"/>
      <c r="M71" s="16"/>
      <c r="N71" s="16"/>
      <c r="O71" s="16"/>
      <c r="P71" s="16"/>
      <c r="Q71" s="16"/>
      <c r="R71" s="16"/>
      <c r="S71" s="16"/>
      <c r="T71" s="16"/>
      <c r="U71" s="16"/>
      <c r="V71" s="16"/>
      <c r="W71" s="16"/>
      <c r="X71" s="16"/>
      <c r="Y71" s="16"/>
      <c r="Z71" s="16"/>
      <c r="AA71" s="16"/>
      <c r="AB71" s="16"/>
    </row>
    <row r="72" spans="1:28" ht="13.2">
      <c r="A72" s="16"/>
      <c r="B72" s="24"/>
      <c r="C72" s="24"/>
      <c r="D72" s="61"/>
      <c r="E72" s="61"/>
      <c r="F72" s="24"/>
      <c r="G72" s="24"/>
      <c r="H72" s="16"/>
      <c r="I72" s="16"/>
      <c r="J72" s="16"/>
      <c r="K72" s="16"/>
      <c r="L72" s="16"/>
      <c r="M72" s="16"/>
      <c r="N72" s="16"/>
      <c r="O72" s="16"/>
      <c r="P72" s="16"/>
      <c r="Q72" s="16"/>
      <c r="R72" s="16"/>
      <c r="S72" s="16"/>
      <c r="T72" s="16"/>
      <c r="U72" s="16"/>
      <c r="V72" s="16"/>
      <c r="W72" s="16"/>
      <c r="X72" s="16"/>
      <c r="Y72" s="16"/>
      <c r="Z72" s="16"/>
      <c r="AA72" s="16"/>
      <c r="AB72" s="16"/>
    </row>
    <row r="73" spans="1:28" ht="13.2">
      <c r="A73" s="16"/>
      <c r="B73" s="24"/>
      <c r="C73" s="24"/>
      <c r="D73" s="61"/>
      <c r="E73" s="61"/>
      <c r="F73" s="24"/>
      <c r="G73" s="24"/>
      <c r="H73" s="16"/>
      <c r="I73" s="16"/>
      <c r="J73" s="16"/>
      <c r="K73" s="16"/>
      <c r="L73" s="16"/>
      <c r="M73" s="16"/>
      <c r="N73" s="16"/>
      <c r="O73" s="16"/>
      <c r="P73" s="16"/>
      <c r="Q73" s="16"/>
      <c r="R73" s="16"/>
      <c r="S73" s="16"/>
      <c r="T73" s="16"/>
      <c r="U73" s="16"/>
      <c r="V73" s="16"/>
      <c r="W73" s="16"/>
      <c r="X73" s="16"/>
      <c r="Y73" s="16"/>
      <c r="Z73" s="16"/>
      <c r="AA73" s="16"/>
      <c r="AB73" s="16"/>
    </row>
    <row r="74" spans="1:28" ht="13.2">
      <c r="A74" s="16"/>
      <c r="B74" s="24"/>
      <c r="C74" s="24"/>
      <c r="D74" s="61"/>
      <c r="E74" s="61"/>
      <c r="F74" s="24"/>
      <c r="G74" s="24"/>
      <c r="H74" s="16"/>
      <c r="I74" s="16"/>
      <c r="J74" s="16"/>
      <c r="K74" s="16"/>
      <c r="L74" s="16"/>
      <c r="M74" s="16"/>
      <c r="N74" s="16"/>
      <c r="O74" s="16"/>
      <c r="P74" s="16"/>
      <c r="Q74" s="16"/>
      <c r="R74" s="16"/>
      <c r="S74" s="16"/>
      <c r="T74" s="16"/>
      <c r="U74" s="16"/>
      <c r="V74" s="16"/>
      <c r="W74" s="16"/>
      <c r="X74" s="16"/>
      <c r="Y74" s="16"/>
      <c r="Z74" s="16"/>
      <c r="AA74" s="16"/>
      <c r="AB74" s="16"/>
    </row>
    <row r="75" spans="1:28" ht="13.2">
      <c r="A75" s="16"/>
      <c r="B75" s="24"/>
      <c r="C75" s="24"/>
      <c r="D75" s="61"/>
      <c r="E75" s="61"/>
      <c r="F75" s="24"/>
      <c r="G75" s="24"/>
      <c r="H75" s="16"/>
      <c r="I75" s="16"/>
      <c r="J75" s="16"/>
      <c r="K75" s="16"/>
      <c r="L75" s="16"/>
      <c r="M75" s="16"/>
      <c r="N75" s="16"/>
      <c r="O75" s="16"/>
      <c r="P75" s="16"/>
      <c r="Q75" s="16"/>
      <c r="R75" s="16"/>
      <c r="S75" s="16"/>
      <c r="T75" s="16"/>
      <c r="U75" s="16"/>
      <c r="V75" s="16"/>
      <c r="W75" s="16"/>
      <c r="X75" s="16"/>
      <c r="Y75" s="16"/>
      <c r="Z75" s="16"/>
      <c r="AA75" s="16"/>
      <c r="AB75" s="16"/>
    </row>
    <row r="76" spans="1:28" ht="13.2">
      <c r="A76" s="16"/>
      <c r="B76" s="24"/>
      <c r="C76" s="24"/>
      <c r="D76" s="61"/>
      <c r="E76" s="61"/>
      <c r="F76" s="24"/>
      <c r="G76" s="24"/>
      <c r="H76" s="16"/>
      <c r="I76" s="16"/>
      <c r="J76" s="16"/>
      <c r="K76" s="16"/>
      <c r="L76" s="16"/>
      <c r="M76" s="16"/>
      <c r="N76" s="16"/>
      <c r="O76" s="16"/>
      <c r="P76" s="16"/>
      <c r="Q76" s="16"/>
      <c r="R76" s="16"/>
      <c r="S76" s="16"/>
      <c r="T76" s="16"/>
      <c r="U76" s="16"/>
      <c r="V76" s="16"/>
      <c r="W76" s="16"/>
      <c r="X76" s="16"/>
      <c r="Y76" s="16"/>
      <c r="Z76" s="16"/>
      <c r="AA76" s="16"/>
      <c r="AB76" s="16"/>
    </row>
    <row r="77" spans="1:28" ht="13.2">
      <c r="A77" s="16"/>
      <c r="B77" s="24"/>
      <c r="C77" s="24"/>
      <c r="D77" s="61"/>
      <c r="E77" s="61"/>
      <c r="F77" s="24"/>
      <c r="G77" s="24"/>
      <c r="H77" s="16"/>
      <c r="I77" s="16"/>
      <c r="J77" s="16"/>
      <c r="K77" s="16"/>
      <c r="L77" s="16"/>
      <c r="M77" s="16"/>
      <c r="N77" s="16"/>
      <c r="O77" s="16"/>
      <c r="P77" s="16"/>
      <c r="Q77" s="16"/>
      <c r="R77" s="16"/>
      <c r="S77" s="16"/>
      <c r="T77" s="16"/>
      <c r="U77" s="16"/>
      <c r="V77" s="16"/>
      <c r="W77" s="16"/>
      <c r="X77" s="16"/>
      <c r="Y77" s="16"/>
      <c r="Z77" s="16"/>
      <c r="AA77" s="16"/>
      <c r="AB77" s="16"/>
    </row>
    <row r="78" spans="1:28" ht="13.2">
      <c r="A78" s="16"/>
      <c r="B78" s="24"/>
      <c r="C78" s="24"/>
      <c r="D78" s="61"/>
      <c r="E78" s="61"/>
      <c r="F78" s="24"/>
      <c r="G78" s="24"/>
      <c r="H78" s="16"/>
      <c r="I78" s="16"/>
      <c r="J78" s="16"/>
      <c r="K78" s="16"/>
      <c r="L78" s="16"/>
      <c r="M78" s="16"/>
      <c r="N78" s="16"/>
      <c r="O78" s="16"/>
      <c r="P78" s="16"/>
      <c r="Q78" s="16"/>
      <c r="R78" s="16"/>
      <c r="S78" s="16"/>
      <c r="T78" s="16"/>
      <c r="U78" s="16"/>
      <c r="V78" s="16"/>
      <c r="W78" s="16"/>
      <c r="X78" s="16"/>
      <c r="Y78" s="16"/>
      <c r="Z78" s="16"/>
      <c r="AA78" s="16"/>
      <c r="AB78" s="16"/>
    </row>
    <row r="79" spans="1:28" ht="13.2">
      <c r="A79" s="16"/>
      <c r="B79" s="24"/>
      <c r="C79" s="24"/>
      <c r="D79" s="61"/>
      <c r="E79" s="61"/>
      <c r="F79" s="24"/>
      <c r="G79" s="24"/>
      <c r="H79" s="16"/>
      <c r="I79" s="16"/>
      <c r="J79" s="16"/>
      <c r="K79" s="16"/>
      <c r="L79" s="16"/>
      <c r="M79" s="16"/>
      <c r="N79" s="16"/>
      <c r="O79" s="16"/>
      <c r="P79" s="16"/>
      <c r="Q79" s="16"/>
      <c r="R79" s="16"/>
      <c r="S79" s="16"/>
      <c r="T79" s="16"/>
      <c r="U79" s="16"/>
      <c r="V79" s="16"/>
      <c r="W79" s="16"/>
      <c r="X79" s="16"/>
      <c r="Y79" s="16"/>
      <c r="Z79" s="16"/>
      <c r="AA79" s="16"/>
      <c r="AB79" s="16"/>
    </row>
    <row r="80" spans="1:28" ht="13.2">
      <c r="A80" s="16"/>
      <c r="B80" s="24"/>
      <c r="C80" s="24"/>
      <c r="D80" s="61"/>
      <c r="E80" s="61"/>
      <c r="F80" s="24"/>
      <c r="G80" s="24"/>
      <c r="H80" s="16"/>
      <c r="I80" s="16"/>
      <c r="J80" s="16"/>
      <c r="K80" s="16"/>
      <c r="L80" s="16"/>
      <c r="M80" s="16"/>
      <c r="N80" s="16"/>
      <c r="O80" s="16"/>
      <c r="P80" s="16"/>
      <c r="Q80" s="16"/>
      <c r="R80" s="16"/>
      <c r="S80" s="16"/>
      <c r="T80" s="16"/>
      <c r="U80" s="16"/>
      <c r="V80" s="16"/>
      <c r="W80" s="16"/>
      <c r="X80" s="16"/>
      <c r="Y80" s="16"/>
      <c r="Z80" s="16"/>
      <c r="AA80" s="16"/>
      <c r="AB80" s="16"/>
    </row>
    <row r="81" spans="1:28" ht="13.2">
      <c r="A81" s="16"/>
      <c r="B81" s="24"/>
      <c r="C81" s="24"/>
      <c r="D81" s="61"/>
      <c r="E81" s="61"/>
      <c r="F81" s="24"/>
      <c r="G81" s="24"/>
      <c r="H81" s="16"/>
      <c r="I81" s="16"/>
      <c r="J81" s="16"/>
      <c r="K81" s="16"/>
      <c r="L81" s="16"/>
      <c r="M81" s="16"/>
      <c r="N81" s="16"/>
      <c r="O81" s="16"/>
      <c r="P81" s="16"/>
      <c r="Q81" s="16"/>
      <c r="R81" s="16"/>
      <c r="S81" s="16"/>
      <c r="T81" s="16"/>
      <c r="U81" s="16"/>
      <c r="V81" s="16"/>
      <c r="W81" s="16"/>
      <c r="X81" s="16"/>
      <c r="Y81" s="16"/>
      <c r="Z81" s="16"/>
      <c r="AA81" s="16"/>
      <c r="AB81" s="16"/>
    </row>
    <row r="82" spans="1:28" ht="13.2">
      <c r="A82" s="16"/>
      <c r="B82" s="24"/>
      <c r="C82" s="24"/>
      <c r="D82" s="61"/>
      <c r="E82" s="61"/>
      <c r="F82" s="24"/>
      <c r="G82" s="24"/>
      <c r="H82" s="16"/>
      <c r="I82" s="16"/>
      <c r="J82" s="16"/>
      <c r="K82" s="16"/>
      <c r="L82" s="16"/>
      <c r="M82" s="16"/>
      <c r="N82" s="16"/>
      <c r="O82" s="16"/>
      <c r="P82" s="16"/>
      <c r="Q82" s="16"/>
      <c r="R82" s="16"/>
      <c r="S82" s="16"/>
      <c r="T82" s="16"/>
      <c r="U82" s="16"/>
      <c r="V82" s="16"/>
      <c r="W82" s="16"/>
      <c r="X82" s="16"/>
      <c r="Y82" s="16"/>
      <c r="Z82" s="16"/>
      <c r="AA82" s="16"/>
      <c r="AB82" s="16"/>
    </row>
    <row r="83" spans="1:28" ht="13.2">
      <c r="A83" s="16"/>
      <c r="B83" s="24"/>
      <c r="C83" s="24"/>
      <c r="D83" s="61"/>
      <c r="E83" s="61"/>
      <c r="F83" s="24"/>
      <c r="G83" s="24"/>
      <c r="H83" s="16"/>
      <c r="I83" s="16"/>
      <c r="J83" s="16"/>
      <c r="K83" s="16"/>
      <c r="L83" s="16"/>
      <c r="M83" s="16"/>
      <c r="N83" s="16"/>
      <c r="O83" s="16"/>
      <c r="P83" s="16"/>
      <c r="Q83" s="16"/>
      <c r="R83" s="16"/>
      <c r="S83" s="16"/>
      <c r="T83" s="16"/>
      <c r="U83" s="16"/>
      <c r="V83" s="16"/>
      <c r="W83" s="16"/>
      <c r="X83" s="16"/>
      <c r="Y83" s="16"/>
      <c r="Z83" s="16"/>
      <c r="AA83" s="16"/>
      <c r="AB83" s="16"/>
    </row>
    <row r="84" spans="1:28" ht="13.2">
      <c r="A84" s="16"/>
      <c r="B84" s="24"/>
      <c r="C84" s="24"/>
      <c r="D84" s="61"/>
      <c r="E84" s="61"/>
      <c r="F84" s="24"/>
      <c r="G84" s="24"/>
      <c r="H84" s="16"/>
      <c r="I84" s="16"/>
      <c r="J84" s="16"/>
      <c r="K84" s="16"/>
      <c r="L84" s="16"/>
      <c r="M84" s="16"/>
      <c r="N84" s="16"/>
      <c r="O84" s="16"/>
      <c r="P84" s="16"/>
      <c r="Q84" s="16"/>
      <c r="R84" s="16"/>
      <c r="S84" s="16"/>
      <c r="T84" s="16"/>
      <c r="U84" s="16"/>
      <c r="V84" s="16"/>
      <c r="W84" s="16"/>
      <c r="X84" s="16"/>
      <c r="Y84" s="16"/>
      <c r="Z84" s="16"/>
      <c r="AA84" s="16"/>
      <c r="AB84" s="16"/>
    </row>
    <row r="85" spans="1:28" ht="13.2">
      <c r="A85" s="16"/>
      <c r="B85" s="16"/>
      <c r="C85" s="16"/>
      <c r="D85" s="20"/>
      <c r="E85" s="20"/>
      <c r="F85" s="16"/>
      <c r="G85" s="16"/>
      <c r="H85" s="16"/>
      <c r="I85" s="16"/>
      <c r="J85" s="16"/>
      <c r="K85" s="16"/>
      <c r="L85" s="16"/>
      <c r="M85" s="16"/>
      <c r="N85" s="16"/>
      <c r="O85" s="16"/>
      <c r="P85" s="16"/>
      <c r="Q85" s="16"/>
      <c r="R85" s="16"/>
      <c r="S85" s="16"/>
      <c r="T85" s="16"/>
      <c r="U85" s="16"/>
      <c r="V85" s="16"/>
      <c r="W85" s="16"/>
      <c r="X85" s="16"/>
      <c r="Y85" s="16"/>
      <c r="Z85" s="16"/>
      <c r="AA85" s="16"/>
      <c r="AB85" s="16"/>
    </row>
    <row r="86" spans="1:28" ht="13.2">
      <c r="A86" s="16"/>
      <c r="B86" s="16"/>
      <c r="C86" s="16"/>
      <c r="D86" s="20"/>
      <c r="E86" s="20"/>
      <c r="F86" s="16"/>
      <c r="G86" s="16"/>
      <c r="H86" s="16"/>
      <c r="I86" s="16"/>
      <c r="J86" s="16"/>
      <c r="K86" s="16"/>
      <c r="L86" s="16"/>
      <c r="M86" s="16"/>
      <c r="N86" s="16"/>
      <c r="O86" s="16"/>
      <c r="P86" s="16"/>
      <c r="Q86" s="16"/>
      <c r="R86" s="16"/>
      <c r="S86" s="16"/>
      <c r="T86" s="16"/>
      <c r="U86" s="16"/>
      <c r="V86" s="16"/>
      <c r="W86" s="16"/>
      <c r="X86" s="16"/>
      <c r="Y86" s="16"/>
      <c r="Z86" s="16"/>
      <c r="AA86" s="16"/>
      <c r="AB86" s="16"/>
    </row>
    <row r="87" spans="1:28" ht="13.2">
      <c r="A87" s="16"/>
      <c r="B87" s="16"/>
      <c r="C87" s="16"/>
      <c r="D87" s="20"/>
      <c r="E87" s="20"/>
      <c r="F87" s="16"/>
      <c r="G87" s="16"/>
      <c r="H87" s="16"/>
      <c r="I87" s="16"/>
      <c r="J87" s="16"/>
      <c r="K87" s="16"/>
      <c r="L87" s="16"/>
      <c r="M87" s="16"/>
      <c r="N87" s="16"/>
      <c r="O87" s="16"/>
      <c r="P87" s="16"/>
      <c r="Q87" s="16"/>
      <c r="R87" s="16"/>
      <c r="S87" s="16"/>
      <c r="T87" s="16"/>
      <c r="U87" s="16"/>
      <c r="V87" s="16"/>
      <c r="W87" s="16"/>
      <c r="X87" s="16"/>
      <c r="Y87" s="16"/>
      <c r="Z87" s="16"/>
      <c r="AA87" s="16"/>
      <c r="AB87" s="16"/>
    </row>
    <row r="88" spans="1:28" ht="13.2">
      <c r="A88" s="16"/>
      <c r="B88" s="16"/>
      <c r="C88" s="16"/>
      <c r="D88" s="20"/>
      <c r="E88" s="20"/>
      <c r="F88" s="16"/>
      <c r="G88" s="16"/>
      <c r="H88" s="16"/>
      <c r="I88" s="16"/>
      <c r="J88" s="16"/>
      <c r="K88" s="16"/>
      <c r="L88" s="16"/>
      <c r="M88" s="16"/>
      <c r="N88" s="16"/>
      <c r="O88" s="16"/>
      <c r="P88" s="16"/>
      <c r="Q88" s="16"/>
      <c r="R88" s="16"/>
      <c r="S88" s="16"/>
      <c r="T88" s="16"/>
      <c r="U88" s="16"/>
      <c r="V88" s="16"/>
      <c r="W88" s="16"/>
      <c r="X88" s="16"/>
      <c r="Y88" s="16"/>
      <c r="Z88" s="16"/>
      <c r="AA88" s="16"/>
      <c r="AB88" s="16"/>
    </row>
    <row r="89" spans="1:28" ht="13.2">
      <c r="A89" s="16"/>
      <c r="B89" s="16"/>
      <c r="C89" s="16"/>
      <c r="D89" s="20"/>
      <c r="E89" s="20"/>
      <c r="F89" s="16"/>
      <c r="G89" s="16"/>
      <c r="H89" s="16"/>
      <c r="I89" s="16"/>
      <c r="J89" s="16"/>
      <c r="K89" s="16"/>
      <c r="L89" s="16"/>
      <c r="M89" s="16"/>
      <c r="N89" s="16"/>
      <c r="O89" s="16"/>
      <c r="P89" s="16"/>
      <c r="Q89" s="16"/>
      <c r="R89" s="16"/>
      <c r="S89" s="16"/>
      <c r="T89" s="16"/>
      <c r="U89" s="16"/>
      <c r="V89" s="16"/>
      <c r="W89" s="16"/>
      <c r="X89" s="16"/>
      <c r="Y89" s="16"/>
      <c r="Z89" s="16"/>
      <c r="AA89" s="16"/>
      <c r="AB89" s="16"/>
    </row>
    <row r="90" spans="1:28" ht="13.2">
      <c r="A90" s="16"/>
      <c r="B90" s="16"/>
      <c r="C90" s="16"/>
      <c r="D90" s="20"/>
      <c r="E90" s="20"/>
      <c r="F90" s="16"/>
      <c r="G90" s="16"/>
      <c r="H90" s="16"/>
      <c r="I90" s="16"/>
      <c r="J90" s="16"/>
      <c r="K90" s="16"/>
      <c r="L90" s="16"/>
      <c r="M90" s="16"/>
      <c r="N90" s="16"/>
      <c r="O90" s="16"/>
      <c r="P90" s="16"/>
      <c r="Q90" s="16"/>
      <c r="R90" s="16"/>
      <c r="S90" s="16"/>
      <c r="T90" s="16"/>
      <c r="U90" s="16"/>
      <c r="V90" s="16"/>
      <c r="W90" s="16"/>
      <c r="X90" s="16"/>
      <c r="Y90" s="16"/>
      <c r="Z90" s="16"/>
      <c r="AA90" s="16"/>
      <c r="AB90" s="16"/>
    </row>
    <row r="91" spans="1:28" ht="13.2">
      <c r="A91" s="16"/>
      <c r="B91" s="16"/>
      <c r="C91" s="16"/>
      <c r="D91" s="20"/>
      <c r="E91" s="20"/>
      <c r="F91" s="16"/>
      <c r="G91" s="16"/>
      <c r="H91" s="16"/>
      <c r="I91" s="16"/>
      <c r="J91" s="16"/>
      <c r="K91" s="16"/>
      <c r="L91" s="16"/>
      <c r="M91" s="16"/>
      <c r="N91" s="16"/>
      <c r="O91" s="16"/>
      <c r="P91" s="16"/>
      <c r="Q91" s="16"/>
      <c r="R91" s="16"/>
      <c r="S91" s="16"/>
      <c r="T91" s="16"/>
      <c r="U91" s="16"/>
      <c r="V91" s="16"/>
      <c r="W91" s="16"/>
      <c r="X91" s="16"/>
      <c r="Y91" s="16"/>
      <c r="Z91" s="16"/>
      <c r="AA91" s="16"/>
      <c r="AB91" s="16"/>
    </row>
    <row r="92" spans="1:28" ht="13.2">
      <c r="A92" s="16"/>
      <c r="B92" s="16"/>
      <c r="C92" s="16"/>
      <c r="D92" s="20"/>
      <c r="E92" s="20"/>
      <c r="F92" s="16"/>
      <c r="G92" s="16"/>
      <c r="H92" s="16"/>
      <c r="I92" s="16"/>
      <c r="J92" s="16"/>
      <c r="K92" s="16"/>
      <c r="L92" s="16"/>
      <c r="M92" s="16"/>
      <c r="N92" s="16"/>
      <c r="O92" s="16"/>
      <c r="P92" s="16"/>
      <c r="Q92" s="16"/>
      <c r="R92" s="16"/>
      <c r="S92" s="16"/>
      <c r="T92" s="16"/>
      <c r="U92" s="16"/>
      <c r="V92" s="16"/>
      <c r="W92" s="16"/>
      <c r="X92" s="16"/>
      <c r="Y92" s="16"/>
      <c r="Z92" s="16"/>
      <c r="AA92" s="16"/>
      <c r="AB92" s="16"/>
    </row>
    <row r="93" spans="1:28" ht="13.2">
      <c r="A93" s="16"/>
      <c r="B93" s="16"/>
      <c r="C93" s="16"/>
      <c r="D93" s="20"/>
      <c r="E93" s="20"/>
      <c r="F93" s="16"/>
      <c r="G93" s="16"/>
      <c r="H93" s="16"/>
      <c r="I93" s="16"/>
      <c r="J93" s="16"/>
      <c r="K93" s="16"/>
      <c r="L93" s="16"/>
      <c r="M93" s="16"/>
      <c r="N93" s="16"/>
      <c r="O93" s="16"/>
      <c r="P93" s="16"/>
      <c r="Q93" s="16"/>
      <c r="R93" s="16"/>
      <c r="S93" s="16"/>
      <c r="T93" s="16"/>
      <c r="U93" s="16"/>
      <c r="V93" s="16"/>
      <c r="W93" s="16"/>
      <c r="X93" s="16"/>
      <c r="Y93" s="16"/>
      <c r="Z93" s="16"/>
      <c r="AA93" s="16"/>
      <c r="AB93" s="16"/>
    </row>
    <row r="94" spans="1:28" ht="13.2">
      <c r="A94" s="16"/>
      <c r="B94" s="16"/>
      <c r="C94" s="16"/>
      <c r="D94" s="20"/>
      <c r="E94" s="20"/>
      <c r="F94" s="16"/>
      <c r="G94" s="16"/>
      <c r="H94" s="16"/>
      <c r="I94" s="16"/>
      <c r="J94" s="16"/>
      <c r="K94" s="16"/>
      <c r="L94" s="16"/>
      <c r="M94" s="16"/>
      <c r="N94" s="16"/>
      <c r="O94" s="16"/>
      <c r="P94" s="16"/>
      <c r="Q94" s="16"/>
      <c r="R94" s="16"/>
      <c r="S94" s="16"/>
      <c r="T94" s="16"/>
      <c r="U94" s="16"/>
      <c r="V94" s="16"/>
      <c r="W94" s="16"/>
      <c r="X94" s="16"/>
      <c r="Y94" s="16"/>
      <c r="Z94" s="16"/>
      <c r="AA94" s="16"/>
      <c r="AB94" s="16"/>
    </row>
    <row r="95" spans="1:28" ht="13.2">
      <c r="A95" s="16"/>
      <c r="B95" s="16"/>
      <c r="C95" s="16"/>
      <c r="D95" s="20"/>
      <c r="E95" s="20"/>
      <c r="F95" s="16"/>
      <c r="G95" s="16"/>
      <c r="H95" s="16"/>
      <c r="I95" s="16"/>
      <c r="J95" s="16"/>
      <c r="K95" s="16"/>
      <c r="L95" s="16"/>
      <c r="M95" s="16"/>
      <c r="N95" s="16"/>
      <c r="O95" s="16"/>
      <c r="P95" s="16"/>
      <c r="Q95" s="16"/>
      <c r="R95" s="16"/>
      <c r="S95" s="16"/>
      <c r="T95" s="16"/>
      <c r="U95" s="16"/>
      <c r="V95" s="16"/>
      <c r="W95" s="16"/>
      <c r="X95" s="16"/>
      <c r="Y95" s="16"/>
      <c r="Z95" s="16"/>
      <c r="AA95" s="16"/>
      <c r="AB95" s="16"/>
    </row>
    <row r="96" spans="1:28" ht="13.2">
      <c r="A96" s="16"/>
      <c r="B96" s="16"/>
      <c r="C96" s="16"/>
      <c r="D96" s="20"/>
      <c r="E96" s="20"/>
      <c r="F96" s="16"/>
      <c r="G96" s="16"/>
      <c r="H96" s="16"/>
      <c r="I96" s="16"/>
      <c r="J96" s="16"/>
      <c r="K96" s="16"/>
      <c r="L96" s="16"/>
      <c r="M96" s="16"/>
      <c r="N96" s="16"/>
      <c r="O96" s="16"/>
      <c r="P96" s="16"/>
      <c r="Q96" s="16"/>
      <c r="R96" s="16"/>
      <c r="S96" s="16"/>
      <c r="T96" s="16"/>
      <c r="U96" s="16"/>
      <c r="V96" s="16"/>
      <c r="W96" s="16"/>
      <c r="X96" s="16"/>
      <c r="Y96" s="16"/>
      <c r="Z96" s="16"/>
      <c r="AA96" s="16"/>
      <c r="AB96" s="16"/>
    </row>
    <row r="97" spans="1:28" ht="13.2">
      <c r="A97" s="16"/>
      <c r="B97" s="16"/>
      <c r="C97" s="16"/>
      <c r="D97" s="20"/>
      <c r="E97" s="20"/>
      <c r="F97" s="16"/>
      <c r="G97" s="16"/>
      <c r="H97" s="16"/>
      <c r="I97" s="16"/>
      <c r="J97" s="16"/>
      <c r="K97" s="16"/>
      <c r="L97" s="16"/>
      <c r="M97" s="16"/>
      <c r="N97" s="16"/>
      <c r="O97" s="16"/>
      <c r="P97" s="16"/>
      <c r="Q97" s="16"/>
      <c r="R97" s="16"/>
      <c r="S97" s="16"/>
      <c r="T97" s="16"/>
      <c r="U97" s="16"/>
      <c r="V97" s="16"/>
      <c r="W97" s="16"/>
      <c r="X97" s="16"/>
      <c r="Y97" s="16"/>
      <c r="Z97" s="16"/>
      <c r="AA97" s="16"/>
      <c r="AB97" s="16"/>
    </row>
    <row r="98" spans="1:28" ht="13.2">
      <c r="A98" s="16"/>
      <c r="B98" s="16"/>
      <c r="C98" s="16"/>
      <c r="D98" s="20"/>
      <c r="E98" s="20"/>
      <c r="F98" s="16"/>
      <c r="G98" s="16"/>
      <c r="H98" s="16"/>
      <c r="I98" s="16"/>
      <c r="J98" s="16"/>
      <c r="K98" s="16"/>
      <c r="L98" s="16"/>
      <c r="M98" s="16"/>
      <c r="N98" s="16"/>
      <c r="O98" s="16"/>
      <c r="P98" s="16"/>
      <c r="Q98" s="16"/>
      <c r="R98" s="16"/>
      <c r="S98" s="16"/>
      <c r="T98" s="16"/>
      <c r="U98" s="16"/>
      <c r="V98" s="16"/>
      <c r="W98" s="16"/>
      <c r="X98" s="16"/>
      <c r="Y98" s="16"/>
      <c r="Z98" s="16"/>
      <c r="AA98" s="16"/>
      <c r="AB98" s="16"/>
    </row>
    <row r="99" spans="1:28" ht="13.2">
      <c r="A99" s="16"/>
      <c r="B99" s="16"/>
      <c r="C99" s="16"/>
      <c r="D99" s="20"/>
      <c r="E99" s="20"/>
      <c r="F99" s="16"/>
      <c r="G99" s="16"/>
      <c r="H99" s="16"/>
      <c r="I99" s="16"/>
      <c r="J99" s="16"/>
      <c r="K99" s="16"/>
      <c r="L99" s="16"/>
      <c r="M99" s="16"/>
      <c r="N99" s="16"/>
      <c r="O99" s="16"/>
      <c r="P99" s="16"/>
      <c r="Q99" s="16"/>
      <c r="R99" s="16"/>
      <c r="S99" s="16"/>
      <c r="T99" s="16"/>
      <c r="U99" s="16"/>
      <c r="V99" s="16"/>
      <c r="W99" s="16"/>
      <c r="X99" s="16"/>
      <c r="Y99" s="16"/>
      <c r="Z99" s="16"/>
      <c r="AA99" s="16"/>
      <c r="AB99" s="16"/>
    </row>
    <row r="100" spans="1:28" ht="13.2">
      <c r="A100" s="16"/>
      <c r="B100" s="16"/>
      <c r="C100" s="16"/>
      <c r="D100" s="20"/>
      <c r="E100" s="20"/>
      <c r="F100" s="16"/>
      <c r="G100" s="16"/>
      <c r="H100" s="16"/>
      <c r="I100" s="16"/>
      <c r="J100" s="16"/>
      <c r="K100" s="16"/>
      <c r="L100" s="16"/>
      <c r="M100" s="16"/>
      <c r="N100" s="16"/>
      <c r="O100" s="16"/>
      <c r="P100" s="16"/>
      <c r="Q100" s="16"/>
      <c r="R100" s="16"/>
      <c r="S100" s="16"/>
      <c r="T100" s="16"/>
      <c r="U100" s="16"/>
      <c r="V100" s="16"/>
      <c r="W100" s="16"/>
      <c r="X100" s="16"/>
      <c r="Y100" s="16"/>
      <c r="Z100" s="16"/>
      <c r="AA100" s="16"/>
      <c r="AB100" s="16"/>
    </row>
    <row r="101" spans="1:28" ht="13.2">
      <c r="A101" s="16"/>
      <c r="B101" s="16"/>
      <c r="C101" s="16"/>
      <c r="D101" s="20"/>
      <c r="E101" s="20"/>
      <c r="F101" s="16"/>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spans="1:28" ht="13.2">
      <c r="A102" s="16"/>
      <c r="B102" s="16"/>
      <c r="C102" s="16"/>
      <c r="D102" s="20"/>
      <c r="E102" s="20"/>
      <c r="F102" s="16"/>
      <c r="G102" s="16"/>
      <c r="H102" s="16"/>
      <c r="I102" s="16"/>
      <c r="J102" s="16"/>
      <c r="K102" s="16"/>
      <c r="L102" s="16"/>
      <c r="M102" s="16"/>
      <c r="N102" s="16"/>
      <c r="O102" s="16"/>
      <c r="P102" s="16"/>
      <c r="Q102" s="16"/>
      <c r="R102" s="16"/>
      <c r="S102" s="16"/>
      <c r="T102" s="16"/>
      <c r="U102" s="16"/>
      <c r="V102" s="16"/>
      <c r="W102" s="16"/>
      <c r="X102" s="16"/>
      <c r="Y102" s="16"/>
      <c r="Z102" s="16"/>
      <c r="AA102" s="16"/>
      <c r="AB102" s="16"/>
    </row>
    <row r="103" spans="1:28" ht="13.2">
      <c r="A103" s="16"/>
      <c r="B103" s="16"/>
      <c r="C103" s="16"/>
      <c r="D103" s="20"/>
      <c r="E103" s="20"/>
      <c r="F103" s="16"/>
      <c r="G103" s="16"/>
      <c r="H103" s="16"/>
      <c r="I103" s="16"/>
      <c r="J103" s="16"/>
      <c r="K103" s="16"/>
      <c r="L103" s="16"/>
      <c r="M103" s="16"/>
      <c r="N103" s="16"/>
      <c r="O103" s="16"/>
      <c r="P103" s="16"/>
      <c r="Q103" s="16"/>
      <c r="R103" s="16"/>
      <c r="S103" s="16"/>
      <c r="T103" s="16"/>
      <c r="U103" s="16"/>
      <c r="V103" s="16"/>
      <c r="W103" s="16"/>
      <c r="X103" s="16"/>
      <c r="Y103" s="16"/>
      <c r="Z103" s="16"/>
      <c r="AA103" s="16"/>
      <c r="AB103" s="16"/>
    </row>
    <row r="104" spans="1:28" ht="13.2">
      <c r="A104" s="16"/>
      <c r="B104" s="16"/>
      <c r="C104" s="16"/>
      <c r="D104" s="20"/>
      <c r="E104" s="20"/>
      <c r="F104" s="16"/>
      <c r="G104" s="16"/>
      <c r="H104" s="16"/>
      <c r="I104" s="16"/>
      <c r="J104" s="16"/>
      <c r="K104" s="16"/>
      <c r="L104" s="16"/>
      <c r="M104" s="16"/>
      <c r="N104" s="16"/>
      <c r="O104" s="16"/>
      <c r="P104" s="16"/>
      <c r="Q104" s="16"/>
      <c r="R104" s="16"/>
      <c r="S104" s="16"/>
      <c r="T104" s="16"/>
      <c r="U104" s="16"/>
      <c r="V104" s="16"/>
      <c r="W104" s="16"/>
      <c r="X104" s="16"/>
      <c r="Y104" s="16"/>
      <c r="Z104" s="16"/>
      <c r="AA104" s="16"/>
      <c r="AB104" s="16"/>
    </row>
    <row r="105" spans="1:28" ht="13.2">
      <c r="A105" s="16"/>
      <c r="B105" s="16"/>
      <c r="C105" s="16"/>
      <c r="D105" s="20"/>
      <c r="E105" s="20"/>
      <c r="F105" s="16"/>
      <c r="G105" s="16"/>
      <c r="H105" s="16"/>
      <c r="I105" s="16"/>
      <c r="J105" s="16"/>
      <c r="K105" s="16"/>
      <c r="L105" s="16"/>
      <c r="M105" s="16"/>
      <c r="N105" s="16"/>
      <c r="O105" s="16"/>
      <c r="P105" s="16"/>
      <c r="Q105" s="16"/>
      <c r="R105" s="16"/>
      <c r="S105" s="16"/>
      <c r="T105" s="16"/>
      <c r="U105" s="16"/>
      <c r="V105" s="16"/>
      <c r="W105" s="16"/>
      <c r="X105" s="16"/>
      <c r="Y105" s="16"/>
      <c r="Z105" s="16"/>
      <c r="AA105" s="16"/>
      <c r="AB105" s="16"/>
    </row>
    <row r="106" spans="1:28" ht="13.2">
      <c r="A106" s="16"/>
      <c r="B106" s="16"/>
      <c r="C106" s="16"/>
      <c r="D106" s="20"/>
      <c r="E106" s="20"/>
      <c r="F106" s="16"/>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spans="1:28" ht="13.2">
      <c r="A107" s="16"/>
      <c r="B107" s="16"/>
      <c r="C107" s="16"/>
      <c r="D107" s="20"/>
      <c r="E107" s="20"/>
      <c r="F107" s="16"/>
      <c r="G107" s="16"/>
      <c r="H107" s="16"/>
      <c r="I107" s="16"/>
      <c r="J107" s="16"/>
      <c r="K107" s="16"/>
      <c r="L107" s="16"/>
      <c r="M107" s="16"/>
      <c r="N107" s="16"/>
      <c r="O107" s="16"/>
      <c r="P107" s="16"/>
      <c r="Q107" s="16"/>
      <c r="R107" s="16"/>
      <c r="S107" s="16"/>
      <c r="T107" s="16"/>
      <c r="U107" s="16"/>
      <c r="V107" s="16"/>
      <c r="W107" s="16"/>
      <c r="X107" s="16"/>
      <c r="Y107" s="16"/>
      <c r="Z107" s="16"/>
      <c r="AA107" s="16"/>
      <c r="AB107" s="16"/>
    </row>
    <row r="108" spans="1:28" ht="13.2">
      <c r="A108" s="16"/>
      <c r="B108" s="16"/>
      <c r="C108" s="16"/>
      <c r="D108" s="20"/>
      <c r="E108" s="20"/>
      <c r="F108" s="16"/>
      <c r="G108" s="16"/>
      <c r="H108" s="16"/>
      <c r="I108" s="16"/>
      <c r="J108" s="16"/>
      <c r="K108" s="16"/>
      <c r="L108" s="16"/>
      <c r="M108" s="16"/>
      <c r="N108" s="16"/>
      <c r="O108" s="16"/>
      <c r="P108" s="16"/>
      <c r="Q108" s="16"/>
      <c r="R108" s="16"/>
      <c r="S108" s="16"/>
      <c r="T108" s="16"/>
      <c r="U108" s="16"/>
      <c r="V108" s="16"/>
      <c r="W108" s="16"/>
      <c r="X108" s="16"/>
      <c r="Y108" s="16"/>
      <c r="Z108" s="16"/>
      <c r="AA108" s="16"/>
      <c r="AB108" s="16"/>
    </row>
    <row r="109" spans="1:28" ht="13.2">
      <c r="A109" s="16"/>
      <c r="B109" s="16"/>
      <c r="C109" s="16"/>
      <c r="D109" s="20"/>
      <c r="E109" s="20"/>
      <c r="F109" s="16"/>
      <c r="G109" s="16"/>
      <c r="H109" s="16"/>
      <c r="I109" s="16"/>
      <c r="J109" s="16"/>
      <c r="K109" s="16"/>
      <c r="L109" s="16"/>
      <c r="M109" s="16"/>
      <c r="N109" s="16"/>
      <c r="O109" s="16"/>
      <c r="P109" s="16"/>
      <c r="Q109" s="16"/>
      <c r="R109" s="16"/>
      <c r="S109" s="16"/>
      <c r="T109" s="16"/>
      <c r="U109" s="16"/>
      <c r="V109" s="16"/>
      <c r="W109" s="16"/>
      <c r="X109" s="16"/>
      <c r="Y109" s="16"/>
      <c r="Z109" s="16"/>
      <c r="AA109" s="16"/>
      <c r="AB109" s="16"/>
    </row>
    <row r="110" spans="1:28" ht="13.2">
      <c r="A110" s="16"/>
      <c r="B110" s="16"/>
      <c r="C110" s="16"/>
      <c r="D110" s="20"/>
      <c r="E110" s="20"/>
      <c r="F110" s="16"/>
      <c r="G110" s="16"/>
      <c r="H110" s="16"/>
      <c r="I110" s="16"/>
      <c r="J110" s="16"/>
      <c r="K110" s="16"/>
      <c r="L110" s="16"/>
      <c r="M110" s="16"/>
      <c r="N110" s="16"/>
      <c r="O110" s="16"/>
      <c r="P110" s="16"/>
      <c r="Q110" s="16"/>
      <c r="R110" s="16"/>
      <c r="S110" s="16"/>
      <c r="T110" s="16"/>
      <c r="U110" s="16"/>
      <c r="V110" s="16"/>
      <c r="W110" s="16"/>
      <c r="X110" s="16"/>
      <c r="Y110" s="16"/>
      <c r="Z110" s="16"/>
      <c r="AA110" s="16"/>
      <c r="AB110" s="16"/>
    </row>
    <row r="111" spans="1:28" ht="13.2">
      <c r="A111" s="16"/>
      <c r="B111" s="16"/>
      <c r="C111" s="16"/>
      <c r="D111" s="20"/>
      <c r="E111" s="20"/>
      <c r="F111" s="16"/>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spans="1:28" ht="13.2">
      <c r="A112" s="16"/>
      <c r="B112" s="16"/>
      <c r="C112" s="16"/>
      <c r="D112" s="20"/>
      <c r="E112" s="20"/>
      <c r="F112" s="16"/>
      <c r="G112" s="16"/>
      <c r="H112" s="16"/>
      <c r="I112" s="16"/>
      <c r="J112" s="16"/>
      <c r="K112" s="16"/>
      <c r="L112" s="16"/>
      <c r="M112" s="16"/>
      <c r="N112" s="16"/>
      <c r="O112" s="16"/>
      <c r="P112" s="16"/>
      <c r="Q112" s="16"/>
      <c r="R112" s="16"/>
      <c r="S112" s="16"/>
      <c r="T112" s="16"/>
      <c r="U112" s="16"/>
      <c r="V112" s="16"/>
      <c r="W112" s="16"/>
      <c r="X112" s="16"/>
      <c r="Y112" s="16"/>
      <c r="Z112" s="16"/>
      <c r="AA112" s="16"/>
      <c r="AB112" s="16"/>
    </row>
    <row r="113" spans="1:28" ht="13.2">
      <c r="A113" s="16"/>
      <c r="B113" s="16"/>
      <c r="C113" s="16"/>
      <c r="D113" s="20"/>
      <c r="E113" s="20"/>
      <c r="F113" s="16"/>
      <c r="G113" s="16"/>
      <c r="H113" s="16"/>
      <c r="I113" s="16"/>
      <c r="J113" s="16"/>
      <c r="K113" s="16"/>
      <c r="L113" s="16"/>
      <c r="M113" s="16"/>
      <c r="N113" s="16"/>
      <c r="O113" s="16"/>
      <c r="P113" s="16"/>
      <c r="Q113" s="16"/>
      <c r="R113" s="16"/>
      <c r="S113" s="16"/>
      <c r="T113" s="16"/>
      <c r="U113" s="16"/>
      <c r="V113" s="16"/>
      <c r="W113" s="16"/>
      <c r="X113" s="16"/>
      <c r="Y113" s="16"/>
      <c r="Z113" s="16"/>
      <c r="AA113" s="16"/>
      <c r="AB113" s="16"/>
    </row>
    <row r="114" spans="1:28" ht="13.2">
      <c r="A114" s="16"/>
      <c r="B114" s="16"/>
      <c r="C114" s="16"/>
      <c r="D114" s="20"/>
      <c r="E114" s="20"/>
      <c r="F114" s="16"/>
      <c r="G114" s="16"/>
      <c r="H114" s="16"/>
      <c r="I114" s="16"/>
      <c r="J114" s="16"/>
      <c r="K114" s="16"/>
      <c r="L114" s="16"/>
      <c r="M114" s="16"/>
      <c r="N114" s="16"/>
      <c r="O114" s="16"/>
      <c r="P114" s="16"/>
      <c r="Q114" s="16"/>
      <c r="R114" s="16"/>
      <c r="S114" s="16"/>
      <c r="T114" s="16"/>
      <c r="U114" s="16"/>
      <c r="V114" s="16"/>
      <c r="W114" s="16"/>
      <c r="X114" s="16"/>
      <c r="Y114" s="16"/>
      <c r="Z114" s="16"/>
      <c r="AA114" s="16"/>
      <c r="AB114" s="16"/>
    </row>
    <row r="115" spans="1:28" ht="13.2">
      <c r="A115" s="16"/>
      <c r="B115" s="16"/>
      <c r="C115" s="16"/>
      <c r="D115" s="20"/>
      <c r="E115" s="20"/>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spans="1:28" ht="13.2">
      <c r="A116" s="16"/>
      <c r="B116" s="16"/>
      <c r="C116" s="16"/>
      <c r="D116" s="20"/>
      <c r="E116" s="20"/>
      <c r="F116" s="16"/>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spans="1:28" ht="13.2">
      <c r="A117" s="16"/>
      <c r="B117" s="16"/>
      <c r="C117" s="16"/>
      <c r="D117" s="20"/>
      <c r="E117" s="20"/>
      <c r="F117" s="16"/>
      <c r="G117" s="16"/>
      <c r="H117" s="16"/>
      <c r="I117" s="16"/>
      <c r="J117" s="16"/>
      <c r="K117" s="16"/>
      <c r="L117" s="16"/>
      <c r="M117" s="16"/>
      <c r="N117" s="16"/>
      <c r="O117" s="16"/>
      <c r="P117" s="16"/>
      <c r="Q117" s="16"/>
      <c r="R117" s="16"/>
      <c r="S117" s="16"/>
      <c r="T117" s="16"/>
      <c r="U117" s="16"/>
      <c r="V117" s="16"/>
      <c r="W117" s="16"/>
      <c r="X117" s="16"/>
      <c r="Y117" s="16"/>
      <c r="Z117" s="16"/>
      <c r="AA117" s="16"/>
      <c r="AB117" s="16"/>
    </row>
    <row r="118" spans="1:28" ht="13.2">
      <c r="A118" s="16"/>
      <c r="B118" s="16"/>
      <c r="C118" s="16"/>
      <c r="D118" s="20"/>
      <c r="E118" s="20"/>
      <c r="F118" s="16"/>
      <c r="G118" s="16"/>
      <c r="H118" s="16"/>
      <c r="I118" s="16"/>
      <c r="J118" s="16"/>
      <c r="K118" s="16"/>
      <c r="L118" s="16"/>
      <c r="M118" s="16"/>
      <c r="N118" s="16"/>
      <c r="O118" s="16"/>
      <c r="P118" s="16"/>
      <c r="Q118" s="16"/>
      <c r="R118" s="16"/>
      <c r="S118" s="16"/>
      <c r="T118" s="16"/>
      <c r="U118" s="16"/>
      <c r="V118" s="16"/>
      <c r="W118" s="16"/>
      <c r="X118" s="16"/>
      <c r="Y118" s="16"/>
      <c r="Z118" s="16"/>
      <c r="AA118" s="16"/>
      <c r="AB118" s="16"/>
    </row>
    <row r="119" spans="1:28" ht="13.2">
      <c r="A119" s="16"/>
      <c r="B119" s="16"/>
      <c r="C119" s="16"/>
      <c r="D119" s="20"/>
      <c r="E119" s="20"/>
      <c r="F119" s="16"/>
      <c r="G119" s="16"/>
      <c r="H119" s="16"/>
      <c r="I119" s="16"/>
      <c r="J119" s="16"/>
      <c r="K119" s="16"/>
      <c r="L119" s="16"/>
      <c r="M119" s="16"/>
      <c r="N119" s="16"/>
      <c r="O119" s="16"/>
      <c r="P119" s="16"/>
      <c r="Q119" s="16"/>
      <c r="R119" s="16"/>
      <c r="S119" s="16"/>
      <c r="T119" s="16"/>
      <c r="U119" s="16"/>
      <c r="V119" s="16"/>
      <c r="W119" s="16"/>
      <c r="X119" s="16"/>
      <c r="Y119" s="16"/>
      <c r="Z119" s="16"/>
      <c r="AA119" s="16"/>
      <c r="AB119" s="16"/>
    </row>
    <row r="120" spans="1:28" ht="13.2">
      <c r="A120" s="16"/>
      <c r="B120" s="16"/>
      <c r="C120" s="16"/>
      <c r="D120" s="20"/>
      <c r="E120" s="20"/>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spans="1:28" ht="13.2">
      <c r="A121" s="16"/>
      <c r="B121" s="16"/>
      <c r="C121" s="16"/>
      <c r="D121" s="20"/>
      <c r="E121" s="20"/>
      <c r="F121" s="16"/>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spans="1:28" ht="13.2">
      <c r="A122" s="16"/>
      <c r="B122" s="16"/>
      <c r="C122" s="16"/>
      <c r="D122" s="20"/>
      <c r="E122" s="20"/>
      <c r="F122" s="16"/>
      <c r="G122" s="16"/>
      <c r="H122" s="16"/>
      <c r="I122" s="16"/>
      <c r="J122" s="16"/>
      <c r="K122" s="16"/>
      <c r="L122" s="16"/>
      <c r="M122" s="16"/>
      <c r="N122" s="16"/>
      <c r="O122" s="16"/>
      <c r="P122" s="16"/>
      <c r="Q122" s="16"/>
      <c r="R122" s="16"/>
      <c r="S122" s="16"/>
      <c r="T122" s="16"/>
      <c r="U122" s="16"/>
      <c r="V122" s="16"/>
      <c r="W122" s="16"/>
      <c r="X122" s="16"/>
      <c r="Y122" s="16"/>
      <c r="Z122" s="16"/>
      <c r="AA122" s="16"/>
      <c r="AB122" s="16"/>
    </row>
    <row r="123" spans="1:28" ht="13.2">
      <c r="A123" s="16"/>
      <c r="B123" s="16"/>
      <c r="C123" s="16"/>
      <c r="D123" s="20"/>
      <c r="E123" s="20"/>
      <c r="F123" s="16"/>
      <c r="G123" s="16"/>
      <c r="H123" s="16"/>
      <c r="I123" s="16"/>
      <c r="J123" s="16"/>
      <c r="K123" s="16"/>
      <c r="L123" s="16"/>
      <c r="M123" s="16"/>
      <c r="N123" s="16"/>
      <c r="O123" s="16"/>
      <c r="P123" s="16"/>
      <c r="Q123" s="16"/>
      <c r="R123" s="16"/>
      <c r="S123" s="16"/>
      <c r="T123" s="16"/>
      <c r="U123" s="16"/>
      <c r="V123" s="16"/>
      <c r="W123" s="16"/>
      <c r="X123" s="16"/>
      <c r="Y123" s="16"/>
      <c r="Z123" s="16"/>
      <c r="AA123" s="16"/>
      <c r="AB123" s="16"/>
    </row>
    <row r="124" spans="1:28" ht="13.2">
      <c r="A124" s="16"/>
      <c r="B124" s="16"/>
      <c r="C124" s="16"/>
      <c r="D124" s="20"/>
      <c r="E124" s="20"/>
      <c r="F124" s="16"/>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spans="1:28" ht="13.2">
      <c r="A125" s="16"/>
      <c r="B125" s="16"/>
      <c r="C125" s="16"/>
      <c r="D125" s="20"/>
      <c r="E125" s="20"/>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spans="1:28" ht="13.2">
      <c r="A126" s="16"/>
      <c r="B126" s="16"/>
      <c r="C126" s="16"/>
      <c r="D126" s="20"/>
      <c r="E126" s="20"/>
      <c r="F126" s="16"/>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spans="1:28" ht="13.2">
      <c r="A127" s="16"/>
      <c r="B127" s="16"/>
      <c r="C127" s="16"/>
      <c r="D127" s="20"/>
      <c r="E127" s="20"/>
      <c r="F127" s="16"/>
      <c r="G127" s="16"/>
      <c r="H127" s="16"/>
      <c r="I127" s="16"/>
      <c r="J127" s="16"/>
      <c r="K127" s="16"/>
      <c r="L127" s="16"/>
      <c r="M127" s="16"/>
      <c r="N127" s="16"/>
      <c r="O127" s="16"/>
      <c r="P127" s="16"/>
      <c r="Q127" s="16"/>
      <c r="R127" s="16"/>
      <c r="S127" s="16"/>
      <c r="T127" s="16"/>
      <c r="U127" s="16"/>
      <c r="V127" s="16"/>
      <c r="W127" s="16"/>
      <c r="X127" s="16"/>
      <c r="Y127" s="16"/>
      <c r="Z127" s="16"/>
      <c r="AA127" s="16"/>
      <c r="AB127" s="16"/>
    </row>
    <row r="128" spans="1:28" ht="13.2">
      <c r="A128" s="16"/>
      <c r="B128" s="16"/>
      <c r="C128" s="16"/>
      <c r="D128" s="20"/>
      <c r="E128" s="20"/>
      <c r="F128" s="16"/>
      <c r="G128" s="16"/>
      <c r="H128" s="16"/>
      <c r="I128" s="16"/>
      <c r="J128" s="16"/>
      <c r="K128" s="16"/>
      <c r="L128" s="16"/>
      <c r="M128" s="16"/>
      <c r="N128" s="16"/>
      <c r="O128" s="16"/>
      <c r="P128" s="16"/>
      <c r="Q128" s="16"/>
      <c r="R128" s="16"/>
      <c r="S128" s="16"/>
      <c r="T128" s="16"/>
      <c r="U128" s="16"/>
      <c r="V128" s="16"/>
      <c r="W128" s="16"/>
      <c r="X128" s="16"/>
      <c r="Y128" s="16"/>
      <c r="Z128" s="16"/>
      <c r="AA128" s="16"/>
      <c r="AB128" s="16"/>
    </row>
    <row r="129" spans="1:28" ht="13.2">
      <c r="A129" s="16"/>
      <c r="B129" s="16"/>
      <c r="C129" s="16"/>
      <c r="D129" s="20"/>
      <c r="E129" s="20"/>
      <c r="F129" s="16"/>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spans="1:28" ht="13.2">
      <c r="A130" s="16"/>
      <c r="B130" s="16"/>
      <c r="C130" s="16"/>
      <c r="D130" s="20"/>
      <c r="E130" s="20"/>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spans="1:28" ht="13.2">
      <c r="A131" s="16"/>
      <c r="B131" s="16"/>
      <c r="C131" s="16"/>
      <c r="D131" s="20"/>
      <c r="E131" s="20"/>
      <c r="F131" s="16"/>
      <c r="G131" s="16"/>
      <c r="H131" s="16"/>
      <c r="I131" s="16"/>
      <c r="J131" s="16"/>
      <c r="K131" s="16"/>
      <c r="L131" s="16"/>
      <c r="M131" s="16"/>
      <c r="N131" s="16"/>
      <c r="O131" s="16"/>
      <c r="P131" s="16"/>
      <c r="Q131" s="16"/>
      <c r="R131" s="16"/>
      <c r="S131" s="16"/>
      <c r="T131" s="16"/>
      <c r="U131" s="16"/>
      <c r="V131" s="16"/>
      <c r="W131" s="16"/>
      <c r="X131" s="16"/>
      <c r="Y131" s="16"/>
      <c r="Z131" s="16"/>
      <c r="AA131" s="16"/>
      <c r="AB131" s="16"/>
    </row>
    <row r="132" spans="1:28" ht="13.2">
      <c r="A132" s="16"/>
      <c r="B132" s="16"/>
      <c r="C132" s="16"/>
      <c r="D132" s="20"/>
      <c r="E132" s="20"/>
      <c r="F132" s="16"/>
      <c r="G132" s="16"/>
      <c r="H132" s="16"/>
      <c r="I132" s="16"/>
      <c r="J132" s="16"/>
      <c r="K132" s="16"/>
      <c r="L132" s="16"/>
      <c r="M132" s="16"/>
      <c r="N132" s="16"/>
      <c r="O132" s="16"/>
      <c r="P132" s="16"/>
      <c r="Q132" s="16"/>
      <c r="R132" s="16"/>
      <c r="S132" s="16"/>
      <c r="T132" s="16"/>
      <c r="U132" s="16"/>
      <c r="V132" s="16"/>
      <c r="W132" s="16"/>
      <c r="X132" s="16"/>
      <c r="Y132" s="16"/>
      <c r="Z132" s="16"/>
      <c r="AA132" s="16"/>
      <c r="AB132" s="16"/>
    </row>
    <row r="133" spans="1:28" ht="13.2">
      <c r="A133" s="16"/>
      <c r="B133" s="16"/>
      <c r="C133" s="16"/>
      <c r="D133" s="20"/>
      <c r="E133" s="20"/>
      <c r="F133" s="16"/>
      <c r="G133" s="16"/>
      <c r="H133" s="16"/>
      <c r="I133" s="16"/>
      <c r="J133" s="16"/>
      <c r="K133" s="16"/>
      <c r="L133" s="16"/>
      <c r="M133" s="16"/>
      <c r="N133" s="16"/>
      <c r="O133" s="16"/>
      <c r="P133" s="16"/>
      <c r="Q133" s="16"/>
      <c r="R133" s="16"/>
      <c r="S133" s="16"/>
      <c r="T133" s="16"/>
      <c r="U133" s="16"/>
      <c r="V133" s="16"/>
      <c r="W133" s="16"/>
      <c r="X133" s="16"/>
      <c r="Y133" s="16"/>
      <c r="Z133" s="16"/>
      <c r="AA133" s="16"/>
      <c r="AB133" s="16"/>
    </row>
    <row r="134" spans="1:28" ht="13.2">
      <c r="A134" s="16"/>
      <c r="B134" s="16"/>
      <c r="C134" s="16"/>
      <c r="D134" s="20"/>
      <c r="E134" s="20"/>
      <c r="F134" s="16"/>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spans="1:28" ht="13.2">
      <c r="A135" s="16"/>
      <c r="B135" s="16"/>
      <c r="C135" s="16"/>
      <c r="D135" s="20"/>
      <c r="E135" s="20"/>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spans="1:28" ht="13.2">
      <c r="A136" s="16"/>
      <c r="B136" s="16"/>
      <c r="C136" s="16"/>
      <c r="D136" s="20"/>
      <c r="E136" s="20"/>
      <c r="F136" s="16"/>
      <c r="G136" s="16"/>
      <c r="H136" s="16"/>
      <c r="I136" s="16"/>
      <c r="J136" s="16"/>
      <c r="K136" s="16"/>
      <c r="L136" s="16"/>
      <c r="M136" s="16"/>
      <c r="N136" s="16"/>
      <c r="O136" s="16"/>
      <c r="P136" s="16"/>
      <c r="Q136" s="16"/>
      <c r="R136" s="16"/>
      <c r="S136" s="16"/>
      <c r="T136" s="16"/>
      <c r="U136" s="16"/>
      <c r="V136" s="16"/>
      <c r="W136" s="16"/>
      <c r="X136" s="16"/>
      <c r="Y136" s="16"/>
      <c r="Z136" s="16"/>
      <c r="AA136" s="16"/>
      <c r="AB136" s="16"/>
    </row>
    <row r="137" spans="1:28" ht="13.2">
      <c r="A137" s="16"/>
      <c r="B137" s="16"/>
      <c r="C137" s="16"/>
      <c r="D137" s="20"/>
      <c r="E137" s="20"/>
      <c r="F137" s="16"/>
      <c r="G137" s="16"/>
      <c r="H137" s="16"/>
      <c r="I137" s="16"/>
      <c r="J137" s="16"/>
      <c r="K137" s="16"/>
      <c r="L137" s="16"/>
      <c r="M137" s="16"/>
      <c r="N137" s="16"/>
      <c r="O137" s="16"/>
      <c r="P137" s="16"/>
      <c r="Q137" s="16"/>
      <c r="R137" s="16"/>
      <c r="S137" s="16"/>
      <c r="T137" s="16"/>
      <c r="U137" s="16"/>
      <c r="V137" s="16"/>
      <c r="W137" s="16"/>
      <c r="X137" s="16"/>
      <c r="Y137" s="16"/>
      <c r="Z137" s="16"/>
      <c r="AA137" s="16"/>
      <c r="AB137" s="16"/>
    </row>
    <row r="138" spans="1:28" ht="13.2">
      <c r="A138" s="16"/>
      <c r="B138" s="16"/>
      <c r="C138" s="16"/>
      <c r="D138" s="20"/>
      <c r="E138" s="20"/>
      <c r="F138" s="16"/>
      <c r="G138" s="16"/>
      <c r="H138" s="16"/>
      <c r="I138" s="16"/>
      <c r="J138" s="16"/>
      <c r="K138" s="16"/>
      <c r="L138" s="16"/>
      <c r="M138" s="16"/>
      <c r="N138" s="16"/>
      <c r="O138" s="16"/>
      <c r="P138" s="16"/>
      <c r="Q138" s="16"/>
      <c r="R138" s="16"/>
      <c r="S138" s="16"/>
      <c r="T138" s="16"/>
      <c r="U138" s="16"/>
      <c r="V138" s="16"/>
      <c r="W138" s="16"/>
      <c r="X138" s="16"/>
      <c r="Y138" s="16"/>
      <c r="Z138" s="16"/>
      <c r="AA138" s="16"/>
      <c r="AB138" s="16"/>
    </row>
    <row r="139" spans="1:28" ht="13.2">
      <c r="A139" s="16"/>
      <c r="B139" s="16"/>
      <c r="C139" s="16"/>
      <c r="D139" s="20"/>
      <c r="E139" s="20"/>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spans="1:28" ht="13.2">
      <c r="A140" s="16"/>
      <c r="B140" s="16"/>
      <c r="C140" s="16"/>
      <c r="D140" s="20"/>
      <c r="E140" s="20"/>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spans="1:28" ht="13.2">
      <c r="A141" s="16"/>
      <c r="B141" s="16"/>
      <c r="C141" s="16"/>
      <c r="D141" s="20"/>
      <c r="E141" s="20"/>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spans="1:28" ht="13.2">
      <c r="A142" s="16"/>
      <c r="B142" s="16"/>
      <c r="C142" s="16"/>
      <c r="D142" s="20"/>
      <c r="E142" s="20"/>
      <c r="F142" s="16"/>
      <c r="G142" s="16"/>
      <c r="H142" s="16"/>
      <c r="I142" s="16"/>
      <c r="J142" s="16"/>
      <c r="K142" s="16"/>
      <c r="L142" s="16"/>
      <c r="M142" s="16"/>
      <c r="N142" s="16"/>
      <c r="O142" s="16"/>
      <c r="P142" s="16"/>
      <c r="Q142" s="16"/>
      <c r="R142" s="16"/>
      <c r="S142" s="16"/>
      <c r="T142" s="16"/>
      <c r="U142" s="16"/>
      <c r="V142" s="16"/>
      <c r="W142" s="16"/>
      <c r="X142" s="16"/>
      <c r="Y142" s="16"/>
      <c r="Z142" s="16"/>
      <c r="AA142" s="16"/>
      <c r="AB142" s="16"/>
    </row>
    <row r="143" spans="1:28" ht="13.2">
      <c r="A143" s="16"/>
      <c r="B143" s="16"/>
      <c r="C143" s="16"/>
      <c r="D143" s="20"/>
      <c r="E143" s="20"/>
      <c r="F143" s="16"/>
      <c r="G143" s="16"/>
      <c r="H143" s="16"/>
      <c r="I143" s="16"/>
      <c r="J143" s="16"/>
      <c r="K143" s="16"/>
      <c r="L143" s="16"/>
      <c r="M143" s="16"/>
      <c r="N143" s="16"/>
      <c r="O143" s="16"/>
      <c r="P143" s="16"/>
      <c r="Q143" s="16"/>
      <c r="R143" s="16"/>
      <c r="S143" s="16"/>
      <c r="T143" s="16"/>
      <c r="U143" s="16"/>
      <c r="V143" s="16"/>
      <c r="W143" s="16"/>
      <c r="X143" s="16"/>
      <c r="Y143" s="16"/>
      <c r="Z143" s="16"/>
      <c r="AA143" s="16"/>
      <c r="AB143" s="16"/>
    </row>
    <row r="144" spans="1:28" ht="13.2">
      <c r="A144" s="16"/>
      <c r="B144" s="16"/>
      <c r="C144" s="16"/>
      <c r="D144" s="20"/>
      <c r="E144" s="20"/>
      <c r="F144" s="16"/>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spans="1:28" ht="13.2">
      <c r="A145" s="16"/>
      <c r="B145" s="16"/>
      <c r="C145" s="16"/>
      <c r="D145" s="20"/>
      <c r="E145" s="20"/>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spans="1:28" ht="13.2">
      <c r="A146" s="16"/>
      <c r="B146" s="16"/>
      <c r="C146" s="16"/>
      <c r="D146" s="20"/>
      <c r="E146" s="20"/>
      <c r="F146" s="16"/>
      <c r="G146" s="16"/>
      <c r="H146" s="16"/>
      <c r="I146" s="16"/>
      <c r="J146" s="16"/>
      <c r="K146" s="16"/>
      <c r="L146" s="16"/>
      <c r="M146" s="16"/>
      <c r="N146" s="16"/>
      <c r="O146" s="16"/>
      <c r="P146" s="16"/>
      <c r="Q146" s="16"/>
      <c r="R146" s="16"/>
      <c r="S146" s="16"/>
      <c r="T146" s="16"/>
      <c r="U146" s="16"/>
      <c r="V146" s="16"/>
      <c r="W146" s="16"/>
      <c r="X146" s="16"/>
      <c r="Y146" s="16"/>
      <c r="Z146" s="16"/>
      <c r="AA146" s="16"/>
      <c r="AB146" s="16"/>
    </row>
    <row r="147" spans="1:28" ht="13.2">
      <c r="A147" s="16"/>
      <c r="B147" s="16"/>
      <c r="C147" s="16"/>
      <c r="D147" s="20"/>
      <c r="E147" s="20"/>
      <c r="F147" s="16"/>
      <c r="G147" s="16"/>
      <c r="H147" s="16"/>
      <c r="I147" s="16"/>
      <c r="J147" s="16"/>
      <c r="K147" s="16"/>
      <c r="L147" s="16"/>
      <c r="M147" s="16"/>
      <c r="N147" s="16"/>
      <c r="O147" s="16"/>
      <c r="P147" s="16"/>
      <c r="Q147" s="16"/>
      <c r="R147" s="16"/>
      <c r="S147" s="16"/>
      <c r="T147" s="16"/>
      <c r="U147" s="16"/>
      <c r="V147" s="16"/>
      <c r="W147" s="16"/>
      <c r="X147" s="16"/>
      <c r="Y147" s="16"/>
      <c r="Z147" s="16"/>
      <c r="AA147" s="16"/>
      <c r="AB147" s="16"/>
    </row>
    <row r="148" spans="1:28" ht="13.2">
      <c r="A148" s="16"/>
      <c r="B148" s="16"/>
      <c r="C148" s="16"/>
      <c r="D148" s="20"/>
      <c r="E148" s="20"/>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spans="1:28" ht="13.2">
      <c r="A149" s="16"/>
      <c r="B149" s="16"/>
      <c r="C149" s="16"/>
      <c r="D149" s="20"/>
      <c r="E149" s="20"/>
      <c r="F149" s="16"/>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spans="1:28" ht="13.2">
      <c r="A150" s="16"/>
      <c r="B150" s="16"/>
      <c r="C150" s="16"/>
      <c r="D150" s="20"/>
      <c r="E150" s="20"/>
      <c r="F150" s="16"/>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spans="1:28" ht="13.2">
      <c r="A151" s="16"/>
      <c r="B151" s="16"/>
      <c r="C151" s="16"/>
      <c r="D151" s="20"/>
      <c r="E151" s="20"/>
      <c r="F151" s="16"/>
      <c r="G151" s="16"/>
      <c r="H151" s="16"/>
      <c r="I151" s="16"/>
      <c r="J151" s="16"/>
      <c r="K151" s="16"/>
      <c r="L151" s="16"/>
      <c r="M151" s="16"/>
      <c r="N151" s="16"/>
      <c r="O151" s="16"/>
      <c r="P151" s="16"/>
      <c r="Q151" s="16"/>
      <c r="R151" s="16"/>
      <c r="S151" s="16"/>
      <c r="T151" s="16"/>
      <c r="U151" s="16"/>
      <c r="V151" s="16"/>
      <c r="W151" s="16"/>
      <c r="X151" s="16"/>
      <c r="Y151" s="16"/>
      <c r="Z151" s="16"/>
      <c r="AA151" s="16"/>
      <c r="AB151" s="16"/>
    </row>
    <row r="152" spans="1:28" ht="13.2">
      <c r="A152" s="16"/>
      <c r="B152" s="16"/>
      <c r="C152" s="16"/>
      <c r="D152" s="20"/>
      <c r="E152" s="20"/>
      <c r="F152" s="16"/>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spans="1:28" ht="13.2">
      <c r="A153" s="16"/>
      <c r="B153" s="16"/>
      <c r="C153" s="16"/>
      <c r="D153" s="20"/>
      <c r="E153" s="20"/>
      <c r="F153" s="16"/>
      <c r="G153" s="16"/>
      <c r="H153" s="16"/>
      <c r="I153" s="16"/>
      <c r="J153" s="16"/>
      <c r="K153" s="16"/>
      <c r="L153" s="16"/>
      <c r="M153" s="16"/>
      <c r="N153" s="16"/>
      <c r="O153" s="16"/>
      <c r="P153" s="16"/>
      <c r="Q153" s="16"/>
      <c r="R153" s="16"/>
      <c r="S153" s="16"/>
      <c r="T153" s="16"/>
      <c r="U153" s="16"/>
      <c r="V153" s="16"/>
      <c r="W153" s="16"/>
      <c r="X153" s="16"/>
      <c r="Y153" s="16"/>
      <c r="Z153" s="16"/>
      <c r="AA153" s="16"/>
      <c r="AB153" s="16"/>
    </row>
    <row r="154" spans="1:28" ht="13.2">
      <c r="A154" s="16"/>
      <c r="B154" s="16"/>
      <c r="C154" s="16"/>
      <c r="D154" s="20"/>
      <c r="E154" s="20"/>
      <c r="F154" s="16"/>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spans="1:28" ht="13.2">
      <c r="A155" s="16"/>
      <c r="B155" s="16"/>
      <c r="C155" s="16"/>
      <c r="D155" s="20"/>
      <c r="E155" s="20"/>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spans="1:28" ht="13.2">
      <c r="A156" s="16"/>
      <c r="B156" s="16"/>
      <c r="C156" s="16"/>
      <c r="D156" s="20"/>
      <c r="E156" s="20"/>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spans="1:28" ht="13.2">
      <c r="A157" s="16"/>
      <c r="B157" s="16"/>
      <c r="C157" s="16"/>
      <c r="D157" s="20"/>
      <c r="E157" s="20"/>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spans="1:28" ht="13.2">
      <c r="A158" s="16"/>
      <c r="B158" s="16"/>
      <c r="C158" s="16"/>
      <c r="D158" s="20"/>
      <c r="E158" s="20"/>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spans="1:28" ht="13.2">
      <c r="A159" s="16"/>
      <c r="B159" s="16"/>
      <c r="C159" s="16"/>
      <c r="D159" s="20"/>
      <c r="E159" s="20"/>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spans="1:28" ht="13.2">
      <c r="A160" s="16"/>
      <c r="B160" s="16"/>
      <c r="C160" s="16"/>
      <c r="D160" s="20"/>
      <c r="E160" s="20"/>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spans="1:28" ht="13.2">
      <c r="A161" s="16"/>
      <c r="B161" s="16"/>
      <c r="C161" s="16"/>
      <c r="D161" s="20"/>
      <c r="E161" s="20"/>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spans="1:28" ht="13.2">
      <c r="A162" s="16"/>
      <c r="B162" s="16"/>
      <c r="C162" s="16"/>
      <c r="D162" s="20"/>
      <c r="E162" s="20"/>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spans="1:28" ht="13.2">
      <c r="A163" s="16"/>
      <c r="B163" s="16"/>
      <c r="C163" s="16"/>
      <c r="D163" s="20"/>
      <c r="E163" s="20"/>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spans="1:28" ht="13.2">
      <c r="A164" s="16"/>
      <c r="B164" s="16"/>
      <c r="C164" s="16"/>
      <c r="D164" s="20"/>
      <c r="E164" s="20"/>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spans="1:28" ht="13.2">
      <c r="A165" s="16"/>
      <c r="B165" s="16"/>
      <c r="C165" s="16"/>
      <c r="D165" s="20"/>
      <c r="E165" s="20"/>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spans="1:28" ht="13.2">
      <c r="A166" s="16"/>
      <c r="B166" s="16"/>
      <c r="C166" s="16"/>
      <c r="D166" s="20"/>
      <c r="E166" s="20"/>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spans="1:28" ht="13.2">
      <c r="A167" s="16"/>
      <c r="B167" s="16"/>
      <c r="C167" s="16"/>
      <c r="D167" s="20"/>
      <c r="E167" s="20"/>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spans="1:28" ht="13.2">
      <c r="A168" s="16"/>
      <c r="B168" s="16"/>
      <c r="C168" s="16"/>
      <c r="D168" s="20"/>
      <c r="E168" s="20"/>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spans="1:28" ht="13.2">
      <c r="A169" s="16"/>
      <c r="B169" s="16"/>
      <c r="C169" s="16"/>
      <c r="D169" s="20"/>
      <c r="E169" s="20"/>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spans="1:28" ht="13.2">
      <c r="A170" s="16"/>
      <c r="B170" s="16"/>
      <c r="C170" s="16"/>
      <c r="D170" s="20"/>
      <c r="E170" s="20"/>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spans="1:28" ht="13.2">
      <c r="A171" s="16"/>
      <c r="B171" s="16"/>
      <c r="C171" s="16"/>
      <c r="D171" s="20"/>
      <c r="E171" s="20"/>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spans="1:28" ht="13.2">
      <c r="A172" s="16"/>
      <c r="B172" s="16"/>
      <c r="C172" s="16"/>
      <c r="D172" s="20"/>
      <c r="E172" s="20"/>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spans="1:28" ht="13.2">
      <c r="A173" s="16"/>
      <c r="B173" s="16"/>
      <c r="C173" s="16"/>
      <c r="D173" s="20"/>
      <c r="E173" s="20"/>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spans="1:28" ht="13.2">
      <c r="A174" s="16"/>
      <c r="B174" s="16"/>
      <c r="C174" s="16"/>
      <c r="D174" s="20"/>
      <c r="E174" s="20"/>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spans="1:28" ht="13.2">
      <c r="A175" s="16"/>
      <c r="B175" s="16"/>
      <c r="C175" s="16"/>
      <c r="D175" s="20"/>
      <c r="E175" s="20"/>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spans="1:28" ht="13.2">
      <c r="A176" s="16"/>
      <c r="B176" s="16"/>
      <c r="C176" s="16"/>
      <c r="D176" s="20"/>
      <c r="E176" s="20"/>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spans="1:28" ht="13.2">
      <c r="A177" s="16"/>
      <c r="B177" s="16"/>
      <c r="C177" s="16"/>
      <c r="D177" s="20"/>
      <c r="E177" s="20"/>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spans="1:28" ht="13.2">
      <c r="A178" s="16"/>
      <c r="B178" s="16"/>
      <c r="C178" s="16"/>
      <c r="D178" s="20"/>
      <c r="E178" s="20"/>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spans="1:28" ht="13.2">
      <c r="A179" s="16"/>
      <c r="B179" s="16"/>
      <c r="C179" s="16"/>
      <c r="D179" s="20"/>
      <c r="E179" s="20"/>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spans="1:28" ht="13.2">
      <c r="A180" s="16"/>
      <c r="B180" s="16"/>
      <c r="C180" s="16"/>
      <c r="D180" s="20"/>
      <c r="E180" s="20"/>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spans="1:28" ht="13.2">
      <c r="A181" s="16"/>
      <c r="B181" s="16"/>
      <c r="C181" s="16"/>
      <c r="D181" s="20"/>
      <c r="E181" s="20"/>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spans="1:28" ht="13.2">
      <c r="A182" s="16"/>
      <c r="B182" s="16"/>
      <c r="C182" s="16"/>
      <c r="D182" s="20"/>
      <c r="E182" s="20"/>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spans="1:28" ht="13.2">
      <c r="A183" s="16"/>
      <c r="B183" s="16"/>
      <c r="C183" s="16"/>
      <c r="D183" s="20"/>
      <c r="E183" s="20"/>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spans="1:28" ht="13.2">
      <c r="A184" s="16"/>
      <c r="B184" s="16"/>
      <c r="C184" s="16"/>
      <c r="D184" s="20"/>
      <c r="E184" s="20"/>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spans="1:28" ht="13.2">
      <c r="A185" s="16"/>
      <c r="B185" s="16"/>
      <c r="C185" s="16"/>
      <c r="D185" s="20"/>
      <c r="E185" s="20"/>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spans="1:28" ht="13.2">
      <c r="A186" s="16"/>
      <c r="B186" s="16"/>
      <c r="C186" s="16"/>
      <c r="D186" s="20"/>
      <c r="E186" s="20"/>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spans="1:28" ht="13.2">
      <c r="A187" s="16"/>
      <c r="B187" s="16"/>
      <c r="C187" s="16"/>
      <c r="D187" s="20"/>
      <c r="E187" s="20"/>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spans="1:28" ht="13.2">
      <c r="A188" s="16"/>
      <c r="B188" s="16"/>
      <c r="C188" s="16"/>
      <c r="D188" s="20"/>
      <c r="E188" s="20"/>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spans="1:28" ht="13.2">
      <c r="A189" s="16"/>
      <c r="B189" s="16"/>
      <c r="C189" s="16"/>
      <c r="D189" s="20"/>
      <c r="E189" s="20"/>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spans="1:28" ht="13.2">
      <c r="A190" s="16"/>
      <c r="B190" s="16"/>
      <c r="C190" s="16"/>
      <c r="D190" s="20"/>
      <c r="E190" s="20"/>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spans="1:28" ht="13.2">
      <c r="A191" s="16"/>
      <c r="B191" s="16"/>
      <c r="C191" s="16"/>
      <c r="D191" s="20"/>
      <c r="E191" s="20"/>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spans="1:28" ht="13.2">
      <c r="A192" s="16"/>
      <c r="B192" s="16"/>
      <c r="C192" s="16"/>
      <c r="D192" s="20"/>
      <c r="E192" s="20"/>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spans="1:28" ht="13.2">
      <c r="A193" s="16"/>
      <c r="B193" s="16"/>
      <c r="C193" s="16"/>
      <c r="D193" s="20"/>
      <c r="E193" s="20"/>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spans="1:28" ht="13.2">
      <c r="A194" s="16"/>
      <c r="B194" s="16"/>
      <c r="C194" s="16"/>
      <c r="D194" s="20"/>
      <c r="E194" s="20"/>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spans="1:28" ht="13.2">
      <c r="A195" s="16"/>
      <c r="B195" s="16"/>
      <c r="C195" s="16"/>
      <c r="D195" s="20"/>
      <c r="E195" s="20"/>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spans="1:28" ht="13.2">
      <c r="A196" s="16"/>
      <c r="B196" s="16"/>
      <c r="C196" s="16"/>
      <c r="D196" s="20"/>
      <c r="E196" s="20"/>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spans="1:28" ht="13.2">
      <c r="A197" s="16"/>
      <c r="B197" s="16"/>
      <c r="C197" s="16"/>
      <c r="D197" s="20"/>
      <c r="E197" s="20"/>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spans="1:28" ht="13.2">
      <c r="A198" s="16"/>
      <c r="B198" s="16"/>
      <c r="C198" s="16"/>
      <c r="D198" s="20"/>
      <c r="E198" s="20"/>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spans="1:28" ht="13.2">
      <c r="A199" s="16"/>
      <c r="B199" s="16"/>
      <c r="C199" s="16"/>
      <c r="D199" s="20"/>
      <c r="E199" s="20"/>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spans="1:28" ht="13.2">
      <c r="A200" s="16"/>
      <c r="B200" s="16"/>
      <c r="C200" s="16"/>
      <c r="D200" s="20"/>
      <c r="E200" s="20"/>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spans="1:28" ht="13.2">
      <c r="A201" s="16"/>
      <c r="B201" s="16"/>
      <c r="C201" s="16"/>
      <c r="D201" s="20"/>
      <c r="E201" s="20"/>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spans="1:28" ht="13.2">
      <c r="A202" s="16"/>
      <c r="B202" s="16"/>
      <c r="C202" s="16"/>
      <c r="D202" s="20"/>
      <c r="E202" s="20"/>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spans="1:28" ht="13.2">
      <c r="A203" s="16"/>
      <c r="B203" s="16"/>
      <c r="C203" s="16"/>
      <c r="D203" s="20"/>
      <c r="E203" s="20"/>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spans="1:28" ht="13.2">
      <c r="A204" s="16"/>
      <c r="B204" s="16"/>
      <c r="C204" s="16"/>
      <c r="D204" s="20"/>
      <c r="E204" s="20"/>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spans="1:28" ht="13.2">
      <c r="A205" s="16"/>
      <c r="B205" s="16"/>
      <c r="C205" s="16"/>
      <c r="D205" s="20"/>
      <c r="E205" s="20"/>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spans="1:28" ht="13.2">
      <c r="A206" s="16"/>
      <c r="B206" s="16"/>
      <c r="C206" s="16"/>
      <c r="D206" s="20"/>
      <c r="E206" s="20"/>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spans="1:28" ht="13.2">
      <c r="A207" s="16"/>
      <c r="B207" s="16"/>
      <c r="C207" s="16"/>
      <c r="D207" s="20"/>
      <c r="E207" s="20"/>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spans="1:28" ht="13.2">
      <c r="A208" s="16"/>
      <c r="B208" s="16"/>
      <c r="C208" s="16"/>
      <c r="D208" s="20"/>
      <c r="E208" s="20"/>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spans="1:28" ht="13.2">
      <c r="A209" s="16"/>
      <c r="B209" s="16"/>
      <c r="C209" s="16"/>
      <c r="D209" s="20"/>
      <c r="E209" s="20"/>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spans="1:28" ht="13.2">
      <c r="A210" s="16"/>
      <c r="B210" s="16"/>
      <c r="C210" s="16"/>
      <c r="D210" s="20"/>
      <c r="E210" s="20"/>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spans="1:28" ht="13.2">
      <c r="A211" s="16"/>
      <c r="B211" s="16"/>
      <c r="C211" s="16"/>
      <c r="D211" s="20"/>
      <c r="E211" s="20"/>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spans="1:28" ht="13.2">
      <c r="A212" s="16"/>
      <c r="B212" s="16"/>
      <c r="C212" s="16"/>
      <c r="D212" s="20"/>
      <c r="E212" s="20"/>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spans="1:28" ht="13.2">
      <c r="A213" s="16"/>
      <c r="B213" s="16"/>
      <c r="C213" s="16"/>
      <c r="D213" s="20"/>
      <c r="E213" s="20"/>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spans="1:28" ht="13.2">
      <c r="A214" s="16"/>
      <c r="B214" s="16"/>
      <c r="C214" s="16"/>
      <c r="D214" s="20"/>
      <c r="E214" s="20"/>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spans="1:28" ht="13.2">
      <c r="A215" s="16"/>
      <c r="B215" s="16"/>
      <c r="C215" s="16"/>
      <c r="D215" s="20"/>
      <c r="E215" s="20"/>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spans="1:28" ht="13.2">
      <c r="A216" s="16"/>
      <c r="B216" s="16"/>
      <c r="C216" s="16"/>
      <c r="D216" s="20"/>
      <c r="E216" s="20"/>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spans="1:28" ht="13.2">
      <c r="A217" s="16"/>
      <c r="B217" s="16"/>
      <c r="C217" s="16"/>
      <c r="D217" s="20"/>
      <c r="E217" s="20"/>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spans="1:28" ht="13.2">
      <c r="A218" s="16"/>
      <c r="B218" s="16"/>
      <c r="C218" s="16"/>
      <c r="D218" s="20"/>
      <c r="E218" s="20"/>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spans="1:28" ht="13.2">
      <c r="A219" s="16"/>
      <c r="B219" s="16"/>
      <c r="C219" s="16"/>
      <c r="D219" s="20"/>
      <c r="E219" s="20"/>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spans="1:28" ht="13.2">
      <c r="A220" s="16"/>
      <c r="B220" s="16"/>
      <c r="C220" s="16"/>
      <c r="D220" s="20"/>
      <c r="E220" s="20"/>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spans="1:28" ht="13.2">
      <c r="A221" s="16"/>
      <c r="B221" s="16"/>
      <c r="C221" s="16"/>
      <c r="D221" s="20"/>
      <c r="E221" s="20"/>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spans="1:28" ht="13.2">
      <c r="A222" s="16"/>
      <c r="B222" s="16"/>
      <c r="C222" s="16"/>
      <c r="D222" s="20"/>
      <c r="E222" s="20"/>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spans="1:28" ht="13.2">
      <c r="A223" s="16"/>
      <c r="B223" s="16"/>
      <c r="C223" s="16"/>
      <c r="D223" s="20"/>
      <c r="E223" s="20"/>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spans="1:28" ht="13.2">
      <c r="A224" s="16"/>
      <c r="B224" s="16"/>
      <c r="C224" s="16"/>
      <c r="D224" s="20"/>
      <c r="E224" s="20"/>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spans="1:28" ht="13.2">
      <c r="A225" s="16"/>
      <c r="B225" s="16"/>
      <c r="C225" s="16"/>
      <c r="D225" s="20"/>
      <c r="E225" s="20"/>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spans="1:28" ht="13.2">
      <c r="A226" s="16"/>
      <c r="B226" s="16"/>
      <c r="C226" s="16"/>
      <c r="D226" s="20"/>
      <c r="E226" s="20"/>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spans="1:28" ht="13.2">
      <c r="A227" s="16"/>
      <c r="B227" s="16"/>
      <c r="C227" s="16"/>
      <c r="D227" s="20"/>
      <c r="E227" s="20"/>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spans="1:28" ht="13.2">
      <c r="A228" s="16"/>
      <c r="B228" s="16"/>
      <c r="C228" s="16"/>
      <c r="D228" s="20"/>
      <c r="E228" s="20"/>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spans="1:28" ht="13.2">
      <c r="A229" s="16"/>
      <c r="B229" s="16"/>
      <c r="C229" s="16"/>
      <c r="D229" s="20"/>
      <c r="E229" s="20"/>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spans="1:28" ht="13.2">
      <c r="A230" s="16"/>
      <c r="B230" s="16"/>
      <c r="C230" s="16"/>
      <c r="D230" s="20"/>
      <c r="E230" s="20"/>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spans="1:28" ht="13.2">
      <c r="A231" s="16"/>
      <c r="B231" s="16"/>
      <c r="C231" s="16"/>
      <c r="D231" s="20"/>
      <c r="E231" s="20"/>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spans="1:28" ht="13.2">
      <c r="A232" s="16"/>
      <c r="B232" s="16"/>
      <c r="C232" s="16"/>
      <c r="D232" s="20"/>
      <c r="E232" s="20"/>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spans="1:28" ht="13.2">
      <c r="A233" s="16"/>
      <c r="B233" s="16"/>
      <c r="C233" s="16"/>
      <c r="D233" s="20"/>
      <c r="E233" s="20"/>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spans="1:28" ht="13.2">
      <c r="A234" s="16"/>
      <c r="B234" s="16"/>
      <c r="C234" s="16"/>
      <c r="D234" s="20"/>
      <c r="E234" s="20"/>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spans="1:28" ht="13.2">
      <c r="A235" s="16"/>
      <c r="B235" s="16"/>
      <c r="C235" s="16"/>
      <c r="D235" s="20"/>
      <c r="E235" s="20"/>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spans="1:28" ht="13.2">
      <c r="A236" s="16"/>
      <c r="B236" s="16"/>
      <c r="C236" s="16"/>
      <c r="D236" s="20"/>
      <c r="E236" s="20"/>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spans="1:28" ht="13.2">
      <c r="A237" s="16"/>
      <c r="B237" s="16"/>
      <c r="C237" s="16"/>
      <c r="D237" s="20"/>
      <c r="E237" s="20"/>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spans="1:28" ht="13.2">
      <c r="A238" s="16"/>
      <c r="B238" s="16"/>
      <c r="C238" s="16"/>
      <c r="D238" s="20"/>
      <c r="E238" s="20"/>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spans="1:28" ht="13.2">
      <c r="A239" s="16"/>
      <c r="B239" s="16"/>
      <c r="C239" s="16"/>
      <c r="D239" s="20"/>
      <c r="E239" s="20"/>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spans="1:28" ht="13.2">
      <c r="A240" s="16"/>
      <c r="B240" s="16"/>
      <c r="C240" s="16"/>
      <c r="D240" s="20"/>
      <c r="E240" s="20"/>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spans="1:28" ht="13.2">
      <c r="A241" s="16"/>
      <c r="B241" s="16"/>
      <c r="C241" s="16"/>
      <c r="D241" s="20"/>
      <c r="E241" s="20"/>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spans="1:28" ht="13.2">
      <c r="A242" s="16"/>
      <c r="B242" s="16"/>
      <c r="C242" s="16"/>
      <c r="D242" s="20"/>
      <c r="E242" s="20"/>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spans="1:28" ht="13.2">
      <c r="A243" s="16"/>
      <c r="B243" s="16"/>
      <c r="C243" s="16"/>
      <c r="D243" s="20"/>
      <c r="E243" s="20"/>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spans="1:28" ht="13.2">
      <c r="A244" s="16"/>
      <c r="B244" s="16"/>
      <c r="C244" s="16"/>
      <c r="D244" s="20"/>
      <c r="E244" s="20"/>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spans="1:28" ht="13.2">
      <c r="A245" s="16"/>
      <c r="B245" s="16"/>
      <c r="C245" s="16"/>
      <c r="D245" s="20"/>
      <c r="E245" s="20"/>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spans="1:28" ht="13.2">
      <c r="A246" s="16"/>
      <c r="B246" s="16"/>
      <c r="C246" s="16"/>
      <c r="D246" s="20"/>
      <c r="E246" s="20"/>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spans="1:28" ht="13.2">
      <c r="A247" s="16"/>
      <c r="B247" s="16"/>
      <c r="C247" s="16"/>
      <c r="D247" s="20"/>
      <c r="E247" s="20"/>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spans="1:28" ht="13.2">
      <c r="A248" s="16"/>
      <c r="B248" s="16"/>
      <c r="C248" s="16"/>
      <c r="D248" s="20"/>
      <c r="E248" s="20"/>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spans="1:28" ht="13.2">
      <c r="A249" s="16"/>
      <c r="B249" s="16"/>
      <c r="C249" s="16"/>
      <c r="D249" s="20"/>
      <c r="E249" s="20"/>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spans="1:28" ht="13.2">
      <c r="A250" s="16"/>
      <c r="B250" s="16"/>
      <c r="C250" s="16"/>
      <c r="D250" s="20"/>
      <c r="E250" s="20"/>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spans="1:28" ht="13.2">
      <c r="A251" s="16"/>
      <c r="B251" s="16"/>
      <c r="C251" s="16"/>
      <c r="D251" s="20"/>
      <c r="E251" s="20"/>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spans="1:28" ht="13.2">
      <c r="A252" s="16"/>
      <c r="B252" s="16"/>
      <c r="C252" s="16"/>
      <c r="D252" s="20"/>
      <c r="E252" s="20"/>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spans="1:28" ht="13.2">
      <c r="A253" s="16"/>
      <c r="B253" s="16"/>
      <c r="C253" s="16"/>
      <c r="D253" s="20"/>
      <c r="E253" s="20"/>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spans="1:28" ht="13.2">
      <c r="A254" s="16"/>
      <c r="B254" s="16"/>
      <c r="C254" s="16"/>
      <c r="D254" s="20"/>
      <c r="E254" s="20"/>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spans="1:28" ht="13.2">
      <c r="A255" s="16"/>
      <c r="B255" s="16"/>
      <c r="C255" s="16"/>
      <c r="D255" s="20"/>
      <c r="E255" s="20"/>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spans="1:28" ht="13.2">
      <c r="A256" s="16"/>
      <c r="B256" s="16"/>
      <c r="C256" s="16"/>
      <c r="D256" s="20"/>
      <c r="E256" s="20"/>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spans="1:28" ht="13.2">
      <c r="A257" s="16"/>
      <c r="B257" s="16"/>
      <c r="C257" s="16"/>
      <c r="D257" s="20"/>
      <c r="E257" s="20"/>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spans="1:28" ht="13.2">
      <c r="A258" s="16"/>
      <c r="B258" s="16"/>
      <c r="C258" s="16"/>
      <c r="D258" s="20"/>
      <c r="E258" s="20"/>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spans="1:28" ht="13.2">
      <c r="A259" s="16"/>
      <c r="B259" s="16"/>
      <c r="C259" s="16"/>
      <c r="D259" s="20"/>
      <c r="E259" s="20"/>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spans="1:28" ht="13.2">
      <c r="A260" s="16"/>
      <c r="B260" s="16"/>
      <c r="C260" s="16"/>
      <c r="D260" s="20"/>
      <c r="E260" s="20"/>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spans="1:28" ht="13.2">
      <c r="A261" s="16"/>
      <c r="B261" s="16"/>
      <c r="C261" s="16"/>
      <c r="D261" s="20"/>
      <c r="E261" s="20"/>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spans="1:28" ht="13.2">
      <c r="A262" s="16"/>
      <c r="B262" s="16"/>
      <c r="C262" s="16"/>
      <c r="D262" s="20"/>
      <c r="E262" s="20"/>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spans="1:28" ht="13.2">
      <c r="A263" s="16"/>
      <c r="B263" s="16"/>
      <c r="C263" s="16"/>
      <c r="D263" s="20"/>
      <c r="E263" s="20"/>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spans="1:28" ht="13.2">
      <c r="A264" s="16"/>
      <c r="B264" s="16"/>
      <c r="C264" s="16"/>
      <c r="D264" s="20"/>
      <c r="E264" s="20"/>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spans="1:28" ht="13.2">
      <c r="A265" s="16"/>
      <c r="B265" s="16"/>
      <c r="C265" s="16"/>
      <c r="D265" s="20"/>
      <c r="E265" s="20"/>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spans="1:28" ht="13.2">
      <c r="A266" s="16"/>
      <c r="B266" s="16"/>
      <c r="C266" s="16"/>
      <c r="D266" s="20"/>
      <c r="E266" s="20"/>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spans="1:28" ht="13.2">
      <c r="A267" s="16"/>
      <c r="B267" s="16"/>
      <c r="C267" s="16"/>
      <c r="D267" s="20"/>
      <c r="E267" s="20"/>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spans="1:28" ht="13.2">
      <c r="A268" s="16"/>
      <c r="B268" s="16"/>
      <c r="C268" s="16"/>
      <c r="D268" s="20"/>
      <c r="E268" s="20"/>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spans="1:28" ht="13.2">
      <c r="A269" s="16"/>
      <c r="B269" s="16"/>
      <c r="C269" s="16"/>
      <c r="D269" s="20"/>
      <c r="E269" s="20"/>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spans="1:28" ht="13.2">
      <c r="A270" s="16"/>
      <c r="B270" s="16"/>
      <c r="C270" s="16"/>
      <c r="D270" s="20"/>
      <c r="E270" s="20"/>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spans="1:28" ht="13.2">
      <c r="A271" s="16"/>
      <c r="B271" s="16"/>
      <c r="C271" s="16"/>
      <c r="D271" s="20"/>
      <c r="E271" s="20"/>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spans="1:28" ht="13.2">
      <c r="A272" s="16"/>
      <c r="B272" s="16"/>
      <c r="C272" s="16"/>
      <c r="D272" s="20"/>
      <c r="E272" s="20"/>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spans="1:28" ht="13.2">
      <c r="A273" s="16"/>
      <c r="B273" s="16"/>
      <c r="C273" s="16"/>
      <c r="D273" s="20"/>
      <c r="E273" s="20"/>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spans="1:28" ht="13.2">
      <c r="A274" s="16"/>
      <c r="B274" s="16"/>
      <c r="C274" s="16"/>
      <c r="D274" s="20"/>
      <c r="E274" s="20"/>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spans="1:28" ht="13.2">
      <c r="A275" s="16"/>
      <c r="B275" s="16"/>
      <c r="C275" s="16"/>
      <c r="D275" s="20"/>
      <c r="E275" s="20"/>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spans="1:28" ht="13.2">
      <c r="A276" s="16"/>
      <c r="B276" s="16"/>
      <c r="C276" s="16"/>
      <c r="D276" s="20"/>
      <c r="E276" s="20"/>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spans="1:28" ht="13.2">
      <c r="A277" s="16"/>
      <c r="B277" s="16"/>
      <c r="C277" s="16"/>
      <c r="D277" s="20"/>
      <c r="E277" s="20"/>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spans="1:28" ht="13.2">
      <c r="A278" s="16"/>
      <c r="B278" s="16"/>
      <c r="C278" s="16"/>
      <c r="D278" s="20"/>
      <c r="E278" s="20"/>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spans="1:28" ht="13.2">
      <c r="A279" s="16"/>
      <c r="B279" s="16"/>
      <c r="C279" s="16"/>
      <c r="D279" s="20"/>
      <c r="E279" s="20"/>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spans="1:28" ht="13.2">
      <c r="A280" s="16"/>
      <c r="B280" s="16"/>
      <c r="C280" s="16"/>
      <c r="D280" s="20"/>
      <c r="E280" s="20"/>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spans="1:28" ht="13.2">
      <c r="A281" s="16"/>
      <c r="B281" s="16"/>
      <c r="C281" s="16"/>
      <c r="D281" s="20"/>
      <c r="E281" s="20"/>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spans="1:28" ht="13.2">
      <c r="A282" s="16"/>
      <c r="B282" s="16"/>
      <c r="C282" s="16"/>
      <c r="D282" s="20"/>
      <c r="E282" s="20"/>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spans="1:28" ht="13.2">
      <c r="A283" s="16"/>
      <c r="B283" s="16"/>
      <c r="C283" s="16"/>
      <c r="D283" s="20"/>
      <c r="E283" s="20"/>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spans="1:28" ht="13.2">
      <c r="A284" s="16"/>
      <c r="B284" s="16"/>
      <c r="C284" s="16"/>
      <c r="D284" s="20"/>
      <c r="E284" s="20"/>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spans="1:28" ht="13.2">
      <c r="A285" s="16"/>
      <c r="B285" s="16"/>
      <c r="C285" s="16"/>
      <c r="D285" s="20"/>
      <c r="E285" s="20"/>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spans="1:28" ht="13.2">
      <c r="A286" s="16"/>
      <c r="B286" s="16"/>
      <c r="C286" s="16"/>
      <c r="D286" s="20"/>
      <c r="E286" s="20"/>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spans="1:28" ht="13.2">
      <c r="A287" s="16"/>
      <c r="B287" s="16"/>
      <c r="C287" s="16"/>
      <c r="D287" s="20"/>
      <c r="E287" s="20"/>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spans="1:28" ht="13.2">
      <c r="A288" s="16"/>
      <c r="B288" s="16"/>
      <c r="C288" s="16"/>
      <c r="D288" s="20"/>
      <c r="E288" s="20"/>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spans="1:28" ht="13.2">
      <c r="A289" s="16"/>
      <c r="B289" s="16"/>
      <c r="C289" s="16"/>
      <c r="D289" s="20"/>
      <c r="E289" s="20"/>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spans="1:28" ht="13.2">
      <c r="A290" s="16"/>
      <c r="B290" s="16"/>
      <c r="C290" s="16"/>
      <c r="D290" s="20"/>
      <c r="E290" s="20"/>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spans="1:28" ht="13.2">
      <c r="A291" s="16"/>
      <c r="B291" s="16"/>
      <c r="C291" s="16"/>
      <c r="D291" s="20"/>
      <c r="E291" s="20"/>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spans="1:28" ht="13.2">
      <c r="A292" s="16"/>
      <c r="B292" s="16"/>
      <c r="C292" s="16"/>
      <c r="D292" s="20"/>
      <c r="E292" s="20"/>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spans="1:28" ht="13.2">
      <c r="A293" s="16"/>
      <c r="B293" s="16"/>
      <c r="C293" s="16"/>
      <c r="D293" s="20"/>
      <c r="E293" s="20"/>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spans="1:28" ht="13.2">
      <c r="A294" s="16"/>
      <c r="B294" s="16"/>
      <c r="C294" s="16"/>
      <c r="D294" s="20"/>
      <c r="E294" s="20"/>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spans="1:28" ht="13.2">
      <c r="A295" s="16"/>
      <c r="B295" s="16"/>
      <c r="C295" s="16"/>
      <c r="D295" s="20"/>
      <c r="E295" s="20"/>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spans="1:28" ht="13.2">
      <c r="A296" s="16"/>
      <c r="B296" s="16"/>
      <c r="C296" s="16"/>
      <c r="D296" s="20"/>
      <c r="E296" s="20"/>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spans="1:28" ht="13.2">
      <c r="A297" s="16"/>
      <c r="B297" s="16"/>
      <c r="C297" s="16"/>
      <c r="D297" s="20"/>
      <c r="E297" s="20"/>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spans="1:28" ht="13.2">
      <c r="A298" s="16"/>
      <c r="B298" s="16"/>
      <c r="C298" s="16"/>
      <c r="D298" s="20"/>
      <c r="E298" s="20"/>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spans="1:28" ht="13.2">
      <c r="A299" s="16"/>
      <c r="B299" s="16"/>
      <c r="C299" s="16"/>
      <c r="D299" s="20"/>
      <c r="E299" s="20"/>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spans="1:28" ht="13.2">
      <c r="A300" s="16"/>
      <c r="B300" s="16"/>
      <c r="C300" s="16"/>
      <c r="D300" s="20"/>
      <c r="E300" s="20"/>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spans="1:28" ht="13.2">
      <c r="A301" s="16"/>
      <c r="B301" s="16"/>
      <c r="C301" s="16"/>
      <c r="D301" s="20"/>
      <c r="E301" s="20"/>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spans="1:28" ht="13.2">
      <c r="A302" s="16"/>
      <c r="B302" s="16"/>
      <c r="C302" s="16"/>
      <c r="D302" s="20"/>
      <c r="E302" s="20"/>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spans="1:28" ht="13.2">
      <c r="A303" s="16"/>
      <c r="B303" s="16"/>
      <c r="C303" s="16"/>
      <c r="D303" s="20"/>
      <c r="E303" s="20"/>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spans="1:28" ht="13.2">
      <c r="A304" s="16"/>
      <c r="B304" s="16"/>
      <c r="C304" s="16"/>
      <c r="D304" s="20"/>
      <c r="E304" s="20"/>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spans="1:28" ht="13.2">
      <c r="A305" s="16"/>
      <c r="B305" s="16"/>
      <c r="C305" s="16"/>
      <c r="D305" s="20"/>
      <c r="E305" s="20"/>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spans="1:28" ht="13.2">
      <c r="A306" s="16"/>
      <c r="B306" s="16"/>
      <c r="C306" s="16"/>
      <c r="D306" s="20"/>
      <c r="E306" s="20"/>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spans="1:28" ht="13.2">
      <c r="A307" s="16"/>
      <c r="B307" s="16"/>
      <c r="C307" s="16"/>
      <c r="D307" s="20"/>
      <c r="E307" s="20"/>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spans="1:28" ht="13.2">
      <c r="A308" s="16"/>
      <c r="B308" s="16"/>
      <c r="C308" s="16"/>
      <c r="D308" s="20"/>
      <c r="E308" s="20"/>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spans="1:28" ht="13.2">
      <c r="A309" s="16"/>
      <c r="B309" s="16"/>
      <c r="C309" s="16"/>
      <c r="D309" s="20"/>
      <c r="E309" s="20"/>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spans="1:28" ht="13.2">
      <c r="A310" s="16"/>
      <c r="B310" s="16"/>
      <c r="C310" s="16"/>
      <c r="D310" s="20"/>
      <c r="E310" s="20"/>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spans="1:28" ht="13.2">
      <c r="A311" s="16"/>
      <c r="B311" s="16"/>
      <c r="C311" s="16"/>
      <c r="D311" s="20"/>
      <c r="E311" s="20"/>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spans="1:28" ht="13.2">
      <c r="A312" s="16"/>
      <c r="B312" s="16"/>
      <c r="C312" s="16"/>
      <c r="D312" s="20"/>
      <c r="E312" s="20"/>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spans="1:28" ht="13.2">
      <c r="A313" s="16"/>
      <c r="B313" s="16"/>
      <c r="C313" s="16"/>
      <c r="D313" s="20"/>
      <c r="E313" s="20"/>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spans="1:28" ht="13.2">
      <c r="A314" s="16"/>
      <c r="B314" s="16"/>
      <c r="C314" s="16"/>
      <c r="D314" s="20"/>
      <c r="E314" s="20"/>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spans="1:28" ht="13.2">
      <c r="A315" s="16"/>
      <c r="B315" s="16"/>
      <c r="C315" s="16"/>
      <c r="D315" s="20"/>
      <c r="E315" s="20"/>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spans="1:28" ht="13.2">
      <c r="A316" s="16"/>
      <c r="B316" s="16"/>
      <c r="C316" s="16"/>
      <c r="D316" s="20"/>
      <c r="E316" s="20"/>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spans="1:28" ht="13.2">
      <c r="A317" s="16"/>
      <c r="B317" s="16"/>
      <c r="C317" s="16"/>
      <c r="D317" s="20"/>
      <c r="E317" s="20"/>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spans="1:28" ht="13.2">
      <c r="A318" s="16"/>
      <c r="B318" s="16"/>
      <c r="C318" s="16"/>
      <c r="D318" s="20"/>
      <c r="E318" s="20"/>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spans="1:28" ht="13.2">
      <c r="A319" s="16"/>
      <c r="B319" s="16"/>
      <c r="C319" s="16"/>
      <c r="D319" s="20"/>
      <c r="E319" s="20"/>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spans="1:28" ht="13.2">
      <c r="A320" s="16"/>
      <c r="B320" s="16"/>
      <c r="C320" s="16"/>
      <c r="D320" s="20"/>
      <c r="E320" s="20"/>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spans="1:28" ht="13.2">
      <c r="A321" s="16"/>
      <c r="B321" s="16"/>
      <c r="C321" s="16"/>
      <c r="D321" s="20"/>
      <c r="E321" s="20"/>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spans="1:28" ht="13.2">
      <c r="A322" s="16"/>
      <c r="B322" s="16"/>
      <c r="C322" s="16"/>
      <c r="D322" s="20"/>
      <c r="E322" s="20"/>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spans="1:28" ht="13.2">
      <c r="A323" s="16"/>
      <c r="B323" s="16"/>
      <c r="C323" s="16"/>
      <c r="D323" s="20"/>
      <c r="E323" s="20"/>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spans="1:28" ht="13.2">
      <c r="A324" s="16"/>
      <c r="B324" s="16"/>
      <c r="C324" s="16"/>
      <c r="D324" s="20"/>
      <c r="E324" s="20"/>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spans="1:28" ht="13.2">
      <c r="A325" s="16"/>
      <c r="B325" s="16"/>
      <c r="C325" s="16"/>
      <c r="D325" s="20"/>
      <c r="E325" s="20"/>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spans="1:28" ht="13.2">
      <c r="A326" s="16"/>
      <c r="B326" s="16"/>
      <c r="C326" s="16"/>
      <c r="D326" s="20"/>
      <c r="E326" s="20"/>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spans="1:28" ht="13.2">
      <c r="A327" s="16"/>
      <c r="B327" s="16"/>
      <c r="C327" s="16"/>
      <c r="D327" s="20"/>
      <c r="E327" s="20"/>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spans="1:28" ht="13.2">
      <c r="A328" s="16"/>
      <c r="B328" s="16"/>
      <c r="C328" s="16"/>
      <c r="D328" s="20"/>
      <c r="E328" s="20"/>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spans="1:28" ht="13.2">
      <c r="A329" s="16"/>
      <c r="B329" s="16"/>
      <c r="C329" s="16"/>
      <c r="D329" s="20"/>
      <c r="E329" s="20"/>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spans="1:28" ht="13.2">
      <c r="A330" s="16"/>
      <c r="B330" s="16"/>
      <c r="C330" s="16"/>
      <c r="D330" s="20"/>
      <c r="E330" s="20"/>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spans="1:28" ht="13.2">
      <c r="A331" s="16"/>
      <c r="B331" s="16"/>
      <c r="C331" s="16"/>
      <c r="D331" s="20"/>
      <c r="E331" s="20"/>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spans="1:28" ht="13.2">
      <c r="A332" s="16"/>
      <c r="B332" s="16"/>
      <c r="C332" s="16"/>
      <c r="D332" s="20"/>
      <c r="E332" s="20"/>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spans="1:28" ht="13.2">
      <c r="A333" s="16"/>
      <c r="B333" s="16"/>
      <c r="C333" s="16"/>
      <c r="D333" s="20"/>
      <c r="E333" s="20"/>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spans="1:28" ht="13.2">
      <c r="A334" s="16"/>
      <c r="B334" s="16"/>
      <c r="C334" s="16"/>
      <c r="D334" s="20"/>
      <c r="E334" s="20"/>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spans="1:28" ht="13.2">
      <c r="A335" s="16"/>
      <c r="B335" s="16"/>
      <c r="C335" s="16"/>
      <c r="D335" s="20"/>
      <c r="E335" s="20"/>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spans="1:28" ht="13.2">
      <c r="A336" s="16"/>
      <c r="B336" s="16"/>
      <c r="C336" s="16"/>
      <c r="D336" s="20"/>
      <c r="E336" s="20"/>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spans="1:28" ht="13.2">
      <c r="A337" s="16"/>
      <c r="B337" s="16"/>
      <c r="C337" s="16"/>
      <c r="D337" s="20"/>
      <c r="E337" s="20"/>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spans="1:28" ht="13.2">
      <c r="A338" s="16"/>
      <c r="B338" s="16"/>
      <c r="C338" s="16"/>
      <c r="D338" s="20"/>
      <c r="E338" s="20"/>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spans="1:28" ht="13.2">
      <c r="A339" s="16"/>
      <c r="B339" s="16"/>
      <c r="C339" s="16"/>
      <c r="D339" s="20"/>
      <c r="E339" s="20"/>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spans="1:28" ht="13.2">
      <c r="A340" s="16"/>
      <c r="B340" s="16"/>
      <c r="C340" s="16"/>
      <c r="D340" s="20"/>
      <c r="E340" s="20"/>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spans="1:28" ht="13.2">
      <c r="A341" s="16"/>
      <c r="B341" s="16"/>
      <c r="C341" s="16"/>
      <c r="D341" s="20"/>
      <c r="E341" s="20"/>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spans="1:28" ht="13.2">
      <c r="A342" s="16"/>
      <c r="B342" s="16"/>
      <c r="C342" s="16"/>
      <c r="D342" s="20"/>
      <c r="E342" s="20"/>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spans="1:28" ht="13.2">
      <c r="A343" s="16"/>
      <c r="B343" s="16"/>
      <c r="C343" s="16"/>
      <c r="D343" s="20"/>
      <c r="E343" s="20"/>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spans="1:28" ht="13.2">
      <c r="A344" s="16"/>
      <c r="B344" s="16"/>
      <c r="C344" s="16"/>
      <c r="D344" s="20"/>
      <c r="E344" s="20"/>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spans="1:28" ht="13.2">
      <c r="A345" s="16"/>
      <c r="B345" s="16"/>
      <c r="C345" s="16"/>
      <c r="D345" s="20"/>
      <c r="E345" s="20"/>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spans="1:28" ht="13.2">
      <c r="A346" s="16"/>
      <c r="B346" s="16"/>
      <c r="C346" s="16"/>
      <c r="D346" s="20"/>
      <c r="E346" s="20"/>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spans="1:28" ht="13.2">
      <c r="A347" s="16"/>
      <c r="B347" s="16"/>
      <c r="C347" s="16"/>
      <c r="D347" s="20"/>
      <c r="E347" s="20"/>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spans="1:28" ht="13.2">
      <c r="A348" s="16"/>
      <c r="B348" s="16"/>
      <c r="C348" s="16"/>
      <c r="D348" s="20"/>
      <c r="E348" s="20"/>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spans="1:28" ht="13.2">
      <c r="A349" s="16"/>
      <c r="B349" s="16"/>
      <c r="C349" s="16"/>
      <c r="D349" s="20"/>
      <c r="E349" s="20"/>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spans="1:28" ht="13.2">
      <c r="A350" s="16"/>
      <c r="B350" s="16"/>
      <c r="C350" s="16"/>
      <c r="D350" s="20"/>
      <c r="E350" s="20"/>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spans="1:28" ht="13.2">
      <c r="A351" s="16"/>
      <c r="B351" s="16"/>
      <c r="C351" s="16"/>
      <c r="D351" s="20"/>
      <c r="E351" s="20"/>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spans="1:28" ht="13.2">
      <c r="A352" s="16"/>
      <c r="B352" s="16"/>
      <c r="C352" s="16"/>
      <c r="D352" s="20"/>
      <c r="E352" s="20"/>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spans="1:28" ht="13.2">
      <c r="A353" s="16"/>
      <c r="B353" s="16"/>
      <c r="C353" s="16"/>
      <c r="D353" s="20"/>
      <c r="E353" s="20"/>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spans="1:28" ht="13.2">
      <c r="A354" s="16"/>
      <c r="B354" s="16"/>
      <c r="C354" s="16"/>
      <c r="D354" s="20"/>
      <c r="E354" s="20"/>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spans="1:28" ht="13.2">
      <c r="A355" s="16"/>
      <c r="B355" s="16"/>
      <c r="C355" s="16"/>
      <c r="D355" s="20"/>
      <c r="E355" s="20"/>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spans="1:28" ht="13.2">
      <c r="A356" s="16"/>
      <c r="B356" s="16"/>
      <c r="C356" s="16"/>
      <c r="D356" s="20"/>
      <c r="E356" s="20"/>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spans="1:28" ht="13.2">
      <c r="A357" s="16"/>
      <c r="B357" s="16"/>
      <c r="C357" s="16"/>
      <c r="D357" s="20"/>
      <c r="E357" s="20"/>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spans="1:28" ht="13.2">
      <c r="A358" s="16"/>
      <c r="B358" s="16"/>
      <c r="C358" s="16"/>
      <c r="D358" s="20"/>
      <c r="E358" s="20"/>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spans="1:28" ht="13.2">
      <c r="A359" s="16"/>
      <c r="B359" s="16"/>
      <c r="C359" s="16"/>
      <c r="D359" s="20"/>
      <c r="E359" s="20"/>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spans="1:28" ht="13.2">
      <c r="A360" s="16"/>
      <c r="B360" s="16"/>
      <c r="C360" s="16"/>
      <c r="D360" s="20"/>
      <c r="E360" s="20"/>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spans="1:28" ht="13.2">
      <c r="A361" s="16"/>
      <c r="B361" s="16"/>
      <c r="C361" s="16"/>
      <c r="D361" s="20"/>
      <c r="E361" s="20"/>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spans="1:28" ht="13.2">
      <c r="A362" s="16"/>
      <c r="B362" s="16"/>
      <c r="C362" s="16"/>
      <c r="D362" s="20"/>
      <c r="E362" s="20"/>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spans="1:28" ht="13.2">
      <c r="A363" s="16"/>
      <c r="B363" s="16"/>
      <c r="C363" s="16"/>
      <c r="D363" s="20"/>
      <c r="E363" s="20"/>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spans="1:28" ht="13.2">
      <c r="A364" s="16"/>
      <c r="B364" s="16"/>
      <c r="C364" s="16"/>
      <c r="D364" s="20"/>
      <c r="E364" s="20"/>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spans="1:28" ht="13.2">
      <c r="A365" s="16"/>
      <c r="B365" s="16"/>
      <c r="C365" s="16"/>
      <c r="D365" s="20"/>
      <c r="E365" s="20"/>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spans="1:28" ht="13.2">
      <c r="A366" s="16"/>
      <c r="B366" s="16"/>
      <c r="C366" s="16"/>
      <c r="D366" s="20"/>
      <c r="E366" s="20"/>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spans="1:28" ht="13.2">
      <c r="A367" s="16"/>
      <c r="B367" s="16"/>
      <c r="C367" s="16"/>
      <c r="D367" s="20"/>
      <c r="E367" s="20"/>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spans="1:28" ht="13.2">
      <c r="A368" s="16"/>
      <c r="B368" s="16"/>
      <c r="C368" s="16"/>
      <c r="D368" s="20"/>
      <c r="E368" s="20"/>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spans="1:28" ht="13.2">
      <c r="A369" s="16"/>
      <c r="B369" s="16"/>
      <c r="C369" s="16"/>
      <c r="D369" s="20"/>
      <c r="E369" s="20"/>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spans="1:28" ht="13.2">
      <c r="A370" s="16"/>
      <c r="B370" s="16"/>
      <c r="C370" s="16"/>
      <c r="D370" s="20"/>
      <c r="E370" s="20"/>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spans="1:28" ht="13.2">
      <c r="A371" s="16"/>
      <c r="B371" s="16"/>
      <c r="C371" s="16"/>
      <c r="D371" s="20"/>
      <c r="E371" s="20"/>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spans="1:28" ht="13.2">
      <c r="A372" s="16"/>
      <c r="B372" s="16"/>
      <c r="C372" s="16"/>
      <c r="D372" s="20"/>
      <c r="E372" s="20"/>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spans="1:28" ht="13.2">
      <c r="A373" s="16"/>
      <c r="B373" s="16"/>
      <c r="C373" s="16"/>
      <c r="D373" s="20"/>
      <c r="E373" s="20"/>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spans="1:28" ht="13.2">
      <c r="A374" s="16"/>
      <c r="B374" s="16"/>
      <c r="C374" s="16"/>
      <c r="D374" s="20"/>
      <c r="E374" s="20"/>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spans="1:28" ht="13.2">
      <c r="A375" s="16"/>
      <c r="B375" s="16"/>
      <c r="C375" s="16"/>
      <c r="D375" s="20"/>
      <c r="E375" s="20"/>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spans="1:28" ht="13.2">
      <c r="A376" s="16"/>
      <c r="B376" s="16"/>
      <c r="C376" s="16"/>
      <c r="D376" s="20"/>
      <c r="E376" s="20"/>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spans="1:28" ht="13.2">
      <c r="A377" s="16"/>
      <c r="B377" s="16"/>
      <c r="C377" s="16"/>
      <c r="D377" s="20"/>
      <c r="E377" s="20"/>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spans="1:28" ht="13.2">
      <c r="A378" s="16"/>
      <c r="B378" s="16"/>
      <c r="C378" s="16"/>
      <c r="D378" s="20"/>
      <c r="E378" s="20"/>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spans="1:28" ht="13.2">
      <c r="A379" s="16"/>
      <c r="B379" s="16"/>
      <c r="C379" s="16"/>
      <c r="D379" s="20"/>
      <c r="E379" s="20"/>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spans="1:28" ht="13.2">
      <c r="A380" s="16"/>
      <c r="B380" s="16"/>
      <c r="C380" s="16"/>
      <c r="D380" s="20"/>
      <c r="E380" s="20"/>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spans="1:28" ht="13.2">
      <c r="A381" s="16"/>
      <c r="B381" s="16"/>
      <c r="C381" s="16"/>
      <c r="D381" s="20"/>
      <c r="E381" s="20"/>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spans="1:28" ht="13.2">
      <c r="A382" s="16"/>
      <c r="B382" s="16"/>
      <c r="C382" s="16"/>
      <c r="D382" s="20"/>
      <c r="E382" s="20"/>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spans="1:28" ht="13.2">
      <c r="A383" s="16"/>
      <c r="B383" s="16"/>
      <c r="C383" s="16"/>
      <c r="D383" s="20"/>
      <c r="E383" s="20"/>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spans="1:28" ht="13.2">
      <c r="A384" s="16"/>
      <c r="B384" s="16"/>
      <c r="C384" s="16"/>
      <c r="D384" s="20"/>
      <c r="E384" s="20"/>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spans="1:28" ht="13.2">
      <c r="A385" s="16"/>
      <c r="B385" s="16"/>
      <c r="C385" s="16"/>
      <c r="D385" s="20"/>
      <c r="E385" s="20"/>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spans="1:28" ht="13.2">
      <c r="A386" s="16"/>
      <c r="B386" s="16"/>
      <c r="C386" s="16"/>
      <c r="D386" s="20"/>
      <c r="E386" s="20"/>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spans="1:28" ht="13.2">
      <c r="A387" s="16"/>
      <c r="B387" s="16"/>
      <c r="C387" s="16"/>
      <c r="D387" s="20"/>
      <c r="E387" s="20"/>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spans="1:28" ht="13.2">
      <c r="A388" s="16"/>
      <c r="B388" s="16"/>
      <c r="C388" s="16"/>
      <c r="D388" s="20"/>
      <c r="E388" s="20"/>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spans="1:28" ht="13.2">
      <c r="A389" s="16"/>
      <c r="B389" s="16"/>
      <c r="C389" s="16"/>
      <c r="D389" s="20"/>
      <c r="E389" s="20"/>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spans="1:28" ht="13.2">
      <c r="A390" s="16"/>
      <c r="B390" s="16"/>
      <c r="C390" s="16"/>
      <c r="D390" s="20"/>
      <c r="E390" s="20"/>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spans="1:28" ht="13.2">
      <c r="A391" s="16"/>
      <c r="B391" s="16"/>
      <c r="C391" s="16"/>
      <c r="D391" s="20"/>
      <c r="E391" s="20"/>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spans="1:28" ht="13.2">
      <c r="A392" s="16"/>
      <c r="B392" s="16"/>
      <c r="C392" s="16"/>
      <c r="D392" s="20"/>
      <c r="E392" s="20"/>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spans="1:28" ht="13.2">
      <c r="A393" s="16"/>
      <c r="B393" s="16"/>
      <c r="C393" s="16"/>
      <c r="D393" s="20"/>
      <c r="E393" s="20"/>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spans="1:28" ht="13.2">
      <c r="A394" s="16"/>
      <c r="B394" s="16"/>
      <c r="C394" s="16"/>
      <c r="D394" s="20"/>
      <c r="E394" s="20"/>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spans="1:28" ht="13.2">
      <c r="A395" s="16"/>
      <c r="B395" s="16"/>
      <c r="C395" s="16"/>
      <c r="D395" s="20"/>
      <c r="E395" s="20"/>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spans="1:28" ht="13.2">
      <c r="A396" s="16"/>
      <c r="B396" s="16"/>
      <c r="C396" s="16"/>
      <c r="D396" s="20"/>
      <c r="E396" s="20"/>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spans="1:28" ht="13.2">
      <c r="A397" s="16"/>
      <c r="B397" s="16"/>
      <c r="C397" s="16"/>
      <c r="D397" s="20"/>
      <c r="E397" s="20"/>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spans="1:28" ht="13.2">
      <c r="A398" s="16"/>
      <c r="B398" s="16"/>
      <c r="C398" s="16"/>
      <c r="D398" s="20"/>
      <c r="E398" s="20"/>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spans="1:28" ht="13.2">
      <c r="A399" s="16"/>
      <c r="B399" s="16"/>
      <c r="C399" s="16"/>
      <c r="D399" s="20"/>
      <c r="E399" s="20"/>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spans="1:28" ht="13.2">
      <c r="A400" s="16"/>
      <c r="B400" s="16"/>
      <c r="C400" s="16"/>
      <c r="D400" s="20"/>
      <c r="E400" s="20"/>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spans="1:28" ht="13.2">
      <c r="A401" s="16"/>
      <c r="B401" s="16"/>
      <c r="C401" s="16"/>
      <c r="D401" s="20"/>
      <c r="E401" s="20"/>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spans="1:28" ht="13.2">
      <c r="A402" s="16"/>
      <c r="B402" s="16"/>
      <c r="C402" s="16"/>
      <c r="D402" s="20"/>
      <c r="E402" s="20"/>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spans="1:28" ht="13.2">
      <c r="A403" s="16"/>
      <c r="B403" s="16"/>
      <c r="C403" s="16"/>
      <c r="D403" s="20"/>
      <c r="E403" s="20"/>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spans="1:28" ht="13.2">
      <c r="A404" s="16"/>
      <c r="B404" s="16"/>
      <c r="C404" s="16"/>
      <c r="D404" s="20"/>
      <c r="E404" s="20"/>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spans="1:28" ht="13.2">
      <c r="A405" s="16"/>
      <c r="B405" s="16"/>
      <c r="C405" s="16"/>
      <c r="D405" s="20"/>
      <c r="E405" s="20"/>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spans="1:28" ht="13.2">
      <c r="A406" s="16"/>
      <c r="B406" s="16"/>
      <c r="C406" s="16"/>
      <c r="D406" s="20"/>
      <c r="E406" s="20"/>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spans="1:28" ht="13.2">
      <c r="A407" s="16"/>
      <c r="B407" s="16"/>
      <c r="C407" s="16"/>
      <c r="D407" s="20"/>
      <c r="E407" s="20"/>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spans="1:28" ht="13.2">
      <c r="A408" s="16"/>
      <c r="B408" s="16"/>
      <c r="C408" s="16"/>
      <c r="D408" s="20"/>
      <c r="E408" s="20"/>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spans="1:28" ht="13.2">
      <c r="A409" s="16"/>
      <c r="B409" s="16"/>
      <c r="C409" s="16"/>
      <c r="D409" s="20"/>
      <c r="E409" s="20"/>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spans="1:28" ht="13.2">
      <c r="A410" s="16"/>
      <c r="B410" s="16"/>
      <c r="C410" s="16"/>
      <c r="D410" s="20"/>
      <c r="E410" s="20"/>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spans="1:28" ht="13.2">
      <c r="A411" s="16"/>
      <c r="B411" s="16"/>
      <c r="C411" s="16"/>
      <c r="D411" s="20"/>
      <c r="E411" s="20"/>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spans="1:28" ht="13.2">
      <c r="A412" s="16"/>
      <c r="B412" s="16"/>
      <c r="C412" s="16"/>
      <c r="D412" s="20"/>
      <c r="E412" s="20"/>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spans="1:28" ht="13.2">
      <c r="A413" s="16"/>
      <c r="B413" s="16"/>
      <c r="C413" s="16"/>
      <c r="D413" s="20"/>
      <c r="E413" s="20"/>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spans="1:28" ht="13.2">
      <c r="A414" s="16"/>
      <c r="B414" s="16"/>
      <c r="C414" s="16"/>
      <c r="D414" s="20"/>
      <c r="E414" s="20"/>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spans="1:28" ht="13.2">
      <c r="A415" s="16"/>
      <c r="B415" s="16"/>
      <c r="C415" s="16"/>
      <c r="D415" s="20"/>
      <c r="E415" s="20"/>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spans="1:28" ht="13.2">
      <c r="A416" s="16"/>
      <c r="B416" s="16"/>
      <c r="C416" s="16"/>
      <c r="D416" s="20"/>
      <c r="E416" s="20"/>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spans="1:28" ht="13.2">
      <c r="A417" s="16"/>
      <c r="B417" s="16"/>
      <c r="C417" s="16"/>
      <c r="D417" s="20"/>
      <c r="E417" s="20"/>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spans="1:28" ht="13.2">
      <c r="A418" s="16"/>
      <c r="B418" s="16"/>
      <c r="C418" s="16"/>
      <c r="D418" s="20"/>
      <c r="E418" s="20"/>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spans="1:28" ht="13.2">
      <c r="A419" s="16"/>
      <c r="B419" s="16"/>
      <c r="C419" s="16"/>
      <c r="D419" s="20"/>
      <c r="E419" s="20"/>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spans="1:28" ht="13.2">
      <c r="A420" s="16"/>
      <c r="B420" s="16"/>
      <c r="C420" s="16"/>
      <c r="D420" s="20"/>
      <c r="E420" s="20"/>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spans="1:28" ht="13.2">
      <c r="A421" s="16"/>
      <c r="B421" s="16"/>
      <c r="C421" s="16"/>
      <c r="D421" s="20"/>
      <c r="E421" s="20"/>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spans="1:28" ht="13.2">
      <c r="A422" s="16"/>
      <c r="B422" s="16"/>
      <c r="C422" s="16"/>
      <c r="D422" s="20"/>
      <c r="E422" s="20"/>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spans="1:28" ht="13.2">
      <c r="A423" s="16"/>
      <c r="B423" s="16"/>
      <c r="C423" s="16"/>
      <c r="D423" s="20"/>
      <c r="E423" s="20"/>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spans="1:28" ht="13.2">
      <c r="A424" s="16"/>
      <c r="B424" s="16"/>
      <c r="C424" s="16"/>
      <c r="D424" s="20"/>
      <c r="E424" s="20"/>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spans="1:28" ht="13.2">
      <c r="A425" s="16"/>
      <c r="B425" s="16"/>
      <c r="C425" s="16"/>
      <c r="D425" s="20"/>
      <c r="E425" s="20"/>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spans="1:28" ht="13.2">
      <c r="A426" s="16"/>
      <c r="B426" s="16"/>
      <c r="C426" s="16"/>
      <c r="D426" s="20"/>
      <c r="E426" s="20"/>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spans="1:28" ht="13.2">
      <c r="A427" s="16"/>
      <c r="B427" s="16"/>
      <c r="C427" s="16"/>
      <c r="D427" s="20"/>
      <c r="E427" s="20"/>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spans="1:28" ht="13.2">
      <c r="A428" s="16"/>
      <c r="B428" s="16"/>
      <c r="C428" s="16"/>
      <c r="D428" s="20"/>
      <c r="E428" s="20"/>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spans="1:28" ht="13.2">
      <c r="A429" s="16"/>
      <c r="B429" s="16"/>
      <c r="C429" s="16"/>
      <c r="D429" s="20"/>
      <c r="E429" s="20"/>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spans="1:28" ht="13.2">
      <c r="A430" s="16"/>
      <c r="B430" s="16"/>
      <c r="C430" s="16"/>
      <c r="D430" s="20"/>
      <c r="E430" s="20"/>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spans="1:28" ht="13.2">
      <c r="A431" s="16"/>
      <c r="B431" s="16"/>
      <c r="C431" s="16"/>
      <c r="D431" s="20"/>
      <c r="E431" s="20"/>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spans="1:28" ht="13.2">
      <c r="A432" s="16"/>
      <c r="B432" s="16"/>
      <c r="C432" s="16"/>
      <c r="D432" s="20"/>
      <c r="E432" s="20"/>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spans="1:28" ht="13.2">
      <c r="A433" s="16"/>
      <c r="B433" s="16"/>
      <c r="C433" s="16"/>
      <c r="D433" s="20"/>
      <c r="E433" s="20"/>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spans="1:28" ht="13.2">
      <c r="A434" s="16"/>
      <c r="B434" s="16"/>
      <c r="C434" s="16"/>
      <c r="D434" s="20"/>
      <c r="E434" s="20"/>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spans="1:28" ht="13.2">
      <c r="A435" s="16"/>
      <c r="B435" s="16"/>
      <c r="C435" s="16"/>
      <c r="D435" s="20"/>
      <c r="E435" s="20"/>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spans="1:28" ht="13.2">
      <c r="A436" s="16"/>
      <c r="B436" s="16"/>
      <c r="C436" s="16"/>
      <c r="D436" s="20"/>
      <c r="E436" s="20"/>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spans="1:28" ht="13.2">
      <c r="A437" s="16"/>
      <c r="B437" s="16"/>
      <c r="C437" s="16"/>
      <c r="D437" s="20"/>
      <c r="E437" s="20"/>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spans="1:28" ht="13.2">
      <c r="A438" s="16"/>
      <c r="B438" s="16"/>
      <c r="C438" s="16"/>
      <c r="D438" s="20"/>
      <c r="E438" s="20"/>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spans="1:28" ht="13.2">
      <c r="A439" s="16"/>
      <c r="B439" s="16"/>
      <c r="C439" s="16"/>
      <c r="D439" s="20"/>
      <c r="E439" s="20"/>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spans="1:28" ht="13.2">
      <c r="A440" s="16"/>
      <c r="B440" s="16"/>
      <c r="C440" s="16"/>
      <c r="D440" s="20"/>
      <c r="E440" s="20"/>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spans="1:28" ht="13.2">
      <c r="A441" s="16"/>
      <c r="B441" s="16"/>
      <c r="C441" s="16"/>
      <c r="D441" s="20"/>
      <c r="E441" s="20"/>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spans="1:28" ht="13.2">
      <c r="A442" s="16"/>
      <c r="B442" s="16"/>
      <c r="C442" s="16"/>
      <c r="D442" s="20"/>
      <c r="E442" s="20"/>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spans="1:28" ht="13.2">
      <c r="A443" s="16"/>
      <c r="B443" s="16"/>
      <c r="C443" s="16"/>
      <c r="D443" s="20"/>
      <c r="E443" s="20"/>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spans="1:28" ht="13.2">
      <c r="A444" s="16"/>
      <c r="B444" s="16"/>
      <c r="C444" s="16"/>
      <c r="D444" s="20"/>
      <c r="E444" s="20"/>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spans="1:28" ht="13.2">
      <c r="A445" s="16"/>
      <c r="B445" s="16"/>
      <c r="C445" s="16"/>
      <c r="D445" s="20"/>
      <c r="E445" s="20"/>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spans="1:28" ht="13.2">
      <c r="A446" s="16"/>
      <c r="B446" s="16"/>
      <c r="C446" s="16"/>
      <c r="D446" s="20"/>
      <c r="E446" s="20"/>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spans="1:28" ht="13.2">
      <c r="A447" s="16"/>
      <c r="B447" s="16"/>
      <c r="C447" s="16"/>
      <c r="D447" s="20"/>
      <c r="E447" s="20"/>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spans="1:28" ht="13.2">
      <c r="A448" s="16"/>
      <c r="B448" s="16"/>
      <c r="C448" s="16"/>
      <c r="D448" s="20"/>
      <c r="E448" s="20"/>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spans="1:28" ht="13.2">
      <c r="A449" s="16"/>
      <c r="B449" s="16"/>
      <c r="C449" s="16"/>
      <c r="D449" s="20"/>
      <c r="E449" s="20"/>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spans="1:28" ht="13.2">
      <c r="A450" s="16"/>
      <c r="B450" s="16"/>
      <c r="C450" s="16"/>
      <c r="D450" s="20"/>
      <c r="E450" s="20"/>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spans="1:28" ht="13.2">
      <c r="A451" s="16"/>
      <c r="B451" s="16"/>
      <c r="C451" s="16"/>
      <c r="D451" s="20"/>
      <c r="E451" s="20"/>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spans="1:28" ht="13.2">
      <c r="A452" s="16"/>
      <c r="B452" s="16"/>
      <c r="C452" s="16"/>
      <c r="D452" s="20"/>
      <c r="E452" s="20"/>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spans="1:28" ht="13.2">
      <c r="A453" s="16"/>
      <c r="B453" s="16"/>
      <c r="C453" s="16"/>
      <c r="D453" s="20"/>
      <c r="E453" s="20"/>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spans="1:28" ht="13.2">
      <c r="A454" s="16"/>
      <c r="B454" s="16"/>
      <c r="C454" s="16"/>
      <c r="D454" s="20"/>
      <c r="E454" s="20"/>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spans="1:28" ht="13.2">
      <c r="A455" s="16"/>
      <c r="B455" s="16"/>
      <c r="C455" s="16"/>
      <c r="D455" s="20"/>
      <c r="E455" s="20"/>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spans="1:28" ht="13.2">
      <c r="A456" s="16"/>
      <c r="B456" s="16"/>
      <c r="C456" s="16"/>
      <c r="D456" s="20"/>
      <c r="E456" s="20"/>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spans="1:28" ht="13.2">
      <c r="A457" s="16"/>
      <c r="B457" s="16"/>
      <c r="C457" s="16"/>
      <c r="D457" s="20"/>
      <c r="E457" s="20"/>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spans="1:28" ht="13.2">
      <c r="A458" s="16"/>
      <c r="B458" s="16"/>
      <c r="C458" s="16"/>
      <c r="D458" s="20"/>
      <c r="E458" s="20"/>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spans="1:28" ht="13.2">
      <c r="A459" s="16"/>
      <c r="B459" s="16"/>
      <c r="C459" s="16"/>
      <c r="D459" s="20"/>
      <c r="E459" s="20"/>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spans="1:28" ht="13.2">
      <c r="A460" s="16"/>
      <c r="B460" s="16"/>
      <c r="C460" s="16"/>
      <c r="D460" s="20"/>
      <c r="E460" s="20"/>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spans="1:28" ht="13.2">
      <c r="A461" s="16"/>
      <c r="B461" s="16"/>
      <c r="C461" s="16"/>
      <c r="D461" s="20"/>
      <c r="E461" s="20"/>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spans="1:28" ht="13.2">
      <c r="A462" s="16"/>
      <c r="B462" s="16"/>
      <c r="C462" s="16"/>
      <c r="D462" s="20"/>
      <c r="E462" s="20"/>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spans="1:28" ht="13.2">
      <c r="A463" s="16"/>
      <c r="B463" s="16"/>
      <c r="C463" s="16"/>
      <c r="D463" s="20"/>
      <c r="E463" s="20"/>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spans="1:28" ht="13.2">
      <c r="A464" s="16"/>
      <c r="B464" s="16"/>
      <c r="C464" s="16"/>
      <c r="D464" s="20"/>
      <c r="E464" s="20"/>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spans="1:28" ht="13.2">
      <c r="A465" s="16"/>
      <c r="B465" s="16"/>
      <c r="C465" s="16"/>
      <c r="D465" s="20"/>
      <c r="E465" s="20"/>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spans="1:28" ht="13.2">
      <c r="A466" s="16"/>
      <c r="B466" s="16"/>
      <c r="C466" s="16"/>
      <c r="D466" s="20"/>
      <c r="E466" s="20"/>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spans="1:28" ht="13.2">
      <c r="A467" s="16"/>
      <c r="B467" s="16"/>
      <c r="C467" s="16"/>
      <c r="D467" s="20"/>
      <c r="E467" s="20"/>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spans="1:28" ht="13.2">
      <c r="A468" s="16"/>
      <c r="B468" s="16"/>
      <c r="C468" s="16"/>
      <c r="D468" s="20"/>
      <c r="E468" s="20"/>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spans="1:28" ht="13.2">
      <c r="A469" s="16"/>
      <c r="B469" s="16"/>
      <c r="C469" s="16"/>
      <c r="D469" s="20"/>
      <c r="E469" s="20"/>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spans="1:28" ht="13.2">
      <c r="A470" s="16"/>
      <c r="B470" s="16"/>
      <c r="C470" s="16"/>
      <c r="D470" s="20"/>
      <c r="E470" s="20"/>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spans="1:28" ht="13.2">
      <c r="A471" s="16"/>
      <c r="B471" s="16"/>
      <c r="C471" s="16"/>
      <c r="D471" s="20"/>
      <c r="E471" s="20"/>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spans="1:28" ht="13.2">
      <c r="A472" s="16"/>
      <c r="B472" s="16"/>
      <c r="C472" s="16"/>
      <c r="D472" s="20"/>
      <c r="E472" s="20"/>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spans="1:28" ht="13.2">
      <c r="A473" s="16"/>
      <c r="B473" s="16"/>
      <c r="C473" s="16"/>
      <c r="D473" s="20"/>
      <c r="E473" s="20"/>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spans="1:28" ht="13.2">
      <c r="A474" s="16"/>
      <c r="B474" s="16"/>
      <c r="C474" s="16"/>
      <c r="D474" s="20"/>
      <c r="E474" s="20"/>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spans="1:28" ht="13.2">
      <c r="A475" s="16"/>
      <c r="B475" s="16"/>
      <c r="C475" s="16"/>
      <c r="D475" s="20"/>
      <c r="E475" s="20"/>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spans="1:28" ht="13.2">
      <c r="A476" s="16"/>
      <c r="B476" s="16"/>
      <c r="C476" s="16"/>
      <c r="D476" s="20"/>
      <c r="E476" s="20"/>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spans="1:28" ht="13.2">
      <c r="A477" s="16"/>
      <c r="B477" s="16"/>
      <c r="C477" s="16"/>
      <c r="D477" s="20"/>
      <c r="E477" s="20"/>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spans="1:28" ht="13.2">
      <c r="A478" s="16"/>
      <c r="B478" s="16"/>
      <c r="C478" s="16"/>
      <c r="D478" s="20"/>
      <c r="E478" s="20"/>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spans="1:28" ht="13.2">
      <c r="A479" s="16"/>
      <c r="B479" s="16"/>
      <c r="C479" s="16"/>
      <c r="D479" s="20"/>
      <c r="E479" s="20"/>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spans="1:28" ht="13.2">
      <c r="A480" s="16"/>
      <c r="B480" s="16"/>
      <c r="C480" s="16"/>
      <c r="D480" s="20"/>
      <c r="E480" s="20"/>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spans="1:28" ht="13.2">
      <c r="A481" s="16"/>
      <c r="B481" s="16"/>
      <c r="C481" s="16"/>
      <c r="D481" s="20"/>
      <c r="E481" s="20"/>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spans="1:28" ht="13.2">
      <c r="A482" s="16"/>
      <c r="B482" s="16"/>
      <c r="C482" s="16"/>
      <c r="D482" s="20"/>
      <c r="E482" s="20"/>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spans="1:28" ht="13.2">
      <c r="A483" s="16"/>
      <c r="B483" s="16"/>
      <c r="C483" s="16"/>
      <c r="D483" s="20"/>
      <c r="E483" s="20"/>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spans="1:28" ht="13.2">
      <c r="A484" s="16"/>
      <c r="B484" s="16"/>
      <c r="C484" s="16"/>
      <c r="D484" s="20"/>
      <c r="E484" s="20"/>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spans="1:28" ht="13.2">
      <c r="A485" s="16"/>
      <c r="B485" s="16"/>
      <c r="C485" s="16"/>
      <c r="D485" s="20"/>
      <c r="E485" s="20"/>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spans="1:28" ht="13.2">
      <c r="A486" s="16"/>
      <c r="B486" s="16"/>
      <c r="C486" s="16"/>
      <c r="D486" s="20"/>
      <c r="E486" s="20"/>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spans="1:28" ht="13.2">
      <c r="A487" s="16"/>
      <c r="B487" s="16"/>
      <c r="C487" s="16"/>
      <c r="D487" s="20"/>
      <c r="E487" s="20"/>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spans="1:28" ht="13.2">
      <c r="A488" s="16"/>
      <c r="B488" s="16"/>
      <c r="C488" s="16"/>
      <c r="D488" s="20"/>
      <c r="E488" s="20"/>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spans="1:28" ht="13.2">
      <c r="A489" s="16"/>
      <c r="B489" s="16"/>
      <c r="C489" s="16"/>
      <c r="D489" s="20"/>
      <c r="E489" s="20"/>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spans="1:28" ht="13.2">
      <c r="A490" s="16"/>
      <c r="B490" s="16"/>
      <c r="C490" s="16"/>
      <c r="D490" s="20"/>
      <c r="E490" s="20"/>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spans="1:28" ht="13.2">
      <c r="A491" s="16"/>
      <c r="B491" s="16"/>
      <c r="C491" s="16"/>
      <c r="D491" s="20"/>
      <c r="E491" s="20"/>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spans="1:28" ht="13.2">
      <c r="A492" s="16"/>
      <c r="B492" s="16"/>
      <c r="C492" s="16"/>
      <c r="D492" s="20"/>
      <c r="E492" s="20"/>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spans="1:28" ht="13.2">
      <c r="A493" s="16"/>
      <c r="B493" s="16"/>
      <c r="C493" s="16"/>
      <c r="D493" s="20"/>
      <c r="E493" s="20"/>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spans="1:28" ht="13.2">
      <c r="A494" s="16"/>
      <c r="B494" s="16"/>
      <c r="C494" s="16"/>
      <c r="D494" s="20"/>
      <c r="E494" s="20"/>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spans="1:28" ht="13.2">
      <c r="A495" s="16"/>
      <c r="B495" s="16"/>
      <c r="C495" s="16"/>
      <c r="D495" s="20"/>
      <c r="E495" s="20"/>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spans="1:28" ht="13.2">
      <c r="A496" s="16"/>
      <c r="B496" s="16"/>
      <c r="C496" s="16"/>
      <c r="D496" s="20"/>
      <c r="E496" s="20"/>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spans="1:28" ht="13.2">
      <c r="A497" s="16"/>
      <c r="B497" s="16"/>
      <c r="C497" s="16"/>
      <c r="D497" s="20"/>
      <c r="E497" s="20"/>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spans="1:28" ht="13.2">
      <c r="A498" s="16"/>
      <c r="B498" s="16"/>
      <c r="C498" s="16"/>
      <c r="D498" s="20"/>
      <c r="E498" s="20"/>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spans="1:28" ht="13.2">
      <c r="A499" s="16"/>
      <c r="B499" s="16"/>
      <c r="C499" s="16"/>
      <c r="D499" s="20"/>
      <c r="E499" s="20"/>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spans="1:28" ht="13.2">
      <c r="A500" s="16"/>
      <c r="B500" s="16"/>
      <c r="C500" s="16"/>
      <c r="D500" s="20"/>
      <c r="E500" s="20"/>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spans="1:28" ht="13.2">
      <c r="A501" s="16"/>
      <c r="B501" s="16"/>
      <c r="C501" s="16"/>
      <c r="D501" s="20"/>
      <c r="E501" s="20"/>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spans="1:28" ht="13.2">
      <c r="A502" s="16"/>
      <c r="B502" s="16"/>
      <c r="C502" s="16"/>
      <c r="D502" s="20"/>
      <c r="E502" s="20"/>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spans="1:28" ht="13.2">
      <c r="A503" s="16"/>
      <c r="B503" s="16"/>
      <c r="C503" s="16"/>
      <c r="D503" s="20"/>
      <c r="E503" s="20"/>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spans="1:28" ht="13.2">
      <c r="A504" s="16"/>
      <c r="B504" s="16"/>
      <c r="C504" s="16"/>
      <c r="D504" s="20"/>
      <c r="E504" s="20"/>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spans="1:28" ht="13.2">
      <c r="A505" s="16"/>
      <c r="B505" s="16"/>
      <c r="C505" s="16"/>
      <c r="D505" s="20"/>
      <c r="E505" s="20"/>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spans="1:28" ht="13.2">
      <c r="A506" s="16"/>
      <c r="B506" s="16"/>
      <c r="C506" s="16"/>
      <c r="D506" s="20"/>
      <c r="E506" s="20"/>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spans="1:28" ht="13.2">
      <c r="A507" s="16"/>
      <c r="B507" s="16"/>
      <c r="C507" s="16"/>
      <c r="D507" s="20"/>
      <c r="E507" s="20"/>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spans="1:28" ht="13.2">
      <c r="A508" s="16"/>
      <c r="B508" s="16"/>
      <c r="C508" s="16"/>
      <c r="D508" s="20"/>
      <c r="E508" s="20"/>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spans="1:28" ht="13.2">
      <c r="A509" s="16"/>
      <c r="B509" s="16"/>
      <c r="C509" s="16"/>
      <c r="D509" s="20"/>
      <c r="E509" s="20"/>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spans="1:28" ht="13.2">
      <c r="A510" s="16"/>
      <c r="B510" s="16"/>
      <c r="C510" s="16"/>
      <c r="D510" s="20"/>
      <c r="E510" s="20"/>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spans="1:28" ht="13.2">
      <c r="A511" s="16"/>
      <c r="B511" s="16"/>
      <c r="C511" s="16"/>
      <c r="D511" s="20"/>
      <c r="E511" s="20"/>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spans="1:28" ht="13.2">
      <c r="A512" s="16"/>
      <c r="B512" s="16"/>
      <c r="C512" s="16"/>
      <c r="D512" s="20"/>
      <c r="E512" s="20"/>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spans="1:28" ht="13.2">
      <c r="A513" s="16"/>
      <c r="B513" s="16"/>
      <c r="C513" s="16"/>
      <c r="D513" s="20"/>
      <c r="E513" s="20"/>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spans="1:28" ht="13.2">
      <c r="A514" s="16"/>
      <c r="B514" s="16"/>
      <c r="C514" s="16"/>
      <c r="D514" s="20"/>
      <c r="E514" s="20"/>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spans="1:28" ht="13.2">
      <c r="A515" s="16"/>
      <c r="B515" s="16"/>
      <c r="C515" s="16"/>
      <c r="D515" s="20"/>
      <c r="E515" s="20"/>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spans="1:28" ht="13.2">
      <c r="A516" s="16"/>
      <c r="B516" s="16"/>
      <c r="C516" s="16"/>
      <c r="D516" s="20"/>
      <c r="E516" s="20"/>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spans="1:28" ht="13.2">
      <c r="A517" s="16"/>
      <c r="B517" s="16"/>
      <c r="C517" s="16"/>
      <c r="D517" s="20"/>
      <c r="E517" s="20"/>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spans="1:28" ht="13.2">
      <c r="A518" s="16"/>
      <c r="B518" s="16"/>
      <c r="C518" s="16"/>
      <c r="D518" s="20"/>
      <c r="E518" s="20"/>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spans="1:28" ht="13.2">
      <c r="A519" s="16"/>
      <c r="B519" s="16"/>
      <c r="C519" s="16"/>
      <c r="D519" s="20"/>
      <c r="E519" s="20"/>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spans="1:28" ht="13.2">
      <c r="A520" s="16"/>
      <c r="B520" s="16"/>
      <c r="C520" s="16"/>
      <c r="D520" s="20"/>
      <c r="E520" s="20"/>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spans="1:28" ht="13.2">
      <c r="A521" s="16"/>
      <c r="B521" s="16"/>
      <c r="C521" s="16"/>
      <c r="D521" s="20"/>
      <c r="E521" s="20"/>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spans="1:28" ht="13.2">
      <c r="A522" s="16"/>
      <c r="B522" s="16"/>
      <c r="C522" s="16"/>
      <c r="D522" s="20"/>
      <c r="E522" s="20"/>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spans="1:28" ht="13.2">
      <c r="A523" s="16"/>
      <c r="B523" s="16"/>
      <c r="C523" s="16"/>
      <c r="D523" s="20"/>
      <c r="E523" s="20"/>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spans="1:28" ht="13.2">
      <c r="A524" s="16"/>
      <c r="B524" s="16"/>
      <c r="C524" s="16"/>
      <c r="D524" s="20"/>
      <c r="E524" s="20"/>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spans="1:28" ht="13.2">
      <c r="A525" s="16"/>
      <c r="B525" s="16"/>
      <c r="C525" s="16"/>
      <c r="D525" s="20"/>
      <c r="E525" s="20"/>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spans="1:28" ht="13.2">
      <c r="A526" s="16"/>
      <c r="B526" s="16"/>
      <c r="C526" s="16"/>
      <c r="D526" s="20"/>
      <c r="E526" s="20"/>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spans="1:28" ht="13.2">
      <c r="A527" s="16"/>
      <c r="B527" s="16"/>
      <c r="C527" s="16"/>
      <c r="D527" s="20"/>
      <c r="E527" s="20"/>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spans="1:28" ht="13.2">
      <c r="A528" s="16"/>
      <c r="B528" s="16"/>
      <c r="C528" s="16"/>
      <c r="D528" s="20"/>
      <c r="E528" s="20"/>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spans="1:28" ht="13.2">
      <c r="A529" s="16"/>
      <c r="B529" s="16"/>
      <c r="C529" s="16"/>
      <c r="D529" s="20"/>
      <c r="E529" s="20"/>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spans="1:28" ht="13.2">
      <c r="A530" s="16"/>
      <c r="B530" s="16"/>
      <c r="C530" s="16"/>
      <c r="D530" s="20"/>
      <c r="E530" s="20"/>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spans="1:28" ht="13.2">
      <c r="A531" s="16"/>
      <c r="B531" s="16"/>
      <c r="C531" s="16"/>
      <c r="D531" s="20"/>
      <c r="E531" s="20"/>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spans="1:28" ht="13.2">
      <c r="A532" s="16"/>
      <c r="B532" s="16"/>
      <c r="C532" s="16"/>
      <c r="D532" s="20"/>
      <c r="E532" s="20"/>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spans="1:28" ht="13.2">
      <c r="A533" s="16"/>
      <c r="B533" s="16"/>
      <c r="C533" s="16"/>
      <c r="D533" s="20"/>
      <c r="E533" s="20"/>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spans="1:28" ht="13.2">
      <c r="A534" s="16"/>
      <c r="B534" s="16"/>
      <c r="C534" s="16"/>
      <c r="D534" s="20"/>
      <c r="E534" s="20"/>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spans="1:28" ht="13.2">
      <c r="A535" s="16"/>
      <c r="B535" s="16"/>
      <c r="C535" s="16"/>
      <c r="D535" s="20"/>
      <c r="E535" s="20"/>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spans="1:28" ht="13.2">
      <c r="A536" s="16"/>
      <c r="B536" s="16"/>
      <c r="C536" s="16"/>
      <c r="D536" s="20"/>
      <c r="E536" s="20"/>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spans="1:28" ht="13.2">
      <c r="A537" s="16"/>
      <c r="B537" s="16"/>
      <c r="C537" s="16"/>
      <c r="D537" s="20"/>
      <c r="E537" s="20"/>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spans="1:28" ht="13.2">
      <c r="A538" s="16"/>
      <c r="B538" s="16"/>
      <c r="C538" s="16"/>
      <c r="D538" s="20"/>
      <c r="E538" s="20"/>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spans="1:28" ht="13.2">
      <c r="A539" s="16"/>
      <c r="B539" s="16"/>
      <c r="C539" s="16"/>
      <c r="D539" s="20"/>
      <c r="E539" s="20"/>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spans="1:28" ht="13.2">
      <c r="A540" s="16"/>
      <c r="B540" s="16"/>
      <c r="C540" s="16"/>
      <c r="D540" s="20"/>
      <c r="E540" s="20"/>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spans="1:28" ht="13.2">
      <c r="A541" s="16"/>
      <c r="B541" s="16"/>
      <c r="C541" s="16"/>
      <c r="D541" s="20"/>
      <c r="E541" s="20"/>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spans="1:28" ht="13.2">
      <c r="A542" s="16"/>
      <c r="B542" s="16"/>
      <c r="C542" s="16"/>
      <c r="D542" s="20"/>
      <c r="E542" s="20"/>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spans="1:28" ht="13.2">
      <c r="A543" s="16"/>
      <c r="B543" s="16"/>
      <c r="C543" s="16"/>
      <c r="D543" s="20"/>
      <c r="E543" s="20"/>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spans="1:28" ht="13.2">
      <c r="A544" s="16"/>
      <c r="B544" s="16"/>
      <c r="C544" s="16"/>
      <c r="D544" s="20"/>
      <c r="E544" s="20"/>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spans="1:28" ht="13.2">
      <c r="A545" s="16"/>
      <c r="B545" s="16"/>
      <c r="C545" s="16"/>
      <c r="D545" s="20"/>
      <c r="E545" s="20"/>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spans="1:28" ht="13.2">
      <c r="A546" s="16"/>
      <c r="B546" s="16"/>
      <c r="C546" s="16"/>
      <c r="D546" s="20"/>
      <c r="E546" s="20"/>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spans="1:28" ht="13.2">
      <c r="A547" s="16"/>
      <c r="B547" s="16"/>
      <c r="C547" s="16"/>
      <c r="D547" s="20"/>
      <c r="E547" s="20"/>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spans="1:28" ht="13.2">
      <c r="A548" s="16"/>
      <c r="B548" s="16"/>
      <c r="C548" s="16"/>
      <c r="D548" s="20"/>
      <c r="E548" s="20"/>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spans="1:28" ht="13.2">
      <c r="A549" s="16"/>
      <c r="B549" s="16"/>
      <c r="C549" s="16"/>
      <c r="D549" s="20"/>
      <c r="E549" s="20"/>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spans="1:28" ht="13.2">
      <c r="A550" s="16"/>
      <c r="B550" s="16"/>
      <c r="C550" s="16"/>
      <c r="D550" s="20"/>
      <c r="E550" s="20"/>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spans="1:28" ht="13.2">
      <c r="A551" s="16"/>
      <c r="B551" s="16"/>
      <c r="C551" s="16"/>
      <c r="D551" s="20"/>
      <c r="E551" s="20"/>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spans="1:28" ht="13.2">
      <c r="A552" s="16"/>
      <c r="B552" s="16"/>
      <c r="C552" s="16"/>
      <c r="D552" s="20"/>
      <c r="E552" s="20"/>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spans="1:28" ht="13.2">
      <c r="A553" s="16"/>
      <c r="B553" s="16"/>
      <c r="C553" s="16"/>
      <c r="D553" s="20"/>
      <c r="E553" s="20"/>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spans="1:28" ht="13.2">
      <c r="A554" s="16"/>
      <c r="B554" s="16"/>
      <c r="C554" s="16"/>
      <c r="D554" s="20"/>
      <c r="E554" s="20"/>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spans="1:28" ht="13.2">
      <c r="A555" s="16"/>
      <c r="B555" s="16"/>
      <c r="C555" s="16"/>
      <c r="D555" s="20"/>
      <c r="E555" s="20"/>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spans="1:28" ht="13.2">
      <c r="A556" s="16"/>
      <c r="B556" s="16"/>
      <c r="C556" s="16"/>
      <c r="D556" s="20"/>
      <c r="E556" s="20"/>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spans="1:28" ht="13.2">
      <c r="A557" s="16"/>
      <c r="B557" s="16"/>
      <c r="C557" s="16"/>
      <c r="D557" s="20"/>
      <c r="E557" s="20"/>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spans="1:28" ht="13.2">
      <c r="A558" s="16"/>
      <c r="B558" s="16"/>
      <c r="C558" s="16"/>
      <c r="D558" s="20"/>
      <c r="E558" s="20"/>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spans="1:28" ht="13.2">
      <c r="A559" s="16"/>
      <c r="B559" s="16"/>
      <c r="C559" s="16"/>
      <c r="D559" s="20"/>
      <c r="E559" s="20"/>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spans="1:28" ht="13.2">
      <c r="A560" s="16"/>
      <c r="B560" s="16"/>
      <c r="C560" s="16"/>
      <c r="D560" s="20"/>
      <c r="E560" s="20"/>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spans="1:28" ht="13.2">
      <c r="A561" s="16"/>
      <c r="B561" s="16"/>
      <c r="C561" s="16"/>
      <c r="D561" s="20"/>
      <c r="E561" s="20"/>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spans="1:28" ht="13.2">
      <c r="A562" s="16"/>
      <c r="B562" s="16"/>
      <c r="C562" s="16"/>
      <c r="D562" s="20"/>
      <c r="E562" s="20"/>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spans="1:28" ht="13.2">
      <c r="A563" s="16"/>
      <c r="B563" s="16"/>
      <c r="C563" s="16"/>
      <c r="D563" s="20"/>
      <c r="E563" s="20"/>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spans="1:28" ht="13.2">
      <c r="A564" s="16"/>
      <c r="B564" s="16"/>
      <c r="C564" s="16"/>
      <c r="D564" s="20"/>
      <c r="E564" s="20"/>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spans="1:28" ht="13.2">
      <c r="A565" s="16"/>
      <c r="B565" s="16"/>
      <c r="C565" s="16"/>
      <c r="D565" s="20"/>
      <c r="E565" s="20"/>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spans="1:28" ht="13.2">
      <c r="A566" s="16"/>
      <c r="B566" s="16"/>
      <c r="C566" s="16"/>
      <c r="D566" s="20"/>
      <c r="E566" s="20"/>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spans="1:28" ht="13.2">
      <c r="A567" s="16"/>
      <c r="B567" s="16"/>
      <c r="C567" s="16"/>
      <c r="D567" s="20"/>
      <c r="E567" s="20"/>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spans="1:28" ht="13.2">
      <c r="A568" s="16"/>
      <c r="B568" s="16"/>
      <c r="C568" s="16"/>
      <c r="D568" s="20"/>
      <c r="E568" s="20"/>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spans="1:28" ht="13.2">
      <c r="A569" s="16"/>
      <c r="B569" s="16"/>
      <c r="C569" s="16"/>
      <c r="D569" s="20"/>
      <c r="E569" s="20"/>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spans="1:28" ht="13.2">
      <c r="A570" s="16"/>
      <c r="B570" s="16"/>
      <c r="C570" s="16"/>
      <c r="D570" s="20"/>
      <c r="E570" s="20"/>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spans="1:28" ht="13.2">
      <c r="A571" s="16"/>
      <c r="B571" s="16"/>
      <c r="C571" s="16"/>
      <c r="D571" s="20"/>
      <c r="E571" s="20"/>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spans="1:28" ht="13.2">
      <c r="A572" s="16"/>
      <c r="B572" s="16"/>
      <c r="C572" s="16"/>
      <c r="D572" s="20"/>
      <c r="E572" s="20"/>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spans="1:28" ht="13.2">
      <c r="A573" s="16"/>
      <c r="B573" s="16"/>
      <c r="C573" s="16"/>
      <c r="D573" s="20"/>
      <c r="E573" s="20"/>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spans="1:28" ht="13.2">
      <c r="A574" s="16"/>
      <c r="B574" s="16"/>
      <c r="C574" s="16"/>
      <c r="D574" s="20"/>
      <c r="E574" s="20"/>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spans="1:28" ht="13.2">
      <c r="A575" s="16"/>
      <c r="B575" s="16"/>
      <c r="C575" s="16"/>
      <c r="D575" s="20"/>
      <c r="E575" s="20"/>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spans="1:28" ht="13.2">
      <c r="A576" s="16"/>
      <c r="B576" s="16"/>
      <c r="C576" s="16"/>
      <c r="D576" s="20"/>
      <c r="E576" s="20"/>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spans="1:28" ht="13.2">
      <c r="A577" s="16"/>
      <c r="B577" s="16"/>
      <c r="C577" s="16"/>
      <c r="D577" s="20"/>
      <c r="E577" s="20"/>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spans="1:28" ht="13.2">
      <c r="A578" s="16"/>
      <c r="B578" s="16"/>
      <c r="C578" s="16"/>
      <c r="D578" s="20"/>
      <c r="E578" s="20"/>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spans="1:28" ht="13.2">
      <c r="A579" s="16"/>
      <c r="B579" s="16"/>
      <c r="C579" s="16"/>
      <c r="D579" s="20"/>
      <c r="E579" s="20"/>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spans="1:28" ht="13.2">
      <c r="A580" s="16"/>
      <c r="B580" s="16"/>
      <c r="C580" s="16"/>
      <c r="D580" s="20"/>
      <c r="E580" s="20"/>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spans="1:28" ht="13.2">
      <c r="A581" s="16"/>
      <c r="B581" s="16"/>
      <c r="C581" s="16"/>
      <c r="D581" s="20"/>
      <c r="E581" s="20"/>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spans="1:28" ht="13.2">
      <c r="A582" s="16"/>
      <c r="B582" s="16"/>
      <c r="C582" s="16"/>
      <c r="D582" s="20"/>
      <c r="E582" s="20"/>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spans="1:28" ht="13.2">
      <c r="A583" s="16"/>
      <c r="B583" s="16"/>
      <c r="C583" s="16"/>
      <c r="D583" s="20"/>
      <c r="E583" s="20"/>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spans="1:28" ht="13.2">
      <c r="A584" s="16"/>
      <c r="B584" s="16"/>
      <c r="C584" s="16"/>
      <c r="D584" s="20"/>
      <c r="E584" s="20"/>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spans="1:28" ht="13.2">
      <c r="A585" s="16"/>
      <c r="B585" s="16"/>
      <c r="C585" s="16"/>
      <c r="D585" s="20"/>
      <c r="E585" s="20"/>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spans="1:28" ht="13.2">
      <c r="A586" s="16"/>
      <c r="B586" s="16"/>
      <c r="C586" s="16"/>
      <c r="D586" s="20"/>
      <c r="E586" s="20"/>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spans="1:28" ht="13.2">
      <c r="A587" s="16"/>
      <c r="B587" s="16"/>
      <c r="C587" s="16"/>
      <c r="D587" s="20"/>
      <c r="E587" s="20"/>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spans="1:28" ht="13.2">
      <c r="A588" s="16"/>
      <c r="B588" s="16"/>
      <c r="C588" s="16"/>
      <c r="D588" s="20"/>
      <c r="E588" s="20"/>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spans="1:28" ht="13.2">
      <c r="A589" s="16"/>
      <c r="B589" s="16"/>
      <c r="C589" s="16"/>
      <c r="D589" s="20"/>
      <c r="E589" s="20"/>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spans="1:28" ht="13.2">
      <c r="A590" s="16"/>
      <c r="B590" s="16"/>
      <c r="C590" s="16"/>
      <c r="D590" s="20"/>
      <c r="E590" s="20"/>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spans="1:28" ht="13.2">
      <c r="A591" s="16"/>
      <c r="B591" s="16"/>
      <c r="C591" s="16"/>
      <c r="D591" s="20"/>
      <c r="E591" s="20"/>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spans="1:28" ht="13.2">
      <c r="A592" s="16"/>
      <c r="B592" s="16"/>
      <c r="C592" s="16"/>
      <c r="D592" s="20"/>
      <c r="E592" s="20"/>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spans="1:28" ht="13.2">
      <c r="A593" s="16"/>
      <c r="B593" s="16"/>
      <c r="C593" s="16"/>
      <c r="D593" s="20"/>
      <c r="E593" s="20"/>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spans="1:28" ht="13.2">
      <c r="A594" s="16"/>
      <c r="B594" s="16"/>
      <c r="C594" s="16"/>
      <c r="D594" s="20"/>
      <c r="E594" s="20"/>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spans="1:28" ht="13.2">
      <c r="A595" s="16"/>
      <c r="B595" s="16"/>
      <c r="C595" s="16"/>
      <c r="D595" s="20"/>
      <c r="E595" s="20"/>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spans="1:28" ht="13.2">
      <c r="A596" s="16"/>
      <c r="B596" s="16"/>
      <c r="C596" s="16"/>
      <c r="D596" s="20"/>
      <c r="E596" s="20"/>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spans="1:28" ht="13.2">
      <c r="A597" s="16"/>
      <c r="B597" s="16"/>
      <c r="C597" s="16"/>
      <c r="D597" s="20"/>
      <c r="E597" s="20"/>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spans="1:28" ht="13.2">
      <c r="A598" s="16"/>
      <c r="B598" s="16"/>
      <c r="C598" s="16"/>
      <c r="D598" s="20"/>
      <c r="E598" s="20"/>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spans="1:28" ht="13.2">
      <c r="A599" s="16"/>
      <c r="B599" s="16"/>
      <c r="C599" s="16"/>
      <c r="D599" s="20"/>
      <c r="E599" s="20"/>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spans="1:28" ht="13.2">
      <c r="A600" s="16"/>
      <c r="B600" s="16"/>
      <c r="C600" s="16"/>
      <c r="D600" s="20"/>
      <c r="E600" s="20"/>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spans="1:28" ht="13.2">
      <c r="A601" s="16"/>
      <c r="B601" s="16"/>
      <c r="C601" s="16"/>
      <c r="D601" s="20"/>
      <c r="E601" s="20"/>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spans="1:28" ht="13.2">
      <c r="A602" s="16"/>
      <c r="B602" s="16"/>
      <c r="C602" s="16"/>
      <c r="D602" s="20"/>
      <c r="E602" s="20"/>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spans="1:28" ht="13.2">
      <c r="A603" s="16"/>
      <c r="B603" s="16"/>
      <c r="C603" s="16"/>
      <c r="D603" s="20"/>
      <c r="E603" s="20"/>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spans="1:28" ht="13.2">
      <c r="A604" s="16"/>
      <c r="B604" s="16"/>
      <c r="C604" s="16"/>
      <c r="D604" s="20"/>
      <c r="E604" s="20"/>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spans="1:28" ht="13.2">
      <c r="A605" s="16"/>
      <c r="B605" s="16"/>
      <c r="C605" s="16"/>
      <c r="D605" s="20"/>
      <c r="E605" s="20"/>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spans="1:28" ht="13.2">
      <c r="A606" s="16"/>
      <c r="B606" s="16"/>
      <c r="C606" s="16"/>
      <c r="D606" s="20"/>
      <c r="E606" s="20"/>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spans="1:28" ht="13.2">
      <c r="A607" s="16"/>
      <c r="B607" s="16"/>
      <c r="C607" s="16"/>
      <c r="D607" s="20"/>
      <c r="E607" s="20"/>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spans="1:28" ht="13.2">
      <c r="A608" s="16"/>
      <c r="B608" s="16"/>
      <c r="C608" s="16"/>
      <c r="D608" s="20"/>
      <c r="E608" s="20"/>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spans="1:28" ht="13.2">
      <c r="A609" s="16"/>
      <c r="B609" s="16"/>
      <c r="C609" s="16"/>
      <c r="D609" s="20"/>
      <c r="E609" s="20"/>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spans="1:28" ht="13.2">
      <c r="A610" s="16"/>
      <c r="B610" s="16"/>
      <c r="C610" s="16"/>
      <c r="D610" s="20"/>
      <c r="E610" s="20"/>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spans="1:28" ht="13.2">
      <c r="A611" s="16"/>
      <c r="B611" s="16"/>
      <c r="C611" s="16"/>
      <c r="D611" s="20"/>
      <c r="E611" s="20"/>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spans="1:28" ht="13.2">
      <c r="A612" s="16"/>
      <c r="B612" s="16"/>
      <c r="C612" s="16"/>
      <c r="D612" s="20"/>
      <c r="E612" s="20"/>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spans="1:28" ht="13.2">
      <c r="A613" s="16"/>
      <c r="B613" s="16"/>
      <c r="C613" s="16"/>
      <c r="D613" s="20"/>
      <c r="E613" s="20"/>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spans="1:28" ht="13.2">
      <c r="A614" s="16"/>
      <c r="B614" s="16"/>
      <c r="C614" s="16"/>
      <c r="D614" s="20"/>
      <c r="E614" s="20"/>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spans="1:28" ht="13.2">
      <c r="A615" s="16"/>
      <c r="B615" s="16"/>
      <c r="C615" s="16"/>
      <c r="D615" s="20"/>
      <c r="E615" s="20"/>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spans="1:28" ht="13.2">
      <c r="A616" s="16"/>
      <c r="B616" s="16"/>
      <c r="C616" s="16"/>
      <c r="D616" s="20"/>
      <c r="E616" s="20"/>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spans="1:28" ht="13.2">
      <c r="A617" s="16"/>
      <c r="B617" s="16"/>
      <c r="C617" s="16"/>
      <c r="D617" s="20"/>
      <c r="E617" s="20"/>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spans="1:28" ht="13.2">
      <c r="A618" s="16"/>
      <c r="B618" s="16"/>
      <c r="C618" s="16"/>
      <c r="D618" s="20"/>
      <c r="E618" s="20"/>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spans="1:28" ht="13.2">
      <c r="A619" s="16"/>
      <c r="B619" s="16"/>
      <c r="C619" s="16"/>
      <c r="D619" s="20"/>
      <c r="E619" s="20"/>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spans="1:28" ht="13.2">
      <c r="A620" s="16"/>
      <c r="B620" s="16"/>
      <c r="C620" s="16"/>
      <c r="D620" s="20"/>
      <c r="E620" s="20"/>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spans="1:28" ht="13.2">
      <c r="A621" s="16"/>
      <c r="B621" s="16"/>
      <c r="C621" s="16"/>
      <c r="D621" s="20"/>
      <c r="E621" s="20"/>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spans="1:28" ht="13.2">
      <c r="A622" s="16"/>
      <c r="B622" s="16"/>
      <c r="C622" s="16"/>
      <c r="D622" s="20"/>
      <c r="E622" s="20"/>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spans="1:28" ht="13.2">
      <c r="A623" s="16"/>
      <c r="B623" s="16"/>
      <c r="C623" s="16"/>
      <c r="D623" s="20"/>
      <c r="E623" s="20"/>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spans="1:28" ht="13.2">
      <c r="A624" s="16"/>
      <c r="B624" s="16"/>
      <c r="C624" s="16"/>
      <c r="D624" s="20"/>
      <c r="E624" s="20"/>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spans="1:28" ht="13.2">
      <c r="A625" s="16"/>
      <c r="B625" s="16"/>
      <c r="C625" s="16"/>
      <c r="D625" s="20"/>
      <c r="E625" s="20"/>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spans="1:28" ht="13.2">
      <c r="A626" s="16"/>
      <c r="B626" s="16"/>
      <c r="C626" s="16"/>
      <c r="D626" s="20"/>
      <c r="E626" s="20"/>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spans="1:28" ht="13.2">
      <c r="A627" s="16"/>
      <c r="B627" s="16"/>
      <c r="C627" s="16"/>
      <c r="D627" s="20"/>
      <c r="E627" s="20"/>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spans="1:28" ht="13.2">
      <c r="A628" s="16"/>
      <c r="B628" s="16"/>
      <c r="C628" s="16"/>
      <c r="D628" s="20"/>
      <c r="E628" s="20"/>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spans="1:28" ht="13.2">
      <c r="A629" s="16"/>
      <c r="B629" s="16"/>
      <c r="C629" s="16"/>
      <c r="D629" s="20"/>
      <c r="E629" s="20"/>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spans="1:28" ht="13.2">
      <c r="A630" s="16"/>
      <c r="B630" s="16"/>
      <c r="C630" s="16"/>
      <c r="D630" s="20"/>
      <c r="E630" s="20"/>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spans="1:28" ht="13.2">
      <c r="A631" s="16"/>
      <c r="B631" s="16"/>
      <c r="C631" s="16"/>
      <c r="D631" s="20"/>
      <c r="E631" s="20"/>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spans="1:28" ht="13.2">
      <c r="A632" s="16"/>
      <c r="B632" s="16"/>
      <c r="C632" s="16"/>
      <c r="D632" s="20"/>
      <c r="E632" s="20"/>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spans="1:28" ht="13.2">
      <c r="A633" s="16"/>
      <c r="B633" s="16"/>
      <c r="C633" s="16"/>
      <c r="D633" s="20"/>
      <c r="E633" s="20"/>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spans="1:28" ht="13.2">
      <c r="A634" s="16"/>
      <c r="B634" s="16"/>
      <c r="C634" s="16"/>
      <c r="D634" s="20"/>
      <c r="E634" s="20"/>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spans="1:28" ht="13.2">
      <c r="A635" s="16"/>
      <c r="B635" s="16"/>
      <c r="C635" s="16"/>
      <c r="D635" s="20"/>
      <c r="E635" s="20"/>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spans="1:28" ht="13.2">
      <c r="A636" s="16"/>
      <c r="B636" s="16"/>
      <c r="C636" s="16"/>
      <c r="D636" s="20"/>
      <c r="E636" s="20"/>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spans="1:28" ht="13.2">
      <c r="A637" s="16"/>
      <c r="B637" s="16"/>
      <c r="C637" s="16"/>
      <c r="D637" s="20"/>
      <c r="E637" s="20"/>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spans="1:28" ht="13.2">
      <c r="A638" s="16"/>
      <c r="B638" s="16"/>
      <c r="C638" s="16"/>
      <c r="D638" s="20"/>
      <c r="E638" s="20"/>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spans="1:28" ht="13.2">
      <c r="A639" s="16"/>
      <c r="B639" s="16"/>
      <c r="C639" s="16"/>
      <c r="D639" s="20"/>
      <c r="E639" s="20"/>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spans="1:28" ht="13.2">
      <c r="A640" s="16"/>
      <c r="B640" s="16"/>
      <c r="C640" s="16"/>
      <c r="D640" s="20"/>
      <c r="E640" s="20"/>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spans="1:28" ht="13.2">
      <c r="A641" s="16"/>
      <c r="B641" s="16"/>
      <c r="C641" s="16"/>
      <c r="D641" s="20"/>
      <c r="E641" s="20"/>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spans="1:28" ht="13.2">
      <c r="A642" s="16"/>
      <c r="B642" s="16"/>
      <c r="C642" s="16"/>
      <c r="D642" s="20"/>
      <c r="E642" s="20"/>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spans="1:28" ht="13.2">
      <c r="A643" s="16"/>
      <c r="B643" s="16"/>
      <c r="C643" s="16"/>
      <c r="D643" s="20"/>
      <c r="E643" s="20"/>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spans="1:28" ht="13.2">
      <c r="A644" s="16"/>
      <c r="B644" s="16"/>
      <c r="C644" s="16"/>
      <c r="D644" s="20"/>
      <c r="E644" s="20"/>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spans="1:28" ht="13.2">
      <c r="A645" s="16"/>
      <c r="B645" s="16"/>
      <c r="C645" s="16"/>
      <c r="D645" s="20"/>
      <c r="E645" s="20"/>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spans="1:28" ht="13.2">
      <c r="A646" s="16"/>
      <c r="B646" s="16"/>
      <c r="C646" s="16"/>
      <c r="D646" s="20"/>
      <c r="E646" s="20"/>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spans="1:28" ht="13.2">
      <c r="A647" s="16"/>
      <c r="B647" s="16"/>
      <c r="C647" s="16"/>
      <c r="D647" s="20"/>
      <c r="E647" s="20"/>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spans="1:28" ht="13.2">
      <c r="A648" s="16"/>
      <c r="B648" s="16"/>
      <c r="C648" s="16"/>
      <c r="D648" s="20"/>
      <c r="E648" s="20"/>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spans="1:28" ht="13.2">
      <c r="A649" s="16"/>
      <c r="B649" s="16"/>
      <c r="C649" s="16"/>
      <c r="D649" s="20"/>
      <c r="E649" s="20"/>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spans="1:28" ht="13.2">
      <c r="A650" s="16"/>
      <c r="B650" s="16"/>
      <c r="C650" s="16"/>
      <c r="D650" s="20"/>
      <c r="E650" s="20"/>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spans="1:28" ht="13.2">
      <c r="A651" s="16"/>
      <c r="B651" s="16"/>
      <c r="C651" s="16"/>
      <c r="D651" s="20"/>
      <c r="E651" s="20"/>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spans="1:28" ht="13.2">
      <c r="A652" s="16"/>
      <c r="B652" s="16"/>
      <c r="C652" s="16"/>
      <c r="D652" s="20"/>
      <c r="E652" s="20"/>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spans="1:28" ht="13.2">
      <c r="A653" s="16"/>
      <c r="B653" s="16"/>
      <c r="C653" s="16"/>
      <c r="D653" s="20"/>
      <c r="E653" s="20"/>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spans="1:28" ht="13.2">
      <c r="A654" s="16"/>
      <c r="B654" s="16"/>
      <c r="C654" s="16"/>
      <c r="D654" s="20"/>
      <c r="E654" s="20"/>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spans="1:28" ht="13.2">
      <c r="A655" s="16"/>
      <c r="B655" s="16"/>
      <c r="C655" s="16"/>
      <c r="D655" s="20"/>
      <c r="E655" s="20"/>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spans="1:28" ht="13.2">
      <c r="A656" s="16"/>
      <c r="B656" s="16"/>
      <c r="C656" s="16"/>
      <c r="D656" s="20"/>
      <c r="E656" s="20"/>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spans="1:28" ht="13.2">
      <c r="A657" s="16"/>
      <c r="B657" s="16"/>
      <c r="C657" s="16"/>
      <c r="D657" s="20"/>
      <c r="E657" s="20"/>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spans="1:28" ht="13.2">
      <c r="A658" s="16"/>
      <c r="B658" s="16"/>
      <c r="C658" s="16"/>
      <c r="D658" s="20"/>
      <c r="E658" s="20"/>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spans="1:28" ht="13.2">
      <c r="A659" s="16"/>
      <c r="B659" s="16"/>
      <c r="C659" s="16"/>
      <c r="D659" s="20"/>
      <c r="E659" s="20"/>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spans="1:28" ht="13.2">
      <c r="A660" s="16"/>
      <c r="B660" s="16"/>
      <c r="C660" s="16"/>
      <c r="D660" s="20"/>
      <c r="E660" s="20"/>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spans="1:28" ht="13.2">
      <c r="A661" s="16"/>
      <c r="B661" s="16"/>
      <c r="C661" s="16"/>
      <c r="D661" s="20"/>
      <c r="E661" s="20"/>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spans="1:28" ht="13.2">
      <c r="A662" s="16"/>
      <c r="B662" s="16"/>
      <c r="C662" s="16"/>
      <c r="D662" s="20"/>
      <c r="E662" s="20"/>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spans="1:28" ht="13.2">
      <c r="A663" s="16"/>
      <c r="B663" s="16"/>
      <c r="C663" s="16"/>
      <c r="D663" s="20"/>
      <c r="E663" s="20"/>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spans="1:28" ht="13.2">
      <c r="A664" s="16"/>
      <c r="B664" s="16"/>
      <c r="C664" s="16"/>
      <c r="D664" s="20"/>
      <c r="E664" s="20"/>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spans="1:28" ht="13.2">
      <c r="A665" s="16"/>
      <c r="B665" s="16"/>
      <c r="C665" s="16"/>
      <c r="D665" s="20"/>
      <c r="E665" s="20"/>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spans="1:28" ht="13.2">
      <c r="A666" s="16"/>
      <c r="B666" s="16"/>
      <c r="C666" s="16"/>
      <c r="D666" s="20"/>
      <c r="E666" s="20"/>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spans="1:28" ht="13.2">
      <c r="A667" s="16"/>
      <c r="B667" s="16"/>
      <c r="C667" s="16"/>
      <c r="D667" s="20"/>
      <c r="E667" s="20"/>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spans="1:28" ht="13.2">
      <c r="A668" s="16"/>
      <c r="B668" s="16"/>
      <c r="C668" s="16"/>
      <c r="D668" s="20"/>
      <c r="E668" s="20"/>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spans="1:28" ht="13.2">
      <c r="A669" s="16"/>
      <c r="B669" s="16"/>
      <c r="C669" s="16"/>
      <c r="D669" s="20"/>
      <c r="E669" s="20"/>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spans="1:28" ht="13.2">
      <c r="A670" s="16"/>
      <c r="B670" s="16"/>
      <c r="C670" s="16"/>
      <c r="D670" s="20"/>
      <c r="E670" s="20"/>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spans="1:28" ht="13.2">
      <c r="A671" s="16"/>
      <c r="B671" s="16"/>
      <c r="C671" s="16"/>
      <c r="D671" s="20"/>
      <c r="E671" s="20"/>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spans="1:28" ht="13.2">
      <c r="A672" s="16"/>
      <c r="B672" s="16"/>
      <c r="C672" s="16"/>
      <c r="D672" s="20"/>
      <c r="E672" s="20"/>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spans="1:28" ht="13.2">
      <c r="A673" s="16"/>
      <c r="B673" s="16"/>
      <c r="C673" s="16"/>
      <c r="D673" s="20"/>
      <c r="E673" s="20"/>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spans="1:28" ht="13.2">
      <c r="A674" s="16"/>
      <c r="B674" s="16"/>
      <c r="C674" s="16"/>
      <c r="D674" s="20"/>
      <c r="E674" s="20"/>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spans="1:28" ht="13.2">
      <c r="A675" s="16"/>
      <c r="B675" s="16"/>
      <c r="C675" s="16"/>
      <c r="D675" s="20"/>
      <c r="E675" s="20"/>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spans="1:28" ht="13.2">
      <c r="A676" s="16"/>
      <c r="B676" s="16"/>
      <c r="C676" s="16"/>
      <c r="D676" s="20"/>
      <c r="E676" s="20"/>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spans="1:28" ht="13.2">
      <c r="A677" s="16"/>
      <c r="B677" s="16"/>
      <c r="C677" s="16"/>
      <c r="D677" s="20"/>
      <c r="E677" s="20"/>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spans="1:28" ht="13.2">
      <c r="A678" s="16"/>
      <c r="B678" s="16"/>
      <c r="C678" s="16"/>
      <c r="D678" s="20"/>
      <c r="E678" s="20"/>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spans="1:28" ht="13.2">
      <c r="A679" s="16"/>
      <c r="B679" s="16"/>
      <c r="C679" s="16"/>
      <c r="D679" s="20"/>
      <c r="E679" s="20"/>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spans="1:28" ht="13.2">
      <c r="A680" s="16"/>
      <c r="B680" s="16"/>
      <c r="C680" s="16"/>
      <c r="D680" s="20"/>
      <c r="E680" s="20"/>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spans="1:28" ht="13.2">
      <c r="A681" s="16"/>
      <c r="B681" s="16"/>
      <c r="C681" s="16"/>
      <c r="D681" s="20"/>
      <c r="E681" s="20"/>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spans="1:28" ht="13.2">
      <c r="A682" s="16"/>
      <c r="B682" s="16"/>
      <c r="C682" s="16"/>
      <c r="D682" s="20"/>
      <c r="E682" s="20"/>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spans="1:28" ht="13.2">
      <c r="A683" s="16"/>
      <c r="B683" s="16"/>
      <c r="C683" s="16"/>
      <c r="D683" s="20"/>
      <c r="E683" s="20"/>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spans="1:28" ht="13.2">
      <c r="A684" s="16"/>
      <c r="B684" s="16"/>
      <c r="C684" s="16"/>
      <c r="D684" s="20"/>
      <c r="E684" s="20"/>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spans="1:28" ht="13.2">
      <c r="A685" s="16"/>
      <c r="B685" s="16"/>
      <c r="C685" s="16"/>
      <c r="D685" s="20"/>
      <c r="E685" s="20"/>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spans="1:28" ht="13.2">
      <c r="A686" s="16"/>
      <c r="B686" s="16"/>
      <c r="C686" s="16"/>
      <c r="D686" s="20"/>
      <c r="E686" s="20"/>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spans="1:28" ht="13.2">
      <c r="A687" s="16"/>
      <c r="B687" s="16"/>
      <c r="C687" s="16"/>
      <c r="D687" s="20"/>
      <c r="E687" s="20"/>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spans="1:28" ht="13.2">
      <c r="A688" s="16"/>
      <c r="B688" s="16"/>
      <c r="C688" s="16"/>
      <c r="D688" s="20"/>
      <c r="E688" s="20"/>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spans="1:28" ht="13.2">
      <c r="A689" s="16"/>
      <c r="B689" s="16"/>
      <c r="C689" s="16"/>
      <c r="D689" s="20"/>
      <c r="E689" s="20"/>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spans="1:28" ht="13.2">
      <c r="A690" s="16"/>
      <c r="B690" s="16"/>
      <c r="C690" s="16"/>
      <c r="D690" s="20"/>
      <c r="E690" s="20"/>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spans="1:28" ht="13.2">
      <c r="A691" s="16"/>
      <c r="B691" s="16"/>
      <c r="C691" s="16"/>
      <c r="D691" s="20"/>
      <c r="E691" s="20"/>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spans="1:28" ht="13.2">
      <c r="A692" s="16"/>
      <c r="B692" s="16"/>
      <c r="C692" s="16"/>
      <c r="D692" s="20"/>
      <c r="E692" s="20"/>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spans="1:28" ht="13.2">
      <c r="A693" s="16"/>
      <c r="B693" s="16"/>
      <c r="C693" s="16"/>
      <c r="D693" s="20"/>
      <c r="E693" s="20"/>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spans="1:28" ht="13.2">
      <c r="A694" s="16"/>
      <c r="B694" s="16"/>
      <c r="C694" s="16"/>
      <c r="D694" s="20"/>
      <c r="E694" s="20"/>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spans="1:28" ht="13.2">
      <c r="A695" s="16"/>
      <c r="B695" s="16"/>
      <c r="C695" s="16"/>
      <c r="D695" s="20"/>
      <c r="E695" s="20"/>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spans="1:28" ht="13.2">
      <c r="A696" s="16"/>
      <c r="B696" s="16"/>
      <c r="C696" s="16"/>
      <c r="D696" s="20"/>
      <c r="E696" s="20"/>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spans="1:28" ht="13.2">
      <c r="A697" s="16"/>
      <c r="B697" s="16"/>
      <c r="C697" s="16"/>
      <c r="D697" s="20"/>
      <c r="E697" s="20"/>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spans="1:28" ht="13.2">
      <c r="A698" s="16"/>
      <c r="B698" s="16"/>
      <c r="C698" s="16"/>
      <c r="D698" s="20"/>
      <c r="E698" s="20"/>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spans="1:28" ht="13.2">
      <c r="A699" s="16"/>
      <c r="B699" s="16"/>
      <c r="C699" s="16"/>
      <c r="D699" s="20"/>
      <c r="E699" s="20"/>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spans="1:28" ht="13.2">
      <c r="A700" s="16"/>
      <c r="B700" s="16"/>
      <c r="C700" s="16"/>
      <c r="D700" s="20"/>
      <c r="E700" s="20"/>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spans="1:28" ht="13.2">
      <c r="A701" s="16"/>
      <c r="B701" s="16"/>
      <c r="C701" s="16"/>
      <c r="D701" s="20"/>
      <c r="E701" s="20"/>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spans="1:28" ht="13.2">
      <c r="A702" s="16"/>
      <c r="B702" s="16"/>
      <c r="C702" s="16"/>
      <c r="D702" s="20"/>
      <c r="E702" s="20"/>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spans="1:28" ht="13.2">
      <c r="A703" s="16"/>
      <c r="B703" s="16"/>
      <c r="C703" s="16"/>
      <c r="D703" s="20"/>
      <c r="E703" s="20"/>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spans="1:28" ht="13.2">
      <c r="A704" s="16"/>
      <c r="B704" s="16"/>
      <c r="C704" s="16"/>
      <c r="D704" s="20"/>
      <c r="E704" s="20"/>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spans="1:28" ht="13.2">
      <c r="A705" s="16"/>
      <c r="B705" s="16"/>
      <c r="C705" s="16"/>
      <c r="D705" s="20"/>
      <c r="E705" s="20"/>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spans="1:28" ht="13.2">
      <c r="A706" s="16"/>
      <c r="B706" s="16"/>
      <c r="C706" s="16"/>
      <c r="D706" s="20"/>
      <c r="E706" s="20"/>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spans="1:28" ht="13.2">
      <c r="A707" s="16"/>
      <c r="B707" s="16"/>
      <c r="C707" s="16"/>
      <c r="D707" s="20"/>
      <c r="E707" s="20"/>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spans="1:28" ht="13.2">
      <c r="A708" s="16"/>
      <c r="B708" s="16"/>
      <c r="C708" s="16"/>
      <c r="D708" s="20"/>
      <c r="E708" s="20"/>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spans="1:28" ht="13.2">
      <c r="A709" s="16"/>
      <c r="B709" s="16"/>
      <c r="C709" s="16"/>
      <c r="D709" s="20"/>
      <c r="E709" s="20"/>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spans="1:28" ht="13.2">
      <c r="A710" s="16"/>
      <c r="B710" s="16"/>
      <c r="C710" s="16"/>
      <c r="D710" s="20"/>
      <c r="E710" s="20"/>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spans="1:28" ht="13.2">
      <c r="A711" s="16"/>
      <c r="B711" s="16"/>
      <c r="C711" s="16"/>
      <c r="D711" s="20"/>
      <c r="E711" s="20"/>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spans="1:28" ht="13.2">
      <c r="A712" s="16"/>
      <c r="B712" s="16"/>
      <c r="C712" s="16"/>
      <c r="D712" s="20"/>
      <c r="E712" s="20"/>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spans="1:28" ht="13.2">
      <c r="A713" s="16"/>
      <c r="B713" s="16"/>
      <c r="C713" s="16"/>
      <c r="D713" s="20"/>
      <c r="E713" s="20"/>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spans="1:28" ht="13.2">
      <c r="A714" s="16"/>
      <c r="B714" s="16"/>
      <c r="C714" s="16"/>
      <c r="D714" s="20"/>
      <c r="E714" s="20"/>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spans="1:28" ht="13.2">
      <c r="A715" s="16"/>
      <c r="B715" s="16"/>
      <c r="C715" s="16"/>
      <c r="D715" s="20"/>
      <c r="E715" s="20"/>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spans="1:28" ht="13.2">
      <c r="A716" s="16"/>
      <c r="B716" s="16"/>
      <c r="C716" s="16"/>
      <c r="D716" s="20"/>
      <c r="E716" s="20"/>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spans="1:28" ht="13.2">
      <c r="A717" s="16"/>
      <c r="B717" s="16"/>
      <c r="C717" s="16"/>
      <c r="D717" s="20"/>
      <c r="E717" s="20"/>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spans="1:28" ht="13.2">
      <c r="A718" s="16"/>
      <c r="B718" s="16"/>
      <c r="C718" s="16"/>
      <c r="D718" s="20"/>
      <c r="E718" s="20"/>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spans="1:28" ht="13.2">
      <c r="A719" s="16"/>
      <c r="B719" s="16"/>
      <c r="C719" s="16"/>
      <c r="D719" s="20"/>
      <c r="E719" s="20"/>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spans="1:28" ht="13.2">
      <c r="A720" s="16"/>
      <c r="B720" s="16"/>
      <c r="C720" s="16"/>
      <c r="D720" s="20"/>
      <c r="E720" s="20"/>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spans="1:28" ht="13.2">
      <c r="A721" s="16"/>
      <c r="B721" s="16"/>
      <c r="C721" s="16"/>
      <c r="D721" s="20"/>
      <c r="E721" s="20"/>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spans="1:28" ht="13.2">
      <c r="A722" s="16"/>
      <c r="B722" s="16"/>
      <c r="C722" s="16"/>
      <c r="D722" s="20"/>
      <c r="E722" s="20"/>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spans="1:28" ht="13.2">
      <c r="A723" s="16"/>
      <c r="B723" s="16"/>
      <c r="C723" s="16"/>
      <c r="D723" s="20"/>
      <c r="E723" s="20"/>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spans="1:28" ht="13.2">
      <c r="A724" s="16"/>
      <c r="B724" s="16"/>
      <c r="C724" s="16"/>
      <c r="D724" s="20"/>
      <c r="E724" s="20"/>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spans="1:28" ht="13.2">
      <c r="A725" s="16"/>
      <c r="B725" s="16"/>
      <c r="C725" s="16"/>
      <c r="D725" s="20"/>
      <c r="E725" s="20"/>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spans="1:28" ht="13.2">
      <c r="A726" s="16"/>
      <c r="B726" s="16"/>
      <c r="C726" s="16"/>
      <c r="D726" s="20"/>
      <c r="E726" s="20"/>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spans="1:28" ht="13.2">
      <c r="A727" s="16"/>
      <c r="B727" s="16"/>
      <c r="C727" s="16"/>
      <c r="D727" s="20"/>
      <c r="E727" s="20"/>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spans="1:28" ht="13.2">
      <c r="A728" s="16"/>
      <c r="B728" s="16"/>
      <c r="C728" s="16"/>
      <c r="D728" s="20"/>
      <c r="E728" s="20"/>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spans="1:28" ht="13.2">
      <c r="A729" s="16"/>
      <c r="B729" s="16"/>
      <c r="C729" s="16"/>
      <c r="D729" s="20"/>
      <c r="E729" s="20"/>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spans="1:28" ht="13.2">
      <c r="A730" s="16"/>
      <c r="B730" s="16"/>
      <c r="C730" s="16"/>
      <c r="D730" s="20"/>
      <c r="E730" s="20"/>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spans="1:28" ht="13.2">
      <c r="A731" s="16"/>
      <c r="B731" s="16"/>
      <c r="C731" s="16"/>
      <c r="D731" s="20"/>
      <c r="E731" s="20"/>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spans="1:28" ht="13.2">
      <c r="A732" s="16"/>
      <c r="B732" s="16"/>
      <c r="C732" s="16"/>
      <c r="D732" s="20"/>
      <c r="E732" s="20"/>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spans="1:28" ht="13.2">
      <c r="A733" s="16"/>
      <c r="B733" s="16"/>
      <c r="C733" s="16"/>
      <c r="D733" s="20"/>
      <c r="E733" s="20"/>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spans="1:28" ht="13.2">
      <c r="A734" s="16"/>
      <c r="B734" s="16"/>
      <c r="C734" s="16"/>
      <c r="D734" s="20"/>
      <c r="E734" s="20"/>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spans="1:28" ht="13.2">
      <c r="A735" s="16"/>
      <c r="B735" s="16"/>
      <c r="C735" s="16"/>
      <c r="D735" s="20"/>
      <c r="E735" s="20"/>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spans="1:28" ht="13.2">
      <c r="A736" s="16"/>
      <c r="B736" s="16"/>
      <c r="C736" s="16"/>
      <c r="D736" s="20"/>
      <c r="E736" s="20"/>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spans="1:28" ht="13.2">
      <c r="A737" s="16"/>
      <c r="B737" s="16"/>
      <c r="C737" s="16"/>
      <c r="D737" s="20"/>
      <c r="E737" s="20"/>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spans="1:28" ht="13.2">
      <c r="A738" s="16"/>
      <c r="B738" s="16"/>
      <c r="C738" s="16"/>
      <c r="D738" s="20"/>
      <c r="E738" s="20"/>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spans="1:28" ht="13.2">
      <c r="A739" s="16"/>
      <c r="B739" s="16"/>
      <c r="C739" s="16"/>
      <c r="D739" s="20"/>
      <c r="E739" s="20"/>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spans="1:28" ht="13.2">
      <c r="A740" s="16"/>
      <c r="B740" s="16"/>
      <c r="C740" s="16"/>
      <c r="D740" s="20"/>
      <c r="E740" s="20"/>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spans="1:28" ht="13.2">
      <c r="A741" s="16"/>
      <c r="B741" s="16"/>
      <c r="C741" s="16"/>
      <c r="D741" s="20"/>
      <c r="E741" s="20"/>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spans="1:28" ht="13.2">
      <c r="A742" s="16"/>
      <c r="B742" s="16"/>
      <c r="C742" s="16"/>
      <c r="D742" s="20"/>
      <c r="E742" s="20"/>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spans="1:28" ht="13.2">
      <c r="A743" s="16"/>
      <c r="B743" s="16"/>
      <c r="C743" s="16"/>
      <c r="D743" s="20"/>
      <c r="E743" s="20"/>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spans="1:28" ht="13.2">
      <c r="A744" s="16"/>
      <c r="B744" s="16"/>
      <c r="C744" s="16"/>
      <c r="D744" s="20"/>
      <c r="E744" s="20"/>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spans="1:28" ht="13.2">
      <c r="A745" s="16"/>
      <c r="B745" s="16"/>
      <c r="C745" s="16"/>
      <c r="D745" s="20"/>
      <c r="E745" s="20"/>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spans="1:28" ht="13.2">
      <c r="A746" s="16"/>
      <c r="B746" s="16"/>
      <c r="C746" s="16"/>
      <c r="D746" s="20"/>
      <c r="E746" s="20"/>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spans="1:28" ht="13.2">
      <c r="A747" s="16"/>
      <c r="B747" s="16"/>
      <c r="C747" s="16"/>
      <c r="D747" s="20"/>
      <c r="E747" s="20"/>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spans="1:28" ht="13.2">
      <c r="A748" s="16"/>
      <c r="B748" s="16"/>
      <c r="C748" s="16"/>
      <c r="D748" s="20"/>
      <c r="E748" s="20"/>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spans="1:28" ht="13.2">
      <c r="A749" s="16"/>
      <c r="B749" s="16"/>
      <c r="C749" s="16"/>
      <c r="D749" s="20"/>
      <c r="E749" s="20"/>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spans="1:28" ht="13.2">
      <c r="A750" s="16"/>
      <c r="B750" s="16"/>
      <c r="C750" s="16"/>
      <c r="D750" s="20"/>
      <c r="E750" s="20"/>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spans="1:28" ht="13.2">
      <c r="A751" s="16"/>
      <c r="B751" s="16"/>
      <c r="C751" s="16"/>
      <c r="D751" s="20"/>
      <c r="E751" s="20"/>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spans="1:28" ht="13.2">
      <c r="A752" s="16"/>
      <c r="B752" s="16"/>
      <c r="C752" s="16"/>
      <c r="D752" s="20"/>
      <c r="E752" s="20"/>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spans="1:28" ht="13.2">
      <c r="A753" s="16"/>
      <c r="B753" s="16"/>
      <c r="C753" s="16"/>
      <c r="D753" s="20"/>
      <c r="E753" s="20"/>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spans="1:28" ht="13.2">
      <c r="A754" s="16"/>
      <c r="B754" s="16"/>
      <c r="C754" s="16"/>
      <c r="D754" s="20"/>
      <c r="E754" s="20"/>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spans="1:28" ht="13.2">
      <c r="A755" s="16"/>
      <c r="B755" s="16"/>
      <c r="C755" s="16"/>
      <c r="D755" s="20"/>
      <c r="E755" s="20"/>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spans="1:28" ht="13.2">
      <c r="A756" s="16"/>
      <c r="B756" s="16"/>
      <c r="C756" s="16"/>
      <c r="D756" s="20"/>
      <c r="E756" s="20"/>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spans="1:28" ht="13.2">
      <c r="A757" s="16"/>
      <c r="B757" s="16"/>
      <c r="C757" s="16"/>
      <c r="D757" s="20"/>
      <c r="E757" s="20"/>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spans="1:28" ht="13.2">
      <c r="A758" s="16"/>
      <c r="B758" s="16"/>
      <c r="C758" s="16"/>
      <c r="D758" s="20"/>
      <c r="E758" s="20"/>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spans="1:28" ht="13.2">
      <c r="A759" s="16"/>
      <c r="B759" s="16"/>
      <c r="C759" s="16"/>
      <c r="D759" s="20"/>
      <c r="E759" s="20"/>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spans="1:28" ht="13.2">
      <c r="A760" s="16"/>
      <c r="B760" s="16"/>
      <c r="C760" s="16"/>
      <c r="D760" s="20"/>
      <c r="E760" s="20"/>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spans="1:28" ht="13.2">
      <c r="A761" s="16"/>
      <c r="B761" s="16"/>
      <c r="C761" s="16"/>
      <c r="D761" s="20"/>
      <c r="E761" s="20"/>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spans="1:28" ht="13.2">
      <c r="A762" s="16"/>
      <c r="B762" s="16"/>
      <c r="C762" s="16"/>
      <c r="D762" s="20"/>
      <c r="E762" s="20"/>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spans="1:28" ht="13.2">
      <c r="A763" s="16"/>
      <c r="B763" s="16"/>
      <c r="C763" s="16"/>
      <c r="D763" s="20"/>
      <c r="E763" s="20"/>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spans="1:28" ht="13.2">
      <c r="A764" s="16"/>
      <c r="B764" s="16"/>
      <c r="C764" s="16"/>
      <c r="D764" s="20"/>
      <c r="E764" s="20"/>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spans="1:28" ht="13.2">
      <c r="A765" s="16"/>
      <c r="B765" s="16"/>
      <c r="C765" s="16"/>
      <c r="D765" s="20"/>
      <c r="E765" s="20"/>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spans="1:28" ht="13.2">
      <c r="A766" s="16"/>
      <c r="B766" s="16"/>
      <c r="C766" s="16"/>
      <c r="D766" s="20"/>
      <c r="E766" s="20"/>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spans="1:28" ht="13.2">
      <c r="A767" s="16"/>
      <c r="B767" s="16"/>
      <c r="C767" s="16"/>
      <c r="D767" s="20"/>
      <c r="E767" s="20"/>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spans="1:28" ht="13.2">
      <c r="A768" s="16"/>
      <c r="B768" s="16"/>
      <c r="C768" s="16"/>
      <c r="D768" s="20"/>
      <c r="E768" s="20"/>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spans="1:28" ht="13.2">
      <c r="A769" s="16"/>
      <c r="B769" s="16"/>
      <c r="C769" s="16"/>
      <c r="D769" s="20"/>
      <c r="E769" s="20"/>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spans="1:28" ht="13.2">
      <c r="A770" s="16"/>
      <c r="B770" s="16"/>
      <c r="C770" s="16"/>
      <c r="D770" s="20"/>
      <c r="E770" s="20"/>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spans="1:28" ht="13.2">
      <c r="A771" s="16"/>
      <c r="B771" s="16"/>
      <c r="C771" s="16"/>
      <c r="D771" s="20"/>
      <c r="E771" s="20"/>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spans="1:28" ht="13.2">
      <c r="A772" s="16"/>
      <c r="B772" s="16"/>
      <c r="C772" s="16"/>
      <c r="D772" s="20"/>
      <c r="E772" s="20"/>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spans="1:28" ht="13.2">
      <c r="A773" s="16"/>
      <c r="B773" s="16"/>
      <c r="C773" s="16"/>
      <c r="D773" s="20"/>
      <c r="E773" s="20"/>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spans="1:28" ht="13.2">
      <c r="A774" s="16"/>
      <c r="B774" s="16"/>
      <c r="C774" s="16"/>
      <c r="D774" s="20"/>
      <c r="E774" s="20"/>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spans="1:28" ht="13.2">
      <c r="A775" s="16"/>
      <c r="B775" s="16"/>
      <c r="C775" s="16"/>
      <c r="D775" s="20"/>
      <c r="E775" s="20"/>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spans="1:28" ht="13.2">
      <c r="A776" s="16"/>
      <c r="B776" s="16"/>
      <c r="C776" s="16"/>
      <c r="D776" s="20"/>
      <c r="E776" s="20"/>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spans="1:28" ht="13.2">
      <c r="A777" s="16"/>
      <c r="B777" s="16"/>
      <c r="C777" s="16"/>
      <c r="D777" s="20"/>
      <c r="E777" s="20"/>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spans="1:28" ht="13.2">
      <c r="A778" s="16"/>
      <c r="B778" s="16"/>
      <c r="C778" s="16"/>
      <c r="D778" s="20"/>
      <c r="E778" s="20"/>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spans="1:28" ht="13.2">
      <c r="A779" s="16"/>
      <c r="B779" s="16"/>
      <c r="C779" s="16"/>
      <c r="D779" s="20"/>
      <c r="E779" s="20"/>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spans="1:28" ht="13.2">
      <c r="A780" s="16"/>
      <c r="B780" s="16"/>
      <c r="C780" s="16"/>
      <c r="D780" s="20"/>
      <c r="E780" s="20"/>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spans="1:28" ht="13.2">
      <c r="A781" s="16"/>
      <c r="B781" s="16"/>
      <c r="C781" s="16"/>
      <c r="D781" s="20"/>
      <c r="E781" s="20"/>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spans="1:28" ht="13.2">
      <c r="A782" s="16"/>
      <c r="B782" s="16"/>
      <c r="C782" s="16"/>
      <c r="D782" s="20"/>
      <c r="E782" s="20"/>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spans="1:28" ht="13.2">
      <c r="A783" s="16"/>
      <c r="B783" s="16"/>
      <c r="C783" s="16"/>
      <c r="D783" s="20"/>
      <c r="E783" s="20"/>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spans="1:28" ht="13.2">
      <c r="A784" s="16"/>
      <c r="B784" s="16"/>
      <c r="C784" s="16"/>
      <c r="D784" s="20"/>
      <c r="E784" s="20"/>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spans="1:28" ht="13.2">
      <c r="A785" s="16"/>
      <c r="B785" s="16"/>
      <c r="C785" s="16"/>
      <c r="D785" s="20"/>
      <c r="E785" s="20"/>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spans="1:28" ht="13.2">
      <c r="A786" s="16"/>
      <c r="B786" s="16"/>
      <c r="C786" s="16"/>
      <c r="D786" s="20"/>
      <c r="E786" s="20"/>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spans="1:28" ht="13.2">
      <c r="A787" s="16"/>
      <c r="B787" s="16"/>
      <c r="C787" s="16"/>
      <c r="D787" s="20"/>
      <c r="E787" s="20"/>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spans="1:28" ht="13.2">
      <c r="A788" s="16"/>
      <c r="B788" s="16"/>
      <c r="C788" s="16"/>
      <c r="D788" s="20"/>
      <c r="E788" s="20"/>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spans="1:28" ht="13.2">
      <c r="A789" s="16"/>
      <c r="B789" s="16"/>
      <c r="C789" s="16"/>
      <c r="D789" s="20"/>
      <c r="E789" s="20"/>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spans="1:28" ht="13.2">
      <c r="A790" s="16"/>
      <c r="B790" s="16"/>
      <c r="C790" s="16"/>
      <c r="D790" s="20"/>
      <c r="E790" s="20"/>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spans="1:28" ht="13.2">
      <c r="A791" s="16"/>
      <c r="B791" s="16"/>
      <c r="C791" s="16"/>
      <c r="D791" s="20"/>
      <c r="E791" s="20"/>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spans="1:28" ht="13.2">
      <c r="A792" s="16"/>
      <c r="B792" s="16"/>
      <c r="C792" s="16"/>
      <c r="D792" s="20"/>
      <c r="E792" s="20"/>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spans="1:28" ht="13.2">
      <c r="A793" s="16"/>
      <c r="B793" s="16"/>
      <c r="C793" s="16"/>
      <c r="D793" s="20"/>
      <c r="E793" s="20"/>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spans="1:28" ht="13.2">
      <c r="A794" s="16"/>
      <c r="B794" s="16"/>
      <c r="C794" s="16"/>
      <c r="D794" s="20"/>
      <c r="E794" s="20"/>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spans="1:28" ht="13.2">
      <c r="A795" s="16"/>
      <c r="B795" s="16"/>
      <c r="C795" s="16"/>
      <c r="D795" s="20"/>
      <c r="E795" s="20"/>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spans="1:28" ht="13.2">
      <c r="A796" s="16"/>
      <c r="B796" s="16"/>
      <c r="C796" s="16"/>
      <c r="D796" s="20"/>
      <c r="E796" s="20"/>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spans="1:28" ht="13.2">
      <c r="A797" s="16"/>
      <c r="B797" s="16"/>
      <c r="C797" s="16"/>
      <c r="D797" s="20"/>
      <c r="E797" s="20"/>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spans="1:28" ht="13.2">
      <c r="A798" s="16"/>
      <c r="B798" s="16"/>
      <c r="C798" s="16"/>
      <c r="D798" s="20"/>
      <c r="E798" s="20"/>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spans="1:28" ht="13.2">
      <c r="A799" s="16"/>
      <c r="B799" s="16"/>
      <c r="C799" s="16"/>
      <c r="D799" s="20"/>
      <c r="E799" s="20"/>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spans="1:28" ht="13.2">
      <c r="A800" s="16"/>
      <c r="B800" s="16"/>
      <c r="C800" s="16"/>
      <c r="D800" s="20"/>
      <c r="E800" s="20"/>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spans="1:28" ht="13.2">
      <c r="A801" s="16"/>
      <c r="B801" s="16"/>
      <c r="C801" s="16"/>
      <c r="D801" s="20"/>
      <c r="E801" s="20"/>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spans="1:28" ht="13.2">
      <c r="A802" s="16"/>
      <c r="B802" s="16"/>
      <c r="C802" s="16"/>
      <c r="D802" s="20"/>
      <c r="E802" s="20"/>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spans="1:28" ht="13.2">
      <c r="A803" s="16"/>
      <c r="B803" s="16"/>
      <c r="C803" s="16"/>
      <c r="D803" s="20"/>
      <c r="E803" s="20"/>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spans="1:28" ht="13.2">
      <c r="A804" s="16"/>
      <c r="B804" s="16"/>
      <c r="C804" s="16"/>
      <c r="D804" s="20"/>
      <c r="E804" s="20"/>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spans="1:28" ht="13.2">
      <c r="A805" s="16"/>
      <c r="B805" s="16"/>
      <c r="C805" s="16"/>
      <c r="D805" s="20"/>
      <c r="E805" s="20"/>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spans="1:28" ht="13.2">
      <c r="A806" s="16"/>
      <c r="B806" s="16"/>
      <c r="C806" s="16"/>
      <c r="D806" s="20"/>
      <c r="E806" s="20"/>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spans="1:28" ht="13.2">
      <c r="A807" s="16"/>
      <c r="B807" s="16"/>
      <c r="C807" s="16"/>
      <c r="D807" s="20"/>
      <c r="E807" s="20"/>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spans="1:28" ht="13.2">
      <c r="A808" s="16"/>
      <c r="B808" s="16"/>
      <c r="C808" s="16"/>
      <c r="D808" s="20"/>
      <c r="E808" s="20"/>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spans="1:28" ht="13.2">
      <c r="A809" s="16"/>
      <c r="B809" s="16"/>
      <c r="C809" s="16"/>
      <c r="D809" s="20"/>
      <c r="E809" s="20"/>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spans="1:28" ht="13.2">
      <c r="A810" s="16"/>
      <c r="B810" s="16"/>
      <c r="C810" s="16"/>
      <c r="D810" s="20"/>
      <c r="E810" s="20"/>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spans="1:28" ht="13.2">
      <c r="A811" s="16"/>
      <c r="B811" s="16"/>
      <c r="C811" s="16"/>
      <c r="D811" s="20"/>
      <c r="E811" s="20"/>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spans="1:28" ht="13.2">
      <c r="A812" s="16"/>
      <c r="B812" s="16"/>
      <c r="C812" s="16"/>
      <c r="D812" s="20"/>
      <c r="E812" s="20"/>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spans="1:28" ht="13.2">
      <c r="A813" s="16"/>
      <c r="B813" s="16"/>
      <c r="C813" s="16"/>
      <c r="D813" s="20"/>
      <c r="E813" s="20"/>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spans="1:28" ht="13.2">
      <c r="A814" s="16"/>
      <c r="B814" s="16"/>
      <c r="C814" s="16"/>
      <c r="D814" s="20"/>
      <c r="E814" s="20"/>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spans="1:28" ht="13.2">
      <c r="A815" s="16"/>
      <c r="B815" s="16"/>
      <c r="C815" s="16"/>
      <c r="D815" s="20"/>
      <c r="E815" s="20"/>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spans="1:28" ht="13.2">
      <c r="A816" s="16"/>
      <c r="B816" s="16"/>
      <c r="C816" s="16"/>
      <c r="D816" s="20"/>
      <c r="E816" s="20"/>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spans="1:28" ht="13.2">
      <c r="A817" s="16"/>
      <c r="B817" s="16"/>
      <c r="C817" s="16"/>
      <c r="D817" s="20"/>
      <c r="E817" s="20"/>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spans="1:28" ht="13.2">
      <c r="A818" s="16"/>
      <c r="B818" s="16"/>
      <c r="C818" s="16"/>
      <c r="D818" s="20"/>
      <c r="E818" s="20"/>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spans="1:28" ht="13.2">
      <c r="A819" s="16"/>
      <c r="B819" s="16"/>
      <c r="C819" s="16"/>
      <c r="D819" s="20"/>
      <c r="E819" s="20"/>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spans="1:28" ht="13.2">
      <c r="A820" s="16"/>
      <c r="B820" s="16"/>
      <c r="C820" s="16"/>
      <c r="D820" s="20"/>
      <c r="E820" s="20"/>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spans="1:28" ht="13.2">
      <c r="A821" s="16"/>
      <c r="B821" s="16"/>
      <c r="C821" s="16"/>
      <c r="D821" s="20"/>
      <c r="E821" s="20"/>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spans="1:28" ht="13.2">
      <c r="A822" s="16"/>
      <c r="B822" s="16"/>
      <c r="C822" s="16"/>
      <c r="D822" s="20"/>
      <c r="E822" s="20"/>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spans="1:28" ht="13.2">
      <c r="A823" s="16"/>
      <c r="B823" s="16"/>
      <c r="C823" s="16"/>
      <c r="D823" s="20"/>
      <c r="E823" s="20"/>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spans="1:28" ht="13.2">
      <c r="A824" s="16"/>
      <c r="B824" s="16"/>
      <c r="C824" s="16"/>
      <c r="D824" s="20"/>
      <c r="E824" s="20"/>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spans="1:28" ht="13.2">
      <c r="A825" s="16"/>
      <c r="B825" s="16"/>
      <c r="C825" s="16"/>
      <c r="D825" s="20"/>
      <c r="E825" s="20"/>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spans="1:28" ht="13.2">
      <c r="A826" s="16"/>
      <c r="B826" s="16"/>
      <c r="C826" s="16"/>
      <c r="D826" s="20"/>
      <c r="E826" s="20"/>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spans="1:28" ht="13.2">
      <c r="A827" s="16"/>
      <c r="B827" s="16"/>
      <c r="C827" s="16"/>
      <c r="D827" s="20"/>
      <c r="E827" s="20"/>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spans="1:28" ht="13.2">
      <c r="A828" s="16"/>
      <c r="B828" s="16"/>
      <c r="C828" s="16"/>
      <c r="D828" s="20"/>
      <c r="E828" s="20"/>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spans="1:28" ht="13.2">
      <c r="A829" s="16"/>
      <c r="B829" s="16"/>
      <c r="C829" s="16"/>
      <c r="D829" s="20"/>
      <c r="E829" s="20"/>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spans="1:28" ht="13.2">
      <c r="A830" s="16"/>
      <c r="B830" s="16"/>
      <c r="C830" s="16"/>
      <c r="D830" s="20"/>
      <c r="E830" s="20"/>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spans="1:28" ht="13.2">
      <c r="A831" s="16"/>
      <c r="B831" s="16"/>
      <c r="C831" s="16"/>
      <c r="D831" s="20"/>
      <c r="E831" s="20"/>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spans="1:28" ht="13.2">
      <c r="A832" s="16"/>
      <c r="B832" s="16"/>
      <c r="C832" s="16"/>
      <c r="D832" s="20"/>
      <c r="E832" s="20"/>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spans="1:28" ht="13.2">
      <c r="A833" s="16"/>
      <c r="B833" s="16"/>
      <c r="C833" s="16"/>
      <c r="D833" s="20"/>
      <c r="E833" s="20"/>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spans="1:28" ht="13.2">
      <c r="A834" s="16"/>
      <c r="B834" s="16"/>
      <c r="C834" s="16"/>
      <c r="D834" s="20"/>
      <c r="E834" s="20"/>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spans="1:28" ht="13.2">
      <c r="A835" s="16"/>
      <c r="B835" s="16"/>
      <c r="C835" s="16"/>
      <c r="D835" s="20"/>
      <c r="E835" s="20"/>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spans="1:28" ht="13.2">
      <c r="A836" s="16"/>
      <c r="B836" s="16"/>
      <c r="C836" s="16"/>
      <c r="D836" s="20"/>
      <c r="E836" s="20"/>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spans="1:28" ht="13.2">
      <c r="A837" s="16"/>
      <c r="B837" s="16"/>
      <c r="C837" s="16"/>
      <c r="D837" s="20"/>
      <c r="E837" s="20"/>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spans="1:28" ht="13.2">
      <c r="A838" s="16"/>
      <c r="B838" s="16"/>
      <c r="C838" s="16"/>
      <c r="D838" s="20"/>
      <c r="E838" s="20"/>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spans="1:28" ht="13.2">
      <c r="A839" s="16"/>
      <c r="B839" s="16"/>
      <c r="C839" s="16"/>
      <c r="D839" s="20"/>
      <c r="E839" s="20"/>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spans="1:28" ht="13.2">
      <c r="A840" s="16"/>
      <c r="B840" s="16"/>
      <c r="C840" s="16"/>
      <c r="D840" s="20"/>
      <c r="E840" s="20"/>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spans="1:28" ht="13.2">
      <c r="A841" s="16"/>
      <c r="B841" s="16"/>
      <c r="C841" s="16"/>
      <c r="D841" s="20"/>
      <c r="E841" s="20"/>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spans="1:28" ht="13.2">
      <c r="A842" s="16"/>
      <c r="B842" s="16"/>
      <c r="C842" s="16"/>
      <c r="D842" s="20"/>
      <c r="E842" s="20"/>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spans="1:28" ht="13.2">
      <c r="A843" s="16"/>
      <c r="B843" s="16"/>
      <c r="C843" s="16"/>
      <c r="D843" s="20"/>
      <c r="E843" s="20"/>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spans="1:28" ht="13.2">
      <c r="A844" s="16"/>
      <c r="B844" s="16"/>
      <c r="C844" s="16"/>
      <c r="D844" s="20"/>
      <c r="E844" s="20"/>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spans="1:28" ht="13.2">
      <c r="A845" s="16"/>
      <c r="B845" s="16"/>
      <c r="C845" s="16"/>
      <c r="D845" s="20"/>
      <c r="E845" s="20"/>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spans="1:28" ht="13.2">
      <c r="A846" s="16"/>
      <c r="B846" s="16"/>
      <c r="C846" s="16"/>
      <c r="D846" s="20"/>
      <c r="E846" s="20"/>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spans="1:28" ht="13.2">
      <c r="A847" s="16"/>
      <c r="B847" s="16"/>
      <c r="C847" s="16"/>
      <c r="D847" s="20"/>
      <c r="E847" s="20"/>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spans="1:28" ht="13.2">
      <c r="A848" s="16"/>
      <c r="B848" s="16"/>
      <c r="C848" s="16"/>
      <c r="D848" s="20"/>
      <c r="E848" s="20"/>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spans="1:28" ht="13.2">
      <c r="A849" s="16"/>
      <c r="B849" s="16"/>
      <c r="C849" s="16"/>
      <c r="D849" s="20"/>
      <c r="E849" s="20"/>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spans="1:28" ht="13.2">
      <c r="A850" s="16"/>
      <c r="B850" s="16"/>
      <c r="C850" s="16"/>
      <c r="D850" s="20"/>
      <c r="E850" s="20"/>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spans="1:28" ht="13.2">
      <c r="A851" s="16"/>
      <c r="B851" s="16"/>
      <c r="C851" s="16"/>
      <c r="D851" s="20"/>
      <c r="E851" s="20"/>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spans="1:28" ht="13.2">
      <c r="A852" s="16"/>
      <c r="B852" s="16"/>
      <c r="C852" s="16"/>
      <c r="D852" s="20"/>
      <c r="E852" s="20"/>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spans="1:28" ht="13.2">
      <c r="A853" s="16"/>
      <c r="B853" s="16"/>
      <c r="C853" s="16"/>
      <c r="D853" s="20"/>
      <c r="E853" s="20"/>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spans="1:28" ht="13.2">
      <c r="A854" s="16"/>
      <c r="B854" s="16"/>
      <c r="C854" s="16"/>
      <c r="D854" s="20"/>
      <c r="E854" s="20"/>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spans="1:28" ht="13.2">
      <c r="A855" s="16"/>
      <c r="B855" s="16"/>
      <c r="C855" s="16"/>
      <c r="D855" s="20"/>
      <c r="E855" s="20"/>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spans="1:28" ht="13.2">
      <c r="A856" s="16"/>
      <c r="B856" s="16"/>
      <c r="C856" s="16"/>
      <c r="D856" s="20"/>
      <c r="E856" s="20"/>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spans="1:28" ht="13.2">
      <c r="A857" s="16"/>
      <c r="B857" s="16"/>
      <c r="C857" s="16"/>
      <c r="D857" s="20"/>
      <c r="E857" s="20"/>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spans="1:28" ht="13.2">
      <c r="A858" s="16"/>
      <c r="B858" s="16"/>
      <c r="C858" s="16"/>
      <c r="D858" s="20"/>
      <c r="E858" s="20"/>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spans="1:28" ht="13.2">
      <c r="A859" s="16"/>
      <c r="B859" s="16"/>
      <c r="C859" s="16"/>
      <c r="D859" s="20"/>
      <c r="E859" s="20"/>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spans="1:28" ht="13.2">
      <c r="A860" s="16"/>
      <c r="B860" s="16"/>
      <c r="C860" s="16"/>
      <c r="D860" s="20"/>
      <c r="E860" s="20"/>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spans="1:28" ht="13.2">
      <c r="A861" s="16"/>
      <c r="B861" s="16"/>
      <c r="C861" s="16"/>
      <c r="D861" s="20"/>
      <c r="E861" s="20"/>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spans="1:28" ht="13.2">
      <c r="A862" s="16"/>
      <c r="B862" s="16"/>
      <c r="C862" s="16"/>
      <c r="D862" s="20"/>
      <c r="E862" s="20"/>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spans="1:28" ht="13.2">
      <c r="A863" s="16"/>
      <c r="B863" s="16"/>
      <c r="C863" s="16"/>
      <c r="D863" s="20"/>
      <c r="E863" s="20"/>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spans="1:28" ht="13.2">
      <c r="A864" s="16"/>
      <c r="B864" s="16"/>
      <c r="C864" s="16"/>
      <c r="D864" s="20"/>
      <c r="E864" s="20"/>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spans="1:28" ht="13.2">
      <c r="A865" s="16"/>
      <c r="B865" s="16"/>
      <c r="C865" s="16"/>
      <c r="D865" s="20"/>
      <c r="E865" s="20"/>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spans="1:28" ht="13.2">
      <c r="A866" s="16"/>
      <c r="B866" s="16"/>
      <c r="C866" s="16"/>
      <c r="D866" s="20"/>
      <c r="E866" s="20"/>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spans="1:28" ht="13.2">
      <c r="A867" s="16"/>
      <c r="B867" s="16"/>
      <c r="C867" s="16"/>
      <c r="D867" s="20"/>
      <c r="E867" s="20"/>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spans="1:28" ht="13.2">
      <c r="A868" s="16"/>
      <c r="B868" s="16"/>
      <c r="C868" s="16"/>
      <c r="D868" s="20"/>
      <c r="E868" s="20"/>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spans="1:28" ht="13.2">
      <c r="A869" s="16"/>
      <c r="B869" s="16"/>
      <c r="C869" s="16"/>
      <c r="D869" s="20"/>
      <c r="E869" s="20"/>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spans="1:28" ht="13.2">
      <c r="A870" s="16"/>
      <c r="B870" s="16"/>
      <c r="C870" s="16"/>
      <c r="D870" s="20"/>
      <c r="E870" s="20"/>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spans="1:28" ht="13.2">
      <c r="A871" s="16"/>
      <c r="B871" s="16"/>
      <c r="C871" s="16"/>
      <c r="D871" s="20"/>
      <c r="E871" s="20"/>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spans="1:28" ht="13.2">
      <c r="A872" s="16"/>
      <c r="B872" s="16"/>
      <c r="C872" s="16"/>
      <c r="D872" s="20"/>
      <c r="E872" s="20"/>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spans="1:28" ht="13.2">
      <c r="A873" s="16"/>
      <c r="B873" s="16"/>
      <c r="C873" s="16"/>
      <c r="D873" s="20"/>
      <c r="E873" s="20"/>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spans="1:28" ht="13.2">
      <c r="A874" s="16"/>
      <c r="B874" s="16"/>
      <c r="C874" s="16"/>
      <c r="D874" s="20"/>
      <c r="E874" s="20"/>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spans="1:28" ht="13.2">
      <c r="A875" s="16"/>
      <c r="B875" s="16"/>
      <c r="C875" s="16"/>
      <c r="D875" s="20"/>
      <c r="E875" s="20"/>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spans="1:28" ht="13.2">
      <c r="A876" s="16"/>
      <c r="B876" s="16"/>
      <c r="C876" s="16"/>
      <c r="D876" s="20"/>
      <c r="E876" s="20"/>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spans="1:28" ht="13.2">
      <c r="A877" s="16"/>
      <c r="B877" s="16"/>
      <c r="C877" s="16"/>
      <c r="D877" s="20"/>
      <c r="E877" s="20"/>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spans="1:28" ht="13.2">
      <c r="A878" s="16"/>
      <c r="B878" s="16"/>
      <c r="C878" s="16"/>
      <c r="D878" s="20"/>
      <c r="E878" s="20"/>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spans="1:28" ht="13.2">
      <c r="A879" s="16"/>
      <c r="B879" s="16"/>
      <c r="C879" s="16"/>
      <c r="D879" s="20"/>
      <c r="E879" s="20"/>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spans="1:28" ht="13.2">
      <c r="A880" s="16"/>
      <c r="B880" s="16"/>
      <c r="C880" s="16"/>
      <c r="D880" s="20"/>
      <c r="E880" s="20"/>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spans="1:28" ht="13.2">
      <c r="A881" s="16"/>
      <c r="B881" s="16"/>
      <c r="C881" s="16"/>
      <c r="D881" s="20"/>
      <c r="E881" s="20"/>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spans="1:28" ht="13.2">
      <c r="A882" s="16"/>
      <c r="B882" s="16"/>
      <c r="C882" s="16"/>
      <c r="D882" s="20"/>
      <c r="E882" s="20"/>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spans="1:28" ht="13.2">
      <c r="A883" s="16"/>
      <c r="B883" s="16"/>
      <c r="C883" s="16"/>
      <c r="D883" s="20"/>
      <c r="E883" s="20"/>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spans="1:28" ht="13.2">
      <c r="A884" s="16"/>
      <c r="B884" s="16"/>
      <c r="C884" s="16"/>
      <c r="D884" s="20"/>
      <c r="E884" s="20"/>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spans="1:28" ht="13.2">
      <c r="A885" s="16"/>
      <c r="B885" s="16"/>
      <c r="C885" s="16"/>
      <c r="D885" s="20"/>
      <c r="E885" s="20"/>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spans="1:28" ht="13.2">
      <c r="A886" s="16"/>
      <c r="B886" s="16"/>
      <c r="C886" s="16"/>
      <c r="D886" s="20"/>
      <c r="E886" s="20"/>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spans="1:28" ht="13.2">
      <c r="A887" s="16"/>
      <c r="B887" s="16"/>
      <c r="C887" s="16"/>
      <c r="D887" s="20"/>
      <c r="E887" s="20"/>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spans="1:28" ht="13.2">
      <c r="A888" s="16"/>
      <c r="B888" s="16"/>
      <c r="C888" s="16"/>
      <c r="D888" s="20"/>
      <c r="E888" s="20"/>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spans="1:28" ht="13.2">
      <c r="A889" s="16"/>
      <c r="B889" s="16"/>
      <c r="C889" s="16"/>
      <c r="D889" s="20"/>
      <c r="E889" s="20"/>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spans="1:28" ht="13.2">
      <c r="A890" s="16"/>
      <c r="B890" s="16"/>
      <c r="C890" s="16"/>
      <c r="D890" s="20"/>
      <c r="E890" s="20"/>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spans="1:28" ht="13.2">
      <c r="A891" s="16"/>
      <c r="B891" s="16"/>
      <c r="C891" s="16"/>
      <c r="D891" s="20"/>
      <c r="E891" s="20"/>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spans="1:28" ht="13.2">
      <c r="A892" s="16"/>
      <c r="B892" s="16"/>
      <c r="C892" s="16"/>
      <c r="D892" s="20"/>
      <c r="E892" s="20"/>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spans="1:28" ht="13.2">
      <c r="A893" s="16"/>
      <c r="B893" s="16"/>
      <c r="C893" s="16"/>
      <c r="D893" s="20"/>
      <c r="E893" s="20"/>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spans="1:28" ht="13.2">
      <c r="A894" s="16"/>
      <c r="B894" s="16"/>
      <c r="C894" s="16"/>
      <c r="D894" s="20"/>
      <c r="E894" s="20"/>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spans="1:28" ht="13.2">
      <c r="A895" s="16"/>
      <c r="B895" s="16"/>
      <c r="C895" s="16"/>
      <c r="D895" s="20"/>
      <c r="E895" s="20"/>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spans="1:28" ht="13.2">
      <c r="A896" s="16"/>
      <c r="B896" s="16"/>
      <c r="C896" s="16"/>
      <c r="D896" s="20"/>
      <c r="E896" s="20"/>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spans="1:28" ht="13.2">
      <c r="A897" s="16"/>
      <c r="B897" s="16"/>
      <c r="C897" s="16"/>
      <c r="D897" s="20"/>
      <c r="E897" s="20"/>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spans="1:28" ht="13.2">
      <c r="A898" s="16"/>
      <c r="B898" s="16"/>
      <c r="C898" s="16"/>
      <c r="D898" s="20"/>
      <c r="E898" s="20"/>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spans="1:28" ht="13.2">
      <c r="A899" s="16"/>
      <c r="B899" s="16"/>
      <c r="C899" s="16"/>
      <c r="D899" s="20"/>
      <c r="E899" s="20"/>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spans="1:28" ht="13.2">
      <c r="A900" s="16"/>
      <c r="B900" s="16"/>
      <c r="C900" s="16"/>
      <c r="D900" s="20"/>
      <c r="E900" s="20"/>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spans="1:28" ht="13.2">
      <c r="A901" s="16"/>
      <c r="B901" s="16"/>
      <c r="C901" s="16"/>
      <c r="D901" s="20"/>
      <c r="E901" s="20"/>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spans="1:28" ht="13.2">
      <c r="A902" s="16"/>
      <c r="B902" s="16"/>
      <c r="C902" s="16"/>
      <c r="D902" s="20"/>
      <c r="E902" s="20"/>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spans="1:28" ht="13.2">
      <c r="A903" s="16"/>
      <c r="B903" s="16"/>
      <c r="C903" s="16"/>
      <c r="D903" s="20"/>
      <c r="E903" s="20"/>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spans="1:28" ht="13.2">
      <c r="A904" s="16"/>
      <c r="B904" s="16"/>
      <c r="C904" s="16"/>
      <c r="D904" s="20"/>
      <c r="E904" s="20"/>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spans="1:28" ht="13.2">
      <c r="A905" s="16"/>
      <c r="B905" s="16"/>
      <c r="C905" s="16"/>
      <c r="D905" s="20"/>
      <c r="E905" s="20"/>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spans="1:28" ht="13.2">
      <c r="A906" s="16"/>
      <c r="B906" s="16"/>
      <c r="C906" s="16"/>
      <c r="D906" s="20"/>
      <c r="E906" s="20"/>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spans="1:28" ht="13.2">
      <c r="A907" s="16"/>
      <c r="B907" s="16"/>
      <c r="C907" s="16"/>
      <c r="D907" s="20"/>
      <c r="E907" s="20"/>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spans="1:28" ht="13.2">
      <c r="A908" s="16"/>
      <c r="B908" s="16"/>
      <c r="C908" s="16"/>
      <c r="D908" s="20"/>
      <c r="E908" s="20"/>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spans="1:28" ht="13.2">
      <c r="A909" s="16"/>
      <c r="B909" s="16"/>
      <c r="C909" s="16"/>
      <c r="D909" s="20"/>
      <c r="E909" s="20"/>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spans="1:28" ht="13.2">
      <c r="A910" s="16"/>
      <c r="B910" s="16"/>
      <c r="C910" s="16"/>
      <c r="D910" s="20"/>
      <c r="E910" s="20"/>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spans="1:28" ht="13.2">
      <c r="A911" s="16"/>
      <c r="B911" s="16"/>
      <c r="C911" s="16"/>
      <c r="D911" s="20"/>
      <c r="E911" s="20"/>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spans="1:28" ht="13.2">
      <c r="A912" s="16"/>
      <c r="B912" s="16"/>
      <c r="C912" s="16"/>
      <c r="D912" s="20"/>
      <c r="E912" s="20"/>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spans="1:28" ht="13.2">
      <c r="A913" s="16"/>
      <c r="B913" s="16"/>
      <c r="C913" s="16"/>
      <c r="D913" s="20"/>
      <c r="E913" s="20"/>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spans="1:28" ht="13.2">
      <c r="A914" s="16"/>
      <c r="B914" s="16"/>
      <c r="C914" s="16"/>
      <c r="D914" s="20"/>
      <c r="E914" s="20"/>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spans="1:28" ht="13.2">
      <c r="A915" s="16"/>
      <c r="B915" s="16"/>
      <c r="C915" s="16"/>
      <c r="D915" s="20"/>
      <c r="E915" s="20"/>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spans="1:28" ht="13.2">
      <c r="A916" s="16"/>
      <c r="B916" s="16"/>
      <c r="C916" s="16"/>
      <c r="D916" s="20"/>
      <c r="E916" s="20"/>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spans="1:28" ht="13.2">
      <c r="A917" s="16"/>
      <c r="B917" s="16"/>
      <c r="C917" s="16"/>
      <c r="D917" s="20"/>
      <c r="E917" s="20"/>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spans="1:28" ht="13.2">
      <c r="A918" s="16"/>
      <c r="B918" s="16"/>
      <c r="C918" s="16"/>
      <c r="D918" s="20"/>
      <c r="E918" s="20"/>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spans="1:28" ht="13.2">
      <c r="A919" s="16"/>
      <c r="B919" s="16"/>
      <c r="C919" s="16"/>
      <c r="D919" s="20"/>
      <c r="E919" s="20"/>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spans="1:28" ht="13.2">
      <c r="A920" s="16"/>
      <c r="B920" s="16"/>
      <c r="C920" s="16"/>
      <c r="D920" s="20"/>
      <c r="E920" s="20"/>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spans="1:28" ht="13.2">
      <c r="A921" s="16"/>
      <c r="B921" s="16"/>
      <c r="C921" s="16"/>
      <c r="D921" s="20"/>
      <c r="E921" s="20"/>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spans="1:28" ht="13.2">
      <c r="A922" s="16"/>
      <c r="B922" s="16"/>
      <c r="C922" s="16"/>
      <c r="D922" s="20"/>
      <c r="E922" s="20"/>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spans="1:28" ht="13.2">
      <c r="A923" s="16"/>
      <c r="B923" s="16"/>
      <c r="C923" s="16"/>
      <c r="D923" s="20"/>
      <c r="E923" s="20"/>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spans="1:28" ht="13.2">
      <c r="A924" s="16"/>
      <c r="B924" s="16"/>
      <c r="C924" s="16"/>
      <c r="D924" s="20"/>
      <c r="E924" s="20"/>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spans="1:28" ht="13.2">
      <c r="A925" s="16"/>
      <c r="B925" s="16"/>
      <c r="C925" s="16"/>
      <c r="D925" s="20"/>
      <c r="E925" s="20"/>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spans="1:28" ht="13.2">
      <c r="A926" s="16"/>
      <c r="B926" s="16"/>
      <c r="C926" s="16"/>
      <c r="D926" s="20"/>
      <c r="E926" s="20"/>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spans="1:28" ht="13.2">
      <c r="A927" s="16"/>
      <c r="B927" s="16"/>
      <c r="C927" s="16"/>
      <c r="D927" s="20"/>
      <c r="E927" s="20"/>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spans="1:28" ht="13.2">
      <c r="A928" s="16"/>
      <c r="B928" s="16"/>
      <c r="C928" s="16"/>
      <c r="D928" s="20"/>
      <c r="E928" s="20"/>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spans="1:28" ht="13.2">
      <c r="A929" s="16"/>
      <c r="B929" s="16"/>
      <c r="C929" s="16"/>
      <c r="D929" s="20"/>
      <c r="E929" s="20"/>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spans="1:28" ht="13.2">
      <c r="A930" s="16"/>
      <c r="B930" s="16"/>
      <c r="C930" s="16"/>
      <c r="D930" s="20"/>
      <c r="E930" s="20"/>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spans="1:28" ht="13.2">
      <c r="A931" s="16"/>
      <c r="B931" s="16"/>
      <c r="C931" s="16"/>
      <c r="D931" s="20"/>
      <c r="E931" s="20"/>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spans="1:28" ht="13.2">
      <c r="A932" s="16"/>
      <c r="B932" s="16"/>
      <c r="C932" s="16"/>
      <c r="D932" s="20"/>
      <c r="E932" s="20"/>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spans="1:28" ht="13.2">
      <c r="A933" s="16"/>
      <c r="B933" s="16"/>
      <c r="C933" s="16"/>
      <c r="D933" s="20"/>
      <c r="E933" s="20"/>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spans="1:28" ht="13.2">
      <c r="A934" s="16"/>
      <c r="B934" s="16"/>
      <c r="C934" s="16"/>
      <c r="D934" s="20"/>
      <c r="E934" s="20"/>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spans="1:28" ht="13.2">
      <c r="A935" s="16"/>
      <c r="B935" s="16"/>
      <c r="C935" s="16"/>
      <c r="D935" s="20"/>
      <c r="E935" s="20"/>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spans="1:28" ht="13.2">
      <c r="A936" s="16"/>
      <c r="B936" s="16"/>
      <c r="C936" s="16"/>
      <c r="D936" s="20"/>
      <c r="E936" s="20"/>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spans="1:28" ht="13.2">
      <c r="A937" s="16"/>
      <c r="B937" s="16"/>
      <c r="C937" s="16"/>
      <c r="D937" s="20"/>
      <c r="E937" s="20"/>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spans="1:28" ht="13.2">
      <c r="A938" s="16"/>
      <c r="B938" s="16"/>
      <c r="C938" s="16"/>
      <c r="D938" s="20"/>
      <c r="E938" s="20"/>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spans="1:28" ht="13.2">
      <c r="A939" s="16"/>
      <c r="B939" s="16"/>
      <c r="C939" s="16"/>
      <c r="D939" s="20"/>
      <c r="E939" s="20"/>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spans="1:28" ht="13.2">
      <c r="A940" s="16"/>
      <c r="B940" s="16"/>
      <c r="C940" s="16"/>
      <c r="D940" s="20"/>
      <c r="E940" s="20"/>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spans="1:28" ht="13.2">
      <c r="A941" s="16"/>
      <c r="B941" s="16"/>
      <c r="C941" s="16"/>
      <c r="D941" s="20"/>
      <c r="E941" s="20"/>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spans="1:28" ht="13.2">
      <c r="A942" s="16"/>
      <c r="B942" s="16"/>
      <c r="C942" s="16"/>
      <c r="D942" s="20"/>
      <c r="E942" s="20"/>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spans="1:28" ht="13.2">
      <c r="A943" s="16"/>
      <c r="B943" s="16"/>
      <c r="C943" s="16"/>
      <c r="D943" s="20"/>
      <c r="E943" s="20"/>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spans="1:28" ht="13.2">
      <c r="A944" s="16"/>
      <c r="B944" s="16"/>
      <c r="C944" s="16"/>
      <c r="D944" s="20"/>
      <c r="E944" s="20"/>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spans="1:28" ht="13.2">
      <c r="A945" s="16"/>
      <c r="B945" s="16"/>
      <c r="C945" s="16"/>
      <c r="D945" s="20"/>
      <c r="E945" s="20"/>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spans="1:28" ht="13.2">
      <c r="A946" s="16"/>
      <c r="B946" s="16"/>
      <c r="C946" s="16"/>
      <c r="D946" s="20"/>
      <c r="E946" s="20"/>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spans="1:28" ht="13.2">
      <c r="A947" s="16"/>
      <c r="B947" s="16"/>
      <c r="C947" s="16"/>
      <c r="D947" s="20"/>
      <c r="E947" s="20"/>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spans="1:28" ht="13.2">
      <c r="A948" s="16"/>
      <c r="B948" s="16"/>
      <c r="C948" s="16"/>
      <c r="D948" s="20"/>
      <c r="E948" s="20"/>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spans="1:28" ht="13.2">
      <c r="A949" s="16"/>
      <c r="B949" s="16"/>
      <c r="C949" s="16"/>
      <c r="D949" s="20"/>
      <c r="E949" s="20"/>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spans="1:28" ht="13.2">
      <c r="A950" s="16"/>
      <c r="B950" s="16"/>
      <c r="C950" s="16"/>
      <c r="D950" s="20"/>
      <c r="E950" s="20"/>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spans="1:28" ht="13.2">
      <c r="A951" s="16"/>
      <c r="B951" s="16"/>
      <c r="C951" s="16"/>
      <c r="D951" s="20"/>
      <c r="E951" s="20"/>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spans="1:28" ht="13.2">
      <c r="A952" s="16"/>
      <c r="B952" s="16"/>
      <c r="C952" s="16"/>
      <c r="D952" s="20"/>
      <c r="E952" s="20"/>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spans="1:28" ht="13.2">
      <c r="A953" s="16"/>
      <c r="B953" s="16"/>
      <c r="C953" s="16"/>
      <c r="D953" s="20"/>
      <c r="E953" s="20"/>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spans="1:28" ht="13.2">
      <c r="A954" s="16"/>
      <c r="B954" s="16"/>
      <c r="C954" s="16"/>
      <c r="D954" s="20"/>
      <c r="E954" s="20"/>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spans="1:28" ht="13.2">
      <c r="A955" s="16"/>
      <c r="B955" s="16"/>
      <c r="C955" s="16"/>
      <c r="D955" s="20"/>
      <c r="E955" s="20"/>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spans="1:28" ht="13.2">
      <c r="A956" s="16"/>
      <c r="B956" s="16"/>
      <c r="C956" s="16"/>
      <c r="D956" s="20"/>
      <c r="E956" s="20"/>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spans="1:28" ht="13.2">
      <c r="A957" s="16"/>
      <c r="B957" s="16"/>
      <c r="C957" s="16"/>
      <c r="D957" s="20"/>
      <c r="E957" s="20"/>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spans="1:28" ht="13.2">
      <c r="A958" s="16"/>
      <c r="B958" s="16"/>
      <c r="C958" s="16"/>
      <c r="D958" s="20"/>
      <c r="E958" s="20"/>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spans="1:28" ht="13.2">
      <c r="A959" s="16"/>
      <c r="B959" s="16"/>
      <c r="C959" s="16"/>
      <c r="D959" s="20"/>
      <c r="E959" s="20"/>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spans="1:28" ht="13.2">
      <c r="A960" s="16"/>
      <c r="B960" s="16"/>
      <c r="C960" s="16"/>
      <c r="D960" s="20"/>
      <c r="E960" s="20"/>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spans="1:28" ht="13.2">
      <c r="A961" s="16"/>
      <c r="B961" s="16"/>
      <c r="C961" s="16"/>
      <c r="D961" s="20"/>
      <c r="E961" s="20"/>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spans="1:28" ht="13.2">
      <c r="A962" s="16"/>
      <c r="B962" s="16"/>
      <c r="C962" s="16"/>
      <c r="D962" s="20"/>
      <c r="E962" s="20"/>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spans="1:28" ht="13.2">
      <c r="A963" s="16"/>
      <c r="B963" s="16"/>
      <c r="C963" s="16"/>
      <c r="D963" s="20"/>
      <c r="E963" s="20"/>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spans="1:28" ht="13.2">
      <c r="A964" s="16"/>
      <c r="B964" s="16"/>
      <c r="C964" s="16"/>
      <c r="D964" s="20"/>
      <c r="E964" s="20"/>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spans="1:28" ht="13.2">
      <c r="A965" s="16"/>
      <c r="B965" s="16"/>
      <c r="C965" s="16"/>
      <c r="D965" s="20"/>
      <c r="E965" s="20"/>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spans="1:28" ht="13.2">
      <c r="A966" s="16"/>
      <c r="B966" s="16"/>
      <c r="C966" s="16"/>
      <c r="D966" s="20"/>
      <c r="E966" s="20"/>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spans="1:28" ht="13.2">
      <c r="A967" s="16"/>
      <c r="B967" s="16"/>
      <c r="C967" s="16"/>
      <c r="D967" s="20"/>
      <c r="E967" s="20"/>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spans="1:28" ht="13.2">
      <c r="A968" s="16"/>
      <c r="B968" s="16"/>
      <c r="C968" s="16"/>
      <c r="D968" s="20"/>
      <c r="E968" s="20"/>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spans="1:28" ht="13.2">
      <c r="A969" s="16"/>
      <c r="B969" s="16"/>
      <c r="C969" s="16"/>
      <c r="D969" s="20"/>
      <c r="E969" s="20"/>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spans="1:28" ht="13.2">
      <c r="A970" s="16"/>
      <c r="B970" s="16"/>
      <c r="C970" s="16"/>
      <c r="D970" s="20"/>
      <c r="E970" s="20"/>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spans="1:28" ht="13.2">
      <c r="A971" s="16"/>
      <c r="B971" s="16"/>
      <c r="C971" s="16"/>
      <c r="D971" s="20"/>
      <c r="E971" s="20"/>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spans="1:28" ht="13.2">
      <c r="A972" s="16"/>
      <c r="B972" s="16"/>
      <c r="C972" s="16"/>
      <c r="D972" s="20"/>
      <c r="E972" s="20"/>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spans="1:28" ht="13.2">
      <c r="A973" s="16"/>
      <c r="B973" s="16"/>
      <c r="C973" s="16"/>
      <c r="D973" s="20"/>
      <c r="E973" s="20"/>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spans="1:28" ht="13.2">
      <c r="A974" s="16"/>
      <c r="B974" s="16"/>
      <c r="C974" s="16"/>
      <c r="D974" s="20"/>
      <c r="E974" s="20"/>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spans="1:28" ht="13.2">
      <c r="A975" s="16"/>
      <c r="B975" s="16"/>
      <c r="C975" s="16"/>
      <c r="D975" s="20"/>
      <c r="E975" s="20"/>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spans="1:28" ht="13.2">
      <c r="A976" s="16"/>
      <c r="B976" s="16"/>
      <c r="C976" s="16"/>
      <c r="D976" s="20"/>
      <c r="E976" s="20"/>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spans="1:28" ht="13.2">
      <c r="A977" s="16"/>
      <c r="B977" s="16"/>
      <c r="C977" s="16"/>
      <c r="D977" s="20"/>
      <c r="E977" s="20"/>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spans="1:28" ht="13.2">
      <c r="A978" s="16"/>
      <c r="B978" s="16"/>
      <c r="C978" s="16"/>
      <c r="D978" s="20"/>
      <c r="E978" s="20"/>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spans="1:28" ht="13.2">
      <c r="A979" s="16"/>
      <c r="B979" s="16"/>
      <c r="C979" s="16"/>
      <c r="D979" s="20"/>
      <c r="E979" s="20"/>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spans="1:28" ht="13.2">
      <c r="A980" s="16"/>
      <c r="B980" s="16"/>
      <c r="C980" s="16"/>
      <c r="D980" s="20"/>
      <c r="E980" s="20"/>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spans="1:28" ht="13.2">
      <c r="A981" s="16"/>
      <c r="B981" s="16"/>
      <c r="C981" s="16"/>
      <c r="D981" s="20"/>
      <c r="E981" s="20"/>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spans="1:28" ht="13.2">
      <c r="A982" s="16"/>
      <c r="B982" s="16"/>
      <c r="C982" s="16"/>
      <c r="D982" s="20"/>
      <c r="E982" s="20"/>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spans="1:28" ht="13.2">
      <c r="A983" s="16"/>
      <c r="B983" s="16"/>
      <c r="C983" s="16"/>
      <c r="D983" s="20"/>
      <c r="E983" s="20"/>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spans="1:28" ht="13.2">
      <c r="A984" s="16"/>
      <c r="B984" s="16"/>
      <c r="C984" s="16"/>
      <c r="D984" s="20"/>
      <c r="E984" s="20"/>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spans="1:28" ht="13.2">
      <c r="A985" s="16"/>
      <c r="B985" s="16"/>
      <c r="C985" s="16"/>
      <c r="D985" s="20"/>
      <c r="E985" s="20"/>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spans="1:28" ht="13.2">
      <c r="A986" s="16"/>
      <c r="B986" s="16"/>
      <c r="C986" s="16"/>
      <c r="D986" s="20"/>
      <c r="E986" s="20"/>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spans="1:28" ht="13.2">
      <c r="A987" s="16"/>
      <c r="B987" s="16"/>
      <c r="C987" s="16"/>
      <c r="D987" s="20"/>
      <c r="E987" s="20"/>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spans="1:28" ht="13.2">
      <c r="A988" s="16"/>
      <c r="B988" s="16"/>
      <c r="C988" s="16"/>
      <c r="D988" s="20"/>
      <c r="E988" s="20"/>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spans="1:28" ht="13.2">
      <c r="A989" s="16"/>
      <c r="B989" s="16"/>
      <c r="C989" s="16"/>
      <c r="D989" s="20"/>
      <c r="E989" s="20"/>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spans="1:28" ht="13.2">
      <c r="A990" s="16"/>
      <c r="B990" s="16"/>
      <c r="C990" s="16"/>
      <c r="D990" s="20"/>
      <c r="E990" s="20"/>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spans="1:28" ht="13.2">
      <c r="A991" s="16"/>
      <c r="B991" s="16"/>
      <c r="C991" s="16"/>
      <c r="D991" s="20"/>
      <c r="E991" s="20"/>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spans="1:28" ht="13.2">
      <c r="A992" s="16"/>
      <c r="B992" s="16"/>
      <c r="C992" s="16"/>
      <c r="D992" s="20"/>
      <c r="E992" s="20"/>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spans="1:28" ht="13.2">
      <c r="A993" s="16"/>
      <c r="B993" s="16"/>
      <c r="C993" s="16"/>
      <c r="D993" s="20"/>
      <c r="E993" s="20"/>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spans="1:28" ht="13.2">
      <c r="A994" s="16"/>
      <c r="B994" s="16"/>
      <c r="C994" s="16"/>
      <c r="D994" s="20"/>
      <c r="E994" s="20"/>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spans="1:28" ht="13.2">
      <c r="A995" s="16"/>
      <c r="B995" s="16"/>
      <c r="C995" s="16"/>
      <c r="D995" s="20"/>
      <c r="E995" s="20"/>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spans="1:28" ht="13.2">
      <c r="A996" s="16"/>
      <c r="B996" s="16"/>
      <c r="C996" s="16"/>
      <c r="D996" s="20"/>
      <c r="E996" s="20"/>
      <c r="F996" s="16"/>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spans="1:28" ht="13.2">
      <c r="A997" s="16"/>
      <c r="B997" s="16"/>
      <c r="C997" s="16"/>
      <c r="D997" s="20"/>
      <c r="E997" s="20"/>
      <c r="F997" s="16"/>
      <c r="G997" s="16"/>
      <c r="H997" s="16"/>
      <c r="I997" s="16"/>
      <c r="J997" s="16"/>
      <c r="K997" s="16"/>
      <c r="L997" s="16"/>
      <c r="M997" s="16"/>
      <c r="N997" s="16"/>
      <c r="O997" s="16"/>
      <c r="P997" s="16"/>
      <c r="Q997" s="16"/>
      <c r="R997" s="16"/>
      <c r="S997" s="16"/>
      <c r="T997" s="16"/>
      <c r="U997" s="16"/>
      <c r="V997" s="16"/>
      <c r="W997" s="16"/>
      <c r="X997" s="16"/>
      <c r="Y997" s="16"/>
      <c r="Z997" s="16"/>
      <c r="AA997" s="16"/>
      <c r="AB997" s="16"/>
    </row>
    <row r="998" spans="1:28" ht="13.2">
      <c r="A998" s="16"/>
      <c r="B998" s="16"/>
      <c r="C998" s="16"/>
      <c r="D998" s="20"/>
      <c r="E998" s="20"/>
      <c r="F998" s="16"/>
      <c r="G998" s="16"/>
      <c r="H998" s="16"/>
      <c r="I998" s="16"/>
      <c r="J998" s="16"/>
      <c r="K998" s="16"/>
      <c r="L998" s="16"/>
      <c r="M998" s="16"/>
      <c r="N998" s="16"/>
      <c r="O998" s="16"/>
      <c r="P998" s="16"/>
      <c r="Q998" s="16"/>
      <c r="R998" s="16"/>
      <c r="S998" s="16"/>
      <c r="T998" s="16"/>
      <c r="U998" s="16"/>
      <c r="V998" s="16"/>
      <c r="W998" s="16"/>
      <c r="X998" s="16"/>
      <c r="Y998" s="16"/>
      <c r="Z998" s="16"/>
      <c r="AA998" s="16"/>
      <c r="AB998" s="16"/>
    </row>
    <row r="999" spans="1:28" ht="13.2">
      <c r="A999" s="16"/>
      <c r="B999" s="16"/>
      <c r="C999" s="16"/>
      <c r="D999" s="20"/>
      <c r="E999" s="20"/>
      <c r="F999" s="16"/>
      <c r="G999" s="16"/>
      <c r="H999" s="16"/>
      <c r="I999" s="16"/>
      <c r="J999" s="16"/>
      <c r="K999" s="16"/>
      <c r="L999" s="16"/>
      <c r="M999" s="16"/>
      <c r="N999" s="16"/>
      <c r="O999" s="16"/>
      <c r="P999" s="16"/>
      <c r="Q999" s="16"/>
      <c r="R999" s="16"/>
      <c r="S999" s="16"/>
      <c r="T999" s="16"/>
      <c r="U999" s="16"/>
      <c r="V999" s="16"/>
      <c r="W999" s="16"/>
      <c r="X999" s="16"/>
      <c r="Y999" s="16"/>
      <c r="Z999" s="16"/>
      <c r="AA999" s="16"/>
      <c r="AB999" s="16"/>
    </row>
    <row r="1000" spans="1:28" ht="13.2">
      <c r="A1000" s="16"/>
      <c r="B1000" s="16"/>
      <c r="C1000" s="16"/>
      <c r="D1000" s="20"/>
      <c r="E1000" s="20"/>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row>
    <row r="1001" spans="1:28" ht="13.2">
      <c r="A1001" s="16"/>
      <c r="B1001" s="16"/>
      <c r="C1001" s="16"/>
      <c r="D1001" s="20"/>
      <c r="E1001" s="20"/>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row>
    <row r="1002" spans="1:28" ht="13.2">
      <c r="A1002" s="16"/>
      <c r="B1002" s="16"/>
      <c r="C1002" s="16"/>
      <c r="D1002" s="20"/>
      <c r="E1002" s="20"/>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row>
    <row r="1003" spans="1:28" ht="13.2">
      <c r="A1003" s="16"/>
      <c r="B1003" s="16"/>
      <c r="C1003" s="16"/>
      <c r="D1003" s="20"/>
      <c r="E1003" s="20"/>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row>
    <row r="1004" spans="1:28" ht="13.2">
      <c r="A1004" s="16"/>
      <c r="B1004" s="16"/>
      <c r="C1004" s="16"/>
      <c r="D1004" s="20"/>
      <c r="E1004" s="20"/>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row>
    <row r="1005" spans="1:28" ht="13.2">
      <c r="A1005" s="16"/>
      <c r="B1005" s="16"/>
      <c r="C1005" s="16"/>
      <c r="D1005" s="20"/>
      <c r="E1005" s="20"/>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row>
    <row r="1006" spans="1:28" ht="13.2">
      <c r="A1006" s="16"/>
      <c r="B1006" s="16"/>
      <c r="C1006" s="16"/>
      <c r="D1006" s="20"/>
      <c r="E1006" s="20"/>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row>
    <row r="1007" spans="1:28" ht="13.2">
      <c r="A1007" s="16"/>
      <c r="B1007" s="16"/>
      <c r="C1007" s="16"/>
      <c r="D1007" s="20"/>
      <c r="E1007" s="20"/>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row>
    <row r="1008" spans="1:28" ht="13.2">
      <c r="A1008" s="16"/>
      <c r="B1008" s="16"/>
      <c r="C1008" s="16"/>
      <c r="D1008" s="20"/>
      <c r="E1008" s="20"/>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row>
    <row r="1009" spans="1:28" ht="13.2">
      <c r="A1009" s="16"/>
      <c r="B1009" s="16"/>
      <c r="C1009" s="16"/>
      <c r="D1009" s="20"/>
      <c r="E1009" s="20"/>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row>
    <row r="1010" spans="1:28" ht="13.2">
      <c r="A1010" s="16"/>
      <c r="B1010" s="16"/>
      <c r="C1010" s="16"/>
      <c r="D1010" s="20"/>
      <c r="E1010" s="20"/>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row>
  </sheetData>
  <phoneticPr fontId="139"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M7"/>
  <sheetViews>
    <sheetView workbookViewId="0"/>
  </sheetViews>
  <sheetFormatPr defaultColWidth="12.6640625" defaultRowHeight="15.75" customHeight="1"/>
  <cols>
    <col min="3" max="3" width="43.33203125" customWidth="1"/>
    <col min="4" max="4" width="30.44140625" customWidth="1"/>
    <col min="5" max="5" width="31.77734375" customWidth="1"/>
    <col min="7" max="7" width="59.33203125" customWidth="1"/>
  </cols>
  <sheetData>
    <row r="1" spans="1:13" ht="39.6">
      <c r="A1" s="471" t="s">
        <v>11620</v>
      </c>
      <c r="B1" s="472" t="s">
        <v>985</v>
      </c>
      <c r="C1" s="472" t="s">
        <v>11621</v>
      </c>
      <c r="D1" s="472" t="s">
        <v>11622</v>
      </c>
      <c r="E1" s="472" t="s">
        <v>11623</v>
      </c>
      <c r="F1" s="472" t="s">
        <v>11624</v>
      </c>
      <c r="G1" s="472" t="s">
        <v>5845</v>
      </c>
      <c r="H1" s="472" t="s">
        <v>11625</v>
      </c>
      <c r="I1" s="472" t="s">
        <v>11626</v>
      </c>
      <c r="J1" s="472" t="s">
        <v>11627</v>
      </c>
      <c r="K1" s="472" t="s">
        <v>1022</v>
      </c>
      <c r="L1" s="472" t="s">
        <v>11628</v>
      </c>
      <c r="M1" s="472" t="s">
        <v>1</v>
      </c>
    </row>
    <row r="2" spans="1:13" ht="140.25" customHeight="1">
      <c r="A2" s="473">
        <v>44754</v>
      </c>
      <c r="B2" s="474" t="s">
        <v>11629</v>
      </c>
      <c r="C2" s="475" t="s">
        <v>11630</v>
      </c>
      <c r="D2" s="475" t="s">
        <v>11631</v>
      </c>
      <c r="E2" s="475"/>
      <c r="F2" s="475"/>
      <c r="G2" s="475" t="s">
        <v>11632</v>
      </c>
      <c r="H2" s="475"/>
      <c r="I2" s="475"/>
      <c r="J2" s="475" t="s">
        <v>377</v>
      </c>
      <c r="K2" s="475" t="s">
        <v>8</v>
      </c>
      <c r="L2" s="476" t="s">
        <v>11633</v>
      </c>
      <c r="M2" s="475"/>
    </row>
    <row r="3" spans="1:13" ht="140.25" customHeight="1">
      <c r="A3" s="473">
        <v>44754</v>
      </c>
      <c r="B3" s="475" t="s">
        <v>942</v>
      </c>
      <c r="C3" s="475" t="s">
        <v>11634</v>
      </c>
      <c r="D3" s="475" t="s">
        <v>11635</v>
      </c>
      <c r="E3" s="475"/>
      <c r="F3" s="475" t="s">
        <v>11636</v>
      </c>
      <c r="G3" s="475" t="s">
        <v>11637</v>
      </c>
      <c r="H3" s="477"/>
      <c r="I3" s="477"/>
      <c r="J3" s="475" t="s">
        <v>377</v>
      </c>
      <c r="K3" s="475" t="s">
        <v>10</v>
      </c>
      <c r="L3" s="475"/>
      <c r="M3" s="475" t="s">
        <v>11638</v>
      </c>
    </row>
    <row r="4" spans="1:13" ht="13.2">
      <c r="A4" s="478">
        <v>45112</v>
      </c>
      <c r="B4" s="25" t="s">
        <v>11639</v>
      </c>
      <c r="C4" s="25" t="s">
        <v>11640</v>
      </c>
      <c r="D4" s="25" t="s">
        <v>11641</v>
      </c>
    </row>
    <row r="5" spans="1:13" ht="13.2">
      <c r="A5" s="478">
        <v>45112</v>
      </c>
      <c r="B5" s="25" t="s">
        <v>11639</v>
      </c>
      <c r="C5" s="25" t="s">
        <v>11642</v>
      </c>
      <c r="D5" s="25" t="s">
        <v>11643</v>
      </c>
      <c r="G5" s="479" t="s">
        <v>11644</v>
      </c>
    </row>
    <row r="6" spans="1:13" ht="39.6">
      <c r="A6" s="478">
        <v>45112</v>
      </c>
      <c r="B6" s="25" t="s">
        <v>11639</v>
      </c>
      <c r="C6" s="19" t="s">
        <v>11645</v>
      </c>
      <c r="D6" s="25" t="s">
        <v>11646</v>
      </c>
    </row>
    <row r="7" spans="1:13" ht="13.2">
      <c r="A7" s="478">
        <v>45113</v>
      </c>
      <c r="B7" s="25" t="s">
        <v>11639</v>
      </c>
      <c r="C7" s="25" t="s">
        <v>11647</v>
      </c>
      <c r="D7" s="25" t="s">
        <v>11648</v>
      </c>
    </row>
  </sheetData>
  <phoneticPr fontId="139" type="noConversion"/>
  <dataValidations count="1">
    <dataValidation type="list" allowBlank="1" showErrorMessage="1" sqref="J2:J3" xr:uid="{00000000-0002-0000-1F00-000000000000}">
      <formula1>"신규,재현됨,재현안됨(개선확인)"</formula1>
    </dataValidation>
  </dataValidations>
  <hyperlinks>
    <hyperlink ref="L2" r:id="rId1" xr:uid="{00000000-0004-0000-1F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AA890"/>
  <sheetViews>
    <sheetView workbookViewId="0">
      <pane ySplit="5" topLeftCell="A6" activePane="bottomLeft" state="frozen"/>
      <selection pane="bottomLeft" activeCell="B7" sqref="B7"/>
    </sheetView>
  </sheetViews>
  <sheetFormatPr defaultColWidth="12.6640625" defaultRowHeight="15.75" customHeight="1"/>
  <cols>
    <col min="1" max="1" width="1.44140625" customWidth="1"/>
    <col min="2" max="2" width="6.109375" customWidth="1"/>
    <col min="3" max="3" width="22.21875" customWidth="1"/>
    <col min="4" max="4" width="34.33203125" customWidth="1"/>
    <col min="5" max="5" width="32.44140625" customWidth="1"/>
    <col min="6" max="6" width="53.6640625" customWidth="1"/>
    <col min="7" max="7" width="50" customWidth="1"/>
    <col min="8" max="8" width="9.77734375" customWidth="1"/>
    <col min="9" max="9" width="10.33203125" customWidth="1"/>
    <col min="10" max="10" width="16.21875" customWidth="1"/>
    <col min="11" max="11" width="15.88671875" customWidth="1"/>
    <col min="12" max="12" width="7.21875" customWidth="1"/>
    <col min="13" max="13" width="50.21875" customWidth="1"/>
  </cols>
  <sheetData>
    <row r="1" spans="1:27" ht="13.2">
      <c r="A1" s="480"/>
      <c r="B1" s="480"/>
      <c r="C1" s="481"/>
      <c r="D1" s="481"/>
      <c r="E1" s="481"/>
      <c r="F1" s="480"/>
      <c r="G1" s="480"/>
      <c r="H1" s="480"/>
      <c r="I1" s="20"/>
      <c r="J1" s="482"/>
      <c r="K1" s="483"/>
      <c r="L1" s="20"/>
      <c r="M1" s="482"/>
      <c r="N1" s="18"/>
      <c r="O1" s="16"/>
      <c r="P1" s="16"/>
      <c r="Q1" s="16"/>
      <c r="R1" s="16"/>
      <c r="S1" s="16"/>
      <c r="T1" s="16"/>
      <c r="U1" s="16"/>
      <c r="V1" s="16"/>
      <c r="W1" s="16"/>
      <c r="X1" s="16"/>
      <c r="Y1" s="16"/>
      <c r="Z1" s="16"/>
      <c r="AA1" s="16"/>
    </row>
    <row r="2" spans="1:27" ht="13.2">
      <c r="A2" s="480"/>
      <c r="B2" s="663" t="s">
        <v>11649</v>
      </c>
      <c r="C2" s="611"/>
      <c r="D2" s="612"/>
      <c r="E2" s="481"/>
      <c r="F2" s="480"/>
      <c r="G2" s="480"/>
      <c r="H2" s="480"/>
      <c r="I2" s="20"/>
      <c r="J2" s="482"/>
      <c r="K2" s="483"/>
      <c r="L2" s="20"/>
      <c r="M2" s="482"/>
      <c r="N2" s="18"/>
      <c r="O2" s="16"/>
      <c r="P2" s="16"/>
      <c r="Q2" s="16"/>
      <c r="R2" s="16"/>
      <c r="S2" s="16"/>
      <c r="T2" s="16"/>
      <c r="U2" s="16"/>
      <c r="V2" s="16"/>
      <c r="W2" s="16"/>
      <c r="X2" s="16"/>
      <c r="Y2" s="16"/>
      <c r="Z2" s="16"/>
      <c r="AA2" s="16"/>
    </row>
    <row r="3" spans="1:27" ht="13.2">
      <c r="A3" s="480"/>
      <c r="B3" s="480"/>
      <c r="C3" s="481"/>
      <c r="D3" s="481"/>
      <c r="E3" s="481"/>
      <c r="F3" s="480"/>
      <c r="G3" s="480"/>
      <c r="H3" s="480"/>
      <c r="I3" s="20"/>
      <c r="J3" s="482"/>
      <c r="K3" s="483"/>
      <c r="L3" s="20"/>
      <c r="M3" s="482"/>
      <c r="N3" s="18"/>
      <c r="O3" s="16"/>
      <c r="P3" s="16"/>
      <c r="Q3" s="16"/>
      <c r="R3" s="16"/>
      <c r="S3" s="16"/>
      <c r="T3" s="16"/>
      <c r="U3" s="16"/>
      <c r="V3" s="16"/>
      <c r="W3" s="16"/>
      <c r="X3" s="16"/>
      <c r="Y3" s="16"/>
      <c r="Z3" s="16"/>
      <c r="AA3" s="16"/>
    </row>
    <row r="4" spans="1:27" ht="13.2">
      <c r="A4" s="480"/>
      <c r="B4" s="480"/>
      <c r="C4" s="481"/>
      <c r="D4" s="481"/>
      <c r="E4" s="481"/>
      <c r="F4" s="480"/>
      <c r="G4" s="480"/>
      <c r="H4" s="480"/>
      <c r="I4" s="20"/>
      <c r="J4" s="482"/>
      <c r="K4" s="483"/>
      <c r="L4" s="20"/>
      <c r="M4" s="482"/>
      <c r="N4" s="18"/>
      <c r="O4" s="16"/>
      <c r="P4" s="16"/>
      <c r="Q4" s="16"/>
      <c r="R4" s="16"/>
      <c r="S4" s="16"/>
      <c r="T4" s="16"/>
      <c r="U4" s="16"/>
      <c r="V4" s="16"/>
      <c r="W4" s="16"/>
      <c r="X4" s="16"/>
      <c r="Y4" s="16"/>
      <c r="Z4" s="16"/>
      <c r="AA4" s="16"/>
    </row>
    <row r="5" spans="1:27" ht="15.6">
      <c r="A5" s="484"/>
      <c r="B5" s="485" t="s">
        <v>225</v>
      </c>
      <c r="C5" s="486" t="s">
        <v>226</v>
      </c>
      <c r="D5" s="486" t="s">
        <v>227</v>
      </c>
      <c r="E5" s="486" t="s">
        <v>228</v>
      </c>
      <c r="F5" s="486" t="s">
        <v>700</v>
      </c>
      <c r="G5" s="486" t="s">
        <v>229</v>
      </c>
      <c r="H5" s="486" t="s">
        <v>2421</v>
      </c>
      <c r="I5" s="487" t="s">
        <v>702</v>
      </c>
      <c r="J5" s="487" t="s">
        <v>230</v>
      </c>
      <c r="K5" s="488" t="s">
        <v>43</v>
      </c>
      <c r="L5" s="487" t="s">
        <v>3</v>
      </c>
      <c r="M5" s="487" t="s">
        <v>1</v>
      </c>
      <c r="N5" s="487" t="s">
        <v>2422</v>
      </c>
      <c r="O5" s="16"/>
      <c r="P5" s="16"/>
      <c r="Q5" s="16"/>
      <c r="R5" s="16"/>
      <c r="S5" s="16"/>
      <c r="T5" s="16"/>
      <c r="U5" s="16"/>
      <c r="V5" s="16"/>
      <c r="W5" s="16"/>
      <c r="X5" s="16"/>
      <c r="Y5" s="16"/>
      <c r="Z5" s="16"/>
      <c r="AA5" s="16"/>
    </row>
    <row r="6" spans="1:27" ht="62.4">
      <c r="A6" s="18"/>
      <c r="B6" s="489">
        <v>1</v>
      </c>
      <c r="C6" s="490" t="s">
        <v>927</v>
      </c>
      <c r="D6" s="491" t="s">
        <v>2423</v>
      </c>
      <c r="E6" s="489" t="s">
        <v>2424</v>
      </c>
      <c r="F6" s="492" t="s">
        <v>2425</v>
      </c>
      <c r="G6" s="492" t="s">
        <v>2426</v>
      </c>
      <c r="H6" s="491" t="s">
        <v>2427</v>
      </c>
      <c r="I6" s="489" t="s">
        <v>8</v>
      </c>
      <c r="J6" s="493" t="s">
        <v>11650</v>
      </c>
      <c r="K6" s="494" t="s">
        <v>6</v>
      </c>
      <c r="L6" s="489" t="s">
        <v>103</v>
      </c>
      <c r="M6" s="495"/>
      <c r="N6" s="489"/>
      <c r="O6" s="16"/>
      <c r="P6" s="16"/>
      <c r="Q6" s="16"/>
      <c r="R6" s="16"/>
      <c r="S6" s="16"/>
      <c r="T6" s="16"/>
      <c r="U6" s="16"/>
      <c r="V6" s="16"/>
      <c r="W6" s="16"/>
      <c r="X6" s="16"/>
      <c r="Y6" s="16"/>
      <c r="Z6" s="16"/>
      <c r="AA6" s="16"/>
    </row>
    <row r="7" spans="1:27" ht="145.19999999999999">
      <c r="A7" s="18"/>
      <c r="B7" s="489">
        <v>2</v>
      </c>
      <c r="C7" s="490" t="s">
        <v>929</v>
      </c>
      <c r="D7" s="491" t="s">
        <v>2423</v>
      </c>
      <c r="E7" s="489"/>
      <c r="F7" s="492" t="s">
        <v>11651</v>
      </c>
      <c r="G7" s="492" t="s">
        <v>2432</v>
      </c>
      <c r="H7" s="491" t="s">
        <v>2427</v>
      </c>
      <c r="I7" s="489" t="s">
        <v>8</v>
      </c>
      <c r="J7" s="493" t="s">
        <v>11650</v>
      </c>
      <c r="K7" s="494" t="s">
        <v>6</v>
      </c>
      <c r="L7" s="489" t="s">
        <v>103</v>
      </c>
      <c r="M7" s="496"/>
      <c r="N7" s="489"/>
      <c r="O7" s="16"/>
      <c r="P7" s="16"/>
      <c r="Q7" s="16"/>
      <c r="R7" s="16"/>
      <c r="S7" s="16"/>
      <c r="T7" s="16"/>
      <c r="U7" s="16"/>
      <c r="V7" s="16"/>
      <c r="W7" s="16"/>
      <c r="X7" s="16"/>
      <c r="Y7" s="16"/>
      <c r="Z7" s="16"/>
      <c r="AA7" s="16"/>
    </row>
    <row r="8" spans="1:27" ht="26.4">
      <c r="A8" s="18"/>
      <c r="B8" s="489">
        <v>3</v>
      </c>
      <c r="C8" s="490" t="s">
        <v>929</v>
      </c>
      <c r="D8" s="491" t="s">
        <v>2423</v>
      </c>
      <c r="E8" s="491" t="s">
        <v>2434</v>
      </c>
      <c r="F8" s="492" t="s">
        <v>2435</v>
      </c>
      <c r="G8" s="492" t="s">
        <v>2436</v>
      </c>
      <c r="H8" s="491" t="s">
        <v>2427</v>
      </c>
      <c r="I8" s="489" t="s">
        <v>8</v>
      </c>
      <c r="J8" s="493" t="s">
        <v>11650</v>
      </c>
      <c r="K8" s="494" t="s">
        <v>6</v>
      </c>
      <c r="L8" s="489" t="s">
        <v>103</v>
      </c>
      <c r="M8" s="496"/>
      <c r="N8" s="489"/>
      <c r="O8" s="16"/>
      <c r="P8" s="16"/>
      <c r="Q8" s="16"/>
      <c r="R8" s="16"/>
      <c r="S8" s="16"/>
      <c r="T8" s="16"/>
      <c r="U8" s="16"/>
      <c r="V8" s="16"/>
      <c r="W8" s="16"/>
      <c r="X8" s="16"/>
      <c r="Y8" s="16"/>
      <c r="Z8" s="16"/>
      <c r="AA8" s="16"/>
    </row>
    <row r="9" spans="1:27" ht="26.4">
      <c r="A9" s="18"/>
      <c r="B9" s="489">
        <v>4</v>
      </c>
      <c r="C9" s="490" t="s">
        <v>929</v>
      </c>
      <c r="D9" s="491" t="s">
        <v>2423</v>
      </c>
      <c r="E9" s="491" t="s">
        <v>2434</v>
      </c>
      <c r="F9" s="492" t="s">
        <v>2437</v>
      </c>
      <c r="G9" s="492" t="s">
        <v>2438</v>
      </c>
      <c r="H9" s="491" t="s">
        <v>2427</v>
      </c>
      <c r="I9" s="489" t="s">
        <v>8</v>
      </c>
      <c r="J9" s="493" t="s">
        <v>11650</v>
      </c>
      <c r="K9" s="494" t="s">
        <v>6</v>
      </c>
      <c r="L9" s="489" t="s">
        <v>103</v>
      </c>
      <c r="M9" s="496"/>
      <c r="N9" s="489"/>
      <c r="O9" s="16"/>
      <c r="P9" s="16"/>
      <c r="Q9" s="16"/>
      <c r="R9" s="16"/>
      <c r="S9" s="16"/>
      <c r="T9" s="16"/>
      <c r="U9" s="16"/>
      <c r="V9" s="16"/>
      <c r="W9" s="16"/>
      <c r="X9" s="16"/>
      <c r="Y9" s="16"/>
      <c r="Z9" s="16"/>
      <c r="AA9" s="16"/>
    </row>
    <row r="10" spans="1:27" ht="92.4">
      <c r="A10" s="18"/>
      <c r="B10" s="489">
        <v>5</v>
      </c>
      <c r="C10" s="490" t="s">
        <v>930</v>
      </c>
      <c r="D10" s="491" t="s">
        <v>2423</v>
      </c>
      <c r="E10" s="491" t="s">
        <v>2439</v>
      </c>
      <c r="F10" s="492" t="s">
        <v>2440</v>
      </c>
      <c r="G10" s="492" t="s">
        <v>2441</v>
      </c>
      <c r="H10" s="491" t="s">
        <v>2427</v>
      </c>
      <c r="I10" s="489" t="s">
        <v>10</v>
      </c>
      <c r="J10" s="493" t="s">
        <v>11650</v>
      </c>
      <c r="K10" s="494" t="s">
        <v>6</v>
      </c>
      <c r="L10" s="489" t="s">
        <v>103</v>
      </c>
      <c r="M10" s="489"/>
      <c r="N10" s="489"/>
      <c r="O10" s="16"/>
      <c r="P10" s="16"/>
      <c r="Q10" s="16"/>
      <c r="R10" s="16"/>
      <c r="S10" s="16"/>
      <c r="T10" s="16"/>
      <c r="U10" s="16"/>
      <c r="V10" s="16"/>
      <c r="W10" s="16"/>
      <c r="X10" s="16"/>
      <c r="Y10" s="16"/>
      <c r="Z10" s="16"/>
      <c r="AA10" s="16"/>
    </row>
    <row r="11" spans="1:27" ht="92.4">
      <c r="A11" s="18"/>
      <c r="B11" s="489">
        <v>6</v>
      </c>
      <c r="C11" s="490" t="s">
        <v>930</v>
      </c>
      <c r="D11" s="491" t="s">
        <v>2423</v>
      </c>
      <c r="E11" s="491" t="s">
        <v>2439</v>
      </c>
      <c r="F11" s="492" t="s">
        <v>2445</v>
      </c>
      <c r="G11" s="492" t="s">
        <v>2446</v>
      </c>
      <c r="H11" s="491" t="s">
        <v>2427</v>
      </c>
      <c r="I11" s="491" t="s">
        <v>10</v>
      </c>
      <c r="J11" s="493" t="s">
        <v>11650</v>
      </c>
      <c r="K11" s="494" t="s">
        <v>6</v>
      </c>
      <c r="L11" s="489" t="s">
        <v>103</v>
      </c>
      <c r="M11" s="489"/>
      <c r="N11" s="489"/>
      <c r="O11" s="16"/>
      <c r="P11" s="16"/>
      <c r="Q11" s="16"/>
      <c r="R11" s="16"/>
      <c r="S11" s="16"/>
      <c r="T11" s="16"/>
      <c r="U11" s="16"/>
      <c r="V11" s="16"/>
      <c r="W11" s="16"/>
      <c r="X11" s="16"/>
      <c r="Y11" s="16"/>
      <c r="Z11" s="16"/>
      <c r="AA11" s="16"/>
    </row>
    <row r="12" spans="1:27" ht="66">
      <c r="A12" s="18"/>
      <c r="B12" s="489">
        <v>7</v>
      </c>
      <c r="C12" s="490" t="s">
        <v>930</v>
      </c>
      <c r="D12" s="491" t="s">
        <v>2423</v>
      </c>
      <c r="E12" s="491" t="s">
        <v>2448</v>
      </c>
      <c r="F12" s="492" t="s">
        <v>2449</v>
      </c>
      <c r="G12" s="492" t="s">
        <v>2450</v>
      </c>
      <c r="H12" s="491" t="s">
        <v>2427</v>
      </c>
      <c r="I12" s="491" t="s">
        <v>10</v>
      </c>
      <c r="J12" s="493" t="s">
        <v>11650</v>
      </c>
      <c r="K12" s="494" t="s">
        <v>6</v>
      </c>
      <c r="L12" s="489" t="s">
        <v>103</v>
      </c>
      <c r="M12" s="489"/>
      <c r="N12" s="489"/>
      <c r="O12" s="16"/>
      <c r="P12" s="16"/>
      <c r="Q12" s="16"/>
      <c r="R12" s="16"/>
      <c r="S12" s="16"/>
      <c r="T12" s="16"/>
      <c r="U12" s="16"/>
      <c r="V12" s="16"/>
      <c r="W12" s="16"/>
      <c r="X12" s="16"/>
      <c r="Y12" s="16"/>
      <c r="Z12" s="16"/>
      <c r="AA12" s="16"/>
    </row>
    <row r="13" spans="1:27" ht="54" customHeight="1">
      <c r="A13" s="18"/>
      <c r="B13" s="489">
        <v>8</v>
      </c>
      <c r="C13" s="490" t="s">
        <v>930</v>
      </c>
      <c r="D13" s="491" t="s">
        <v>2423</v>
      </c>
      <c r="E13" s="491" t="s">
        <v>2448</v>
      </c>
      <c r="F13" s="492" t="s">
        <v>2453</v>
      </c>
      <c r="G13" s="492" t="s">
        <v>2454</v>
      </c>
      <c r="H13" s="491" t="s">
        <v>2427</v>
      </c>
      <c r="I13" s="491" t="s">
        <v>10</v>
      </c>
      <c r="J13" s="493" t="s">
        <v>11650</v>
      </c>
      <c r="K13" s="494" t="s">
        <v>6</v>
      </c>
      <c r="L13" s="489" t="s">
        <v>103</v>
      </c>
      <c r="M13" s="489"/>
      <c r="N13" s="489"/>
      <c r="O13" s="16"/>
      <c r="P13" s="16"/>
      <c r="Q13" s="16"/>
      <c r="R13" s="16"/>
      <c r="S13" s="16"/>
      <c r="T13" s="16"/>
      <c r="U13" s="16"/>
      <c r="V13" s="16"/>
      <c r="W13" s="16"/>
      <c r="X13" s="16"/>
      <c r="Y13" s="16"/>
      <c r="Z13" s="16"/>
      <c r="AA13" s="16"/>
    </row>
    <row r="14" spans="1:27" ht="52.8">
      <c r="A14" s="18"/>
      <c r="B14" s="489">
        <v>9</v>
      </c>
      <c r="C14" s="490" t="s">
        <v>930</v>
      </c>
      <c r="D14" s="491" t="s">
        <v>2423</v>
      </c>
      <c r="E14" s="491"/>
      <c r="F14" s="492" t="s">
        <v>2455</v>
      </c>
      <c r="G14" s="492" t="s">
        <v>2456</v>
      </c>
      <c r="H14" s="491" t="s">
        <v>2427</v>
      </c>
      <c r="I14" s="491" t="s">
        <v>10</v>
      </c>
      <c r="J14" s="493" t="s">
        <v>11650</v>
      </c>
      <c r="K14" s="494" t="s">
        <v>6</v>
      </c>
      <c r="L14" s="489" t="s">
        <v>103</v>
      </c>
      <c r="M14" s="489"/>
      <c r="N14" s="489"/>
      <c r="O14" s="16"/>
      <c r="P14" s="16"/>
      <c r="Q14" s="16"/>
      <c r="R14" s="16"/>
      <c r="S14" s="16"/>
      <c r="T14" s="16"/>
      <c r="U14" s="16"/>
      <c r="V14" s="16"/>
      <c r="W14" s="16"/>
      <c r="X14" s="16"/>
      <c r="Y14" s="16"/>
      <c r="Z14" s="16"/>
      <c r="AA14" s="16"/>
    </row>
    <row r="15" spans="1:27" ht="79.2">
      <c r="A15" s="18"/>
      <c r="B15" s="489">
        <v>10</v>
      </c>
      <c r="C15" s="490" t="s">
        <v>930</v>
      </c>
      <c r="D15" s="491" t="s">
        <v>2423</v>
      </c>
      <c r="E15" s="491" t="s">
        <v>2459</v>
      </c>
      <c r="F15" s="492" t="s">
        <v>2460</v>
      </c>
      <c r="G15" s="492" t="s">
        <v>2461</v>
      </c>
      <c r="H15" s="491" t="s">
        <v>2427</v>
      </c>
      <c r="I15" s="491" t="s">
        <v>10</v>
      </c>
      <c r="J15" s="493" t="s">
        <v>11650</v>
      </c>
      <c r="K15" s="494" t="s">
        <v>6</v>
      </c>
      <c r="L15" s="489" t="s">
        <v>103</v>
      </c>
      <c r="M15" s="489"/>
      <c r="N15" s="489"/>
      <c r="O15" s="16"/>
      <c r="P15" s="16"/>
      <c r="Q15" s="16"/>
      <c r="R15" s="16"/>
      <c r="S15" s="16"/>
      <c r="T15" s="16"/>
      <c r="U15" s="16"/>
      <c r="V15" s="16"/>
      <c r="W15" s="16"/>
      <c r="X15" s="16"/>
      <c r="Y15" s="16"/>
      <c r="Z15" s="16"/>
      <c r="AA15" s="16"/>
    </row>
    <row r="16" spans="1:27" ht="92.4">
      <c r="A16" s="18"/>
      <c r="B16" s="489">
        <v>11</v>
      </c>
      <c r="C16" s="490" t="s">
        <v>930</v>
      </c>
      <c r="D16" s="491" t="s">
        <v>2423</v>
      </c>
      <c r="E16" s="491" t="s">
        <v>2462</v>
      </c>
      <c r="F16" s="492" t="s">
        <v>2463</v>
      </c>
      <c r="G16" s="497" t="s">
        <v>2464</v>
      </c>
      <c r="H16" s="491" t="s">
        <v>2427</v>
      </c>
      <c r="I16" s="491" t="s">
        <v>10</v>
      </c>
      <c r="J16" s="493" t="s">
        <v>11650</v>
      </c>
      <c r="K16" s="494" t="s">
        <v>6</v>
      </c>
      <c r="L16" s="489" t="s">
        <v>103</v>
      </c>
      <c r="M16" s="489"/>
      <c r="N16" s="489"/>
      <c r="O16" s="16"/>
      <c r="P16" s="16"/>
      <c r="Q16" s="16"/>
      <c r="R16" s="16"/>
      <c r="S16" s="16"/>
      <c r="T16" s="16"/>
      <c r="U16" s="16"/>
      <c r="V16" s="16"/>
      <c r="W16" s="16"/>
      <c r="X16" s="16"/>
      <c r="Y16" s="16"/>
      <c r="Z16" s="16"/>
      <c r="AA16" s="16"/>
    </row>
    <row r="17" spans="1:27" ht="66">
      <c r="A17" s="18"/>
      <c r="B17" s="489">
        <v>12</v>
      </c>
      <c r="C17" s="490" t="s">
        <v>931</v>
      </c>
      <c r="D17" s="491" t="s">
        <v>2465</v>
      </c>
      <c r="E17" s="491" t="s">
        <v>2466</v>
      </c>
      <c r="F17" s="492" t="s">
        <v>2467</v>
      </c>
      <c r="G17" s="492" t="s">
        <v>2468</v>
      </c>
      <c r="H17" s="491" t="s">
        <v>2427</v>
      </c>
      <c r="I17" s="491" t="s">
        <v>7</v>
      </c>
      <c r="J17" s="493" t="s">
        <v>11650</v>
      </c>
      <c r="K17" s="494" t="s">
        <v>6</v>
      </c>
      <c r="L17" s="489" t="s">
        <v>103</v>
      </c>
      <c r="M17" s="491"/>
      <c r="N17" s="489"/>
      <c r="O17" s="16"/>
      <c r="P17" s="16"/>
      <c r="Q17" s="16"/>
      <c r="R17" s="16"/>
      <c r="S17" s="16"/>
      <c r="T17" s="16"/>
      <c r="U17" s="16"/>
      <c r="V17" s="16"/>
      <c r="W17" s="16"/>
      <c r="X17" s="16"/>
      <c r="Y17" s="16"/>
      <c r="Z17" s="16"/>
      <c r="AA17" s="16"/>
    </row>
    <row r="18" spans="1:27" ht="26.4">
      <c r="A18" s="18"/>
      <c r="B18" s="489">
        <v>13</v>
      </c>
      <c r="C18" s="490" t="s">
        <v>931</v>
      </c>
      <c r="D18" s="491" t="s">
        <v>2465</v>
      </c>
      <c r="E18" s="491" t="s">
        <v>2466</v>
      </c>
      <c r="F18" s="492" t="s">
        <v>11652</v>
      </c>
      <c r="G18" s="492" t="s">
        <v>2473</v>
      </c>
      <c r="H18" s="491" t="s">
        <v>2427</v>
      </c>
      <c r="I18" s="491" t="s">
        <v>7</v>
      </c>
      <c r="J18" s="493" t="s">
        <v>11650</v>
      </c>
      <c r="K18" s="494" t="s">
        <v>6</v>
      </c>
      <c r="L18" s="489" t="s">
        <v>103</v>
      </c>
      <c r="M18" s="491"/>
      <c r="N18" s="489"/>
      <c r="O18" s="16"/>
      <c r="P18" s="16"/>
      <c r="Q18" s="16"/>
      <c r="R18" s="16"/>
      <c r="S18" s="16"/>
      <c r="T18" s="16"/>
      <c r="U18" s="16"/>
      <c r="V18" s="16"/>
      <c r="W18" s="16"/>
      <c r="X18" s="16"/>
      <c r="Y18" s="16"/>
      <c r="Z18" s="16"/>
      <c r="AA18" s="16"/>
    </row>
    <row r="19" spans="1:27" ht="26.4">
      <c r="A19" s="18"/>
      <c r="B19" s="489">
        <v>14</v>
      </c>
      <c r="C19" s="490" t="s">
        <v>931</v>
      </c>
      <c r="D19" s="491" t="s">
        <v>2465</v>
      </c>
      <c r="E19" s="491" t="s">
        <v>2466</v>
      </c>
      <c r="F19" s="492" t="s">
        <v>11653</v>
      </c>
      <c r="G19" s="492" t="s">
        <v>2476</v>
      </c>
      <c r="H19" s="491" t="s">
        <v>2427</v>
      </c>
      <c r="I19" s="491" t="s">
        <v>7</v>
      </c>
      <c r="J19" s="493" t="s">
        <v>11650</v>
      </c>
      <c r="K19" s="494" t="s">
        <v>6</v>
      </c>
      <c r="L19" s="489" t="s">
        <v>103</v>
      </c>
      <c r="M19" s="491"/>
      <c r="N19" s="489"/>
      <c r="O19" s="16"/>
      <c r="P19" s="16"/>
      <c r="Q19" s="16"/>
      <c r="R19" s="16"/>
      <c r="S19" s="16"/>
      <c r="T19" s="16"/>
      <c r="U19" s="16"/>
      <c r="V19" s="16"/>
      <c r="W19" s="16"/>
      <c r="X19" s="16"/>
      <c r="Y19" s="16"/>
      <c r="Z19" s="16"/>
      <c r="AA19" s="16"/>
    </row>
    <row r="20" spans="1:27" ht="66">
      <c r="A20" s="18"/>
      <c r="B20" s="489">
        <v>15</v>
      </c>
      <c r="C20" s="490" t="s">
        <v>931</v>
      </c>
      <c r="D20" s="491" t="s">
        <v>2478</v>
      </c>
      <c r="E20" s="491" t="s">
        <v>2479</v>
      </c>
      <c r="F20" s="492" t="s">
        <v>2480</v>
      </c>
      <c r="G20" s="492" t="s">
        <v>2468</v>
      </c>
      <c r="H20" s="491" t="s">
        <v>2427</v>
      </c>
      <c r="I20" s="491" t="s">
        <v>7</v>
      </c>
      <c r="J20" s="493" t="s">
        <v>11650</v>
      </c>
      <c r="K20" s="494" t="s">
        <v>6</v>
      </c>
      <c r="L20" s="489" t="s">
        <v>103</v>
      </c>
      <c r="M20" s="491"/>
      <c r="N20" s="489"/>
      <c r="O20" s="16"/>
      <c r="P20" s="16"/>
      <c r="Q20" s="16"/>
      <c r="R20" s="16"/>
      <c r="S20" s="16"/>
      <c r="T20" s="16"/>
      <c r="U20" s="16"/>
      <c r="V20" s="16"/>
      <c r="W20" s="16"/>
      <c r="X20" s="16"/>
      <c r="Y20" s="16"/>
      <c r="Z20" s="16"/>
      <c r="AA20" s="16"/>
    </row>
    <row r="21" spans="1:27" ht="66">
      <c r="A21" s="18"/>
      <c r="B21" s="489">
        <v>16</v>
      </c>
      <c r="C21" s="490" t="s">
        <v>931</v>
      </c>
      <c r="D21" s="491" t="s">
        <v>2478</v>
      </c>
      <c r="E21" s="491" t="s">
        <v>2479</v>
      </c>
      <c r="F21" s="492" t="s">
        <v>2481</v>
      </c>
      <c r="G21" s="492" t="s">
        <v>2482</v>
      </c>
      <c r="H21" s="491" t="s">
        <v>2427</v>
      </c>
      <c r="I21" s="491" t="s">
        <v>7</v>
      </c>
      <c r="J21" s="493" t="s">
        <v>11650</v>
      </c>
      <c r="K21" s="494" t="s">
        <v>6</v>
      </c>
      <c r="L21" s="489" t="s">
        <v>103</v>
      </c>
      <c r="M21" s="491"/>
      <c r="N21" s="489"/>
      <c r="O21" s="16"/>
      <c r="P21" s="16"/>
      <c r="Q21" s="16"/>
      <c r="R21" s="16"/>
      <c r="S21" s="16"/>
      <c r="T21" s="16"/>
      <c r="U21" s="16"/>
      <c r="V21" s="16"/>
      <c r="W21" s="16"/>
      <c r="X21" s="16"/>
      <c r="Y21" s="16"/>
      <c r="Z21" s="16"/>
      <c r="AA21" s="16"/>
    </row>
    <row r="22" spans="1:27" ht="26.4">
      <c r="A22" s="18"/>
      <c r="B22" s="489">
        <v>17</v>
      </c>
      <c r="C22" s="490" t="s">
        <v>931</v>
      </c>
      <c r="D22" s="491" t="s">
        <v>2478</v>
      </c>
      <c r="E22" s="491" t="s">
        <v>2479</v>
      </c>
      <c r="F22" s="492" t="s">
        <v>11652</v>
      </c>
      <c r="G22" s="492" t="s">
        <v>2484</v>
      </c>
      <c r="H22" s="491" t="s">
        <v>2427</v>
      </c>
      <c r="I22" s="491" t="s">
        <v>7</v>
      </c>
      <c r="J22" s="493" t="s">
        <v>11650</v>
      </c>
      <c r="K22" s="494" t="s">
        <v>6</v>
      </c>
      <c r="L22" s="489" t="s">
        <v>103</v>
      </c>
      <c r="M22" s="491"/>
      <c r="N22" s="489"/>
      <c r="O22" s="16"/>
      <c r="P22" s="16"/>
      <c r="Q22" s="16"/>
      <c r="R22" s="16"/>
      <c r="S22" s="16"/>
      <c r="T22" s="16"/>
      <c r="U22" s="16"/>
      <c r="V22" s="16"/>
      <c r="W22" s="16"/>
      <c r="X22" s="16"/>
      <c r="Y22" s="16"/>
      <c r="Z22" s="16"/>
      <c r="AA22" s="16"/>
    </row>
    <row r="23" spans="1:27" ht="26.4">
      <c r="A23" s="18"/>
      <c r="B23" s="489">
        <v>18</v>
      </c>
      <c r="C23" s="490" t="s">
        <v>931</v>
      </c>
      <c r="D23" s="491" t="s">
        <v>2478</v>
      </c>
      <c r="E23" s="491" t="s">
        <v>2479</v>
      </c>
      <c r="F23" s="492" t="s">
        <v>11653</v>
      </c>
      <c r="G23" s="492" t="s">
        <v>2485</v>
      </c>
      <c r="H23" s="491" t="s">
        <v>2427</v>
      </c>
      <c r="I23" s="491" t="s">
        <v>7</v>
      </c>
      <c r="J23" s="493" t="s">
        <v>11650</v>
      </c>
      <c r="K23" s="494" t="s">
        <v>6</v>
      </c>
      <c r="L23" s="489" t="s">
        <v>103</v>
      </c>
      <c r="M23" s="491"/>
      <c r="N23" s="489"/>
      <c r="O23" s="16"/>
      <c r="P23" s="16"/>
      <c r="Q23" s="16"/>
      <c r="R23" s="16"/>
      <c r="S23" s="16"/>
      <c r="T23" s="16"/>
      <c r="U23" s="16"/>
      <c r="V23" s="16"/>
      <c r="W23" s="16"/>
      <c r="X23" s="16"/>
      <c r="Y23" s="16"/>
      <c r="Z23" s="16"/>
      <c r="AA23" s="16"/>
    </row>
    <row r="24" spans="1:27" ht="66">
      <c r="A24" s="18"/>
      <c r="B24" s="489">
        <v>19</v>
      </c>
      <c r="C24" s="490" t="s">
        <v>931</v>
      </c>
      <c r="D24" s="491" t="s">
        <v>2486</v>
      </c>
      <c r="E24" s="491" t="s">
        <v>2487</v>
      </c>
      <c r="F24" s="492" t="s">
        <v>2480</v>
      </c>
      <c r="G24" s="492" t="s">
        <v>2468</v>
      </c>
      <c r="H24" s="491" t="s">
        <v>2427</v>
      </c>
      <c r="I24" s="491" t="s">
        <v>7</v>
      </c>
      <c r="J24" s="493" t="s">
        <v>11650</v>
      </c>
      <c r="K24" s="494" t="s">
        <v>6</v>
      </c>
      <c r="L24" s="489" t="s">
        <v>103</v>
      </c>
      <c r="M24" s="491"/>
      <c r="N24" s="489"/>
      <c r="O24" s="16"/>
      <c r="P24" s="16"/>
      <c r="Q24" s="16"/>
      <c r="R24" s="16"/>
      <c r="S24" s="16"/>
      <c r="T24" s="16"/>
      <c r="U24" s="16"/>
      <c r="V24" s="16"/>
      <c r="W24" s="16"/>
      <c r="X24" s="16"/>
      <c r="Y24" s="16"/>
      <c r="Z24" s="16"/>
      <c r="AA24" s="16"/>
    </row>
    <row r="25" spans="1:27" ht="66">
      <c r="A25" s="18"/>
      <c r="B25" s="489">
        <v>20</v>
      </c>
      <c r="C25" s="490" t="s">
        <v>931</v>
      </c>
      <c r="D25" s="491" t="s">
        <v>2486</v>
      </c>
      <c r="E25" s="491" t="s">
        <v>2487</v>
      </c>
      <c r="F25" s="492" t="s">
        <v>2488</v>
      </c>
      <c r="G25" s="492" t="s">
        <v>2489</v>
      </c>
      <c r="H25" s="491" t="s">
        <v>2427</v>
      </c>
      <c r="I25" s="491" t="s">
        <v>7</v>
      </c>
      <c r="J25" s="493" t="s">
        <v>11650</v>
      </c>
      <c r="K25" s="494" t="s">
        <v>6</v>
      </c>
      <c r="L25" s="489" t="s">
        <v>103</v>
      </c>
      <c r="M25" s="491"/>
      <c r="N25" s="489"/>
      <c r="O25" s="16"/>
      <c r="P25" s="16"/>
      <c r="Q25" s="16"/>
      <c r="R25" s="16"/>
      <c r="S25" s="16"/>
      <c r="T25" s="16"/>
      <c r="U25" s="16"/>
      <c r="V25" s="16"/>
      <c r="W25" s="16"/>
      <c r="X25" s="16"/>
      <c r="Y25" s="16"/>
      <c r="Z25" s="16"/>
      <c r="AA25" s="16"/>
    </row>
    <row r="26" spans="1:27" ht="39.6">
      <c r="A26" s="18"/>
      <c r="B26" s="489">
        <v>21</v>
      </c>
      <c r="C26" s="490" t="s">
        <v>931</v>
      </c>
      <c r="D26" s="491" t="s">
        <v>2486</v>
      </c>
      <c r="E26" s="491" t="s">
        <v>2487</v>
      </c>
      <c r="F26" s="492" t="s">
        <v>2472</v>
      </c>
      <c r="G26" s="492" t="s">
        <v>2492</v>
      </c>
      <c r="H26" s="491" t="s">
        <v>2427</v>
      </c>
      <c r="I26" s="491" t="s">
        <v>7</v>
      </c>
      <c r="J26" s="493" t="s">
        <v>11650</v>
      </c>
      <c r="K26" s="494" t="s">
        <v>6</v>
      </c>
      <c r="L26" s="489" t="s">
        <v>103</v>
      </c>
      <c r="M26" s="491"/>
      <c r="N26" s="489"/>
      <c r="O26" s="16"/>
      <c r="P26" s="16"/>
      <c r="Q26" s="16"/>
      <c r="R26" s="16"/>
      <c r="S26" s="16"/>
      <c r="T26" s="16"/>
      <c r="U26" s="16"/>
      <c r="V26" s="16"/>
      <c r="W26" s="16"/>
      <c r="X26" s="16"/>
      <c r="Y26" s="16"/>
      <c r="Z26" s="16"/>
      <c r="AA26" s="16"/>
    </row>
    <row r="27" spans="1:27" ht="39.6">
      <c r="A27" s="18"/>
      <c r="B27" s="489">
        <v>22</v>
      </c>
      <c r="C27" s="490" t="s">
        <v>931</v>
      </c>
      <c r="D27" s="491" t="s">
        <v>2486</v>
      </c>
      <c r="E27" s="491" t="s">
        <v>2487</v>
      </c>
      <c r="F27" s="492" t="s">
        <v>2475</v>
      </c>
      <c r="G27" s="492" t="s">
        <v>2494</v>
      </c>
      <c r="H27" s="491" t="s">
        <v>2427</v>
      </c>
      <c r="I27" s="491" t="s">
        <v>7</v>
      </c>
      <c r="J27" s="493" t="s">
        <v>11650</v>
      </c>
      <c r="K27" s="494" t="s">
        <v>6</v>
      </c>
      <c r="L27" s="489" t="s">
        <v>103</v>
      </c>
      <c r="M27" s="491"/>
      <c r="N27" s="489"/>
      <c r="O27" s="16"/>
      <c r="P27" s="16"/>
      <c r="Q27" s="16"/>
      <c r="R27" s="16"/>
      <c r="S27" s="16"/>
      <c r="T27" s="16"/>
      <c r="U27" s="16"/>
      <c r="V27" s="16"/>
      <c r="W27" s="16"/>
      <c r="X27" s="16"/>
      <c r="Y27" s="16"/>
      <c r="Z27" s="16"/>
      <c r="AA27" s="16"/>
    </row>
    <row r="28" spans="1:27" ht="66">
      <c r="A28" s="18"/>
      <c r="B28" s="489">
        <v>23</v>
      </c>
      <c r="C28" s="490" t="s">
        <v>931</v>
      </c>
      <c r="D28" s="491" t="s">
        <v>2495</v>
      </c>
      <c r="E28" s="491" t="s">
        <v>2496</v>
      </c>
      <c r="F28" s="492" t="s">
        <v>2480</v>
      </c>
      <c r="G28" s="492" t="s">
        <v>2468</v>
      </c>
      <c r="H28" s="491" t="s">
        <v>2427</v>
      </c>
      <c r="I28" s="491" t="s">
        <v>7</v>
      </c>
      <c r="J28" s="493" t="s">
        <v>11650</v>
      </c>
      <c r="K28" s="494" t="s">
        <v>6</v>
      </c>
      <c r="L28" s="489" t="s">
        <v>103</v>
      </c>
      <c r="M28" s="491"/>
      <c r="N28" s="489"/>
      <c r="O28" s="16"/>
      <c r="P28" s="16"/>
      <c r="Q28" s="16"/>
      <c r="R28" s="16"/>
      <c r="S28" s="16"/>
      <c r="T28" s="16"/>
      <c r="U28" s="16"/>
      <c r="V28" s="16"/>
      <c r="W28" s="16"/>
      <c r="X28" s="16"/>
      <c r="Y28" s="16"/>
      <c r="Z28" s="16"/>
      <c r="AA28" s="16"/>
    </row>
    <row r="29" spans="1:27" ht="66">
      <c r="A29" s="18"/>
      <c r="B29" s="489">
        <v>24</v>
      </c>
      <c r="C29" s="490" t="s">
        <v>931</v>
      </c>
      <c r="D29" s="491" t="s">
        <v>2495</v>
      </c>
      <c r="E29" s="491" t="s">
        <v>2496</v>
      </c>
      <c r="F29" s="492" t="s">
        <v>2498</v>
      </c>
      <c r="G29" s="492" t="s">
        <v>2499</v>
      </c>
      <c r="H29" s="491" t="s">
        <v>2427</v>
      </c>
      <c r="I29" s="491" t="s">
        <v>7</v>
      </c>
      <c r="J29" s="493" t="s">
        <v>11650</v>
      </c>
      <c r="K29" s="494" t="s">
        <v>6</v>
      </c>
      <c r="L29" s="489" t="s">
        <v>103</v>
      </c>
      <c r="M29" s="491"/>
      <c r="N29" s="489"/>
      <c r="O29" s="16"/>
      <c r="P29" s="16"/>
      <c r="Q29" s="16"/>
      <c r="R29" s="16"/>
      <c r="S29" s="16"/>
      <c r="T29" s="16"/>
      <c r="U29" s="16"/>
      <c r="V29" s="16"/>
      <c r="W29" s="16"/>
      <c r="X29" s="16"/>
      <c r="Y29" s="16"/>
      <c r="Z29" s="16"/>
      <c r="AA29" s="16"/>
    </row>
    <row r="30" spans="1:27" ht="39.6">
      <c r="A30" s="18"/>
      <c r="B30" s="489">
        <v>25</v>
      </c>
      <c r="C30" s="490" t="s">
        <v>931</v>
      </c>
      <c r="D30" s="491" t="s">
        <v>2495</v>
      </c>
      <c r="E30" s="491" t="s">
        <v>2496</v>
      </c>
      <c r="F30" s="492" t="s">
        <v>2472</v>
      </c>
      <c r="G30" s="492" t="s">
        <v>2501</v>
      </c>
      <c r="H30" s="491" t="s">
        <v>2427</v>
      </c>
      <c r="I30" s="491" t="s">
        <v>7</v>
      </c>
      <c r="J30" s="493" t="s">
        <v>11650</v>
      </c>
      <c r="K30" s="494" t="s">
        <v>6</v>
      </c>
      <c r="L30" s="489" t="s">
        <v>103</v>
      </c>
      <c r="M30" s="491"/>
      <c r="N30" s="489"/>
      <c r="O30" s="16"/>
      <c r="P30" s="16"/>
      <c r="Q30" s="16"/>
      <c r="R30" s="16"/>
      <c r="S30" s="16"/>
      <c r="T30" s="16"/>
      <c r="U30" s="16"/>
      <c r="V30" s="16"/>
      <c r="W30" s="16"/>
      <c r="X30" s="16"/>
      <c r="Y30" s="16"/>
      <c r="Z30" s="16"/>
      <c r="AA30" s="16"/>
    </row>
    <row r="31" spans="1:27" ht="39.6">
      <c r="A31" s="18"/>
      <c r="B31" s="489">
        <v>26</v>
      </c>
      <c r="C31" s="490" t="s">
        <v>931</v>
      </c>
      <c r="D31" s="491" t="s">
        <v>2495</v>
      </c>
      <c r="E31" s="491" t="s">
        <v>2496</v>
      </c>
      <c r="F31" s="492" t="s">
        <v>2475</v>
      </c>
      <c r="G31" s="492" t="s">
        <v>2502</v>
      </c>
      <c r="H31" s="491" t="s">
        <v>2427</v>
      </c>
      <c r="I31" s="491" t="s">
        <v>7</v>
      </c>
      <c r="J31" s="493" t="s">
        <v>11650</v>
      </c>
      <c r="K31" s="494" t="s">
        <v>6</v>
      </c>
      <c r="L31" s="489" t="s">
        <v>103</v>
      </c>
      <c r="M31" s="491"/>
      <c r="N31" s="489"/>
      <c r="O31" s="16"/>
      <c r="P31" s="16"/>
      <c r="Q31" s="16"/>
      <c r="R31" s="16"/>
      <c r="S31" s="16"/>
      <c r="T31" s="16"/>
      <c r="U31" s="16"/>
      <c r="V31" s="16"/>
      <c r="W31" s="16"/>
      <c r="X31" s="16"/>
      <c r="Y31" s="16"/>
      <c r="Z31" s="16"/>
      <c r="AA31" s="16"/>
    </row>
    <row r="32" spans="1:27" ht="15.6">
      <c r="A32" s="18"/>
      <c r="B32" s="489">
        <v>27</v>
      </c>
      <c r="C32" s="490" t="s">
        <v>933</v>
      </c>
      <c r="D32" s="489" t="s">
        <v>2503</v>
      </c>
      <c r="E32" s="491" t="s">
        <v>2504</v>
      </c>
      <c r="F32" s="492" t="s">
        <v>2505</v>
      </c>
      <c r="G32" s="492" t="s">
        <v>2506</v>
      </c>
      <c r="H32" s="491" t="s">
        <v>2427</v>
      </c>
      <c r="I32" s="491" t="s">
        <v>10</v>
      </c>
      <c r="J32" s="493" t="s">
        <v>11650</v>
      </c>
      <c r="K32" s="494" t="s">
        <v>6</v>
      </c>
      <c r="L32" s="489" t="s">
        <v>103</v>
      </c>
      <c r="M32" s="489"/>
      <c r="N32" s="489"/>
      <c r="O32" s="16"/>
      <c r="P32" s="16"/>
      <c r="Q32" s="16"/>
      <c r="R32" s="16"/>
      <c r="S32" s="16"/>
      <c r="T32" s="16"/>
      <c r="U32" s="16"/>
      <c r="V32" s="16"/>
      <c r="W32" s="16"/>
      <c r="X32" s="16"/>
      <c r="Y32" s="16"/>
      <c r="Z32" s="16"/>
      <c r="AA32" s="16"/>
    </row>
    <row r="33" spans="1:27" ht="39.6">
      <c r="A33" s="18"/>
      <c r="B33" s="489">
        <v>28</v>
      </c>
      <c r="C33" s="490" t="s">
        <v>933</v>
      </c>
      <c r="D33" s="489" t="s">
        <v>2503</v>
      </c>
      <c r="E33" s="491" t="s">
        <v>2504</v>
      </c>
      <c r="F33" s="492" t="s">
        <v>2509</v>
      </c>
      <c r="G33" s="492" t="s">
        <v>2510</v>
      </c>
      <c r="H33" s="491" t="s">
        <v>2427</v>
      </c>
      <c r="I33" s="491" t="s">
        <v>10</v>
      </c>
      <c r="J33" s="493" t="s">
        <v>11650</v>
      </c>
      <c r="K33" s="494" t="s">
        <v>6</v>
      </c>
      <c r="L33" s="489" t="s">
        <v>103</v>
      </c>
      <c r="M33" s="489"/>
      <c r="N33" s="489"/>
      <c r="O33" s="16"/>
      <c r="P33" s="16"/>
      <c r="Q33" s="16"/>
      <c r="R33" s="16"/>
      <c r="S33" s="16"/>
      <c r="T33" s="16"/>
      <c r="U33" s="16"/>
      <c r="V33" s="16"/>
      <c r="W33" s="16"/>
      <c r="X33" s="16"/>
      <c r="Y33" s="16"/>
      <c r="Z33" s="16"/>
      <c r="AA33" s="16"/>
    </row>
    <row r="34" spans="1:27" ht="39.6">
      <c r="A34" s="18"/>
      <c r="B34" s="489">
        <v>29</v>
      </c>
      <c r="C34" s="490" t="s">
        <v>933</v>
      </c>
      <c r="D34" s="489" t="s">
        <v>2511</v>
      </c>
      <c r="E34" s="491"/>
      <c r="F34" s="492" t="s">
        <v>2512</v>
      </c>
      <c r="G34" s="492" t="s">
        <v>2513</v>
      </c>
      <c r="H34" s="491" t="s">
        <v>2427</v>
      </c>
      <c r="I34" s="491" t="s">
        <v>10</v>
      </c>
      <c r="J34" s="493" t="s">
        <v>11650</v>
      </c>
      <c r="K34" s="494" t="s">
        <v>6</v>
      </c>
      <c r="L34" s="489" t="s">
        <v>103</v>
      </c>
      <c r="M34" s="495"/>
      <c r="N34" s="489"/>
      <c r="O34" s="16"/>
      <c r="P34" s="16"/>
      <c r="Q34" s="16"/>
      <c r="R34" s="16"/>
      <c r="S34" s="16"/>
      <c r="T34" s="16"/>
      <c r="U34" s="16"/>
      <c r="V34" s="16"/>
      <c r="W34" s="16"/>
      <c r="X34" s="16"/>
      <c r="Y34" s="16"/>
      <c r="Z34" s="16"/>
      <c r="AA34" s="16"/>
    </row>
    <row r="35" spans="1:27" ht="26.25" customHeight="1">
      <c r="A35" s="18"/>
      <c r="B35" s="489">
        <v>30</v>
      </c>
      <c r="C35" s="490" t="s">
        <v>933</v>
      </c>
      <c r="D35" s="489" t="s">
        <v>2516</v>
      </c>
      <c r="E35" s="491"/>
      <c r="F35" s="492" t="s">
        <v>11654</v>
      </c>
      <c r="G35" s="492" t="s">
        <v>2518</v>
      </c>
      <c r="H35" s="491" t="s">
        <v>2427</v>
      </c>
      <c r="I35" s="491" t="s">
        <v>10</v>
      </c>
      <c r="J35" s="493" t="s">
        <v>11650</v>
      </c>
      <c r="K35" s="489" t="s">
        <v>218</v>
      </c>
      <c r="L35" s="489" t="s">
        <v>103</v>
      </c>
      <c r="M35" s="489" t="s">
        <v>11655</v>
      </c>
      <c r="N35" s="489"/>
      <c r="O35" s="16"/>
      <c r="P35" s="16"/>
      <c r="Q35" s="16"/>
      <c r="R35" s="16"/>
      <c r="S35" s="16"/>
      <c r="T35" s="16"/>
      <c r="U35" s="16"/>
      <c r="V35" s="16"/>
      <c r="W35" s="16"/>
      <c r="X35" s="16"/>
      <c r="Y35" s="16"/>
      <c r="Z35" s="16"/>
      <c r="AA35" s="16"/>
    </row>
    <row r="36" spans="1:27" ht="26.4">
      <c r="A36" s="18"/>
      <c r="B36" s="489">
        <v>31</v>
      </c>
      <c r="C36" s="490" t="s">
        <v>933</v>
      </c>
      <c r="D36" s="489" t="s">
        <v>2516</v>
      </c>
      <c r="E36" s="491"/>
      <c r="F36" s="497" t="s">
        <v>11656</v>
      </c>
      <c r="G36" s="492" t="s">
        <v>2521</v>
      </c>
      <c r="H36" s="491" t="s">
        <v>2427</v>
      </c>
      <c r="I36" s="491" t="s">
        <v>10</v>
      </c>
      <c r="J36" s="493" t="s">
        <v>11650</v>
      </c>
      <c r="K36" s="494" t="s">
        <v>6</v>
      </c>
      <c r="L36" s="489" t="s">
        <v>103</v>
      </c>
      <c r="M36" s="489"/>
      <c r="N36" s="489"/>
      <c r="O36" s="16"/>
      <c r="P36" s="16"/>
      <c r="Q36" s="16"/>
      <c r="R36" s="16"/>
      <c r="S36" s="16"/>
      <c r="T36" s="16"/>
      <c r="U36" s="16"/>
      <c r="V36" s="16"/>
      <c r="W36" s="16"/>
      <c r="X36" s="16"/>
      <c r="Y36" s="16"/>
      <c r="Z36" s="16"/>
      <c r="AA36" s="16"/>
    </row>
    <row r="37" spans="1:27" ht="66">
      <c r="A37" s="18"/>
      <c r="B37" s="489">
        <v>32</v>
      </c>
      <c r="C37" s="490" t="s">
        <v>933</v>
      </c>
      <c r="D37" s="489" t="s">
        <v>2524</v>
      </c>
      <c r="E37" s="491"/>
      <c r="F37" s="492" t="s">
        <v>2525</v>
      </c>
      <c r="G37" s="492" t="s">
        <v>2526</v>
      </c>
      <c r="H37" s="491" t="s">
        <v>2427</v>
      </c>
      <c r="I37" s="491" t="s">
        <v>10</v>
      </c>
      <c r="J37" s="493" t="s">
        <v>11650</v>
      </c>
      <c r="K37" s="494" t="s">
        <v>6</v>
      </c>
      <c r="L37" s="489" t="s">
        <v>103</v>
      </c>
      <c r="M37" s="489"/>
      <c r="N37" s="489"/>
      <c r="O37" s="16"/>
      <c r="P37" s="16"/>
      <c r="Q37" s="16"/>
      <c r="R37" s="16"/>
      <c r="S37" s="16"/>
      <c r="T37" s="16"/>
      <c r="U37" s="16"/>
      <c r="V37" s="16"/>
      <c r="W37" s="16"/>
      <c r="X37" s="16"/>
      <c r="Y37" s="16"/>
      <c r="Z37" s="16"/>
      <c r="AA37" s="16"/>
    </row>
    <row r="38" spans="1:27" ht="31.2">
      <c r="A38" s="18"/>
      <c r="B38" s="489">
        <v>33</v>
      </c>
      <c r="C38" s="490" t="s">
        <v>933</v>
      </c>
      <c r="D38" s="489" t="s">
        <v>2528</v>
      </c>
      <c r="E38" s="491"/>
      <c r="F38" s="492" t="s">
        <v>2529</v>
      </c>
      <c r="G38" s="498" t="s">
        <v>2530</v>
      </c>
      <c r="H38" s="491" t="s">
        <v>2427</v>
      </c>
      <c r="I38" s="489" t="s">
        <v>8</v>
      </c>
      <c r="J38" s="493" t="s">
        <v>11650</v>
      </c>
      <c r="K38" s="494" t="s">
        <v>6</v>
      </c>
      <c r="L38" s="489" t="s">
        <v>103</v>
      </c>
      <c r="M38" s="498"/>
      <c r="N38" s="489"/>
      <c r="O38" s="16"/>
      <c r="P38" s="16"/>
      <c r="Q38" s="16"/>
      <c r="R38" s="16"/>
      <c r="S38" s="16"/>
      <c r="T38" s="16"/>
      <c r="U38" s="16"/>
      <c r="V38" s="16"/>
      <c r="W38" s="16"/>
      <c r="X38" s="16"/>
      <c r="Y38" s="16"/>
      <c r="Z38" s="16"/>
      <c r="AA38" s="16"/>
    </row>
    <row r="39" spans="1:27" ht="39.6">
      <c r="A39" s="18"/>
      <c r="B39" s="489">
        <v>34</v>
      </c>
      <c r="C39" s="499" t="s">
        <v>11657</v>
      </c>
      <c r="D39" s="491" t="s">
        <v>5776</v>
      </c>
      <c r="E39" s="491"/>
      <c r="F39" s="492" t="s">
        <v>5777</v>
      </c>
      <c r="G39" s="492" t="s">
        <v>5778</v>
      </c>
      <c r="H39" s="498"/>
      <c r="I39" s="489" t="s">
        <v>10</v>
      </c>
      <c r="J39" s="493" t="s">
        <v>11650</v>
      </c>
      <c r="K39" s="500" t="s">
        <v>6</v>
      </c>
      <c r="L39" s="489" t="s">
        <v>103</v>
      </c>
      <c r="M39" s="500"/>
      <c r="N39" s="500"/>
    </row>
    <row r="40" spans="1:27" ht="79.2">
      <c r="A40" s="18"/>
      <c r="B40" s="489">
        <v>35</v>
      </c>
      <c r="C40" s="499" t="s">
        <v>5775</v>
      </c>
      <c r="D40" s="491" t="s">
        <v>5776</v>
      </c>
      <c r="E40" s="491"/>
      <c r="F40" s="492" t="s">
        <v>5779</v>
      </c>
      <c r="G40" s="492" t="s">
        <v>5780</v>
      </c>
      <c r="H40" s="498"/>
      <c r="I40" s="489" t="s">
        <v>10</v>
      </c>
      <c r="J40" s="493" t="s">
        <v>11650</v>
      </c>
      <c r="K40" s="500" t="s">
        <v>6</v>
      </c>
      <c r="L40" s="489" t="s">
        <v>103</v>
      </c>
      <c r="M40" s="500" t="s">
        <v>11658</v>
      </c>
      <c r="N40" s="500"/>
    </row>
    <row r="41" spans="1:27" ht="15.6">
      <c r="A41" s="18"/>
      <c r="B41" s="489">
        <v>36</v>
      </c>
      <c r="C41" s="499" t="s">
        <v>5775</v>
      </c>
      <c r="D41" s="491" t="s">
        <v>5776</v>
      </c>
      <c r="E41" s="491"/>
      <c r="F41" s="492" t="s">
        <v>5781</v>
      </c>
      <c r="G41" s="492" t="s">
        <v>5782</v>
      </c>
      <c r="H41" s="498"/>
      <c r="I41" s="489" t="s">
        <v>10</v>
      </c>
      <c r="J41" s="493" t="s">
        <v>11650</v>
      </c>
      <c r="K41" s="500" t="s">
        <v>6</v>
      </c>
      <c r="L41" s="489" t="s">
        <v>103</v>
      </c>
      <c r="M41" s="500"/>
      <c r="N41" s="500"/>
    </row>
    <row r="42" spans="1:27" ht="15.6">
      <c r="A42" s="18"/>
      <c r="B42" s="489">
        <v>37</v>
      </c>
      <c r="C42" s="499" t="s">
        <v>5775</v>
      </c>
      <c r="D42" s="491" t="s">
        <v>5783</v>
      </c>
      <c r="E42" s="491"/>
      <c r="F42" s="492" t="s">
        <v>11659</v>
      </c>
      <c r="G42" s="492" t="s">
        <v>11660</v>
      </c>
      <c r="H42" s="498"/>
      <c r="I42" s="489" t="s">
        <v>10</v>
      </c>
      <c r="J42" s="493" t="s">
        <v>11650</v>
      </c>
      <c r="K42" s="500" t="s">
        <v>6</v>
      </c>
      <c r="L42" s="489" t="s">
        <v>103</v>
      </c>
      <c r="M42" s="500"/>
      <c r="N42" s="500"/>
    </row>
    <row r="43" spans="1:27" ht="66">
      <c r="A43" s="18"/>
      <c r="B43" s="489">
        <v>38</v>
      </c>
      <c r="C43" s="499" t="s">
        <v>5775</v>
      </c>
      <c r="D43" s="491" t="s">
        <v>5785</v>
      </c>
      <c r="E43" s="491"/>
      <c r="F43" s="492" t="s">
        <v>5786</v>
      </c>
      <c r="G43" s="492" t="s">
        <v>11661</v>
      </c>
      <c r="H43" s="498"/>
      <c r="I43" s="489" t="s">
        <v>10</v>
      </c>
      <c r="J43" s="493" t="s">
        <v>11650</v>
      </c>
      <c r="K43" s="500" t="s">
        <v>218</v>
      </c>
      <c r="L43" s="489" t="s">
        <v>103</v>
      </c>
      <c r="M43" s="500" t="s">
        <v>8103</v>
      </c>
      <c r="N43" s="500"/>
    </row>
    <row r="44" spans="1:27" ht="26.4">
      <c r="A44" s="18"/>
      <c r="B44" s="489">
        <v>39</v>
      </c>
      <c r="C44" s="499" t="s">
        <v>5775</v>
      </c>
      <c r="D44" s="491" t="s">
        <v>5785</v>
      </c>
      <c r="E44" s="491"/>
      <c r="F44" s="492" t="s">
        <v>5788</v>
      </c>
      <c r="G44" s="492" t="s">
        <v>5789</v>
      </c>
      <c r="H44" s="498"/>
      <c r="I44" s="489" t="s">
        <v>10</v>
      </c>
      <c r="J44" s="501" t="s">
        <v>11662</v>
      </c>
      <c r="K44" s="500" t="s">
        <v>218</v>
      </c>
      <c r="L44" s="489" t="s">
        <v>103</v>
      </c>
      <c r="M44" s="500" t="s">
        <v>8103</v>
      </c>
      <c r="N44" s="500"/>
    </row>
    <row r="45" spans="1:27" ht="66">
      <c r="A45" s="18"/>
      <c r="B45" s="489">
        <v>40</v>
      </c>
      <c r="C45" s="490" t="s">
        <v>11663</v>
      </c>
      <c r="D45" s="491" t="s">
        <v>2545</v>
      </c>
      <c r="E45" s="491" t="s">
        <v>2546</v>
      </c>
      <c r="F45" s="492" t="s">
        <v>2547</v>
      </c>
      <c r="G45" s="492" t="s">
        <v>2548</v>
      </c>
      <c r="H45" s="491" t="s">
        <v>2427</v>
      </c>
      <c r="I45" s="491" t="s">
        <v>57</v>
      </c>
      <c r="J45" s="493" t="s">
        <v>11650</v>
      </c>
      <c r="K45" s="500" t="s">
        <v>6</v>
      </c>
      <c r="L45" s="489" t="s">
        <v>103</v>
      </c>
      <c r="M45" s="489"/>
      <c r="N45" s="489"/>
      <c r="O45" s="16"/>
      <c r="P45" s="16"/>
      <c r="Q45" s="16"/>
      <c r="R45" s="16"/>
      <c r="S45" s="16"/>
      <c r="T45" s="16"/>
      <c r="U45" s="16"/>
      <c r="V45" s="16"/>
      <c r="W45" s="16"/>
      <c r="X45" s="16"/>
      <c r="Y45" s="16"/>
      <c r="Z45" s="16"/>
      <c r="AA45" s="16"/>
    </row>
    <row r="46" spans="1:27" ht="118.8">
      <c r="A46" s="18"/>
      <c r="B46" s="489">
        <v>41</v>
      </c>
      <c r="C46" s="490" t="s">
        <v>11663</v>
      </c>
      <c r="D46" s="491" t="s">
        <v>2551</v>
      </c>
      <c r="E46" s="491"/>
      <c r="F46" s="502" t="s">
        <v>2552</v>
      </c>
      <c r="G46" s="492" t="s">
        <v>11664</v>
      </c>
      <c r="H46" s="491" t="s">
        <v>2427</v>
      </c>
      <c r="I46" s="491" t="s">
        <v>57</v>
      </c>
      <c r="J46" s="493" t="s">
        <v>11650</v>
      </c>
      <c r="K46" s="500" t="s">
        <v>6</v>
      </c>
      <c r="L46" s="489" t="s">
        <v>103</v>
      </c>
      <c r="M46" s="489"/>
      <c r="N46" s="489"/>
      <c r="O46" s="16"/>
      <c r="P46" s="16"/>
      <c r="Q46" s="16"/>
      <c r="R46" s="16"/>
      <c r="S46" s="16"/>
      <c r="T46" s="16"/>
      <c r="U46" s="16"/>
      <c r="V46" s="16"/>
      <c r="W46" s="16"/>
      <c r="X46" s="16"/>
      <c r="Y46" s="16"/>
      <c r="Z46" s="16"/>
      <c r="AA46" s="16"/>
    </row>
    <row r="47" spans="1:27" ht="145.19999999999999">
      <c r="A47" s="18"/>
      <c r="B47" s="489">
        <v>42</v>
      </c>
      <c r="C47" s="490" t="s">
        <v>11663</v>
      </c>
      <c r="D47" s="491" t="s">
        <v>2554</v>
      </c>
      <c r="E47" s="491"/>
      <c r="F47" s="492" t="s">
        <v>2555</v>
      </c>
      <c r="G47" s="492" t="s">
        <v>11665</v>
      </c>
      <c r="H47" s="491" t="s">
        <v>2427</v>
      </c>
      <c r="I47" s="491" t="s">
        <v>57</v>
      </c>
      <c r="J47" s="493" t="s">
        <v>11650</v>
      </c>
      <c r="K47" s="500" t="s">
        <v>6</v>
      </c>
      <c r="L47" s="489" t="s">
        <v>103</v>
      </c>
      <c r="M47" s="503"/>
      <c r="N47" s="489"/>
      <c r="O47" s="16"/>
      <c r="P47" s="16"/>
      <c r="Q47" s="16"/>
      <c r="R47" s="16"/>
      <c r="S47" s="16"/>
      <c r="T47" s="16"/>
      <c r="U47" s="16"/>
      <c r="V47" s="16"/>
      <c r="W47" s="16"/>
      <c r="X47" s="16"/>
      <c r="Y47" s="16"/>
      <c r="Z47" s="16"/>
      <c r="AA47" s="16"/>
    </row>
    <row r="48" spans="1:27" ht="132">
      <c r="A48" s="18"/>
      <c r="B48" s="489">
        <v>43</v>
      </c>
      <c r="C48" s="490" t="s">
        <v>11663</v>
      </c>
      <c r="D48" s="491" t="s">
        <v>2559</v>
      </c>
      <c r="E48" s="491"/>
      <c r="F48" s="492" t="s">
        <v>2560</v>
      </c>
      <c r="G48" s="492" t="s">
        <v>11666</v>
      </c>
      <c r="H48" s="491" t="s">
        <v>2427</v>
      </c>
      <c r="I48" s="491" t="s">
        <v>57</v>
      </c>
      <c r="J48" s="493" t="s">
        <v>11650</v>
      </c>
      <c r="K48" s="500" t="s">
        <v>6</v>
      </c>
      <c r="L48" s="489" t="s">
        <v>103</v>
      </c>
      <c r="M48" s="503"/>
      <c r="N48" s="489"/>
      <c r="O48" s="16"/>
      <c r="P48" s="16"/>
      <c r="Q48" s="16"/>
      <c r="R48" s="16"/>
      <c r="S48" s="16"/>
      <c r="T48" s="16"/>
      <c r="U48" s="16"/>
      <c r="V48" s="16"/>
      <c r="W48" s="16"/>
      <c r="X48" s="16"/>
      <c r="Y48" s="16"/>
      <c r="Z48" s="16"/>
      <c r="AA48" s="16"/>
    </row>
    <row r="49" spans="1:27" ht="66">
      <c r="A49" s="18"/>
      <c r="B49" s="489">
        <v>44</v>
      </c>
      <c r="C49" s="490" t="s">
        <v>11663</v>
      </c>
      <c r="D49" s="491" t="s">
        <v>2564</v>
      </c>
      <c r="E49" s="491" t="s">
        <v>2565</v>
      </c>
      <c r="F49" s="492" t="s">
        <v>2566</v>
      </c>
      <c r="G49" s="492" t="s">
        <v>2567</v>
      </c>
      <c r="H49" s="491" t="s">
        <v>2427</v>
      </c>
      <c r="I49" s="491" t="s">
        <v>57</v>
      </c>
      <c r="J49" s="493" t="s">
        <v>11650</v>
      </c>
      <c r="K49" s="500" t="s">
        <v>6</v>
      </c>
      <c r="L49" s="489" t="s">
        <v>103</v>
      </c>
      <c r="M49" s="503"/>
      <c r="N49" s="489"/>
      <c r="O49" s="16"/>
      <c r="P49" s="16"/>
      <c r="Q49" s="16"/>
      <c r="R49" s="16"/>
      <c r="S49" s="16"/>
      <c r="T49" s="16"/>
      <c r="U49" s="16"/>
      <c r="V49" s="16"/>
      <c r="W49" s="16"/>
      <c r="X49" s="16"/>
      <c r="Y49" s="16"/>
      <c r="Z49" s="16"/>
      <c r="AA49" s="16"/>
    </row>
    <row r="50" spans="1:27" ht="118.8">
      <c r="A50" s="18"/>
      <c r="B50" s="489">
        <v>45</v>
      </c>
      <c r="C50" s="490" t="s">
        <v>11663</v>
      </c>
      <c r="D50" s="491" t="s">
        <v>2569</v>
      </c>
      <c r="E50" s="491"/>
      <c r="F50" s="492" t="s">
        <v>2570</v>
      </c>
      <c r="G50" s="492" t="s">
        <v>11667</v>
      </c>
      <c r="H50" s="491" t="s">
        <v>2427</v>
      </c>
      <c r="I50" s="491" t="s">
        <v>57</v>
      </c>
      <c r="J50" s="493" t="s">
        <v>11650</v>
      </c>
      <c r="K50" s="500" t="s">
        <v>6</v>
      </c>
      <c r="L50" s="489" t="s">
        <v>103</v>
      </c>
      <c r="M50" s="495"/>
      <c r="N50" s="489"/>
      <c r="O50" s="16"/>
      <c r="P50" s="16"/>
      <c r="Q50" s="16"/>
      <c r="R50" s="16"/>
      <c r="S50" s="16"/>
      <c r="T50" s="16"/>
      <c r="U50" s="16"/>
      <c r="V50" s="16"/>
      <c r="W50" s="16"/>
      <c r="X50" s="16"/>
      <c r="Y50" s="16"/>
      <c r="Z50" s="16"/>
      <c r="AA50" s="16"/>
    </row>
    <row r="51" spans="1:27" ht="26.4">
      <c r="A51" s="18"/>
      <c r="B51" s="489">
        <v>46</v>
      </c>
      <c r="C51" s="490" t="s">
        <v>11663</v>
      </c>
      <c r="D51" s="491" t="s">
        <v>2574</v>
      </c>
      <c r="E51" s="491"/>
      <c r="F51" s="492" t="s">
        <v>2575</v>
      </c>
      <c r="G51" s="492" t="s">
        <v>2576</v>
      </c>
      <c r="H51" s="491" t="s">
        <v>2427</v>
      </c>
      <c r="I51" s="491" t="s">
        <v>57</v>
      </c>
      <c r="J51" s="493" t="s">
        <v>11650</v>
      </c>
      <c r="K51" s="500" t="s">
        <v>6</v>
      </c>
      <c r="L51" s="489" t="s">
        <v>103</v>
      </c>
      <c r="M51" s="489"/>
      <c r="N51" s="489"/>
      <c r="O51" s="16"/>
      <c r="P51" s="16"/>
      <c r="Q51" s="16"/>
      <c r="R51" s="16"/>
      <c r="S51" s="16"/>
      <c r="T51" s="16"/>
      <c r="U51" s="16"/>
      <c r="V51" s="16"/>
      <c r="W51" s="16"/>
      <c r="X51" s="16"/>
      <c r="Y51" s="16"/>
      <c r="Z51" s="16"/>
      <c r="AA51" s="16"/>
    </row>
    <row r="52" spans="1:27" ht="52.8">
      <c r="A52" s="18"/>
      <c r="B52" s="489">
        <v>47</v>
      </c>
      <c r="C52" s="490" t="s">
        <v>11663</v>
      </c>
      <c r="D52" s="491" t="s">
        <v>2578</v>
      </c>
      <c r="E52" s="491" t="s">
        <v>2579</v>
      </c>
      <c r="F52" s="492" t="s">
        <v>2580</v>
      </c>
      <c r="G52" s="492" t="s">
        <v>2581</v>
      </c>
      <c r="H52" s="491" t="s">
        <v>2427</v>
      </c>
      <c r="I52" s="491" t="s">
        <v>57</v>
      </c>
      <c r="J52" s="493" t="s">
        <v>11650</v>
      </c>
      <c r="K52" s="500" t="s">
        <v>6</v>
      </c>
      <c r="L52" s="489" t="s">
        <v>103</v>
      </c>
      <c r="M52" s="503"/>
      <c r="N52" s="489"/>
      <c r="O52" s="16"/>
      <c r="P52" s="16"/>
      <c r="Q52" s="16"/>
      <c r="R52" s="16"/>
      <c r="S52" s="16"/>
      <c r="T52" s="16"/>
      <c r="U52" s="16"/>
      <c r="V52" s="16"/>
      <c r="W52" s="16"/>
      <c r="X52" s="16"/>
      <c r="Y52" s="16"/>
      <c r="Z52" s="16"/>
      <c r="AA52" s="16"/>
    </row>
    <row r="53" spans="1:27" ht="52.8">
      <c r="A53" s="18"/>
      <c r="B53" s="489">
        <v>48</v>
      </c>
      <c r="C53" s="490" t="s">
        <v>938</v>
      </c>
      <c r="D53" s="491" t="s">
        <v>2583</v>
      </c>
      <c r="E53" s="491" t="s">
        <v>2584</v>
      </c>
      <c r="F53" s="492" t="s">
        <v>2585</v>
      </c>
      <c r="G53" s="492" t="s">
        <v>2586</v>
      </c>
      <c r="H53" s="491" t="s">
        <v>2427</v>
      </c>
      <c r="I53" s="489" t="s">
        <v>57</v>
      </c>
      <c r="J53" s="493" t="s">
        <v>11650</v>
      </c>
      <c r="K53" s="500" t="s">
        <v>6</v>
      </c>
      <c r="L53" s="489" t="s">
        <v>103</v>
      </c>
      <c r="M53" s="489"/>
      <c r="N53" s="489"/>
      <c r="O53" s="16"/>
      <c r="P53" s="16"/>
      <c r="Q53" s="16"/>
      <c r="R53" s="16"/>
      <c r="S53" s="16"/>
      <c r="T53" s="16"/>
      <c r="U53" s="16"/>
      <c r="V53" s="16"/>
      <c r="W53" s="16"/>
      <c r="X53" s="16"/>
      <c r="Y53" s="16"/>
      <c r="Z53" s="16"/>
      <c r="AA53" s="16"/>
    </row>
    <row r="54" spans="1:27" ht="66">
      <c r="A54" s="18"/>
      <c r="B54" s="489">
        <v>49</v>
      </c>
      <c r="C54" s="490" t="s">
        <v>938</v>
      </c>
      <c r="D54" s="491" t="s">
        <v>2590</v>
      </c>
      <c r="E54" s="491" t="s">
        <v>2584</v>
      </c>
      <c r="F54" s="492" t="s">
        <v>2591</v>
      </c>
      <c r="G54" s="492" t="s">
        <v>2592</v>
      </c>
      <c r="H54" s="491" t="s">
        <v>2427</v>
      </c>
      <c r="I54" s="489" t="s">
        <v>57</v>
      </c>
      <c r="J54" s="493" t="s">
        <v>11650</v>
      </c>
      <c r="K54" s="500" t="s">
        <v>6</v>
      </c>
      <c r="L54" s="489" t="s">
        <v>103</v>
      </c>
      <c r="M54" s="503"/>
      <c r="N54" s="489"/>
      <c r="O54" s="16"/>
      <c r="P54" s="16"/>
      <c r="Q54" s="16"/>
      <c r="R54" s="16"/>
      <c r="S54" s="16"/>
      <c r="T54" s="16"/>
      <c r="U54" s="16"/>
      <c r="V54" s="16"/>
      <c r="W54" s="16"/>
      <c r="X54" s="16"/>
      <c r="Y54" s="16"/>
      <c r="Z54" s="16"/>
      <c r="AA54" s="16"/>
    </row>
    <row r="55" spans="1:27" ht="15.6">
      <c r="A55" s="18"/>
      <c r="B55" s="489">
        <v>50</v>
      </c>
      <c r="C55" s="490" t="s">
        <v>938</v>
      </c>
      <c r="D55" s="491" t="s">
        <v>2594</v>
      </c>
      <c r="E55" s="491" t="s">
        <v>2595</v>
      </c>
      <c r="F55" s="492" t="s">
        <v>2596</v>
      </c>
      <c r="G55" s="492" t="s">
        <v>2597</v>
      </c>
      <c r="H55" s="491" t="s">
        <v>2427</v>
      </c>
      <c r="I55" s="489" t="s">
        <v>57</v>
      </c>
      <c r="J55" s="493" t="s">
        <v>11650</v>
      </c>
      <c r="K55" s="500" t="s">
        <v>6</v>
      </c>
      <c r="L55" s="489" t="s">
        <v>103</v>
      </c>
      <c r="M55" s="489"/>
      <c r="N55" s="489"/>
      <c r="O55" s="16"/>
      <c r="P55" s="16"/>
      <c r="Q55" s="16"/>
      <c r="R55" s="16"/>
      <c r="S55" s="16"/>
      <c r="T55" s="16"/>
      <c r="U55" s="16"/>
      <c r="V55" s="16"/>
      <c r="W55" s="16"/>
      <c r="X55" s="16"/>
      <c r="Y55" s="16"/>
      <c r="Z55" s="16"/>
      <c r="AA55" s="16"/>
    </row>
    <row r="56" spans="1:27" ht="52.8">
      <c r="A56" s="18"/>
      <c r="B56" s="489">
        <v>51</v>
      </c>
      <c r="C56" s="490" t="s">
        <v>938</v>
      </c>
      <c r="D56" s="491" t="s">
        <v>2600</v>
      </c>
      <c r="E56" s="491" t="s">
        <v>2601</v>
      </c>
      <c r="F56" s="492" t="s">
        <v>2602</v>
      </c>
      <c r="G56" s="492" t="s">
        <v>2603</v>
      </c>
      <c r="H56" s="491" t="s">
        <v>2427</v>
      </c>
      <c r="I56" s="489" t="s">
        <v>57</v>
      </c>
      <c r="J56" s="493" t="s">
        <v>11650</v>
      </c>
      <c r="K56" s="500" t="s">
        <v>6</v>
      </c>
      <c r="L56" s="489" t="s">
        <v>103</v>
      </c>
      <c r="M56" s="489"/>
      <c r="N56" s="489"/>
      <c r="O56" s="16"/>
      <c r="P56" s="16"/>
      <c r="Q56" s="16"/>
      <c r="R56" s="16"/>
      <c r="S56" s="16"/>
      <c r="T56" s="16"/>
      <c r="U56" s="16"/>
      <c r="V56" s="16"/>
      <c r="W56" s="16"/>
      <c r="X56" s="16"/>
      <c r="Y56" s="16"/>
      <c r="Z56" s="16"/>
      <c r="AA56" s="16"/>
    </row>
    <row r="57" spans="1:27" ht="66">
      <c r="A57" s="18"/>
      <c r="B57" s="489">
        <v>52</v>
      </c>
      <c r="C57" s="490" t="s">
        <v>938</v>
      </c>
      <c r="D57" s="491" t="s">
        <v>2606</v>
      </c>
      <c r="E57" s="491" t="s">
        <v>2607</v>
      </c>
      <c r="F57" s="492" t="s">
        <v>2602</v>
      </c>
      <c r="G57" s="492" t="s">
        <v>2608</v>
      </c>
      <c r="H57" s="491" t="s">
        <v>2427</v>
      </c>
      <c r="I57" s="489" t="s">
        <v>57</v>
      </c>
      <c r="J57" s="493" t="s">
        <v>11650</v>
      </c>
      <c r="K57" s="500" t="s">
        <v>6</v>
      </c>
      <c r="L57" s="489" t="s">
        <v>103</v>
      </c>
      <c r="M57" s="489"/>
      <c r="N57" s="489"/>
      <c r="O57" s="16"/>
      <c r="P57" s="16"/>
      <c r="Q57" s="16"/>
      <c r="R57" s="16"/>
      <c r="S57" s="16"/>
      <c r="T57" s="16"/>
      <c r="U57" s="16"/>
      <c r="V57" s="16"/>
      <c r="W57" s="16"/>
      <c r="X57" s="16"/>
      <c r="Y57" s="16"/>
      <c r="Z57" s="16"/>
      <c r="AA57" s="16"/>
    </row>
    <row r="58" spans="1:27" ht="26.4">
      <c r="A58" s="18"/>
      <c r="B58" s="489">
        <v>53</v>
      </c>
      <c r="C58" s="490" t="s">
        <v>938</v>
      </c>
      <c r="D58" s="491" t="s">
        <v>2609</v>
      </c>
      <c r="E58" s="491" t="s">
        <v>2584</v>
      </c>
      <c r="F58" s="492" t="s">
        <v>2610</v>
      </c>
      <c r="G58" s="492" t="s">
        <v>2611</v>
      </c>
      <c r="H58" s="491" t="s">
        <v>2427</v>
      </c>
      <c r="I58" s="489" t="s">
        <v>57</v>
      </c>
      <c r="J58" s="493" t="s">
        <v>11650</v>
      </c>
      <c r="K58" s="494" t="s">
        <v>6</v>
      </c>
      <c r="L58" s="489" t="s">
        <v>103</v>
      </c>
      <c r="M58" s="489"/>
      <c r="N58" s="489"/>
      <c r="O58" s="16"/>
      <c r="P58" s="16"/>
      <c r="Q58" s="16"/>
      <c r="R58" s="16"/>
      <c r="S58" s="16"/>
      <c r="T58" s="16"/>
      <c r="U58" s="16"/>
      <c r="V58" s="16"/>
      <c r="W58" s="16"/>
      <c r="X58" s="16"/>
      <c r="Y58" s="16"/>
      <c r="Z58" s="16"/>
      <c r="AA58" s="16"/>
    </row>
    <row r="59" spans="1:27" ht="15.6">
      <c r="A59" s="18"/>
      <c r="B59" s="489">
        <v>54</v>
      </c>
      <c r="C59" s="490" t="s">
        <v>938</v>
      </c>
      <c r="D59" s="491" t="s">
        <v>2613</v>
      </c>
      <c r="E59" s="491" t="s">
        <v>2584</v>
      </c>
      <c r="F59" s="492" t="s">
        <v>2613</v>
      </c>
      <c r="G59" s="492" t="s">
        <v>2614</v>
      </c>
      <c r="H59" s="491" t="s">
        <v>2427</v>
      </c>
      <c r="I59" s="489" t="s">
        <v>57</v>
      </c>
      <c r="J59" s="493" t="s">
        <v>11650</v>
      </c>
      <c r="K59" s="494" t="s">
        <v>6</v>
      </c>
      <c r="L59" s="489" t="s">
        <v>103</v>
      </c>
      <c r="M59" s="489"/>
      <c r="N59" s="489"/>
      <c r="O59" s="16"/>
      <c r="P59" s="16"/>
      <c r="Q59" s="16"/>
      <c r="R59" s="16"/>
      <c r="S59" s="16"/>
      <c r="T59" s="16"/>
      <c r="U59" s="16"/>
      <c r="V59" s="16"/>
      <c r="W59" s="16"/>
      <c r="X59" s="16"/>
      <c r="Y59" s="16"/>
      <c r="Z59" s="16"/>
      <c r="AA59" s="16"/>
    </row>
    <row r="60" spans="1:27" ht="26.4">
      <c r="A60" s="18"/>
      <c r="B60" s="489">
        <v>55</v>
      </c>
      <c r="C60" s="490" t="s">
        <v>938</v>
      </c>
      <c r="D60" s="491" t="s">
        <v>2615</v>
      </c>
      <c r="E60" s="491" t="s">
        <v>2616</v>
      </c>
      <c r="F60" s="492" t="s">
        <v>2617</v>
      </c>
      <c r="G60" s="492" t="s">
        <v>2618</v>
      </c>
      <c r="H60" s="491" t="s">
        <v>2427</v>
      </c>
      <c r="I60" s="489" t="s">
        <v>57</v>
      </c>
      <c r="J60" s="493" t="s">
        <v>11650</v>
      </c>
      <c r="K60" s="494" t="s">
        <v>6</v>
      </c>
      <c r="L60" s="489" t="s">
        <v>103</v>
      </c>
      <c r="M60" s="489"/>
      <c r="N60" s="489"/>
      <c r="O60" s="16"/>
      <c r="P60" s="16"/>
      <c r="Q60" s="16"/>
      <c r="R60" s="16"/>
      <c r="S60" s="16"/>
      <c r="T60" s="16"/>
      <c r="U60" s="16"/>
      <c r="V60" s="16"/>
      <c r="W60" s="16"/>
      <c r="X60" s="16"/>
      <c r="Y60" s="16"/>
      <c r="Z60" s="16"/>
      <c r="AA60" s="16"/>
    </row>
    <row r="61" spans="1:27" ht="52.8">
      <c r="A61" s="18"/>
      <c r="B61" s="489">
        <v>56</v>
      </c>
      <c r="C61" s="490" t="s">
        <v>938</v>
      </c>
      <c r="D61" s="491" t="s">
        <v>2621</v>
      </c>
      <c r="E61" s="491" t="s">
        <v>2622</v>
      </c>
      <c r="F61" s="492" t="s">
        <v>2623</v>
      </c>
      <c r="G61" s="492" t="s">
        <v>2624</v>
      </c>
      <c r="H61" s="491" t="s">
        <v>2427</v>
      </c>
      <c r="I61" s="489" t="s">
        <v>57</v>
      </c>
      <c r="J61" s="493" t="s">
        <v>11650</v>
      </c>
      <c r="K61" s="500" t="s">
        <v>63</v>
      </c>
      <c r="L61" s="489" t="s">
        <v>103</v>
      </c>
      <c r="M61" s="489" t="s">
        <v>11668</v>
      </c>
      <c r="N61" s="489"/>
      <c r="O61" s="16"/>
      <c r="P61" s="16"/>
      <c r="Q61" s="16"/>
      <c r="R61" s="16"/>
      <c r="S61" s="16"/>
      <c r="T61" s="16"/>
      <c r="U61" s="16"/>
      <c r="V61" s="16"/>
      <c r="W61" s="16"/>
      <c r="X61" s="16"/>
      <c r="Y61" s="16"/>
      <c r="Z61" s="16"/>
      <c r="AA61" s="16"/>
    </row>
    <row r="62" spans="1:27" ht="52.8">
      <c r="A62" s="18"/>
      <c r="B62" s="489">
        <v>57</v>
      </c>
      <c r="C62" s="490" t="s">
        <v>938</v>
      </c>
      <c r="D62" s="491" t="s">
        <v>2626</v>
      </c>
      <c r="E62" s="491" t="s">
        <v>2627</v>
      </c>
      <c r="F62" s="492" t="s">
        <v>2628</v>
      </c>
      <c r="G62" s="492" t="s">
        <v>2629</v>
      </c>
      <c r="H62" s="491" t="s">
        <v>2427</v>
      </c>
      <c r="I62" s="489" t="s">
        <v>57</v>
      </c>
      <c r="J62" s="493" t="s">
        <v>11650</v>
      </c>
      <c r="K62" s="500" t="s">
        <v>63</v>
      </c>
      <c r="L62" s="489" t="s">
        <v>103</v>
      </c>
      <c r="M62" s="489" t="s">
        <v>11668</v>
      </c>
      <c r="N62" s="489"/>
      <c r="O62" s="16"/>
      <c r="P62" s="16"/>
      <c r="Q62" s="16"/>
      <c r="R62" s="16"/>
      <c r="S62" s="16"/>
      <c r="T62" s="16"/>
      <c r="U62" s="16"/>
      <c r="V62" s="16"/>
      <c r="W62" s="16"/>
      <c r="X62" s="16"/>
      <c r="Y62" s="16"/>
      <c r="Z62" s="16"/>
      <c r="AA62" s="16"/>
    </row>
    <row r="63" spans="1:27" ht="15.6">
      <c r="A63" s="18"/>
      <c r="B63" s="489">
        <v>58</v>
      </c>
      <c r="C63" s="490" t="s">
        <v>938</v>
      </c>
      <c r="D63" s="491" t="s">
        <v>2630</v>
      </c>
      <c r="E63" s="491" t="s">
        <v>2631</v>
      </c>
      <c r="F63" s="492" t="s">
        <v>2632</v>
      </c>
      <c r="G63" s="492" t="s">
        <v>2633</v>
      </c>
      <c r="H63" s="491" t="s">
        <v>2427</v>
      </c>
      <c r="I63" s="489" t="s">
        <v>57</v>
      </c>
      <c r="J63" s="493" t="s">
        <v>11650</v>
      </c>
      <c r="K63" s="489" t="s">
        <v>218</v>
      </c>
      <c r="L63" s="489" t="s">
        <v>103</v>
      </c>
      <c r="M63" s="489" t="s">
        <v>11669</v>
      </c>
      <c r="N63" s="489"/>
      <c r="O63" s="16"/>
      <c r="P63" s="16"/>
      <c r="Q63" s="16"/>
      <c r="R63" s="16"/>
      <c r="S63" s="16"/>
      <c r="T63" s="16"/>
      <c r="U63" s="16"/>
      <c r="V63" s="16"/>
      <c r="W63" s="16"/>
      <c r="X63" s="16"/>
      <c r="Y63" s="16"/>
      <c r="Z63" s="16"/>
      <c r="AA63" s="16"/>
    </row>
    <row r="64" spans="1:27" ht="15.6">
      <c r="A64" s="18"/>
      <c r="B64" s="489">
        <v>59</v>
      </c>
      <c r="C64" s="490" t="s">
        <v>938</v>
      </c>
      <c r="D64" s="491" t="s">
        <v>2635</v>
      </c>
      <c r="E64" s="491" t="s">
        <v>2636</v>
      </c>
      <c r="F64" s="492" t="s">
        <v>2632</v>
      </c>
      <c r="G64" s="492" t="s">
        <v>2637</v>
      </c>
      <c r="H64" s="491" t="s">
        <v>2427</v>
      </c>
      <c r="I64" s="489" t="s">
        <v>57</v>
      </c>
      <c r="J64" s="493" t="s">
        <v>11650</v>
      </c>
      <c r="K64" s="489" t="s">
        <v>218</v>
      </c>
      <c r="L64" s="489" t="s">
        <v>103</v>
      </c>
      <c r="M64" s="489" t="s">
        <v>11669</v>
      </c>
      <c r="N64" s="489"/>
      <c r="O64" s="16"/>
      <c r="P64" s="16"/>
      <c r="Q64" s="16"/>
      <c r="R64" s="16"/>
      <c r="S64" s="16"/>
      <c r="T64" s="16"/>
      <c r="U64" s="16"/>
      <c r="V64" s="16"/>
      <c r="W64" s="16"/>
      <c r="X64" s="16"/>
      <c r="Y64" s="16"/>
      <c r="Z64" s="16"/>
      <c r="AA64" s="16"/>
    </row>
    <row r="65" spans="1:27" ht="15.6">
      <c r="A65" s="18"/>
      <c r="B65" s="489">
        <v>60</v>
      </c>
      <c r="C65" s="490" t="s">
        <v>938</v>
      </c>
      <c r="D65" s="491" t="s">
        <v>2638</v>
      </c>
      <c r="E65" s="491" t="s">
        <v>2584</v>
      </c>
      <c r="F65" s="492" t="s">
        <v>2639</v>
      </c>
      <c r="G65" s="492" t="s">
        <v>2640</v>
      </c>
      <c r="H65" s="491" t="s">
        <v>2427</v>
      </c>
      <c r="I65" s="489" t="s">
        <v>57</v>
      </c>
      <c r="J65" s="493" t="s">
        <v>11650</v>
      </c>
      <c r="K65" s="489" t="s">
        <v>218</v>
      </c>
      <c r="L65" s="489" t="s">
        <v>103</v>
      </c>
      <c r="M65" s="489" t="s">
        <v>11669</v>
      </c>
      <c r="N65" s="489"/>
      <c r="O65" s="16"/>
      <c r="P65" s="16"/>
      <c r="Q65" s="16"/>
      <c r="R65" s="16"/>
      <c r="S65" s="16"/>
      <c r="T65" s="16"/>
      <c r="U65" s="16"/>
      <c r="V65" s="16"/>
      <c r="W65" s="16"/>
      <c r="X65" s="16"/>
      <c r="Y65" s="16"/>
      <c r="Z65" s="16"/>
      <c r="AA65" s="16"/>
    </row>
    <row r="66" spans="1:27" ht="15.6">
      <c r="A66" s="18"/>
      <c r="B66" s="489">
        <v>61</v>
      </c>
      <c r="C66" s="490" t="s">
        <v>938</v>
      </c>
      <c r="D66" s="491" t="s">
        <v>2641</v>
      </c>
      <c r="E66" s="491" t="s">
        <v>2642</v>
      </c>
      <c r="F66" s="492" t="s">
        <v>2643</v>
      </c>
      <c r="G66" s="492" t="s">
        <v>2644</v>
      </c>
      <c r="H66" s="491" t="s">
        <v>2427</v>
      </c>
      <c r="I66" s="489" t="s">
        <v>57</v>
      </c>
      <c r="J66" s="493" t="s">
        <v>11650</v>
      </c>
      <c r="K66" s="489" t="s">
        <v>218</v>
      </c>
      <c r="L66" s="489" t="s">
        <v>103</v>
      </c>
      <c r="M66" s="489" t="s">
        <v>11669</v>
      </c>
      <c r="N66" s="489"/>
      <c r="O66" s="16"/>
      <c r="P66" s="16"/>
      <c r="Q66" s="16"/>
      <c r="R66" s="16"/>
      <c r="S66" s="16"/>
      <c r="T66" s="16"/>
      <c r="U66" s="16"/>
      <c r="V66" s="16"/>
      <c r="W66" s="16"/>
      <c r="X66" s="16"/>
      <c r="Y66" s="16"/>
      <c r="Z66" s="16"/>
      <c r="AA66" s="16"/>
    </row>
    <row r="67" spans="1:27" ht="78.75" customHeight="1">
      <c r="A67" s="18"/>
      <c r="B67" s="489">
        <v>62</v>
      </c>
      <c r="C67" s="490" t="s">
        <v>938</v>
      </c>
      <c r="D67" s="491" t="s">
        <v>2646</v>
      </c>
      <c r="E67" s="491" t="s">
        <v>2647</v>
      </c>
      <c r="F67" s="492" t="s">
        <v>2643</v>
      </c>
      <c r="G67" s="492" t="s">
        <v>2648</v>
      </c>
      <c r="H67" s="491" t="s">
        <v>2427</v>
      </c>
      <c r="I67" s="489" t="s">
        <v>57</v>
      </c>
      <c r="J67" s="493" t="s">
        <v>11650</v>
      </c>
      <c r="K67" s="489" t="s">
        <v>218</v>
      </c>
      <c r="L67" s="489" t="s">
        <v>103</v>
      </c>
      <c r="M67" s="489" t="s">
        <v>11669</v>
      </c>
      <c r="N67" s="489"/>
      <c r="O67" s="16"/>
      <c r="P67" s="16"/>
      <c r="Q67" s="16"/>
      <c r="R67" s="16"/>
      <c r="S67" s="16"/>
      <c r="T67" s="16"/>
      <c r="U67" s="16"/>
      <c r="V67" s="16"/>
      <c r="W67" s="16"/>
      <c r="X67" s="16"/>
      <c r="Y67" s="16"/>
      <c r="Z67" s="16"/>
      <c r="AA67" s="16"/>
    </row>
    <row r="68" spans="1:27" ht="91.5" customHeight="1">
      <c r="A68" s="18"/>
      <c r="B68" s="489">
        <v>63</v>
      </c>
      <c r="C68" s="490" t="s">
        <v>938</v>
      </c>
      <c r="D68" s="491" t="s">
        <v>2649</v>
      </c>
      <c r="E68" s="491" t="s">
        <v>2584</v>
      </c>
      <c r="F68" s="492" t="s">
        <v>2650</v>
      </c>
      <c r="G68" s="492" t="s">
        <v>2640</v>
      </c>
      <c r="H68" s="491" t="s">
        <v>2427</v>
      </c>
      <c r="I68" s="489" t="s">
        <v>57</v>
      </c>
      <c r="J68" s="493" t="s">
        <v>11650</v>
      </c>
      <c r="K68" s="489" t="s">
        <v>218</v>
      </c>
      <c r="L68" s="489" t="s">
        <v>103</v>
      </c>
      <c r="M68" s="489" t="s">
        <v>11669</v>
      </c>
      <c r="N68" s="489"/>
      <c r="O68" s="16"/>
      <c r="P68" s="16"/>
      <c r="Q68" s="16"/>
      <c r="R68" s="16"/>
      <c r="S68" s="16"/>
      <c r="T68" s="16"/>
      <c r="U68" s="16"/>
      <c r="V68" s="16"/>
      <c r="W68" s="16"/>
      <c r="X68" s="16"/>
      <c r="Y68" s="16"/>
      <c r="Z68" s="16"/>
      <c r="AA68" s="16"/>
    </row>
    <row r="69" spans="1:27" ht="52.5" customHeight="1">
      <c r="A69" s="18"/>
      <c r="B69" s="489">
        <v>64</v>
      </c>
      <c r="C69" s="490" t="s">
        <v>2651</v>
      </c>
      <c r="D69" s="491" t="s">
        <v>2652</v>
      </c>
      <c r="E69" s="489" t="s">
        <v>2653</v>
      </c>
      <c r="F69" s="498" t="s">
        <v>2654</v>
      </c>
      <c r="G69" s="498" t="s">
        <v>2655</v>
      </c>
      <c r="H69" s="491" t="s">
        <v>2427</v>
      </c>
      <c r="I69" s="489" t="s">
        <v>57</v>
      </c>
      <c r="J69" s="493" t="s">
        <v>11650</v>
      </c>
      <c r="K69" s="494" t="s">
        <v>6</v>
      </c>
      <c r="L69" s="489" t="s">
        <v>103</v>
      </c>
      <c r="M69" s="489"/>
      <c r="N69" s="489"/>
      <c r="O69" s="16"/>
      <c r="P69" s="16"/>
      <c r="Q69" s="16"/>
      <c r="R69" s="16"/>
      <c r="S69" s="16"/>
      <c r="T69" s="16"/>
      <c r="U69" s="16"/>
      <c r="V69" s="16"/>
      <c r="W69" s="16"/>
      <c r="X69" s="16"/>
      <c r="Y69" s="16"/>
      <c r="Z69" s="16"/>
      <c r="AA69" s="16"/>
    </row>
    <row r="70" spans="1:27" ht="54" customHeight="1">
      <c r="A70" s="18"/>
      <c r="B70" s="489">
        <v>65</v>
      </c>
      <c r="C70" s="490" t="s">
        <v>2651</v>
      </c>
      <c r="D70" s="489" t="s">
        <v>2658</v>
      </c>
      <c r="E70" s="489"/>
      <c r="F70" s="492" t="s">
        <v>2659</v>
      </c>
      <c r="G70" s="492" t="s">
        <v>2659</v>
      </c>
      <c r="H70" s="491" t="s">
        <v>2427</v>
      </c>
      <c r="I70" s="489" t="s">
        <v>57</v>
      </c>
      <c r="J70" s="493" t="s">
        <v>11650</v>
      </c>
      <c r="K70" s="494" t="s">
        <v>6</v>
      </c>
      <c r="L70" s="489" t="s">
        <v>23</v>
      </c>
      <c r="M70" s="489"/>
      <c r="N70" s="489"/>
      <c r="O70" s="16"/>
      <c r="P70" s="16"/>
      <c r="Q70" s="16"/>
      <c r="R70" s="16"/>
      <c r="S70" s="16"/>
      <c r="T70" s="16"/>
      <c r="U70" s="16"/>
      <c r="V70" s="16"/>
      <c r="W70" s="16"/>
      <c r="X70" s="16"/>
      <c r="Y70" s="16"/>
      <c r="Z70" s="16"/>
      <c r="AA70" s="16"/>
    </row>
    <row r="71" spans="1:27" ht="54" customHeight="1">
      <c r="A71" s="18"/>
      <c r="B71" s="489">
        <v>66</v>
      </c>
      <c r="C71" s="490" t="s">
        <v>11670</v>
      </c>
      <c r="D71" s="491" t="s">
        <v>1413</v>
      </c>
      <c r="E71" s="489"/>
      <c r="F71" s="492" t="s">
        <v>11671</v>
      </c>
      <c r="G71" s="492" t="s">
        <v>2663</v>
      </c>
      <c r="H71" s="491" t="s">
        <v>2427</v>
      </c>
      <c r="I71" s="489" t="s">
        <v>7</v>
      </c>
      <c r="J71" s="493" t="s">
        <v>11650</v>
      </c>
      <c r="K71" s="494" t="s">
        <v>6</v>
      </c>
      <c r="L71" s="489" t="s">
        <v>103</v>
      </c>
      <c r="M71" s="489"/>
      <c r="N71" s="489"/>
      <c r="O71" s="16"/>
      <c r="P71" s="16"/>
      <c r="Q71" s="16"/>
      <c r="R71" s="16"/>
      <c r="S71" s="16"/>
      <c r="T71" s="16"/>
      <c r="U71" s="16"/>
      <c r="V71" s="16"/>
      <c r="W71" s="16"/>
      <c r="X71" s="16"/>
      <c r="Y71" s="16"/>
      <c r="Z71" s="16"/>
      <c r="AA71" s="16"/>
    </row>
    <row r="72" spans="1:27" ht="154.5" customHeight="1">
      <c r="A72" s="18"/>
      <c r="B72" s="489">
        <v>67</v>
      </c>
      <c r="C72" s="490" t="s">
        <v>11670</v>
      </c>
      <c r="D72" s="491" t="s">
        <v>2667</v>
      </c>
      <c r="E72" s="491" t="s">
        <v>2668</v>
      </c>
      <c r="F72" s="492" t="s">
        <v>11672</v>
      </c>
      <c r="G72" s="492" t="s">
        <v>2670</v>
      </c>
      <c r="H72" s="491" t="s">
        <v>2427</v>
      </c>
      <c r="I72" s="489" t="s">
        <v>7</v>
      </c>
      <c r="J72" s="493" t="s">
        <v>11650</v>
      </c>
      <c r="K72" s="494" t="s">
        <v>6</v>
      </c>
      <c r="L72" s="489" t="s">
        <v>103</v>
      </c>
      <c r="M72" s="489"/>
      <c r="N72" s="489"/>
      <c r="O72" s="16"/>
      <c r="P72" s="16"/>
      <c r="Q72" s="16"/>
      <c r="R72" s="16"/>
      <c r="S72" s="16"/>
      <c r="T72" s="16"/>
      <c r="U72" s="16"/>
      <c r="V72" s="16"/>
      <c r="W72" s="16"/>
      <c r="X72" s="16"/>
      <c r="Y72" s="16"/>
      <c r="Z72" s="16"/>
      <c r="AA72" s="16"/>
    </row>
    <row r="73" spans="1:27" ht="90" customHeight="1">
      <c r="A73" s="18"/>
      <c r="B73" s="489">
        <v>68</v>
      </c>
      <c r="C73" s="490" t="s">
        <v>11670</v>
      </c>
      <c r="D73" s="491" t="s">
        <v>2673</v>
      </c>
      <c r="E73" s="491" t="s">
        <v>2668</v>
      </c>
      <c r="F73" s="492" t="s">
        <v>2674</v>
      </c>
      <c r="G73" s="492" t="s">
        <v>2675</v>
      </c>
      <c r="H73" s="491" t="s">
        <v>2427</v>
      </c>
      <c r="I73" s="489" t="s">
        <v>57</v>
      </c>
      <c r="J73" s="493" t="s">
        <v>11650</v>
      </c>
      <c r="K73" s="494" t="s">
        <v>6</v>
      </c>
      <c r="L73" s="489" t="s">
        <v>103</v>
      </c>
      <c r="M73" s="489" t="s">
        <v>11673</v>
      </c>
      <c r="N73" s="489"/>
      <c r="O73" s="16"/>
      <c r="P73" s="16"/>
      <c r="Q73" s="16"/>
      <c r="R73" s="16"/>
      <c r="S73" s="16"/>
      <c r="T73" s="16"/>
      <c r="U73" s="16"/>
      <c r="V73" s="16"/>
      <c r="W73" s="16"/>
      <c r="X73" s="16"/>
      <c r="Y73" s="16"/>
      <c r="Z73" s="16"/>
      <c r="AA73" s="16"/>
    </row>
    <row r="74" spans="1:27" ht="52.8">
      <c r="A74" s="18"/>
      <c r="B74" s="489">
        <v>69</v>
      </c>
      <c r="C74" s="490" t="s">
        <v>11670</v>
      </c>
      <c r="D74" s="491" t="s">
        <v>2678</v>
      </c>
      <c r="E74" s="491" t="s">
        <v>2679</v>
      </c>
      <c r="F74" s="492" t="s">
        <v>2680</v>
      </c>
      <c r="G74" s="492" t="s">
        <v>11674</v>
      </c>
      <c r="H74" s="491" t="s">
        <v>2427</v>
      </c>
      <c r="I74" s="489" t="s">
        <v>57</v>
      </c>
      <c r="J74" s="493" t="s">
        <v>11650</v>
      </c>
      <c r="K74" s="494" t="s">
        <v>6</v>
      </c>
      <c r="L74" s="489" t="s">
        <v>103</v>
      </c>
      <c r="M74" s="489"/>
      <c r="N74" s="489"/>
      <c r="O74" s="16"/>
      <c r="P74" s="16"/>
      <c r="Q74" s="16"/>
      <c r="R74" s="16"/>
      <c r="S74" s="16"/>
      <c r="T74" s="16"/>
      <c r="U74" s="16"/>
      <c r="V74" s="16"/>
      <c r="W74" s="16"/>
      <c r="X74" s="16"/>
      <c r="Y74" s="16"/>
      <c r="Z74" s="16"/>
      <c r="AA74" s="16"/>
    </row>
    <row r="75" spans="1:27" ht="26.4">
      <c r="A75" s="18"/>
      <c r="B75" s="489">
        <v>70</v>
      </c>
      <c r="C75" s="490" t="s">
        <v>11670</v>
      </c>
      <c r="D75" s="491" t="s">
        <v>2684</v>
      </c>
      <c r="E75" s="491" t="s">
        <v>2685</v>
      </c>
      <c r="F75" s="497" t="s">
        <v>2686</v>
      </c>
      <c r="G75" s="492" t="s">
        <v>2687</v>
      </c>
      <c r="H75" s="491" t="s">
        <v>2427</v>
      </c>
      <c r="I75" s="489" t="s">
        <v>57</v>
      </c>
      <c r="J75" s="493" t="s">
        <v>11650</v>
      </c>
      <c r="K75" s="494" t="s">
        <v>6</v>
      </c>
      <c r="L75" s="489" t="s">
        <v>103</v>
      </c>
      <c r="M75" s="489"/>
      <c r="N75" s="489"/>
      <c r="O75" s="16"/>
      <c r="P75" s="16"/>
      <c r="Q75" s="16"/>
      <c r="R75" s="16"/>
      <c r="S75" s="16"/>
      <c r="T75" s="16"/>
      <c r="U75" s="16"/>
      <c r="V75" s="16"/>
      <c r="W75" s="16"/>
      <c r="X75" s="16"/>
      <c r="Y75" s="16"/>
      <c r="Z75" s="16"/>
      <c r="AA75" s="16"/>
    </row>
    <row r="76" spans="1:27" ht="26.4">
      <c r="A76" s="18"/>
      <c r="B76" s="489">
        <v>71</v>
      </c>
      <c r="C76" s="490" t="s">
        <v>11670</v>
      </c>
      <c r="D76" s="491" t="s">
        <v>2690</v>
      </c>
      <c r="E76" s="491" t="s">
        <v>2691</v>
      </c>
      <c r="F76" s="492" t="s">
        <v>2692</v>
      </c>
      <c r="G76" s="502" t="s">
        <v>11675</v>
      </c>
      <c r="H76" s="491" t="s">
        <v>2427</v>
      </c>
      <c r="I76" s="489" t="s">
        <v>7</v>
      </c>
      <c r="J76" s="493" t="s">
        <v>11650</v>
      </c>
      <c r="K76" s="494" t="s">
        <v>6</v>
      </c>
      <c r="L76" s="489" t="s">
        <v>103</v>
      </c>
      <c r="M76" s="489"/>
      <c r="N76" s="489"/>
      <c r="O76" s="16"/>
      <c r="P76" s="16"/>
      <c r="Q76" s="16"/>
      <c r="R76" s="16"/>
      <c r="S76" s="16"/>
      <c r="T76" s="16"/>
      <c r="U76" s="16"/>
      <c r="V76" s="16"/>
      <c r="W76" s="16"/>
      <c r="X76" s="16"/>
      <c r="Y76" s="16"/>
      <c r="Z76" s="16"/>
      <c r="AA76" s="16"/>
    </row>
    <row r="77" spans="1:27" ht="26.4">
      <c r="A77" s="18"/>
      <c r="B77" s="489">
        <v>72</v>
      </c>
      <c r="C77" s="490" t="s">
        <v>11670</v>
      </c>
      <c r="D77" s="491" t="s">
        <v>2696</v>
      </c>
      <c r="E77" s="491" t="s">
        <v>2697</v>
      </c>
      <c r="F77" s="492" t="s">
        <v>2698</v>
      </c>
      <c r="G77" s="502" t="s">
        <v>11676</v>
      </c>
      <c r="H77" s="491" t="s">
        <v>2427</v>
      </c>
      <c r="I77" s="489" t="s">
        <v>7</v>
      </c>
      <c r="J77" s="493" t="s">
        <v>11650</v>
      </c>
      <c r="K77" s="494" t="s">
        <v>6</v>
      </c>
      <c r="L77" s="489" t="s">
        <v>103</v>
      </c>
      <c r="M77" s="489"/>
      <c r="N77" s="489"/>
      <c r="O77" s="16"/>
      <c r="P77" s="16"/>
      <c r="Q77" s="16"/>
      <c r="R77" s="16"/>
      <c r="S77" s="16"/>
      <c r="T77" s="16"/>
      <c r="U77" s="16"/>
      <c r="V77" s="16"/>
      <c r="W77" s="16"/>
      <c r="X77" s="16"/>
      <c r="Y77" s="16"/>
      <c r="Z77" s="16"/>
      <c r="AA77" s="16"/>
    </row>
    <row r="78" spans="1:27" ht="237.6">
      <c r="A78" s="18"/>
      <c r="B78" s="489">
        <v>73</v>
      </c>
      <c r="C78" s="490" t="s">
        <v>11670</v>
      </c>
      <c r="D78" s="491" t="s">
        <v>2701</v>
      </c>
      <c r="E78" s="491" t="s">
        <v>2702</v>
      </c>
      <c r="F78" s="492" t="s">
        <v>2703</v>
      </c>
      <c r="G78" s="492" t="s">
        <v>11677</v>
      </c>
      <c r="H78" s="491" t="s">
        <v>2427</v>
      </c>
      <c r="I78" s="489" t="s">
        <v>7</v>
      </c>
      <c r="J78" s="493" t="s">
        <v>11650</v>
      </c>
      <c r="K78" s="494" t="s">
        <v>218</v>
      </c>
      <c r="L78" s="489" t="s">
        <v>103</v>
      </c>
      <c r="M78" s="489" t="s">
        <v>11678</v>
      </c>
      <c r="N78" s="489"/>
      <c r="O78" s="16"/>
      <c r="P78" s="16"/>
      <c r="Q78" s="16"/>
      <c r="R78" s="16"/>
      <c r="S78" s="16"/>
      <c r="T78" s="16"/>
      <c r="U78" s="16"/>
      <c r="V78" s="16"/>
      <c r="W78" s="16"/>
      <c r="X78" s="16"/>
      <c r="Y78" s="16"/>
      <c r="Z78" s="16"/>
      <c r="AA78" s="16"/>
    </row>
    <row r="79" spans="1:27" ht="145.19999999999999">
      <c r="A79" s="18"/>
      <c r="B79" s="489">
        <v>74</v>
      </c>
      <c r="C79" s="490" t="s">
        <v>11670</v>
      </c>
      <c r="D79" s="491" t="s">
        <v>2707</v>
      </c>
      <c r="E79" s="491" t="s">
        <v>2708</v>
      </c>
      <c r="F79" s="492" t="s">
        <v>2709</v>
      </c>
      <c r="G79" s="492" t="s">
        <v>11679</v>
      </c>
      <c r="H79" s="491" t="s">
        <v>2427</v>
      </c>
      <c r="I79" s="489" t="s">
        <v>57</v>
      </c>
      <c r="J79" s="493" t="s">
        <v>11650</v>
      </c>
      <c r="K79" s="494" t="s">
        <v>218</v>
      </c>
      <c r="L79" s="489" t="s">
        <v>103</v>
      </c>
      <c r="M79" s="489" t="s">
        <v>11678</v>
      </c>
      <c r="N79" s="489"/>
      <c r="O79" s="16"/>
      <c r="P79" s="16"/>
      <c r="Q79" s="16"/>
      <c r="R79" s="16"/>
      <c r="S79" s="16"/>
      <c r="T79" s="16"/>
      <c r="U79" s="16"/>
      <c r="V79" s="16"/>
      <c r="W79" s="16"/>
      <c r="X79" s="16"/>
      <c r="Y79" s="16"/>
      <c r="Z79" s="16"/>
      <c r="AA79" s="16"/>
    </row>
    <row r="80" spans="1:27" ht="132">
      <c r="A80" s="18"/>
      <c r="B80" s="489">
        <v>75</v>
      </c>
      <c r="C80" s="490" t="s">
        <v>11670</v>
      </c>
      <c r="D80" s="491" t="s">
        <v>2712</v>
      </c>
      <c r="E80" s="491" t="s">
        <v>2708</v>
      </c>
      <c r="F80" s="492" t="s">
        <v>2713</v>
      </c>
      <c r="G80" s="492" t="s">
        <v>11680</v>
      </c>
      <c r="H80" s="491" t="s">
        <v>2427</v>
      </c>
      <c r="I80" s="489" t="s">
        <v>57</v>
      </c>
      <c r="J80" s="493" t="s">
        <v>11650</v>
      </c>
      <c r="K80" s="494" t="s">
        <v>218</v>
      </c>
      <c r="L80" s="489" t="s">
        <v>103</v>
      </c>
      <c r="M80" s="489" t="s">
        <v>11678</v>
      </c>
      <c r="N80" s="489"/>
      <c r="O80" s="16"/>
      <c r="P80" s="16"/>
      <c r="Q80" s="16"/>
      <c r="R80" s="16"/>
      <c r="S80" s="16"/>
      <c r="T80" s="16"/>
      <c r="U80" s="16"/>
      <c r="V80" s="16"/>
      <c r="W80" s="16"/>
      <c r="X80" s="16"/>
      <c r="Y80" s="16"/>
      <c r="Z80" s="16"/>
      <c r="AA80" s="16"/>
    </row>
    <row r="81" spans="1:27" ht="198">
      <c r="A81" s="18"/>
      <c r="B81" s="489">
        <v>76</v>
      </c>
      <c r="C81" s="490" t="s">
        <v>11670</v>
      </c>
      <c r="D81" s="491" t="s">
        <v>2717</v>
      </c>
      <c r="E81" s="491" t="s">
        <v>2718</v>
      </c>
      <c r="F81" s="492" t="s">
        <v>11681</v>
      </c>
      <c r="G81" s="492" t="s">
        <v>11682</v>
      </c>
      <c r="H81" s="491" t="s">
        <v>2427</v>
      </c>
      <c r="I81" s="489" t="s">
        <v>57</v>
      </c>
      <c r="J81" s="493" t="s">
        <v>11650</v>
      </c>
      <c r="K81" s="494" t="s">
        <v>218</v>
      </c>
      <c r="L81" s="489" t="s">
        <v>103</v>
      </c>
      <c r="M81" s="489" t="s">
        <v>11678</v>
      </c>
      <c r="N81" s="489"/>
      <c r="O81" s="16"/>
      <c r="P81" s="16"/>
      <c r="Q81" s="16"/>
      <c r="R81" s="16"/>
      <c r="S81" s="16"/>
      <c r="T81" s="16"/>
      <c r="U81" s="16"/>
      <c r="V81" s="16"/>
      <c r="W81" s="16"/>
      <c r="X81" s="16"/>
      <c r="Y81" s="16"/>
      <c r="Z81" s="16"/>
      <c r="AA81" s="16"/>
    </row>
    <row r="82" spans="1:27" ht="52.8">
      <c r="A82" s="18"/>
      <c r="B82" s="489">
        <v>77</v>
      </c>
      <c r="C82" s="490" t="s">
        <v>11670</v>
      </c>
      <c r="D82" s="491" t="s">
        <v>2717</v>
      </c>
      <c r="E82" s="491" t="s">
        <v>2718</v>
      </c>
      <c r="F82" s="492" t="s">
        <v>2721</v>
      </c>
      <c r="G82" s="492" t="s">
        <v>2722</v>
      </c>
      <c r="H82" s="491" t="s">
        <v>2427</v>
      </c>
      <c r="I82" s="489" t="s">
        <v>57</v>
      </c>
      <c r="J82" s="493" t="s">
        <v>11650</v>
      </c>
      <c r="K82" s="494" t="s">
        <v>218</v>
      </c>
      <c r="L82" s="489" t="s">
        <v>103</v>
      </c>
      <c r="M82" s="489" t="s">
        <v>11678</v>
      </c>
      <c r="N82" s="489"/>
      <c r="O82" s="16"/>
      <c r="P82" s="16"/>
      <c r="Q82" s="16"/>
      <c r="R82" s="16"/>
      <c r="S82" s="16"/>
      <c r="T82" s="16"/>
      <c r="U82" s="16"/>
      <c r="V82" s="16"/>
      <c r="W82" s="16"/>
      <c r="X82" s="16"/>
      <c r="Y82" s="16"/>
      <c r="Z82" s="16"/>
      <c r="AA82" s="16"/>
    </row>
    <row r="83" spans="1:27" ht="79.2">
      <c r="A83" s="18"/>
      <c r="B83" s="489">
        <v>78</v>
      </c>
      <c r="C83" s="490" t="s">
        <v>11670</v>
      </c>
      <c r="D83" s="491" t="s">
        <v>2723</v>
      </c>
      <c r="E83" s="491" t="s">
        <v>2718</v>
      </c>
      <c r="F83" s="492" t="s">
        <v>2724</v>
      </c>
      <c r="G83" s="492" t="s">
        <v>11683</v>
      </c>
      <c r="H83" s="491" t="s">
        <v>2427</v>
      </c>
      <c r="I83" s="489" t="s">
        <v>57</v>
      </c>
      <c r="J83" s="493" t="s">
        <v>11650</v>
      </c>
      <c r="K83" s="494" t="s">
        <v>218</v>
      </c>
      <c r="L83" s="489" t="s">
        <v>103</v>
      </c>
      <c r="M83" s="489" t="s">
        <v>11678</v>
      </c>
      <c r="N83" s="489"/>
      <c r="O83" s="16"/>
      <c r="P83" s="16"/>
      <c r="Q83" s="16"/>
      <c r="R83" s="16"/>
      <c r="S83" s="16"/>
      <c r="T83" s="16"/>
      <c r="U83" s="16"/>
      <c r="V83" s="16"/>
      <c r="W83" s="16"/>
      <c r="X83" s="16"/>
      <c r="Y83" s="16"/>
      <c r="Z83" s="16"/>
      <c r="AA83" s="16"/>
    </row>
    <row r="84" spans="1:27" ht="52.8">
      <c r="A84" s="18"/>
      <c r="B84" s="489">
        <v>79</v>
      </c>
      <c r="C84" s="490" t="s">
        <v>11670</v>
      </c>
      <c r="D84" s="491" t="s">
        <v>2726</v>
      </c>
      <c r="E84" s="491" t="s">
        <v>2718</v>
      </c>
      <c r="F84" s="492" t="s">
        <v>2727</v>
      </c>
      <c r="G84" s="492" t="s">
        <v>2728</v>
      </c>
      <c r="H84" s="491" t="s">
        <v>2427</v>
      </c>
      <c r="I84" s="489" t="s">
        <v>57</v>
      </c>
      <c r="J84" s="493" t="s">
        <v>11650</v>
      </c>
      <c r="K84" s="494" t="s">
        <v>218</v>
      </c>
      <c r="L84" s="489" t="s">
        <v>103</v>
      </c>
      <c r="M84" s="489" t="s">
        <v>11678</v>
      </c>
      <c r="N84" s="489"/>
      <c r="O84" s="16"/>
      <c r="P84" s="16"/>
      <c r="Q84" s="16"/>
      <c r="R84" s="16"/>
      <c r="S84" s="16"/>
      <c r="T84" s="16"/>
      <c r="U84" s="16"/>
      <c r="V84" s="16"/>
      <c r="W84" s="16"/>
      <c r="X84" s="16"/>
      <c r="Y84" s="16"/>
      <c r="Z84" s="16"/>
      <c r="AA84" s="16"/>
    </row>
    <row r="85" spans="1:27" ht="39.6">
      <c r="A85" s="18"/>
      <c r="B85" s="489">
        <v>80</v>
      </c>
      <c r="C85" s="490" t="s">
        <v>11670</v>
      </c>
      <c r="D85" s="491" t="s">
        <v>2729</v>
      </c>
      <c r="E85" s="491" t="s">
        <v>2730</v>
      </c>
      <c r="F85" s="492" t="s">
        <v>2731</v>
      </c>
      <c r="G85" s="492" t="s">
        <v>2732</v>
      </c>
      <c r="H85" s="491" t="s">
        <v>2427</v>
      </c>
      <c r="I85" s="489" t="s">
        <v>57</v>
      </c>
      <c r="J85" s="493" t="s">
        <v>11650</v>
      </c>
      <c r="K85" s="494" t="s">
        <v>218</v>
      </c>
      <c r="L85" s="489" t="s">
        <v>103</v>
      </c>
      <c r="M85" s="489" t="s">
        <v>11678</v>
      </c>
      <c r="N85" s="489"/>
      <c r="O85" s="16"/>
      <c r="P85" s="16"/>
      <c r="Q85" s="16"/>
      <c r="R85" s="16"/>
      <c r="S85" s="16"/>
      <c r="T85" s="16"/>
      <c r="U85" s="16"/>
      <c r="V85" s="16"/>
      <c r="W85" s="16"/>
      <c r="X85" s="16"/>
      <c r="Y85" s="16"/>
      <c r="Z85" s="16"/>
      <c r="AA85" s="16"/>
    </row>
    <row r="86" spans="1:27" ht="79.2">
      <c r="A86" s="18"/>
      <c r="B86" s="489">
        <v>81</v>
      </c>
      <c r="C86" s="490" t="s">
        <v>11670</v>
      </c>
      <c r="D86" s="491" t="s">
        <v>2733</v>
      </c>
      <c r="E86" s="491" t="s">
        <v>2730</v>
      </c>
      <c r="F86" s="492" t="s">
        <v>2734</v>
      </c>
      <c r="G86" s="492" t="s">
        <v>2735</v>
      </c>
      <c r="H86" s="491" t="s">
        <v>2427</v>
      </c>
      <c r="I86" s="489" t="s">
        <v>57</v>
      </c>
      <c r="J86" s="493" t="s">
        <v>11650</v>
      </c>
      <c r="K86" s="494" t="s">
        <v>218</v>
      </c>
      <c r="L86" s="489" t="s">
        <v>103</v>
      </c>
      <c r="M86" s="489" t="s">
        <v>11678</v>
      </c>
      <c r="N86" s="489"/>
      <c r="O86" s="16"/>
      <c r="P86" s="16"/>
      <c r="Q86" s="16"/>
      <c r="R86" s="16"/>
      <c r="S86" s="16"/>
      <c r="T86" s="16"/>
      <c r="U86" s="16"/>
      <c r="V86" s="16"/>
      <c r="W86" s="16"/>
      <c r="X86" s="16"/>
      <c r="Y86" s="16"/>
      <c r="Z86" s="16"/>
      <c r="AA86" s="16"/>
    </row>
    <row r="87" spans="1:27" ht="52.8">
      <c r="A87" s="18"/>
      <c r="B87" s="489">
        <v>82</v>
      </c>
      <c r="C87" s="490" t="s">
        <v>11670</v>
      </c>
      <c r="D87" s="491" t="s">
        <v>2736</v>
      </c>
      <c r="E87" s="491" t="s">
        <v>2730</v>
      </c>
      <c r="F87" s="492" t="s">
        <v>11684</v>
      </c>
      <c r="G87" s="492" t="s">
        <v>2738</v>
      </c>
      <c r="H87" s="491" t="s">
        <v>2427</v>
      </c>
      <c r="I87" s="489" t="s">
        <v>57</v>
      </c>
      <c r="J87" s="493" t="s">
        <v>11650</v>
      </c>
      <c r="K87" s="494" t="s">
        <v>218</v>
      </c>
      <c r="L87" s="489" t="s">
        <v>103</v>
      </c>
      <c r="M87" s="489" t="s">
        <v>11678</v>
      </c>
      <c r="N87" s="489"/>
      <c r="O87" s="16"/>
      <c r="P87" s="16"/>
      <c r="Q87" s="16"/>
      <c r="R87" s="16"/>
      <c r="S87" s="16"/>
      <c r="T87" s="16"/>
      <c r="U87" s="16"/>
      <c r="V87" s="16"/>
      <c r="W87" s="16"/>
      <c r="X87" s="16"/>
      <c r="Y87" s="16"/>
      <c r="Z87" s="16"/>
      <c r="AA87" s="16"/>
    </row>
    <row r="88" spans="1:27" ht="39.6">
      <c r="A88" s="18"/>
      <c r="B88" s="489">
        <v>83</v>
      </c>
      <c r="C88" s="490" t="s">
        <v>11670</v>
      </c>
      <c r="D88" s="491" t="s">
        <v>1409</v>
      </c>
      <c r="E88" s="491" t="s">
        <v>2739</v>
      </c>
      <c r="F88" s="492" t="s">
        <v>2740</v>
      </c>
      <c r="G88" s="492" t="s">
        <v>2741</v>
      </c>
      <c r="H88" s="491" t="s">
        <v>2427</v>
      </c>
      <c r="I88" s="489" t="s">
        <v>7</v>
      </c>
      <c r="J88" s="493" t="s">
        <v>11650</v>
      </c>
      <c r="K88" s="494" t="s">
        <v>6</v>
      </c>
      <c r="L88" s="489" t="s">
        <v>103</v>
      </c>
      <c r="M88" s="489"/>
      <c r="N88" s="489"/>
      <c r="O88" s="16"/>
      <c r="P88" s="16"/>
      <c r="Q88" s="16"/>
      <c r="R88" s="16"/>
      <c r="S88" s="16"/>
      <c r="T88" s="16"/>
      <c r="U88" s="16"/>
      <c r="V88" s="16"/>
      <c r="W88" s="16"/>
      <c r="X88" s="16"/>
      <c r="Y88" s="16"/>
      <c r="Z88" s="16"/>
      <c r="AA88" s="16"/>
    </row>
    <row r="89" spans="1:27" ht="79.2">
      <c r="A89" s="18"/>
      <c r="B89" s="489">
        <v>84</v>
      </c>
      <c r="C89" s="490" t="s">
        <v>11670</v>
      </c>
      <c r="D89" s="491" t="s">
        <v>2744</v>
      </c>
      <c r="E89" s="491" t="s">
        <v>2739</v>
      </c>
      <c r="F89" s="492" t="s">
        <v>2745</v>
      </c>
      <c r="G89" s="492" t="s">
        <v>2746</v>
      </c>
      <c r="H89" s="491" t="s">
        <v>2427</v>
      </c>
      <c r="I89" s="489" t="s">
        <v>7</v>
      </c>
      <c r="J89" s="493" t="s">
        <v>11650</v>
      </c>
      <c r="K89" s="494" t="s">
        <v>63</v>
      </c>
      <c r="L89" s="489" t="s">
        <v>103</v>
      </c>
      <c r="M89" s="489" t="s">
        <v>11685</v>
      </c>
      <c r="N89" s="489"/>
      <c r="O89" s="16"/>
      <c r="P89" s="16"/>
      <c r="Q89" s="16"/>
      <c r="R89" s="16"/>
      <c r="S89" s="16"/>
      <c r="T89" s="16"/>
      <c r="U89" s="16"/>
      <c r="V89" s="16"/>
      <c r="W89" s="16"/>
      <c r="X89" s="16"/>
      <c r="Y89" s="16"/>
      <c r="Z89" s="16"/>
      <c r="AA89" s="16"/>
    </row>
    <row r="90" spans="1:27" ht="39.6">
      <c r="A90" s="18"/>
      <c r="B90" s="489">
        <v>85</v>
      </c>
      <c r="C90" s="490" t="s">
        <v>11670</v>
      </c>
      <c r="D90" s="491" t="s">
        <v>2749</v>
      </c>
      <c r="E90" s="491" t="s">
        <v>2739</v>
      </c>
      <c r="F90" s="492" t="s">
        <v>2750</v>
      </c>
      <c r="G90" s="492" t="s">
        <v>2751</v>
      </c>
      <c r="H90" s="491" t="s">
        <v>2427</v>
      </c>
      <c r="I90" s="489" t="s">
        <v>7</v>
      </c>
      <c r="J90" s="493" t="s">
        <v>11650</v>
      </c>
      <c r="K90" s="494" t="s">
        <v>63</v>
      </c>
      <c r="L90" s="489" t="s">
        <v>103</v>
      </c>
      <c r="M90" s="489" t="s">
        <v>11685</v>
      </c>
      <c r="N90" s="489"/>
      <c r="O90" s="16"/>
      <c r="P90" s="16"/>
      <c r="Q90" s="16"/>
      <c r="R90" s="16"/>
      <c r="S90" s="16"/>
      <c r="T90" s="16"/>
      <c r="U90" s="16"/>
      <c r="V90" s="16"/>
      <c r="W90" s="16"/>
      <c r="X90" s="16"/>
      <c r="Y90" s="16"/>
      <c r="Z90" s="16"/>
      <c r="AA90" s="16"/>
    </row>
    <row r="91" spans="1:27" ht="39.6">
      <c r="A91" s="18"/>
      <c r="B91" s="489">
        <v>86</v>
      </c>
      <c r="C91" s="490" t="s">
        <v>11670</v>
      </c>
      <c r="D91" s="491" t="s">
        <v>2752</v>
      </c>
      <c r="E91" s="491" t="s">
        <v>2739</v>
      </c>
      <c r="F91" s="492" t="s">
        <v>2753</v>
      </c>
      <c r="G91" s="492" t="s">
        <v>2754</v>
      </c>
      <c r="H91" s="491" t="s">
        <v>2427</v>
      </c>
      <c r="I91" s="489" t="s">
        <v>7</v>
      </c>
      <c r="J91" s="493" t="s">
        <v>11650</v>
      </c>
      <c r="K91" s="494" t="s">
        <v>63</v>
      </c>
      <c r="L91" s="489" t="s">
        <v>103</v>
      </c>
      <c r="M91" s="489" t="s">
        <v>11685</v>
      </c>
      <c r="N91" s="489"/>
      <c r="O91" s="16"/>
      <c r="P91" s="16"/>
      <c r="Q91" s="16"/>
      <c r="R91" s="16"/>
      <c r="S91" s="16"/>
      <c r="T91" s="16"/>
      <c r="U91" s="16"/>
      <c r="V91" s="16"/>
      <c r="W91" s="16"/>
      <c r="X91" s="16"/>
      <c r="Y91" s="16"/>
      <c r="Z91" s="16"/>
      <c r="AA91" s="16"/>
    </row>
    <row r="92" spans="1:27" ht="39.6">
      <c r="A92" s="18"/>
      <c r="B92" s="489">
        <v>87</v>
      </c>
      <c r="C92" s="490" t="s">
        <v>11670</v>
      </c>
      <c r="D92" s="491" t="s">
        <v>2755</v>
      </c>
      <c r="E92" s="491" t="s">
        <v>2739</v>
      </c>
      <c r="F92" s="492" t="s">
        <v>2756</v>
      </c>
      <c r="G92" s="492" t="s">
        <v>2757</v>
      </c>
      <c r="H92" s="491" t="s">
        <v>2427</v>
      </c>
      <c r="I92" s="489" t="s">
        <v>7</v>
      </c>
      <c r="J92" s="493" t="s">
        <v>11650</v>
      </c>
      <c r="K92" s="494" t="s">
        <v>63</v>
      </c>
      <c r="L92" s="489" t="s">
        <v>103</v>
      </c>
      <c r="M92" s="489" t="s">
        <v>11685</v>
      </c>
      <c r="N92" s="489"/>
      <c r="O92" s="16"/>
      <c r="P92" s="16"/>
      <c r="Q92" s="16"/>
      <c r="R92" s="16"/>
      <c r="S92" s="16"/>
      <c r="T92" s="16"/>
      <c r="U92" s="16"/>
      <c r="V92" s="16"/>
      <c r="W92" s="16"/>
      <c r="X92" s="16"/>
      <c r="Y92" s="16"/>
      <c r="Z92" s="16"/>
      <c r="AA92" s="16"/>
    </row>
    <row r="93" spans="1:27" ht="39.6">
      <c r="A93" s="18"/>
      <c r="B93" s="489">
        <v>88</v>
      </c>
      <c r="C93" s="490" t="s">
        <v>11670</v>
      </c>
      <c r="D93" s="491" t="s">
        <v>2760</v>
      </c>
      <c r="E93" s="491" t="s">
        <v>2739</v>
      </c>
      <c r="F93" s="492" t="s">
        <v>2761</v>
      </c>
      <c r="G93" s="492" t="s">
        <v>2762</v>
      </c>
      <c r="H93" s="491" t="s">
        <v>2427</v>
      </c>
      <c r="I93" s="489" t="s">
        <v>7</v>
      </c>
      <c r="J93" s="493" t="s">
        <v>11650</v>
      </c>
      <c r="K93" s="494" t="s">
        <v>63</v>
      </c>
      <c r="L93" s="489" t="s">
        <v>103</v>
      </c>
      <c r="M93" s="489" t="s">
        <v>11685</v>
      </c>
      <c r="N93" s="489"/>
      <c r="O93" s="16"/>
      <c r="P93" s="16"/>
      <c r="Q93" s="16"/>
      <c r="R93" s="16"/>
      <c r="S93" s="16"/>
      <c r="T93" s="16"/>
      <c r="U93" s="16"/>
      <c r="V93" s="16"/>
      <c r="W93" s="16"/>
      <c r="X93" s="16"/>
      <c r="Y93" s="16"/>
      <c r="Z93" s="16"/>
      <c r="AA93" s="16"/>
    </row>
    <row r="94" spans="1:27" ht="79.2">
      <c r="A94" s="18"/>
      <c r="B94" s="489">
        <v>89</v>
      </c>
      <c r="C94" s="490" t="s">
        <v>11670</v>
      </c>
      <c r="D94" s="491" t="s">
        <v>1420</v>
      </c>
      <c r="E94" s="491" t="s">
        <v>2763</v>
      </c>
      <c r="F94" s="492" t="s">
        <v>11686</v>
      </c>
      <c r="G94" s="492" t="s">
        <v>11687</v>
      </c>
      <c r="H94" s="491" t="s">
        <v>2427</v>
      </c>
      <c r="I94" s="489" t="s">
        <v>7</v>
      </c>
      <c r="J94" s="493" t="s">
        <v>11650</v>
      </c>
      <c r="K94" s="494" t="s">
        <v>6</v>
      </c>
      <c r="L94" s="489" t="s">
        <v>103</v>
      </c>
      <c r="M94" s="489"/>
      <c r="N94" s="489"/>
      <c r="O94" s="16"/>
      <c r="P94" s="16"/>
      <c r="Q94" s="16"/>
      <c r="R94" s="16"/>
      <c r="S94" s="16"/>
      <c r="T94" s="16"/>
      <c r="U94" s="16"/>
      <c r="V94" s="16"/>
      <c r="W94" s="16"/>
      <c r="X94" s="16"/>
      <c r="Y94" s="16"/>
      <c r="Z94" s="16"/>
      <c r="AA94" s="16"/>
    </row>
    <row r="95" spans="1:27" ht="26.4">
      <c r="A95" s="18"/>
      <c r="B95" s="489">
        <v>90</v>
      </c>
      <c r="C95" s="490" t="s">
        <v>11670</v>
      </c>
      <c r="D95" s="491" t="s">
        <v>2767</v>
      </c>
      <c r="E95" s="491" t="s">
        <v>2768</v>
      </c>
      <c r="F95" s="492" t="s">
        <v>11688</v>
      </c>
      <c r="G95" s="504" t="s">
        <v>11689</v>
      </c>
      <c r="H95" s="491" t="s">
        <v>2427</v>
      </c>
      <c r="I95" s="489" t="s">
        <v>7</v>
      </c>
      <c r="J95" s="493" t="s">
        <v>11650</v>
      </c>
      <c r="K95" s="494" t="s">
        <v>6</v>
      </c>
      <c r="L95" s="489" t="s">
        <v>103</v>
      </c>
      <c r="M95" s="494"/>
      <c r="N95" s="489"/>
      <c r="O95" s="16"/>
      <c r="P95" s="16"/>
      <c r="Q95" s="16"/>
      <c r="R95" s="16"/>
      <c r="S95" s="16"/>
      <c r="T95" s="16"/>
      <c r="U95" s="16"/>
      <c r="V95" s="16"/>
      <c r="W95" s="16"/>
      <c r="X95" s="16"/>
      <c r="Y95" s="16"/>
      <c r="Z95" s="16"/>
      <c r="AA95" s="16"/>
    </row>
    <row r="96" spans="1:27" ht="26.4">
      <c r="A96" s="18"/>
      <c r="B96" s="489">
        <v>91</v>
      </c>
      <c r="C96" s="490" t="s">
        <v>11670</v>
      </c>
      <c r="D96" s="491" t="s">
        <v>2772</v>
      </c>
      <c r="E96" s="491" t="s">
        <v>2773</v>
      </c>
      <c r="F96" s="492" t="s">
        <v>11690</v>
      </c>
      <c r="G96" s="492" t="s">
        <v>2775</v>
      </c>
      <c r="H96" s="491" t="s">
        <v>2427</v>
      </c>
      <c r="I96" s="489" t="s">
        <v>7</v>
      </c>
      <c r="J96" s="493" t="s">
        <v>11650</v>
      </c>
      <c r="K96" s="494" t="s">
        <v>6</v>
      </c>
      <c r="L96" s="489" t="s">
        <v>103</v>
      </c>
      <c r="M96" s="489"/>
      <c r="N96" s="489"/>
      <c r="O96" s="16"/>
      <c r="P96" s="16"/>
      <c r="Q96" s="16"/>
      <c r="R96" s="16"/>
      <c r="S96" s="16"/>
      <c r="T96" s="16"/>
      <c r="U96" s="16"/>
      <c r="V96" s="16"/>
      <c r="W96" s="16"/>
      <c r="X96" s="16"/>
      <c r="Y96" s="16"/>
      <c r="Z96" s="16"/>
      <c r="AA96" s="16"/>
    </row>
    <row r="97" spans="1:27" ht="26.4">
      <c r="A97" s="18"/>
      <c r="B97" s="489">
        <v>92</v>
      </c>
      <c r="C97" s="490" t="s">
        <v>11670</v>
      </c>
      <c r="D97" s="491" t="s">
        <v>2772</v>
      </c>
      <c r="E97" s="491" t="s">
        <v>2777</v>
      </c>
      <c r="F97" s="492" t="s">
        <v>11690</v>
      </c>
      <c r="G97" s="504" t="s">
        <v>11689</v>
      </c>
      <c r="H97" s="491" t="s">
        <v>2427</v>
      </c>
      <c r="I97" s="489" t="s">
        <v>7</v>
      </c>
      <c r="J97" s="493" t="s">
        <v>11650</v>
      </c>
      <c r="K97" s="494" t="s">
        <v>6</v>
      </c>
      <c r="L97" s="489" t="s">
        <v>103</v>
      </c>
      <c r="M97" s="489"/>
      <c r="N97" s="489"/>
      <c r="O97" s="16"/>
      <c r="P97" s="16"/>
      <c r="Q97" s="16"/>
      <c r="R97" s="16"/>
      <c r="S97" s="16"/>
      <c r="T97" s="16"/>
      <c r="U97" s="16"/>
      <c r="V97" s="16"/>
      <c r="W97" s="16"/>
      <c r="X97" s="16"/>
      <c r="Y97" s="16"/>
      <c r="Z97" s="16"/>
      <c r="AA97" s="16"/>
    </row>
    <row r="98" spans="1:27" ht="145.19999999999999">
      <c r="A98" s="18"/>
      <c r="B98" s="489">
        <v>93</v>
      </c>
      <c r="C98" s="490" t="s">
        <v>11670</v>
      </c>
      <c r="D98" s="491" t="s">
        <v>2778</v>
      </c>
      <c r="E98" s="491" t="s">
        <v>2763</v>
      </c>
      <c r="F98" s="492" t="s">
        <v>11691</v>
      </c>
      <c r="G98" s="492" t="s">
        <v>11692</v>
      </c>
      <c r="H98" s="491" t="s">
        <v>2427</v>
      </c>
      <c r="I98" s="489" t="s">
        <v>7</v>
      </c>
      <c r="J98" s="493" t="s">
        <v>11650</v>
      </c>
      <c r="K98" s="494" t="s">
        <v>6</v>
      </c>
      <c r="L98" s="489" t="s">
        <v>103</v>
      </c>
      <c r="M98" s="494"/>
      <c r="N98" s="489"/>
      <c r="O98" s="16"/>
      <c r="P98" s="16"/>
      <c r="Q98" s="16"/>
      <c r="R98" s="16"/>
      <c r="S98" s="16"/>
      <c r="T98" s="16"/>
      <c r="U98" s="16"/>
      <c r="V98" s="16"/>
      <c r="W98" s="16"/>
      <c r="X98" s="16"/>
      <c r="Y98" s="16"/>
      <c r="Z98" s="16"/>
      <c r="AA98" s="16"/>
    </row>
    <row r="99" spans="1:27" ht="66">
      <c r="A99" s="18"/>
      <c r="B99" s="489">
        <v>94</v>
      </c>
      <c r="C99" s="490" t="s">
        <v>11670</v>
      </c>
      <c r="D99" s="491" t="s">
        <v>2783</v>
      </c>
      <c r="E99" s="491" t="s">
        <v>2763</v>
      </c>
      <c r="F99" s="492" t="s">
        <v>11693</v>
      </c>
      <c r="G99" s="492" t="s">
        <v>11694</v>
      </c>
      <c r="H99" s="491" t="s">
        <v>2427</v>
      </c>
      <c r="I99" s="489" t="s">
        <v>7</v>
      </c>
      <c r="J99" s="493" t="s">
        <v>11650</v>
      </c>
      <c r="K99" s="494" t="s">
        <v>6</v>
      </c>
      <c r="L99" s="489" t="s">
        <v>103</v>
      </c>
      <c r="M99" s="494"/>
      <c r="N99" s="489"/>
      <c r="O99" s="16"/>
      <c r="P99" s="16"/>
      <c r="Q99" s="16"/>
      <c r="R99" s="16"/>
      <c r="S99" s="16"/>
      <c r="T99" s="16"/>
      <c r="U99" s="16"/>
      <c r="V99" s="16"/>
      <c r="W99" s="16"/>
      <c r="X99" s="16"/>
      <c r="Y99" s="16"/>
      <c r="Z99" s="16"/>
      <c r="AA99" s="16"/>
    </row>
    <row r="100" spans="1:27" ht="66">
      <c r="A100" s="18"/>
      <c r="B100" s="489">
        <v>95</v>
      </c>
      <c r="C100" s="490" t="s">
        <v>11670</v>
      </c>
      <c r="D100" s="491" t="s">
        <v>2787</v>
      </c>
      <c r="E100" s="491" t="s">
        <v>2763</v>
      </c>
      <c r="F100" s="492" t="s">
        <v>11695</v>
      </c>
      <c r="G100" s="492" t="s">
        <v>11696</v>
      </c>
      <c r="H100" s="491" t="s">
        <v>2427</v>
      </c>
      <c r="I100" s="489" t="s">
        <v>7</v>
      </c>
      <c r="J100" s="493" t="s">
        <v>11650</v>
      </c>
      <c r="K100" s="494" t="s">
        <v>6</v>
      </c>
      <c r="L100" s="489" t="s">
        <v>103</v>
      </c>
      <c r="M100" s="494"/>
      <c r="N100" s="489"/>
      <c r="O100" s="16"/>
      <c r="P100" s="16"/>
      <c r="Q100" s="16"/>
      <c r="R100" s="16"/>
      <c r="S100" s="16"/>
      <c r="T100" s="16"/>
      <c r="U100" s="16"/>
      <c r="V100" s="16"/>
      <c r="W100" s="16"/>
      <c r="X100" s="16"/>
      <c r="Y100" s="16"/>
      <c r="Z100" s="16"/>
      <c r="AA100" s="16"/>
    </row>
    <row r="101" spans="1:27" ht="39.6">
      <c r="A101" s="18"/>
      <c r="B101" s="489">
        <v>96</v>
      </c>
      <c r="C101" s="490" t="s">
        <v>11670</v>
      </c>
      <c r="D101" s="491" t="s">
        <v>2790</v>
      </c>
      <c r="E101" s="491" t="s">
        <v>2763</v>
      </c>
      <c r="F101" s="492" t="s">
        <v>11697</v>
      </c>
      <c r="G101" s="492" t="s">
        <v>2792</v>
      </c>
      <c r="H101" s="491" t="s">
        <v>2427</v>
      </c>
      <c r="I101" s="489" t="s">
        <v>7</v>
      </c>
      <c r="J101" s="493" t="s">
        <v>11650</v>
      </c>
      <c r="K101" s="494" t="s">
        <v>6</v>
      </c>
      <c r="L101" s="489" t="s">
        <v>103</v>
      </c>
      <c r="M101" s="494"/>
      <c r="N101" s="489"/>
      <c r="O101" s="16"/>
      <c r="P101" s="16"/>
      <c r="Q101" s="16"/>
      <c r="R101" s="16"/>
      <c r="S101" s="16"/>
      <c r="T101" s="16"/>
      <c r="U101" s="16"/>
      <c r="V101" s="16"/>
      <c r="W101" s="16"/>
      <c r="X101" s="16"/>
      <c r="Y101" s="16"/>
      <c r="Z101" s="16"/>
      <c r="AA101" s="16"/>
    </row>
    <row r="102" spans="1:27" ht="132.75" customHeight="1">
      <c r="A102" s="18"/>
      <c r="B102" s="489">
        <v>97</v>
      </c>
      <c r="C102" s="490" t="s">
        <v>11670</v>
      </c>
      <c r="D102" s="491" t="s">
        <v>2790</v>
      </c>
      <c r="E102" s="491" t="s">
        <v>2796</v>
      </c>
      <c r="F102" s="492" t="s">
        <v>11698</v>
      </c>
      <c r="G102" s="492" t="s">
        <v>2798</v>
      </c>
      <c r="H102" s="491" t="s">
        <v>2427</v>
      </c>
      <c r="I102" s="489" t="s">
        <v>7</v>
      </c>
      <c r="J102" s="493" t="s">
        <v>11650</v>
      </c>
      <c r="K102" s="489" t="s">
        <v>218</v>
      </c>
      <c r="L102" s="489" t="s">
        <v>103</v>
      </c>
      <c r="M102" s="489" t="s">
        <v>11699</v>
      </c>
      <c r="N102" s="489"/>
      <c r="O102" s="16"/>
      <c r="P102" s="16"/>
      <c r="Q102" s="16"/>
      <c r="R102" s="16"/>
      <c r="S102" s="16"/>
      <c r="T102" s="16"/>
      <c r="U102" s="16"/>
      <c r="V102" s="16"/>
      <c r="W102" s="16"/>
      <c r="X102" s="16"/>
      <c r="Y102" s="16"/>
      <c r="Z102" s="16"/>
      <c r="AA102" s="16"/>
    </row>
    <row r="103" spans="1:27" ht="52.8">
      <c r="A103" s="18"/>
      <c r="B103" s="489">
        <v>98</v>
      </c>
      <c r="C103" s="490" t="s">
        <v>11670</v>
      </c>
      <c r="D103" s="491" t="s">
        <v>2801</v>
      </c>
      <c r="E103" s="491" t="s">
        <v>2802</v>
      </c>
      <c r="F103" s="492" t="s">
        <v>11700</v>
      </c>
      <c r="G103" s="492" t="s">
        <v>2804</v>
      </c>
      <c r="H103" s="491" t="s">
        <v>2427</v>
      </c>
      <c r="I103" s="489" t="s">
        <v>7</v>
      </c>
      <c r="J103" s="493" t="s">
        <v>11650</v>
      </c>
      <c r="K103" s="489" t="s">
        <v>218</v>
      </c>
      <c r="L103" s="489" t="s">
        <v>103</v>
      </c>
      <c r="M103" s="489" t="s">
        <v>11699</v>
      </c>
      <c r="N103" s="489"/>
      <c r="O103" s="16"/>
      <c r="P103" s="16"/>
      <c r="Q103" s="16"/>
      <c r="R103" s="16"/>
      <c r="S103" s="16"/>
      <c r="T103" s="16"/>
      <c r="U103" s="16"/>
      <c r="V103" s="16"/>
      <c r="W103" s="16"/>
      <c r="X103" s="16"/>
      <c r="Y103" s="16"/>
      <c r="Z103" s="16"/>
      <c r="AA103" s="16"/>
    </row>
    <row r="104" spans="1:27" ht="52.8">
      <c r="A104" s="18"/>
      <c r="B104" s="489">
        <v>99</v>
      </c>
      <c r="C104" s="490" t="s">
        <v>11670</v>
      </c>
      <c r="D104" s="491" t="s">
        <v>2805</v>
      </c>
      <c r="E104" s="491" t="s">
        <v>2802</v>
      </c>
      <c r="F104" s="492" t="s">
        <v>11701</v>
      </c>
      <c r="G104" s="492" t="s">
        <v>2807</v>
      </c>
      <c r="H104" s="491" t="s">
        <v>2427</v>
      </c>
      <c r="I104" s="489" t="s">
        <v>7</v>
      </c>
      <c r="J104" s="493" t="s">
        <v>11650</v>
      </c>
      <c r="K104" s="489" t="s">
        <v>218</v>
      </c>
      <c r="L104" s="489" t="s">
        <v>103</v>
      </c>
      <c r="M104" s="489" t="s">
        <v>11699</v>
      </c>
      <c r="N104" s="489"/>
      <c r="O104" s="16"/>
      <c r="P104" s="16"/>
      <c r="Q104" s="16"/>
      <c r="R104" s="16"/>
      <c r="S104" s="16"/>
      <c r="T104" s="16"/>
      <c r="U104" s="16"/>
      <c r="V104" s="16"/>
      <c r="W104" s="16"/>
      <c r="X104" s="16"/>
      <c r="Y104" s="16"/>
      <c r="Z104" s="16"/>
      <c r="AA104" s="16"/>
    </row>
    <row r="105" spans="1:27" ht="52.8">
      <c r="A105" s="18"/>
      <c r="B105" s="489">
        <v>100</v>
      </c>
      <c r="C105" s="490" t="s">
        <v>11670</v>
      </c>
      <c r="D105" s="491" t="s">
        <v>2808</v>
      </c>
      <c r="E105" s="491" t="s">
        <v>2802</v>
      </c>
      <c r="F105" s="492" t="s">
        <v>11702</v>
      </c>
      <c r="G105" s="492" t="s">
        <v>2810</v>
      </c>
      <c r="H105" s="491" t="s">
        <v>2427</v>
      </c>
      <c r="I105" s="489" t="s">
        <v>7</v>
      </c>
      <c r="J105" s="493" t="s">
        <v>11650</v>
      </c>
      <c r="K105" s="489" t="s">
        <v>218</v>
      </c>
      <c r="L105" s="489" t="s">
        <v>103</v>
      </c>
      <c r="M105" s="489" t="s">
        <v>11699</v>
      </c>
      <c r="N105" s="489"/>
      <c r="O105" s="16"/>
      <c r="P105" s="16"/>
      <c r="Q105" s="16"/>
      <c r="R105" s="16"/>
      <c r="S105" s="16"/>
      <c r="T105" s="16"/>
      <c r="U105" s="16"/>
      <c r="V105" s="16"/>
      <c r="W105" s="16"/>
      <c r="X105" s="16"/>
      <c r="Y105" s="16"/>
      <c r="Z105" s="16"/>
      <c r="AA105" s="16"/>
    </row>
    <row r="106" spans="1:27" ht="52.8">
      <c r="A106" s="18"/>
      <c r="B106" s="489">
        <v>101</v>
      </c>
      <c r="C106" s="490" t="s">
        <v>11670</v>
      </c>
      <c r="D106" s="491" t="s">
        <v>2811</v>
      </c>
      <c r="E106" s="491" t="s">
        <v>2802</v>
      </c>
      <c r="F106" s="492" t="s">
        <v>11703</v>
      </c>
      <c r="G106" s="492" t="s">
        <v>2813</v>
      </c>
      <c r="H106" s="491" t="s">
        <v>2427</v>
      </c>
      <c r="I106" s="489" t="s">
        <v>7</v>
      </c>
      <c r="J106" s="493" t="s">
        <v>11650</v>
      </c>
      <c r="K106" s="489" t="s">
        <v>218</v>
      </c>
      <c r="L106" s="489" t="s">
        <v>103</v>
      </c>
      <c r="M106" s="489" t="s">
        <v>11699</v>
      </c>
      <c r="N106" s="489"/>
      <c r="O106" s="16"/>
      <c r="P106" s="16"/>
      <c r="Q106" s="16"/>
      <c r="R106" s="16"/>
      <c r="S106" s="16"/>
      <c r="T106" s="16"/>
      <c r="U106" s="16"/>
      <c r="V106" s="16"/>
      <c r="W106" s="16"/>
      <c r="X106" s="16"/>
      <c r="Y106" s="16"/>
      <c r="Z106" s="16"/>
      <c r="AA106" s="16"/>
    </row>
    <row r="107" spans="1:27" ht="120.75" customHeight="1">
      <c r="A107" s="18"/>
      <c r="B107" s="489">
        <v>102</v>
      </c>
      <c r="C107" s="490" t="s">
        <v>11670</v>
      </c>
      <c r="D107" s="491" t="s">
        <v>2814</v>
      </c>
      <c r="E107" s="491" t="s">
        <v>2802</v>
      </c>
      <c r="F107" s="492" t="s">
        <v>11704</v>
      </c>
      <c r="G107" s="492" t="s">
        <v>2816</v>
      </c>
      <c r="H107" s="491" t="s">
        <v>2427</v>
      </c>
      <c r="I107" s="489" t="s">
        <v>7</v>
      </c>
      <c r="J107" s="493" t="s">
        <v>11650</v>
      </c>
      <c r="K107" s="489" t="s">
        <v>218</v>
      </c>
      <c r="L107" s="489" t="s">
        <v>103</v>
      </c>
      <c r="M107" s="489" t="s">
        <v>11699</v>
      </c>
      <c r="N107" s="489"/>
      <c r="O107" s="16"/>
      <c r="P107" s="16"/>
      <c r="Q107" s="16"/>
      <c r="R107" s="16"/>
      <c r="S107" s="16"/>
      <c r="T107" s="16"/>
      <c r="U107" s="16"/>
      <c r="V107" s="16"/>
      <c r="W107" s="16"/>
      <c r="X107" s="16"/>
      <c r="Y107" s="16"/>
      <c r="Z107" s="16"/>
      <c r="AA107" s="16"/>
    </row>
    <row r="108" spans="1:27" ht="120.75" customHeight="1">
      <c r="A108" s="18"/>
      <c r="B108" s="489">
        <v>103</v>
      </c>
      <c r="C108" s="490" t="s">
        <v>11670</v>
      </c>
      <c r="D108" s="491" t="s">
        <v>2817</v>
      </c>
      <c r="E108" s="491" t="s">
        <v>2802</v>
      </c>
      <c r="F108" s="492" t="s">
        <v>11705</v>
      </c>
      <c r="G108" s="492" t="s">
        <v>2819</v>
      </c>
      <c r="H108" s="491" t="s">
        <v>2427</v>
      </c>
      <c r="I108" s="489" t="s">
        <v>7</v>
      </c>
      <c r="J108" s="493" t="s">
        <v>11650</v>
      </c>
      <c r="K108" s="489" t="s">
        <v>218</v>
      </c>
      <c r="L108" s="489" t="s">
        <v>103</v>
      </c>
      <c r="M108" s="489" t="s">
        <v>11699</v>
      </c>
      <c r="N108" s="489"/>
      <c r="O108" s="16"/>
      <c r="P108" s="16"/>
      <c r="Q108" s="16"/>
      <c r="R108" s="16"/>
      <c r="S108" s="16"/>
      <c r="T108" s="16"/>
      <c r="U108" s="16"/>
      <c r="V108" s="16"/>
      <c r="W108" s="16"/>
      <c r="X108" s="16"/>
      <c r="Y108" s="16"/>
      <c r="Z108" s="16"/>
      <c r="AA108" s="16"/>
    </row>
    <row r="109" spans="1:27" ht="78">
      <c r="A109" s="18"/>
      <c r="B109" s="489">
        <v>104</v>
      </c>
      <c r="C109" s="490" t="s">
        <v>2820</v>
      </c>
      <c r="D109" s="489" t="s">
        <v>2821</v>
      </c>
      <c r="E109" s="489" t="s">
        <v>2822</v>
      </c>
      <c r="F109" s="498" t="s">
        <v>2823</v>
      </c>
      <c r="G109" s="498" t="s">
        <v>11706</v>
      </c>
      <c r="H109" s="491" t="s">
        <v>2427</v>
      </c>
      <c r="I109" s="489" t="s">
        <v>57</v>
      </c>
      <c r="J109" s="493" t="s">
        <v>11650</v>
      </c>
      <c r="K109" s="503" t="s">
        <v>27</v>
      </c>
      <c r="L109" s="489" t="s">
        <v>103</v>
      </c>
      <c r="M109" s="489" t="s">
        <v>11707</v>
      </c>
      <c r="N109" s="489"/>
      <c r="O109" s="16"/>
      <c r="P109" s="16"/>
      <c r="Q109" s="16"/>
      <c r="R109" s="16"/>
      <c r="S109" s="16"/>
      <c r="T109" s="16"/>
      <c r="U109" s="16"/>
      <c r="V109" s="16"/>
      <c r="W109" s="16"/>
      <c r="X109" s="16"/>
      <c r="Y109" s="16"/>
      <c r="Z109" s="16"/>
      <c r="AA109" s="16"/>
    </row>
    <row r="110" spans="1:27" ht="15.6">
      <c r="A110" s="18"/>
      <c r="B110" s="489">
        <v>105</v>
      </c>
      <c r="C110" s="490" t="s">
        <v>2820</v>
      </c>
      <c r="D110" s="489" t="s">
        <v>2821</v>
      </c>
      <c r="E110" s="489"/>
      <c r="F110" s="498" t="s">
        <v>2825</v>
      </c>
      <c r="G110" s="498" t="s">
        <v>2826</v>
      </c>
      <c r="H110" s="491" t="s">
        <v>2427</v>
      </c>
      <c r="I110" s="489" t="s">
        <v>57</v>
      </c>
      <c r="J110" s="493" t="s">
        <v>11650</v>
      </c>
      <c r="K110" s="494" t="s">
        <v>6</v>
      </c>
      <c r="L110" s="489" t="s">
        <v>103</v>
      </c>
      <c r="M110" s="489"/>
      <c r="N110" s="489"/>
      <c r="O110" s="16"/>
      <c r="P110" s="16"/>
      <c r="Q110" s="16"/>
      <c r="R110" s="16"/>
      <c r="S110" s="16"/>
      <c r="T110" s="16"/>
      <c r="U110" s="16"/>
      <c r="V110" s="16"/>
      <c r="W110" s="16"/>
      <c r="X110" s="16"/>
      <c r="Y110" s="16"/>
      <c r="Z110" s="16"/>
      <c r="AA110" s="16"/>
    </row>
    <row r="111" spans="1:27" ht="52.8">
      <c r="A111" s="18"/>
      <c r="B111" s="489">
        <v>106</v>
      </c>
      <c r="C111" s="490" t="s">
        <v>2820</v>
      </c>
      <c r="D111" s="491" t="s">
        <v>2827</v>
      </c>
      <c r="E111" s="491" t="s">
        <v>2828</v>
      </c>
      <c r="F111" s="492" t="s">
        <v>2829</v>
      </c>
      <c r="G111" s="492" t="s">
        <v>2830</v>
      </c>
      <c r="H111" s="491" t="s">
        <v>2427</v>
      </c>
      <c r="I111" s="489" t="s">
        <v>7</v>
      </c>
      <c r="J111" s="493" t="s">
        <v>11650</v>
      </c>
      <c r="K111" s="494" t="s">
        <v>6</v>
      </c>
      <c r="L111" s="489" t="s">
        <v>103</v>
      </c>
      <c r="M111" s="489"/>
      <c r="N111" s="489"/>
      <c r="O111" s="16"/>
      <c r="P111" s="16"/>
      <c r="Q111" s="16"/>
      <c r="R111" s="16"/>
      <c r="S111" s="16"/>
      <c r="T111" s="16"/>
      <c r="U111" s="16"/>
      <c r="V111" s="16"/>
      <c r="W111" s="16"/>
      <c r="X111" s="16"/>
      <c r="Y111" s="16"/>
      <c r="Z111" s="16"/>
      <c r="AA111" s="16"/>
    </row>
    <row r="112" spans="1:27" ht="39.6">
      <c r="A112" s="18"/>
      <c r="B112" s="489">
        <v>107</v>
      </c>
      <c r="C112" s="490" t="s">
        <v>2820</v>
      </c>
      <c r="D112" s="491" t="s">
        <v>2833</v>
      </c>
      <c r="E112" s="491" t="s">
        <v>2834</v>
      </c>
      <c r="F112" s="492" t="s">
        <v>2835</v>
      </c>
      <c r="G112" s="492" t="s">
        <v>2836</v>
      </c>
      <c r="H112" s="491" t="s">
        <v>2427</v>
      </c>
      <c r="I112" s="489" t="s">
        <v>7</v>
      </c>
      <c r="J112" s="493" t="s">
        <v>11650</v>
      </c>
      <c r="K112" s="494" t="s">
        <v>6</v>
      </c>
      <c r="L112" s="489" t="s">
        <v>103</v>
      </c>
      <c r="M112" s="489"/>
      <c r="N112" s="489"/>
      <c r="O112" s="16"/>
      <c r="P112" s="16"/>
      <c r="Q112" s="16"/>
      <c r="R112" s="16"/>
      <c r="S112" s="16"/>
      <c r="T112" s="16"/>
      <c r="U112" s="16"/>
      <c r="V112" s="16"/>
      <c r="W112" s="16"/>
      <c r="X112" s="16"/>
      <c r="Y112" s="16"/>
      <c r="Z112" s="16"/>
      <c r="AA112" s="16"/>
    </row>
    <row r="113" spans="1:27" ht="39.6">
      <c r="A113" s="18"/>
      <c r="B113" s="489">
        <v>108</v>
      </c>
      <c r="C113" s="490" t="s">
        <v>2820</v>
      </c>
      <c r="D113" s="491" t="s">
        <v>2839</v>
      </c>
      <c r="E113" s="491" t="s">
        <v>2834</v>
      </c>
      <c r="F113" s="492" t="s">
        <v>2840</v>
      </c>
      <c r="G113" s="492" t="s">
        <v>2841</v>
      </c>
      <c r="H113" s="491" t="s">
        <v>2427</v>
      </c>
      <c r="I113" s="489" t="s">
        <v>7</v>
      </c>
      <c r="J113" s="493" t="s">
        <v>11650</v>
      </c>
      <c r="K113" s="494" t="s">
        <v>6</v>
      </c>
      <c r="L113" s="489" t="s">
        <v>103</v>
      </c>
      <c r="M113" s="489"/>
      <c r="N113" s="489"/>
      <c r="O113" s="16"/>
      <c r="P113" s="16"/>
      <c r="Q113" s="16"/>
      <c r="R113" s="16"/>
      <c r="S113" s="16"/>
      <c r="T113" s="16"/>
      <c r="U113" s="16"/>
      <c r="V113" s="16"/>
      <c r="W113" s="16"/>
      <c r="X113" s="16"/>
      <c r="Y113" s="16"/>
      <c r="Z113" s="16"/>
      <c r="AA113" s="16"/>
    </row>
    <row r="114" spans="1:27" ht="39.6">
      <c r="A114" s="18"/>
      <c r="B114" s="489">
        <v>109</v>
      </c>
      <c r="C114" s="490" t="s">
        <v>2820</v>
      </c>
      <c r="D114" s="491" t="s">
        <v>2843</v>
      </c>
      <c r="E114" s="491" t="s">
        <v>2834</v>
      </c>
      <c r="F114" s="492" t="s">
        <v>2844</v>
      </c>
      <c r="G114" s="492" t="s">
        <v>2845</v>
      </c>
      <c r="H114" s="491" t="s">
        <v>2427</v>
      </c>
      <c r="I114" s="489" t="s">
        <v>7</v>
      </c>
      <c r="J114" s="493" t="s">
        <v>11650</v>
      </c>
      <c r="K114" s="494" t="s">
        <v>6</v>
      </c>
      <c r="L114" s="489" t="s">
        <v>103</v>
      </c>
      <c r="M114" s="489"/>
      <c r="N114" s="489"/>
      <c r="O114" s="16"/>
      <c r="P114" s="16"/>
      <c r="Q114" s="16"/>
      <c r="R114" s="16"/>
      <c r="S114" s="16"/>
      <c r="T114" s="16"/>
      <c r="U114" s="16"/>
      <c r="V114" s="16"/>
      <c r="W114" s="16"/>
      <c r="X114" s="16"/>
      <c r="Y114" s="16"/>
      <c r="Z114" s="16"/>
      <c r="AA114" s="16"/>
    </row>
    <row r="115" spans="1:27" ht="52.8">
      <c r="A115" s="18"/>
      <c r="B115" s="489">
        <v>110</v>
      </c>
      <c r="C115" s="490" t="s">
        <v>2820</v>
      </c>
      <c r="D115" s="491" t="s">
        <v>2847</v>
      </c>
      <c r="E115" s="491"/>
      <c r="F115" s="492" t="s">
        <v>2848</v>
      </c>
      <c r="G115" s="492" t="s">
        <v>2849</v>
      </c>
      <c r="H115" s="491" t="s">
        <v>2427</v>
      </c>
      <c r="I115" s="489" t="s">
        <v>7</v>
      </c>
      <c r="J115" s="493" t="s">
        <v>11650</v>
      </c>
      <c r="K115" s="494" t="s">
        <v>6</v>
      </c>
      <c r="L115" s="489" t="s">
        <v>103</v>
      </c>
      <c r="M115" s="489"/>
      <c r="N115" s="489"/>
      <c r="O115" s="16"/>
      <c r="P115" s="16"/>
      <c r="Q115" s="16"/>
      <c r="R115" s="16"/>
      <c r="S115" s="16"/>
      <c r="T115" s="16"/>
      <c r="U115" s="16"/>
      <c r="V115" s="16"/>
      <c r="W115" s="16"/>
      <c r="X115" s="16"/>
      <c r="Y115" s="16"/>
      <c r="Z115" s="16"/>
      <c r="AA115" s="16"/>
    </row>
    <row r="116" spans="1:27" ht="66">
      <c r="A116" s="18"/>
      <c r="B116" s="489">
        <v>111</v>
      </c>
      <c r="C116" s="490" t="s">
        <v>2820</v>
      </c>
      <c r="D116" s="491" t="s">
        <v>2851</v>
      </c>
      <c r="E116" s="491" t="s">
        <v>2852</v>
      </c>
      <c r="F116" s="492" t="s">
        <v>2853</v>
      </c>
      <c r="G116" s="492" t="s">
        <v>2854</v>
      </c>
      <c r="H116" s="491" t="s">
        <v>2427</v>
      </c>
      <c r="I116" s="489" t="s">
        <v>7</v>
      </c>
      <c r="J116" s="493" t="s">
        <v>11650</v>
      </c>
      <c r="K116" s="494" t="s">
        <v>6</v>
      </c>
      <c r="L116" s="489" t="s">
        <v>103</v>
      </c>
      <c r="M116" s="489"/>
      <c r="N116" s="489"/>
      <c r="O116" s="16"/>
      <c r="P116" s="16"/>
      <c r="Q116" s="16"/>
      <c r="R116" s="16"/>
      <c r="S116" s="16"/>
      <c r="T116" s="16"/>
      <c r="U116" s="16"/>
      <c r="V116" s="16"/>
      <c r="W116" s="16"/>
      <c r="X116" s="16"/>
      <c r="Y116" s="16"/>
      <c r="Z116" s="16"/>
      <c r="AA116" s="16"/>
    </row>
    <row r="117" spans="1:27" ht="52.8">
      <c r="A117" s="18"/>
      <c r="B117" s="489">
        <v>112</v>
      </c>
      <c r="C117" s="490" t="s">
        <v>2820</v>
      </c>
      <c r="D117" s="491" t="s">
        <v>2857</v>
      </c>
      <c r="E117" s="489"/>
      <c r="F117" s="492" t="s">
        <v>2858</v>
      </c>
      <c r="G117" s="492" t="s">
        <v>2859</v>
      </c>
      <c r="H117" s="491" t="s">
        <v>2427</v>
      </c>
      <c r="I117" s="489" t="s">
        <v>7</v>
      </c>
      <c r="J117" s="493" t="s">
        <v>11650</v>
      </c>
      <c r="K117" s="494" t="s">
        <v>6</v>
      </c>
      <c r="L117" s="489" t="s">
        <v>103</v>
      </c>
      <c r="M117" s="489"/>
      <c r="N117" s="489"/>
      <c r="O117" s="16"/>
      <c r="P117" s="16"/>
      <c r="Q117" s="16"/>
      <c r="R117" s="16"/>
      <c r="S117" s="16"/>
      <c r="T117" s="16"/>
      <c r="U117" s="16"/>
      <c r="V117" s="16"/>
      <c r="W117" s="16"/>
      <c r="X117" s="16"/>
      <c r="Y117" s="16"/>
      <c r="Z117" s="16"/>
      <c r="AA117" s="16"/>
    </row>
    <row r="118" spans="1:27" ht="52.8">
      <c r="A118" s="18"/>
      <c r="B118" s="489">
        <v>113</v>
      </c>
      <c r="C118" s="490" t="s">
        <v>2820</v>
      </c>
      <c r="D118" s="491" t="s">
        <v>2860</v>
      </c>
      <c r="E118" s="489"/>
      <c r="F118" s="492" t="s">
        <v>2861</v>
      </c>
      <c r="G118" s="492" t="s">
        <v>2862</v>
      </c>
      <c r="H118" s="491" t="s">
        <v>2427</v>
      </c>
      <c r="I118" s="489" t="s">
        <v>7</v>
      </c>
      <c r="J118" s="493" t="s">
        <v>11650</v>
      </c>
      <c r="K118" s="494" t="s">
        <v>6</v>
      </c>
      <c r="L118" s="489" t="s">
        <v>103</v>
      </c>
      <c r="M118" s="489"/>
      <c r="N118" s="489"/>
      <c r="O118" s="16"/>
      <c r="P118" s="16"/>
      <c r="Q118" s="16"/>
      <c r="R118" s="16"/>
      <c r="S118" s="16"/>
      <c r="T118" s="16"/>
      <c r="U118" s="16"/>
      <c r="V118" s="16"/>
      <c r="W118" s="16"/>
      <c r="X118" s="16"/>
      <c r="Y118" s="16"/>
      <c r="Z118" s="16"/>
      <c r="AA118" s="16"/>
    </row>
    <row r="119" spans="1:27" ht="39.6">
      <c r="A119" s="18"/>
      <c r="B119" s="489">
        <v>114</v>
      </c>
      <c r="C119" s="490" t="s">
        <v>2820</v>
      </c>
      <c r="D119" s="491" t="s">
        <v>2864</v>
      </c>
      <c r="E119" s="491" t="s">
        <v>2865</v>
      </c>
      <c r="F119" s="492" t="s">
        <v>2866</v>
      </c>
      <c r="G119" s="492" t="s">
        <v>11708</v>
      </c>
      <c r="H119" s="491" t="s">
        <v>2427</v>
      </c>
      <c r="I119" s="489" t="s">
        <v>7</v>
      </c>
      <c r="J119" s="493" t="s">
        <v>11650</v>
      </c>
      <c r="K119" s="494" t="s">
        <v>6</v>
      </c>
      <c r="L119" s="489" t="s">
        <v>103</v>
      </c>
      <c r="M119" s="489"/>
      <c r="N119" s="489"/>
      <c r="O119" s="16"/>
      <c r="P119" s="16"/>
      <c r="Q119" s="16"/>
      <c r="R119" s="16"/>
      <c r="S119" s="16"/>
      <c r="T119" s="16"/>
      <c r="U119" s="16"/>
      <c r="V119" s="16"/>
      <c r="W119" s="16"/>
      <c r="X119" s="16"/>
      <c r="Y119" s="16"/>
      <c r="Z119" s="16"/>
      <c r="AA119" s="16"/>
    </row>
    <row r="120" spans="1:27" ht="39.6">
      <c r="A120" s="18"/>
      <c r="B120" s="489">
        <v>115</v>
      </c>
      <c r="C120" s="490" t="s">
        <v>2820</v>
      </c>
      <c r="D120" s="491" t="s">
        <v>2864</v>
      </c>
      <c r="E120" s="491" t="s">
        <v>2868</v>
      </c>
      <c r="F120" s="492" t="s">
        <v>2869</v>
      </c>
      <c r="G120" s="492" t="s">
        <v>11708</v>
      </c>
      <c r="H120" s="491" t="s">
        <v>2427</v>
      </c>
      <c r="I120" s="489" t="s">
        <v>7</v>
      </c>
      <c r="J120" s="493" t="s">
        <v>11650</v>
      </c>
      <c r="K120" s="494" t="s">
        <v>6</v>
      </c>
      <c r="L120" s="489" t="s">
        <v>103</v>
      </c>
      <c r="M120" s="489"/>
      <c r="N120" s="489"/>
      <c r="O120" s="16"/>
      <c r="P120" s="16"/>
      <c r="Q120" s="16"/>
      <c r="R120" s="16"/>
      <c r="S120" s="16"/>
      <c r="T120" s="16"/>
      <c r="U120" s="16"/>
      <c r="V120" s="16"/>
      <c r="W120" s="16"/>
      <c r="X120" s="16"/>
      <c r="Y120" s="16"/>
      <c r="Z120" s="16"/>
      <c r="AA120" s="16"/>
    </row>
    <row r="121" spans="1:27" ht="66">
      <c r="A121" s="18"/>
      <c r="B121" s="489">
        <v>116</v>
      </c>
      <c r="C121" s="490" t="s">
        <v>2820</v>
      </c>
      <c r="D121" s="491" t="s">
        <v>2870</v>
      </c>
      <c r="E121" s="489"/>
      <c r="F121" s="492" t="s">
        <v>2871</v>
      </c>
      <c r="G121" s="492" t="s">
        <v>2872</v>
      </c>
      <c r="H121" s="491" t="s">
        <v>2427</v>
      </c>
      <c r="I121" s="489" t="s">
        <v>7</v>
      </c>
      <c r="J121" s="493" t="s">
        <v>11650</v>
      </c>
      <c r="K121" s="494" t="s">
        <v>6</v>
      </c>
      <c r="L121" s="489" t="s">
        <v>103</v>
      </c>
      <c r="M121" s="489"/>
      <c r="N121" s="489"/>
      <c r="O121" s="16"/>
      <c r="P121" s="16"/>
      <c r="Q121" s="16"/>
      <c r="R121" s="16"/>
      <c r="S121" s="16"/>
      <c r="T121" s="16"/>
      <c r="U121" s="16"/>
      <c r="V121" s="16"/>
      <c r="W121" s="16"/>
      <c r="X121" s="16"/>
      <c r="Y121" s="16"/>
      <c r="Z121" s="16"/>
      <c r="AA121" s="16"/>
    </row>
    <row r="122" spans="1:27" ht="52.8">
      <c r="A122" s="18"/>
      <c r="B122" s="489">
        <v>117</v>
      </c>
      <c r="C122" s="490" t="s">
        <v>2820</v>
      </c>
      <c r="D122" s="491" t="s">
        <v>2873</v>
      </c>
      <c r="E122" s="489"/>
      <c r="F122" s="492" t="s">
        <v>2874</v>
      </c>
      <c r="G122" s="492" t="s">
        <v>2875</v>
      </c>
      <c r="H122" s="491" t="s">
        <v>2427</v>
      </c>
      <c r="I122" s="489" t="s">
        <v>7</v>
      </c>
      <c r="J122" s="493" t="s">
        <v>11650</v>
      </c>
      <c r="K122" s="494" t="s">
        <v>6</v>
      </c>
      <c r="L122" s="489" t="s">
        <v>103</v>
      </c>
      <c r="M122" s="489"/>
      <c r="N122" s="489"/>
      <c r="O122" s="16"/>
      <c r="P122" s="16"/>
      <c r="Q122" s="16"/>
      <c r="R122" s="16"/>
      <c r="S122" s="16"/>
      <c r="T122" s="16"/>
      <c r="U122" s="16"/>
      <c r="V122" s="16"/>
      <c r="W122" s="16"/>
      <c r="X122" s="16"/>
      <c r="Y122" s="16"/>
      <c r="Z122" s="16"/>
      <c r="AA122" s="16"/>
    </row>
    <row r="123" spans="1:27" ht="26.4">
      <c r="A123" s="18"/>
      <c r="B123" s="489">
        <v>118</v>
      </c>
      <c r="C123" s="490" t="s">
        <v>2820</v>
      </c>
      <c r="D123" s="491" t="s">
        <v>2877</v>
      </c>
      <c r="E123" s="491"/>
      <c r="F123" s="492" t="s">
        <v>2878</v>
      </c>
      <c r="G123" s="492" t="s">
        <v>2879</v>
      </c>
      <c r="H123" s="491" t="s">
        <v>2427</v>
      </c>
      <c r="I123" s="489" t="s">
        <v>7</v>
      </c>
      <c r="J123" s="501" t="s">
        <v>11662</v>
      </c>
      <c r="K123" s="489" t="s">
        <v>218</v>
      </c>
      <c r="L123" s="489" t="s">
        <v>103</v>
      </c>
      <c r="M123" s="489" t="s">
        <v>11709</v>
      </c>
      <c r="N123" s="489"/>
      <c r="O123" s="16"/>
      <c r="P123" s="16"/>
      <c r="Q123" s="16"/>
      <c r="R123" s="16"/>
      <c r="S123" s="16"/>
      <c r="T123" s="16"/>
      <c r="U123" s="16"/>
      <c r="V123" s="16"/>
      <c r="W123" s="16"/>
      <c r="X123" s="16"/>
      <c r="Y123" s="16"/>
      <c r="Z123" s="16"/>
      <c r="AA123" s="16"/>
    </row>
    <row r="124" spans="1:27" ht="39.6">
      <c r="A124" s="18"/>
      <c r="B124" s="489">
        <v>119</v>
      </c>
      <c r="C124" s="490" t="s">
        <v>2820</v>
      </c>
      <c r="D124" s="491" t="s">
        <v>2881</v>
      </c>
      <c r="E124" s="491"/>
      <c r="F124" s="492" t="s">
        <v>2882</v>
      </c>
      <c r="G124" s="492" t="s">
        <v>2883</v>
      </c>
      <c r="H124" s="491" t="s">
        <v>2427</v>
      </c>
      <c r="I124" s="489" t="s">
        <v>57</v>
      </c>
      <c r="J124" s="493" t="s">
        <v>11650</v>
      </c>
      <c r="K124" s="494" t="s">
        <v>6</v>
      </c>
      <c r="L124" s="489" t="s">
        <v>103</v>
      </c>
      <c r="M124" s="489"/>
      <c r="N124" s="489"/>
      <c r="O124" s="16"/>
      <c r="P124" s="16"/>
      <c r="Q124" s="16"/>
      <c r="R124" s="16"/>
      <c r="S124" s="16"/>
      <c r="T124" s="16"/>
      <c r="U124" s="16"/>
      <c r="V124" s="16"/>
      <c r="W124" s="16"/>
      <c r="X124" s="16"/>
      <c r="Y124" s="16"/>
      <c r="Z124" s="16"/>
      <c r="AA124" s="16"/>
    </row>
    <row r="125" spans="1:27" ht="39.6">
      <c r="A125" s="18"/>
      <c r="B125" s="489">
        <v>120</v>
      </c>
      <c r="C125" s="490" t="s">
        <v>950</v>
      </c>
      <c r="D125" s="491" t="s">
        <v>3193</v>
      </c>
      <c r="E125" s="491" t="s">
        <v>3194</v>
      </c>
      <c r="F125" s="492" t="s">
        <v>3195</v>
      </c>
      <c r="G125" s="492" t="s">
        <v>11710</v>
      </c>
      <c r="H125" s="491" t="s">
        <v>2427</v>
      </c>
      <c r="I125" s="489" t="s">
        <v>8</v>
      </c>
      <c r="J125" s="501" t="s">
        <v>11662</v>
      </c>
      <c r="K125" s="494" t="s">
        <v>6</v>
      </c>
      <c r="L125" s="489" t="s">
        <v>11</v>
      </c>
      <c r="M125" s="489"/>
      <c r="N125" s="489"/>
      <c r="O125" s="16"/>
      <c r="P125" s="16"/>
      <c r="Q125" s="16"/>
      <c r="R125" s="16"/>
      <c r="S125" s="16"/>
      <c r="T125" s="16"/>
      <c r="U125" s="16"/>
      <c r="V125" s="16"/>
      <c r="W125" s="16"/>
      <c r="X125" s="16"/>
      <c r="Y125" s="16"/>
      <c r="Z125" s="16"/>
      <c r="AA125" s="16"/>
    </row>
    <row r="126" spans="1:27" ht="15.6">
      <c r="A126" s="18"/>
      <c r="B126" s="489">
        <v>121</v>
      </c>
      <c r="C126" s="490" t="s">
        <v>950</v>
      </c>
      <c r="D126" s="491" t="s">
        <v>3193</v>
      </c>
      <c r="E126" s="491" t="s">
        <v>3194</v>
      </c>
      <c r="F126" s="492" t="s">
        <v>3199</v>
      </c>
      <c r="G126" s="492" t="s">
        <v>3200</v>
      </c>
      <c r="H126" s="491" t="s">
        <v>2427</v>
      </c>
      <c r="I126" s="489" t="s">
        <v>8</v>
      </c>
      <c r="J126" s="493" t="s">
        <v>11711</v>
      </c>
      <c r="K126" s="494" t="s">
        <v>6</v>
      </c>
      <c r="L126" s="489" t="s">
        <v>11</v>
      </c>
      <c r="M126" s="489"/>
      <c r="N126" s="489"/>
      <c r="O126" s="16"/>
      <c r="P126" s="16"/>
      <c r="Q126" s="16"/>
      <c r="R126" s="16"/>
      <c r="S126" s="16"/>
      <c r="T126" s="16"/>
      <c r="U126" s="16"/>
      <c r="V126" s="16"/>
      <c r="W126" s="16"/>
      <c r="X126" s="16"/>
      <c r="Y126" s="16"/>
      <c r="Z126" s="16"/>
      <c r="AA126" s="16"/>
    </row>
    <row r="127" spans="1:27" ht="15.6">
      <c r="A127" s="18"/>
      <c r="B127" s="489">
        <v>122</v>
      </c>
      <c r="C127" s="490" t="s">
        <v>950</v>
      </c>
      <c r="D127" s="491" t="s">
        <v>3193</v>
      </c>
      <c r="E127" s="489"/>
      <c r="F127" s="492" t="s">
        <v>3202</v>
      </c>
      <c r="G127" s="492" t="s">
        <v>3203</v>
      </c>
      <c r="H127" s="491" t="s">
        <v>2427</v>
      </c>
      <c r="I127" s="489" t="s">
        <v>8</v>
      </c>
      <c r="J127" s="493" t="s">
        <v>11711</v>
      </c>
      <c r="K127" s="494" t="s">
        <v>6</v>
      </c>
      <c r="L127" s="489" t="s">
        <v>11</v>
      </c>
      <c r="M127" s="489"/>
      <c r="N127" s="489"/>
      <c r="O127" s="16"/>
      <c r="P127" s="16"/>
      <c r="Q127" s="16"/>
      <c r="R127" s="16"/>
      <c r="S127" s="16"/>
      <c r="T127" s="16"/>
      <c r="U127" s="16"/>
      <c r="V127" s="16"/>
      <c r="W127" s="16"/>
      <c r="X127" s="16"/>
      <c r="Y127" s="16"/>
      <c r="Z127" s="16"/>
      <c r="AA127" s="16"/>
    </row>
    <row r="128" spans="1:27" ht="26.4">
      <c r="A128" s="18"/>
      <c r="B128" s="489">
        <v>123</v>
      </c>
      <c r="C128" s="490" t="s">
        <v>950</v>
      </c>
      <c r="D128" s="491" t="s">
        <v>3193</v>
      </c>
      <c r="E128" s="489"/>
      <c r="F128" s="492" t="s">
        <v>3204</v>
      </c>
      <c r="G128" s="492" t="s">
        <v>3205</v>
      </c>
      <c r="H128" s="491" t="s">
        <v>2427</v>
      </c>
      <c r="I128" s="489" t="s">
        <v>8</v>
      </c>
      <c r="J128" s="493" t="s">
        <v>11711</v>
      </c>
      <c r="K128" s="494" t="s">
        <v>6</v>
      </c>
      <c r="L128" s="489" t="s">
        <v>11</v>
      </c>
      <c r="M128" s="489"/>
      <c r="N128" s="489"/>
      <c r="O128" s="16"/>
      <c r="P128" s="16"/>
      <c r="Q128" s="16"/>
      <c r="R128" s="16"/>
      <c r="S128" s="16"/>
      <c r="T128" s="16"/>
      <c r="U128" s="16"/>
      <c r="V128" s="16"/>
      <c r="W128" s="16"/>
      <c r="X128" s="16"/>
      <c r="Y128" s="16"/>
      <c r="Z128" s="16"/>
      <c r="AA128" s="16"/>
    </row>
    <row r="129" spans="1:27" ht="15.6">
      <c r="A129" s="18"/>
      <c r="B129" s="489">
        <v>124</v>
      </c>
      <c r="C129" s="490" t="s">
        <v>950</v>
      </c>
      <c r="D129" s="491" t="s">
        <v>3206</v>
      </c>
      <c r="E129" s="489"/>
      <c r="F129" s="492" t="s">
        <v>3207</v>
      </c>
      <c r="G129" s="492" t="s">
        <v>3208</v>
      </c>
      <c r="H129" s="491" t="s">
        <v>2427</v>
      </c>
      <c r="I129" s="489" t="s">
        <v>8</v>
      </c>
      <c r="J129" s="493" t="s">
        <v>11711</v>
      </c>
      <c r="K129" s="494" t="s">
        <v>6</v>
      </c>
      <c r="L129" s="489" t="s">
        <v>11</v>
      </c>
      <c r="M129" s="489"/>
      <c r="N129" s="489"/>
      <c r="O129" s="16"/>
      <c r="P129" s="16"/>
      <c r="Q129" s="16"/>
      <c r="R129" s="16"/>
      <c r="S129" s="16"/>
      <c r="T129" s="16"/>
      <c r="U129" s="16"/>
      <c r="V129" s="16"/>
      <c r="W129" s="16"/>
      <c r="X129" s="16"/>
      <c r="Y129" s="16"/>
      <c r="Z129" s="16"/>
      <c r="AA129" s="16"/>
    </row>
    <row r="130" spans="1:27" ht="145.19999999999999">
      <c r="A130" s="18"/>
      <c r="B130" s="489">
        <v>125</v>
      </c>
      <c r="C130" s="490" t="s">
        <v>950</v>
      </c>
      <c r="D130" s="491" t="s">
        <v>3206</v>
      </c>
      <c r="E130" s="489"/>
      <c r="F130" s="492" t="s">
        <v>3211</v>
      </c>
      <c r="G130" s="492" t="s">
        <v>3212</v>
      </c>
      <c r="H130" s="491" t="s">
        <v>2427</v>
      </c>
      <c r="I130" s="489" t="s">
        <v>8</v>
      </c>
      <c r="J130" s="493" t="s">
        <v>11711</v>
      </c>
      <c r="K130" s="494" t="s">
        <v>6</v>
      </c>
      <c r="L130" s="489" t="s">
        <v>11</v>
      </c>
      <c r="M130" s="489"/>
      <c r="N130" s="489"/>
      <c r="O130" s="16"/>
      <c r="P130" s="16"/>
      <c r="Q130" s="16"/>
      <c r="R130" s="16"/>
      <c r="S130" s="16"/>
      <c r="T130" s="16"/>
      <c r="U130" s="16"/>
      <c r="V130" s="16"/>
      <c r="W130" s="16"/>
      <c r="X130" s="16"/>
      <c r="Y130" s="16"/>
      <c r="Z130" s="16"/>
      <c r="AA130" s="16"/>
    </row>
    <row r="131" spans="1:27" ht="15.6">
      <c r="A131" s="18"/>
      <c r="B131" s="489">
        <v>126</v>
      </c>
      <c r="C131" s="490" t="s">
        <v>950</v>
      </c>
      <c r="D131" s="491" t="s">
        <v>3206</v>
      </c>
      <c r="E131" s="489"/>
      <c r="F131" s="492" t="s">
        <v>3215</v>
      </c>
      <c r="G131" s="492" t="s">
        <v>3216</v>
      </c>
      <c r="H131" s="491" t="s">
        <v>2427</v>
      </c>
      <c r="I131" s="489" t="s">
        <v>8</v>
      </c>
      <c r="J131" s="493" t="s">
        <v>11711</v>
      </c>
      <c r="K131" s="494" t="s">
        <v>6</v>
      </c>
      <c r="L131" s="489" t="s">
        <v>11</v>
      </c>
      <c r="M131" s="489"/>
      <c r="N131" s="489"/>
      <c r="O131" s="16"/>
      <c r="P131" s="16"/>
      <c r="Q131" s="16"/>
      <c r="R131" s="16"/>
      <c r="S131" s="16"/>
      <c r="T131" s="16"/>
      <c r="U131" s="16"/>
      <c r="V131" s="16"/>
      <c r="W131" s="16"/>
      <c r="X131" s="16"/>
      <c r="Y131" s="16"/>
      <c r="Z131" s="16"/>
      <c r="AA131" s="16"/>
    </row>
    <row r="132" spans="1:27" ht="158.4">
      <c r="A132" s="18"/>
      <c r="B132" s="489">
        <v>127</v>
      </c>
      <c r="C132" s="490" t="s">
        <v>950</v>
      </c>
      <c r="D132" s="491" t="s">
        <v>3206</v>
      </c>
      <c r="E132" s="489"/>
      <c r="F132" s="492" t="s">
        <v>3219</v>
      </c>
      <c r="G132" s="492" t="s">
        <v>3220</v>
      </c>
      <c r="H132" s="491" t="s">
        <v>2427</v>
      </c>
      <c r="I132" s="489" t="s">
        <v>8</v>
      </c>
      <c r="J132" s="493" t="s">
        <v>11711</v>
      </c>
      <c r="K132" s="494" t="s">
        <v>6</v>
      </c>
      <c r="L132" s="489" t="s">
        <v>11</v>
      </c>
      <c r="M132" s="489"/>
      <c r="N132" s="489"/>
      <c r="O132" s="16"/>
      <c r="P132" s="16"/>
      <c r="Q132" s="16"/>
      <c r="R132" s="16"/>
      <c r="S132" s="16"/>
      <c r="T132" s="16"/>
      <c r="U132" s="16"/>
      <c r="V132" s="16"/>
      <c r="W132" s="16"/>
      <c r="X132" s="16"/>
      <c r="Y132" s="16"/>
      <c r="Z132" s="16"/>
      <c r="AA132" s="16"/>
    </row>
    <row r="133" spans="1:27" ht="26.4">
      <c r="A133" s="18"/>
      <c r="B133" s="489">
        <v>128</v>
      </c>
      <c r="C133" s="490" t="s">
        <v>950</v>
      </c>
      <c r="D133" s="491" t="s">
        <v>3206</v>
      </c>
      <c r="E133" s="489"/>
      <c r="F133" s="492" t="s">
        <v>3221</v>
      </c>
      <c r="G133" s="492" t="s">
        <v>3222</v>
      </c>
      <c r="H133" s="491" t="s">
        <v>2427</v>
      </c>
      <c r="I133" s="489" t="s">
        <v>8</v>
      </c>
      <c r="J133" s="493" t="s">
        <v>11711</v>
      </c>
      <c r="K133" s="494" t="s">
        <v>218</v>
      </c>
      <c r="L133" s="489" t="s">
        <v>11</v>
      </c>
      <c r="M133" s="489" t="s">
        <v>1411</v>
      </c>
      <c r="N133" s="489"/>
      <c r="O133" s="16"/>
      <c r="P133" s="16"/>
      <c r="Q133" s="16"/>
      <c r="R133" s="16"/>
      <c r="S133" s="16"/>
      <c r="T133" s="16"/>
      <c r="U133" s="16"/>
      <c r="V133" s="16"/>
      <c r="W133" s="16"/>
      <c r="X133" s="16"/>
      <c r="Y133" s="16"/>
      <c r="Z133" s="16"/>
      <c r="AA133" s="16"/>
    </row>
    <row r="134" spans="1:27" ht="26.4">
      <c r="A134" s="18"/>
      <c r="B134" s="489">
        <v>129</v>
      </c>
      <c r="C134" s="490" t="s">
        <v>950</v>
      </c>
      <c r="D134" s="491" t="s">
        <v>3206</v>
      </c>
      <c r="E134" s="489"/>
      <c r="F134" s="492" t="s">
        <v>3223</v>
      </c>
      <c r="G134" s="492" t="s">
        <v>3224</v>
      </c>
      <c r="H134" s="491" t="s">
        <v>2427</v>
      </c>
      <c r="I134" s="489" t="s">
        <v>8</v>
      </c>
      <c r="J134" s="493" t="s">
        <v>11711</v>
      </c>
      <c r="K134" s="494" t="s">
        <v>6</v>
      </c>
      <c r="L134" s="489" t="s">
        <v>11</v>
      </c>
      <c r="M134" s="489"/>
      <c r="N134" s="489"/>
      <c r="O134" s="16"/>
      <c r="P134" s="16"/>
      <c r="Q134" s="16"/>
      <c r="R134" s="16"/>
      <c r="S134" s="16"/>
      <c r="T134" s="16"/>
      <c r="U134" s="16"/>
      <c r="V134" s="16"/>
      <c r="W134" s="16"/>
      <c r="X134" s="16"/>
      <c r="Y134" s="16"/>
      <c r="Z134" s="16"/>
      <c r="AA134" s="16"/>
    </row>
    <row r="135" spans="1:27" ht="26.4">
      <c r="A135" s="18"/>
      <c r="B135" s="489">
        <v>130</v>
      </c>
      <c r="C135" s="490" t="s">
        <v>950</v>
      </c>
      <c r="D135" s="491" t="s">
        <v>3206</v>
      </c>
      <c r="E135" s="489"/>
      <c r="F135" s="492" t="s">
        <v>3225</v>
      </c>
      <c r="G135" s="492" t="s">
        <v>3226</v>
      </c>
      <c r="H135" s="491" t="s">
        <v>2427</v>
      </c>
      <c r="I135" s="489" t="s">
        <v>8</v>
      </c>
      <c r="J135" s="493" t="s">
        <v>11711</v>
      </c>
      <c r="K135" s="494" t="s">
        <v>6</v>
      </c>
      <c r="L135" s="489" t="s">
        <v>11</v>
      </c>
      <c r="M135" s="489"/>
      <c r="N135" s="489"/>
      <c r="O135" s="16"/>
      <c r="P135" s="16"/>
      <c r="Q135" s="16"/>
      <c r="R135" s="16"/>
      <c r="S135" s="16"/>
      <c r="T135" s="16"/>
      <c r="U135" s="16"/>
      <c r="V135" s="16"/>
      <c r="W135" s="16"/>
      <c r="X135" s="16"/>
      <c r="Y135" s="16"/>
      <c r="Z135" s="16"/>
      <c r="AA135" s="16"/>
    </row>
    <row r="136" spans="1:27" ht="15.6">
      <c r="A136" s="18"/>
      <c r="B136" s="489">
        <v>131</v>
      </c>
      <c r="C136" s="490" t="s">
        <v>950</v>
      </c>
      <c r="D136" s="491" t="s">
        <v>3206</v>
      </c>
      <c r="E136" s="489"/>
      <c r="F136" s="492" t="s">
        <v>3227</v>
      </c>
      <c r="G136" s="492" t="s">
        <v>3228</v>
      </c>
      <c r="H136" s="491" t="s">
        <v>2427</v>
      </c>
      <c r="I136" s="489" t="s">
        <v>8</v>
      </c>
      <c r="J136" s="493" t="s">
        <v>11711</v>
      </c>
      <c r="K136" s="494" t="s">
        <v>218</v>
      </c>
      <c r="L136" s="489" t="s">
        <v>11</v>
      </c>
      <c r="M136" s="489"/>
      <c r="N136" s="489"/>
      <c r="O136" s="16"/>
      <c r="P136" s="16"/>
      <c r="Q136" s="16"/>
      <c r="R136" s="16"/>
      <c r="S136" s="16"/>
      <c r="T136" s="16"/>
      <c r="U136" s="16"/>
      <c r="V136" s="16"/>
      <c r="W136" s="16"/>
      <c r="X136" s="16"/>
      <c r="Y136" s="16"/>
      <c r="Z136" s="16"/>
      <c r="AA136" s="16"/>
    </row>
    <row r="137" spans="1:27" ht="26.4">
      <c r="A137" s="18"/>
      <c r="B137" s="489">
        <v>132</v>
      </c>
      <c r="C137" s="490" t="s">
        <v>950</v>
      </c>
      <c r="D137" s="491" t="s">
        <v>3206</v>
      </c>
      <c r="E137" s="489"/>
      <c r="F137" s="492" t="s">
        <v>3229</v>
      </c>
      <c r="G137" s="492" t="s">
        <v>3230</v>
      </c>
      <c r="H137" s="491" t="s">
        <v>2427</v>
      </c>
      <c r="I137" s="489" t="s">
        <v>8</v>
      </c>
      <c r="J137" s="493" t="s">
        <v>11711</v>
      </c>
      <c r="K137" s="494" t="s">
        <v>6</v>
      </c>
      <c r="L137" s="489" t="s">
        <v>11</v>
      </c>
      <c r="M137" s="489"/>
      <c r="N137" s="489"/>
      <c r="O137" s="16"/>
      <c r="P137" s="16"/>
      <c r="Q137" s="16"/>
      <c r="R137" s="16"/>
      <c r="S137" s="16"/>
      <c r="T137" s="16"/>
      <c r="U137" s="16"/>
      <c r="V137" s="16"/>
      <c r="W137" s="16"/>
      <c r="X137" s="16"/>
      <c r="Y137" s="16"/>
      <c r="Z137" s="16"/>
      <c r="AA137" s="16"/>
    </row>
    <row r="138" spans="1:27" ht="26.4">
      <c r="A138" s="18"/>
      <c r="B138" s="489">
        <v>133</v>
      </c>
      <c r="C138" s="490" t="s">
        <v>950</v>
      </c>
      <c r="D138" s="491" t="s">
        <v>3206</v>
      </c>
      <c r="E138" s="489"/>
      <c r="F138" s="492" t="s">
        <v>3231</v>
      </c>
      <c r="G138" s="492" t="s">
        <v>3232</v>
      </c>
      <c r="H138" s="491" t="s">
        <v>2427</v>
      </c>
      <c r="I138" s="489" t="s">
        <v>8</v>
      </c>
      <c r="J138" s="493" t="s">
        <v>11711</v>
      </c>
      <c r="K138" s="494" t="s">
        <v>218</v>
      </c>
      <c r="L138" s="489" t="s">
        <v>11</v>
      </c>
      <c r="M138" s="489"/>
      <c r="N138" s="489"/>
      <c r="O138" s="16"/>
      <c r="P138" s="16"/>
      <c r="Q138" s="16"/>
      <c r="R138" s="16"/>
      <c r="S138" s="16"/>
      <c r="T138" s="16"/>
      <c r="U138" s="16"/>
      <c r="V138" s="16"/>
      <c r="W138" s="16"/>
      <c r="X138" s="16"/>
      <c r="Y138" s="16"/>
      <c r="Z138" s="16"/>
      <c r="AA138" s="16"/>
    </row>
    <row r="139" spans="1:27" ht="26.4">
      <c r="A139" s="18"/>
      <c r="B139" s="489">
        <v>134</v>
      </c>
      <c r="C139" s="490" t="s">
        <v>950</v>
      </c>
      <c r="D139" s="491" t="s">
        <v>3206</v>
      </c>
      <c r="E139" s="489"/>
      <c r="F139" s="492" t="s">
        <v>3233</v>
      </c>
      <c r="G139" s="492" t="s">
        <v>3234</v>
      </c>
      <c r="H139" s="491" t="s">
        <v>2427</v>
      </c>
      <c r="I139" s="489" t="s">
        <v>8</v>
      </c>
      <c r="J139" s="493" t="s">
        <v>11711</v>
      </c>
      <c r="K139" s="494" t="s">
        <v>218</v>
      </c>
      <c r="L139" s="489" t="s">
        <v>11</v>
      </c>
      <c r="M139" s="489"/>
      <c r="N139" s="489"/>
      <c r="O139" s="16"/>
      <c r="P139" s="16"/>
      <c r="Q139" s="16"/>
      <c r="R139" s="16"/>
      <c r="S139" s="16"/>
      <c r="T139" s="16"/>
      <c r="U139" s="16"/>
      <c r="V139" s="16"/>
      <c r="W139" s="16"/>
      <c r="X139" s="16"/>
      <c r="Y139" s="16"/>
      <c r="Z139" s="16"/>
      <c r="AA139" s="16"/>
    </row>
    <row r="140" spans="1:27" ht="26.4">
      <c r="A140" s="18"/>
      <c r="B140" s="489">
        <v>135</v>
      </c>
      <c r="C140" s="490" t="s">
        <v>950</v>
      </c>
      <c r="D140" s="491" t="s">
        <v>3206</v>
      </c>
      <c r="E140" s="489"/>
      <c r="F140" s="492" t="s">
        <v>3235</v>
      </c>
      <c r="G140" s="492" t="s">
        <v>3236</v>
      </c>
      <c r="H140" s="491" t="s">
        <v>2427</v>
      </c>
      <c r="I140" s="489" t="s">
        <v>8</v>
      </c>
      <c r="J140" s="493" t="s">
        <v>11711</v>
      </c>
      <c r="K140" s="494" t="s">
        <v>218</v>
      </c>
      <c r="L140" s="489" t="s">
        <v>11</v>
      </c>
      <c r="M140" s="489"/>
      <c r="N140" s="489"/>
      <c r="O140" s="16"/>
      <c r="P140" s="16"/>
      <c r="Q140" s="16"/>
      <c r="R140" s="16"/>
      <c r="S140" s="16"/>
      <c r="T140" s="16"/>
      <c r="U140" s="16"/>
      <c r="V140" s="16"/>
      <c r="W140" s="16"/>
      <c r="X140" s="16"/>
      <c r="Y140" s="16"/>
      <c r="Z140" s="16"/>
      <c r="AA140" s="16"/>
    </row>
    <row r="141" spans="1:27" ht="26.4">
      <c r="A141" s="18"/>
      <c r="B141" s="489">
        <v>136</v>
      </c>
      <c r="C141" s="490" t="s">
        <v>950</v>
      </c>
      <c r="D141" s="491" t="s">
        <v>3206</v>
      </c>
      <c r="E141" s="489"/>
      <c r="F141" s="492" t="s">
        <v>3237</v>
      </c>
      <c r="G141" s="492" t="s">
        <v>3238</v>
      </c>
      <c r="H141" s="491" t="s">
        <v>2427</v>
      </c>
      <c r="I141" s="489" t="s">
        <v>8</v>
      </c>
      <c r="J141" s="493" t="s">
        <v>11711</v>
      </c>
      <c r="K141" s="494" t="s">
        <v>218</v>
      </c>
      <c r="L141" s="489" t="s">
        <v>11</v>
      </c>
      <c r="M141" s="489"/>
      <c r="N141" s="489"/>
      <c r="O141" s="16"/>
      <c r="P141" s="16"/>
      <c r="Q141" s="16"/>
      <c r="R141" s="16"/>
      <c r="S141" s="16"/>
      <c r="T141" s="16"/>
      <c r="U141" s="16"/>
      <c r="V141" s="16"/>
      <c r="W141" s="16"/>
      <c r="X141" s="16"/>
      <c r="Y141" s="16"/>
      <c r="Z141" s="16"/>
      <c r="AA141" s="16"/>
    </row>
    <row r="142" spans="1:27" ht="15.6">
      <c r="A142" s="18"/>
      <c r="B142" s="489">
        <v>137</v>
      </c>
      <c r="C142" s="490" t="s">
        <v>950</v>
      </c>
      <c r="D142" s="491" t="s">
        <v>3206</v>
      </c>
      <c r="E142" s="489"/>
      <c r="F142" s="492" t="s">
        <v>3239</v>
      </c>
      <c r="G142" s="492" t="s">
        <v>3240</v>
      </c>
      <c r="H142" s="491" t="s">
        <v>2427</v>
      </c>
      <c r="I142" s="489" t="s">
        <v>8</v>
      </c>
      <c r="J142" s="493" t="s">
        <v>11711</v>
      </c>
      <c r="K142" s="494" t="s">
        <v>6</v>
      </c>
      <c r="L142" s="489" t="s">
        <v>11</v>
      </c>
      <c r="M142" s="489"/>
      <c r="N142" s="489"/>
      <c r="O142" s="16"/>
      <c r="P142" s="16"/>
      <c r="Q142" s="16"/>
      <c r="R142" s="16"/>
      <c r="S142" s="16"/>
      <c r="T142" s="16"/>
      <c r="U142" s="16"/>
      <c r="V142" s="16"/>
      <c r="W142" s="16"/>
      <c r="X142" s="16"/>
      <c r="Y142" s="16"/>
      <c r="Z142" s="16"/>
      <c r="AA142" s="16"/>
    </row>
    <row r="143" spans="1:27" ht="15.6">
      <c r="A143" s="18"/>
      <c r="B143" s="489">
        <v>138</v>
      </c>
      <c r="C143" s="490" t="s">
        <v>950</v>
      </c>
      <c r="D143" s="491" t="s">
        <v>3206</v>
      </c>
      <c r="E143" s="489"/>
      <c r="F143" s="492" t="s">
        <v>3243</v>
      </c>
      <c r="G143" s="492" t="s">
        <v>3244</v>
      </c>
      <c r="H143" s="491" t="s">
        <v>2427</v>
      </c>
      <c r="I143" s="489" t="s">
        <v>8</v>
      </c>
      <c r="J143" s="493" t="s">
        <v>11711</v>
      </c>
      <c r="K143" s="494" t="s">
        <v>218</v>
      </c>
      <c r="L143" s="489" t="s">
        <v>11</v>
      </c>
      <c r="M143" s="489"/>
      <c r="N143" s="489"/>
      <c r="O143" s="16"/>
      <c r="P143" s="16"/>
      <c r="Q143" s="16"/>
      <c r="R143" s="16"/>
      <c r="S143" s="16"/>
      <c r="T143" s="16"/>
      <c r="U143" s="16"/>
      <c r="V143" s="16"/>
      <c r="W143" s="16"/>
      <c r="X143" s="16"/>
      <c r="Y143" s="16"/>
      <c r="Z143" s="16"/>
      <c r="AA143" s="16"/>
    </row>
    <row r="144" spans="1:27" ht="26.4">
      <c r="A144" s="18"/>
      <c r="B144" s="489">
        <v>139</v>
      </c>
      <c r="C144" s="490" t="s">
        <v>950</v>
      </c>
      <c r="D144" s="491" t="s">
        <v>1478</v>
      </c>
      <c r="E144" s="489" t="s">
        <v>3246</v>
      </c>
      <c r="F144" s="492" t="s">
        <v>3247</v>
      </c>
      <c r="G144" s="492" t="s">
        <v>3248</v>
      </c>
      <c r="H144" s="491"/>
      <c r="I144" s="489" t="s">
        <v>57</v>
      </c>
      <c r="J144" s="493" t="s">
        <v>11711</v>
      </c>
      <c r="K144" s="494" t="s">
        <v>6</v>
      </c>
      <c r="L144" s="489" t="s">
        <v>11</v>
      </c>
      <c r="M144" s="489"/>
      <c r="N144" s="489"/>
      <c r="O144" s="16"/>
      <c r="P144" s="16"/>
      <c r="Q144" s="16"/>
      <c r="R144" s="16"/>
      <c r="S144" s="16"/>
      <c r="T144" s="16"/>
      <c r="U144" s="16"/>
      <c r="V144" s="16"/>
      <c r="W144" s="16"/>
      <c r="X144" s="16"/>
      <c r="Y144" s="16"/>
      <c r="Z144" s="16"/>
      <c r="AA144" s="16"/>
    </row>
    <row r="145" spans="1:27" ht="52.8">
      <c r="A145" s="18"/>
      <c r="B145" s="489">
        <v>140</v>
      </c>
      <c r="C145" s="490" t="s">
        <v>950</v>
      </c>
      <c r="D145" s="491" t="s">
        <v>3193</v>
      </c>
      <c r="E145" s="491" t="s">
        <v>3251</v>
      </c>
      <c r="F145" s="492" t="s">
        <v>3252</v>
      </c>
      <c r="G145" s="492" t="s">
        <v>3253</v>
      </c>
      <c r="H145" s="491" t="s">
        <v>2427</v>
      </c>
      <c r="I145" s="489" t="s">
        <v>8</v>
      </c>
      <c r="J145" s="493" t="s">
        <v>11711</v>
      </c>
      <c r="K145" s="494" t="s">
        <v>6</v>
      </c>
      <c r="L145" s="489" t="s">
        <v>11</v>
      </c>
      <c r="M145" s="489"/>
      <c r="N145" s="489"/>
      <c r="O145" s="16"/>
      <c r="P145" s="16"/>
      <c r="Q145" s="16"/>
      <c r="R145" s="16"/>
      <c r="S145" s="16"/>
      <c r="T145" s="16"/>
      <c r="U145" s="16"/>
      <c r="V145" s="16"/>
      <c r="W145" s="16"/>
      <c r="X145" s="16"/>
      <c r="Y145" s="16"/>
      <c r="Z145" s="16"/>
      <c r="AA145" s="16"/>
    </row>
    <row r="146" spans="1:27" ht="26.4">
      <c r="A146" s="18"/>
      <c r="B146" s="489">
        <v>141</v>
      </c>
      <c r="C146" s="490" t="s">
        <v>950</v>
      </c>
      <c r="D146" s="491" t="s">
        <v>3193</v>
      </c>
      <c r="E146" s="491" t="s">
        <v>3251</v>
      </c>
      <c r="F146" s="492" t="s">
        <v>3252</v>
      </c>
      <c r="G146" s="492" t="s">
        <v>3255</v>
      </c>
      <c r="H146" s="491" t="s">
        <v>2427</v>
      </c>
      <c r="I146" s="489" t="s">
        <v>8</v>
      </c>
      <c r="J146" s="493" t="s">
        <v>11711</v>
      </c>
      <c r="K146" s="494" t="s">
        <v>218</v>
      </c>
      <c r="L146" s="489" t="s">
        <v>11</v>
      </c>
      <c r="M146" s="489"/>
      <c r="N146" s="489"/>
      <c r="O146" s="16"/>
      <c r="P146" s="16"/>
      <c r="Q146" s="16"/>
      <c r="R146" s="16"/>
      <c r="S146" s="16"/>
      <c r="T146" s="16"/>
      <c r="U146" s="16"/>
      <c r="V146" s="16"/>
      <c r="W146" s="16"/>
      <c r="X146" s="16"/>
      <c r="Y146" s="16"/>
      <c r="Z146" s="16"/>
      <c r="AA146" s="16"/>
    </row>
    <row r="147" spans="1:27" ht="66">
      <c r="A147" s="18"/>
      <c r="B147" s="489">
        <v>142</v>
      </c>
      <c r="C147" s="490" t="s">
        <v>950</v>
      </c>
      <c r="D147" s="491" t="s">
        <v>3193</v>
      </c>
      <c r="E147" s="491" t="s">
        <v>3251</v>
      </c>
      <c r="F147" s="492" t="s">
        <v>3257</v>
      </c>
      <c r="G147" s="492" t="s">
        <v>3258</v>
      </c>
      <c r="H147" s="491" t="s">
        <v>2427</v>
      </c>
      <c r="I147" s="489" t="s">
        <v>8</v>
      </c>
      <c r="J147" s="493" t="s">
        <v>11711</v>
      </c>
      <c r="K147" s="494" t="s">
        <v>6</v>
      </c>
      <c r="L147" s="489" t="s">
        <v>11</v>
      </c>
      <c r="M147" s="489"/>
      <c r="N147" s="489"/>
      <c r="O147" s="16"/>
      <c r="P147" s="16"/>
      <c r="Q147" s="16"/>
      <c r="R147" s="16"/>
      <c r="S147" s="16"/>
      <c r="T147" s="16"/>
      <c r="U147" s="16"/>
      <c r="V147" s="16"/>
      <c r="W147" s="16"/>
      <c r="X147" s="16"/>
      <c r="Y147" s="16"/>
      <c r="Z147" s="16"/>
      <c r="AA147" s="16"/>
    </row>
    <row r="148" spans="1:27" ht="15.6">
      <c r="A148" s="18"/>
      <c r="B148" s="489">
        <v>143</v>
      </c>
      <c r="C148" s="490" t="s">
        <v>950</v>
      </c>
      <c r="D148" s="491" t="s">
        <v>3193</v>
      </c>
      <c r="E148" s="491" t="s">
        <v>3251</v>
      </c>
      <c r="F148" s="492" t="s">
        <v>3260</v>
      </c>
      <c r="G148" s="492" t="s">
        <v>3261</v>
      </c>
      <c r="H148" s="491" t="s">
        <v>2427</v>
      </c>
      <c r="I148" s="489" t="s">
        <v>8</v>
      </c>
      <c r="J148" s="493" t="s">
        <v>11711</v>
      </c>
      <c r="K148" s="494" t="s">
        <v>6</v>
      </c>
      <c r="L148" s="489" t="s">
        <v>11</v>
      </c>
      <c r="M148" s="489"/>
      <c r="N148" s="489"/>
      <c r="O148" s="16"/>
      <c r="P148" s="16"/>
      <c r="Q148" s="16"/>
      <c r="R148" s="16"/>
      <c r="S148" s="16"/>
      <c r="T148" s="16"/>
      <c r="U148" s="16"/>
      <c r="V148" s="16"/>
      <c r="W148" s="16"/>
      <c r="X148" s="16"/>
      <c r="Y148" s="16"/>
      <c r="Z148" s="16"/>
      <c r="AA148" s="16"/>
    </row>
    <row r="149" spans="1:27" ht="39.6">
      <c r="A149" s="18"/>
      <c r="B149" s="489">
        <v>144</v>
      </c>
      <c r="C149" s="490" t="s">
        <v>950</v>
      </c>
      <c r="D149" s="491" t="s">
        <v>3193</v>
      </c>
      <c r="E149" s="491" t="s">
        <v>3251</v>
      </c>
      <c r="F149" s="492" t="s">
        <v>3264</v>
      </c>
      <c r="G149" s="492" t="s">
        <v>3265</v>
      </c>
      <c r="H149" s="491" t="s">
        <v>2427</v>
      </c>
      <c r="I149" s="489" t="s">
        <v>8</v>
      </c>
      <c r="J149" s="493" t="s">
        <v>11711</v>
      </c>
      <c r="K149" s="494" t="s">
        <v>6</v>
      </c>
      <c r="L149" s="489" t="s">
        <v>11</v>
      </c>
      <c r="M149" s="489"/>
      <c r="N149" s="489"/>
      <c r="O149" s="16"/>
      <c r="P149" s="16"/>
      <c r="Q149" s="16"/>
      <c r="R149" s="16"/>
      <c r="S149" s="16"/>
      <c r="T149" s="16"/>
      <c r="U149" s="16"/>
      <c r="V149" s="16"/>
      <c r="W149" s="16"/>
      <c r="X149" s="16"/>
      <c r="Y149" s="16"/>
      <c r="Z149" s="16"/>
      <c r="AA149" s="16"/>
    </row>
    <row r="150" spans="1:27" ht="92.4">
      <c r="A150" s="18"/>
      <c r="B150" s="489">
        <v>145</v>
      </c>
      <c r="C150" s="490" t="s">
        <v>950</v>
      </c>
      <c r="D150" s="491" t="s">
        <v>3267</v>
      </c>
      <c r="E150" s="491" t="s">
        <v>3251</v>
      </c>
      <c r="F150" s="492" t="s">
        <v>3268</v>
      </c>
      <c r="G150" s="492" t="s">
        <v>3269</v>
      </c>
      <c r="H150" s="491" t="s">
        <v>2427</v>
      </c>
      <c r="I150" s="489" t="s">
        <v>8</v>
      </c>
      <c r="J150" s="493" t="s">
        <v>11711</v>
      </c>
      <c r="K150" s="494" t="s">
        <v>6</v>
      </c>
      <c r="L150" s="489" t="s">
        <v>11</v>
      </c>
      <c r="M150" s="489"/>
      <c r="N150" s="489"/>
      <c r="O150" s="16"/>
      <c r="P150" s="16"/>
      <c r="Q150" s="16"/>
      <c r="R150" s="16"/>
      <c r="S150" s="16"/>
      <c r="T150" s="16"/>
      <c r="U150" s="16"/>
      <c r="V150" s="16"/>
      <c r="W150" s="16"/>
      <c r="X150" s="16"/>
      <c r="Y150" s="16"/>
      <c r="Z150" s="16"/>
      <c r="AA150" s="16"/>
    </row>
    <row r="151" spans="1:27" ht="39.6">
      <c r="A151" s="18"/>
      <c r="B151" s="489">
        <v>146</v>
      </c>
      <c r="C151" s="490" t="s">
        <v>950</v>
      </c>
      <c r="D151" s="491" t="s">
        <v>3272</v>
      </c>
      <c r="E151" s="491"/>
      <c r="F151" s="492" t="s">
        <v>3273</v>
      </c>
      <c r="G151" s="492" t="s">
        <v>3274</v>
      </c>
      <c r="H151" s="491" t="s">
        <v>2427</v>
      </c>
      <c r="I151" s="489" t="s">
        <v>8</v>
      </c>
      <c r="J151" s="493" t="s">
        <v>11711</v>
      </c>
      <c r="K151" s="494" t="s">
        <v>6</v>
      </c>
      <c r="L151" s="489" t="s">
        <v>11</v>
      </c>
      <c r="M151" s="489"/>
      <c r="N151" s="489"/>
      <c r="O151" s="16"/>
      <c r="P151" s="16"/>
      <c r="Q151" s="16"/>
      <c r="R151" s="16"/>
      <c r="S151" s="16"/>
      <c r="T151" s="16"/>
      <c r="U151" s="16"/>
      <c r="V151" s="16"/>
      <c r="W151" s="16"/>
      <c r="X151" s="16"/>
      <c r="Y151" s="16"/>
      <c r="Z151" s="16"/>
      <c r="AA151" s="16"/>
    </row>
    <row r="152" spans="1:27" ht="132">
      <c r="A152" s="18"/>
      <c r="B152" s="489">
        <v>147</v>
      </c>
      <c r="C152" s="490" t="s">
        <v>950</v>
      </c>
      <c r="D152" s="491" t="s">
        <v>3272</v>
      </c>
      <c r="E152" s="491"/>
      <c r="F152" s="492" t="s">
        <v>3277</v>
      </c>
      <c r="G152" s="492" t="s">
        <v>3278</v>
      </c>
      <c r="H152" s="491" t="s">
        <v>2427</v>
      </c>
      <c r="I152" s="489" t="s">
        <v>8</v>
      </c>
      <c r="J152" s="493" t="s">
        <v>11711</v>
      </c>
      <c r="K152" s="494" t="s">
        <v>6</v>
      </c>
      <c r="L152" s="489" t="s">
        <v>11</v>
      </c>
      <c r="M152" s="489"/>
      <c r="N152" s="489"/>
      <c r="O152" s="16"/>
      <c r="P152" s="16"/>
      <c r="Q152" s="16"/>
      <c r="R152" s="16"/>
      <c r="S152" s="16"/>
      <c r="T152" s="16"/>
      <c r="U152" s="16"/>
      <c r="V152" s="16"/>
      <c r="W152" s="16"/>
      <c r="X152" s="16"/>
      <c r="Y152" s="16"/>
      <c r="Z152" s="16"/>
      <c r="AA152" s="16"/>
    </row>
    <row r="153" spans="1:27" ht="105.6">
      <c r="A153" s="18"/>
      <c r="B153" s="489">
        <v>148</v>
      </c>
      <c r="C153" s="490" t="s">
        <v>950</v>
      </c>
      <c r="D153" s="491" t="s">
        <v>3272</v>
      </c>
      <c r="E153" s="491"/>
      <c r="F153" s="492" t="s">
        <v>3280</v>
      </c>
      <c r="G153" s="492" t="s">
        <v>3281</v>
      </c>
      <c r="H153" s="491" t="s">
        <v>2427</v>
      </c>
      <c r="I153" s="489" t="s">
        <v>8</v>
      </c>
      <c r="J153" s="493" t="s">
        <v>11711</v>
      </c>
      <c r="K153" s="494" t="s">
        <v>6</v>
      </c>
      <c r="L153" s="489" t="s">
        <v>11</v>
      </c>
      <c r="M153" s="489"/>
      <c r="N153" s="489"/>
      <c r="O153" s="16"/>
      <c r="P153" s="16"/>
      <c r="Q153" s="16"/>
      <c r="R153" s="16"/>
      <c r="S153" s="16"/>
      <c r="T153" s="16"/>
      <c r="U153" s="16"/>
      <c r="V153" s="16"/>
      <c r="W153" s="16"/>
      <c r="X153" s="16"/>
      <c r="Y153" s="16"/>
      <c r="Z153" s="16"/>
      <c r="AA153" s="16"/>
    </row>
    <row r="154" spans="1:27" ht="15.6">
      <c r="A154" s="18"/>
      <c r="B154" s="489">
        <v>149</v>
      </c>
      <c r="C154" s="490" t="s">
        <v>950</v>
      </c>
      <c r="D154" s="491" t="s">
        <v>1538</v>
      </c>
      <c r="E154" s="491"/>
      <c r="F154" s="492" t="s">
        <v>3283</v>
      </c>
      <c r="G154" s="492" t="s">
        <v>3284</v>
      </c>
      <c r="H154" s="491" t="s">
        <v>2427</v>
      </c>
      <c r="I154" s="489" t="s">
        <v>8</v>
      </c>
      <c r="J154" s="493" t="s">
        <v>11711</v>
      </c>
      <c r="K154" s="494" t="s">
        <v>6</v>
      </c>
      <c r="L154" s="489" t="s">
        <v>11</v>
      </c>
      <c r="M154" s="489"/>
      <c r="N154" s="489"/>
      <c r="O154" s="16"/>
      <c r="P154" s="16"/>
      <c r="Q154" s="16"/>
      <c r="R154" s="16"/>
      <c r="S154" s="16"/>
      <c r="T154" s="16"/>
      <c r="U154" s="16"/>
      <c r="V154" s="16"/>
      <c r="W154" s="16"/>
      <c r="X154" s="16"/>
      <c r="Y154" s="16"/>
      <c r="Z154" s="16"/>
      <c r="AA154" s="16"/>
    </row>
    <row r="155" spans="1:27" ht="79.2">
      <c r="A155" s="18"/>
      <c r="B155" s="489">
        <v>150</v>
      </c>
      <c r="C155" s="490" t="s">
        <v>950</v>
      </c>
      <c r="D155" s="491" t="s">
        <v>1538</v>
      </c>
      <c r="E155" s="491"/>
      <c r="F155" s="492" t="s">
        <v>3286</v>
      </c>
      <c r="G155" s="492" t="s">
        <v>3287</v>
      </c>
      <c r="H155" s="491" t="s">
        <v>2427</v>
      </c>
      <c r="I155" s="489" t="s">
        <v>8</v>
      </c>
      <c r="J155" s="493" t="s">
        <v>11711</v>
      </c>
      <c r="K155" s="503" t="s">
        <v>27</v>
      </c>
      <c r="L155" s="489" t="s">
        <v>11</v>
      </c>
      <c r="M155" s="489"/>
      <c r="N155" s="489"/>
      <c r="O155" s="16"/>
      <c r="P155" s="16"/>
      <c r="Q155" s="16"/>
      <c r="R155" s="16"/>
      <c r="S155" s="16"/>
      <c r="T155" s="16"/>
      <c r="U155" s="16"/>
      <c r="V155" s="16"/>
      <c r="W155" s="16"/>
      <c r="X155" s="16"/>
      <c r="Y155" s="16"/>
      <c r="Z155" s="16"/>
      <c r="AA155" s="16"/>
    </row>
    <row r="156" spans="1:27" ht="39.6">
      <c r="A156" s="18"/>
      <c r="B156" s="489">
        <v>151</v>
      </c>
      <c r="C156" s="490" t="s">
        <v>951</v>
      </c>
      <c r="D156" s="491" t="s">
        <v>3290</v>
      </c>
      <c r="E156" s="489"/>
      <c r="F156" s="492" t="s">
        <v>3291</v>
      </c>
      <c r="G156" s="492" t="s">
        <v>3292</v>
      </c>
      <c r="H156" s="491" t="s">
        <v>2427</v>
      </c>
      <c r="I156" s="491" t="s">
        <v>8</v>
      </c>
      <c r="J156" s="493" t="s">
        <v>11650</v>
      </c>
      <c r="K156" s="494" t="s">
        <v>6</v>
      </c>
      <c r="L156" s="489" t="s">
        <v>103</v>
      </c>
      <c r="M156" s="489"/>
      <c r="N156" s="489"/>
      <c r="O156" s="16"/>
      <c r="P156" s="16"/>
      <c r="Q156" s="16"/>
      <c r="R156" s="16"/>
      <c r="S156" s="16"/>
      <c r="T156" s="16"/>
      <c r="U156" s="16"/>
      <c r="V156" s="16"/>
      <c r="W156" s="16"/>
      <c r="X156" s="16"/>
      <c r="Y156" s="16"/>
      <c r="Z156" s="16"/>
      <c r="AA156" s="16"/>
    </row>
    <row r="157" spans="1:27" ht="39.6">
      <c r="A157" s="18"/>
      <c r="B157" s="489">
        <v>152</v>
      </c>
      <c r="C157" s="490" t="s">
        <v>951</v>
      </c>
      <c r="D157" s="491" t="s">
        <v>3290</v>
      </c>
      <c r="E157" s="489"/>
      <c r="F157" s="492" t="s">
        <v>3294</v>
      </c>
      <c r="G157" s="492" t="s">
        <v>3295</v>
      </c>
      <c r="H157" s="491" t="s">
        <v>2427</v>
      </c>
      <c r="I157" s="491" t="s">
        <v>8</v>
      </c>
      <c r="J157" s="501" t="s">
        <v>11662</v>
      </c>
      <c r="K157" s="503"/>
      <c r="L157" s="489" t="s">
        <v>103</v>
      </c>
      <c r="M157" s="489"/>
      <c r="N157" s="489"/>
      <c r="O157" s="16"/>
      <c r="P157" s="16"/>
      <c r="Q157" s="16"/>
      <c r="R157" s="16"/>
      <c r="S157" s="16"/>
      <c r="T157" s="16"/>
      <c r="U157" s="16"/>
      <c r="V157" s="16"/>
      <c r="W157" s="16"/>
      <c r="X157" s="16"/>
      <c r="Y157" s="16"/>
      <c r="Z157" s="16"/>
      <c r="AA157" s="16"/>
    </row>
    <row r="158" spans="1:27" ht="66">
      <c r="A158" s="18"/>
      <c r="B158" s="489">
        <v>153</v>
      </c>
      <c r="C158" s="490" t="s">
        <v>951</v>
      </c>
      <c r="D158" s="491" t="s">
        <v>1478</v>
      </c>
      <c r="E158" s="489" t="s">
        <v>3296</v>
      </c>
      <c r="F158" s="492" t="s">
        <v>3297</v>
      </c>
      <c r="G158" s="492" t="s">
        <v>3298</v>
      </c>
      <c r="H158" s="491" t="s">
        <v>2427</v>
      </c>
      <c r="I158" s="491" t="s">
        <v>8</v>
      </c>
      <c r="J158" s="501" t="s">
        <v>11662</v>
      </c>
      <c r="K158" s="494" t="s">
        <v>6</v>
      </c>
      <c r="L158" s="489" t="s">
        <v>103</v>
      </c>
      <c r="M158" s="489"/>
      <c r="N158" s="489"/>
      <c r="O158" s="16"/>
      <c r="P158" s="16"/>
      <c r="Q158" s="16"/>
      <c r="R158" s="16"/>
      <c r="S158" s="16"/>
      <c r="T158" s="16"/>
      <c r="U158" s="16"/>
      <c r="V158" s="16"/>
      <c r="W158" s="16"/>
      <c r="X158" s="16"/>
      <c r="Y158" s="16"/>
      <c r="Z158" s="16"/>
      <c r="AA158" s="16"/>
    </row>
    <row r="159" spans="1:27" ht="26.4">
      <c r="A159" s="18"/>
      <c r="B159" s="489">
        <v>154</v>
      </c>
      <c r="C159" s="490" t="s">
        <v>951</v>
      </c>
      <c r="D159" s="491" t="s">
        <v>1478</v>
      </c>
      <c r="E159" s="489"/>
      <c r="F159" s="492" t="s">
        <v>3300</v>
      </c>
      <c r="G159" s="492" t="s">
        <v>3301</v>
      </c>
      <c r="H159" s="491" t="s">
        <v>2427</v>
      </c>
      <c r="I159" s="491" t="s">
        <v>8</v>
      </c>
      <c r="J159" s="501" t="s">
        <v>11662</v>
      </c>
      <c r="K159" s="494" t="s">
        <v>6</v>
      </c>
      <c r="L159" s="489" t="s">
        <v>103</v>
      </c>
      <c r="M159" s="489"/>
      <c r="N159" s="489"/>
      <c r="O159" s="16"/>
      <c r="P159" s="16"/>
      <c r="Q159" s="16"/>
      <c r="R159" s="16"/>
      <c r="S159" s="16"/>
      <c r="T159" s="16"/>
      <c r="U159" s="16"/>
      <c r="V159" s="16"/>
      <c r="W159" s="16"/>
      <c r="X159" s="16"/>
      <c r="Y159" s="16"/>
      <c r="Z159" s="16"/>
      <c r="AA159" s="16"/>
    </row>
    <row r="160" spans="1:27" ht="15.6">
      <c r="A160" s="18"/>
      <c r="B160" s="489">
        <v>155</v>
      </c>
      <c r="C160" s="490" t="s">
        <v>951</v>
      </c>
      <c r="D160" s="491" t="s">
        <v>1478</v>
      </c>
      <c r="E160" s="491"/>
      <c r="F160" s="492" t="s">
        <v>3302</v>
      </c>
      <c r="G160" s="492" t="s">
        <v>3303</v>
      </c>
      <c r="H160" s="491" t="s">
        <v>2427</v>
      </c>
      <c r="I160" s="489" t="s">
        <v>8</v>
      </c>
      <c r="J160" s="501" t="s">
        <v>11662</v>
      </c>
      <c r="K160" s="494" t="s">
        <v>6</v>
      </c>
      <c r="L160" s="489" t="s">
        <v>103</v>
      </c>
      <c r="M160" s="489"/>
      <c r="N160" s="489"/>
      <c r="O160" s="16"/>
      <c r="P160" s="16"/>
      <c r="Q160" s="16"/>
      <c r="R160" s="16"/>
      <c r="S160" s="16"/>
      <c r="T160" s="16"/>
      <c r="U160" s="16"/>
      <c r="V160" s="16"/>
      <c r="W160" s="16"/>
      <c r="X160" s="16"/>
      <c r="Y160" s="16"/>
      <c r="Z160" s="16"/>
      <c r="AA160" s="16"/>
    </row>
    <row r="161" spans="1:27" ht="39.6">
      <c r="A161" s="18"/>
      <c r="B161" s="489">
        <v>156</v>
      </c>
      <c r="C161" s="490" t="s">
        <v>951</v>
      </c>
      <c r="D161" s="491" t="s">
        <v>3304</v>
      </c>
      <c r="E161" s="491"/>
      <c r="F161" s="492" t="s">
        <v>3305</v>
      </c>
      <c r="G161" s="492" t="s">
        <v>3306</v>
      </c>
      <c r="H161" s="491" t="s">
        <v>2427</v>
      </c>
      <c r="I161" s="489" t="s">
        <v>57</v>
      </c>
      <c r="J161" s="501" t="s">
        <v>11662</v>
      </c>
      <c r="K161" s="494" t="s">
        <v>6</v>
      </c>
      <c r="L161" s="489" t="s">
        <v>103</v>
      </c>
      <c r="M161" s="489"/>
      <c r="N161" s="489"/>
      <c r="O161" s="16"/>
      <c r="P161" s="16"/>
      <c r="Q161" s="16"/>
      <c r="R161" s="16"/>
      <c r="S161" s="16"/>
      <c r="T161" s="16"/>
      <c r="U161" s="16"/>
      <c r="V161" s="16"/>
      <c r="W161" s="16"/>
      <c r="X161" s="16"/>
      <c r="Y161" s="16"/>
      <c r="Z161" s="16"/>
      <c r="AA161" s="16"/>
    </row>
    <row r="162" spans="1:27" ht="26.4">
      <c r="A162" s="18"/>
      <c r="B162" s="489">
        <v>157</v>
      </c>
      <c r="C162" s="490" t="s">
        <v>951</v>
      </c>
      <c r="D162" s="491" t="s">
        <v>3308</v>
      </c>
      <c r="E162" s="491" t="s">
        <v>3309</v>
      </c>
      <c r="F162" s="492" t="s">
        <v>3310</v>
      </c>
      <c r="G162" s="492" t="s">
        <v>3311</v>
      </c>
      <c r="H162" s="491" t="s">
        <v>2427</v>
      </c>
      <c r="I162" s="489" t="s">
        <v>8</v>
      </c>
      <c r="J162" s="501" t="s">
        <v>11662</v>
      </c>
      <c r="K162" s="494" t="s">
        <v>6</v>
      </c>
      <c r="L162" s="489" t="s">
        <v>103</v>
      </c>
      <c r="M162" s="489"/>
      <c r="N162" s="489"/>
      <c r="O162" s="16"/>
      <c r="P162" s="16"/>
      <c r="Q162" s="16"/>
      <c r="R162" s="16"/>
      <c r="S162" s="16"/>
      <c r="T162" s="16"/>
      <c r="U162" s="16"/>
      <c r="V162" s="16"/>
      <c r="W162" s="16"/>
      <c r="X162" s="16"/>
      <c r="Y162" s="16"/>
      <c r="Z162" s="16"/>
      <c r="AA162" s="16"/>
    </row>
    <row r="163" spans="1:27" ht="26.4">
      <c r="A163" s="18"/>
      <c r="B163" s="489">
        <v>158</v>
      </c>
      <c r="C163" s="490" t="s">
        <v>951</v>
      </c>
      <c r="D163" s="491" t="s">
        <v>3308</v>
      </c>
      <c r="E163" s="491" t="s">
        <v>3313</v>
      </c>
      <c r="F163" s="492" t="s">
        <v>3314</v>
      </c>
      <c r="G163" s="492" t="s">
        <v>3315</v>
      </c>
      <c r="H163" s="491" t="s">
        <v>2427</v>
      </c>
      <c r="I163" s="489" t="s">
        <v>8</v>
      </c>
      <c r="J163" s="501" t="s">
        <v>11662</v>
      </c>
      <c r="K163" s="494" t="s">
        <v>6</v>
      </c>
      <c r="L163" s="489" t="s">
        <v>103</v>
      </c>
      <c r="M163" s="489"/>
      <c r="N163" s="489"/>
      <c r="O163" s="16"/>
      <c r="P163" s="16"/>
      <c r="Q163" s="16"/>
      <c r="R163" s="16"/>
      <c r="S163" s="16"/>
      <c r="T163" s="16"/>
      <c r="U163" s="16"/>
      <c r="V163" s="16"/>
      <c r="W163" s="16"/>
      <c r="X163" s="16"/>
      <c r="Y163" s="16"/>
      <c r="Z163" s="16"/>
      <c r="AA163" s="16"/>
    </row>
    <row r="164" spans="1:27" ht="15.6">
      <c r="A164" s="18"/>
      <c r="B164" s="489">
        <v>159</v>
      </c>
      <c r="C164" s="490" t="s">
        <v>951</v>
      </c>
      <c r="D164" s="491" t="s">
        <v>3317</v>
      </c>
      <c r="E164" s="491" t="s">
        <v>3318</v>
      </c>
      <c r="F164" s="492" t="s">
        <v>3319</v>
      </c>
      <c r="G164" s="492" t="s">
        <v>3320</v>
      </c>
      <c r="H164" s="491" t="s">
        <v>2427</v>
      </c>
      <c r="I164" s="489" t="s">
        <v>8</v>
      </c>
      <c r="J164" s="493" t="s">
        <v>11650</v>
      </c>
      <c r="K164" s="494" t="s">
        <v>6</v>
      </c>
      <c r="L164" s="489" t="s">
        <v>103</v>
      </c>
      <c r="M164" s="489"/>
      <c r="N164" s="489"/>
      <c r="O164" s="16"/>
      <c r="P164" s="16"/>
      <c r="Q164" s="16"/>
      <c r="R164" s="16"/>
      <c r="S164" s="16"/>
      <c r="T164" s="16"/>
      <c r="U164" s="16"/>
      <c r="V164" s="16"/>
      <c r="W164" s="16"/>
      <c r="X164" s="16"/>
      <c r="Y164" s="16"/>
      <c r="Z164" s="16"/>
      <c r="AA164" s="16"/>
    </row>
    <row r="165" spans="1:27" ht="15.6">
      <c r="A165" s="18"/>
      <c r="B165" s="489">
        <v>160</v>
      </c>
      <c r="C165" s="490" t="s">
        <v>951</v>
      </c>
      <c r="D165" s="491" t="s">
        <v>3317</v>
      </c>
      <c r="E165" s="491" t="s">
        <v>3318</v>
      </c>
      <c r="F165" s="492" t="s">
        <v>3322</v>
      </c>
      <c r="G165" s="492" t="s">
        <v>3323</v>
      </c>
      <c r="H165" s="491" t="s">
        <v>2427</v>
      </c>
      <c r="I165" s="489" t="s">
        <v>8</v>
      </c>
      <c r="J165" s="493" t="s">
        <v>11650</v>
      </c>
      <c r="K165" s="494" t="s">
        <v>6</v>
      </c>
      <c r="L165" s="489" t="s">
        <v>103</v>
      </c>
      <c r="M165" s="489"/>
      <c r="N165" s="489"/>
      <c r="O165" s="16"/>
      <c r="P165" s="16"/>
      <c r="Q165" s="16"/>
      <c r="R165" s="16"/>
      <c r="S165" s="16"/>
      <c r="T165" s="16"/>
      <c r="U165" s="16"/>
      <c r="V165" s="16"/>
      <c r="W165" s="16"/>
      <c r="X165" s="16"/>
      <c r="Y165" s="16"/>
      <c r="Z165" s="16"/>
      <c r="AA165" s="16"/>
    </row>
    <row r="166" spans="1:27" ht="158.4">
      <c r="A166" s="18"/>
      <c r="B166" s="489">
        <v>161</v>
      </c>
      <c r="C166" s="490" t="s">
        <v>951</v>
      </c>
      <c r="D166" s="491" t="s">
        <v>3317</v>
      </c>
      <c r="E166" s="491" t="s">
        <v>3325</v>
      </c>
      <c r="F166" s="492" t="s">
        <v>3326</v>
      </c>
      <c r="G166" s="492" t="s">
        <v>3327</v>
      </c>
      <c r="H166" s="491" t="s">
        <v>2427</v>
      </c>
      <c r="I166" s="489" t="s">
        <v>57</v>
      </c>
      <c r="J166" s="493" t="s">
        <v>11650</v>
      </c>
      <c r="K166" s="494" t="s">
        <v>6</v>
      </c>
      <c r="L166" s="489" t="s">
        <v>103</v>
      </c>
      <c r="M166" s="489"/>
      <c r="N166" s="489"/>
      <c r="O166" s="16"/>
      <c r="P166" s="16"/>
      <c r="Q166" s="16"/>
      <c r="R166" s="16"/>
      <c r="S166" s="16"/>
      <c r="T166" s="16"/>
      <c r="U166" s="16"/>
      <c r="V166" s="16"/>
      <c r="W166" s="16"/>
      <c r="X166" s="16"/>
      <c r="Y166" s="16"/>
      <c r="Z166" s="16"/>
      <c r="AA166" s="16"/>
    </row>
    <row r="167" spans="1:27" ht="92.4">
      <c r="A167" s="18"/>
      <c r="B167" s="489">
        <v>162</v>
      </c>
      <c r="C167" s="490" t="s">
        <v>951</v>
      </c>
      <c r="D167" s="491" t="s">
        <v>3329</v>
      </c>
      <c r="E167" s="489"/>
      <c r="F167" s="492" t="s">
        <v>3330</v>
      </c>
      <c r="G167" s="492" t="s">
        <v>3331</v>
      </c>
      <c r="H167" s="491" t="s">
        <v>2427</v>
      </c>
      <c r="I167" s="489" t="s">
        <v>57</v>
      </c>
      <c r="J167" s="493" t="s">
        <v>11650</v>
      </c>
      <c r="K167" s="494" t="s">
        <v>6</v>
      </c>
      <c r="L167" s="489" t="s">
        <v>103</v>
      </c>
      <c r="M167" s="489"/>
      <c r="N167" s="489"/>
      <c r="O167" s="16"/>
      <c r="P167" s="16"/>
      <c r="Q167" s="16"/>
      <c r="R167" s="16"/>
      <c r="S167" s="16"/>
      <c r="T167" s="16"/>
      <c r="U167" s="16"/>
      <c r="V167" s="16"/>
      <c r="W167" s="16"/>
      <c r="X167" s="16"/>
      <c r="Y167" s="16"/>
      <c r="Z167" s="16"/>
      <c r="AA167" s="16"/>
    </row>
    <row r="168" spans="1:27" ht="52.8">
      <c r="A168" s="18"/>
      <c r="B168" s="489">
        <v>163</v>
      </c>
      <c r="C168" s="490" t="s">
        <v>951</v>
      </c>
      <c r="D168" s="491" t="s">
        <v>3333</v>
      </c>
      <c r="E168" s="489"/>
      <c r="F168" s="492" t="s">
        <v>3334</v>
      </c>
      <c r="G168" s="492" t="s">
        <v>3335</v>
      </c>
      <c r="H168" s="491" t="s">
        <v>2427</v>
      </c>
      <c r="I168" s="489" t="s">
        <v>10</v>
      </c>
      <c r="J168" s="493" t="s">
        <v>11650</v>
      </c>
      <c r="K168" s="489" t="s">
        <v>6</v>
      </c>
      <c r="L168" s="489" t="s">
        <v>103</v>
      </c>
      <c r="M168" s="498"/>
      <c r="N168" s="489"/>
      <c r="O168" s="16"/>
      <c r="P168" s="16"/>
      <c r="Q168" s="16"/>
      <c r="R168" s="16"/>
      <c r="S168" s="16"/>
      <c r="T168" s="16"/>
      <c r="U168" s="16"/>
      <c r="V168" s="16"/>
      <c r="W168" s="16"/>
      <c r="X168" s="16"/>
      <c r="Y168" s="16"/>
      <c r="Z168" s="16"/>
      <c r="AA168" s="16"/>
    </row>
    <row r="169" spans="1:27" ht="52.8">
      <c r="A169" s="18"/>
      <c r="B169" s="489">
        <v>164</v>
      </c>
      <c r="C169" s="490" t="s">
        <v>951</v>
      </c>
      <c r="D169" s="491" t="s">
        <v>3336</v>
      </c>
      <c r="E169" s="489"/>
      <c r="F169" s="492" t="s">
        <v>3337</v>
      </c>
      <c r="G169" s="492" t="s">
        <v>3287</v>
      </c>
      <c r="H169" s="491" t="s">
        <v>2427</v>
      </c>
      <c r="I169" s="491" t="s">
        <v>8</v>
      </c>
      <c r="J169" s="501" t="s">
        <v>11662</v>
      </c>
      <c r="K169" s="489" t="s">
        <v>6</v>
      </c>
      <c r="L169" s="489" t="s">
        <v>103</v>
      </c>
      <c r="M169" s="489"/>
      <c r="N169" s="489"/>
      <c r="O169" s="16"/>
      <c r="P169" s="16"/>
      <c r="Q169" s="16"/>
      <c r="R169" s="16"/>
      <c r="S169" s="16"/>
      <c r="T169" s="16"/>
      <c r="U169" s="16"/>
      <c r="V169" s="16"/>
      <c r="W169" s="16"/>
      <c r="X169" s="16"/>
      <c r="Y169" s="16"/>
      <c r="Z169" s="16"/>
      <c r="AA169" s="16"/>
    </row>
    <row r="170" spans="1:27" ht="26.4">
      <c r="A170" s="18"/>
      <c r="B170" s="489">
        <v>165</v>
      </c>
      <c r="C170" s="490" t="s">
        <v>951</v>
      </c>
      <c r="D170" s="491" t="s">
        <v>3339</v>
      </c>
      <c r="E170" s="489"/>
      <c r="F170" s="492" t="s">
        <v>3340</v>
      </c>
      <c r="G170" s="492" t="s">
        <v>3341</v>
      </c>
      <c r="H170" s="491" t="s">
        <v>2427</v>
      </c>
      <c r="I170" s="491" t="s">
        <v>8</v>
      </c>
      <c r="J170" s="493" t="s">
        <v>11650</v>
      </c>
      <c r="K170" s="489" t="s">
        <v>6</v>
      </c>
      <c r="L170" s="489" t="s">
        <v>103</v>
      </c>
      <c r="M170" s="489"/>
      <c r="N170" s="489"/>
      <c r="O170" s="16"/>
      <c r="P170" s="16"/>
      <c r="Q170" s="16"/>
      <c r="R170" s="16"/>
      <c r="S170" s="16"/>
      <c r="T170" s="16"/>
      <c r="U170" s="16"/>
      <c r="V170" s="16"/>
      <c r="W170" s="16"/>
      <c r="X170" s="16"/>
      <c r="Y170" s="16"/>
      <c r="Z170" s="16"/>
      <c r="AA170" s="16"/>
    </row>
    <row r="171" spans="1:27" ht="15.6">
      <c r="A171" s="18"/>
      <c r="B171" s="489">
        <v>166</v>
      </c>
      <c r="C171" s="490" t="s">
        <v>951</v>
      </c>
      <c r="D171" s="491" t="s">
        <v>3343</v>
      </c>
      <c r="E171" s="489" t="s">
        <v>3344</v>
      </c>
      <c r="F171" s="492" t="s">
        <v>3345</v>
      </c>
      <c r="G171" s="492" t="s">
        <v>3346</v>
      </c>
      <c r="H171" s="491" t="s">
        <v>2427</v>
      </c>
      <c r="I171" s="491" t="s">
        <v>8</v>
      </c>
      <c r="J171" s="501" t="s">
        <v>11662</v>
      </c>
      <c r="K171" s="494" t="s">
        <v>6</v>
      </c>
      <c r="L171" s="489" t="s">
        <v>103</v>
      </c>
      <c r="M171" s="489"/>
      <c r="N171" s="489"/>
      <c r="O171" s="16"/>
      <c r="P171" s="16"/>
      <c r="Q171" s="16"/>
      <c r="R171" s="16"/>
      <c r="S171" s="16"/>
      <c r="T171" s="16"/>
      <c r="U171" s="16"/>
      <c r="V171" s="16"/>
      <c r="W171" s="16"/>
      <c r="X171" s="16"/>
      <c r="Y171" s="16"/>
      <c r="Z171" s="16"/>
      <c r="AA171" s="16"/>
    </row>
    <row r="172" spans="1:27" ht="52.8">
      <c r="A172" s="18"/>
      <c r="B172" s="489">
        <v>167</v>
      </c>
      <c r="C172" s="490" t="s">
        <v>951</v>
      </c>
      <c r="D172" s="491" t="s">
        <v>3348</v>
      </c>
      <c r="E172" s="491" t="s">
        <v>3349</v>
      </c>
      <c r="F172" s="492" t="s">
        <v>3350</v>
      </c>
      <c r="G172" s="492" t="s">
        <v>3351</v>
      </c>
      <c r="H172" s="491" t="s">
        <v>2427</v>
      </c>
      <c r="I172" s="491" t="s">
        <v>10</v>
      </c>
      <c r="J172" s="501" t="s">
        <v>11662</v>
      </c>
      <c r="K172" s="503"/>
      <c r="L172" s="489" t="s">
        <v>103</v>
      </c>
      <c r="M172" s="489"/>
      <c r="N172" s="489"/>
      <c r="O172" s="16"/>
      <c r="P172" s="16"/>
      <c r="Q172" s="16"/>
      <c r="R172" s="16"/>
      <c r="S172" s="16"/>
      <c r="T172" s="16"/>
      <c r="U172" s="16"/>
      <c r="V172" s="16"/>
      <c r="W172" s="16"/>
      <c r="X172" s="16"/>
      <c r="Y172" s="16"/>
      <c r="Z172" s="16"/>
      <c r="AA172" s="16"/>
    </row>
    <row r="173" spans="1:27" ht="26.4">
      <c r="A173" s="18"/>
      <c r="B173" s="489">
        <v>168</v>
      </c>
      <c r="C173" s="490" t="s">
        <v>951</v>
      </c>
      <c r="D173" s="491" t="s">
        <v>3354</v>
      </c>
      <c r="E173" s="491" t="s">
        <v>3355</v>
      </c>
      <c r="F173" s="492" t="s">
        <v>3356</v>
      </c>
      <c r="G173" s="492" t="s">
        <v>11712</v>
      </c>
      <c r="H173" s="491" t="s">
        <v>2427</v>
      </c>
      <c r="I173" s="491" t="s">
        <v>10</v>
      </c>
      <c r="J173" s="493" t="s">
        <v>11650</v>
      </c>
      <c r="K173" s="489" t="s">
        <v>6</v>
      </c>
      <c r="L173" s="489" t="s">
        <v>103</v>
      </c>
      <c r="M173" s="489"/>
      <c r="N173" s="489"/>
      <c r="O173" s="16"/>
      <c r="P173" s="16"/>
      <c r="Q173" s="16"/>
      <c r="R173" s="16"/>
      <c r="S173" s="16"/>
      <c r="T173" s="16"/>
      <c r="U173" s="16"/>
      <c r="V173" s="16"/>
      <c r="W173" s="16"/>
      <c r="X173" s="16"/>
      <c r="Y173" s="16"/>
      <c r="Z173" s="16"/>
      <c r="AA173" s="16"/>
    </row>
    <row r="174" spans="1:27" ht="52.8">
      <c r="A174" s="18"/>
      <c r="B174" s="489">
        <v>169</v>
      </c>
      <c r="C174" s="490" t="s">
        <v>951</v>
      </c>
      <c r="D174" s="491" t="s">
        <v>3359</v>
      </c>
      <c r="E174" s="489"/>
      <c r="F174" s="492" t="s">
        <v>3360</v>
      </c>
      <c r="G174" s="492" t="s">
        <v>3361</v>
      </c>
      <c r="H174" s="491" t="s">
        <v>2427</v>
      </c>
      <c r="I174" s="491" t="s">
        <v>8</v>
      </c>
      <c r="J174" s="493" t="s">
        <v>11650</v>
      </c>
      <c r="K174" s="489" t="s">
        <v>6</v>
      </c>
      <c r="L174" s="489" t="s">
        <v>103</v>
      </c>
      <c r="M174" s="489"/>
      <c r="N174" s="489"/>
      <c r="O174" s="16"/>
      <c r="P174" s="16"/>
      <c r="Q174" s="16"/>
      <c r="R174" s="16"/>
      <c r="S174" s="16"/>
      <c r="T174" s="16"/>
      <c r="U174" s="16"/>
      <c r="V174" s="16"/>
      <c r="W174" s="16"/>
      <c r="X174" s="16"/>
      <c r="Y174" s="16"/>
      <c r="Z174" s="16"/>
      <c r="AA174" s="16"/>
    </row>
    <row r="175" spans="1:27" ht="158.4">
      <c r="A175" s="18"/>
      <c r="B175" s="489">
        <v>170</v>
      </c>
      <c r="C175" s="490" t="s">
        <v>951</v>
      </c>
      <c r="D175" s="491" t="s">
        <v>3363</v>
      </c>
      <c r="E175" s="489"/>
      <c r="F175" s="492" t="s">
        <v>3364</v>
      </c>
      <c r="G175" s="492" t="s">
        <v>3365</v>
      </c>
      <c r="H175" s="491" t="s">
        <v>2427</v>
      </c>
      <c r="I175" s="491" t="s">
        <v>8</v>
      </c>
      <c r="J175" s="493" t="s">
        <v>11650</v>
      </c>
      <c r="K175" s="489" t="s">
        <v>6</v>
      </c>
      <c r="L175" s="489" t="s">
        <v>103</v>
      </c>
      <c r="M175" s="489"/>
      <c r="N175" s="489"/>
      <c r="O175" s="16"/>
      <c r="P175" s="16"/>
      <c r="Q175" s="16"/>
      <c r="R175" s="16"/>
      <c r="S175" s="16"/>
      <c r="T175" s="16"/>
      <c r="U175" s="16"/>
      <c r="V175" s="16"/>
      <c r="W175" s="16"/>
      <c r="X175" s="16"/>
      <c r="Y175" s="16"/>
      <c r="Z175" s="16"/>
      <c r="AA175" s="16"/>
    </row>
    <row r="176" spans="1:27" ht="52.8">
      <c r="A176" s="18"/>
      <c r="B176" s="489">
        <v>171</v>
      </c>
      <c r="C176" s="490" t="s">
        <v>951</v>
      </c>
      <c r="D176" s="491" t="s">
        <v>3367</v>
      </c>
      <c r="E176" s="489"/>
      <c r="F176" s="492" t="s">
        <v>3368</v>
      </c>
      <c r="G176" s="492" t="s">
        <v>3369</v>
      </c>
      <c r="H176" s="491" t="s">
        <v>2427</v>
      </c>
      <c r="I176" s="491" t="s">
        <v>8</v>
      </c>
      <c r="J176" s="493" t="s">
        <v>11650</v>
      </c>
      <c r="K176" s="489" t="s">
        <v>63</v>
      </c>
      <c r="L176" s="489" t="s">
        <v>103</v>
      </c>
      <c r="M176" s="489" t="s">
        <v>11713</v>
      </c>
      <c r="N176" s="489"/>
      <c r="O176" s="16"/>
      <c r="P176" s="16"/>
      <c r="Q176" s="16"/>
      <c r="R176" s="16"/>
      <c r="S176" s="16"/>
      <c r="T176" s="16"/>
      <c r="U176" s="16"/>
      <c r="V176" s="16"/>
      <c r="W176" s="16"/>
      <c r="X176" s="16"/>
      <c r="Y176" s="16"/>
      <c r="Z176" s="16"/>
      <c r="AA176" s="16"/>
    </row>
    <row r="177" spans="1:27" ht="66">
      <c r="A177" s="18"/>
      <c r="B177" s="489">
        <v>172</v>
      </c>
      <c r="C177" s="490" t="s">
        <v>951</v>
      </c>
      <c r="D177" s="491" t="s">
        <v>3370</v>
      </c>
      <c r="E177" s="489"/>
      <c r="F177" s="492" t="s">
        <v>3371</v>
      </c>
      <c r="G177" s="492" t="s">
        <v>3372</v>
      </c>
      <c r="H177" s="491" t="s">
        <v>2427</v>
      </c>
      <c r="I177" s="491" t="s">
        <v>8</v>
      </c>
      <c r="J177" s="493" t="s">
        <v>11650</v>
      </c>
      <c r="K177" s="489" t="s">
        <v>63</v>
      </c>
      <c r="L177" s="489" t="s">
        <v>103</v>
      </c>
      <c r="M177" s="489" t="s">
        <v>11713</v>
      </c>
      <c r="N177" s="489"/>
      <c r="O177" s="16"/>
      <c r="P177" s="16"/>
      <c r="Q177" s="16"/>
      <c r="R177" s="16"/>
      <c r="S177" s="16"/>
      <c r="T177" s="16"/>
      <c r="U177" s="16"/>
      <c r="V177" s="16"/>
      <c r="W177" s="16"/>
      <c r="X177" s="16"/>
      <c r="Y177" s="16"/>
      <c r="Z177" s="16"/>
      <c r="AA177" s="16"/>
    </row>
    <row r="178" spans="1:27" ht="52.8">
      <c r="A178" s="18"/>
      <c r="B178" s="489">
        <v>173</v>
      </c>
      <c r="C178" s="490" t="s">
        <v>951</v>
      </c>
      <c r="D178" s="491" t="s">
        <v>79</v>
      </c>
      <c r="E178" s="489"/>
      <c r="F178" s="492" t="s">
        <v>79</v>
      </c>
      <c r="G178" s="492" t="s">
        <v>3373</v>
      </c>
      <c r="H178" s="491" t="s">
        <v>2427</v>
      </c>
      <c r="I178" s="491" t="s">
        <v>8</v>
      </c>
      <c r="J178" s="493" t="s">
        <v>11650</v>
      </c>
      <c r="K178" s="489"/>
      <c r="L178" s="489" t="s">
        <v>103</v>
      </c>
      <c r="M178" s="489"/>
      <c r="N178" s="489"/>
      <c r="O178" s="16"/>
      <c r="P178" s="16"/>
      <c r="Q178" s="16"/>
      <c r="R178" s="16"/>
      <c r="S178" s="16"/>
      <c r="T178" s="16"/>
      <c r="U178" s="16"/>
      <c r="V178" s="16"/>
      <c r="W178" s="16"/>
      <c r="X178" s="16"/>
      <c r="Y178" s="16"/>
      <c r="Z178" s="16"/>
      <c r="AA178" s="16"/>
    </row>
    <row r="179" spans="1:27" ht="92.4">
      <c r="A179" s="18"/>
      <c r="B179" s="489">
        <v>174</v>
      </c>
      <c r="C179" s="490" t="s">
        <v>951</v>
      </c>
      <c r="D179" s="491" t="s">
        <v>3375</v>
      </c>
      <c r="E179" s="491" t="s">
        <v>3376</v>
      </c>
      <c r="F179" s="492" t="s">
        <v>3377</v>
      </c>
      <c r="G179" s="492" t="s">
        <v>3378</v>
      </c>
      <c r="H179" s="491" t="s">
        <v>2427</v>
      </c>
      <c r="I179" s="491" t="s">
        <v>57</v>
      </c>
      <c r="J179" s="493" t="s">
        <v>11650</v>
      </c>
      <c r="K179" s="489" t="s">
        <v>63</v>
      </c>
      <c r="L179" s="489" t="s">
        <v>103</v>
      </c>
      <c r="M179" s="489" t="s">
        <v>11713</v>
      </c>
      <c r="N179" s="489"/>
      <c r="O179" s="16"/>
      <c r="P179" s="16"/>
      <c r="Q179" s="16"/>
      <c r="R179" s="16"/>
      <c r="S179" s="16"/>
      <c r="T179" s="16"/>
      <c r="U179" s="16"/>
      <c r="V179" s="16"/>
      <c r="W179" s="16"/>
      <c r="X179" s="16"/>
      <c r="Y179" s="16"/>
      <c r="Z179" s="16"/>
      <c r="AA179" s="16"/>
    </row>
    <row r="180" spans="1:27" ht="66">
      <c r="A180" s="18"/>
      <c r="B180" s="489">
        <v>175</v>
      </c>
      <c r="C180" s="490" t="s">
        <v>951</v>
      </c>
      <c r="D180" s="491" t="s">
        <v>3375</v>
      </c>
      <c r="E180" s="491" t="s">
        <v>3376</v>
      </c>
      <c r="F180" s="492" t="s">
        <v>3379</v>
      </c>
      <c r="G180" s="492" t="s">
        <v>3380</v>
      </c>
      <c r="H180" s="491" t="s">
        <v>2427</v>
      </c>
      <c r="I180" s="491" t="s">
        <v>57</v>
      </c>
      <c r="J180" s="493" t="s">
        <v>11650</v>
      </c>
      <c r="K180" s="489" t="s">
        <v>63</v>
      </c>
      <c r="L180" s="489" t="s">
        <v>103</v>
      </c>
      <c r="M180" s="489" t="s">
        <v>11713</v>
      </c>
      <c r="N180" s="489"/>
      <c r="O180" s="16"/>
      <c r="P180" s="16"/>
      <c r="Q180" s="16"/>
      <c r="R180" s="16"/>
      <c r="S180" s="16"/>
      <c r="T180" s="16"/>
      <c r="U180" s="16"/>
      <c r="V180" s="16"/>
      <c r="W180" s="16"/>
      <c r="X180" s="16"/>
      <c r="Y180" s="16"/>
      <c r="Z180" s="16"/>
      <c r="AA180" s="16"/>
    </row>
    <row r="181" spans="1:27" ht="66">
      <c r="A181" s="18"/>
      <c r="B181" s="489">
        <v>176</v>
      </c>
      <c r="C181" s="490" t="s">
        <v>951</v>
      </c>
      <c r="D181" s="491" t="s">
        <v>3375</v>
      </c>
      <c r="E181" s="491" t="s">
        <v>3381</v>
      </c>
      <c r="F181" s="492" t="s">
        <v>3382</v>
      </c>
      <c r="G181" s="492" t="s">
        <v>3380</v>
      </c>
      <c r="H181" s="491" t="s">
        <v>2427</v>
      </c>
      <c r="I181" s="491" t="s">
        <v>57</v>
      </c>
      <c r="J181" s="493" t="s">
        <v>11650</v>
      </c>
      <c r="K181" s="489" t="s">
        <v>63</v>
      </c>
      <c r="L181" s="489" t="s">
        <v>103</v>
      </c>
      <c r="M181" s="489" t="s">
        <v>11713</v>
      </c>
      <c r="N181" s="489"/>
      <c r="O181" s="16"/>
      <c r="P181" s="16"/>
      <c r="Q181" s="16"/>
      <c r="R181" s="16"/>
      <c r="S181" s="16"/>
      <c r="T181" s="16"/>
      <c r="U181" s="16"/>
      <c r="V181" s="16"/>
      <c r="W181" s="16"/>
      <c r="X181" s="16"/>
      <c r="Y181" s="16"/>
      <c r="Z181" s="16"/>
      <c r="AA181" s="16"/>
    </row>
    <row r="182" spans="1:27" ht="79.2">
      <c r="A182" s="18"/>
      <c r="B182" s="489">
        <v>177</v>
      </c>
      <c r="C182" s="490" t="s">
        <v>951</v>
      </c>
      <c r="D182" s="491" t="s">
        <v>3383</v>
      </c>
      <c r="E182" s="489"/>
      <c r="F182" s="492" t="s">
        <v>3384</v>
      </c>
      <c r="G182" s="492" t="s">
        <v>3385</v>
      </c>
      <c r="H182" s="491" t="s">
        <v>2427</v>
      </c>
      <c r="I182" s="491" t="s">
        <v>8</v>
      </c>
      <c r="J182" s="493" t="s">
        <v>11650</v>
      </c>
      <c r="K182" s="489" t="s">
        <v>63</v>
      </c>
      <c r="L182" s="489" t="s">
        <v>103</v>
      </c>
      <c r="M182" s="489" t="s">
        <v>11713</v>
      </c>
      <c r="N182" s="489"/>
      <c r="O182" s="16"/>
      <c r="P182" s="16"/>
      <c r="Q182" s="16"/>
      <c r="R182" s="16"/>
      <c r="S182" s="16"/>
      <c r="T182" s="16"/>
      <c r="U182" s="16"/>
      <c r="V182" s="16"/>
      <c r="W182" s="16"/>
      <c r="X182" s="16"/>
      <c r="Y182" s="16"/>
      <c r="Z182" s="16"/>
      <c r="AA182" s="16"/>
    </row>
    <row r="183" spans="1:27" ht="330">
      <c r="A183" s="18"/>
      <c r="B183" s="489">
        <v>178</v>
      </c>
      <c r="C183" s="490" t="s">
        <v>951</v>
      </c>
      <c r="D183" s="491" t="s">
        <v>3386</v>
      </c>
      <c r="E183" s="491" t="s">
        <v>3387</v>
      </c>
      <c r="F183" s="492" t="s">
        <v>3388</v>
      </c>
      <c r="G183" s="492" t="s">
        <v>3389</v>
      </c>
      <c r="H183" s="491" t="s">
        <v>2427</v>
      </c>
      <c r="I183" s="491" t="s">
        <v>57</v>
      </c>
      <c r="J183" s="493" t="s">
        <v>11650</v>
      </c>
      <c r="K183" s="489" t="s">
        <v>63</v>
      </c>
      <c r="L183" s="489" t="s">
        <v>103</v>
      </c>
      <c r="M183" s="489" t="s">
        <v>11713</v>
      </c>
      <c r="N183" s="489"/>
      <c r="O183" s="16"/>
      <c r="P183" s="16"/>
      <c r="Q183" s="16"/>
      <c r="R183" s="16"/>
      <c r="S183" s="16"/>
      <c r="T183" s="16"/>
      <c r="U183" s="16"/>
      <c r="V183" s="16"/>
      <c r="W183" s="16"/>
      <c r="X183" s="16"/>
      <c r="Y183" s="16"/>
      <c r="Z183" s="16"/>
      <c r="AA183" s="16"/>
    </row>
    <row r="184" spans="1:27" ht="330">
      <c r="A184" s="18"/>
      <c r="B184" s="489">
        <v>179</v>
      </c>
      <c r="C184" s="490" t="s">
        <v>951</v>
      </c>
      <c r="D184" s="491" t="s">
        <v>3390</v>
      </c>
      <c r="E184" s="491" t="s">
        <v>3391</v>
      </c>
      <c r="F184" s="492" t="s">
        <v>3392</v>
      </c>
      <c r="G184" s="492" t="s">
        <v>3393</v>
      </c>
      <c r="H184" s="491" t="s">
        <v>2427</v>
      </c>
      <c r="I184" s="491" t="s">
        <v>57</v>
      </c>
      <c r="J184" s="493" t="s">
        <v>11650</v>
      </c>
      <c r="K184" s="489" t="s">
        <v>63</v>
      </c>
      <c r="L184" s="489" t="s">
        <v>103</v>
      </c>
      <c r="M184" s="489" t="s">
        <v>11713</v>
      </c>
      <c r="N184" s="489"/>
      <c r="O184" s="16"/>
      <c r="P184" s="16"/>
      <c r="Q184" s="16"/>
      <c r="R184" s="16"/>
      <c r="S184" s="16"/>
      <c r="T184" s="16"/>
      <c r="U184" s="16"/>
      <c r="V184" s="16"/>
      <c r="W184" s="16"/>
      <c r="X184" s="16"/>
      <c r="Y184" s="16"/>
      <c r="Z184" s="16"/>
      <c r="AA184" s="16"/>
    </row>
    <row r="185" spans="1:27" ht="158.4">
      <c r="A185" s="18"/>
      <c r="B185" s="489">
        <v>180</v>
      </c>
      <c r="C185" s="490" t="s">
        <v>951</v>
      </c>
      <c r="D185" s="491" t="s">
        <v>3394</v>
      </c>
      <c r="E185" s="491" t="s">
        <v>3395</v>
      </c>
      <c r="F185" s="492" t="s">
        <v>3396</v>
      </c>
      <c r="G185" s="492" t="s">
        <v>3397</v>
      </c>
      <c r="H185" s="491" t="s">
        <v>2427</v>
      </c>
      <c r="I185" s="491" t="s">
        <v>57</v>
      </c>
      <c r="J185" s="493" t="s">
        <v>11650</v>
      </c>
      <c r="K185" s="489" t="s">
        <v>63</v>
      </c>
      <c r="L185" s="489" t="s">
        <v>103</v>
      </c>
      <c r="M185" s="489" t="s">
        <v>11713</v>
      </c>
      <c r="N185" s="489"/>
      <c r="O185" s="16"/>
      <c r="P185" s="16"/>
      <c r="Q185" s="16"/>
      <c r="R185" s="16"/>
      <c r="S185" s="16"/>
      <c r="T185" s="16"/>
      <c r="U185" s="16"/>
      <c r="V185" s="16"/>
      <c r="W185" s="16"/>
      <c r="X185" s="16"/>
      <c r="Y185" s="16"/>
      <c r="Z185" s="16"/>
      <c r="AA185" s="16"/>
    </row>
    <row r="186" spans="1:27" ht="198">
      <c r="A186" s="18"/>
      <c r="B186" s="489">
        <v>181</v>
      </c>
      <c r="C186" s="490" t="s">
        <v>951</v>
      </c>
      <c r="D186" s="491" t="s">
        <v>3394</v>
      </c>
      <c r="E186" s="491" t="s">
        <v>3398</v>
      </c>
      <c r="F186" s="492" t="s">
        <v>3396</v>
      </c>
      <c r="G186" s="492" t="s">
        <v>3399</v>
      </c>
      <c r="H186" s="491" t="s">
        <v>2427</v>
      </c>
      <c r="I186" s="491" t="s">
        <v>57</v>
      </c>
      <c r="J186" s="493" t="s">
        <v>11650</v>
      </c>
      <c r="K186" s="489" t="s">
        <v>63</v>
      </c>
      <c r="L186" s="489" t="s">
        <v>103</v>
      </c>
      <c r="M186" s="489" t="s">
        <v>11713</v>
      </c>
      <c r="N186" s="489"/>
      <c r="O186" s="16"/>
      <c r="P186" s="16"/>
      <c r="Q186" s="16"/>
      <c r="R186" s="16"/>
      <c r="S186" s="16"/>
      <c r="T186" s="16"/>
      <c r="U186" s="16"/>
      <c r="V186" s="16"/>
      <c r="W186" s="16"/>
      <c r="X186" s="16"/>
      <c r="Y186" s="16"/>
      <c r="Z186" s="16"/>
      <c r="AA186" s="16"/>
    </row>
    <row r="187" spans="1:27" ht="52.8">
      <c r="A187" s="18"/>
      <c r="B187" s="489">
        <v>182</v>
      </c>
      <c r="C187" s="490" t="s">
        <v>951</v>
      </c>
      <c r="D187" s="491" t="s">
        <v>3394</v>
      </c>
      <c r="E187" s="491" t="s">
        <v>3400</v>
      </c>
      <c r="F187" s="492" t="s">
        <v>3401</v>
      </c>
      <c r="G187" s="492" t="s">
        <v>3402</v>
      </c>
      <c r="H187" s="491" t="s">
        <v>2427</v>
      </c>
      <c r="I187" s="491" t="s">
        <v>57</v>
      </c>
      <c r="J187" s="493" t="s">
        <v>11650</v>
      </c>
      <c r="K187" s="489" t="s">
        <v>63</v>
      </c>
      <c r="L187" s="489" t="s">
        <v>103</v>
      </c>
      <c r="M187" s="489" t="s">
        <v>11713</v>
      </c>
      <c r="N187" s="489"/>
      <c r="O187" s="16"/>
      <c r="P187" s="16"/>
      <c r="Q187" s="16"/>
      <c r="R187" s="16"/>
      <c r="S187" s="16"/>
      <c r="T187" s="16"/>
      <c r="U187" s="16"/>
      <c r="V187" s="16"/>
      <c r="W187" s="16"/>
      <c r="X187" s="16"/>
      <c r="Y187" s="16"/>
      <c r="Z187" s="16"/>
      <c r="AA187" s="16"/>
    </row>
    <row r="188" spans="1:27" ht="211.2">
      <c r="A188" s="18"/>
      <c r="B188" s="489">
        <v>183</v>
      </c>
      <c r="C188" s="490" t="s">
        <v>951</v>
      </c>
      <c r="D188" s="491" t="s">
        <v>3403</v>
      </c>
      <c r="E188" s="491" t="s">
        <v>3404</v>
      </c>
      <c r="F188" s="492" t="s">
        <v>3405</v>
      </c>
      <c r="G188" s="492" t="s">
        <v>11714</v>
      </c>
      <c r="H188" s="491" t="s">
        <v>2427</v>
      </c>
      <c r="I188" s="491" t="s">
        <v>57</v>
      </c>
      <c r="J188" s="493" t="s">
        <v>11650</v>
      </c>
      <c r="K188" s="489" t="s">
        <v>63</v>
      </c>
      <c r="L188" s="489" t="s">
        <v>103</v>
      </c>
      <c r="M188" s="489" t="s">
        <v>11713</v>
      </c>
      <c r="N188" s="489"/>
      <c r="O188" s="16"/>
      <c r="P188" s="16"/>
      <c r="Q188" s="16"/>
      <c r="R188" s="16"/>
      <c r="S188" s="16"/>
      <c r="T188" s="16"/>
      <c r="U188" s="16"/>
      <c r="V188" s="16"/>
      <c r="W188" s="16"/>
      <c r="X188" s="16"/>
      <c r="Y188" s="16"/>
      <c r="Z188" s="16"/>
      <c r="AA188" s="16"/>
    </row>
    <row r="189" spans="1:27" ht="52.8">
      <c r="A189" s="18"/>
      <c r="B189" s="489">
        <v>184</v>
      </c>
      <c r="C189" s="490" t="s">
        <v>951</v>
      </c>
      <c r="D189" s="491" t="s">
        <v>3403</v>
      </c>
      <c r="E189" s="491" t="s">
        <v>3408</v>
      </c>
      <c r="F189" s="492" t="s">
        <v>3401</v>
      </c>
      <c r="G189" s="492" t="s">
        <v>3402</v>
      </c>
      <c r="H189" s="491" t="s">
        <v>2427</v>
      </c>
      <c r="I189" s="491" t="s">
        <v>57</v>
      </c>
      <c r="J189" s="493" t="s">
        <v>11650</v>
      </c>
      <c r="K189" s="489" t="s">
        <v>63</v>
      </c>
      <c r="L189" s="489" t="s">
        <v>103</v>
      </c>
      <c r="M189" s="489" t="s">
        <v>11713</v>
      </c>
      <c r="N189" s="489"/>
      <c r="O189" s="16"/>
      <c r="P189" s="16"/>
      <c r="Q189" s="16"/>
      <c r="R189" s="16"/>
      <c r="S189" s="16"/>
      <c r="T189" s="16"/>
      <c r="U189" s="16"/>
      <c r="V189" s="16"/>
      <c r="W189" s="16"/>
      <c r="X189" s="16"/>
      <c r="Y189" s="16"/>
      <c r="Z189" s="16"/>
      <c r="AA189" s="16"/>
    </row>
    <row r="190" spans="1:27" ht="184.8">
      <c r="A190" s="18"/>
      <c r="B190" s="489">
        <v>185</v>
      </c>
      <c r="C190" s="490" t="s">
        <v>951</v>
      </c>
      <c r="D190" s="491" t="s">
        <v>3409</v>
      </c>
      <c r="E190" s="491" t="s">
        <v>3410</v>
      </c>
      <c r="F190" s="492" t="s">
        <v>11715</v>
      </c>
      <c r="G190" s="492" t="s">
        <v>11716</v>
      </c>
      <c r="H190" s="491" t="s">
        <v>2427</v>
      </c>
      <c r="I190" s="491" t="s">
        <v>57</v>
      </c>
      <c r="J190" s="493" t="s">
        <v>11650</v>
      </c>
      <c r="K190" s="489" t="s">
        <v>63</v>
      </c>
      <c r="L190" s="489" t="s">
        <v>103</v>
      </c>
      <c r="M190" s="489" t="s">
        <v>11713</v>
      </c>
      <c r="N190" s="489"/>
      <c r="O190" s="16"/>
      <c r="P190" s="16"/>
      <c r="Q190" s="16"/>
      <c r="R190" s="16"/>
      <c r="S190" s="16"/>
      <c r="T190" s="16"/>
      <c r="U190" s="16"/>
      <c r="V190" s="16"/>
      <c r="W190" s="16"/>
      <c r="X190" s="16"/>
      <c r="Y190" s="16"/>
      <c r="Z190" s="16"/>
      <c r="AA190" s="16"/>
    </row>
    <row r="191" spans="1:27" ht="198">
      <c r="A191" s="18"/>
      <c r="B191" s="489">
        <v>186</v>
      </c>
      <c r="C191" s="490" t="s">
        <v>951</v>
      </c>
      <c r="D191" s="491" t="s">
        <v>3403</v>
      </c>
      <c r="E191" s="491" t="s">
        <v>3413</v>
      </c>
      <c r="F191" s="492" t="s">
        <v>11717</v>
      </c>
      <c r="G191" s="492" t="s">
        <v>11718</v>
      </c>
      <c r="H191" s="491" t="s">
        <v>2427</v>
      </c>
      <c r="I191" s="491" t="s">
        <v>57</v>
      </c>
      <c r="J191" s="493" t="s">
        <v>11650</v>
      </c>
      <c r="K191" s="489" t="s">
        <v>63</v>
      </c>
      <c r="L191" s="489" t="s">
        <v>103</v>
      </c>
      <c r="M191" s="489" t="s">
        <v>11713</v>
      </c>
      <c r="N191" s="489"/>
      <c r="O191" s="16"/>
      <c r="P191" s="16"/>
      <c r="Q191" s="16"/>
      <c r="R191" s="16"/>
      <c r="S191" s="16"/>
      <c r="T191" s="16"/>
      <c r="U191" s="16"/>
      <c r="V191" s="16"/>
      <c r="W191" s="16"/>
      <c r="X191" s="16"/>
      <c r="Y191" s="16"/>
      <c r="Z191" s="16"/>
      <c r="AA191" s="16"/>
    </row>
    <row r="192" spans="1:27" ht="39.6">
      <c r="A192" s="18"/>
      <c r="B192" s="489">
        <v>187</v>
      </c>
      <c r="C192" s="490" t="s">
        <v>951</v>
      </c>
      <c r="D192" s="491" t="s">
        <v>3416</v>
      </c>
      <c r="E192" s="491" t="s">
        <v>3417</v>
      </c>
      <c r="F192" s="492" t="s">
        <v>3418</v>
      </c>
      <c r="G192" s="492" t="s">
        <v>3419</v>
      </c>
      <c r="H192" s="491" t="s">
        <v>2427</v>
      </c>
      <c r="I192" s="491" t="s">
        <v>57</v>
      </c>
      <c r="J192" s="493" t="s">
        <v>11650</v>
      </c>
      <c r="K192" s="489" t="s">
        <v>63</v>
      </c>
      <c r="L192" s="489" t="s">
        <v>103</v>
      </c>
      <c r="M192" s="489" t="s">
        <v>11713</v>
      </c>
      <c r="N192" s="489"/>
      <c r="O192" s="16"/>
      <c r="P192" s="16"/>
      <c r="Q192" s="16"/>
      <c r="R192" s="16"/>
      <c r="S192" s="16"/>
      <c r="T192" s="16"/>
      <c r="U192" s="16"/>
      <c r="V192" s="16"/>
      <c r="W192" s="16"/>
      <c r="X192" s="16"/>
      <c r="Y192" s="16"/>
      <c r="Z192" s="16"/>
      <c r="AA192" s="16"/>
    </row>
    <row r="193" spans="1:27" ht="52.8">
      <c r="A193" s="18"/>
      <c r="B193" s="489">
        <v>188</v>
      </c>
      <c r="C193" s="490" t="s">
        <v>951</v>
      </c>
      <c r="D193" s="491" t="s">
        <v>3416</v>
      </c>
      <c r="E193" s="491" t="s">
        <v>3420</v>
      </c>
      <c r="F193" s="492" t="s">
        <v>3421</v>
      </c>
      <c r="G193" s="492" t="s">
        <v>3422</v>
      </c>
      <c r="H193" s="491" t="s">
        <v>2427</v>
      </c>
      <c r="I193" s="491" t="s">
        <v>57</v>
      </c>
      <c r="J193" s="493" t="s">
        <v>11650</v>
      </c>
      <c r="K193" s="489" t="s">
        <v>63</v>
      </c>
      <c r="L193" s="489" t="s">
        <v>103</v>
      </c>
      <c r="M193" s="489" t="s">
        <v>11713</v>
      </c>
      <c r="N193" s="489"/>
      <c r="O193" s="16"/>
      <c r="P193" s="16"/>
      <c r="Q193" s="16"/>
      <c r="R193" s="16"/>
      <c r="S193" s="16"/>
      <c r="T193" s="16"/>
      <c r="U193" s="16"/>
      <c r="V193" s="16"/>
      <c r="W193" s="16"/>
      <c r="X193" s="16"/>
      <c r="Y193" s="16"/>
      <c r="Z193" s="16"/>
      <c r="AA193" s="16"/>
    </row>
    <row r="194" spans="1:27" ht="66">
      <c r="A194" s="18"/>
      <c r="B194" s="489">
        <v>189</v>
      </c>
      <c r="C194" s="490" t="s">
        <v>951</v>
      </c>
      <c r="D194" s="491" t="s">
        <v>3423</v>
      </c>
      <c r="E194" s="491" t="s">
        <v>3424</v>
      </c>
      <c r="F194" s="492" t="s">
        <v>3425</v>
      </c>
      <c r="G194" s="492" t="s">
        <v>3426</v>
      </c>
      <c r="H194" s="491" t="s">
        <v>2427</v>
      </c>
      <c r="I194" s="491" t="s">
        <v>57</v>
      </c>
      <c r="J194" s="493" t="s">
        <v>11650</v>
      </c>
      <c r="K194" s="489" t="s">
        <v>63</v>
      </c>
      <c r="L194" s="489" t="s">
        <v>103</v>
      </c>
      <c r="M194" s="489" t="s">
        <v>11713</v>
      </c>
      <c r="N194" s="489"/>
      <c r="O194" s="16"/>
      <c r="P194" s="16"/>
      <c r="Q194" s="16"/>
      <c r="R194" s="16"/>
      <c r="S194" s="16"/>
      <c r="T194" s="16"/>
      <c r="U194" s="16"/>
      <c r="V194" s="16"/>
      <c r="W194" s="16"/>
      <c r="X194" s="16"/>
      <c r="Y194" s="16"/>
      <c r="Z194" s="16"/>
      <c r="AA194" s="16"/>
    </row>
    <row r="195" spans="1:27" ht="79.2">
      <c r="A195" s="18"/>
      <c r="B195" s="489">
        <v>190</v>
      </c>
      <c r="C195" s="490" t="s">
        <v>951</v>
      </c>
      <c r="D195" s="491" t="s">
        <v>3423</v>
      </c>
      <c r="E195" s="491" t="s">
        <v>3427</v>
      </c>
      <c r="F195" s="492" t="s">
        <v>3428</v>
      </c>
      <c r="G195" s="492" t="s">
        <v>3429</v>
      </c>
      <c r="H195" s="491" t="s">
        <v>2427</v>
      </c>
      <c r="I195" s="491" t="s">
        <v>57</v>
      </c>
      <c r="J195" s="493" t="s">
        <v>11650</v>
      </c>
      <c r="K195" s="489" t="s">
        <v>63</v>
      </c>
      <c r="L195" s="489" t="s">
        <v>103</v>
      </c>
      <c r="M195" s="489" t="s">
        <v>11713</v>
      </c>
      <c r="N195" s="489"/>
      <c r="O195" s="16"/>
      <c r="P195" s="16"/>
      <c r="Q195" s="16"/>
      <c r="R195" s="16"/>
      <c r="S195" s="16"/>
      <c r="T195" s="16"/>
      <c r="U195" s="16"/>
      <c r="V195" s="16"/>
      <c r="W195" s="16"/>
      <c r="X195" s="16"/>
      <c r="Y195" s="16"/>
      <c r="Z195" s="16"/>
      <c r="AA195" s="16"/>
    </row>
    <row r="196" spans="1:27" ht="39.6">
      <c r="A196" s="18"/>
      <c r="B196" s="489">
        <v>191</v>
      </c>
      <c r="C196" s="490" t="s">
        <v>951</v>
      </c>
      <c r="D196" s="491" t="s">
        <v>3430</v>
      </c>
      <c r="E196" s="491"/>
      <c r="F196" s="492" t="s">
        <v>3431</v>
      </c>
      <c r="G196" s="492" t="s">
        <v>3432</v>
      </c>
      <c r="H196" s="491" t="s">
        <v>2427</v>
      </c>
      <c r="I196" s="491" t="s">
        <v>8</v>
      </c>
      <c r="J196" s="493" t="s">
        <v>11650</v>
      </c>
      <c r="K196" s="494" t="s">
        <v>6</v>
      </c>
      <c r="L196" s="489" t="s">
        <v>103</v>
      </c>
      <c r="M196" s="489"/>
      <c r="N196" s="489"/>
      <c r="O196" s="16"/>
      <c r="P196" s="16"/>
      <c r="Q196" s="16"/>
      <c r="R196" s="16"/>
      <c r="S196" s="16"/>
      <c r="T196" s="16"/>
      <c r="U196" s="16"/>
      <c r="V196" s="16"/>
      <c r="W196" s="16"/>
      <c r="X196" s="16"/>
      <c r="Y196" s="16"/>
      <c r="Z196" s="16"/>
      <c r="AA196" s="16"/>
    </row>
    <row r="197" spans="1:27" ht="52.8">
      <c r="A197" s="18"/>
      <c r="B197" s="489">
        <v>192</v>
      </c>
      <c r="C197" s="490" t="s">
        <v>951</v>
      </c>
      <c r="D197" s="491" t="s">
        <v>3435</v>
      </c>
      <c r="E197" s="489"/>
      <c r="F197" s="492" t="s">
        <v>3436</v>
      </c>
      <c r="G197" s="492" t="s">
        <v>3437</v>
      </c>
      <c r="H197" s="491" t="s">
        <v>2427</v>
      </c>
      <c r="I197" s="491" t="s">
        <v>10</v>
      </c>
      <c r="J197" s="493" t="s">
        <v>11650</v>
      </c>
      <c r="K197" s="489" t="s">
        <v>218</v>
      </c>
      <c r="L197" s="489" t="s">
        <v>103</v>
      </c>
      <c r="M197" s="489" t="s">
        <v>11719</v>
      </c>
      <c r="N197" s="489"/>
      <c r="O197" s="16"/>
      <c r="P197" s="16"/>
      <c r="Q197" s="16"/>
      <c r="R197" s="16"/>
      <c r="S197" s="16"/>
      <c r="T197" s="16"/>
      <c r="U197" s="16"/>
      <c r="V197" s="16"/>
      <c r="W197" s="16"/>
      <c r="X197" s="16"/>
      <c r="Y197" s="16"/>
      <c r="Z197" s="16"/>
      <c r="AA197" s="16"/>
    </row>
    <row r="198" spans="1:27" ht="132">
      <c r="A198" s="18"/>
      <c r="B198" s="489">
        <v>193</v>
      </c>
      <c r="C198" s="490" t="s">
        <v>951</v>
      </c>
      <c r="D198" s="491" t="s">
        <v>1554</v>
      </c>
      <c r="E198" s="489"/>
      <c r="F198" s="492" t="s">
        <v>3439</v>
      </c>
      <c r="G198" s="492" t="s">
        <v>3440</v>
      </c>
      <c r="H198" s="491" t="s">
        <v>2427</v>
      </c>
      <c r="I198" s="491" t="s">
        <v>10</v>
      </c>
      <c r="J198" s="493" t="s">
        <v>11650</v>
      </c>
      <c r="K198" s="494" t="s">
        <v>6</v>
      </c>
      <c r="L198" s="489" t="s">
        <v>103</v>
      </c>
      <c r="M198" s="495"/>
      <c r="N198" s="491"/>
      <c r="O198" s="16"/>
      <c r="P198" s="16"/>
      <c r="Q198" s="16"/>
      <c r="R198" s="16"/>
      <c r="S198" s="16"/>
      <c r="T198" s="16"/>
      <c r="U198" s="16"/>
      <c r="V198" s="16"/>
      <c r="W198" s="16"/>
      <c r="X198" s="16"/>
      <c r="Y198" s="16"/>
      <c r="Z198" s="16"/>
      <c r="AA198" s="16"/>
    </row>
    <row r="199" spans="1:27" ht="26.4">
      <c r="A199" s="18"/>
      <c r="B199" s="489">
        <v>194</v>
      </c>
      <c r="C199" s="490" t="s">
        <v>951</v>
      </c>
      <c r="D199" s="491" t="s">
        <v>3443</v>
      </c>
      <c r="E199" s="491" t="s">
        <v>3444</v>
      </c>
      <c r="F199" s="492" t="s">
        <v>3445</v>
      </c>
      <c r="G199" s="492" t="s">
        <v>3446</v>
      </c>
      <c r="H199" s="491" t="s">
        <v>2427</v>
      </c>
      <c r="I199" s="491" t="s">
        <v>10</v>
      </c>
      <c r="J199" s="501" t="s">
        <v>11662</v>
      </c>
      <c r="K199" s="494" t="s">
        <v>6</v>
      </c>
      <c r="L199" s="489" t="s">
        <v>103</v>
      </c>
      <c r="M199" s="505"/>
      <c r="N199" s="489"/>
      <c r="O199" s="16"/>
      <c r="P199" s="16"/>
      <c r="Q199" s="16"/>
      <c r="R199" s="16"/>
      <c r="S199" s="16"/>
      <c r="T199" s="16"/>
      <c r="U199" s="16"/>
      <c r="V199" s="16"/>
      <c r="W199" s="16"/>
      <c r="X199" s="16"/>
      <c r="Y199" s="16"/>
      <c r="Z199" s="16"/>
      <c r="AA199" s="16"/>
    </row>
    <row r="200" spans="1:27" ht="118.8">
      <c r="A200" s="18"/>
      <c r="B200" s="489">
        <v>195</v>
      </c>
      <c r="C200" s="490" t="s">
        <v>951</v>
      </c>
      <c r="D200" s="491" t="s">
        <v>3449</v>
      </c>
      <c r="E200" s="489"/>
      <c r="F200" s="492" t="s">
        <v>3450</v>
      </c>
      <c r="G200" s="492" t="s">
        <v>11720</v>
      </c>
      <c r="H200" s="491" t="s">
        <v>2427</v>
      </c>
      <c r="I200" s="491" t="s">
        <v>57</v>
      </c>
      <c r="J200" s="501" t="s">
        <v>11662</v>
      </c>
      <c r="K200" s="494"/>
      <c r="L200" s="489" t="s">
        <v>103</v>
      </c>
      <c r="M200" s="489"/>
      <c r="N200" s="489"/>
      <c r="O200" s="16"/>
      <c r="P200" s="16"/>
      <c r="Q200" s="16"/>
      <c r="R200" s="16"/>
      <c r="S200" s="16"/>
      <c r="T200" s="16"/>
      <c r="U200" s="16"/>
      <c r="V200" s="16"/>
      <c r="W200" s="16"/>
      <c r="X200" s="16"/>
      <c r="Y200" s="16"/>
      <c r="Z200" s="16"/>
      <c r="AA200" s="16"/>
    </row>
    <row r="201" spans="1:27" ht="52.8">
      <c r="A201" s="18"/>
      <c r="B201" s="489">
        <v>196</v>
      </c>
      <c r="C201" s="490" t="s">
        <v>951</v>
      </c>
      <c r="D201" s="491" t="s">
        <v>3453</v>
      </c>
      <c r="E201" s="489"/>
      <c r="F201" s="492" t="s">
        <v>3454</v>
      </c>
      <c r="G201" s="492" t="s">
        <v>3455</v>
      </c>
      <c r="H201" s="491" t="s">
        <v>2427</v>
      </c>
      <c r="I201" s="491" t="s">
        <v>10</v>
      </c>
      <c r="J201" s="501" t="s">
        <v>11662</v>
      </c>
      <c r="K201" s="489" t="s">
        <v>218</v>
      </c>
      <c r="L201" s="489" t="s">
        <v>103</v>
      </c>
      <c r="M201" s="489" t="s">
        <v>11721</v>
      </c>
      <c r="N201" s="489"/>
      <c r="O201" s="16"/>
      <c r="P201" s="16"/>
      <c r="Q201" s="16"/>
      <c r="R201" s="16"/>
      <c r="S201" s="16"/>
      <c r="T201" s="16"/>
      <c r="U201" s="16"/>
      <c r="V201" s="16"/>
      <c r="W201" s="16"/>
      <c r="X201" s="16"/>
      <c r="Y201" s="16"/>
      <c r="Z201" s="16"/>
      <c r="AA201" s="16"/>
    </row>
    <row r="202" spans="1:27" ht="26.4">
      <c r="A202" s="18"/>
      <c r="B202" s="489">
        <v>197</v>
      </c>
      <c r="C202" s="490" t="s">
        <v>951</v>
      </c>
      <c r="D202" s="491" t="s">
        <v>3457</v>
      </c>
      <c r="E202" s="489"/>
      <c r="F202" s="492" t="s">
        <v>3458</v>
      </c>
      <c r="G202" s="492" t="s">
        <v>3459</v>
      </c>
      <c r="H202" s="491" t="s">
        <v>2427</v>
      </c>
      <c r="I202" s="491" t="s">
        <v>10</v>
      </c>
      <c r="J202" s="501" t="s">
        <v>11662</v>
      </c>
      <c r="K202" s="489" t="s">
        <v>218</v>
      </c>
      <c r="L202" s="489" t="s">
        <v>103</v>
      </c>
      <c r="M202" s="489" t="s">
        <v>11721</v>
      </c>
      <c r="N202" s="489"/>
      <c r="O202" s="16"/>
      <c r="P202" s="16"/>
      <c r="Q202" s="16"/>
      <c r="R202" s="16"/>
      <c r="S202" s="16"/>
      <c r="T202" s="16"/>
      <c r="U202" s="16"/>
      <c r="V202" s="16"/>
      <c r="W202" s="16"/>
      <c r="X202" s="16"/>
      <c r="Y202" s="16"/>
      <c r="Z202" s="16"/>
      <c r="AA202" s="16"/>
    </row>
    <row r="203" spans="1:27" ht="15.6">
      <c r="A203" s="18"/>
      <c r="B203" s="489">
        <v>198</v>
      </c>
      <c r="C203" s="490" t="s">
        <v>951</v>
      </c>
      <c r="D203" s="491" t="s">
        <v>3460</v>
      </c>
      <c r="E203" s="489"/>
      <c r="F203" s="492" t="s">
        <v>3461</v>
      </c>
      <c r="G203" s="492" t="s">
        <v>11722</v>
      </c>
      <c r="H203" s="491" t="s">
        <v>2427</v>
      </c>
      <c r="I203" s="491" t="s">
        <v>10</v>
      </c>
      <c r="J203" s="501" t="s">
        <v>11662</v>
      </c>
      <c r="K203" s="489" t="s">
        <v>6</v>
      </c>
      <c r="L203" s="489" t="s">
        <v>103</v>
      </c>
      <c r="M203" s="489"/>
      <c r="N203" s="489"/>
      <c r="O203" s="16"/>
      <c r="P203" s="16"/>
      <c r="Q203" s="16"/>
      <c r="R203" s="16"/>
      <c r="S203" s="16"/>
      <c r="T203" s="16"/>
      <c r="U203" s="16"/>
      <c r="V203" s="16"/>
      <c r="W203" s="16"/>
      <c r="X203" s="16"/>
      <c r="Y203" s="16"/>
      <c r="Z203" s="16"/>
      <c r="AA203" s="16"/>
    </row>
    <row r="204" spans="1:27" ht="66">
      <c r="A204" s="18"/>
      <c r="B204" s="489">
        <v>199</v>
      </c>
      <c r="C204" s="490" t="s">
        <v>951</v>
      </c>
      <c r="D204" s="491" t="s">
        <v>3464</v>
      </c>
      <c r="E204" s="491" t="s">
        <v>3465</v>
      </c>
      <c r="F204" s="492" t="s">
        <v>3466</v>
      </c>
      <c r="G204" s="492" t="s">
        <v>11723</v>
      </c>
      <c r="H204" s="491" t="s">
        <v>2427</v>
      </c>
      <c r="I204" s="491" t="s">
        <v>57</v>
      </c>
      <c r="J204" s="501" t="s">
        <v>11662</v>
      </c>
      <c r="K204" s="489"/>
      <c r="L204" s="489" t="s">
        <v>103</v>
      </c>
      <c r="M204" s="489"/>
      <c r="N204" s="489"/>
      <c r="O204" s="16"/>
      <c r="P204" s="16"/>
      <c r="Q204" s="16"/>
      <c r="R204" s="16"/>
      <c r="S204" s="16"/>
      <c r="T204" s="16"/>
      <c r="U204" s="16"/>
      <c r="V204" s="16"/>
      <c r="W204" s="16"/>
      <c r="X204" s="16"/>
      <c r="Y204" s="16"/>
      <c r="Z204" s="16"/>
      <c r="AA204" s="16"/>
    </row>
    <row r="205" spans="1:27" ht="39.6">
      <c r="A205" s="18"/>
      <c r="B205" s="489">
        <v>200</v>
      </c>
      <c r="C205" s="490" t="s">
        <v>951</v>
      </c>
      <c r="D205" s="491" t="s">
        <v>3469</v>
      </c>
      <c r="E205" s="489"/>
      <c r="F205" s="492" t="s">
        <v>3470</v>
      </c>
      <c r="G205" s="492" t="s">
        <v>3471</v>
      </c>
      <c r="H205" s="491" t="s">
        <v>2427</v>
      </c>
      <c r="I205" s="491" t="s">
        <v>10</v>
      </c>
      <c r="J205" s="501" t="s">
        <v>11662</v>
      </c>
      <c r="K205" s="489" t="s">
        <v>6</v>
      </c>
      <c r="L205" s="489" t="s">
        <v>103</v>
      </c>
      <c r="M205" s="489"/>
      <c r="N205" s="489"/>
      <c r="O205" s="16"/>
      <c r="P205" s="16"/>
      <c r="Q205" s="16"/>
      <c r="R205" s="16"/>
      <c r="S205" s="16"/>
      <c r="T205" s="16"/>
      <c r="U205" s="16"/>
      <c r="V205" s="16"/>
      <c r="W205" s="16"/>
      <c r="X205" s="16"/>
      <c r="Y205" s="16"/>
      <c r="Z205" s="16"/>
      <c r="AA205" s="16"/>
    </row>
    <row r="206" spans="1:27" ht="39.6">
      <c r="A206" s="18"/>
      <c r="B206" s="489">
        <v>201</v>
      </c>
      <c r="C206" s="490" t="s">
        <v>951</v>
      </c>
      <c r="D206" s="491" t="s">
        <v>3473</v>
      </c>
      <c r="E206" s="489"/>
      <c r="F206" s="492" t="s">
        <v>3474</v>
      </c>
      <c r="G206" s="492" t="s">
        <v>3475</v>
      </c>
      <c r="H206" s="491" t="s">
        <v>2427</v>
      </c>
      <c r="I206" s="491" t="s">
        <v>10</v>
      </c>
      <c r="J206" s="501" t="s">
        <v>11662</v>
      </c>
      <c r="K206" s="489" t="s">
        <v>6</v>
      </c>
      <c r="L206" s="489" t="s">
        <v>103</v>
      </c>
      <c r="M206" s="498"/>
      <c r="N206" s="489"/>
      <c r="O206" s="16"/>
      <c r="P206" s="16"/>
      <c r="Q206" s="16"/>
      <c r="R206" s="16"/>
      <c r="S206" s="16"/>
      <c r="T206" s="16"/>
      <c r="U206" s="16"/>
      <c r="V206" s="16"/>
      <c r="W206" s="16"/>
      <c r="X206" s="16"/>
      <c r="Y206" s="16"/>
      <c r="Z206" s="16"/>
      <c r="AA206" s="16"/>
    </row>
    <row r="207" spans="1:27" ht="171.6">
      <c r="A207" s="18"/>
      <c r="B207" s="489">
        <v>202</v>
      </c>
      <c r="C207" s="490" t="s">
        <v>951</v>
      </c>
      <c r="D207" s="491" t="s">
        <v>3477</v>
      </c>
      <c r="E207" s="491" t="s">
        <v>3478</v>
      </c>
      <c r="F207" s="492" t="s">
        <v>3479</v>
      </c>
      <c r="G207" s="492" t="s">
        <v>11724</v>
      </c>
      <c r="H207" s="491" t="s">
        <v>2427</v>
      </c>
      <c r="I207" s="491" t="s">
        <v>57</v>
      </c>
      <c r="J207" s="501" t="s">
        <v>11662</v>
      </c>
      <c r="K207" s="506" t="s">
        <v>6</v>
      </c>
      <c r="L207" s="489" t="s">
        <v>103</v>
      </c>
      <c r="M207" s="489"/>
      <c r="N207" s="489"/>
      <c r="O207" s="16"/>
      <c r="P207" s="16"/>
      <c r="Q207" s="16"/>
      <c r="R207" s="16"/>
      <c r="S207" s="16"/>
      <c r="T207" s="16"/>
      <c r="U207" s="16"/>
      <c r="V207" s="16"/>
      <c r="W207" s="16"/>
      <c r="X207" s="16"/>
      <c r="Y207" s="16"/>
      <c r="Z207" s="16"/>
      <c r="AA207" s="16"/>
    </row>
    <row r="208" spans="1:27" ht="224.4">
      <c r="A208" s="18"/>
      <c r="B208" s="489">
        <v>203</v>
      </c>
      <c r="C208" s="490" t="s">
        <v>951</v>
      </c>
      <c r="D208" s="491" t="s">
        <v>3477</v>
      </c>
      <c r="E208" s="491" t="s">
        <v>3482</v>
      </c>
      <c r="F208" s="492" t="s">
        <v>3479</v>
      </c>
      <c r="G208" s="492" t="s">
        <v>11725</v>
      </c>
      <c r="H208" s="491" t="s">
        <v>2427</v>
      </c>
      <c r="I208" s="491" t="s">
        <v>57</v>
      </c>
      <c r="J208" s="501" t="s">
        <v>11662</v>
      </c>
      <c r="K208" s="506" t="s">
        <v>6</v>
      </c>
      <c r="L208" s="489" t="s">
        <v>103</v>
      </c>
      <c r="M208" s="489"/>
      <c r="N208" s="489"/>
      <c r="O208" s="16"/>
      <c r="P208" s="16"/>
      <c r="Q208" s="16"/>
      <c r="R208" s="16"/>
      <c r="S208" s="16"/>
      <c r="T208" s="16"/>
      <c r="U208" s="16"/>
      <c r="V208" s="16"/>
      <c r="W208" s="16"/>
      <c r="X208" s="16"/>
      <c r="Y208" s="16"/>
      <c r="Z208" s="16"/>
      <c r="AA208" s="16"/>
    </row>
    <row r="209" spans="1:27" ht="26.4">
      <c r="A209" s="18"/>
      <c r="B209" s="489">
        <v>204</v>
      </c>
      <c r="C209" s="490" t="s">
        <v>951</v>
      </c>
      <c r="D209" s="491" t="s">
        <v>3484</v>
      </c>
      <c r="E209" s="491" t="s">
        <v>3485</v>
      </c>
      <c r="F209" s="492" t="s">
        <v>3486</v>
      </c>
      <c r="G209" s="492" t="s">
        <v>3487</v>
      </c>
      <c r="H209" s="491" t="s">
        <v>2427</v>
      </c>
      <c r="I209" s="491" t="s">
        <v>57</v>
      </c>
      <c r="J209" s="501" t="s">
        <v>11662</v>
      </c>
      <c r="K209" s="506" t="s">
        <v>6</v>
      </c>
      <c r="L209" s="489" t="s">
        <v>103</v>
      </c>
      <c r="M209" s="489"/>
      <c r="N209" s="489"/>
      <c r="O209" s="16"/>
      <c r="P209" s="16"/>
      <c r="Q209" s="16"/>
      <c r="R209" s="16"/>
      <c r="S209" s="16"/>
      <c r="T209" s="16"/>
      <c r="U209" s="16"/>
      <c r="V209" s="16"/>
      <c r="W209" s="16"/>
      <c r="X209" s="16"/>
      <c r="Y209" s="16"/>
      <c r="Z209" s="16"/>
      <c r="AA209" s="16"/>
    </row>
    <row r="210" spans="1:27" ht="52.8">
      <c r="A210" s="18"/>
      <c r="B210" s="489">
        <v>205</v>
      </c>
      <c r="C210" s="490" t="s">
        <v>951</v>
      </c>
      <c r="D210" s="491" t="s">
        <v>3489</v>
      </c>
      <c r="E210" s="491" t="s">
        <v>3490</v>
      </c>
      <c r="F210" s="492" t="s">
        <v>3491</v>
      </c>
      <c r="G210" s="492" t="s">
        <v>3492</v>
      </c>
      <c r="H210" s="491" t="s">
        <v>2427</v>
      </c>
      <c r="I210" s="491" t="s">
        <v>10</v>
      </c>
      <c r="J210" s="501" t="s">
        <v>11662</v>
      </c>
      <c r="K210" s="506" t="s">
        <v>6</v>
      </c>
      <c r="L210" s="489" t="s">
        <v>103</v>
      </c>
      <c r="M210" s="489"/>
      <c r="N210" s="489"/>
      <c r="O210" s="16"/>
      <c r="P210" s="16"/>
      <c r="Q210" s="16"/>
      <c r="R210" s="16"/>
      <c r="S210" s="16"/>
      <c r="T210" s="16"/>
      <c r="U210" s="16"/>
      <c r="V210" s="16"/>
      <c r="W210" s="16"/>
      <c r="X210" s="16"/>
      <c r="Y210" s="16"/>
      <c r="Z210" s="16"/>
      <c r="AA210" s="16"/>
    </row>
    <row r="211" spans="1:27" ht="118.8">
      <c r="A211" s="18"/>
      <c r="B211" s="489">
        <v>206</v>
      </c>
      <c r="C211" s="490" t="s">
        <v>951</v>
      </c>
      <c r="D211" s="491" t="s">
        <v>3489</v>
      </c>
      <c r="E211" s="491" t="s">
        <v>3494</v>
      </c>
      <c r="F211" s="492" t="s">
        <v>3495</v>
      </c>
      <c r="G211" s="492" t="s">
        <v>3496</v>
      </c>
      <c r="H211" s="491" t="s">
        <v>2427</v>
      </c>
      <c r="I211" s="491" t="s">
        <v>57</v>
      </c>
      <c r="J211" s="501" t="s">
        <v>11662</v>
      </c>
      <c r="K211" s="506" t="s">
        <v>6</v>
      </c>
      <c r="L211" s="489" t="s">
        <v>103</v>
      </c>
      <c r="M211" s="489"/>
      <c r="N211" s="489"/>
      <c r="O211" s="16"/>
      <c r="P211" s="16"/>
      <c r="Q211" s="16"/>
      <c r="R211" s="16"/>
      <c r="S211" s="16"/>
      <c r="T211" s="16"/>
      <c r="U211" s="16"/>
      <c r="V211" s="16"/>
      <c r="W211" s="16"/>
      <c r="X211" s="16"/>
      <c r="Y211" s="16"/>
      <c r="Z211" s="16"/>
      <c r="AA211" s="16"/>
    </row>
    <row r="212" spans="1:27" ht="118.8">
      <c r="A212" s="18"/>
      <c r="B212" s="489">
        <v>207</v>
      </c>
      <c r="C212" s="490" t="s">
        <v>951</v>
      </c>
      <c r="D212" s="491" t="s">
        <v>3489</v>
      </c>
      <c r="E212" s="491" t="s">
        <v>3498</v>
      </c>
      <c r="F212" s="492" t="s">
        <v>3499</v>
      </c>
      <c r="G212" s="492" t="s">
        <v>3500</v>
      </c>
      <c r="H212" s="491" t="s">
        <v>2427</v>
      </c>
      <c r="I212" s="491" t="s">
        <v>57</v>
      </c>
      <c r="J212" s="501" t="s">
        <v>11662</v>
      </c>
      <c r="K212" s="506" t="s">
        <v>6</v>
      </c>
      <c r="L212" s="489" t="s">
        <v>103</v>
      </c>
      <c r="M212" s="489"/>
      <c r="N212" s="489"/>
      <c r="O212" s="16"/>
      <c r="P212" s="16"/>
      <c r="Q212" s="16"/>
      <c r="R212" s="16"/>
      <c r="S212" s="16"/>
      <c r="T212" s="16"/>
      <c r="U212" s="16"/>
      <c r="V212" s="16"/>
      <c r="W212" s="16"/>
      <c r="X212" s="16"/>
      <c r="Y212" s="16"/>
      <c r="Z212" s="16"/>
      <c r="AA212" s="16"/>
    </row>
    <row r="213" spans="1:27" ht="158.4">
      <c r="A213" s="18"/>
      <c r="B213" s="489">
        <v>208</v>
      </c>
      <c r="C213" s="490" t="s">
        <v>951</v>
      </c>
      <c r="D213" s="491" t="s">
        <v>3502</v>
      </c>
      <c r="E213" s="491" t="s">
        <v>3503</v>
      </c>
      <c r="F213" s="492" t="s">
        <v>3504</v>
      </c>
      <c r="G213" s="492" t="s">
        <v>11726</v>
      </c>
      <c r="H213" s="491" t="s">
        <v>2427</v>
      </c>
      <c r="I213" s="491" t="s">
        <v>10</v>
      </c>
      <c r="J213" s="501" t="s">
        <v>11662</v>
      </c>
      <c r="K213" s="506"/>
      <c r="L213" s="489" t="s">
        <v>103</v>
      </c>
      <c r="M213" s="489"/>
      <c r="N213" s="489"/>
      <c r="O213" s="16"/>
      <c r="P213" s="16"/>
      <c r="Q213" s="16"/>
      <c r="R213" s="16"/>
      <c r="S213" s="16"/>
      <c r="T213" s="16"/>
      <c r="U213" s="16"/>
      <c r="V213" s="16"/>
      <c r="W213" s="16"/>
      <c r="X213" s="16"/>
      <c r="Y213" s="16"/>
      <c r="Z213" s="16"/>
      <c r="AA213" s="16"/>
    </row>
    <row r="214" spans="1:27" ht="39.6">
      <c r="A214" s="18"/>
      <c r="B214" s="489">
        <v>209</v>
      </c>
      <c r="C214" s="490" t="s">
        <v>951</v>
      </c>
      <c r="D214" s="491" t="s">
        <v>3507</v>
      </c>
      <c r="E214" s="491" t="s">
        <v>3508</v>
      </c>
      <c r="F214" s="492" t="s">
        <v>3509</v>
      </c>
      <c r="G214" s="492" t="s">
        <v>3510</v>
      </c>
      <c r="H214" s="491" t="s">
        <v>2427</v>
      </c>
      <c r="I214" s="491" t="s">
        <v>57</v>
      </c>
      <c r="J214" s="501" t="s">
        <v>11662</v>
      </c>
      <c r="K214" s="489" t="s">
        <v>218</v>
      </c>
      <c r="L214" s="489" t="s">
        <v>103</v>
      </c>
      <c r="M214" s="489" t="s">
        <v>11727</v>
      </c>
      <c r="N214" s="489"/>
      <c r="O214" s="16"/>
      <c r="P214" s="16"/>
      <c r="Q214" s="16"/>
      <c r="R214" s="16"/>
      <c r="S214" s="16"/>
      <c r="T214" s="16"/>
      <c r="U214" s="16"/>
      <c r="V214" s="16"/>
      <c r="W214" s="16"/>
      <c r="X214" s="16"/>
      <c r="Y214" s="16"/>
      <c r="Z214" s="16"/>
      <c r="AA214" s="16"/>
    </row>
    <row r="215" spans="1:27" ht="31.2">
      <c r="A215" s="18"/>
      <c r="B215" s="489">
        <v>210</v>
      </c>
      <c r="C215" s="490" t="s">
        <v>954</v>
      </c>
      <c r="D215" s="489" t="s">
        <v>3511</v>
      </c>
      <c r="E215" s="489" t="s">
        <v>3512</v>
      </c>
      <c r="F215" s="498" t="s">
        <v>3513</v>
      </c>
      <c r="G215" s="492" t="s">
        <v>3514</v>
      </c>
      <c r="H215" s="491" t="s">
        <v>2427</v>
      </c>
      <c r="I215" s="489" t="s">
        <v>8</v>
      </c>
      <c r="J215" s="493" t="s">
        <v>11650</v>
      </c>
      <c r="K215" s="506" t="s">
        <v>6</v>
      </c>
      <c r="L215" s="489" t="s">
        <v>103</v>
      </c>
      <c r="M215" s="489"/>
      <c r="N215" s="489"/>
      <c r="O215" s="16"/>
      <c r="P215" s="16"/>
      <c r="Q215" s="16"/>
      <c r="R215" s="16"/>
      <c r="S215" s="16"/>
      <c r="T215" s="16"/>
      <c r="U215" s="16"/>
      <c r="V215" s="16"/>
      <c r="W215" s="16"/>
      <c r="X215" s="16"/>
      <c r="Y215" s="16"/>
      <c r="Z215" s="16"/>
      <c r="AA215" s="16"/>
    </row>
    <row r="216" spans="1:27" ht="15.6">
      <c r="A216" s="18"/>
      <c r="B216" s="489">
        <v>211</v>
      </c>
      <c r="C216" s="490" t="s">
        <v>954</v>
      </c>
      <c r="D216" s="489" t="s">
        <v>1605</v>
      </c>
      <c r="E216" s="489" t="s">
        <v>3512</v>
      </c>
      <c r="F216" s="498" t="s">
        <v>3517</v>
      </c>
      <c r="G216" s="492" t="s">
        <v>3518</v>
      </c>
      <c r="H216" s="491" t="s">
        <v>2427</v>
      </c>
      <c r="I216" s="489" t="s">
        <v>8</v>
      </c>
      <c r="J216" s="493" t="s">
        <v>11650</v>
      </c>
      <c r="K216" s="506" t="s">
        <v>6</v>
      </c>
      <c r="L216" s="489" t="s">
        <v>103</v>
      </c>
      <c r="M216" s="489"/>
      <c r="N216" s="489"/>
      <c r="O216" s="16"/>
      <c r="P216" s="16"/>
      <c r="Q216" s="16"/>
      <c r="R216" s="16"/>
      <c r="S216" s="16"/>
      <c r="T216" s="16"/>
      <c r="U216" s="16"/>
      <c r="V216" s="16"/>
      <c r="W216" s="16"/>
      <c r="X216" s="16"/>
      <c r="Y216" s="16"/>
      <c r="Z216" s="16"/>
      <c r="AA216" s="16"/>
    </row>
    <row r="217" spans="1:27" ht="62.4">
      <c r="A217" s="18"/>
      <c r="B217" s="489">
        <v>212</v>
      </c>
      <c r="C217" s="490" t="s">
        <v>954</v>
      </c>
      <c r="D217" s="489" t="s">
        <v>3520</v>
      </c>
      <c r="E217" s="489"/>
      <c r="F217" s="498" t="s">
        <v>3521</v>
      </c>
      <c r="G217" s="492" t="s">
        <v>3522</v>
      </c>
      <c r="H217" s="491" t="s">
        <v>2427</v>
      </c>
      <c r="I217" s="489" t="s">
        <v>8</v>
      </c>
      <c r="J217" s="493" t="s">
        <v>11650</v>
      </c>
      <c r="K217" s="506" t="s">
        <v>6</v>
      </c>
      <c r="L217" s="489" t="s">
        <v>103</v>
      </c>
      <c r="M217" s="489"/>
      <c r="N217" s="489"/>
      <c r="O217" s="16"/>
      <c r="P217" s="16"/>
      <c r="Q217" s="16"/>
      <c r="R217" s="16"/>
      <c r="S217" s="16"/>
      <c r="T217" s="16"/>
      <c r="U217" s="16"/>
      <c r="V217" s="16"/>
      <c r="W217" s="16"/>
      <c r="X217" s="16"/>
      <c r="Y217" s="16"/>
      <c r="Z217" s="16"/>
      <c r="AA217" s="16"/>
    </row>
    <row r="218" spans="1:27" ht="218.4">
      <c r="A218" s="18"/>
      <c r="B218" s="489">
        <v>213</v>
      </c>
      <c r="C218" s="490" t="s">
        <v>954</v>
      </c>
      <c r="D218" s="489" t="s">
        <v>3520</v>
      </c>
      <c r="E218" s="489" t="s">
        <v>3524</v>
      </c>
      <c r="F218" s="498" t="s">
        <v>3525</v>
      </c>
      <c r="G218" s="492" t="s">
        <v>3526</v>
      </c>
      <c r="H218" s="491" t="s">
        <v>2427</v>
      </c>
      <c r="I218" s="489" t="s">
        <v>8</v>
      </c>
      <c r="J218" s="493" t="s">
        <v>11650</v>
      </c>
      <c r="K218" s="506" t="s">
        <v>6</v>
      </c>
      <c r="L218" s="489" t="s">
        <v>103</v>
      </c>
      <c r="M218" s="489"/>
      <c r="N218" s="489"/>
      <c r="O218" s="16"/>
      <c r="P218" s="16"/>
      <c r="Q218" s="16"/>
      <c r="R218" s="16"/>
      <c r="S218" s="16"/>
      <c r="T218" s="16"/>
      <c r="U218" s="16"/>
      <c r="V218" s="16"/>
      <c r="W218" s="16"/>
      <c r="X218" s="16"/>
      <c r="Y218" s="16"/>
      <c r="Z218" s="16"/>
      <c r="AA218" s="16"/>
    </row>
    <row r="219" spans="1:27" ht="15.6">
      <c r="A219" s="18"/>
      <c r="B219" s="489">
        <v>214</v>
      </c>
      <c r="C219" s="490" t="s">
        <v>954</v>
      </c>
      <c r="D219" s="489" t="s">
        <v>3520</v>
      </c>
      <c r="E219" s="489"/>
      <c r="F219" s="498" t="s">
        <v>3527</v>
      </c>
      <c r="G219" s="492" t="s">
        <v>3528</v>
      </c>
      <c r="H219" s="491" t="s">
        <v>2427</v>
      </c>
      <c r="I219" s="489" t="s">
        <v>8</v>
      </c>
      <c r="J219" s="493" t="s">
        <v>11650</v>
      </c>
      <c r="K219" s="494" t="s">
        <v>6</v>
      </c>
      <c r="L219" s="489" t="s">
        <v>103</v>
      </c>
      <c r="M219" s="489"/>
      <c r="N219" s="489"/>
      <c r="O219" s="16"/>
      <c r="P219" s="16"/>
      <c r="Q219" s="16"/>
      <c r="R219" s="16"/>
      <c r="S219" s="16"/>
      <c r="T219" s="16"/>
      <c r="U219" s="16"/>
      <c r="V219" s="16"/>
      <c r="W219" s="16"/>
      <c r="X219" s="16"/>
      <c r="Y219" s="16"/>
      <c r="Z219" s="16"/>
      <c r="AA219" s="16"/>
    </row>
    <row r="220" spans="1:27" ht="62.4">
      <c r="A220" s="18"/>
      <c r="B220" s="489">
        <v>215</v>
      </c>
      <c r="C220" s="490" t="s">
        <v>954</v>
      </c>
      <c r="D220" s="489" t="s">
        <v>3531</v>
      </c>
      <c r="E220" s="489" t="s">
        <v>3532</v>
      </c>
      <c r="F220" s="498" t="s">
        <v>11728</v>
      </c>
      <c r="G220" s="492" t="s">
        <v>3534</v>
      </c>
      <c r="H220" s="491" t="s">
        <v>2427</v>
      </c>
      <c r="I220" s="489" t="s">
        <v>8</v>
      </c>
      <c r="J220" s="493" t="s">
        <v>11650</v>
      </c>
      <c r="K220" s="506" t="s">
        <v>6</v>
      </c>
      <c r="L220" s="489" t="s">
        <v>103</v>
      </c>
      <c r="M220" s="489"/>
      <c r="N220" s="489"/>
      <c r="O220" s="16"/>
      <c r="P220" s="16"/>
      <c r="Q220" s="16"/>
      <c r="R220" s="16"/>
      <c r="S220" s="16"/>
      <c r="T220" s="16"/>
      <c r="U220" s="16"/>
      <c r="V220" s="16"/>
      <c r="W220" s="16"/>
      <c r="X220" s="16"/>
      <c r="Y220" s="16"/>
      <c r="Z220" s="16"/>
      <c r="AA220" s="16"/>
    </row>
    <row r="221" spans="1:27" ht="62.4">
      <c r="A221" s="18"/>
      <c r="B221" s="489">
        <v>216</v>
      </c>
      <c r="C221" s="490" t="s">
        <v>954</v>
      </c>
      <c r="D221" s="489" t="s">
        <v>3531</v>
      </c>
      <c r="E221" s="489" t="s">
        <v>3532</v>
      </c>
      <c r="F221" s="498" t="s">
        <v>3537</v>
      </c>
      <c r="G221" s="492" t="s">
        <v>3538</v>
      </c>
      <c r="H221" s="491" t="s">
        <v>2427</v>
      </c>
      <c r="I221" s="489" t="s">
        <v>8</v>
      </c>
      <c r="J221" s="493" t="s">
        <v>11650</v>
      </c>
      <c r="K221" s="506" t="s">
        <v>6</v>
      </c>
      <c r="L221" s="489" t="s">
        <v>103</v>
      </c>
      <c r="M221" s="489"/>
      <c r="N221" s="489"/>
      <c r="O221" s="16"/>
      <c r="P221" s="16"/>
      <c r="Q221" s="16"/>
      <c r="R221" s="16"/>
      <c r="S221" s="16"/>
      <c r="T221" s="16"/>
      <c r="U221" s="16"/>
      <c r="V221" s="16"/>
      <c r="W221" s="16"/>
      <c r="X221" s="16"/>
      <c r="Y221" s="16"/>
      <c r="Z221" s="16"/>
      <c r="AA221" s="16"/>
    </row>
    <row r="222" spans="1:27" ht="15.6">
      <c r="A222" s="18"/>
      <c r="B222" s="489">
        <v>217</v>
      </c>
      <c r="C222" s="490" t="s">
        <v>954</v>
      </c>
      <c r="D222" s="489" t="s">
        <v>1646</v>
      </c>
      <c r="E222" s="489"/>
      <c r="F222" s="498" t="s">
        <v>3540</v>
      </c>
      <c r="G222" s="492" t="s">
        <v>3541</v>
      </c>
      <c r="H222" s="491"/>
      <c r="I222" s="489" t="s">
        <v>11</v>
      </c>
      <c r="J222" s="493" t="s">
        <v>11650</v>
      </c>
      <c r="K222" s="506" t="s">
        <v>6</v>
      </c>
      <c r="L222" s="489" t="s">
        <v>103</v>
      </c>
      <c r="M222" s="489"/>
      <c r="N222" s="489"/>
      <c r="O222" s="16"/>
      <c r="P222" s="16"/>
      <c r="Q222" s="16"/>
      <c r="R222" s="16"/>
      <c r="S222" s="16"/>
      <c r="T222" s="16"/>
      <c r="U222" s="16"/>
      <c r="V222" s="16"/>
      <c r="W222" s="16"/>
      <c r="X222" s="16"/>
      <c r="Y222" s="16"/>
      <c r="Z222" s="16"/>
      <c r="AA222" s="16"/>
    </row>
    <row r="223" spans="1:27" ht="31.2">
      <c r="A223" s="18"/>
      <c r="B223" s="489">
        <v>218</v>
      </c>
      <c r="C223" s="490" t="s">
        <v>954</v>
      </c>
      <c r="D223" s="489" t="s">
        <v>1646</v>
      </c>
      <c r="E223" s="489" t="s">
        <v>3544</v>
      </c>
      <c r="F223" s="498" t="s">
        <v>3545</v>
      </c>
      <c r="G223" s="492" t="s">
        <v>3546</v>
      </c>
      <c r="H223" s="491" t="s">
        <v>2427</v>
      </c>
      <c r="I223" s="489" t="s">
        <v>8</v>
      </c>
      <c r="J223" s="493" t="s">
        <v>11650</v>
      </c>
      <c r="K223" s="506" t="s">
        <v>6</v>
      </c>
      <c r="L223" s="489" t="s">
        <v>103</v>
      </c>
      <c r="M223" s="489"/>
      <c r="N223" s="489"/>
      <c r="O223" s="16"/>
      <c r="P223" s="16"/>
      <c r="Q223" s="16"/>
      <c r="R223" s="16"/>
      <c r="S223" s="16"/>
      <c r="T223" s="16"/>
      <c r="U223" s="16"/>
      <c r="V223" s="16"/>
      <c r="W223" s="16"/>
      <c r="X223" s="16"/>
      <c r="Y223" s="16"/>
      <c r="Z223" s="16"/>
      <c r="AA223" s="16"/>
    </row>
    <row r="224" spans="1:27" ht="15.6">
      <c r="A224" s="18"/>
      <c r="B224" s="489">
        <v>219</v>
      </c>
      <c r="C224" s="490" t="s">
        <v>954</v>
      </c>
      <c r="D224" s="489" t="s">
        <v>1646</v>
      </c>
      <c r="E224" s="489" t="s">
        <v>3544</v>
      </c>
      <c r="F224" s="498" t="s">
        <v>3548</v>
      </c>
      <c r="G224" s="492" t="s">
        <v>3549</v>
      </c>
      <c r="H224" s="491" t="s">
        <v>2427</v>
      </c>
      <c r="I224" s="489" t="s">
        <v>8</v>
      </c>
      <c r="J224" s="493" t="s">
        <v>11650</v>
      </c>
      <c r="K224" s="506" t="s">
        <v>6</v>
      </c>
      <c r="L224" s="489" t="s">
        <v>103</v>
      </c>
      <c r="M224" s="489"/>
      <c r="N224" s="489"/>
      <c r="O224" s="16"/>
      <c r="P224" s="16"/>
      <c r="Q224" s="16"/>
      <c r="R224" s="16"/>
      <c r="S224" s="16"/>
      <c r="T224" s="16"/>
      <c r="U224" s="16"/>
      <c r="V224" s="16"/>
      <c r="W224" s="16"/>
      <c r="X224" s="16"/>
      <c r="Y224" s="16"/>
      <c r="Z224" s="16"/>
      <c r="AA224" s="16"/>
    </row>
    <row r="225" spans="1:27" ht="15.6">
      <c r="A225" s="18"/>
      <c r="B225" s="489">
        <v>220</v>
      </c>
      <c r="C225" s="490" t="s">
        <v>954</v>
      </c>
      <c r="D225" s="489" t="s">
        <v>1646</v>
      </c>
      <c r="E225" s="489" t="s">
        <v>3544</v>
      </c>
      <c r="F225" s="498" t="s">
        <v>1711</v>
      </c>
      <c r="G225" s="492" t="s">
        <v>3551</v>
      </c>
      <c r="H225" s="491" t="s">
        <v>2427</v>
      </c>
      <c r="I225" s="489" t="s">
        <v>8</v>
      </c>
      <c r="J225" s="493" t="s">
        <v>11650</v>
      </c>
      <c r="K225" s="506" t="s">
        <v>6</v>
      </c>
      <c r="L225" s="489" t="s">
        <v>103</v>
      </c>
      <c r="M225" s="489"/>
      <c r="N225" s="489"/>
      <c r="O225" s="16"/>
      <c r="P225" s="16"/>
      <c r="Q225" s="16"/>
      <c r="R225" s="16"/>
      <c r="S225" s="16"/>
      <c r="T225" s="16"/>
      <c r="U225" s="16"/>
      <c r="V225" s="16"/>
      <c r="W225" s="16"/>
      <c r="X225" s="16"/>
      <c r="Y225" s="16"/>
      <c r="Z225" s="16"/>
      <c r="AA225" s="16"/>
    </row>
    <row r="226" spans="1:27" ht="15.6">
      <c r="A226" s="18"/>
      <c r="B226" s="489">
        <v>221</v>
      </c>
      <c r="C226" s="490" t="s">
        <v>954</v>
      </c>
      <c r="D226" s="489" t="s">
        <v>3554</v>
      </c>
      <c r="E226" s="489" t="s">
        <v>3555</v>
      </c>
      <c r="F226" s="498" t="s">
        <v>3556</v>
      </c>
      <c r="G226" s="492" t="s">
        <v>3557</v>
      </c>
      <c r="H226" s="491" t="s">
        <v>2427</v>
      </c>
      <c r="I226" s="489" t="s">
        <v>8</v>
      </c>
      <c r="J226" s="493" t="s">
        <v>11650</v>
      </c>
      <c r="K226" s="506" t="s">
        <v>6</v>
      </c>
      <c r="L226" s="489" t="s">
        <v>103</v>
      </c>
      <c r="M226" s="489"/>
      <c r="N226" s="489"/>
      <c r="O226" s="16"/>
      <c r="P226" s="16"/>
      <c r="Q226" s="16"/>
      <c r="R226" s="16"/>
      <c r="S226" s="16"/>
      <c r="T226" s="16"/>
      <c r="U226" s="16"/>
      <c r="V226" s="16"/>
      <c r="W226" s="16"/>
      <c r="X226" s="16"/>
      <c r="Y226" s="16"/>
      <c r="Z226" s="16"/>
      <c r="AA226" s="16"/>
    </row>
    <row r="227" spans="1:27" ht="15.6">
      <c r="A227" s="18"/>
      <c r="B227" s="489">
        <v>222</v>
      </c>
      <c r="C227" s="490" t="s">
        <v>954</v>
      </c>
      <c r="D227" s="489" t="s">
        <v>3554</v>
      </c>
      <c r="E227" s="489" t="s">
        <v>3555</v>
      </c>
      <c r="F227" s="498" t="s">
        <v>3559</v>
      </c>
      <c r="G227" s="492" t="s">
        <v>3560</v>
      </c>
      <c r="H227" s="491" t="s">
        <v>2427</v>
      </c>
      <c r="I227" s="489" t="s">
        <v>8</v>
      </c>
      <c r="J227" s="493" t="s">
        <v>11650</v>
      </c>
      <c r="K227" s="494" t="s">
        <v>218</v>
      </c>
      <c r="L227" s="489" t="s">
        <v>103</v>
      </c>
      <c r="M227" s="489" t="s">
        <v>11729</v>
      </c>
      <c r="N227" s="489"/>
      <c r="O227" s="16"/>
      <c r="P227" s="16"/>
      <c r="Q227" s="16"/>
      <c r="R227" s="16"/>
      <c r="S227" s="16"/>
      <c r="T227" s="16"/>
      <c r="U227" s="16"/>
      <c r="V227" s="16"/>
      <c r="W227" s="16"/>
      <c r="X227" s="16"/>
      <c r="Y227" s="16"/>
      <c r="Z227" s="16"/>
      <c r="AA227" s="16"/>
    </row>
    <row r="228" spans="1:27" ht="52.8">
      <c r="A228" s="18"/>
      <c r="B228" s="489">
        <v>223</v>
      </c>
      <c r="C228" s="490" t="s">
        <v>954</v>
      </c>
      <c r="D228" s="489" t="s">
        <v>3554</v>
      </c>
      <c r="E228" s="489" t="s">
        <v>3555</v>
      </c>
      <c r="F228" s="498" t="s">
        <v>207</v>
      </c>
      <c r="G228" s="492" t="s">
        <v>3564</v>
      </c>
      <c r="H228" s="491" t="s">
        <v>2427</v>
      </c>
      <c r="I228" s="489" t="s">
        <v>8</v>
      </c>
      <c r="J228" s="493" t="s">
        <v>11650</v>
      </c>
      <c r="K228" s="506" t="s">
        <v>6</v>
      </c>
      <c r="L228" s="489" t="s">
        <v>103</v>
      </c>
      <c r="M228" s="489"/>
      <c r="N228" s="489"/>
      <c r="O228" s="16"/>
      <c r="P228" s="16"/>
      <c r="Q228" s="16"/>
      <c r="R228" s="16"/>
      <c r="S228" s="16"/>
      <c r="T228" s="16"/>
      <c r="U228" s="16"/>
      <c r="V228" s="16"/>
      <c r="W228" s="16"/>
      <c r="X228" s="16"/>
      <c r="Y228" s="16"/>
      <c r="Z228" s="16"/>
      <c r="AA228" s="16"/>
    </row>
    <row r="229" spans="1:27" ht="39.6">
      <c r="A229" s="18"/>
      <c r="B229" s="489">
        <v>224</v>
      </c>
      <c r="C229" s="490" t="s">
        <v>954</v>
      </c>
      <c r="D229" s="489" t="s">
        <v>3566</v>
      </c>
      <c r="E229" s="489" t="s">
        <v>3567</v>
      </c>
      <c r="F229" s="498" t="s">
        <v>11730</v>
      </c>
      <c r="G229" s="492" t="s">
        <v>11731</v>
      </c>
      <c r="H229" s="491" t="s">
        <v>2427</v>
      </c>
      <c r="I229" s="489" t="s">
        <v>8</v>
      </c>
      <c r="J229" s="493" t="s">
        <v>11650</v>
      </c>
      <c r="K229" s="506" t="s">
        <v>6</v>
      </c>
      <c r="L229" s="489" t="s">
        <v>103</v>
      </c>
      <c r="M229" s="489"/>
      <c r="N229" s="489"/>
      <c r="O229" s="16"/>
      <c r="P229" s="16"/>
      <c r="Q229" s="16"/>
      <c r="R229" s="16"/>
      <c r="S229" s="16"/>
      <c r="T229" s="16"/>
      <c r="U229" s="16"/>
      <c r="V229" s="16"/>
      <c r="W229" s="16"/>
      <c r="X229" s="16"/>
      <c r="Y229" s="16"/>
      <c r="Z229" s="16"/>
      <c r="AA229" s="16"/>
    </row>
    <row r="230" spans="1:27" ht="26.4">
      <c r="A230" s="18"/>
      <c r="B230" s="489">
        <v>225</v>
      </c>
      <c r="C230" s="490" t="s">
        <v>954</v>
      </c>
      <c r="D230" s="489" t="s">
        <v>3566</v>
      </c>
      <c r="E230" s="489" t="s">
        <v>3571</v>
      </c>
      <c r="F230" s="498" t="s">
        <v>3572</v>
      </c>
      <c r="G230" s="492" t="s">
        <v>3573</v>
      </c>
      <c r="H230" s="491" t="s">
        <v>2427</v>
      </c>
      <c r="I230" s="489" t="s">
        <v>8</v>
      </c>
      <c r="J230" s="493" t="s">
        <v>11650</v>
      </c>
      <c r="K230" s="506" t="s">
        <v>6</v>
      </c>
      <c r="L230" s="489" t="s">
        <v>103</v>
      </c>
      <c r="M230" s="489"/>
      <c r="N230" s="489"/>
      <c r="O230" s="16"/>
      <c r="P230" s="16"/>
      <c r="Q230" s="16"/>
      <c r="R230" s="16"/>
      <c r="S230" s="16"/>
      <c r="T230" s="16"/>
      <c r="U230" s="16"/>
      <c r="V230" s="16"/>
      <c r="W230" s="16"/>
      <c r="X230" s="16"/>
      <c r="Y230" s="16"/>
      <c r="Z230" s="16"/>
      <c r="AA230" s="16"/>
    </row>
    <row r="231" spans="1:27" ht="15.6">
      <c r="A231" s="18"/>
      <c r="B231" s="489">
        <v>226</v>
      </c>
      <c r="C231" s="490" t="s">
        <v>954</v>
      </c>
      <c r="D231" s="489" t="s">
        <v>3566</v>
      </c>
      <c r="E231" s="489" t="s">
        <v>3571</v>
      </c>
      <c r="F231" s="498" t="s">
        <v>1682</v>
      </c>
      <c r="G231" s="492" t="s">
        <v>3576</v>
      </c>
      <c r="H231" s="491" t="s">
        <v>2427</v>
      </c>
      <c r="I231" s="489" t="s">
        <v>8</v>
      </c>
      <c r="J231" s="493" t="s">
        <v>11650</v>
      </c>
      <c r="K231" s="494" t="s">
        <v>218</v>
      </c>
      <c r="L231" s="489" t="s">
        <v>103</v>
      </c>
      <c r="M231" s="489" t="s">
        <v>11732</v>
      </c>
      <c r="N231" s="489"/>
      <c r="O231" s="16"/>
      <c r="P231" s="16"/>
      <c r="Q231" s="16"/>
      <c r="R231" s="16"/>
      <c r="S231" s="16"/>
      <c r="T231" s="16"/>
      <c r="U231" s="16"/>
      <c r="V231" s="16"/>
      <c r="W231" s="16"/>
      <c r="X231" s="16"/>
      <c r="Y231" s="16"/>
      <c r="Z231" s="16"/>
      <c r="AA231" s="16"/>
    </row>
    <row r="232" spans="1:27" ht="15.6">
      <c r="A232" s="18"/>
      <c r="B232" s="489">
        <v>227</v>
      </c>
      <c r="C232" s="490" t="s">
        <v>954</v>
      </c>
      <c r="D232" s="489" t="s">
        <v>3566</v>
      </c>
      <c r="E232" s="489" t="s">
        <v>3578</v>
      </c>
      <c r="F232" s="498" t="s">
        <v>3572</v>
      </c>
      <c r="G232" s="492" t="s">
        <v>3579</v>
      </c>
      <c r="H232" s="491" t="s">
        <v>2427</v>
      </c>
      <c r="I232" s="489" t="s">
        <v>8</v>
      </c>
      <c r="J232" s="493" t="s">
        <v>11650</v>
      </c>
      <c r="K232" s="506" t="s">
        <v>6</v>
      </c>
      <c r="L232" s="489" t="s">
        <v>103</v>
      </c>
      <c r="M232" s="489"/>
      <c r="N232" s="489"/>
      <c r="O232" s="16"/>
      <c r="P232" s="16"/>
      <c r="Q232" s="16"/>
      <c r="R232" s="16"/>
      <c r="S232" s="16"/>
      <c r="T232" s="16"/>
      <c r="U232" s="16"/>
      <c r="V232" s="16"/>
      <c r="W232" s="16"/>
      <c r="X232" s="16"/>
      <c r="Y232" s="16"/>
      <c r="Z232" s="16"/>
      <c r="AA232" s="16"/>
    </row>
    <row r="233" spans="1:27" ht="15.6">
      <c r="A233" s="18"/>
      <c r="B233" s="489">
        <v>228</v>
      </c>
      <c r="C233" s="490" t="s">
        <v>954</v>
      </c>
      <c r="D233" s="489" t="s">
        <v>3566</v>
      </c>
      <c r="E233" s="489" t="s">
        <v>3578</v>
      </c>
      <c r="F233" s="498" t="s">
        <v>1566</v>
      </c>
      <c r="G233" s="492" t="s">
        <v>3580</v>
      </c>
      <c r="H233" s="491" t="s">
        <v>2427</v>
      </c>
      <c r="I233" s="489" t="s">
        <v>8</v>
      </c>
      <c r="J233" s="493" t="s">
        <v>11650</v>
      </c>
      <c r="K233" s="506" t="s">
        <v>6</v>
      </c>
      <c r="L233" s="489" t="s">
        <v>103</v>
      </c>
      <c r="M233" s="489"/>
      <c r="N233" s="489"/>
      <c r="O233" s="16"/>
      <c r="P233" s="16"/>
      <c r="Q233" s="16"/>
      <c r="R233" s="16"/>
      <c r="S233" s="16"/>
      <c r="T233" s="16"/>
      <c r="U233" s="16"/>
      <c r="V233" s="16"/>
      <c r="W233" s="16"/>
      <c r="X233" s="16"/>
      <c r="Y233" s="16"/>
      <c r="Z233" s="16"/>
      <c r="AA233" s="16"/>
    </row>
    <row r="234" spans="1:27" ht="15.6">
      <c r="A234" s="18"/>
      <c r="B234" s="489">
        <v>229</v>
      </c>
      <c r="C234" s="490" t="s">
        <v>954</v>
      </c>
      <c r="D234" s="489" t="s">
        <v>3566</v>
      </c>
      <c r="E234" s="489" t="s">
        <v>3582</v>
      </c>
      <c r="F234" s="498" t="s">
        <v>3572</v>
      </c>
      <c r="G234" s="492" t="s">
        <v>3583</v>
      </c>
      <c r="H234" s="491" t="s">
        <v>2427</v>
      </c>
      <c r="I234" s="489" t="s">
        <v>8</v>
      </c>
      <c r="J234" s="493" t="s">
        <v>11650</v>
      </c>
      <c r="K234" s="506" t="s">
        <v>6</v>
      </c>
      <c r="L234" s="489" t="s">
        <v>103</v>
      </c>
      <c r="M234" s="489"/>
      <c r="N234" s="489"/>
      <c r="O234" s="16"/>
      <c r="P234" s="16"/>
      <c r="Q234" s="16"/>
      <c r="R234" s="16"/>
      <c r="S234" s="16"/>
      <c r="T234" s="16"/>
      <c r="U234" s="16"/>
      <c r="V234" s="16"/>
      <c r="W234" s="16"/>
      <c r="X234" s="16"/>
      <c r="Y234" s="16"/>
      <c r="Z234" s="16"/>
      <c r="AA234" s="16"/>
    </row>
    <row r="235" spans="1:27" ht="46.8">
      <c r="A235" s="18"/>
      <c r="B235" s="489">
        <v>239</v>
      </c>
      <c r="C235" s="499" t="s">
        <v>956</v>
      </c>
      <c r="D235" s="489" t="s">
        <v>3633</v>
      </c>
      <c r="E235" s="489" t="s">
        <v>3634</v>
      </c>
      <c r="F235" s="498" t="s">
        <v>3635</v>
      </c>
      <c r="G235" s="498" t="s">
        <v>3636</v>
      </c>
      <c r="H235" s="491" t="s">
        <v>2427</v>
      </c>
      <c r="I235" s="489" t="s">
        <v>7</v>
      </c>
      <c r="J235" s="493" t="s">
        <v>11650</v>
      </c>
      <c r="K235" s="494" t="s">
        <v>6</v>
      </c>
      <c r="L235" s="489" t="s">
        <v>103</v>
      </c>
      <c r="M235" s="489"/>
      <c r="N235" s="489"/>
      <c r="O235" s="16"/>
      <c r="P235" s="16"/>
      <c r="Q235" s="16"/>
      <c r="R235" s="16"/>
      <c r="S235" s="16"/>
      <c r="T235" s="16"/>
      <c r="U235" s="16"/>
      <c r="V235" s="16"/>
      <c r="W235" s="16"/>
      <c r="X235" s="16"/>
      <c r="Y235" s="16"/>
      <c r="Z235" s="16"/>
      <c r="AA235" s="16"/>
    </row>
    <row r="236" spans="1:27" ht="31.2">
      <c r="A236" s="18"/>
      <c r="B236" s="489">
        <v>240</v>
      </c>
      <c r="C236" s="499" t="s">
        <v>956</v>
      </c>
      <c r="D236" s="489" t="s">
        <v>2739</v>
      </c>
      <c r="E236" s="489" t="s">
        <v>3634</v>
      </c>
      <c r="F236" s="498" t="s">
        <v>3640</v>
      </c>
      <c r="G236" s="498" t="s">
        <v>3641</v>
      </c>
      <c r="H236" s="491" t="s">
        <v>2427</v>
      </c>
      <c r="I236" s="489" t="s">
        <v>7</v>
      </c>
      <c r="J236" s="493" t="s">
        <v>11650</v>
      </c>
      <c r="K236" s="494" t="s">
        <v>6</v>
      </c>
      <c r="L236" s="489" t="s">
        <v>103</v>
      </c>
      <c r="M236" s="489"/>
      <c r="N236" s="489"/>
      <c r="O236" s="16"/>
      <c r="P236" s="16"/>
      <c r="Q236" s="16"/>
      <c r="R236" s="16"/>
      <c r="S236" s="16"/>
      <c r="T236" s="16"/>
      <c r="U236" s="16"/>
      <c r="V236" s="16"/>
      <c r="W236" s="16"/>
      <c r="X236" s="16"/>
      <c r="Y236" s="16"/>
      <c r="Z236" s="16"/>
      <c r="AA236" s="16"/>
    </row>
    <row r="237" spans="1:27" ht="109.2">
      <c r="A237" s="18"/>
      <c r="B237" s="489">
        <v>241</v>
      </c>
      <c r="C237" s="499" t="s">
        <v>956</v>
      </c>
      <c r="D237" s="489" t="s">
        <v>2739</v>
      </c>
      <c r="E237" s="489" t="s">
        <v>3643</v>
      </c>
      <c r="F237" s="498" t="s">
        <v>3635</v>
      </c>
      <c r="G237" s="498" t="s">
        <v>3644</v>
      </c>
      <c r="H237" s="491" t="s">
        <v>2427</v>
      </c>
      <c r="I237" s="489" t="s">
        <v>7</v>
      </c>
      <c r="J237" s="493" t="s">
        <v>11650</v>
      </c>
      <c r="K237" s="494" t="s">
        <v>6</v>
      </c>
      <c r="L237" s="489" t="s">
        <v>103</v>
      </c>
      <c r="M237" s="489"/>
      <c r="N237" s="489"/>
      <c r="O237" s="16"/>
      <c r="P237" s="16"/>
      <c r="Q237" s="16"/>
      <c r="R237" s="16"/>
      <c r="S237" s="16"/>
      <c r="T237" s="16"/>
      <c r="U237" s="16"/>
      <c r="V237" s="16"/>
      <c r="W237" s="16"/>
      <c r="X237" s="16"/>
      <c r="Y237" s="16"/>
      <c r="Z237" s="16"/>
      <c r="AA237" s="16"/>
    </row>
    <row r="238" spans="1:27" ht="62.4">
      <c r="A238" s="18"/>
      <c r="B238" s="489">
        <v>242</v>
      </c>
      <c r="C238" s="499" t="s">
        <v>956</v>
      </c>
      <c r="D238" s="489" t="s">
        <v>1489</v>
      </c>
      <c r="E238" s="489" t="s">
        <v>3646</v>
      </c>
      <c r="F238" s="498" t="s">
        <v>3647</v>
      </c>
      <c r="G238" s="498" t="s">
        <v>3648</v>
      </c>
      <c r="H238" s="491" t="s">
        <v>2427</v>
      </c>
      <c r="I238" s="489" t="s">
        <v>7</v>
      </c>
      <c r="J238" s="493" t="s">
        <v>11650</v>
      </c>
      <c r="K238" s="494" t="s">
        <v>6</v>
      </c>
      <c r="L238" s="489" t="s">
        <v>103</v>
      </c>
      <c r="M238" s="489"/>
      <c r="N238" s="489"/>
      <c r="O238" s="16"/>
      <c r="P238" s="16"/>
      <c r="Q238" s="16"/>
      <c r="R238" s="16"/>
      <c r="S238" s="16"/>
      <c r="T238" s="16"/>
      <c r="U238" s="16"/>
      <c r="V238" s="16"/>
      <c r="W238" s="16"/>
      <c r="X238" s="16"/>
      <c r="Y238" s="16"/>
      <c r="Z238" s="16"/>
      <c r="AA238" s="16"/>
    </row>
    <row r="239" spans="1:27" ht="62.4">
      <c r="A239" s="18"/>
      <c r="B239" s="489">
        <v>243</v>
      </c>
      <c r="C239" s="499" t="s">
        <v>956</v>
      </c>
      <c r="D239" s="489" t="s">
        <v>3651</v>
      </c>
      <c r="E239" s="489" t="s">
        <v>3646</v>
      </c>
      <c r="F239" s="498" t="s">
        <v>3652</v>
      </c>
      <c r="G239" s="498" t="s">
        <v>3653</v>
      </c>
      <c r="H239" s="491" t="s">
        <v>2427</v>
      </c>
      <c r="I239" s="489" t="s">
        <v>7</v>
      </c>
      <c r="J239" s="493" t="s">
        <v>11650</v>
      </c>
      <c r="K239" s="494" t="s">
        <v>6</v>
      </c>
      <c r="L239" s="489" t="s">
        <v>103</v>
      </c>
      <c r="M239" s="489"/>
      <c r="N239" s="489"/>
      <c r="O239" s="16"/>
      <c r="P239" s="16"/>
      <c r="Q239" s="16"/>
      <c r="R239" s="16"/>
      <c r="S239" s="16"/>
      <c r="T239" s="16"/>
      <c r="U239" s="16"/>
      <c r="V239" s="16"/>
      <c r="W239" s="16"/>
      <c r="X239" s="16"/>
      <c r="Y239" s="16"/>
      <c r="Z239" s="16"/>
      <c r="AA239" s="16"/>
    </row>
    <row r="240" spans="1:27" ht="78">
      <c r="A240" s="18"/>
      <c r="B240" s="489">
        <v>244</v>
      </c>
      <c r="C240" s="499" t="s">
        <v>956</v>
      </c>
      <c r="D240" s="489" t="s">
        <v>3656</v>
      </c>
      <c r="E240" s="489" t="s">
        <v>3646</v>
      </c>
      <c r="F240" s="498" t="s">
        <v>3657</v>
      </c>
      <c r="G240" s="498" t="s">
        <v>3658</v>
      </c>
      <c r="H240" s="491" t="s">
        <v>2427</v>
      </c>
      <c r="I240" s="489" t="s">
        <v>7</v>
      </c>
      <c r="J240" s="493" t="s">
        <v>11650</v>
      </c>
      <c r="K240" s="494" t="s">
        <v>6</v>
      </c>
      <c r="L240" s="489" t="s">
        <v>103</v>
      </c>
      <c r="M240" s="489"/>
      <c r="N240" s="489"/>
      <c r="O240" s="16"/>
      <c r="P240" s="16"/>
      <c r="Q240" s="16"/>
      <c r="R240" s="16"/>
      <c r="S240" s="16"/>
      <c r="T240" s="16"/>
      <c r="U240" s="16"/>
      <c r="V240" s="16"/>
      <c r="W240" s="16"/>
      <c r="X240" s="16"/>
      <c r="Y240" s="16"/>
      <c r="Z240" s="16"/>
      <c r="AA240" s="16"/>
    </row>
    <row r="241" spans="1:27" ht="78">
      <c r="A241" s="18"/>
      <c r="B241" s="489">
        <v>245</v>
      </c>
      <c r="C241" s="499" t="s">
        <v>956</v>
      </c>
      <c r="D241" s="489" t="s">
        <v>3660</v>
      </c>
      <c r="E241" s="489" t="s">
        <v>3646</v>
      </c>
      <c r="F241" s="498" t="s">
        <v>3661</v>
      </c>
      <c r="G241" s="498" t="s">
        <v>3662</v>
      </c>
      <c r="H241" s="491" t="s">
        <v>2427</v>
      </c>
      <c r="I241" s="489" t="s">
        <v>7</v>
      </c>
      <c r="J241" s="493" t="s">
        <v>11650</v>
      </c>
      <c r="K241" s="494" t="s">
        <v>6</v>
      </c>
      <c r="L241" s="489" t="s">
        <v>103</v>
      </c>
      <c r="M241" s="489"/>
      <c r="N241" s="489"/>
      <c r="O241" s="16"/>
      <c r="P241" s="16"/>
      <c r="Q241" s="16"/>
      <c r="R241" s="16"/>
      <c r="S241" s="16"/>
      <c r="T241" s="16"/>
      <c r="U241" s="16"/>
      <c r="V241" s="16"/>
      <c r="W241" s="16"/>
      <c r="X241" s="16"/>
      <c r="Y241" s="16"/>
      <c r="Z241" s="16"/>
      <c r="AA241" s="16"/>
    </row>
    <row r="242" spans="1:27" ht="78">
      <c r="A242" s="18"/>
      <c r="B242" s="489">
        <v>246</v>
      </c>
      <c r="C242" s="499" t="s">
        <v>956</v>
      </c>
      <c r="D242" s="489" t="s">
        <v>3663</v>
      </c>
      <c r="E242" s="489" t="s">
        <v>3646</v>
      </c>
      <c r="F242" s="498" t="s">
        <v>3664</v>
      </c>
      <c r="G242" s="498" t="s">
        <v>3665</v>
      </c>
      <c r="H242" s="491" t="s">
        <v>2427</v>
      </c>
      <c r="I242" s="489" t="s">
        <v>7</v>
      </c>
      <c r="J242" s="493" t="s">
        <v>11650</v>
      </c>
      <c r="K242" s="494" t="s">
        <v>6</v>
      </c>
      <c r="L242" s="489" t="s">
        <v>103</v>
      </c>
      <c r="M242" s="489"/>
      <c r="N242" s="489"/>
      <c r="O242" s="16"/>
      <c r="P242" s="16"/>
      <c r="Q242" s="16"/>
      <c r="R242" s="16"/>
      <c r="S242" s="16"/>
      <c r="T242" s="16"/>
      <c r="U242" s="16"/>
      <c r="V242" s="16"/>
      <c r="W242" s="16"/>
      <c r="X242" s="16"/>
      <c r="Y242" s="16"/>
      <c r="Z242" s="16"/>
      <c r="AA242" s="16"/>
    </row>
    <row r="243" spans="1:27" ht="78">
      <c r="A243" s="18"/>
      <c r="B243" s="489">
        <v>247</v>
      </c>
      <c r="C243" s="499" t="s">
        <v>956</v>
      </c>
      <c r="D243" s="489" t="s">
        <v>3666</v>
      </c>
      <c r="E243" s="489" t="s">
        <v>3646</v>
      </c>
      <c r="F243" s="498" t="s">
        <v>3667</v>
      </c>
      <c r="G243" s="498" t="s">
        <v>3665</v>
      </c>
      <c r="H243" s="491" t="s">
        <v>2427</v>
      </c>
      <c r="I243" s="489" t="s">
        <v>7</v>
      </c>
      <c r="J243" s="493" t="s">
        <v>11650</v>
      </c>
      <c r="K243" s="494" t="s">
        <v>6</v>
      </c>
      <c r="L243" s="489" t="s">
        <v>103</v>
      </c>
      <c r="M243" s="489"/>
      <c r="N243" s="489"/>
      <c r="O243" s="16"/>
      <c r="P243" s="16"/>
      <c r="Q243" s="16"/>
      <c r="R243" s="16"/>
      <c r="S243" s="16"/>
      <c r="T243" s="16"/>
      <c r="U243" s="16"/>
      <c r="V243" s="16"/>
      <c r="W243" s="16"/>
      <c r="X243" s="16"/>
      <c r="Y243" s="16"/>
      <c r="Z243" s="16"/>
      <c r="AA243" s="16"/>
    </row>
    <row r="244" spans="1:27" ht="78">
      <c r="A244" s="18"/>
      <c r="B244" s="489">
        <v>248</v>
      </c>
      <c r="C244" s="499" t="s">
        <v>956</v>
      </c>
      <c r="D244" s="489" t="s">
        <v>3668</v>
      </c>
      <c r="E244" s="489" t="s">
        <v>3646</v>
      </c>
      <c r="F244" s="498" t="s">
        <v>3669</v>
      </c>
      <c r="G244" s="498" t="s">
        <v>3670</v>
      </c>
      <c r="H244" s="491" t="s">
        <v>2427</v>
      </c>
      <c r="I244" s="489" t="s">
        <v>7</v>
      </c>
      <c r="J244" s="493" t="s">
        <v>11650</v>
      </c>
      <c r="K244" s="494" t="s">
        <v>6</v>
      </c>
      <c r="L244" s="489" t="s">
        <v>103</v>
      </c>
      <c r="M244" s="489"/>
      <c r="N244" s="489"/>
      <c r="O244" s="16"/>
      <c r="P244" s="16"/>
      <c r="Q244" s="16"/>
      <c r="R244" s="16"/>
      <c r="S244" s="16"/>
      <c r="T244" s="16"/>
      <c r="U244" s="16"/>
      <c r="V244" s="16"/>
      <c r="W244" s="16"/>
      <c r="X244" s="16"/>
      <c r="Y244" s="16"/>
      <c r="Z244" s="16"/>
      <c r="AA244" s="16"/>
    </row>
    <row r="245" spans="1:27" ht="46.8">
      <c r="A245" s="18"/>
      <c r="B245" s="489">
        <v>249</v>
      </c>
      <c r="C245" s="499" t="s">
        <v>956</v>
      </c>
      <c r="D245" s="489" t="s">
        <v>3671</v>
      </c>
      <c r="E245" s="489" t="s">
        <v>3672</v>
      </c>
      <c r="F245" s="498" t="s">
        <v>3673</v>
      </c>
      <c r="G245" s="498" t="s">
        <v>3674</v>
      </c>
      <c r="H245" s="491" t="s">
        <v>2427</v>
      </c>
      <c r="I245" s="489" t="s">
        <v>7</v>
      </c>
      <c r="J245" s="493" t="s">
        <v>11650</v>
      </c>
      <c r="K245" s="494" t="s">
        <v>6</v>
      </c>
      <c r="L245" s="489" t="s">
        <v>103</v>
      </c>
      <c r="M245" s="489"/>
      <c r="N245" s="489"/>
      <c r="O245" s="16"/>
      <c r="P245" s="16"/>
      <c r="Q245" s="16"/>
      <c r="R245" s="16"/>
      <c r="S245" s="16"/>
      <c r="T245" s="16"/>
      <c r="U245" s="16"/>
      <c r="V245" s="16"/>
      <c r="W245" s="16"/>
      <c r="X245" s="16"/>
      <c r="Y245" s="16"/>
      <c r="Z245" s="16"/>
      <c r="AA245" s="16"/>
    </row>
    <row r="246" spans="1:27" ht="78">
      <c r="A246" s="18"/>
      <c r="B246" s="489">
        <v>250</v>
      </c>
      <c r="C246" s="499" t="s">
        <v>956</v>
      </c>
      <c r="D246" s="489" t="s">
        <v>1765</v>
      </c>
      <c r="E246" s="489" t="s">
        <v>3676</v>
      </c>
      <c r="F246" s="498" t="s">
        <v>3677</v>
      </c>
      <c r="G246" s="498" t="s">
        <v>3678</v>
      </c>
      <c r="H246" s="491" t="s">
        <v>2427</v>
      </c>
      <c r="I246" s="489" t="s">
        <v>7</v>
      </c>
      <c r="J246" s="493" t="s">
        <v>11650</v>
      </c>
      <c r="K246" s="494" t="s">
        <v>6</v>
      </c>
      <c r="L246" s="489" t="s">
        <v>103</v>
      </c>
      <c r="M246" s="489"/>
      <c r="N246" s="489"/>
      <c r="O246" s="16"/>
      <c r="P246" s="16"/>
      <c r="Q246" s="16"/>
      <c r="R246" s="16"/>
      <c r="S246" s="16"/>
      <c r="T246" s="16"/>
      <c r="U246" s="16"/>
      <c r="V246" s="16"/>
      <c r="W246" s="16"/>
      <c r="X246" s="16"/>
      <c r="Y246" s="16"/>
      <c r="Z246" s="16"/>
      <c r="AA246" s="16"/>
    </row>
    <row r="247" spans="1:27" ht="46.8">
      <c r="A247" s="18"/>
      <c r="B247" s="489">
        <v>251</v>
      </c>
      <c r="C247" s="499" t="s">
        <v>956</v>
      </c>
      <c r="D247" s="489" t="s">
        <v>3679</v>
      </c>
      <c r="E247" s="489" t="s">
        <v>3680</v>
      </c>
      <c r="F247" s="498" t="s">
        <v>3681</v>
      </c>
      <c r="G247" s="498" t="s">
        <v>3682</v>
      </c>
      <c r="H247" s="491" t="s">
        <v>2427</v>
      </c>
      <c r="I247" s="489" t="s">
        <v>7</v>
      </c>
      <c r="J247" s="493" t="s">
        <v>11650</v>
      </c>
      <c r="K247" s="494" t="s">
        <v>6</v>
      </c>
      <c r="L247" s="489" t="s">
        <v>103</v>
      </c>
      <c r="M247" s="489"/>
      <c r="N247" s="489"/>
      <c r="O247" s="16"/>
      <c r="P247" s="16"/>
      <c r="Q247" s="16"/>
      <c r="R247" s="16"/>
      <c r="S247" s="16"/>
      <c r="T247" s="16"/>
      <c r="U247" s="16"/>
      <c r="V247" s="16"/>
      <c r="W247" s="16"/>
      <c r="X247" s="16"/>
      <c r="Y247" s="16"/>
      <c r="Z247" s="16"/>
      <c r="AA247" s="16"/>
    </row>
    <row r="248" spans="1:27" ht="46.8">
      <c r="A248" s="18"/>
      <c r="B248" s="489">
        <v>252</v>
      </c>
      <c r="C248" s="499" t="s">
        <v>956</v>
      </c>
      <c r="D248" s="489" t="s">
        <v>3683</v>
      </c>
      <c r="E248" s="489" t="s">
        <v>3676</v>
      </c>
      <c r="F248" s="498" t="s">
        <v>3684</v>
      </c>
      <c r="G248" s="498" t="s">
        <v>3685</v>
      </c>
      <c r="H248" s="491" t="s">
        <v>2427</v>
      </c>
      <c r="I248" s="489" t="s">
        <v>7</v>
      </c>
      <c r="J248" s="493" t="s">
        <v>11650</v>
      </c>
      <c r="K248" s="494" t="s">
        <v>6</v>
      </c>
      <c r="L248" s="489" t="s">
        <v>103</v>
      </c>
      <c r="M248" s="489"/>
      <c r="N248" s="489"/>
      <c r="O248" s="16"/>
      <c r="P248" s="16"/>
      <c r="Q248" s="16"/>
      <c r="R248" s="16"/>
      <c r="S248" s="16"/>
      <c r="T248" s="16"/>
      <c r="U248" s="16"/>
      <c r="V248" s="16"/>
      <c r="W248" s="16"/>
      <c r="X248" s="16"/>
      <c r="Y248" s="16"/>
      <c r="Z248" s="16"/>
      <c r="AA248" s="16"/>
    </row>
    <row r="249" spans="1:27" ht="62.4">
      <c r="A249" s="18"/>
      <c r="B249" s="489">
        <v>253</v>
      </c>
      <c r="C249" s="499" t="s">
        <v>956</v>
      </c>
      <c r="D249" s="489" t="s">
        <v>3686</v>
      </c>
      <c r="E249" s="489" t="s">
        <v>3676</v>
      </c>
      <c r="F249" s="498" t="s">
        <v>3684</v>
      </c>
      <c r="G249" s="498" t="s">
        <v>3687</v>
      </c>
      <c r="H249" s="491" t="s">
        <v>2427</v>
      </c>
      <c r="I249" s="489" t="s">
        <v>7</v>
      </c>
      <c r="J249" s="493" t="s">
        <v>11650</v>
      </c>
      <c r="K249" s="494" t="s">
        <v>6</v>
      </c>
      <c r="L249" s="489" t="s">
        <v>103</v>
      </c>
      <c r="M249" s="489"/>
      <c r="N249" s="489"/>
      <c r="O249" s="16"/>
      <c r="P249" s="16"/>
      <c r="Q249" s="16"/>
      <c r="R249" s="16"/>
      <c r="S249" s="16"/>
      <c r="T249" s="16"/>
      <c r="U249" s="16"/>
      <c r="V249" s="16"/>
      <c r="W249" s="16"/>
      <c r="X249" s="16"/>
      <c r="Y249" s="16"/>
      <c r="Z249" s="16"/>
      <c r="AA249" s="16"/>
    </row>
    <row r="250" spans="1:27" ht="46.8">
      <c r="A250" s="18"/>
      <c r="B250" s="489">
        <v>254</v>
      </c>
      <c r="C250" s="499" t="s">
        <v>956</v>
      </c>
      <c r="D250" s="489" t="s">
        <v>3688</v>
      </c>
      <c r="E250" s="489" t="s">
        <v>3676</v>
      </c>
      <c r="F250" s="498" t="s">
        <v>3689</v>
      </c>
      <c r="G250" s="498" t="s">
        <v>3690</v>
      </c>
      <c r="H250" s="491" t="s">
        <v>2427</v>
      </c>
      <c r="I250" s="489" t="s">
        <v>7</v>
      </c>
      <c r="J250" s="493" t="s">
        <v>11650</v>
      </c>
      <c r="K250" s="494" t="s">
        <v>6</v>
      </c>
      <c r="L250" s="489" t="s">
        <v>103</v>
      </c>
      <c r="M250" s="489"/>
      <c r="N250" s="489"/>
      <c r="O250" s="16"/>
      <c r="P250" s="16"/>
      <c r="Q250" s="16"/>
      <c r="R250" s="16"/>
      <c r="S250" s="16"/>
      <c r="T250" s="16"/>
      <c r="U250" s="16"/>
      <c r="V250" s="16"/>
      <c r="W250" s="16"/>
      <c r="X250" s="16"/>
      <c r="Y250" s="16"/>
      <c r="Z250" s="16"/>
      <c r="AA250" s="16"/>
    </row>
    <row r="251" spans="1:27" ht="31.2">
      <c r="A251" s="18"/>
      <c r="B251" s="489">
        <v>255</v>
      </c>
      <c r="C251" s="499" t="s">
        <v>956</v>
      </c>
      <c r="D251" s="489" t="s">
        <v>3691</v>
      </c>
      <c r="E251" s="489" t="s">
        <v>3676</v>
      </c>
      <c r="F251" s="498" t="s">
        <v>3692</v>
      </c>
      <c r="G251" s="498" t="s">
        <v>3693</v>
      </c>
      <c r="H251" s="491" t="s">
        <v>2427</v>
      </c>
      <c r="I251" s="489" t="s">
        <v>7</v>
      </c>
      <c r="J251" s="493" t="s">
        <v>11650</v>
      </c>
      <c r="K251" s="494" t="s">
        <v>6</v>
      </c>
      <c r="L251" s="489" t="s">
        <v>103</v>
      </c>
      <c r="M251" s="489"/>
      <c r="N251" s="489"/>
      <c r="O251" s="16"/>
      <c r="P251" s="16"/>
      <c r="Q251" s="16"/>
      <c r="R251" s="16"/>
      <c r="S251" s="16"/>
      <c r="T251" s="16"/>
      <c r="U251" s="16"/>
      <c r="V251" s="16"/>
      <c r="W251" s="16"/>
      <c r="X251" s="16"/>
      <c r="Y251" s="16"/>
      <c r="Z251" s="16"/>
      <c r="AA251" s="16"/>
    </row>
    <row r="252" spans="1:27" ht="46.8">
      <c r="A252" s="18"/>
      <c r="B252" s="489">
        <v>256</v>
      </c>
      <c r="C252" s="499" t="s">
        <v>956</v>
      </c>
      <c r="D252" s="489" t="s">
        <v>3694</v>
      </c>
      <c r="E252" s="489" t="s">
        <v>3676</v>
      </c>
      <c r="F252" s="498" t="s">
        <v>3695</v>
      </c>
      <c r="G252" s="498" t="s">
        <v>3696</v>
      </c>
      <c r="H252" s="491" t="s">
        <v>2427</v>
      </c>
      <c r="I252" s="489" t="s">
        <v>7</v>
      </c>
      <c r="J252" s="493" t="s">
        <v>11650</v>
      </c>
      <c r="K252" s="494" t="s">
        <v>6</v>
      </c>
      <c r="L252" s="489" t="s">
        <v>103</v>
      </c>
      <c r="M252" s="489"/>
      <c r="N252" s="489"/>
      <c r="O252" s="16"/>
      <c r="P252" s="16"/>
      <c r="Q252" s="16"/>
      <c r="R252" s="16"/>
      <c r="S252" s="16"/>
      <c r="T252" s="16"/>
      <c r="U252" s="16"/>
      <c r="V252" s="16"/>
      <c r="W252" s="16"/>
      <c r="X252" s="16"/>
      <c r="Y252" s="16"/>
      <c r="Z252" s="16"/>
      <c r="AA252" s="16"/>
    </row>
    <row r="253" spans="1:27" ht="46.8">
      <c r="A253" s="18"/>
      <c r="B253" s="489">
        <v>257</v>
      </c>
      <c r="C253" s="499" t="s">
        <v>956</v>
      </c>
      <c r="D253" s="489" t="s">
        <v>3697</v>
      </c>
      <c r="E253" s="489" t="s">
        <v>3676</v>
      </c>
      <c r="F253" s="498" t="s">
        <v>3698</v>
      </c>
      <c r="G253" s="498" t="s">
        <v>3699</v>
      </c>
      <c r="H253" s="491" t="s">
        <v>2427</v>
      </c>
      <c r="I253" s="489" t="s">
        <v>7</v>
      </c>
      <c r="J253" s="493" t="s">
        <v>11650</v>
      </c>
      <c r="K253" s="494" t="s">
        <v>6</v>
      </c>
      <c r="L253" s="489" t="s">
        <v>103</v>
      </c>
      <c r="M253" s="489"/>
      <c r="N253" s="489"/>
      <c r="O253" s="16"/>
      <c r="P253" s="16"/>
      <c r="Q253" s="16"/>
      <c r="R253" s="16"/>
      <c r="S253" s="16"/>
      <c r="T253" s="16"/>
      <c r="U253" s="16"/>
      <c r="V253" s="16"/>
      <c r="W253" s="16"/>
      <c r="X253" s="16"/>
      <c r="Y253" s="16"/>
      <c r="Z253" s="16"/>
      <c r="AA253" s="16"/>
    </row>
    <row r="254" spans="1:27" ht="31.2">
      <c r="A254" s="18"/>
      <c r="B254" s="489">
        <v>258</v>
      </c>
      <c r="C254" s="499" t="s">
        <v>956</v>
      </c>
      <c r="D254" s="489" t="s">
        <v>3700</v>
      </c>
      <c r="E254" s="489" t="s">
        <v>3676</v>
      </c>
      <c r="F254" s="498" t="s">
        <v>3701</v>
      </c>
      <c r="G254" s="498" t="s">
        <v>3702</v>
      </c>
      <c r="H254" s="491" t="s">
        <v>2427</v>
      </c>
      <c r="I254" s="489" t="s">
        <v>7</v>
      </c>
      <c r="J254" s="493" t="s">
        <v>11650</v>
      </c>
      <c r="K254" s="494" t="s">
        <v>6</v>
      </c>
      <c r="L254" s="489" t="s">
        <v>103</v>
      </c>
      <c r="M254" s="489"/>
      <c r="N254" s="489"/>
      <c r="O254" s="16"/>
      <c r="P254" s="16"/>
      <c r="Q254" s="16"/>
      <c r="R254" s="16"/>
      <c r="S254" s="16"/>
      <c r="T254" s="16"/>
      <c r="U254" s="16"/>
      <c r="V254" s="16"/>
      <c r="W254" s="16"/>
      <c r="X254" s="16"/>
      <c r="Y254" s="16"/>
      <c r="Z254" s="16"/>
      <c r="AA254" s="16"/>
    </row>
    <row r="255" spans="1:27" ht="78">
      <c r="A255" s="18"/>
      <c r="B255" s="489">
        <v>259</v>
      </c>
      <c r="C255" s="499" t="s">
        <v>956</v>
      </c>
      <c r="D255" s="489" t="s">
        <v>3703</v>
      </c>
      <c r="E255" s="489" t="s">
        <v>3676</v>
      </c>
      <c r="F255" s="498" t="s">
        <v>3704</v>
      </c>
      <c r="G255" s="498" t="s">
        <v>3705</v>
      </c>
      <c r="H255" s="491" t="s">
        <v>2427</v>
      </c>
      <c r="I255" s="489" t="s">
        <v>7</v>
      </c>
      <c r="J255" s="493" t="s">
        <v>11650</v>
      </c>
      <c r="K255" s="494" t="s">
        <v>6</v>
      </c>
      <c r="L255" s="489" t="s">
        <v>103</v>
      </c>
      <c r="M255" s="489"/>
      <c r="N255" s="489"/>
      <c r="O255" s="16"/>
      <c r="P255" s="16"/>
      <c r="Q255" s="16"/>
      <c r="R255" s="16"/>
      <c r="S255" s="16"/>
      <c r="T255" s="16"/>
      <c r="U255" s="16"/>
      <c r="V255" s="16"/>
      <c r="W255" s="16"/>
      <c r="X255" s="16"/>
      <c r="Y255" s="16"/>
      <c r="Z255" s="16"/>
      <c r="AA255" s="16"/>
    </row>
    <row r="256" spans="1:27" ht="62.4">
      <c r="A256" s="18"/>
      <c r="B256" s="489">
        <v>260</v>
      </c>
      <c r="C256" s="499" t="s">
        <v>956</v>
      </c>
      <c r="D256" s="489" t="s">
        <v>3706</v>
      </c>
      <c r="E256" s="489" t="s">
        <v>3676</v>
      </c>
      <c r="F256" s="498" t="s">
        <v>3707</v>
      </c>
      <c r="G256" s="507" t="s">
        <v>11733</v>
      </c>
      <c r="H256" s="491" t="s">
        <v>2427</v>
      </c>
      <c r="I256" s="489" t="s">
        <v>7</v>
      </c>
      <c r="J256" s="493" t="s">
        <v>11650</v>
      </c>
      <c r="K256" s="494" t="s">
        <v>6</v>
      </c>
      <c r="L256" s="489" t="s">
        <v>103</v>
      </c>
      <c r="M256" s="489"/>
      <c r="N256" s="489"/>
      <c r="O256" s="16"/>
      <c r="P256" s="16"/>
      <c r="Q256" s="16"/>
      <c r="R256" s="16"/>
      <c r="S256" s="16"/>
      <c r="T256" s="16"/>
      <c r="U256" s="16"/>
      <c r="V256" s="16"/>
      <c r="W256" s="16"/>
      <c r="X256" s="16"/>
      <c r="Y256" s="16"/>
      <c r="Z256" s="16"/>
      <c r="AA256" s="16"/>
    </row>
    <row r="257" spans="1:27" ht="78">
      <c r="A257" s="18"/>
      <c r="B257" s="489">
        <v>261</v>
      </c>
      <c r="C257" s="499" t="s">
        <v>956</v>
      </c>
      <c r="D257" s="489" t="s">
        <v>3709</v>
      </c>
      <c r="E257" s="489" t="s">
        <v>3676</v>
      </c>
      <c r="F257" s="498" t="s">
        <v>3710</v>
      </c>
      <c r="G257" s="498" t="s">
        <v>3711</v>
      </c>
      <c r="H257" s="491" t="s">
        <v>2427</v>
      </c>
      <c r="I257" s="489" t="s">
        <v>7</v>
      </c>
      <c r="J257" s="493" t="s">
        <v>11650</v>
      </c>
      <c r="K257" s="494" t="s">
        <v>6</v>
      </c>
      <c r="L257" s="489" t="s">
        <v>103</v>
      </c>
      <c r="M257" s="489"/>
      <c r="N257" s="489"/>
      <c r="O257" s="16"/>
      <c r="P257" s="16"/>
      <c r="Q257" s="16"/>
      <c r="R257" s="16"/>
      <c r="S257" s="16"/>
      <c r="T257" s="16"/>
      <c r="U257" s="16"/>
      <c r="V257" s="16"/>
      <c r="W257" s="16"/>
      <c r="X257" s="16"/>
      <c r="Y257" s="16"/>
      <c r="Z257" s="16"/>
      <c r="AA257" s="16"/>
    </row>
    <row r="258" spans="1:27" ht="78">
      <c r="A258" s="18"/>
      <c r="B258" s="489">
        <v>262</v>
      </c>
      <c r="C258" s="499" t="s">
        <v>956</v>
      </c>
      <c r="D258" s="489" t="s">
        <v>3712</v>
      </c>
      <c r="E258" s="489" t="s">
        <v>3676</v>
      </c>
      <c r="F258" s="498" t="s">
        <v>3713</v>
      </c>
      <c r="G258" s="498" t="s">
        <v>3714</v>
      </c>
      <c r="H258" s="491" t="s">
        <v>2427</v>
      </c>
      <c r="I258" s="489" t="s">
        <v>7</v>
      </c>
      <c r="J258" s="493" t="s">
        <v>11650</v>
      </c>
      <c r="K258" s="494" t="s">
        <v>6</v>
      </c>
      <c r="L258" s="489" t="s">
        <v>103</v>
      </c>
      <c r="M258" s="489"/>
      <c r="N258" s="489"/>
      <c r="O258" s="16"/>
      <c r="P258" s="16"/>
      <c r="Q258" s="16"/>
      <c r="R258" s="16"/>
      <c r="S258" s="16"/>
      <c r="T258" s="16"/>
      <c r="U258" s="16"/>
      <c r="V258" s="16"/>
      <c r="W258" s="16"/>
      <c r="X258" s="16"/>
      <c r="Y258" s="16"/>
      <c r="Z258" s="16"/>
      <c r="AA258" s="16"/>
    </row>
    <row r="259" spans="1:27" ht="46.8">
      <c r="A259" s="18"/>
      <c r="B259" s="489">
        <v>263</v>
      </c>
      <c r="C259" s="499" t="s">
        <v>956</v>
      </c>
      <c r="D259" s="489" t="s">
        <v>3715</v>
      </c>
      <c r="E259" s="489" t="s">
        <v>3676</v>
      </c>
      <c r="F259" s="498" t="s">
        <v>3716</v>
      </c>
      <c r="G259" s="498" t="s">
        <v>3717</v>
      </c>
      <c r="H259" s="491" t="s">
        <v>2427</v>
      </c>
      <c r="I259" s="489" t="s">
        <v>7</v>
      </c>
      <c r="J259" s="493" t="s">
        <v>11650</v>
      </c>
      <c r="K259" s="494" t="s">
        <v>6</v>
      </c>
      <c r="L259" s="489" t="s">
        <v>103</v>
      </c>
      <c r="M259" s="489"/>
      <c r="N259" s="489"/>
      <c r="O259" s="16"/>
      <c r="P259" s="16"/>
      <c r="Q259" s="16"/>
      <c r="R259" s="16"/>
      <c r="S259" s="16"/>
      <c r="T259" s="16"/>
      <c r="U259" s="16"/>
      <c r="V259" s="16"/>
      <c r="W259" s="16"/>
      <c r="X259" s="16"/>
      <c r="Y259" s="16"/>
      <c r="Z259" s="16"/>
      <c r="AA259" s="16"/>
    </row>
    <row r="260" spans="1:27" ht="46.8">
      <c r="A260" s="18"/>
      <c r="B260" s="489">
        <v>264</v>
      </c>
      <c r="C260" s="499" t="s">
        <v>956</v>
      </c>
      <c r="D260" s="489" t="s">
        <v>3718</v>
      </c>
      <c r="E260" s="489" t="s">
        <v>3676</v>
      </c>
      <c r="F260" s="498" t="s">
        <v>3716</v>
      </c>
      <c r="G260" s="498" t="s">
        <v>3719</v>
      </c>
      <c r="H260" s="491" t="s">
        <v>2427</v>
      </c>
      <c r="I260" s="489" t="s">
        <v>7</v>
      </c>
      <c r="J260" s="493" t="s">
        <v>11650</v>
      </c>
      <c r="K260" s="494" t="s">
        <v>6</v>
      </c>
      <c r="L260" s="489" t="s">
        <v>103</v>
      </c>
      <c r="M260" s="489"/>
      <c r="N260" s="489"/>
      <c r="O260" s="16"/>
      <c r="P260" s="16"/>
      <c r="Q260" s="16"/>
      <c r="R260" s="16"/>
      <c r="S260" s="16"/>
      <c r="T260" s="16"/>
      <c r="U260" s="16"/>
      <c r="V260" s="16"/>
      <c r="W260" s="16"/>
      <c r="X260" s="16"/>
      <c r="Y260" s="16"/>
      <c r="Z260" s="16"/>
      <c r="AA260" s="16"/>
    </row>
    <row r="261" spans="1:27" ht="52.8">
      <c r="A261" s="18"/>
      <c r="B261" s="489">
        <v>265</v>
      </c>
      <c r="C261" s="499" t="s">
        <v>957</v>
      </c>
      <c r="D261" s="491" t="s">
        <v>957</v>
      </c>
      <c r="E261" s="491" t="s">
        <v>3720</v>
      </c>
      <c r="F261" s="492" t="s">
        <v>3721</v>
      </c>
      <c r="G261" s="492" t="s">
        <v>3722</v>
      </c>
      <c r="H261" s="491" t="s">
        <v>2427</v>
      </c>
      <c r="I261" s="489" t="s">
        <v>10</v>
      </c>
      <c r="J261" s="501" t="s">
        <v>11662</v>
      </c>
      <c r="K261" s="489" t="s">
        <v>6</v>
      </c>
      <c r="L261" s="489" t="s">
        <v>103</v>
      </c>
      <c r="M261" s="489"/>
      <c r="N261" s="489"/>
      <c r="O261" s="16"/>
      <c r="P261" s="16"/>
      <c r="Q261" s="16"/>
      <c r="R261" s="16"/>
      <c r="S261" s="16"/>
      <c r="T261" s="16"/>
      <c r="U261" s="16"/>
      <c r="V261" s="16"/>
      <c r="W261" s="16"/>
      <c r="X261" s="16"/>
      <c r="Y261" s="16"/>
      <c r="Z261" s="16"/>
      <c r="AA261" s="16"/>
    </row>
    <row r="262" spans="1:27" ht="26.4">
      <c r="A262" s="18"/>
      <c r="B262" s="489">
        <v>266</v>
      </c>
      <c r="C262" s="499" t="s">
        <v>957</v>
      </c>
      <c r="D262" s="491" t="s">
        <v>3724</v>
      </c>
      <c r="E262" s="491" t="s">
        <v>3720</v>
      </c>
      <c r="F262" s="492" t="s">
        <v>3725</v>
      </c>
      <c r="G262" s="492" t="s">
        <v>3726</v>
      </c>
      <c r="H262" s="491" t="s">
        <v>2427</v>
      </c>
      <c r="I262" s="489" t="s">
        <v>10</v>
      </c>
      <c r="J262" s="501" t="s">
        <v>11662</v>
      </c>
      <c r="K262" s="489" t="s">
        <v>6</v>
      </c>
      <c r="L262" s="489" t="s">
        <v>103</v>
      </c>
      <c r="M262" s="489"/>
      <c r="N262" s="489"/>
      <c r="O262" s="16"/>
      <c r="P262" s="16"/>
      <c r="Q262" s="16"/>
      <c r="R262" s="16"/>
      <c r="S262" s="16"/>
      <c r="T262" s="16"/>
      <c r="U262" s="16"/>
      <c r="V262" s="16"/>
      <c r="W262" s="16"/>
      <c r="X262" s="16"/>
      <c r="Y262" s="16"/>
      <c r="Z262" s="16"/>
      <c r="AA262" s="16"/>
    </row>
    <row r="263" spans="1:27" ht="52.8">
      <c r="A263" s="18"/>
      <c r="B263" s="489">
        <v>267</v>
      </c>
      <c r="C263" s="499" t="s">
        <v>957</v>
      </c>
      <c r="D263" s="491" t="s">
        <v>3727</v>
      </c>
      <c r="E263" s="491" t="s">
        <v>3728</v>
      </c>
      <c r="F263" s="492" t="s">
        <v>3729</v>
      </c>
      <c r="G263" s="492" t="s">
        <v>3730</v>
      </c>
      <c r="H263" s="491" t="s">
        <v>2427</v>
      </c>
      <c r="I263" s="489" t="s">
        <v>10</v>
      </c>
      <c r="J263" s="501" t="s">
        <v>11662</v>
      </c>
      <c r="K263" s="489"/>
      <c r="L263" s="489" t="s">
        <v>103</v>
      </c>
      <c r="M263" s="489"/>
      <c r="N263" s="489"/>
      <c r="O263" s="16"/>
      <c r="P263" s="16"/>
      <c r="Q263" s="16"/>
      <c r="R263" s="16"/>
      <c r="S263" s="16"/>
      <c r="T263" s="16"/>
      <c r="U263" s="16"/>
      <c r="V263" s="16"/>
      <c r="W263" s="16"/>
      <c r="X263" s="16"/>
      <c r="Y263" s="16"/>
      <c r="Z263" s="16"/>
      <c r="AA263" s="16"/>
    </row>
    <row r="264" spans="1:27" ht="39.6">
      <c r="A264" s="18"/>
      <c r="B264" s="489">
        <v>268</v>
      </c>
      <c r="C264" s="499" t="s">
        <v>957</v>
      </c>
      <c r="D264" s="491" t="s">
        <v>3727</v>
      </c>
      <c r="E264" s="489"/>
      <c r="F264" s="492" t="s">
        <v>3731</v>
      </c>
      <c r="G264" s="492" t="s">
        <v>3732</v>
      </c>
      <c r="H264" s="491" t="s">
        <v>2427</v>
      </c>
      <c r="I264" s="489" t="s">
        <v>10</v>
      </c>
      <c r="J264" s="501" t="s">
        <v>11662</v>
      </c>
      <c r="K264" s="489"/>
      <c r="L264" s="489" t="s">
        <v>103</v>
      </c>
      <c r="M264" s="489"/>
      <c r="N264" s="489"/>
      <c r="O264" s="16"/>
      <c r="P264" s="16"/>
      <c r="Q264" s="16"/>
      <c r="R264" s="16"/>
      <c r="S264" s="16"/>
      <c r="T264" s="16"/>
      <c r="U264" s="16"/>
      <c r="V264" s="16"/>
      <c r="W264" s="16"/>
      <c r="X264" s="16"/>
      <c r="Y264" s="16"/>
      <c r="Z264" s="16"/>
      <c r="AA264" s="16"/>
    </row>
    <row r="265" spans="1:27" ht="39.6">
      <c r="A265" s="18"/>
      <c r="B265" s="489">
        <v>269</v>
      </c>
      <c r="C265" s="499" t="s">
        <v>957</v>
      </c>
      <c r="D265" s="491" t="s">
        <v>3727</v>
      </c>
      <c r="E265" s="489"/>
      <c r="F265" s="492" t="s">
        <v>3733</v>
      </c>
      <c r="G265" s="492" t="s">
        <v>3734</v>
      </c>
      <c r="H265" s="491" t="s">
        <v>2427</v>
      </c>
      <c r="I265" s="489" t="s">
        <v>10</v>
      </c>
      <c r="J265" s="501" t="s">
        <v>11662</v>
      </c>
      <c r="K265" s="489"/>
      <c r="L265" s="489" t="s">
        <v>103</v>
      </c>
      <c r="M265" s="489"/>
      <c r="N265" s="489"/>
      <c r="O265" s="16"/>
      <c r="P265" s="16"/>
      <c r="Q265" s="16"/>
      <c r="R265" s="16"/>
      <c r="S265" s="16"/>
      <c r="T265" s="16"/>
      <c r="U265" s="16"/>
      <c r="V265" s="16"/>
      <c r="W265" s="16"/>
      <c r="X265" s="16"/>
      <c r="Y265" s="16"/>
      <c r="Z265" s="16"/>
      <c r="AA265" s="16"/>
    </row>
    <row r="266" spans="1:27" ht="39.6">
      <c r="A266" s="18"/>
      <c r="B266" s="489">
        <v>270</v>
      </c>
      <c r="C266" s="499" t="s">
        <v>957</v>
      </c>
      <c r="D266" s="491" t="s">
        <v>3727</v>
      </c>
      <c r="E266" s="491" t="s">
        <v>3735</v>
      </c>
      <c r="F266" s="492" t="s">
        <v>3736</v>
      </c>
      <c r="G266" s="492" t="s">
        <v>3737</v>
      </c>
      <c r="H266" s="491" t="s">
        <v>2427</v>
      </c>
      <c r="I266" s="489" t="s">
        <v>10</v>
      </c>
      <c r="J266" s="501" t="s">
        <v>11662</v>
      </c>
      <c r="K266" s="489" t="s">
        <v>6</v>
      </c>
      <c r="L266" s="489" t="s">
        <v>103</v>
      </c>
      <c r="M266" s="489"/>
      <c r="N266" s="489"/>
      <c r="O266" s="16"/>
      <c r="P266" s="16"/>
      <c r="Q266" s="16"/>
      <c r="R266" s="16"/>
      <c r="S266" s="16"/>
      <c r="T266" s="16"/>
      <c r="U266" s="16"/>
      <c r="V266" s="16"/>
      <c r="W266" s="16"/>
      <c r="X266" s="16"/>
      <c r="Y266" s="16"/>
      <c r="Z266" s="16"/>
      <c r="AA266" s="16"/>
    </row>
    <row r="267" spans="1:27" ht="52.8">
      <c r="A267" s="18"/>
      <c r="B267" s="489">
        <v>271</v>
      </c>
      <c r="C267" s="499" t="s">
        <v>957</v>
      </c>
      <c r="D267" s="489" t="s">
        <v>3738</v>
      </c>
      <c r="E267" s="489"/>
      <c r="F267" s="492" t="s">
        <v>3739</v>
      </c>
      <c r="G267" s="492" t="s">
        <v>3740</v>
      </c>
      <c r="H267" s="491" t="s">
        <v>2427</v>
      </c>
      <c r="I267" s="489" t="s">
        <v>10</v>
      </c>
      <c r="J267" s="501" t="s">
        <v>11662</v>
      </c>
      <c r="K267" s="489"/>
      <c r="L267" s="489" t="s">
        <v>103</v>
      </c>
      <c r="M267" s="489"/>
      <c r="N267" s="489"/>
      <c r="O267" s="16"/>
      <c r="P267" s="16"/>
      <c r="Q267" s="16"/>
      <c r="R267" s="16"/>
      <c r="S267" s="16"/>
      <c r="T267" s="16"/>
      <c r="U267" s="16"/>
      <c r="V267" s="16"/>
      <c r="W267" s="16"/>
      <c r="X267" s="16"/>
      <c r="Y267" s="16"/>
      <c r="Z267" s="16"/>
      <c r="AA267" s="16"/>
    </row>
    <row r="268" spans="1:27" ht="52.8">
      <c r="A268" s="18"/>
      <c r="B268" s="489">
        <v>272</v>
      </c>
      <c r="C268" s="499" t="s">
        <v>957</v>
      </c>
      <c r="D268" s="489" t="s">
        <v>3738</v>
      </c>
      <c r="E268" s="489"/>
      <c r="F268" s="492" t="s">
        <v>3741</v>
      </c>
      <c r="G268" s="492" t="s">
        <v>3740</v>
      </c>
      <c r="H268" s="491" t="s">
        <v>2427</v>
      </c>
      <c r="I268" s="489" t="s">
        <v>8</v>
      </c>
      <c r="J268" s="501" t="s">
        <v>11662</v>
      </c>
      <c r="K268" s="489"/>
      <c r="L268" s="489" t="s">
        <v>103</v>
      </c>
      <c r="M268" s="489"/>
      <c r="N268" s="489"/>
      <c r="O268" s="16"/>
      <c r="P268" s="16"/>
      <c r="Q268" s="16"/>
      <c r="R268" s="16"/>
      <c r="S268" s="16"/>
      <c r="T268" s="16"/>
      <c r="U268" s="16"/>
      <c r="V268" s="16"/>
      <c r="W268" s="16"/>
      <c r="X268" s="16"/>
      <c r="Y268" s="16"/>
      <c r="Z268" s="16"/>
      <c r="AA268" s="16"/>
    </row>
    <row r="269" spans="1:27" ht="52.8">
      <c r="A269" s="18"/>
      <c r="B269" s="489">
        <v>273</v>
      </c>
      <c r="C269" s="499" t="s">
        <v>957</v>
      </c>
      <c r="D269" s="489" t="s">
        <v>3738</v>
      </c>
      <c r="E269" s="489"/>
      <c r="F269" s="492" t="s">
        <v>3741</v>
      </c>
      <c r="G269" s="492" t="s">
        <v>3740</v>
      </c>
      <c r="H269" s="491" t="s">
        <v>2427</v>
      </c>
      <c r="I269" s="489" t="s">
        <v>8</v>
      </c>
      <c r="J269" s="501" t="s">
        <v>11662</v>
      </c>
      <c r="K269" s="489"/>
      <c r="L269" s="489" t="s">
        <v>103</v>
      </c>
      <c r="M269" s="489"/>
      <c r="N269" s="489"/>
      <c r="O269" s="16"/>
      <c r="P269" s="16"/>
      <c r="Q269" s="16"/>
      <c r="R269" s="16"/>
      <c r="S269" s="16"/>
      <c r="T269" s="16"/>
      <c r="U269" s="16"/>
      <c r="V269" s="16"/>
      <c r="W269" s="16"/>
      <c r="X269" s="16"/>
      <c r="Y269" s="16"/>
      <c r="Z269" s="16"/>
      <c r="AA269" s="16"/>
    </row>
    <row r="270" spans="1:27" ht="66">
      <c r="A270" s="18"/>
      <c r="B270" s="489">
        <v>274</v>
      </c>
      <c r="C270" s="499" t="s">
        <v>957</v>
      </c>
      <c r="D270" s="489" t="s">
        <v>3738</v>
      </c>
      <c r="E270" s="489"/>
      <c r="F270" s="492" t="s">
        <v>3742</v>
      </c>
      <c r="G270" s="492" t="s">
        <v>3743</v>
      </c>
      <c r="H270" s="491" t="s">
        <v>2427</v>
      </c>
      <c r="I270" s="489" t="s">
        <v>3744</v>
      </c>
      <c r="J270" s="501" t="s">
        <v>11662</v>
      </c>
      <c r="K270" s="489"/>
      <c r="L270" s="489" t="s">
        <v>103</v>
      </c>
      <c r="M270" s="489"/>
      <c r="N270" s="489"/>
      <c r="O270" s="16"/>
      <c r="P270" s="16"/>
      <c r="Q270" s="16"/>
      <c r="R270" s="16"/>
      <c r="S270" s="16"/>
      <c r="T270" s="16"/>
      <c r="U270" s="16"/>
      <c r="V270" s="16"/>
      <c r="W270" s="16"/>
      <c r="X270" s="16"/>
      <c r="Y270" s="16"/>
      <c r="Z270" s="16"/>
      <c r="AA270" s="16"/>
    </row>
    <row r="271" spans="1:27" ht="79.2">
      <c r="A271" s="18"/>
      <c r="B271" s="489">
        <v>275</v>
      </c>
      <c r="C271" s="499" t="s">
        <v>957</v>
      </c>
      <c r="D271" s="489" t="s">
        <v>3738</v>
      </c>
      <c r="E271" s="489"/>
      <c r="F271" s="492" t="s">
        <v>3745</v>
      </c>
      <c r="G271" s="492" t="s">
        <v>3746</v>
      </c>
      <c r="H271" s="491" t="s">
        <v>2427</v>
      </c>
      <c r="I271" s="489" t="s">
        <v>3744</v>
      </c>
      <c r="J271" s="501" t="s">
        <v>11662</v>
      </c>
      <c r="K271" s="489"/>
      <c r="L271" s="489" t="s">
        <v>103</v>
      </c>
      <c r="M271" s="489"/>
      <c r="N271" s="489"/>
      <c r="O271" s="16"/>
      <c r="P271" s="16"/>
      <c r="Q271" s="16"/>
      <c r="R271" s="16"/>
      <c r="S271" s="16"/>
      <c r="T271" s="16"/>
      <c r="U271" s="16"/>
      <c r="V271" s="16"/>
      <c r="W271" s="16"/>
      <c r="X271" s="16"/>
      <c r="Y271" s="16"/>
      <c r="Z271" s="16"/>
      <c r="AA271" s="16"/>
    </row>
    <row r="272" spans="1:27" ht="79.2">
      <c r="A272" s="18"/>
      <c r="B272" s="489">
        <v>276</v>
      </c>
      <c r="C272" s="499" t="s">
        <v>957</v>
      </c>
      <c r="D272" s="489" t="s">
        <v>3738</v>
      </c>
      <c r="E272" s="489"/>
      <c r="F272" s="492" t="s">
        <v>3747</v>
      </c>
      <c r="G272" s="492" t="s">
        <v>3746</v>
      </c>
      <c r="H272" s="491" t="s">
        <v>2427</v>
      </c>
      <c r="I272" s="491" t="s">
        <v>3744</v>
      </c>
      <c r="J272" s="501" t="s">
        <v>11662</v>
      </c>
      <c r="K272" s="489"/>
      <c r="L272" s="489" t="s">
        <v>103</v>
      </c>
      <c r="M272" s="489"/>
      <c r="N272" s="489"/>
      <c r="O272" s="16"/>
      <c r="P272" s="16"/>
      <c r="Q272" s="16"/>
      <c r="R272" s="16"/>
      <c r="S272" s="16"/>
      <c r="T272" s="16"/>
      <c r="U272" s="16"/>
      <c r="V272" s="16"/>
      <c r="W272" s="16"/>
      <c r="X272" s="16"/>
      <c r="Y272" s="16"/>
      <c r="Z272" s="16"/>
      <c r="AA272" s="16"/>
    </row>
    <row r="273" spans="1:27" ht="39.6">
      <c r="A273" s="18"/>
      <c r="B273" s="489">
        <v>277</v>
      </c>
      <c r="C273" s="499" t="s">
        <v>957</v>
      </c>
      <c r="D273" s="489" t="s">
        <v>3748</v>
      </c>
      <c r="E273" s="491" t="s">
        <v>3749</v>
      </c>
      <c r="F273" s="492" t="s">
        <v>3750</v>
      </c>
      <c r="G273" s="492" t="s">
        <v>3751</v>
      </c>
      <c r="H273" s="491" t="s">
        <v>2427</v>
      </c>
      <c r="I273" s="491" t="s">
        <v>10</v>
      </c>
      <c r="J273" s="501" t="s">
        <v>11662</v>
      </c>
      <c r="K273" s="489"/>
      <c r="L273" s="489" t="s">
        <v>103</v>
      </c>
      <c r="M273" s="489"/>
      <c r="N273" s="489"/>
      <c r="O273" s="16"/>
      <c r="P273" s="16"/>
      <c r="Q273" s="16"/>
      <c r="R273" s="16"/>
      <c r="S273" s="16"/>
      <c r="T273" s="16"/>
      <c r="U273" s="16"/>
      <c r="V273" s="16"/>
      <c r="W273" s="16"/>
      <c r="X273" s="16"/>
      <c r="Y273" s="16"/>
      <c r="Z273" s="16"/>
      <c r="AA273" s="16"/>
    </row>
    <row r="274" spans="1:27" ht="39.6">
      <c r="A274" s="18"/>
      <c r="B274" s="489">
        <v>278</v>
      </c>
      <c r="C274" s="499" t="s">
        <v>957</v>
      </c>
      <c r="D274" s="489" t="s">
        <v>3752</v>
      </c>
      <c r="E274" s="491" t="s">
        <v>3753</v>
      </c>
      <c r="F274" s="492" t="s">
        <v>3754</v>
      </c>
      <c r="G274" s="492" t="s">
        <v>3755</v>
      </c>
      <c r="H274" s="491" t="s">
        <v>2427</v>
      </c>
      <c r="I274" s="491" t="s">
        <v>10</v>
      </c>
      <c r="J274" s="501" t="s">
        <v>11662</v>
      </c>
      <c r="K274" s="489"/>
      <c r="L274" s="489" t="s">
        <v>103</v>
      </c>
      <c r="M274" s="489"/>
      <c r="N274" s="489"/>
      <c r="O274" s="16"/>
      <c r="P274" s="16"/>
      <c r="Q274" s="16"/>
      <c r="R274" s="16"/>
      <c r="S274" s="16"/>
      <c r="T274" s="16"/>
      <c r="U274" s="16"/>
      <c r="V274" s="16"/>
      <c r="W274" s="16"/>
      <c r="X274" s="16"/>
      <c r="Y274" s="16"/>
      <c r="Z274" s="16"/>
      <c r="AA274" s="16"/>
    </row>
    <row r="275" spans="1:27" ht="39.6">
      <c r="A275" s="18"/>
      <c r="B275" s="489">
        <v>279</v>
      </c>
      <c r="C275" s="499" t="s">
        <v>957</v>
      </c>
      <c r="D275" s="489" t="s">
        <v>3752</v>
      </c>
      <c r="E275" s="491" t="s">
        <v>3749</v>
      </c>
      <c r="F275" s="492" t="s">
        <v>3756</v>
      </c>
      <c r="G275" s="492" t="s">
        <v>3755</v>
      </c>
      <c r="H275" s="491" t="s">
        <v>2427</v>
      </c>
      <c r="I275" s="491" t="s">
        <v>10</v>
      </c>
      <c r="J275" s="501" t="s">
        <v>11662</v>
      </c>
      <c r="K275" s="489"/>
      <c r="L275" s="489" t="s">
        <v>103</v>
      </c>
      <c r="M275" s="489"/>
      <c r="N275" s="489"/>
      <c r="O275" s="16"/>
      <c r="P275" s="16"/>
      <c r="Q275" s="16"/>
      <c r="R275" s="16"/>
      <c r="S275" s="16"/>
      <c r="T275" s="16"/>
      <c r="U275" s="16"/>
      <c r="V275" s="16"/>
      <c r="W275" s="16"/>
      <c r="X275" s="16"/>
      <c r="Y275" s="16"/>
      <c r="Z275" s="16"/>
      <c r="AA275" s="16"/>
    </row>
    <row r="276" spans="1:27" ht="39.6">
      <c r="A276" s="18"/>
      <c r="B276" s="489">
        <v>280</v>
      </c>
      <c r="C276" s="499" t="s">
        <v>957</v>
      </c>
      <c r="D276" s="489" t="s">
        <v>3752</v>
      </c>
      <c r="E276" s="491" t="s">
        <v>3749</v>
      </c>
      <c r="F276" s="492" t="s">
        <v>3757</v>
      </c>
      <c r="G276" s="492" t="s">
        <v>3755</v>
      </c>
      <c r="H276" s="491" t="s">
        <v>2427</v>
      </c>
      <c r="I276" s="491" t="s">
        <v>10</v>
      </c>
      <c r="J276" s="501" t="s">
        <v>11662</v>
      </c>
      <c r="K276" s="489"/>
      <c r="L276" s="489" t="s">
        <v>103</v>
      </c>
      <c r="M276" s="489"/>
      <c r="N276" s="489"/>
      <c r="O276" s="16"/>
      <c r="P276" s="16"/>
      <c r="Q276" s="16"/>
      <c r="R276" s="16"/>
      <c r="S276" s="16"/>
      <c r="T276" s="16"/>
      <c r="U276" s="16"/>
      <c r="V276" s="16"/>
      <c r="W276" s="16"/>
      <c r="X276" s="16"/>
      <c r="Y276" s="16"/>
      <c r="Z276" s="16"/>
      <c r="AA276" s="16"/>
    </row>
    <row r="277" spans="1:27" ht="39.6">
      <c r="A277" s="18"/>
      <c r="B277" s="489">
        <v>281</v>
      </c>
      <c r="C277" s="499" t="s">
        <v>957</v>
      </c>
      <c r="D277" s="489" t="s">
        <v>3752</v>
      </c>
      <c r="E277" s="491" t="s">
        <v>3749</v>
      </c>
      <c r="F277" s="492" t="s">
        <v>3758</v>
      </c>
      <c r="G277" s="492" t="s">
        <v>3755</v>
      </c>
      <c r="H277" s="491" t="s">
        <v>2427</v>
      </c>
      <c r="I277" s="491" t="s">
        <v>10</v>
      </c>
      <c r="J277" s="501" t="s">
        <v>11662</v>
      </c>
      <c r="K277" s="489"/>
      <c r="L277" s="500" t="s">
        <v>23</v>
      </c>
      <c r="M277" s="489"/>
      <c r="N277" s="489"/>
      <c r="O277" s="16"/>
      <c r="P277" s="16"/>
      <c r="Q277" s="16"/>
      <c r="R277" s="16"/>
      <c r="S277" s="16"/>
      <c r="T277" s="16"/>
      <c r="U277" s="16"/>
      <c r="V277" s="16"/>
      <c r="W277" s="16"/>
      <c r="X277" s="16"/>
      <c r="Y277" s="16"/>
      <c r="Z277" s="16"/>
      <c r="AA277" s="16"/>
    </row>
    <row r="278" spans="1:27" ht="39.6">
      <c r="A278" s="18"/>
      <c r="B278" s="489">
        <v>282</v>
      </c>
      <c r="C278" s="499" t="s">
        <v>957</v>
      </c>
      <c r="D278" s="489" t="s">
        <v>3752</v>
      </c>
      <c r="E278" s="491" t="s">
        <v>3749</v>
      </c>
      <c r="F278" s="492" t="s">
        <v>3759</v>
      </c>
      <c r="G278" s="492" t="s">
        <v>3755</v>
      </c>
      <c r="H278" s="491" t="s">
        <v>2427</v>
      </c>
      <c r="I278" s="491" t="s">
        <v>10</v>
      </c>
      <c r="J278" s="501" t="s">
        <v>11662</v>
      </c>
      <c r="K278" s="489"/>
      <c r="L278" s="500" t="s">
        <v>23</v>
      </c>
      <c r="M278" s="489"/>
      <c r="N278" s="489"/>
      <c r="O278" s="16"/>
      <c r="P278" s="16"/>
      <c r="Q278" s="16"/>
      <c r="R278" s="16"/>
      <c r="S278" s="16"/>
      <c r="T278" s="16"/>
      <c r="U278" s="16"/>
      <c r="V278" s="16"/>
      <c r="W278" s="16"/>
      <c r="X278" s="16"/>
      <c r="Y278" s="16"/>
      <c r="Z278" s="16"/>
      <c r="AA278" s="16"/>
    </row>
    <row r="279" spans="1:27" ht="52.8">
      <c r="A279" s="18"/>
      <c r="B279" s="489">
        <v>283</v>
      </c>
      <c r="C279" s="499" t="s">
        <v>957</v>
      </c>
      <c r="D279" s="489" t="s">
        <v>3760</v>
      </c>
      <c r="E279" s="489"/>
      <c r="F279" s="492" t="s">
        <v>3733</v>
      </c>
      <c r="G279" s="492" t="s">
        <v>3761</v>
      </c>
      <c r="H279" s="491" t="s">
        <v>2427</v>
      </c>
      <c r="I279" s="491" t="s">
        <v>10</v>
      </c>
      <c r="J279" s="493" t="s">
        <v>11650</v>
      </c>
      <c r="K279" s="489" t="s">
        <v>218</v>
      </c>
      <c r="L279" s="500" t="s">
        <v>23</v>
      </c>
      <c r="M279" s="489" t="s">
        <v>11734</v>
      </c>
      <c r="N279" s="489"/>
      <c r="O279" s="16"/>
      <c r="P279" s="16"/>
      <c r="Q279" s="16"/>
      <c r="R279" s="16"/>
      <c r="S279" s="16"/>
      <c r="T279" s="16"/>
      <c r="U279" s="16"/>
      <c r="V279" s="16"/>
      <c r="W279" s="16"/>
      <c r="X279" s="16"/>
      <c r="Y279" s="16"/>
      <c r="Z279" s="16"/>
      <c r="AA279" s="16"/>
    </row>
    <row r="280" spans="1:27" ht="66">
      <c r="A280" s="18"/>
      <c r="B280" s="489">
        <v>284</v>
      </c>
      <c r="C280" s="499" t="s">
        <v>957</v>
      </c>
      <c r="D280" s="491" t="s">
        <v>3762</v>
      </c>
      <c r="E280" s="491" t="s">
        <v>3763</v>
      </c>
      <c r="F280" s="492" t="s">
        <v>3764</v>
      </c>
      <c r="G280" s="492" t="s">
        <v>3765</v>
      </c>
      <c r="H280" s="491" t="s">
        <v>2427</v>
      </c>
      <c r="I280" s="491" t="s">
        <v>10</v>
      </c>
      <c r="J280" s="493" t="s">
        <v>11650</v>
      </c>
      <c r="K280" s="489" t="s">
        <v>6</v>
      </c>
      <c r="L280" s="500" t="s">
        <v>23</v>
      </c>
      <c r="M280" s="489"/>
      <c r="N280" s="489"/>
      <c r="O280" s="16"/>
      <c r="P280" s="16"/>
      <c r="Q280" s="16"/>
      <c r="R280" s="16"/>
      <c r="S280" s="16"/>
      <c r="T280" s="16"/>
      <c r="U280" s="16"/>
      <c r="V280" s="16"/>
      <c r="W280" s="16"/>
      <c r="X280" s="16"/>
      <c r="Y280" s="16"/>
      <c r="Z280" s="16"/>
      <c r="AA280" s="16"/>
    </row>
    <row r="281" spans="1:27" ht="52.8">
      <c r="A281" s="18"/>
      <c r="B281" s="489">
        <v>285</v>
      </c>
      <c r="C281" s="499" t="s">
        <v>957</v>
      </c>
      <c r="D281" s="491" t="s">
        <v>3766</v>
      </c>
      <c r="E281" s="491" t="s">
        <v>3767</v>
      </c>
      <c r="F281" s="492" t="s">
        <v>3768</v>
      </c>
      <c r="G281" s="492" t="s">
        <v>3769</v>
      </c>
      <c r="H281" s="491" t="s">
        <v>2427</v>
      </c>
      <c r="I281" s="491" t="s">
        <v>10</v>
      </c>
      <c r="J281" s="493" t="s">
        <v>11650</v>
      </c>
      <c r="K281" s="489" t="s">
        <v>218</v>
      </c>
      <c r="L281" s="500" t="s">
        <v>23</v>
      </c>
      <c r="M281" s="489"/>
      <c r="N281" s="489"/>
      <c r="O281" s="16"/>
      <c r="P281" s="16"/>
      <c r="Q281" s="16"/>
      <c r="R281" s="16"/>
      <c r="S281" s="16"/>
      <c r="T281" s="16"/>
      <c r="U281" s="16"/>
      <c r="V281" s="16"/>
      <c r="W281" s="16"/>
      <c r="X281" s="16"/>
      <c r="Y281" s="16"/>
      <c r="Z281" s="16"/>
      <c r="AA281" s="16"/>
    </row>
    <row r="282" spans="1:27" ht="52.8">
      <c r="A282" s="18"/>
      <c r="B282" s="489">
        <v>286</v>
      </c>
      <c r="C282" s="499" t="s">
        <v>957</v>
      </c>
      <c r="D282" s="491" t="s">
        <v>3766</v>
      </c>
      <c r="E282" s="491" t="s">
        <v>3770</v>
      </c>
      <c r="F282" s="492" t="s">
        <v>3768</v>
      </c>
      <c r="G282" s="492" t="s">
        <v>3771</v>
      </c>
      <c r="H282" s="491" t="s">
        <v>2427</v>
      </c>
      <c r="I282" s="491" t="s">
        <v>10</v>
      </c>
      <c r="J282" s="493" t="s">
        <v>11650</v>
      </c>
      <c r="K282" s="489" t="s">
        <v>6</v>
      </c>
      <c r="L282" s="500" t="s">
        <v>23</v>
      </c>
      <c r="M282" s="489"/>
      <c r="N282" s="489"/>
      <c r="O282" s="16"/>
      <c r="P282" s="16"/>
      <c r="Q282" s="16"/>
      <c r="R282" s="16"/>
      <c r="S282" s="16"/>
      <c r="T282" s="16"/>
      <c r="U282" s="16"/>
      <c r="V282" s="16"/>
      <c r="W282" s="16"/>
      <c r="X282" s="16"/>
      <c r="Y282" s="16"/>
      <c r="Z282" s="16"/>
      <c r="AA282" s="16"/>
    </row>
    <row r="283" spans="1:27" ht="66">
      <c r="A283" s="18"/>
      <c r="B283" s="489">
        <v>287</v>
      </c>
      <c r="C283" s="499" t="s">
        <v>958</v>
      </c>
      <c r="D283" s="491" t="s">
        <v>2382</v>
      </c>
      <c r="E283" s="489"/>
      <c r="F283" s="492" t="s">
        <v>3772</v>
      </c>
      <c r="G283" s="492" t="s">
        <v>3773</v>
      </c>
      <c r="H283" s="491" t="s">
        <v>2427</v>
      </c>
      <c r="I283" s="489" t="s">
        <v>8</v>
      </c>
      <c r="J283" s="493" t="s">
        <v>11650</v>
      </c>
      <c r="K283" s="494" t="s">
        <v>6</v>
      </c>
      <c r="L283" s="500" t="s">
        <v>23</v>
      </c>
      <c r="M283" s="489"/>
      <c r="N283" s="489"/>
      <c r="O283" s="16"/>
      <c r="P283" s="16"/>
      <c r="Q283" s="16"/>
      <c r="R283" s="16"/>
      <c r="S283" s="16"/>
      <c r="T283" s="16"/>
      <c r="U283" s="16"/>
      <c r="V283" s="16"/>
      <c r="W283" s="16"/>
      <c r="X283" s="16"/>
      <c r="Y283" s="16"/>
      <c r="Z283" s="16"/>
      <c r="AA283" s="16"/>
    </row>
    <row r="284" spans="1:27" ht="66">
      <c r="A284" s="18"/>
      <c r="B284" s="489">
        <v>288</v>
      </c>
      <c r="C284" s="499" t="s">
        <v>958</v>
      </c>
      <c r="D284" s="491" t="s">
        <v>2382</v>
      </c>
      <c r="E284" s="489"/>
      <c r="F284" s="492" t="s">
        <v>3776</v>
      </c>
      <c r="G284" s="492" t="s">
        <v>3777</v>
      </c>
      <c r="H284" s="491" t="s">
        <v>2427</v>
      </c>
      <c r="I284" s="489" t="s">
        <v>8</v>
      </c>
      <c r="J284" s="493" t="s">
        <v>11650</v>
      </c>
      <c r="K284" s="494" t="s">
        <v>6</v>
      </c>
      <c r="L284" s="500" t="s">
        <v>23</v>
      </c>
      <c r="M284" s="498"/>
      <c r="N284" s="489"/>
      <c r="O284" s="16"/>
      <c r="P284" s="16"/>
      <c r="Q284" s="16"/>
      <c r="R284" s="16"/>
      <c r="S284" s="16"/>
      <c r="T284" s="16"/>
      <c r="U284" s="16"/>
      <c r="V284" s="16"/>
      <c r="W284" s="16"/>
      <c r="X284" s="16"/>
      <c r="Y284" s="16"/>
      <c r="Z284" s="16"/>
      <c r="AA284" s="16"/>
    </row>
    <row r="285" spans="1:27" ht="52.8">
      <c r="A285" s="18"/>
      <c r="B285" s="489">
        <v>289</v>
      </c>
      <c r="C285" s="499" t="s">
        <v>958</v>
      </c>
      <c r="D285" s="491" t="s">
        <v>2382</v>
      </c>
      <c r="E285" s="489"/>
      <c r="F285" s="492" t="s">
        <v>3779</v>
      </c>
      <c r="G285" s="492" t="s">
        <v>3780</v>
      </c>
      <c r="H285" s="491" t="s">
        <v>2427</v>
      </c>
      <c r="I285" s="489" t="s">
        <v>8</v>
      </c>
      <c r="J285" s="493" t="s">
        <v>11650</v>
      </c>
      <c r="K285" s="494" t="s">
        <v>6</v>
      </c>
      <c r="L285" s="500" t="s">
        <v>23</v>
      </c>
      <c r="M285" s="489"/>
      <c r="N285" s="489"/>
      <c r="O285" s="16"/>
      <c r="P285" s="16"/>
      <c r="Q285" s="16"/>
      <c r="R285" s="16"/>
      <c r="S285" s="16"/>
      <c r="T285" s="16"/>
      <c r="U285" s="16"/>
      <c r="V285" s="16"/>
      <c r="W285" s="16"/>
      <c r="X285" s="16"/>
      <c r="Y285" s="16"/>
      <c r="Z285" s="16"/>
      <c r="AA285" s="16"/>
    </row>
    <row r="286" spans="1:27" ht="105.6">
      <c r="A286" s="18"/>
      <c r="B286" s="489">
        <v>290</v>
      </c>
      <c r="C286" s="499" t="s">
        <v>958</v>
      </c>
      <c r="D286" s="491" t="s">
        <v>1818</v>
      </c>
      <c r="E286" s="489"/>
      <c r="F286" s="492" t="s">
        <v>3782</v>
      </c>
      <c r="G286" s="492" t="s">
        <v>3783</v>
      </c>
      <c r="H286" s="491" t="s">
        <v>2427</v>
      </c>
      <c r="I286" s="489" t="s">
        <v>8</v>
      </c>
      <c r="J286" s="493" t="s">
        <v>11650</v>
      </c>
      <c r="K286" s="494" t="s">
        <v>6</v>
      </c>
      <c r="L286" s="500" t="s">
        <v>23</v>
      </c>
      <c r="M286" s="489"/>
      <c r="N286" s="489"/>
      <c r="O286" s="16"/>
      <c r="P286" s="16"/>
      <c r="Q286" s="16"/>
      <c r="R286" s="16"/>
      <c r="S286" s="16"/>
      <c r="T286" s="16"/>
      <c r="U286" s="16"/>
      <c r="V286" s="16"/>
      <c r="W286" s="16"/>
      <c r="X286" s="16"/>
      <c r="Y286" s="16"/>
      <c r="Z286" s="16"/>
      <c r="AA286" s="16"/>
    </row>
    <row r="287" spans="1:27" ht="26.4">
      <c r="A287" s="18"/>
      <c r="B287" s="489">
        <v>291</v>
      </c>
      <c r="C287" s="490" t="s">
        <v>955</v>
      </c>
      <c r="D287" s="491" t="s">
        <v>3785</v>
      </c>
      <c r="E287" s="491"/>
      <c r="F287" s="492" t="s">
        <v>3786</v>
      </c>
      <c r="G287" s="492" t="s">
        <v>3787</v>
      </c>
      <c r="H287" s="498"/>
      <c r="I287" s="489" t="s">
        <v>10</v>
      </c>
      <c r="J287" s="493" t="s">
        <v>11650</v>
      </c>
      <c r="K287" s="494" t="s">
        <v>6</v>
      </c>
      <c r="L287" s="500" t="s">
        <v>23</v>
      </c>
      <c r="M287" s="500"/>
      <c r="N287" s="500"/>
    </row>
    <row r="288" spans="1:27" ht="92.4">
      <c r="A288" s="18"/>
      <c r="B288" s="489">
        <v>292</v>
      </c>
      <c r="C288" s="490" t="s">
        <v>955</v>
      </c>
      <c r="D288" s="491" t="s">
        <v>3788</v>
      </c>
      <c r="E288" s="491"/>
      <c r="F288" s="492" t="s">
        <v>3789</v>
      </c>
      <c r="G288" s="492" t="s">
        <v>11735</v>
      </c>
      <c r="H288" s="498"/>
      <c r="I288" s="489" t="s">
        <v>10</v>
      </c>
      <c r="J288" s="493" t="s">
        <v>11650</v>
      </c>
      <c r="K288" s="494" t="s">
        <v>6</v>
      </c>
      <c r="L288" s="500" t="s">
        <v>23</v>
      </c>
      <c r="M288" s="500"/>
      <c r="N288" s="500"/>
    </row>
    <row r="289" spans="1:15" ht="26.4">
      <c r="A289" s="18"/>
      <c r="B289" s="489">
        <v>293</v>
      </c>
      <c r="C289" s="490" t="s">
        <v>955</v>
      </c>
      <c r="D289" s="491" t="s">
        <v>3791</v>
      </c>
      <c r="E289" s="491"/>
      <c r="F289" s="492" t="s">
        <v>3792</v>
      </c>
      <c r="G289" s="492" t="s">
        <v>3793</v>
      </c>
      <c r="H289" s="498"/>
      <c r="I289" s="489" t="s">
        <v>10</v>
      </c>
      <c r="J289" s="493" t="s">
        <v>11650</v>
      </c>
      <c r="K289" s="494" t="s">
        <v>6</v>
      </c>
      <c r="L289" s="500" t="s">
        <v>23</v>
      </c>
      <c r="M289" s="500"/>
      <c r="N289" s="500"/>
    </row>
    <row r="290" spans="1:15" ht="26.4">
      <c r="A290" s="18"/>
      <c r="B290" s="489">
        <v>294</v>
      </c>
      <c r="C290" s="490" t="s">
        <v>955</v>
      </c>
      <c r="D290" s="491" t="s">
        <v>1052</v>
      </c>
      <c r="E290" s="491"/>
      <c r="F290" s="492" t="s">
        <v>3794</v>
      </c>
      <c r="G290" s="492" t="s">
        <v>3795</v>
      </c>
      <c r="H290" s="498"/>
      <c r="I290" s="489" t="s">
        <v>10</v>
      </c>
      <c r="J290" s="493" t="s">
        <v>11650</v>
      </c>
      <c r="K290" s="494" t="s">
        <v>6</v>
      </c>
      <c r="L290" s="500" t="s">
        <v>23</v>
      </c>
      <c r="M290" s="500"/>
      <c r="N290" s="500"/>
    </row>
    <row r="291" spans="1:15" ht="15.6">
      <c r="A291" s="18"/>
      <c r="B291" s="489">
        <v>295</v>
      </c>
      <c r="C291" s="490" t="s">
        <v>955</v>
      </c>
      <c r="D291" s="491" t="s">
        <v>3796</v>
      </c>
      <c r="E291" s="491"/>
      <c r="F291" s="492" t="s">
        <v>3797</v>
      </c>
      <c r="G291" s="492" t="s">
        <v>3798</v>
      </c>
      <c r="H291" s="498"/>
      <c r="I291" s="489" t="s">
        <v>10</v>
      </c>
      <c r="J291" s="493" t="s">
        <v>11650</v>
      </c>
      <c r="K291" s="494" t="s">
        <v>6</v>
      </c>
      <c r="L291" s="500" t="s">
        <v>23</v>
      </c>
      <c r="M291" s="500"/>
      <c r="N291" s="500"/>
    </row>
    <row r="292" spans="1:15" ht="118.8">
      <c r="A292" s="18"/>
      <c r="B292" s="489">
        <v>296</v>
      </c>
      <c r="C292" s="490" t="s">
        <v>955</v>
      </c>
      <c r="D292" s="491" t="s">
        <v>3799</v>
      </c>
      <c r="E292" s="491" t="s">
        <v>3615</v>
      </c>
      <c r="F292" s="492" t="s">
        <v>3800</v>
      </c>
      <c r="G292" s="492" t="s">
        <v>3801</v>
      </c>
      <c r="H292" s="498"/>
      <c r="I292" s="489" t="s">
        <v>10</v>
      </c>
      <c r="J292" s="493" t="s">
        <v>11650</v>
      </c>
      <c r="K292" s="494" t="s">
        <v>6</v>
      </c>
      <c r="L292" s="500" t="s">
        <v>23</v>
      </c>
      <c r="M292" s="500"/>
      <c r="N292" s="500"/>
    </row>
    <row r="293" spans="1:15" ht="78">
      <c r="A293" s="18"/>
      <c r="B293" s="489">
        <v>297</v>
      </c>
      <c r="C293" s="490" t="s">
        <v>955</v>
      </c>
      <c r="D293" s="491" t="s">
        <v>3802</v>
      </c>
      <c r="E293" s="491"/>
      <c r="F293" s="492" t="s">
        <v>3803</v>
      </c>
      <c r="G293" s="492" t="s">
        <v>3804</v>
      </c>
      <c r="H293" s="498"/>
      <c r="I293" s="489" t="s">
        <v>10</v>
      </c>
      <c r="J293" s="493" t="s">
        <v>11650</v>
      </c>
      <c r="K293" s="508" t="s">
        <v>27</v>
      </c>
      <c r="L293" s="500" t="s">
        <v>23</v>
      </c>
      <c r="M293" s="489" t="s">
        <v>11736</v>
      </c>
      <c r="N293" s="500">
        <v>7059</v>
      </c>
      <c r="O293" s="25" t="s">
        <v>11737</v>
      </c>
    </row>
    <row r="294" spans="1:15" ht="52.8">
      <c r="A294" s="18"/>
      <c r="B294" s="489">
        <v>298</v>
      </c>
      <c r="C294" s="490" t="s">
        <v>955</v>
      </c>
      <c r="D294" s="491" t="s">
        <v>3805</v>
      </c>
      <c r="E294" s="491"/>
      <c r="F294" s="492" t="s">
        <v>3806</v>
      </c>
      <c r="G294" s="492" t="s">
        <v>11738</v>
      </c>
      <c r="H294" s="498"/>
      <c r="I294" s="489" t="s">
        <v>10</v>
      </c>
      <c r="J294" s="493" t="s">
        <v>11650</v>
      </c>
      <c r="K294" s="500" t="s">
        <v>6</v>
      </c>
      <c r="L294" s="500" t="s">
        <v>23</v>
      </c>
      <c r="M294" s="500"/>
      <c r="N294" s="500"/>
    </row>
    <row r="295" spans="1:15" ht="31.2">
      <c r="A295" s="18"/>
      <c r="B295" s="489">
        <v>299</v>
      </c>
      <c r="C295" s="490" t="s">
        <v>955</v>
      </c>
      <c r="D295" s="491" t="s">
        <v>3808</v>
      </c>
      <c r="E295" s="491"/>
      <c r="F295" s="492" t="s">
        <v>3809</v>
      </c>
      <c r="G295" s="492" t="s">
        <v>3810</v>
      </c>
      <c r="H295" s="498"/>
      <c r="I295" s="489" t="s">
        <v>10</v>
      </c>
      <c r="J295" s="493" t="s">
        <v>11650</v>
      </c>
      <c r="K295" s="508" t="s">
        <v>27</v>
      </c>
      <c r="L295" s="500" t="s">
        <v>23</v>
      </c>
      <c r="M295" s="489" t="s">
        <v>11739</v>
      </c>
      <c r="N295" s="500">
        <v>6869</v>
      </c>
      <c r="O295" s="25" t="s">
        <v>11737</v>
      </c>
    </row>
    <row r="296" spans="1:15" ht="39.6">
      <c r="A296" s="18"/>
      <c r="B296" s="489">
        <v>300</v>
      </c>
      <c r="C296" s="490" t="s">
        <v>955</v>
      </c>
      <c r="D296" s="491" t="s">
        <v>3808</v>
      </c>
      <c r="E296" s="491"/>
      <c r="F296" s="492" t="s">
        <v>3811</v>
      </c>
      <c r="G296" s="492" t="s">
        <v>3812</v>
      </c>
      <c r="H296" s="498"/>
      <c r="I296" s="489" t="s">
        <v>10</v>
      </c>
      <c r="J296" s="493" t="s">
        <v>11711</v>
      </c>
      <c r="K296" s="500" t="s">
        <v>6</v>
      </c>
      <c r="L296" s="500" t="s">
        <v>23</v>
      </c>
      <c r="M296" s="500" t="s">
        <v>11740</v>
      </c>
      <c r="N296" s="500">
        <v>7041</v>
      </c>
      <c r="O296" s="25" t="s">
        <v>11741</v>
      </c>
    </row>
    <row r="297" spans="1:15" ht="26.4">
      <c r="A297" s="18"/>
      <c r="B297" s="489">
        <v>301</v>
      </c>
      <c r="C297" s="490" t="s">
        <v>955</v>
      </c>
      <c r="D297" s="491" t="s">
        <v>3813</v>
      </c>
      <c r="E297" s="491"/>
      <c r="F297" s="492" t="s">
        <v>3814</v>
      </c>
      <c r="G297" s="492" t="s">
        <v>3815</v>
      </c>
      <c r="H297" s="498"/>
      <c r="I297" s="489" t="s">
        <v>10</v>
      </c>
      <c r="J297" s="493" t="s">
        <v>11650</v>
      </c>
      <c r="K297" s="500" t="s">
        <v>6</v>
      </c>
      <c r="L297" s="500" t="s">
        <v>23</v>
      </c>
      <c r="M297" s="500"/>
      <c r="N297" s="500"/>
    </row>
    <row r="298" spans="1:15" ht="39.6">
      <c r="A298" s="18"/>
      <c r="B298" s="489">
        <v>302</v>
      </c>
      <c r="C298" s="490" t="s">
        <v>955</v>
      </c>
      <c r="D298" s="491" t="s">
        <v>3816</v>
      </c>
      <c r="E298" s="491"/>
      <c r="F298" s="492" t="s">
        <v>3817</v>
      </c>
      <c r="G298" s="492" t="s">
        <v>3818</v>
      </c>
      <c r="H298" s="498"/>
      <c r="I298" s="489" t="s">
        <v>10</v>
      </c>
      <c r="J298" s="493" t="s">
        <v>11650</v>
      </c>
      <c r="K298" s="500" t="s">
        <v>6</v>
      </c>
      <c r="L298" s="500" t="s">
        <v>23</v>
      </c>
      <c r="M298" s="500"/>
      <c r="N298" s="500"/>
    </row>
    <row r="299" spans="1:15" ht="52.8">
      <c r="A299" s="18"/>
      <c r="B299" s="489">
        <v>303</v>
      </c>
      <c r="C299" s="490" t="s">
        <v>955</v>
      </c>
      <c r="D299" s="491" t="s">
        <v>1711</v>
      </c>
      <c r="E299" s="491" t="s">
        <v>3615</v>
      </c>
      <c r="F299" s="492" t="s">
        <v>3823</v>
      </c>
      <c r="G299" s="492" t="s">
        <v>3824</v>
      </c>
      <c r="H299" s="498"/>
      <c r="I299" s="489" t="s">
        <v>10</v>
      </c>
      <c r="J299" s="493" t="s">
        <v>11650</v>
      </c>
      <c r="K299" s="508" t="s">
        <v>27</v>
      </c>
      <c r="L299" s="500" t="s">
        <v>23</v>
      </c>
      <c r="M299" s="500" t="s">
        <v>11742</v>
      </c>
      <c r="N299" s="500">
        <v>6881</v>
      </c>
    </row>
    <row r="300" spans="1:15" ht="26.4">
      <c r="A300" s="18"/>
      <c r="B300" s="489">
        <v>304</v>
      </c>
      <c r="C300" s="490" t="s">
        <v>955</v>
      </c>
      <c r="D300" s="491" t="s">
        <v>3825</v>
      </c>
      <c r="E300" s="491" t="s">
        <v>3615</v>
      </c>
      <c r="F300" s="492" t="s">
        <v>3826</v>
      </c>
      <c r="G300" s="492" t="s">
        <v>3827</v>
      </c>
      <c r="H300" s="498"/>
      <c r="I300" s="489" t="s">
        <v>10</v>
      </c>
      <c r="J300" s="493" t="s">
        <v>11650</v>
      </c>
      <c r="K300" s="500" t="s">
        <v>6</v>
      </c>
      <c r="L300" s="500" t="s">
        <v>23</v>
      </c>
      <c r="M300" s="500"/>
      <c r="N300" s="500"/>
    </row>
    <row r="301" spans="1:15" ht="26.4">
      <c r="A301" s="18"/>
      <c r="B301" s="489">
        <v>305</v>
      </c>
      <c r="C301" s="490" t="s">
        <v>955</v>
      </c>
      <c r="D301" s="491" t="s">
        <v>3844</v>
      </c>
      <c r="E301" s="491" t="s">
        <v>3845</v>
      </c>
      <c r="F301" s="492" t="s">
        <v>3846</v>
      </c>
      <c r="G301" s="492" t="s">
        <v>3847</v>
      </c>
      <c r="H301" s="498"/>
      <c r="I301" s="489" t="s">
        <v>10</v>
      </c>
      <c r="J301" s="493" t="s">
        <v>11650</v>
      </c>
      <c r="K301" s="500" t="s">
        <v>6</v>
      </c>
      <c r="L301" s="500" t="s">
        <v>23</v>
      </c>
      <c r="M301" s="500"/>
      <c r="N301" s="500"/>
    </row>
    <row r="302" spans="1:15" ht="39.6">
      <c r="A302" s="18"/>
      <c r="B302" s="489">
        <v>306</v>
      </c>
      <c r="C302" s="490" t="s">
        <v>955</v>
      </c>
      <c r="D302" s="491" t="s">
        <v>1744</v>
      </c>
      <c r="E302" s="491" t="s">
        <v>3586</v>
      </c>
      <c r="F302" s="492" t="s">
        <v>3848</v>
      </c>
      <c r="G302" s="492" t="s">
        <v>11743</v>
      </c>
      <c r="H302" s="498"/>
      <c r="I302" s="489" t="s">
        <v>10</v>
      </c>
      <c r="J302" s="493" t="s">
        <v>11650</v>
      </c>
      <c r="K302" s="500" t="s">
        <v>6</v>
      </c>
      <c r="L302" s="500" t="s">
        <v>23</v>
      </c>
      <c r="M302" s="500"/>
      <c r="N302" s="500"/>
    </row>
    <row r="303" spans="1:15" ht="15.6">
      <c r="A303" s="18"/>
      <c r="B303" s="489">
        <v>307</v>
      </c>
      <c r="C303" s="490" t="s">
        <v>955</v>
      </c>
      <c r="D303" s="491" t="s">
        <v>3850</v>
      </c>
      <c r="E303" s="491" t="s">
        <v>3586</v>
      </c>
      <c r="F303" s="492" t="s">
        <v>3851</v>
      </c>
      <c r="G303" s="492" t="s">
        <v>3852</v>
      </c>
      <c r="H303" s="498"/>
      <c r="I303" s="489" t="s">
        <v>10</v>
      </c>
      <c r="J303" s="493" t="s">
        <v>11650</v>
      </c>
      <c r="K303" s="500" t="s">
        <v>6</v>
      </c>
      <c r="L303" s="500" t="s">
        <v>23</v>
      </c>
      <c r="M303" s="500"/>
      <c r="N303" s="500"/>
    </row>
    <row r="304" spans="1:15" ht="15.6">
      <c r="A304" s="18"/>
      <c r="B304" s="489">
        <v>308</v>
      </c>
      <c r="C304" s="490" t="s">
        <v>955</v>
      </c>
      <c r="D304" s="491" t="s">
        <v>3853</v>
      </c>
      <c r="E304" s="491" t="s">
        <v>3586</v>
      </c>
      <c r="F304" s="492" t="s">
        <v>3854</v>
      </c>
      <c r="G304" s="492" t="s">
        <v>3855</v>
      </c>
      <c r="H304" s="498"/>
      <c r="I304" s="489" t="s">
        <v>10</v>
      </c>
      <c r="J304" s="493" t="s">
        <v>11650</v>
      </c>
      <c r="K304" s="500" t="s">
        <v>6</v>
      </c>
      <c r="L304" s="500" t="s">
        <v>23</v>
      </c>
      <c r="M304" s="500"/>
      <c r="N304" s="500"/>
    </row>
    <row r="305" spans="1:15" ht="15.6">
      <c r="A305" s="18"/>
      <c r="B305" s="489">
        <v>309</v>
      </c>
      <c r="C305" s="490" t="s">
        <v>955</v>
      </c>
      <c r="D305" s="491" t="s">
        <v>3856</v>
      </c>
      <c r="E305" s="491" t="s">
        <v>3615</v>
      </c>
      <c r="F305" s="492" t="s">
        <v>3857</v>
      </c>
      <c r="G305" s="492"/>
      <c r="H305" s="498"/>
      <c r="I305" s="489" t="s">
        <v>10</v>
      </c>
      <c r="J305" s="493" t="s">
        <v>11650</v>
      </c>
      <c r="K305" s="500" t="s">
        <v>6</v>
      </c>
      <c r="L305" s="500" t="s">
        <v>23</v>
      </c>
      <c r="M305" s="500"/>
      <c r="N305" s="500"/>
    </row>
    <row r="306" spans="1:15" ht="26.4">
      <c r="A306" s="18"/>
      <c r="B306" s="489">
        <v>310</v>
      </c>
      <c r="C306" s="490" t="s">
        <v>955</v>
      </c>
      <c r="D306" s="491" t="s">
        <v>3858</v>
      </c>
      <c r="E306" s="491" t="s">
        <v>3615</v>
      </c>
      <c r="F306" s="492" t="s">
        <v>3859</v>
      </c>
      <c r="G306" s="492" t="s">
        <v>3860</v>
      </c>
      <c r="H306" s="498"/>
      <c r="I306" s="489" t="s">
        <v>10</v>
      </c>
      <c r="J306" s="493" t="s">
        <v>11650</v>
      </c>
      <c r="K306" s="500" t="s">
        <v>6</v>
      </c>
      <c r="L306" s="500" t="s">
        <v>23</v>
      </c>
      <c r="M306" s="500"/>
      <c r="N306" s="500"/>
    </row>
    <row r="307" spans="1:15" ht="52.8">
      <c r="A307" s="18"/>
      <c r="B307" s="489">
        <v>311</v>
      </c>
      <c r="C307" s="490" t="s">
        <v>955</v>
      </c>
      <c r="D307" s="491" t="s">
        <v>3858</v>
      </c>
      <c r="E307" s="491" t="s">
        <v>3615</v>
      </c>
      <c r="F307" s="492" t="s">
        <v>3861</v>
      </c>
      <c r="G307" s="492" t="s">
        <v>3862</v>
      </c>
      <c r="H307" s="498"/>
      <c r="I307" s="489" t="s">
        <v>10</v>
      </c>
      <c r="J307" s="493" t="s">
        <v>11650</v>
      </c>
      <c r="K307" s="500" t="s">
        <v>6</v>
      </c>
      <c r="L307" s="500" t="s">
        <v>23</v>
      </c>
      <c r="M307" s="500"/>
      <c r="N307" s="500"/>
    </row>
    <row r="308" spans="1:15" ht="26.4">
      <c r="A308" s="18"/>
      <c r="B308" s="489">
        <v>312</v>
      </c>
      <c r="C308" s="490" t="s">
        <v>955</v>
      </c>
      <c r="D308" s="491" t="s">
        <v>3863</v>
      </c>
      <c r="E308" s="491" t="s">
        <v>3615</v>
      </c>
      <c r="F308" s="492" t="s">
        <v>3864</v>
      </c>
      <c r="G308" s="492" t="s">
        <v>3865</v>
      </c>
      <c r="H308" s="498"/>
      <c r="I308" s="489" t="s">
        <v>10</v>
      </c>
      <c r="J308" s="493" t="s">
        <v>11650</v>
      </c>
      <c r="K308" s="500" t="s">
        <v>6</v>
      </c>
      <c r="L308" s="500" t="s">
        <v>23</v>
      </c>
      <c r="M308" s="500"/>
      <c r="N308" s="500"/>
    </row>
    <row r="309" spans="1:15" ht="52.8">
      <c r="A309" s="18"/>
      <c r="B309" s="489">
        <v>313</v>
      </c>
      <c r="C309" s="490" t="s">
        <v>955</v>
      </c>
      <c r="D309" s="491" t="s">
        <v>3863</v>
      </c>
      <c r="E309" s="491" t="s">
        <v>3615</v>
      </c>
      <c r="F309" s="492" t="s">
        <v>3866</v>
      </c>
      <c r="G309" s="492" t="s">
        <v>3867</v>
      </c>
      <c r="H309" s="498"/>
      <c r="I309" s="489" t="s">
        <v>10</v>
      </c>
      <c r="J309" s="493" t="s">
        <v>11650</v>
      </c>
      <c r="K309" s="508" t="s">
        <v>27</v>
      </c>
      <c r="L309" s="500" t="s">
        <v>23</v>
      </c>
      <c r="M309" s="489" t="s">
        <v>11744</v>
      </c>
      <c r="N309" s="500">
        <v>7044</v>
      </c>
      <c r="O309" s="25" t="s">
        <v>11745</v>
      </c>
    </row>
    <row r="310" spans="1:15" ht="92.4">
      <c r="A310" s="18"/>
      <c r="B310" s="489">
        <v>314</v>
      </c>
      <c r="C310" s="490" t="s">
        <v>955</v>
      </c>
      <c r="D310" s="491" t="s">
        <v>1748</v>
      </c>
      <c r="E310" s="491"/>
      <c r="F310" s="492" t="s">
        <v>3868</v>
      </c>
      <c r="G310" s="492" t="s">
        <v>11746</v>
      </c>
      <c r="H310" s="498"/>
      <c r="I310" s="489" t="s">
        <v>10</v>
      </c>
      <c r="J310" s="493" t="s">
        <v>11650</v>
      </c>
      <c r="K310" s="508" t="s">
        <v>27</v>
      </c>
      <c r="L310" s="500" t="s">
        <v>23</v>
      </c>
      <c r="M310" s="500" t="s">
        <v>11747</v>
      </c>
      <c r="N310" s="500">
        <v>6945</v>
      </c>
      <c r="O310" s="25" t="s">
        <v>11745</v>
      </c>
    </row>
    <row r="311" spans="1:15" ht="15.6">
      <c r="A311" s="18"/>
      <c r="B311" s="489">
        <v>315</v>
      </c>
      <c r="C311" s="490" t="s">
        <v>955</v>
      </c>
      <c r="D311" s="491" t="s">
        <v>3870</v>
      </c>
      <c r="E311" s="491"/>
      <c r="F311" s="492" t="s">
        <v>3871</v>
      </c>
      <c r="G311" s="492" t="s">
        <v>3872</v>
      </c>
      <c r="H311" s="498"/>
      <c r="I311" s="489" t="s">
        <v>10</v>
      </c>
      <c r="J311" s="493" t="s">
        <v>11650</v>
      </c>
      <c r="K311" s="500" t="s">
        <v>6</v>
      </c>
      <c r="L311" s="500" t="s">
        <v>23</v>
      </c>
      <c r="M311" s="500"/>
      <c r="N311" s="500"/>
    </row>
    <row r="312" spans="1:15" ht="52.8">
      <c r="A312" s="18"/>
      <c r="B312" s="489">
        <v>316</v>
      </c>
      <c r="C312" s="490" t="s">
        <v>955</v>
      </c>
      <c r="D312" s="491" t="s">
        <v>3603</v>
      </c>
      <c r="E312" s="491"/>
      <c r="F312" s="509" t="s">
        <v>3604</v>
      </c>
      <c r="G312" s="492" t="s">
        <v>3873</v>
      </c>
      <c r="H312" s="498"/>
      <c r="I312" s="489" t="s">
        <v>10</v>
      </c>
      <c r="J312" s="493" t="s">
        <v>11650</v>
      </c>
      <c r="K312" s="500" t="s">
        <v>6</v>
      </c>
      <c r="L312" s="500" t="s">
        <v>23</v>
      </c>
      <c r="M312" s="500"/>
      <c r="N312" s="500"/>
    </row>
    <row r="313" spans="1:15" ht="39.6">
      <c r="A313" s="18"/>
      <c r="B313" s="489">
        <v>317</v>
      </c>
      <c r="C313" s="490" t="s">
        <v>955</v>
      </c>
      <c r="D313" s="491"/>
      <c r="E313" s="491" t="s">
        <v>3874</v>
      </c>
      <c r="F313" s="509" t="s">
        <v>3875</v>
      </c>
      <c r="G313" s="492" t="s">
        <v>3876</v>
      </c>
      <c r="H313" s="498"/>
      <c r="I313" s="489" t="s">
        <v>10</v>
      </c>
      <c r="J313" s="493" t="s">
        <v>11650</v>
      </c>
      <c r="K313" s="500" t="s">
        <v>6</v>
      </c>
      <c r="L313" s="500" t="s">
        <v>23</v>
      </c>
      <c r="M313" s="500"/>
      <c r="N313" s="500"/>
    </row>
    <row r="314" spans="1:15" ht="39.6">
      <c r="A314" s="18"/>
      <c r="B314" s="489">
        <v>318</v>
      </c>
      <c r="C314" s="490" t="s">
        <v>955</v>
      </c>
      <c r="D314" s="491"/>
      <c r="E314" s="491" t="s">
        <v>3877</v>
      </c>
      <c r="F314" s="509" t="s">
        <v>3878</v>
      </c>
      <c r="G314" s="492" t="s">
        <v>3879</v>
      </c>
      <c r="H314" s="498"/>
      <c r="I314" s="489" t="s">
        <v>10</v>
      </c>
      <c r="J314" s="493" t="s">
        <v>11650</v>
      </c>
      <c r="K314" s="500" t="s">
        <v>6</v>
      </c>
      <c r="L314" s="500" t="s">
        <v>23</v>
      </c>
      <c r="M314" s="500"/>
      <c r="N314" s="500"/>
    </row>
    <row r="315" spans="1:15" ht="15.6">
      <c r="A315" s="18"/>
      <c r="B315" s="489">
        <v>319</v>
      </c>
      <c r="C315" s="490" t="s">
        <v>955</v>
      </c>
      <c r="D315" s="491" t="s">
        <v>3880</v>
      </c>
      <c r="E315" s="491"/>
      <c r="F315" s="509" t="s">
        <v>3881</v>
      </c>
      <c r="G315" s="492"/>
      <c r="H315" s="498"/>
      <c r="I315" s="489" t="s">
        <v>10</v>
      </c>
      <c r="J315" s="493" t="s">
        <v>11650</v>
      </c>
      <c r="K315" s="500" t="s">
        <v>6</v>
      </c>
      <c r="L315" s="500" t="s">
        <v>23</v>
      </c>
      <c r="M315" s="500"/>
      <c r="N315" s="500"/>
    </row>
    <row r="316" spans="1:15" ht="26.4">
      <c r="A316" s="18"/>
      <c r="B316" s="489">
        <v>320</v>
      </c>
      <c r="C316" s="490" t="s">
        <v>955</v>
      </c>
      <c r="D316" s="491" t="s">
        <v>3609</v>
      </c>
      <c r="E316" s="491"/>
      <c r="F316" s="509" t="s">
        <v>3610</v>
      </c>
      <c r="G316" s="492" t="s">
        <v>3611</v>
      </c>
      <c r="H316" s="498"/>
      <c r="I316" s="489" t="s">
        <v>10</v>
      </c>
      <c r="J316" s="493" t="s">
        <v>11650</v>
      </c>
      <c r="K316" s="500" t="s">
        <v>6</v>
      </c>
      <c r="L316" s="500" t="s">
        <v>23</v>
      </c>
      <c r="M316" s="500"/>
      <c r="N316" s="500"/>
    </row>
    <row r="317" spans="1:15" ht="79.2">
      <c r="A317" s="18"/>
      <c r="B317" s="489">
        <v>321</v>
      </c>
      <c r="C317" s="490" t="s">
        <v>955</v>
      </c>
      <c r="D317" s="491" t="s">
        <v>3882</v>
      </c>
      <c r="E317" s="491"/>
      <c r="F317" s="509" t="s">
        <v>3883</v>
      </c>
      <c r="G317" s="492" t="s">
        <v>3884</v>
      </c>
      <c r="H317" s="498"/>
      <c r="I317" s="489" t="s">
        <v>10</v>
      </c>
      <c r="J317" s="493" t="s">
        <v>11650</v>
      </c>
      <c r="K317" s="500" t="s">
        <v>6</v>
      </c>
      <c r="L317" s="500" t="s">
        <v>23</v>
      </c>
      <c r="M317" s="500"/>
      <c r="N317" s="500"/>
    </row>
    <row r="318" spans="1:15" ht="39.6">
      <c r="A318" s="18"/>
      <c r="B318" s="489">
        <v>322</v>
      </c>
      <c r="C318" s="490" t="s">
        <v>955</v>
      </c>
      <c r="D318" s="491" t="s">
        <v>3882</v>
      </c>
      <c r="E318" s="491"/>
      <c r="F318" s="509" t="s">
        <v>3885</v>
      </c>
      <c r="G318" s="492" t="s">
        <v>11748</v>
      </c>
      <c r="H318" s="498"/>
      <c r="I318" s="489" t="s">
        <v>10</v>
      </c>
      <c r="J318" s="493" t="s">
        <v>11650</v>
      </c>
      <c r="K318" s="500" t="s">
        <v>6</v>
      </c>
      <c r="L318" s="500" t="s">
        <v>23</v>
      </c>
      <c r="M318" s="500"/>
      <c r="N318" s="500"/>
    </row>
    <row r="319" spans="1:15" ht="52.8">
      <c r="A319" s="18"/>
      <c r="B319" s="489">
        <v>323</v>
      </c>
      <c r="C319" s="490" t="s">
        <v>955</v>
      </c>
      <c r="D319" s="491" t="s">
        <v>3887</v>
      </c>
      <c r="E319" s="491" t="s">
        <v>3888</v>
      </c>
      <c r="F319" s="492" t="s">
        <v>3889</v>
      </c>
      <c r="G319" s="492" t="s">
        <v>3890</v>
      </c>
      <c r="H319" s="498"/>
      <c r="I319" s="489" t="s">
        <v>10</v>
      </c>
      <c r="J319" s="493" t="s">
        <v>11650</v>
      </c>
      <c r="K319" s="500" t="s">
        <v>6</v>
      </c>
      <c r="L319" s="500" t="s">
        <v>23</v>
      </c>
      <c r="M319" s="500"/>
      <c r="N319" s="500"/>
    </row>
    <row r="320" spans="1:15" ht="26.4">
      <c r="A320" s="18"/>
      <c r="B320" s="489">
        <v>324</v>
      </c>
      <c r="C320" s="490" t="s">
        <v>955</v>
      </c>
      <c r="D320" s="491" t="s">
        <v>3891</v>
      </c>
      <c r="E320" s="491"/>
      <c r="F320" s="492" t="s">
        <v>3892</v>
      </c>
      <c r="G320" s="492" t="s">
        <v>3893</v>
      </c>
      <c r="H320" s="498"/>
      <c r="I320" s="489" t="s">
        <v>10</v>
      </c>
      <c r="J320" s="493" t="s">
        <v>11650</v>
      </c>
      <c r="K320" s="500" t="s">
        <v>6</v>
      </c>
      <c r="L320" s="500" t="s">
        <v>23</v>
      </c>
      <c r="M320" s="500"/>
      <c r="N320" s="500"/>
    </row>
    <row r="321" spans="1:15" ht="15.6">
      <c r="A321" s="18"/>
      <c r="B321" s="489">
        <v>325</v>
      </c>
      <c r="C321" s="490" t="s">
        <v>955</v>
      </c>
      <c r="D321" s="491" t="s">
        <v>3894</v>
      </c>
      <c r="E321" s="491" t="s">
        <v>3615</v>
      </c>
      <c r="F321" s="492" t="s">
        <v>3895</v>
      </c>
      <c r="G321" s="492" t="s">
        <v>3896</v>
      </c>
      <c r="H321" s="498"/>
      <c r="I321" s="489" t="s">
        <v>10</v>
      </c>
      <c r="J321" s="493" t="s">
        <v>11650</v>
      </c>
      <c r="K321" s="500" t="s">
        <v>6</v>
      </c>
      <c r="L321" s="500" t="s">
        <v>23</v>
      </c>
      <c r="M321" s="500" t="s">
        <v>11749</v>
      </c>
      <c r="N321" s="500"/>
    </row>
    <row r="322" spans="1:15" ht="15.6">
      <c r="A322" s="18"/>
      <c r="B322" s="489">
        <v>326</v>
      </c>
      <c r="C322" s="490" t="s">
        <v>955</v>
      </c>
      <c r="D322" s="491" t="s">
        <v>3894</v>
      </c>
      <c r="E322" s="491" t="s">
        <v>3615</v>
      </c>
      <c r="F322" s="492" t="s">
        <v>3897</v>
      </c>
      <c r="G322" s="492" t="s">
        <v>3898</v>
      </c>
      <c r="H322" s="498"/>
      <c r="I322" s="489" t="s">
        <v>10</v>
      </c>
      <c r="J322" s="493" t="s">
        <v>11650</v>
      </c>
      <c r="K322" s="500" t="s">
        <v>6</v>
      </c>
      <c r="L322" s="500" t="s">
        <v>23</v>
      </c>
      <c r="M322" s="500"/>
      <c r="N322" s="500"/>
    </row>
    <row r="323" spans="1:15" ht="15.6">
      <c r="A323" s="18"/>
      <c r="B323" s="489">
        <v>327</v>
      </c>
      <c r="C323" s="490" t="s">
        <v>955</v>
      </c>
      <c r="D323" s="491" t="s">
        <v>3894</v>
      </c>
      <c r="E323" s="491" t="s">
        <v>3615</v>
      </c>
      <c r="F323" s="492" t="s">
        <v>3899</v>
      </c>
      <c r="G323" s="492" t="s">
        <v>3900</v>
      </c>
      <c r="H323" s="498"/>
      <c r="I323" s="489" t="s">
        <v>10</v>
      </c>
      <c r="J323" s="493" t="s">
        <v>11650</v>
      </c>
      <c r="K323" s="500" t="s">
        <v>6</v>
      </c>
      <c r="L323" s="500" t="s">
        <v>23</v>
      </c>
      <c r="M323" s="500"/>
      <c r="N323" s="500"/>
    </row>
    <row r="324" spans="1:15" ht="15.6">
      <c r="A324" s="18"/>
      <c r="B324" s="489">
        <v>328</v>
      </c>
      <c r="C324" s="490" t="s">
        <v>955</v>
      </c>
      <c r="D324" s="491" t="s">
        <v>3901</v>
      </c>
      <c r="E324" s="491" t="s">
        <v>3615</v>
      </c>
      <c r="F324" s="492" t="s">
        <v>3902</v>
      </c>
      <c r="G324" s="492" t="s">
        <v>3903</v>
      </c>
      <c r="H324" s="498"/>
      <c r="I324" s="489" t="s">
        <v>10</v>
      </c>
      <c r="J324" s="493" t="s">
        <v>11650</v>
      </c>
      <c r="K324" s="500" t="s">
        <v>6</v>
      </c>
      <c r="L324" s="500" t="s">
        <v>23</v>
      </c>
      <c r="M324" s="500"/>
      <c r="N324" s="500"/>
    </row>
    <row r="325" spans="1:15" ht="15.6">
      <c r="A325" s="18"/>
      <c r="B325" s="489">
        <v>329</v>
      </c>
      <c r="C325" s="490" t="s">
        <v>955</v>
      </c>
      <c r="D325" s="491" t="s">
        <v>1670</v>
      </c>
      <c r="E325" s="491" t="s">
        <v>3615</v>
      </c>
      <c r="F325" s="492" t="s">
        <v>3904</v>
      </c>
      <c r="G325" s="492" t="s">
        <v>3905</v>
      </c>
      <c r="H325" s="498"/>
      <c r="I325" s="489" t="s">
        <v>10</v>
      </c>
      <c r="J325" s="493" t="s">
        <v>11650</v>
      </c>
      <c r="K325" s="500" t="s">
        <v>6</v>
      </c>
      <c r="L325" s="500" t="s">
        <v>23</v>
      </c>
      <c r="M325" s="500"/>
      <c r="N325" s="500"/>
    </row>
    <row r="326" spans="1:15" ht="15.6">
      <c r="A326" s="18"/>
      <c r="B326" s="489">
        <v>330</v>
      </c>
      <c r="C326" s="490" t="s">
        <v>955</v>
      </c>
      <c r="D326" s="491" t="s">
        <v>1711</v>
      </c>
      <c r="E326" s="491" t="s">
        <v>3615</v>
      </c>
      <c r="F326" s="492" t="s">
        <v>3906</v>
      </c>
      <c r="G326" s="492" t="s">
        <v>3907</v>
      </c>
      <c r="H326" s="498"/>
      <c r="I326" s="489" t="s">
        <v>10</v>
      </c>
      <c r="J326" s="493" t="s">
        <v>11650</v>
      </c>
      <c r="K326" s="500" t="s">
        <v>6</v>
      </c>
      <c r="L326" s="500" t="s">
        <v>23</v>
      </c>
      <c r="M326" s="500"/>
      <c r="N326" s="500"/>
    </row>
    <row r="327" spans="1:15" ht="26.4">
      <c r="A327" s="18"/>
      <c r="B327" s="489">
        <v>331</v>
      </c>
      <c r="C327" s="490" t="s">
        <v>955</v>
      </c>
      <c r="D327" s="491" t="s">
        <v>3614</v>
      </c>
      <c r="E327" s="491" t="s">
        <v>3615</v>
      </c>
      <c r="F327" s="492" t="s">
        <v>3616</v>
      </c>
      <c r="G327" s="492" t="s">
        <v>3617</v>
      </c>
      <c r="H327" s="498"/>
      <c r="I327" s="489" t="s">
        <v>10</v>
      </c>
      <c r="J327" s="493" t="s">
        <v>11650</v>
      </c>
      <c r="K327" s="500" t="s">
        <v>6</v>
      </c>
      <c r="L327" s="500" t="s">
        <v>23</v>
      </c>
      <c r="M327" s="500"/>
      <c r="N327" s="500"/>
    </row>
    <row r="328" spans="1:15" ht="26.4">
      <c r="A328" s="18"/>
      <c r="B328" s="489">
        <v>332</v>
      </c>
      <c r="C328" s="490" t="s">
        <v>955</v>
      </c>
      <c r="D328" s="491" t="s">
        <v>3619</v>
      </c>
      <c r="E328" s="491" t="s">
        <v>3615</v>
      </c>
      <c r="F328" s="492" t="s">
        <v>3620</v>
      </c>
      <c r="G328" s="492" t="s">
        <v>3621</v>
      </c>
      <c r="H328" s="498"/>
      <c r="I328" s="489" t="s">
        <v>10</v>
      </c>
      <c r="J328" s="493" t="s">
        <v>11650</v>
      </c>
      <c r="K328" s="500" t="s">
        <v>6</v>
      </c>
      <c r="L328" s="500" t="s">
        <v>23</v>
      </c>
      <c r="M328" s="500"/>
      <c r="N328" s="500"/>
    </row>
    <row r="329" spans="1:15" ht="26.4">
      <c r="A329" s="18"/>
      <c r="B329" s="489">
        <v>333</v>
      </c>
      <c r="C329" s="490" t="s">
        <v>955</v>
      </c>
      <c r="D329" s="491" t="s">
        <v>3908</v>
      </c>
      <c r="E329" s="491" t="s">
        <v>3586</v>
      </c>
      <c r="F329" s="492" t="s">
        <v>3909</v>
      </c>
      <c r="G329" s="492" t="s">
        <v>3910</v>
      </c>
      <c r="H329" s="498"/>
      <c r="I329" s="489" t="s">
        <v>10</v>
      </c>
      <c r="J329" s="493" t="s">
        <v>11650</v>
      </c>
      <c r="K329" s="500" t="s">
        <v>6</v>
      </c>
      <c r="L329" s="500" t="s">
        <v>23</v>
      </c>
      <c r="M329" s="500"/>
      <c r="N329" s="500"/>
    </row>
    <row r="330" spans="1:15" ht="15.6">
      <c r="A330" s="18"/>
      <c r="B330" s="489">
        <v>334</v>
      </c>
      <c r="C330" s="490" t="s">
        <v>955</v>
      </c>
      <c r="D330" s="491" t="s">
        <v>3911</v>
      </c>
      <c r="E330" s="491" t="s">
        <v>3586</v>
      </c>
      <c r="F330" s="492" t="s">
        <v>3912</v>
      </c>
      <c r="G330" s="492" t="s">
        <v>3913</v>
      </c>
      <c r="H330" s="498"/>
      <c r="I330" s="489" t="s">
        <v>10</v>
      </c>
      <c r="J330" s="493" t="s">
        <v>11650</v>
      </c>
      <c r="K330" s="500" t="s">
        <v>6</v>
      </c>
      <c r="L330" s="500" t="s">
        <v>23</v>
      </c>
      <c r="M330" s="500"/>
      <c r="N330" s="500"/>
    </row>
    <row r="331" spans="1:15" ht="26.4">
      <c r="A331" s="18"/>
      <c r="B331" s="489">
        <v>335</v>
      </c>
      <c r="C331" s="490" t="s">
        <v>955</v>
      </c>
      <c r="D331" s="491" t="s">
        <v>3914</v>
      </c>
      <c r="E331" s="491" t="s">
        <v>3586</v>
      </c>
      <c r="F331" s="492" t="s">
        <v>3915</v>
      </c>
      <c r="G331" s="492" t="s">
        <v>3916</v>
      </c>
      <c r="H331" s="498"/>
      <c r="I331" s="489" t="s">
        <v>10</v>
      </c>
      <c r="J331" s="493" t="s">
        <v>11650</v>
      </c>
      <c r="K331" s="508" t="s">
        <v>27</v>
      </c>
      <c r="L331" s="500" t="s">
        <v>23</v>
      </c>
      <c r="M331" s="500" t="s">
        <v>11750</v>
      </c>
      <c r="N331" s="500">
        <v>7047</v>
      </c>
      <c r="O331" s="25" t="s">
        <v>11745</v>
      </c>
    </row>
    <row r="332" spans="1:15" ht="26.4">
      <c r="A332" s="18"/>
      <c r="B332" s="489">
        <v>336</v>
      </c>
      <c r="C332" s="490" t="s">
        <v>955</v>
      </c>
      <c r="D332" s="491" t="s">
        <v>3917</v>
      </c>
      <c r="E332" s="491" t="s">
        <v>3586</v>
      </c>
      <c r="F332" s="492" t="s">
        <v>3912</v>
      </c>
      <c r="G332" s="492" t="s">
        <v>3918</v>
      </c>
      <c r="H332" s="498"/>
      <c r="I332" s="489" t="s">
        <v>10</v>
      </c>
      <c r="J332" s="493" t="s">
        <v>11650</v>
      </c>
      <c r="K332" s="500" t="s">
        <v>218</v>
      </c>
      <c r="L332" s="500" t="s">
        <v>23</v>
      </c>
      <c r="M332" s="500"/>
      <c r="N332" s="500"/>
    </row>
    <row r="333" spans="1:15" ht="26.4">
      <c r="A333" s="18"/>
      <c r="B333" s="489">
        <v>337</v>
      </c>
      <c r="C333" s="490" t="s">
        <v>955</v>
      </c>
      <c r="D333" s="491" t="s">
        <v>3930</v>
      </c>
      <c r="E333" s="491" t="s">
        <v>3931</v>
      </c>
      <c r="F333" s="492" t="s">
        <v>3932</v>
      </c>
      <c r="G333" s="492" t="s">
        <v>3933</v>
      </c>
      <c r="H333" s="498"/>
      <c r="I333" s="489" t="s">
        <v>10</v>
      </c>
      <c r="J333" s="493" t="s">
        <v>11650</v>
      </c>
      <c r="K333" s="500" t="s">
        <v>6</v>
      </c>
      <c r="L333" s="500" t="s">
        <v>23</v>
      </c>
      <c r="M333" s="500"/>
      <c r="N333" s="500"/>
    </row>
    <row r="334" spans="1:15" ht="26.4">
      <c r="A334" s="18"/>
      <c r="B334" s="489">
        <v>338</v>
      </c>
      <c r="C334" s="490" t="s">
        <v>955</v>
      </c>
      <c r="D334" s="491" t="s">
        <v>3934</v>
      </c>
      <c r="E334" s="491" t="s">
        <v>3935</v>
      </c>
      <c r="F334" s="492" t="s">
        <v>3936</v>
      </c>
      <c r="G334" s="492" t="s">
        <v>3937</v>
      </c>
      <c r="H334" s="498"/>
      <c r="I334" s="489" t="s">
        <v>10</v>
      </c>
      <c r="J334" s="493" t="s">
        <v>11650</v>
      </c>
      <c r="K334" s="500" t="s">
        <v>6</v>
      </c>
      <c r="L334" s="500" t="s">
        <v>23</v>
      </c>
      <c r="M334" s="500"/>
      <c r="N334" s="500"/>
    </row>
    <row r="335" spans="1:15" ht="26.4">
      <c r="A335" s="18"/>
      <c r="B335" s="489">
        <v>339</v>
      </c>
      <c r="C335" s="490" t="s">
        <v>955</v>
      </c>
      <c r="D335" s="491" t="s">
        <v>3938</v>
      </c>
      <c r="E335" s="491" t="s">
        <v>3615</v>
      </c>
      <c r="F335" s="492" t="s">
        <v>3939</v>
      </c>
      <c r="G335" s="492" t="s">
        <v>11751</v>
      </c>
      <c r="H335" s="498"/>
      <c r="I335" s="489" t="s">
        <v>10</v>
      </c>
      <c r="J335" s="493" t="s">
        <v>11650</v>
      </c>
      <c r="K335" s="500" t="s">
        <v>6</v>
      </c>
      <c r="L335" s="500" t="s">
        <v>23</v>
      </c>
      <c r="M335" s="500"/>
      <c r="N335" s="500"/>
    </row>
    <row r="336" spans="1:15" ht="15.6">
      <c r="A336" s="18"/>
      <c r="B336" s="489">
        <v>340</v>
      </c>
      <c r="C336" s="490" t="s">
        <v>955</v>
      </c>
      <c r="D336" s="491" t="s">
        <v>3941</v>
      </c>
      <c r="E336" s="491" t="s">
        <v>3615</v>
      </c>
      <c r="F336" s="492" t="s">
        <v>3942</v>
      </c>
      <c r="G336" s="492" t="s">
        <v>3943</v>
      </c>
      <c r="H336" s="498"/>
      <c r="I336" s="489" t="s">
        <v>10</v>
      </c>
      <c r="J336" s="493" t="s">
        <v>11650</v>
      </c>
      <c r="K336" s="500" t="s">
        <v>6</v>
      </c>
      <c r="L336" s="500" t="s">
        <v>23</v>
      </c>
      <c r="M336" s="500"/>
      <c r="N336" s="500"/>
    </row>
    <row r="337" spans="1:14" ht="15.6">
      <c r="A337" s="18"/>
      <c r="B337" s="489">
        <v>341</v>
      </c>
      <c r="C337" s="490" t="s">
        <v>955</v>
      </c>
      <c r="D337" s="491" t="s">
        <v>3623</v>
      </c>
      <c r="E337" s="491" t="s">
        <v>3615</v>
      </c>
      <c r="F337" s="492" t="s">
        <v>3624</v>
      </c>
      <c r="G337" s="492" t="s">
        <v>3625</v>
      </c>
      <c r="H337" s="498"/>
      <c r="I337" s="489" t="s">
        <v>10</v>
      </c>
      <c r="J337" s="493" t="s">
        <v>11650</v>
      </c>
      <c r="K337" s="500" t="s">
        <v>6</v>
      </c>
      <c r="L337" s="500" t="s">
        <v>23</v>
      </c>
      <c r="M337" s="500"/>
      <c r="N337" s="500"/>
    </row>
    <row r="338" spans="1:14" ht="52.8">
      <c r="A338" s="18"/>
      <c r="B338" s="489">
        <v>342</v>
      </c>
      <c r="C338" s="490" t="s">
        <v>955</v>
      </c>
      <c r="D338" s="491" t="s">
        <v>3944</v>
      </c>
      <c r="E338" s="491" t="s">
        <v>3829</v>
      </c>
      <c r="F338" s="492" t="s">
        <v>3945</v>
      </c>
      <c r="G338" s="492" t="s">
        <v>11752</v>
      </c>
      <c r="H338" s="498"/>
      <c r="I338" s="489" t="s">
        <v>10</v>
      </c>
      <c r="J338" s="493" t="s">
        <v>11650</v>
      </c>
      <c r="K338" s="500" t="s">
        <v>218</v>
      </c>
      <c r="L338" s="500" t="s">
        <v>23</v>
      </c>
      <c r="M338" s="500" t="s">
        <v>11753</v>
      </c>
      <c r="N338" s="500"/>
    </row>
    <row r="339" spans="1:14" ht="52.8">
      <c r="A339" s="18"/>
      <c r="B339" s="489">
        <v>343</v>
      </c>
      <c r="C339" s="490" t="s">
        <v>955</v>
      </c>
      <c r="D339" s="491" t="s">
        <v>3947</v>
      </c>
      <c r="E339" s="491" t="s">
        <v>3829</v>
      </c>
      <c r="F339" s="492" t="s">
        <v>3948</v>
      </c>
      <c r="G339" s="492" t="s">
        <v>11754</v>
      </c>
      <c r="H339" s="498"/>
      <c r="I339" s="489" t="s">
        <v>10</v>
      </c>
      <c r="J339" s="493" t="s">
        <v>11650</v>
      </c>
      <c r="K339" s="500" t="s">
        <v>218</v>
      </c>
      <c r="L339" s="500" t="s">
        <v>23</v>
      </c>
      <c r="M339" s="500" t="s">
        <v>11753</v>
      </c>
      <c r="N339" s="500"/>
    </row>
    <row r="340" spans="1:14" ht="52.8">
      <c r="A340" s="18"/>
      <c r="B340" s="489">
        <v>344</v>
      </c>
      <c r="C340" s="490" t="s">
        <v>955</v>
      </c>
      <c r="D340" s="491" t="s">
        <v>3944</v>
      </c>
      <c r="E340" s="491" t="s">
        <v>3586</v>
      </c>
      <c r="F340" s="492" t="s">
        <v>3945</v>
      </c>
      <c r="G340" s="492" t="s">
        <v>3950</v>
      </c>
      <c r="H340" s="498"/>
      <c r="I340" s="489" t="s">
        <v>10</v>
      </c>
      <c r="J340" s="493" t="s">
        <v>11650</v>
      </c>
      <c r="K340" s="500" t="s">
        <v>6</v>
      </c>
      <c r="L340" s="500" t="s">
        <v>23</v>
      </c>
      <c r="M340" s="500"/>
      <c r="N340" s="500"/>
    </row>
    <row r="341" spans="1:14" ht="66">
      <c r="A341" s="18"/>
      <c r="B341" s="489">
        <v>345</v>
      </c>
      <c r="C341" s="490" t="s">
        <v>955</v>
      </c>
      <c r="D341" s="491" t="s">
        <v>3947</v>
      </c>
      <c r="E341" s="491" t="s">
        <v>3586</v>
      </c>
      <c r="F341" s="492" t="s">
        <v>3948</v>
      </c>
      <c r="G341" s="492" t="s">
        <v>3951</v>
      </c>
      <c r="H341" s="498"/>
      <c r="I341" s="489" t="s">
        <v>10</v>
      </c>
      <c r="J341" s="493" t="s">
        <v>11650</v>
      </c>
      <c r="K341" s="500" t="s">
        <v>6</v>
      </c>
      <c r="L341" s="500" t="s">
        <v>23</v>
      </c>
      <c r="M341" s="500"/>
      <c r="N341" s="500"/>
    </row>
    <row r="342" spans="1:14" ht="39.6">
      <c r="A342" s="18"/>
      <c r="B342" s="489">
        <v>346</v>
      </c>
      <c r="C342" s="490" t="s">
        <v>955</v>
      </c>
      <c r="D342" s="491" t="s">
        <v>3952</v>
      </c>
      <c r="E342" s="491" t="s">
        <v>3829</v>
      </c>
      <c r="F342" s="492" t="s">
        <v>3953</v>
      </c>
      <c r="G342" s="492" t="s">
        <v>3954</v>
      </c>
      <c r="H342" s="498"/>
      <c r="I342" s="489" t="s">
        <v>10</v>
      </c>
      <c r="J342" s="493" t="s">
        <v>11650</v>
      </c>
      <c r="K342" s="500" t="s">
        <v>218</v>
      </c>
      <c r="L342" s="500" t="s">
        <v>23</v>
      </c>
      <c r="M342" s="500" t="s">
        <v>11753</v>
      </c>
      <c r="N342" s="500"/>
    </row>
    <row r="343" spans="1:14" ht="52.8">
      <c r="A343" s="18"/>
      <c r="B343" s="489">
        <v>347</v>
      </c>
      <c r="C343" s="490" t="s">
        <v>955</v>
      </c>
      <c r="D343" s="491" t="s">
        <v>3955</v>
      </c>
      <c r="E343" s="491" t="s">
        <v>3829</v>
      </c>
      <c r="F343" s="492" t="s">
        <v>3956</v>
      </c>
      <c r="G343" s="492" t="s">
        <v>3957</v>
      </c>
      <c r="H343" s="498"/>
      <c r="I343" s="489" t="s">
        <v>10</v>
      </c>
      <c r="J343" s="493" t="s">
        <v>11650</v>
      </c>
      <c r="K343" s="500" t="s">
        <v>218</v>
      </c>
      <c r="L343" s="500" t="s">
        <v>23</v>
      </c>
      <c r="M343" s="500" t="s">
        <v>11753</v>
      </c>
      <c r="N343" s="500"/>
    </row>
    <row r="344" spans="1:14" ht="39.6">
      <c r="A344" s="18"/>
      <c r="B344" s="489">
        <v>348</v>
      </c>
      <c r="C344" s="490" t="s">
        <v>955</v>
      </c>
      <c r="D344" s="491" t="s">
        <v>3952</v>
      </c>
      <c r="E344" s="491" t="s">
        <v>3586</v>
      </c>
      <c r="F344" s="492" t="s">
        <v>3953</v>
      </c>
      <c r="G344" s="492" t="s">
        <v>3954</v>
      </c>
      <c r="H344" s="498"/>
      <c r="I344" s="489" t="s">
        <v>10</v>
      </c>
      <c r="J344" s="493" t="s">
        <v>11650</v>
      </c>
      <c r="K344" s="500" t="s">
        <v>6</v>
      </c>
      <c r="L344" s="500" t="s">
        <v>23</v>
      </c>
      <c r="M344" s="500"/>
      <c r="N344" s="500"/>
    </row>
    <row r="345" spans="1:14" ht="39.6">
      <c r="A345" s="18"/>
      <c r="B345" s="489">
        <v>349</v>
      </c>
      <c r="C345" s="490" t="s">
        <v>955</v>
      </c>
      <c r="D345" s="491" t="s">
        <v>3955</v>
      </c>
      <c r="E345" s="491" t="s">
        <v>3586</v>
      </c>
      <c r="F345" s="492" t="s">
        <v>3956</v>
      </c>
      <c r="G345" s="492" t="s">
        <v>3954</v>
      </c>
      <c r="H345" s="498"/>
      <c r="I345" s="489" t="s">
        <v>10</v>
      </c>
      <c r="J345" s="493" t="s">
        <v>11650</v>
      </c>
      <c r="K345" s="500" t="s">
        <v>218</v>
      </c>
      <c r="L345" s="500" t="s">
        <v>23</v>
      </c>
      <c r="M345" s="500" t="s">
        <v>11755</v>
      </c>
      <c r="N345" s="500"/>
    </row>
    <row r="346" spans="1:14" ht="39.6">
      <c r="A346" s="18"/>
      <c r="B346" s="489">
        <v>350</v>
      </c>
      <c r="C346" s="490" t="s">
        <v>955</v>
      </c>
      <c r="D346" s="491" t="s">
        <v>3958</v>
      </c>
      <c r="E346" s="491" t="s">
        <v>3829</v>
      </c>
      <c r="F346" s="492" t="s">
        <v>3959</v>
      </c>
      <c r="G346" s="492" t="s">
        <v>3960</v>
      </c>
      <c r="H346" s="498"/>
      <c r="I346" s="489" t="s">
        <v>10</v>
      </c>
      <c r="J346" s="493" t="s">
        <v>11650</v>
      </c>
      <c r="K346" s="500" t="s">
        <v>218</v>
      </c>
      <c r="L346" s="500" t="s">
        <v>23</v>
      </c>
      <c r="M346" s="500" t="s">
        <v>11753</v>
      </c>
      <c r="N346" s="500"/>
    </row>
    <row r="347" spans="1:14" ht="52.8">
      <c r="A347" s="18"/>
      <c r="B347" s="489">
        <v>351</v>
      </c>
      <c r="C347" s="490" t="s">
        <v>955</v>
      </c>
      <c r="D347" s="491" t="s">
        <v>3961</v>
      </c>
      <c r="E347" s="491" t="s">
        <v>3829</v>
      </c>
      <c r="F347" s="492" t="s">
        <v>3962</v>
      </c>
      <c r="G347" s="492" t="s">
        <v>3963</v>
      </c>
      <c r="H347" s="498"/>
      <c r="I347" s="489" t="s">
        <v>10</v>
      </c>
      <c r="J347" s="493" t="s">
        <v>11650</v>
      </c>
      <c r="K347" s="500" t="s">
        <v>218</v>
      </c>
      <c r="L347" s="500" t="s">
        <v>23</v>
      </c>
      <c r="M347" s="500" t="s">
        <v>11753</v>
      </c>
      <c r="N347" s="500"/>
    </row>
    <row r="348" spans="1:14" ht="39.6">
      <c r="A348" s="18"/>
      <c r="B348" s="489">
        <v>352</v>
      </c>
      <c r="C348" s="490" t="s">
        <v>955</v>
      </c>
      <c r="D348" s="491" t="s">
        <v>3958</v>
      </c>
      <c r="E348" s="491" t="s">
        <v>3586</v>
      </c>
      <c r="F348" s="492" t="s">
        <v>3959</v>
      </c>
      <c r="G348" s="492" t="s">
        <v>3960</v>
      </c>
      <c r="H348" s="498"/>
      <c r="I348" s="489" t="s">
        <v>10</v>
      </c>
      <c r="J348" s="493" t="s">
        <v>11650</v>
      </c>
      <c r="K348" s="500" t="s">
        <v>6</v>
      </c>
      <c r="L348" s="500" t="s">
        <v>23</v>
      </c>
      <c r="M348" s="500"/>
      <c r="N348" s="500"/>
    </row>
    <row r="349" spans="1:14" ht="39.6">
      <c r="A349" s="18"/>
      <c r="B349" s="489">
        <v>353</v>
      </c>
      <c r="C349" s="490" t="s">
        <v>955</v>
      </c>
      <c r="D349" s="491" t="s">
        <v>3961</v>
      </c>
      <c r="E349" s="491" t="s">
        <v>3586</v>
      </c>
      <c r="F349" s="492" t="s">
        <v>3962</v>
      </c>
      <c r="G349" s="492" t="s">
        <v>3960</v>
      </c>
      <c r="H349" s="498"/>
      <c r="I349" s="489" t="s">
        <v>10</v>
      </c>
      <c r="J349" s="493" t="s">
        <v>11650</v>
      </c>
      <c r="K349" s="500" t="s">
        <v>6</v>
      </c>
      <c r="L349" s="500" t="s">
        <v>23</v>
      </c>
      <c r="M349" s="500"/>
      <c r="N349" s="500"/>
    </row>
    <row r="350" spans="1:14" ht="39.6">
      <c r="A350" s="18"/>
      <c r="B350" s="489">
        <v>354</v>
      </c>
      <c r="C350" s="490" t="s">
        <v>955</v>
      </c>
      <c r="D350" s="491" t="s">
        <v>3964</v>
      </c>
      <c r="E350" s="491" t="s">
        <v>3629</v>
      </c>
      <c r="F350" s="492" t="s">
        <v>3965</v>
      </c>
      <c r="G350" s="492" t="s">
        <v>3966</v>
      </c>
      <c r="H350" s="498"/>
      <c r="I350" s="489" t="s">
        <v>10</v>
      </c>
      <c r="J350" s="493" t="s">
        <v>11650</v>
      </c>
      <c r="K350" s="500" t="s">
        <v>6</v>
      </c>
      <c r="L350" s="500" t="s">
        <v>23</v>
      </c>
      <c r="M350" s="500"/>
      <c r="N350" s="500"/>
    </row>
    <row r="351" spans="1:14" ht="26.4">
      <c r="A351" s="18"/>
      <c r="B351" s="489">
        <v>355</v>
      </c>
      <c r="C351" s="490" t="s">
        <v>955</v>
      </c>
      <c r="D351" s="491" t="s">
        <v>3967</v>
      </c>
      <c r="E351" s="491" t="s">
        <v>3629</v>
      </c>
      <c r="F351" s="492" t="s">
        <v>3968</v>
      </c>
      <c r="G351" s="492" t="s">
        <v>3969</v>
      </c>
      <c r="H351" s="498"/>
      <c r="I351" s="489" t="s">
        <v>10</v>
      </c>
      <c r="J351" s="493" t="s">
        <v>11650</v>
      </c>
      <c r="K351" s="500" t="s">
        <v>6</v>
      </c>
      <c r="L351" s="500" t="s">
        <v>23</v>
      </c>
      <c r="M351" s="500"/>
      <c r="N351" s="500"/>
    </row>
    <row r="352" spans="1:14" ht="15.6">
      <c r="A352" s="18"/>
      <c r="B352" s="489">
        <v>356</v>
      </c>
      <c r="C352" s="490" t="s">
        <v>955</v>
      </c>
      <c r="D352" s="491" t="s">
        <v>1711</v>
      </c>
      <c r="E352" s="491" t="s">
        <v>3970</v>
      </c>
      <c r="F352" s="492" t="s">
        <v>3971</v>
      </c>
      <c r="G352" s="492" t="s">
        <v>3972</v>
      </c>
      <c r="H352" s="498"/>
      <c r="I352" s="489" t="s">
        <v>10</v>
      </c>
      <c r="J352" s="493" t="s">
        <v>11650</v>
      </c>
      <c r="K352" s="500" t="s">
        <v>6</v>
      </c>
      <c r="L352" s="500" t="s">
        <v>23</v>
      </c>
      <c r="M352" s="500"/>
      <c r="N352" s="500"/>
    </row>
    <row r="353" spans="1:15" ht="15.6">
      <c r="A353" s="18"/>
      <c r="B353" s="489">
        <v>357</v>
      </c>
      <c r="C353" s="490" t="s">
        <v>955</v>
      </c>
      <c r="D353" s="491" t="s">
        <v>3973</v>
      </c>
      <c r="E353" s="491" t="s">
        <v>3970</v>
      </c>
      <c r="F353" s="492" t="s">
        <v>3974</v>
      </c>
      <c r="G353" s="492" t="s">
        <v>3975</v>
      </c>
      <c r="H353" s="498"/>
      <c r="I353" s="489" t="s">
        <v>10</v>
      </c>
      <c r="J353" s="493" t="s">
        <v>11650</v>
      </c>
      <c r="K353" s="500" t="s">
        <v>6</v>
      </c>
      <c r="L353" s="500" t="s">
        <v>23</v>
      </c>
      <c r="M353" s="500"/>
      <c r="N353" s="500"/>
    </row>
    <row r="354" spans="1:15" ht="26.4">
      <c r="A354" s="18"/>
      <c r="B354" s="489">
        <v>358</v>
      </c>
      <c r="C354" s="490" t="s">
        <v>955</v>
      </c>
      <c r="D354" s="491" t="s">
        <v>3976</v>
      </c>
      <c r="E354" s="491" t="s">
        <v>3970</v>
      </c>
      <c r="F354" s="492" t="s">
        <v>3977</v>
      </c>
      <c r="G354" s="492" t="s">
        <v>3978</v>
      </c>
      <c r="H354" s="498"/>
      <c r="I354" s="489" t="s">
        <v>10</v>
      </c>
      <c r="J354" s="493" t="s">
        <v>11650</v>
      </c>
      <c r="K354" s="500" t="s">
        <v>6</v>
      </c>
      <c r="L354" s="500" t="s">
        <v>23</v>
      </c>
      <c r="M354" s="500"/>
      <c r="N354" s="500"/>
    </row>
    <row r="355" spans="1:15" ht="15.6">
      <c r="A355" s="18"/>
      <c r="B355" s="489">
        <v>359</v>
      </c>
      <c r="C355" s="490" t="s">
        <v>955</v>
      </c>
      <c r="D355" s="491" t="s">
        <v>3979</v>
      </c>
      <c r="E355" s="491" t="s">
        <v>3970</v>
      </c>
      <c r="F355" s="492" t="s">
        <v>3980</v>
      </c>
      <c r="G355" s="492" t="s">
        <v>3972</v>
      </c>
      <c r="H355" s="498"/>
      <c r="I355" s="489" t="s">
        <v>10</v>
      </c>
      <c r="J355" s="493" t="s">
        <v>11650</v>
      </c>
      <c r="K355" s="500" t="s">
        <v>6</v>
      </c>
      <c r="L355" s="500" t="s">
        <v>23</v>
      </c>
      <c r="M355" s="500"/>
      <c r="N355" s="500"/>
    </row>
    <row r="356" spans="1:15" ht="15.6">
      <c r="A356" s="18"/>
      <c r="B356" s="489">
        <v>360</v>
      </c>
      <c r="C356" s="490" t="s">
        <v>955</v>
      </c>
      <c r="D356" s="491" t="s">
        <v>3981</v>
      </c>
      <c r="E356" s="491" t="s">
        <v>3970</v>
      </c>
      <c r="F356" s="492" t="s">
        <v>3982</v>
      </c>
      <c r="G356" s="492" t="s">
        <v>3983</v>
      </c>
      <c r="H356" s="498"/>
      <c r="I356" s="489" t="s">
        <v>10</v>
      </c>
      <c r="J356" s="493" t="s">
        <v>11650</v>
      </c>
      <c r="K356" s="500" t="s">
        <v>218</v>
      </c>
      <c r="L356" s="500" t="s">
        <v>23</v>
      </c>
      <c r="M356" s="500"/>
      <c r="N356" s="500"/>
    </row>
    <row r="357" spans="1:15" ht="15.6">
      <c r="A357" s="18"/>
      <c r="B357" s="489">
        <v>361</v>
      </c>
      <c r="C357" s="490" t="s">
        <v>955</v>
      </c>
      <c r="D357" s="491" t="s">
        <v>3984</v>
      </c>
      <c r="E357" s="491" t="s">
        <v>3970</v>
      </c>
      <c r="F357" s="492" t="s">
        <v>3985</v>
      </c>
      <c r="G357" s="492" t="s">
        <v>3986</v>
      </c>
      <c r="H357" s="498"/>
      <c r="I357" s="489" t="s">
        <v>10</v>
      </c>
      <c r="J357" s="493" t="s">
        <v>11650</v>
      </c>
      <c r="K357" s="508" t="s">
        <v>27</v>
      </c>
      <c r="L357" s="500" t="s">
        <v>23</v>
      </c>
      <c r="M357" s="500" t="s">
        <v>11756</v>
      </c>
      <c r="N357" s="500">
        <v>6747</v>
      </c>
      <c r="O357" s="25" t="s">
        <v>11745</v>
      </c>
    </row>
    <row r="358" spans="1:15" ht="15.6">
      <c r="A358" s="18"/>
      <c r="B358" s="489">
        <v>362</v>
      </c>
      <c r="C358" s="490" t="s">
        <v>955</v>
      </c>
      <c r="D358" s="491" t="s">
        <v>3987</v>
      </c>
      <c r="E358" s="491" t="s">
        <v>3970</v>
      </c>
      <c r="F358" s="492" t="s">
        <v>3988</v>
      </c>
      <c r="G358" s="492" t="s">
        <v>3989</v>
      </c>
      <c r="H358" s="498"/>
      <c r="I358" s="489" t="s">
        <v>10</v>
      </c>
      <c r="J358" s="493" t="s">
        <v>11650</v>
      </c>
      <c r="K358" s="500" t="s">
        <v>6</v>
      </c>
      <c r="L358" s="500" t="s">
        <v>23</v>
      </c>
      <c r="M358" s="500"/>
      <c r="N358" s="500"/>
    </row>
    <row r="359" spans="1:15" ht="26.4">
      <c r="A359" s="18"/>
      <c r="B359" s="489">
        <v>363</v>
      </c>
      <c r="C359" s="490" t="s">
        <v>955</v>
      </c>
      <c r="D359" s="491" t="s">
        <v>3990</v>
      </c>
      <c r="E359" s="491" t="s">
        <v>3970</v>
      </c>
      <c r="F359" s="492" t="s">
        <v>3991</v>
      </c>
      <c r="G359" s="492" t="s">
        <v>3992</v>
      </c>
      <c r="H359" s="498"/>
      <c r="I359" s="489" t="s">
        <v>10</v>
      </c>
      <c r="J359" s="493" t="s">
        <v>11650</v>
      </c>
      <c r="K359" s="500" t="s">
        <v>6</v>
      </c>
      <c r="L359" s="500" t="s">
        <v>23</v>
      </c>
      <c r="M359" s="500"/>
      <c r="N359" s="500"/>
    </row>
    <row r="360" spans="1:15" ht="15.6">
      <c r="A360" s="18"/>
      <c r="B360" s="489">
        <v>364</v>
      </c>
      <c r="C360" s="490" t="s">
        <v>955</v>
      </c>
      <c r="D360" s="491" t="s">
        <v>3993</v>
      </c>
      <c r="E360" s="491" t="s">
        <v>3970</v>
      </c>
      <c r="F360" s="492" t="s">
        <v>3994</v>
      </c>
      <c r="G360" s="492" t="s">
        <v>3995</v>
      </c>
      <c r="H360" s="498"/>
      <c r="I360" s="489" t="s">
        <v>10</v>
      </c>
      <c r="J360" s="493" t="s">
        <v>11650</v>
      </c>
      <c r="K360" s="500" t="s">
        <v>6</v>
      </c>
      <c r="L360" s="500" t="s">
        <v>23</v>
      </c>
      <c r="M360" s="500"/>
      <c r="N360" s="500"/>
    </row>
    <row r="361" spans="1:15" ht="15.6">
      <c r="A361" s="18"/>
      <c r="B361" s="489">
        <v>365</v>
      </c>
      <c r="C361" s="490" t="s">
        <v>955</v>
      </c>
      <c r="D361" s="491" t="s">
        <v>3996</v>
      </c>
      <c r="E361" s="491" t="s">
        <v>3629</v>
      </c>
      <c r="F361" s="492" t="s">
        <v>3997</v>
      </c>
      <c r="G361" s="492" t="s">
        <v>3998</v>
      </c>
      <c r="H361" s="498"/>
      <c r="I361" s="489" t="s">
        <v>10</v>
      </c>
      <c r="J361" s="493" t="s">
        <v>11650</v>
      </c>
      <c r="K361" s="500" t="s">
        <v>6</v>
      </c>
      <c r="L361" s="500" t="s">
        <v>23</v>
      </c>
      <c r="M361" s="500"/>
      <c r="N361" s="500"/>
    </row>
    <row r="362" spans="1:15" ht="26.4">
      <c r="A362" s="18"/>
      <c r="B362" s="489">
        <v>366</v>
      </c>
      <c r="C362" s="490" t="s">
        <v>955</v>
      </c>
      <c r="D362" s="491" t="s">
        <v>3999</v>
      </c>
      <c r="E362" s="491" t="s">
        <v>3629</v>
      </c>
      <c r="F362" s="492" t="s">
        <v>4000</v>
      </c>
      <c r="G362" s="492" t="s">
        <v>4001</v>
      </c>
      <c r="H362" s="498"/>
      <c r="I362" s="489" t="s">
        <v>10</v>
      </c>
      <c r="J362" s="493" t="s">
        <v>11650</v>
      </c>
      <c r="K362" s="500" t="s">
        <v>6</v>
      </c>
      <c r="L362" s="500" t="s">
        <v>23</v>
      </c>
      <c r="M362" s="500"/>
      <c r="N362" s="500"/>
    </row>
    <row r="363" spans="1:15" ht="26.4">
      <c r="A363" s="18"/>
      <c r="B363" s="489">
        <v>367</v>
      </c>
      <c r="C363" s="490" t="s">
        <v>955</v>
      </c>
      <c r="D363" s="491" t="s">
        <v>3999</v>
      </c>
      <c r="E363" s="491" t="s">
        <v>3629</v>
      </c>
      <c r="F363" s="492" t="s">
        <v>4002</v>
      </c>
      <c r="G363" s="492" t="s">
        <v>4003</v>
      </c>
      <c r="H363" s="498"/>
      <c r="I363" s="489" t="s">
        <v>10</v>
      </c>
      <c r="J363" s="493" t="s">
        <v>11650</v>
      </c>
      <c r="K363" s="500" t="s">
        <v>6</v>
      </c>
      <c r="L363" s="500" t="s">
        <v>23</v>
      </c>
      <c r="M363" s="500"/>
      <c r="N363" s="500"/>
    </row>
    <row r="364" spans="1:15" ht="26.4">
      <c r="A364" s="18"/>
      <c r="B364" s="489">
        <v>368</v>
      </c>
      <c r="C364" s="490" t="s">
        <v>955</v>
      </c>
      <c r="D364" s="491" t="s">
        <v>3999</v>
      </c>
      <c r="E364" s="491" t="s">
        <v>3629</v>
      </c>
      <c r="F364" s="492" t="s">
        <v>4004</v>
      </c>
      <c r="G364" s="492" t="s">
        <v>4005</v>
      </c>
      <c r="H364" s="498"/>
      <c r="I364" s="489" t="s">
        <v>10</v>
      </c>
      <c r="J364" s="493" t="s">
        <v>11650</v>
      </c>
      <c r="K364" s="508" t="s">
        <v>27</v>
      </c>
      <c r="L364" s="500" t="s">
        <v>23</v>
      </c>
      <c r="M364" s="500" t="s">
        <v>11757</v>
      </c>
      <c r="N364" s="500">
        <v>5770</v>
      </c>
      <c r="O364" s="25" t="s">
        <v>11745</v>
      </c>
    </row>
    <row r="365" spans="1:15" ht="26.4">
      <c r="A365" s="18"/>
      <c r="B365" s="489">
        <v>369</v>
      </c>
      <c r="C365" s="490" t="s">
        <v>955</v>
      </c>
      <c r="D365" s="491" t="s">
        <v>3999</v>
      </c>
      <c r="E365" s="491" t="s">
        <v>3629</v>
      </c>
      <c r="F365" s="492" t="s">
        <v>4006</v>
      </c>
      <c r="G365" s="492" t="s">
        <v>4007</v>
      </c>
      <c r="H365" s="498"/>
      <c r="I365" s="489" t="s">
        <v>10</v>
      </c>
      <c r="J365" s="493" t="s">
        <v>11650</v>
      </c>
      <c r="K365" s="500" t="s">
        <v>6</v>
      </c>
      <c r="L365" s="500" t="s">
        <v>23</v>
      </c>
      <c r="M365" s="500"/>
      <c r="N365" s="500"/>
    </row>
    <row r="366" spans="1:15" ht="26.4">
      <c r="A366" s="18"/>
      <c r="B366" s="489">
        <v>370</v>
      </c>
      <c r="C366" s="490" t="s">
        <v>955</v>
      </c>
      <c r="D366" s="491" t="s">
        <v>4008</v>
      </c>
      <c r="E366" s="491" t="s">
        <v>3629</v>
      </c>
      <c r="F366" s="492" t="s">
        <v>4009</v>
      </c>
      <c r="G366" s="492" t="s">
        <v>4010</v>
      </c>
      <c r="H366" s="498"/>
      <c r="I366" s="489" t="s">
        <v>10</v>
      </c>
      <c r="J366" s="493" t="s">
        <v>11650</v>
      </c>
      <c r="K366" s="500" t="s">
        <v>6</v>
      </c>
      <c r="L366" s="500" t="s">
        <v>23</v>
      </c>
      <c r="M366" s="500"/>
      <c r="N366" s="500"/>
    </row>
    <row r="367" spans="1:15" ht="26.4">
      <c r="A367" s="18"/>
      <c r="B367" s="489">
        <v>371</v>
      </c>
      <c r="C367" s="490" t="s">
        <v>955</v>
      </c>
      <c r="D367" s="491" t="s">
        <v>4008</v>
      </c>
      <c r="E367" s="491" t="s">
        <v>3629</v>
      </c>
      <c r="F367" s="492" t="s">
        <v>4011</v>
      </c>
      <c r="G367" s="492" t="s">
        <v>4012</v>
      </c>
      <c r="H367" s="498"/>
      <c r="I367" s="489" t="s">
        <v>10</v>
      </c>
      <c r="J367" s="493" t="s">
        <v>11650</v>
      </c>
      <c r="K367" s="500" t="s">
        <v>6</v>
      </c>
      <c r="L367" s="500" t="s">
        <v>23</v>
      </c>
      <c r="M367" s="500"/>
      <c r="N367" s="500"/>
    </row>
    <row r="368" spans="1:15" ht="26.4">
      <c r="A368" s="18"/>
      <c r="B368" s="489">
        <v>372</v>
      </c>
      <c r="C368" s="490" t="s">
        <v>955</v>
      </c>
      <c r="D368" s="491" t="s">
        <v>4008</v>
      </c>
      <c r="E368" s="491" t="s">
        <v>3629</v>
      </c>
      <c r="F368" s="492" t="s">
        <v>4013</v>
      </c>
      <c r="G368" s="492" t="s">
        <v>4014</v>
      </c>
      <c r="H368" s="498"/>
      <c r="I368" s="489" t="s">
        <v>10</v>
      </c>
      <c r="J368" s="493" t="s">
        <v>11650</v>
      </c>
      <c r="K368" s="500" t="s">
        <v>6</v>
      </c>
      <c r="L368" s="500" t="s">
        <v>23</v>
      </c>
      <c r="M368" s="500"/>
      <c r="N368" s="500"/>
    </row>
    <row r="369" spans="1:14" ht="26.4">
      <c r="A369" s="18"/>
      <c r="B369" s="489">
        <v>373</v>
      </c>
      <c r="C369" s="490" t="s">
        <v>955</v>
      </c>
      <c r="D369" s="491" t="s">
        <v>4008</v>
      </c>
      <c r="E369" s="491" t="s">
        <v>3629</v>
      </c>
      <c r="F369" s="492" t="s">
        <v>4015</v>
      </c>
      <c r="G369" s="492" t="s">
        <v>4016</v>
      </c>
      <c r="H369" s="498"/>
      <c r="I369" s="489" t="s">
        <v>10</v>
      </c>
      <c r="J369" s="493" t="s">
        <v>11650</v>
      </c>
      <c r="K369" s="500" t="s">
        <v>6</v>
      </c>
      <c r="L369" s="500" t="s">
        <v>23</v>
      </c>
      <c r="M369" s="500"/>
      <c r="N369" s="500"/>
    </row>
    <row r="370" spans="1:14" ht="15.6">
      <c r="A370" s="18"/>
      <c r="B370" s="489">
        <v>374</v>
      </c>
      <c r="C370" s="490" t="s">
        <v>955</v>
      </c>
      <c r="D370" s="491" t="s">
        <v>4017</v>
      </c>
      <c r="E370" s="491" t="s">
        <v>3629</v>
      </c>
      <c r="F370" s="492" t="s">
        <v>4018</v>
      </c>
      <c r="G370" s="492" t="s">
        <v>4019</v>
      </c>
      <c r="H370" s="498"/>
      <c r="I370" s="489" t="s">
        <v>10</v>
      </c>
      <c r="J370" s="493" t="s">
        <v>11650</v>
      </c>
      <c r="K370" s="500" t="s">
        <v>6</v>
      </c>
      <c r="L370" s="500" t="s">
        <v>23</v>
      </c>
      <c r="M370" s="500"/>
      <c r="N370" s="500"/>
    </row>
    <row r="371" spans="1:14" ht="15.6">
      <c r="A371" s="18"/>
      <c r="B371" s="489">
        <v>375</v>
      </c>
      <c r="C371" s="490" t="s">
        <v>955</v>
      </c>
      <c r="D371" s="491" t="s">
        <v>3628</v>
      </c>
      <c r="E371" s="491" t="s">
        <v>3629</v>
      </c>
      <c r="F371" s="492" t="s">
        <v>3630</v>
      </c>
      <c r="G371" s="492" t="s">
        <v>3631</v>
      </c>
      <c r="H371" s="498"/>
      <c r="I371" s="489" t="s">
        <v>10</v>
      </c>
      <c r="J371" s="493" t="s">
        <v>11650</v>
      </c>
      <c r="K371" s="500" t="s">
        <v>218</v>
      </c>
      <c r="L371" s="500" t="s">
        <v>23</v>
      </c>
      <c r="M371" s="500"/>
      <c r="N371" s="500"/>
    </row>
    <row r="372" spans="1:14" ht="15.6">
      <c r="A372" s="18"/>
      <c r="B372" s="489">
        <v>376</v>
      </c>
      <c r="C372" s="490" t="s">
        <v>955</v>
      </c>
      <c r="D372" s="491" t="s">
        <v>4020</v>
      </c>
      <c r="E372" s="491" t="s">
        <v>3629</v>
      </c>
      <c r="F372" s="492" t="s">
        <v>4021</v>
      </c>
      <c r="G372" s="492" t="s">
        <v>4022</v>
      </c>
      <c r="H372" s="498"/>
      <c r="I372" s="489" t="s">
        <v>10</v>
      </c>
      <c r="J372" s="493" t="s">
        <v>11650</v>
      </c>
      <c r="K372" s="500" t="s">
        <v>6</v>
      </c>
      <c r="L372" s="500" t="s">
        <v>23</v>
      </c>
      <c r="M372" s="500"/>
      <c r="N372" s="500"/>
    </row>
    <row r="373" spans="1:14" ht="15.6">
      <c r="A373" s="18"/>
      <c r="B373" s="489">
        <v>377</v>
      </c>
      <c r="C373" s="490" t="s">
        <v>955</v>
      </c>
      <c r="D373" s="491" t="s">
        <v>4023</v>
      </c>
      <c r="E373" s="491" t="s">
        <v>3629</v>
      </c>
      <c r="F373" s="492" t="s">
        <v>4024</v>
      </c>
      <c r="G373" s="492" t="s">
        <v>4022</v>
      </c>
      <c r="H373" s="498"/>
      <c r="I373" s="489" t="s">
        <v>10</v>
      </c>
      <c r="J373" s="493" t="s">
        <v>11650</v>
      </c>
      <c r="K373" s="500" t="s">
        <v>6</v>
      </c>
      <c r="L373" s="500" t="s">
        <v>23</v>
      </c>
      <c r="M373" s="500"/>
      <c r="N373" s="500"/>
    </row>
    <row r="374" spans="1:14" ht="39.6">
      <c r="A374" s="18"/>
      <c r="B374" s="489">
        <v>378</v>
      </c>
      <c r="C374" s="490" t="s">
        <v>955</v>
      </c>
      <c r="D374" s="491" t="s">
        <v>4025</v>
      </c>
      <c r="E374" s="491" t="s">
        <v>3629</v>
      </c>
      <c r="F374" s="492" t="s">
        <v>4026</v>
      </c>
      <c r="G374" s="492" t="s">
        <v>4027</v>
      </c>
      <c r="H374" s="498"/>
      <c r="I374" s="489" t="s">
        <v>10</v>
      </c>
      <c r="J374" s="493" t="s">
        <v>11650</v>
      </c>
      <c r="K374" s="500" t="s">
        <v>6</v>
      </c>
      <c r="L374" s="500" t="s">
        <v>23</v>
      </c>
      <c r="M374" s="500" t="s">
        <v>11758</v>
      </c>
      <c r="N374" s="500"/>
    </row>
    <row r="375" spans="1:14" ht="39.6">
      <c r="A375" s="18"/>
      <c r="B375" s="489">
        <v>379</v>
      </c>
      <c r="C375" s="490" t="s">
        <v>955</v>
      </c>
      <c r="D375" s="491" t="s">
        <v>4028</v>
      </c>
      <c r="E375" s="491" t="s">
        <v>3629</v>
      </c>
      <c r="F375" s="492" t="s">
        <v>4029</v>
      </c>
      <c r="G375" s="492" t="s">
        <v>4030</v>
      </c>
      <c r="H375" s="498"/>
      <c r="I375" s="489" t="s">
        <v>10</v>
      </c>
      <c r="J375" s="493" t="s">
        <v>11650</v>
      </c>
      <c r="K375" s="500" t="s">
        <v>6</v>
      </c>
      <c r="L375" s="500" t="s">
        <v>23</v>
      </c>
      <c r="M375" s="500"/>
      <c r="N375" s="500"/>
    </row>
    <row r="376" spans="1:14" ht="15.6">
      <c r="A376" s="18"/>
      <c r="B376" s="489">
        <v>380</v>
      </c>
      <c r="C376" s="490" t="s">
        <v>955</v>
      </c>
      <c r="D376" s="491" t="s">
        <v>4031</v>
      </c>
      <c r="E376" s="491" t="s">
        <v>4032</v>
      </c>
      <c r="F376" s="492" t="s">
        <v>4033</v>
      </c>
      <c r="G376" s="492" t="s">
        <v>4034</v>
      </c>
      <c r="H376" s="498"/>
      <c r="I376" s="489" t="s">
        <v>10</v>
      </c>
      <c r="J376" s="493" t="s">
        <v>11650</v>
      </c>
      <c r="K376" s="500" t="s">
        <v>6</v>
      </c>
      <c r="L376" s="500" t="s">
        <v>23</v>
      </c>
      <c r="M376" s="500"/>
      <c r="N376" s="500"/>
    </row>
    <row r="377" spans="1:14" ht="15.6">
      <c r="A377" s="18"/>
      <c r="B377" s="489">
        <v>381</v>
      </c>
      <c r="C377" s="490" t="s">
        <v>955</v>
      </c>
      <c r="D377" s="491" t="s">
        <v>4035</v>
      </c>
      <c r="E377" s="491" t="s">
        <v>4036</v>
      </c>
      <c r="F377" s="492" t="s">
        <v>4037</v>
      </c>
      <c r="G377" s="492" t="s">
        <v>4038</v>
      </c>
      <c r="H377" s="498"/>
      <c r="I377" s="489" t="s">
        <v>10</v>
      </c>
      <c r="J377" s="493" t="s">
        <v>11650</v>
      </c>
      <c r="K377" s="500" t="s">
        <v>6</v>
      </c>
      <c r="L377" s="500" t="s">
        <v>23</v>
      </c>
      <c r="M377" s="500"/>
      <c r="N377" s="500"/>
    </row>
    <row r="378" spans="1:14" ht="15.6">
      <c r="A378" s="18"/>
      <c r="B378" s="489">
        <v>382</v>
      </c>
      <c r="C378" s="490" t="s">
        <v>955</v>
      </c>
      <c r="D378" s="491" t="s">
        <v>4039</v>
      </c>
      <c r="E378" s="491" t="s">
        <v>4040</v>
      </c>
      <c r="F378" s="492" t="s">
        <v>4041</v>
      </c>
      <c r="G378" s="492" t="s">
        <v>4042</v>
      </c>
      <c r="H378" s="498"/>
      <c r="I378" s="489" t="s">
        <v>10</v>
      </c>
      <c r="J378" s="493" t="s">
        <v>11650</v>
      </c>
      <c r="K378" s="500" t="s">
        <v>6</v>
      </c>
      <c r="L378" s="500" t="s">
        <v>23</v>
      </c>
      <c r="M378" s="500"/>
      <c r="N378" s="500"/>
    </row>
    <row r="379" spans="1:14" ht="15.6">
      <c r="A379" s="18"/>
      <c r="B379" s="489">
        <v>383</v>
      </c>
      <c r="C379" s="490" t="s">
        <v>955</v>
      </c>
      <c r="D379" s="491" t="s">
        <v>4043</v>
      </c>
      <c r="E379" s="491" t="s">
        <v>4044</v>
      </c>
      <c r="F379" s="492" t="s">
        <v>4045</v>
      </c>
      <c r="G379" s="492" t="s">
        <v>4046</v>
      </c>
      <c r="H379" s="498"/>
      <c r="I379" s="489" t="s">
        <v>10</v>
      </c>
      <c r="J379" s="493" t="s">
        <v>11650</v>
      </c>
      <c r="K379" s="500" t="s">
        <v>6</v>
      </c>
      <c r="L379" s="500" t="s">
        <v>23</v>
      </c>
      <c r="M379" s="500"/>
      <c r="N379" s="500"/>
    </row>
    <row r="380" spans="1:14" ht="15.6">
      <c r="A380" s="18"/>
      <c r="B380" s="489">
        <v>384</v>
      </c>
      <c r="C380" s="490" t="s">
        <v>955</v>
      </c>
      <c r="D380" s="491" t="s">
        <v>4047</v>
      </c>
      <c r="E380" s="491" t="s">
        <v>4032</v>
      </c>
      <c r="F380" s="492" t="s">
        <v>4048</v>
      </c>
      <c r="G380" s="492" t="s">
        <v>4042</v>
      </c>
      <c r="H380" s="498"/>
      <c r="I380" s="489" t="s">
        <v>10</v>
      </c>
      <c r="J380" s="493" t="s">
        <v>11650</v>
      </c>
      <c r="K380" s="500" t="s">
        <v>6</v>
      </c>
      <c r="L380" s="500" t="s">
        <v>23</v>
      </c>
      <c r="M380" s="500"/>
      <c r="N380" s="500"/>
    </row>
    <row r="381" spans="1:14" ht="15.6">
      <c r="A381" s="18"/>
      <c r="B381" s="489">
        <v>385</v>
      </c>
      <c r="C381" s="490" t="s">
        <v>955</v>
      </c>
      <c r="D381" s="491" t="s">
        <v>4049</v>
      </c>
      <c r="E381" s="491" t="s">
        <v>4036</v>
      </c>
      <c r="F381" s="492" t="s">
        <v>4050</v>
      </c>
      <c r="G381" s="492" t="s">
        <v>4042</v>
      </c>
      <c r="H381" s="498"/>
      <c r="I381" s="489" t="s">
        <v>10</v>
      </c>
      <c r="J381" s="493" t="s">
        <v>11650</v>
      </c>
      <c r="K381" s="500" t="s">
        <v>6</v>
      </c>
      <c r="L381" s="500" t="s">
        <v>23</v>
      </c>
      <c r="M381" s="500"/>
      <c r="N381" s="500"/>
    </row>
    <row r="382" spans="1:14" ht="15.6">
      <c r="A382" s="18"/>
      <c r="B382" s="489">
        <v>386</v>
      </c>
      <c r="C382" s="490" t="s">
        <v>955</v>
      </c>
      <c r="D382" s="491" t="s">
        <v>4051</v>
      </c>
      <c r="E382" s="491" t="s">
        <v>4040</v>
      </c>
      <c r="F382" s="492" t="s">
        <v>4052</v>
      </c>
      <c r="G382" s="492" t="s">
        <v>4042</v>
      </c>
      <c r="H382" s="498"/>
      <c r="I382" s="489" t="s">
        <v>10</v>
      </c>
      <c r="J382" s="493" t="s">
        <v>11650</v>
      </c>
      <c r="K382" s="500" t="s">
        <v>6</v>
      </c>
      <c r="L382" s="500" t="s">
        <v>23</v>
      </c>
      <c r="M382" s="500"/>
      <c r="N382" s="500"/>
    </row>
    <row r="383" spans="1:14" ht="15.6">
      <c r="A383" s="18"/>
      <c r="B383" s="489">
        <v>387</v>
      </c>
      <c r="C383" s="490" t="s">
        <v>955</v>
      </c>
      <c r="D383" s="491" t="s">
        <v>4053</v>
      </c>
      <c r="E383" s="491" t="s">
        <v>4044</v>
      </c>
      <c r="F383" s="492" t="s">
        <v>4054</v>
      </c>
      <c r="G383" s="492" t="s">
        <v>4042</v>
      </c>
      <c r="H383" s="498"/>
      <c r="I383" s="489" t="s">
        <v>10</v>
      </c>
      <c r="J383" s="493" t="s">
        <v>11650</v>
      </c>
      <c r="K383" s="500" t="s">
        <v>6</v>
      </c>
      <c r="L383" s="500" t="s">
        <v>23</v>
      </c>
      <c r="M383" s="500"/>
      <c r="N383" s="500"/>
    </row>
    <row r="384" spans="1:14" ht="15.6">
      <c r="A384" s="18"/>
      <c r="B384" s="489">
        <v>388</v>
      </c>
      <c r="C384" s="490" t="s">
        <v>955</v>
      </c>
      <c r="D384" s="491" t="s">
        <v>4055</v>
      </c>
      <c r="E384" s="491" t="s">
        <v>4032</v>
      </c>
      <c r="F384" s="492" t="s">
        <v>4056</v>
      </c>
      <c r="G384" s="492" t="s">
        <v>4034</v>
      </c>
      <c r="H384" s="498"/>
      <c r="I384" s="489" t="s">
        <v>10</v>
      </c>
      <c r="J384" s="493" t="s">
        <v>11650</v>
      </c>
      <c r="K384" s="500" t="s">
        <v>6</v>
      </c>
      <c r="L384" s="500" t="s">
        <v>23</v>
      </c>
      <c r="M384" s="500"/>
      <c r="N384" s="500"/>
    </row>
    <row r="385" spans="1:15" ht="15.6">
      <c r="A385" s="18"/>
      <c r="B385" s="489">
        <v>389</v>
      </c>
      <c r="C385" s="490" t="s">
        <v>955</v>
      </c>
      <c r="D385" s="491" t="s">
        <v>4057</v>
      </c>
      <c r="E385" s="491" t="s">
        <v>4036</v>
      </c>
      <c r="F385" s="492" t="s">
        <v>4058</v>
      </c>
      <c r="G385" s="492" t="s">
        <v>4038</v>
      </c>
      <c r="H385" s="498"/>
      <c r="I385" s="489" t="s">
        <v>10</v>
      </c>
      <c r="J385" s="493" t="s">
        <v>11650</v>
      </c>
      <c r="K385" s="500" t="s">
        <v>6</v>
      </c>
      <c r="L385" s="500" t="s">
        <v>23</v>
      </c>
      <c r="M385" s="500"/>
      <c r="N385" s="500"/>
    </row>
    <row r="386" spans="1:15" ht="15.6">
      <c r="A386" s="18"/>
      <c r="B386" s="489">
        <v>390</v>
      </c>
      <c r="C386" s="490" t="s">
        <v>955</v>
      </c>
      <c r="D386" s="491" t="s">
        <v>4059</v>
      </c>
      <c r="E386" s="491" t="s">
        <v>4040</v>
      </c>
      <c r="F386" s="492" t="s">
        <v>4060</v>
      </c>
      <c r="G386" s="492" t="s">
        <v>4042</v>
      </c>
      <c r="H386" s="498"/>
      <c r="I386" s="489" t="s">
        <v>10</v>
      </c>
      <c r="J386" s="493" t="s">
        <v>11650</v>
      </c>
      <c r="K386" s="500" t="s">
        <v>6</v>
      </c>
      <c r="L386" s="500" t="s">
        <v>23</v>
      </c>
      <c r="M386" s="500"/>
      <c r="N386" s="500"/>
    </row>
    <row r="387" spans="1:15" ht="15.6">
      <c r="A387" s="18"/>
      <c r="B387" s="489">
        <v>391</v>
      </c>
      <c r="C387" s="490" t="s">
        <v>955</v>
      </c>
      <c r="D387" s="491" t="s">
        <v>4061</v>
      </c>
      <c r="E387" s="491" t="s">
        <v>4044</v>
      </c>
      <c r="F387" s="492" t="s">
        <v>4062</v>
      </c>
      <c r="G387" s="492" t="s">
        <v>4046</v>
      </c>
      <c r="H387" s="498"/>
      <c r="I387" s="489" t="s">
        <v>10</v>
      </c>
      <c r="J387" s="493" t="s">
        <v>11650</v>
      </c>
      <c r="K387" s="500" t="s">
        <v>6</v>
      </c>
      <c r="L387" s="500" t="s">
        <v>23</v>
      </c>
      <c r="M387" s="500"/>
      <c r="N387" s="500"/>
    </row>
    <row r="388" spans="1:15" ht="15.6">
      <c r="A388" s="18"/>
      <c r="B388" s="489">
        <v>392</v>
      </c>
      <c r="C388" s="490" t="s">
        <v>955</v>
      </c>
      <c r="D388" s="491" t="s">
        <v>4063</v>
      </c>
      <c r="E388" s="491" t="s">
        <v>4032</v>
      </c>
      <c r="F388" s="492" t="s">
        <v>4064</v>
      </c>
      <c r="G388" s="492" t="s">
        <v>4034</v>
      </c>
      <c r="H388" s="498"/>
      <c r="I388" s="489" t="s">
        <v>10</v>
      </c>
      <c r="J388" s="493" t="s">
        <v>11650</v>
      </c>
      <c r="K388" s="500" t="s">
        <v>6</v>
      </c>
      <c r="L388" s="500" t="s">
        <v>23</v>
      </c>
      <c r="M388" s="500"/>
      <c r="N388" s="500"/>
    </row>
    <row r="389" spans="1:15" ht="15.6">
      <c r="A389" s="18"/>
      <c r="B389" s="489">
        <v>393</v>
      </c>
      <c r="C389" s="490" t="s">
        <v>955</v>
      </c>
      <c r="D389" s="491" t="s">
        <v>4065</v>
      </c>
      <c r="E389" s="491" t="s">
        <v>4036</v>
      </c>
      <c r="F389" s="492" t="s">
        <v>4066</v>
      </c>
      <c r="G389" s="492" t="s">
        <v>4038</v>
      </c>
      <c r="H389" s="498"/>
      <c r="I389" s="489" t="s">
        <v>10</v>
      </c>
      <c r="J389" s="493" t="s">
        <v>11650</v>
      </c>
      <c r="K389" s="500" t="s">
        <v>6</v>
      </c>
      <c r="L389" s="500" t="s">
        <v>23</v>
      </c>
      <c r="M389" s="500"/>
      <c r="N389" s="500"/>
    </row>
    <row r="390" spans="1:15" ht="15.6">
      <c r="A390" s="18"/>
      <c r="B390" s="489">
        <v>394</v>
      </c>
      <c r="C390" s="490" t="s">
        <v>955</v>
      </c>
      <c r="D390" s="491" t="s">
        <v>4067</v>
      </c>
      <c r="E390" s="491" t="s">
        <v>4040</v>
      </c>
      <c r="F390" s="492" t="s">
        <v>4068</v>
      </c>
      <c r="G390" s="492" t="s">
        <v>4042</v>
      </c>
      <c r="H390" s="498"/>
      <c r="I390" s="489" t="s">
        <v>10</v>
      </c>
      <c r="J390" s="493" t="s">
        <v>11650</v>
      </c>
      <c r="K390" s="500" t="s">
        <v>6</v>
      </c>
      <c r="L390" s="500" t="s">
        <v>23</v>
      </c>
      <c r="M390" s="500"/>
      <c r="N390" s="500"/>
    </row>
    <row r="391" spans="1:15" ht="15.6">
      <c r="A391" s="18"/>
      <c r="B391" s="489">
        <v>395</v>
      </c>
      <c r="C391" s="490" t="s">
        <v>955</v>
      </c>
      <c r="D391" s="491" t="s">
        <v>4069</v>
      </c>
      <c r="E391" s="491" t="s">
        <v>4044</v>
      </c>
      <c r="F391" s="492" t="s">
        <v>4070</v>
      </c>
      <c r="G391" s="492" t="s">
        <v>4046</v>
      </c>
      <c r="H391" s="498"/>
      <c r="I391" s="489" t="s">
        <v>10</v>
      </c>
      <c r="J391" s="493" t="s">
        <v>11650</v>
      </c>
      <c r="K391" s="500" t="s">
        <v>6</v>
      </c>
      <c r="L391" s="500" t="s">
        <v>23</v>
      </c>
      <c r="M391" s="500"/>
      <c r="N391" s="500"/>
    </row>
    <row r="392" spans="1:15" ht="79.2">
      <c r="A392" s="18"/>
      <c r="B392" s="489">
        <v>396</v>
      </c>
      <c r="C392" s="490" t="s">
        <v>942</v>
      </c>
      <c r="D392" s="491" t="s">
        <v>1809</v>
      </c>
      <c r="E392" s="489"/>
      <c r="F392" s="492" t="s">
        <v>4088</v>
      </c>
      <c r="G392" s="492" t="s">
        <v>4089</v>
      </c>
      <c r="H392" s="498"/>
      <c r="I392" s="489" t="s">
        <v>8</v>
      </c>
      <c r="J392" s="493" t="s">
        <v>11650</v>
      </c>
      <c r="K392" s="508" t="s">
        <v>27</v>
      </c>
      <c r="L392" s="500" t="s">
        <v>23</v>
      </c>
      <c r="M392" s="500" t="s">
        <v>11759</v>
      </c>
      <c r="N392" s="500">
        <v>6832</v>
      </c>
      <c r="O392" s="25" t="s">
        <v>11745</v>
      </c>
    </row>
    <row r="393" spans="1:15" ht="39.6">
      <c r="A393" s="18"/>
      <c r="B393" s="489">
        <v>397</v>
      </c>
      <c r="C393" s="490" t="s">
        <v>942</v>
      </c>
      <c r="D393" s="491" t="s">
        <v>1810</v>
      </c>
      <c r="E393" s="491" t="s">
        <v>2886</v>
      </c>
      <c r="F393" s="492" t="s">
        <v>4090</v>
      </c>
      <c r="G393" s="492" t="s">
        <v>4091</v>
      </c>
      <c r="H393" s="498"/>
      <c r="I393" s="489" t="s">
        <v>8</v>
      </c>
      <c r="J393" s="493" t="s">
        <v>11650</v>
      </c>
      <c r="K393" s="500" t="s">
        <v>6</v>
      </c>
      <c r="L393" s="500" t="s">
        <v>23</v>
      </c>
      <c r="M393" s="500"/>
      <c r="N393" s="500"/>
    </row>
    <row r="394" spans="1:15" ht="26.4">
      <c r="A394" s="18"/>
      <c r="B394" s="489">
        <v>398</v>
      </c>
      <c r="C394" s="490" t="s">
        <v>942</v>
      </c>
      <c r="D394" s="491" t="s">
        <v>1810</v>
      </c>
      <c r="E394" s="491" t="s">
        <v>2886</v>
      </c>
      <c r="F394" s="492" t="s">
        <v>4092</v>
      </c>
      <c r="G394" s="492" t="s">
        <v>2888</v>
      </c>
      <c r="H394" s="498"/>
      <c r="I394" s="489" t="s">
        <v>8</v>
      </c>
      <c r="J394" s="493" t="s">
        <v>11650</v>
      </c>
      <c r="K394" s="500" t="s">
        <v>6</v>
      </c>
      <c r="L394" s="500" t="s">
        <v>23</v>
      </c>
      <c r="M394" s="500"/>
      <c r="N394" s="500"/>
    </row>
    <row r="395" spans="1:15" ht="52.8">
      <c r="A395" s="18"/>
      <c r="B395" s="489">
        <v>399</v>
      </c>
      <c r="C395" s="490" t="s">
        <v>942</v>
      </c>
      <c r="D395" s="491" t="s">
        <v>1810</v>
      </c>
      <c r="E395" s="491" t="s">
        <v>4093</v>
      </c>
      <c r="F395" s="492" t="s">
        <v>4094</v>
      </c>
      <c r="G395" s="492" t="s">
        <v>4095</v>
      </c>
      <c r="H395" s="498"/>
      <c r="I395" s="489" t="s">
        <v>8</v>
      </c>
      <c r="J395" s="493" t="s">
        <v>11650</v>
      </c>
      <c r="K395" s="500" t="s">
        <v>6</v>
      </c>
      <c r="L395" s="500" t="s">
        <v>23</v>
      </c>
      <c r="M395" s="500"/>
      <c r="N395" s="500"/>
    </row>
    <row r="396" spans="1:15" ht="15.6">
      <c r="A396" s="18"/>
      <c r="B396" s="489">
        <v>400</v>
      </c>
      <c r="C396" s="490" t="s">
        <v>942</v>
      </c>
      <c r="D396" s="491" t="s">
        <v>1810</v>
      </c>
      <c r="E396" s="491" t="s">
        <v>2886</v>
      </c>
      <c r="F396" s="492" t="s">
        <v>4096</v>
      </c>
      <c r="G396" s="492" t="s">
        <v>4097</v>
      </c>
      <c r="H396" s="498"/>
      <c r="I396" s="489" t="s">
        <v>8</v>
      </c>
      <c r="J396" s="493" t="s">
        <v>11650</v>
      </c>
      <c r="K396" s="500" t="s">
        <v>6</v>
      </c>
      <c r="L396" s="500" t="s">
        <v>23</v>
      </c>
      <c r="M396" s="500"/>
      <c r="N396" s="500"/>
    </row>
    <row r="397" spans="1:15" ht="26.4">
      <c r="A397" s="18"/>
      <c r="B397" s="489">
        <v>401</v>
      </c>
      <c r="C397" s="490" t="s">
        <v>942</v>
      </c>
      <c r="D397" s="491" t="s">
        <v>1810</v>
      </c>
      <c r="E397" s="491" t="s">
        <v>2886</v>
      </c>
      <c r="F397" s="492" t="s">
        <v>4098</v>
      </c>
      <c r="G397" s="492" t="s">
        <v>4099</v>
      </c>
      <c r="H397" s="498"/>
      <c r="I397" s="489" t="s">
        <v>8</v>
      </c>
      <c r="J397" s="493" t="s">
        <v>11650</v>
      </c>
      <c r="K397" s="500" t="s">
        <v>6</v>
      </c>
      <c r="L397" s="500" t="s">
        <v>23</v>
      </c>
      <c r="M397" s="500"/>
      <c r="N397" s="500"/>
    </row>
    <row r="398" spans="1:15" ht="26.4">
      <c r="A398" s="18"/>
      <c r="B398" s="489">
        <v>402</v>
      </c>
      <c r="C398" s="490" t="s">
        <v>942</v>
      </c>
      <c r="D398" s="491" t="s">
        <v>1810</v>
      </c>
      <c r="E398" s="491" t="s">
        <v>2886</v>
      </c>
      <c r="F398" s="492" t="s">
        <v>4100</v>
      </c>
      <c r="G398" s="492" t="s">
        <v>4101</v>
      </c>
      <c r="H398" s="498"/>
      <c r="I398" s="489" t="s">
        <v>8</v>
      </c>
      <c r="J398" s="493" t="s">
        <v>11650</v>
      </c>
      <c r="K398" s="500" t="s">
        <v>6</v>
      </c>
      <c r="L398" s="500" t="s">
        <v>23</v>
      </c>
      <c r="M398" s="500"/>
      <c r="N398" s="500"/>
    </row>
    <row r="399" spans="1:15" ht="26.4">
      <c r="A399" s="18"/>
      <c r="B399" s="489">
        <v>403</v>
      </c>
      <c r="C399" s="490" t="s">
        <v>942</v>
      </c>
      <c r="D399" s="491" t="s">
        <v>1810</v>
      </c>
      <c r="E399" s="491" t="s">
        <v>2886</v>
      </c>
      <c r="F399" s="492" t="s">
        <v>4102</v>
      </c>
      <c r="G399" s="492" t="s">
        <v>4103</v>
      </c>
      <c r="H399" s="498"/>
      <c r="I399" s="489" t="s">
        <v>8</v>
      </c>
      <c r="J399" s="493" t="s">
        <v>11650</v>
      </c>
      <c r="K399" s="500" t="s">
        <v>6</v>
      </c>
      <c r="L399" s="500" t="s">
        <v>23</v>
      </c>
      <c r="M399" s="500"/>
      <c r="N399" s="500"/>
    </row>
    <row r="400" spans="1:15" ht="26.4">
      <c r="A400" s="18"/>
      <c r="B400" s="489">
        <v>404</v>
      </c>
      <c r="C400" s="490" t="s">
        <v>942</v>
      </c>
      <c r="D400" s="491" t="s">
        <v>1810</v>
      </c>
      <c r="E400" s="491" t="s">
        <v>2886</v>
      </c>
      <c r="F400" s="492" t="s">
        <v>4104</v>
      </c>
      <c r="G400" s="492" t="s">
        <v>4105</v>
      </c>
      <c r="H400" s="498"/>
      <c r="I400" s="489" t="s">
        <v>8</v>
      </c>
      <c r="J400" s="493" t="s">
        <v>11650</v>
      </c>
      <c r="K400" s="500" t="s">
        <v>6</v>
      </c>
      <c r="L400" s="500" t="s">
        <v>23</v>
      </c>
      <c r="M400" s="500"/>
      <c r="N400" s="500"/>
    </row>
    <row r="401" spans="1:14" ht="15.6">
      <c r="A401" s="18"/>
      <c r="B401" s="489">
        <v>405</v>
      </c>
      <c r="C401" s="490" t="s">
        <v>942</v>
      </c>
      <c r="D401" s="491" t="s">
        <v>1810</v>
      </c>
      <c r="E401" s="491" t="s">
        <v>2886</v>
      </c>
      <c r="F401" s="492" t="s">
        <v>4106</v>
      </c>
      <c r="G401" s="492"/>
      <c r="H401" s="498"/>
      <c r="I401" s="489" t="s">
        <v>8</v>
      </c>
      <c r="J401" s="493" t="s">
        <v>11650</v>
      </c>
      <c r="K401" s="500" t="s">
        <v>6</v>
      </c>
      <c r="L401" s="500" t="s">
        <v>23</v>
      </c>
      <c r="M401" s="500"/>
      <c r="N401" s="500"/>
    </row>
    <row r="402" spans="1:14" ht="26.4">
      <c r="A402" s="18"/>
      <c r="B402" s="489">
        <v>406</v>
      </c>
      <c r="C402" s="490" t="s">
        <v>942</v>
      </c>
      <c r="D402" s="491" t="s">
        <v>1810</v>
      </c>
      <c r="E402" s="491" t="s">
        <v>2886</v>
      </c>
      <c r="F402" s="492" t="s">
        <v>4107</v>
      </c>
      <c r="G402" s="492" t="s">
        <v>4108</v>
      </c>
      <c r="H402" s="498"/>
      <c r="I402" s="489" t="s">
        <v>8</v>
      </c>
      <c r="J402" s="493" t="s">
        <v>11650</v>
      </c>
      <c r="K402" s="500" t="s">
        <v>6</v>
      </c>
      <c r="L402" s="500" t="s">
        <v>23</v>
      </c>
      <c r="M402" s="500"/>
      <c r="N402" s="500"/>
    </row>
    <row r="403" spans="1:14" ht="52.8">
      <c r="A403" s="18"/>
      <c r="B403" s="489">
        <v>407</v>
      </c>
      <c r="C403" s="490" t="s">
        <v>942</v>
      </c>
      <c r="D403" s="491" t="s">
        <v>1810</v>
      </c>
      <c r="E403" s="491" t="s">
        <v>2886</v>
      </c>
      <c r="F403" s="492" t="s">
        <v>4109</v>
      </c>
      <c r="G403" s="492" t="s">
        <v>4110</v>
      </c>
      <c r="H403" s="498"/>
      <c r="I403" s="489" t="s">
        <v>8</v>
      </c>
      <c r="J403" s="493" t="s">
        <v>11650</v>
      </c>
      <c r="K403" s="500" t="s">
        <v>6</v>
      </c>
      <c r="L403" s="500" t="s">
        <v>23</v>
      </c>
      <c r="M403" s="500"/>
      <c r="N403" s="500"/>
    </row>
    <row r="404" spans="1:14" ht="15.6">
      <c r="A404" s="18"/>
      <c r="B404" s="489">
        <v>408</v>
      </c>
      <c r="C404" s="490" t="s">
        <v>942</v>
      </c>
      <c r="D404" s="491" t="s">
        <v>1810</v>
      </c>
      <c r="E404" s="491" t="s">
        <v>2886</v>
      </c>
      <c r="F404" s="492" t="s">
        <v>4111</v>
      </c>
      <c r="G404" s="492" t="s">
        <v>4112</v>
      </c>
      <c r="H404" s="498"/>
      <c r="I404" s="489" t="s">
        <v>8</v>
      </c>
      <c r="J404" s="493" t="s">
        <v>11650</v>
      </c>
      <c r="K404" s="500" t="s">
        <v>6</v>
      </c>
      <c r="L404" s="500" t="s">
        <v>23</v>
      </c>
      <c r="M404" s="500"/>
      <c r="N404" s="500"/>
    </row>
    <row r="405" spans="1:14" ht="26.4">
      <c r="A405" s="18"/>
      <c r="B405" s="489">
        <v>409</v>
      </c>
      <c r="C405" s="490" t="s">
        <v>942</v>
      </c>
      <c r="D405" s="491" t="s">
        <v>2891</v>
      </c>
      <c r="E405" s="491"/>
      <c r="F405" s="492" t="s">
        <v>2892</v>
      </c>
      <c r="G405" s="510" t="s">
        <v>2893</v>
      </c>
      <c r="H405" s="498"/>
      <c r="I405" s="489" t="s">
        <v>8</v>
      </c>
      <c r="J405" s="493" t="s">
        <v>11650</v>
      </c>
      <c r="K405" s="500" t="s">
        <v>6</v>
      </c>
      <c r="L405" s="500" t="s">
        <v>23</v>
      </c>
      <c r="M405" s="500"/>
      <c r="N405" s="500"/>
    </row>
    <row r="406" spans="1:14" ht="26.4">
      <c r="A406" s="18"/>
      <c r="B406" s="489">
        <v>410</v>
      </c>
      <c r="C406" s="490" t="s">
        <v>942</v>
      </c>
      <c r="D406" s="491" t="s">
        <v>2891</v>
      </c>
      <c r="E406" s="491"/>
      <c r="F406" s="492" t="s">
        <v>2896</v>
      </c>
      <c r="G406" s="510" t="s">
        <v>2897</v>
      </c>
      <c r="H406" s="498"/>
      <c r="I406" s="489" t="s">
        <v>8</v>
      </c>
      <c r="J406" s="493" t="s">
        <v>11650</v>
      </c>
      <c r="K406" s="500" t="s">
        <v>6</v>
      </c>
      <c r="L406" s="500" t="s">
        <v>23</v>
      </c>
      <c r="M406" s="500"/>
      <c r="N406" s="500"/>
    </row>
    <row r="407" spans="1:14" ht="39.6">
      <c r="A407" s="18"/>
      <c r="B407" s="489">
        <v>411</v>
      </c>
      <c r="C407" s="490" t="s">
        <v>942</v>
      </c>
      <c r="D407" s="491" t="s">
        <v>2891</v>
      </c>
      <c r="E407" s="491"/>
      <c r="F407" s="492" t="s">
        <v>2900</v>
      </c>
      <c r="G407" s="492" t="s">
        <v>2901</v>
      </c>
      <c r="H407" s="498"/>
      <c r="I407" s="489" t="s">
        <v>8</v>
      </c>
      <c r="J407" s="493" t="s">
        <v>11650</v>
      </c>
      <c r="K407" s="500" t="s">
        <v>6</v>
      </c>
      <c r="L407" s="500" t="s">
        <v>23</v>
      </c>
      <c r="M407" s="500"/>
      <c r="N407" s="500"/>
    </row>
    <row r="408" spans="1:14" ht="26.4">
      <c r="A408" s="18"/>
      <c r="B408" s="489">
        <v>412</v>
      </c>
      <c r="C408" s="490" t="s">
        <v>942</v>
      </c>
      <c r="D408" s="491" t="s">
        <v>2891</v>
      </c>
      <c r="E408" s="491"/>
      <c r="F408" s="492" t="s">
        <v>4113</v>
      </c>
      <c r="G408" s="492" t="s">
        <v>4114</v>
      </c>
      <c r="H408" s="498"/>
      <c r="I408" s="489" t="s">
        <v>8</v>
      </c>
      <c r="J408" s="493" t="s">
        <v>11650</v>
      </c>
      <c r="K408" s="500" t="s">
        <v>6</v>
      </c>
      <c r="L408" s="500" t="s">
        <v>23</v>
      </c>
      <c r="M408" s="500"/>
      <c r="N408" s="500"/>
    </row>
    <row r="409" spans="1:14" ht="15.6">
      <c r="A409" s="18"/>
      <c r="B409" s="489">
        <v>413</v>
      </c>
      <c r="C409" s="490" t="s">
        <v>942</v>
      </c>
      <c r="D409" s="491" t="s">
        <v>2891</v>
      </c>
      <c r="E409" s="491"/>
      <c r="F409" s="492" t="s">
        <v>4115</v>
      </c>
      <c r="G409" s="492" t="s">
        <v>4116</v>
      </c>
      <c r="H409" s="498"/>
      <c r="I409" s="489" t="s">
        <v>8</v>
      </c>
      <c r="J409" s="493" t="s">
        <v>11650</v>
      </c>
      <c r="K409" s="500" t="s">
        <v>218</v>
      </c>
      <c r="L409" s="500" t="s">
        <v>23</v>
      </c>
      <c r="M409" s="500"/>
      <c r="N409" s="500"/>
    </row>
    <row r="410" spans="1:14" ht="15.6">
      <c r="A410" s="18"/>
      <c r="B410" s="489">
        <v>414</v>
      </c>
      <c r="C410" s="490" t="s">
        <v>942</v>
      </c>
      <c r="D410" s="491" t="s">
        <v>2891</v>
      </c>
      <c r="E410" s="491"/>
      <c r="F410" s="492" t="s">
        <v>4117</v>
      </c>
      <c r="G410" s="492" t="s">
        <v>4118</v>
      </c>
      <c r="H410" s="498"/>
      <c r="I410" s="489" t="s">
        <v>8</v>
      </c>
      <c r="J410" s="493" t="s">
        <v>11650</v>
      </c>
      <c r="K410" s="500" t="s">
        <v>218</v>
      </c>
      <c r="L410" s="500" t="s">
        <v>23</v>
      </c>
      <c r="M410" s="500"/>
      <c r="N410" s="500"/>
    </row>
    <row r="411" spans="1:14" ht="15.6">
      <c r="A411" s="18"/>
      <c r="B411" s="489">
        <v>415</v>
      </c>
      <c r="C411" s="490" t="s">
        <v>942</v>
      </c>
      <c r="D411" s="491" t="s">
        <v>2891</v>
      </c>
      <c r="E411" s="491"/>
      <c r="F411" s="492" t="s">
        <v>2903</v>
      </c>
      <c r="G411" s="492" t="s">
        <v>2904</v>
      </c>
      <c r="H411" s="498"/>
      <c r="I411" s="489" t="s">
        <v>8</v>
      </c>
      <c r="J411" s="493" t="s">
        <v>11650</v>
      </c>
      <c r="K411" s="500" t="s">
        <v>218</v>
      </c>
      <c r="L411" s="500" t="s">
        <v>23</v>
      </c>
      <c r="M411" s="500"/>
      <c r="N411" s="500"/>
    </row>
    <row r="412" spans="1:14" ht="26.4">
      <c r="A412" s="18"/>
      <c r="B412" s="489">
        <v>416</v>
      </c>
      <c r="C412" s="490" t="s">
        <v>942</v>
      </c>
      <c r="D412" s="491" t="s">
        <v>2891</v>
      </c>
      <c r="E412" s="491"/>
      <c r="F412" s="492" t="s">
        <v>2905</v>
      </c>
      <c r="G412" s="492" t="s">
        <v>2906</v>
      </c>
      <c r="H412" s="498"/>
      <c r="I412" s="489" t="s">
        <v>8</v>
      </c>
      <c r="J412" s="493" t="s">
        <v>11650</v>
      </c>
      <c r="K412" s="500" t="s">
        <v>218</v>
      </c>
      <c r="L412" s="500" t="s">
        <v>23</v>
      </c>
      <c r="M412" s="500"/>
      <c r="N412" s="500"/>
    </row>
    <row r="413" spans="1:14" ht="26.4">
      <c r="A413" s="18"/>
      <c r="B413" s="489">
        <v>417</v>
      </c>
      <c r="C413" s="490" t="s">
        <v>942</v>
      </c>
      <c r="D413" s="491" t="s">
        <v>2891</v>
      </c>
      <c r="E413" s="491"/>
      <c r="F413" s="492" t="s">
        <v>4119</v>
      </c>
      <c r="G413" s="492" t="s">
        <v>4120</v>
      </c>
      <c r="H413" s="498"/>
      <c r="I413" s="489" t="s">
        <v>8</v>
      </c>
      <c r="J413" s="493" t="s">
        <v>11650</v>
      </c>
      <c r="K413" s="500" t="s">
        <v>218</v>
      </c>
      <c r="L413" s="500" t="s">
        <v>23</v>
      </c>
      <c r="M413" s="500"/>
      <c r="N413" s="500"/>
    </row>
    <row r="414" spans="1:14" ht="15.6">
      <c r="A414" s="18"/>
      <c r="B414" s="489">
        <v>418</v>
      </c>
      <c r="C414" s="490" t="s">
        <v>942</v>
      </c>
      <c r="D414" s="491" t="s">
        <v>2891</v>
      </c>
      <c r="E414" s="491"/>
      <c r="F414" s="492" t="s">
        <v>4121</v>
      </c>
      <c r="G414" s="492" t="s">
        <v>4122</v>
      </c>
      <c r="H414" s="498"/>
      <c r="I414" s="489" t="s">
        <v>8</v>
      </c>
      <c r="J414" s="493" t="s">
        <v>11650</v>
      </c>
      <c r="K414" s="500" t="s">
        <v>6</v>
      </c>
      <c r="L414" s="500" t="s">
        <v>23</v>
      </c>
      <c r="M414" s="500"/>
      <c r="N414" s="500"/>
    </row>
    <row r="415" spans="1:14" ht="26.4">
      <c r="A415" s="18"/>
      <c r="B415" s="489">
        <v>419</v>
      </c>
      <c r="C415" s="490" t="s">
        <v>942</v>
      </c>
      <c r="D415" s="491" t="s">
        <v>2891</v>
      </c>
      <c r="E415" s="491"/>
      <c r="F415" s="492" t="s">
        <v>4123</v>
      </c>
      <c r="G415" s="492" t="s">
        <v>4124</v>
      </c>
      <c r="H415" s="498"/>
      <c r="I415" s="489" t="s">
        <v>8</v>
      </c>
      <c r="J415" s="493" t="s">
        <v>11650</v>
      </c>
      <c r="K415" s="500" t="s">
        <v>6</v>
      </c>
      <c r="L415" s="500" t="s">
        <v>23</v>
      </c>
      <c r="M415" s="500"/>
      <c r="N415" s="500"/>
    </row>
    <row r="416" spans="1:14" ht="26.4">
      <c r="A416" s="18"/>
      <c r="B416" s="489">
        <v>420</v>
      </c>
      <c r="C416" s="490" t="s">
        <v>942</v>
      </c>
      <c r="D416" s="491" t="s">
        <v>2891</v>
      </c>
      <c r="E416" s="491"/>
      <c r="F416" s="492" t="s">
        <v>4125</v>
      </c>
      <c r="G416" s="492" t="s">
        <v>4126</v>
      </c>
      <c r="H416" s="498"/>
      <c r="I416" s="489" t="s">
        <v>8</v>
      </c>
      <c r="J416" s="493" t="s">
        <v>11650</v>
      </c>
      <c r="K416" s="500" t="s">
        <v>6</v>
      </c>
      <c r="L416" s="500" t="s">
        <v>23</v>
      </c>
      <c r="M416" s="500"/>
      <c r="N416" s="500"/>
    </row>
    <row r="417" spans="1:14" ht="26.4">
      <c r="A417" s="18"/>
      <c r="B417" s="489">
        <v>421</v>
      </c>
      <c r="C417" s="490" t="s">
        <v>942</v>
      </c>
      <c r="D417" s="491" t="s">
        <v>2891</v>
      </c>
      <c r="E417" s="491"/>
      <c r="F417" s="492" t="s">
        <v>4127</v>
      </c>
      <c r="G417" s="492" t="s">
        <v>4128</v>
      </c>
      <c r="H417" s="498"/>
      <c r="I417" s="489" t="s">
        <v>8</v>
      </c>
      <c r="J417" s="493" t="s">
        <v>11650</v>
      </c>
      <c r="K417" s="500" t="s">
        <v>218</v>
      </c>
      <c r="L417" s="500" t="s">
        <v>23</v>
      </c>
      <c r="M417" s="500" t="s">
        <v>26</v>
      </c>
      <c r="N417" s="500"/>
    </row>
    <row r="418" spans="1:14" ht="26.4">
      <c r="A418" s="18"/>
      <c r="B418" s="489">
        <v>422</v>
      </c>
      <c r="C418" s="490" t="s">
        <v>942</v>
      </c>
      <c r="D418" s="491" t="s">
        <v>2891</v>
      </c>
      <c r="E418" s="491"/>
      <c r="F418" s="492" t="s">
        <v>4129</v>
      </c>
      <c r="G418" s="492" t="s">
        <v>4130</v>
      </c>
      <c r="H418" s="498"/>
      <c r="I418" s="489" t="s">
        <v>8</v>
      </c>
      <c r="J418" s="493" t="s">
        <v>11650</v>
      </c>
      <c r="K418" s="500" t="s">
        <v>218</v>
      </c>
      <c r="L418" s="500" t="s">
        <v>23</v>
      </c>
      <c r="M418" s="500"/>
      <c r="N418" s="500"/>
    </row>
    <row r="419" spans="1:14" ht="26.4">
      <c r="A419" s="18"/>
      <c r="B419" s="489">
        <v>423</v>
      </c>
      <c r="C419" s="490" t="s">
        <v>942</v>
      </c>
      <c r="D419" s="491" t="s">
        <v>2891</v>
      </c>
      <c r="E419" s="491"/>
      <c r="F419" s="492" t="s">
        <v>4131</v>
      </c>
      <c r="G419" s="492" t="s">
        <v>4132</v>
      </c>
      <c r="H419" s="498"/>
      <c r="I419" s="489" t="s">
        <v>8</v>
      </c>
      <c r="J419" s="493" t="s">
        <v>11650</v>
      </c>
      <c r="K419" s="500" t="s">
        <v>218</v>
      </c>
      <c r="L419" s="500" t="s">
        <v>23</v>
      </c>
      <c r="M419" s="500"/>
      <c r="N419" s="500"/>
    </row>
    <row r="420" spans="1:14" ht="26.4">
      <c r="A420" s="18"/>
      <c r="B420" s="489">
        <v>424</v>
      </c>
      <c r="C420" s="490" t="s">
        <v>942</v>
      </c>
      <c r="D420" s="491" t="s">
        <v>2891</v>
      </c>
      <c r="E420" s="491"/>
      <c r="F420" s="492" t="s">
        <v>4133</v>
      </c>
      <c r="G420" s="492" t="s">
        <v>4134</v>
      </c>
      <c r="H420" s="498"/>
      <c r="I420" s="489" t="s">
        <v>8</v>
      </c>
      <c r="J420" s="493" t="s">
        <v>11650</v>
      </c>
      <c r="K420" s="500" t="s">
        <v>218</v>
      </c>
      <c r="L420" s="500" t="s">
        <v>23</v>
      </c>
      <c r="M420" s="500"/>
      <c r="N420" s="500"/>
    </row>
    <row r="421" spans="1:14" ht="26.4">
      <c r="A421" s="18"/>
      <c r="B421" s="489">
        <v>425</v>
      </c>
      <c r="C421" s="490" t="s">
        <v>942</v>
      </c>
      <c r="D421" s="491" t="s">
        <v>2891</v>
      </c>
      <c r="E421" s="491"/>
      <c r="F421" s="492" t="s">
        <v>4135</v>
      </c>
      <c r="G421" s="492" t="s">
        <v>4136</v>
      </c>
      <c r="H421" s="498"/>
      <c r="I421" s="489" t="s">
        <v>8</v>
      </c>
      <c r="J421" s="493" t="s">
        <v>11650</v>
      </c>
      <c r="K421" s="500" t="s">
        <v>27</v>
      </c>
      <c r="L421" s="500" t="s">
        <v>23</v>
      </c>
      <c r="M421" s="500" t="s">
        <v>11760</v>
      </c>
      <c r="N421" s="500">
        <v>7023</v>
      </c>
    </row>
    <row r="422" spans="1:14" ht="15.6">
      <c r="A422" s="18"/>
      <c r="B422" s="489">
        <v>426</v>
      </c>
      <c r="C422" s="490" t="s">
        <v>942</v>
      </c>
      <c r="D422" s="491" t="s">
        <v>2891</v>
      </c>
      <c r="E422" s="491"/>
      <c r="F422" s="492" t="s">
        <v>4137</v>
      </c>
      <c r="G422" s="492" t="s">
        <v>4138</v>
      </c>
      <c r="H422" s="498"/>
      <c r="I422" s="489" t="s">
        <v>8</v>
      </c>
      <c r="J422" s="493" t="s">
        <v>11650</v>
      </c>
      <c r="K422" s="500" t="s">
        <v>6</v>
      </c>
      <c r="L422" s="500" t="s">
        <v>23</v>
      </c>
      <c r="M422" s="500"/>
      <c r="N422" s="500"/>
    </row>
    <row r="423" spans="1:14" ht="15.6">
      <c r="A423" s="18"/>
      <c r="B423" s="489">
        <v>427</v>
      </c>
      <c r="C423" s="490" t="s">
        <v>942</v>
      </c>
      <c r="D423" s="491" t="s">
        <v>2891</v>
      </c>
      <c r="E423" s="491"/>
      <c r="F423" s="492" t="s">
        <v>4139</v>
      </c>
      <c r="G423" s="492" t="s">
        <v>4140</v>
      </c>
      <c r="H423" s="498"/>
      <c r="I423" s="489" t="s">
        <v>8</v>
      </c>
      <c r="J423" s="493" t="s">
        <v>11650</v>
      </c>
      <c r="K423" s="500" t="s">
        <v>6</v>
      </c>
      <c r="L423" s="500" t="s">
        <v>23</v>
      </c>
      <c r="M423" s="500"/>
      <c r="N423" s="500"/>
    </row>
    <row r="424" spans="1:14" ht="15.6">
      <c r="A424" s="18"/>
      <c r="B424" s="489">
        <v>428</v>
      </c>
      <c r="C424" s="490" t="s">
        <v>942</v>
      </c>
      <c r="D424" s="491" t="s">
        <v>2891</v>
      </c>
      <c r="E424" s="491"/>
      <c r="F424" s="492" t="s">
        <v>4141</v>
      </c>
      <c r="G424" s="492" t="s">
        <v>4142</v>
      </c>
      <c r="H424" s="498"/>
      <c r="I424" s="489" t="s">
        <v>8</v>
      </c>
      <c r="J424" s="493" t="s">
        <v>11650</v>
      </c>
      <c r="K424" s="500" t="s">
        <v>6</v>
      </c>
      <c r="L424" s="500" t="s">
        <v>23</v>
      </c>
      <c r="M424" s="500"/>
      <c r="N424" s="500"/>
    </row>
    <row r="425" spans="1:14" ht="15.6">
      <c r="A425" s="18"/>
      <c r="B425" s="489">
        <v>429</v>
      </c>
      <c r="C425" s="490" t="s">
        <v>942</v>
      </c>
      <c r="D425" s="491" t="s">
        <v>1810</v>
      </c>
      <c r="E425" s="491"/>
      <c r="F425" s="492" t="s">
        <v>4143</v>
      </c>
      <c r="G425" s="492" t="s">
        <v>4144</v>
      </c>
      <c r="H425" s="498"/>
      <c r="I425" s="489" t="s">
        <v>8</v>
      </c>
      <c r="J425" s="493" t="s">
        <v>11650</v>
      </c>
      <c r="K425" s="500" t="s">
        <v>6</v>
      </c>
      <c r="L425" s="500" t="s">
        <v>23</v>
      </c>
      <c r="M425" s="500"/>
      <c r="N425" s="500"/>
    </row>
    <row r="426" spans="1:14" ht="15.6">
      <c r="A426" s="18"/>
      <c r="B426" s="489">
        <v>430</v>
      </c>
      <c r="C426" s="490" t="s">
        <v>942</v>
      </c>
      <c r="D426" s="491" t="s">
        <v>1810</v>
      </c>
      <c r="E426" s="491"/>
      <c r="F426" s="492" t="s">
        <v>4145</v>
      </c>
      <c r="G426" s="492" t="s">
        <v>4146</v>
      </c>
      <c r="H426" s="498"/>
      <c r="I426" s="489" t="s">
        <v>8</v>
      </c>
      <c r="J426" s="493" t="s">
        <v>11650</v>
      </c>
      <c r="K426" s="500" t="s">
        <v>6</v>
      </c>
      <c r="L426" s="500" t="s">
        <v>23</v>
      </c>
      <c r="M426" s="500"/>
      <c r="N426" s="500"/>
    </row>
    <row r="427" spans="1:14" ht="39.6">
      <c r="A427" s="18"/>
      <c r="B427" s="489">
        <v>431</v>
      </c>
      <c r="C427" s="490" t="s">
        <v>942</v>
      </c>
      <c r="D427" s="491" t="s">
        <v>4147</v>
      </c>
      <c r="E427" s="491" t="s">
        <v>4148</v>
      </c>
      <c r="F427" s="511" t="s">
        <v>11761</v>
      </c>
      <c r="G427" s="492" t="s">
        <v>4150</v>
      </c>
      <c r="H427" s="498"/>
      <c r="I427" s="489" t="s">
        <v>8</v>
      </c>
      <c r="J427" s="493" t="s">
        <v>11650</v>
      </c>
      <c r="K427" s="500" t="s">
        <v>6</v>
      </c>
      <c r="L427" s="500" t="s">
        <v>23</v>
      </c>
      <c r="M427" s="500"/>
      <c r="N427" s="500"/>
    </row>
    <row r="428" spans="1:14" ht="66">
      <c r="A428" s="18"/>
      <c r="B428" s="489">
        <v>432</v>
      </c>
      <c r="C428" s="490" t="s">
        <v>942</v>
      </c>
      <c r="D428" s="491" t="s">
        <v>4147</v>
      </c>
      <c r="E428" s="491" t="s">
        <v>4151</v>
      </c>
      <c r="F428" s="492" t="s">
        <v>4152</v>
      </c>
      <c r="G428" s="492" t="s">
        <v>4153</v>
      </c>
      <c r="H428" s="498"/>
      <c r="I428" s="489" t="s">
        <v>8</v>
      </c>
      <c r="J428" s="493" t="s">
        <v>11650</v>
      </c>
      <c r="K428" s="500" t="s">
        <v>6</v>
      </c>
      <c r="L428" s="500" t="s">
        <v>23</v>
      </c>
      <c r="M428" s="500"/>
      <c r="N428" s="500"/>
    </row>
    <row r="429" spans="1:14" ht="66">
      <c r="A429" s="18"/>
      <c r="B429" s="489">
        <v>433</v>
      </c>
      <c r="C429" s="490" t="s">
        <v>942</v>
      </c>
      <c r="D429" s="491" t="s">
        <v>4147</v>
      </c>
      <c r="E429" s="491" t="s">
        <v>4151</v>
      </c>
      <c r="F429" s="492" t="s">
        <v>4154</v>
      </c>
      <c r="G429" s="492" t="s">
        <v>4155</v>
      </c>
      <c r="H429" s="498"/>
      <c r="I429" s="489" t="s">
        <v>8</v>
      </c>
      <c r="J429" s="493" t="s">
        <v>11650</v>
      </c>
      <c r="K429" s="500" t="s">
        <v>6</v>
      </c>
      <c r="L429" s="500" t="s">
        <v>23</v>
      </c>
      <c r="M429" s="500"/>
      <c r="N429" s="500"/>
    </row>
    <row r="430" spans="1:14" ht="66">
      <c r="A430" s="18"/>
      <c r="B430" s="489">
        <v>434</v>
      </c>
      <c r="C430" s="490" t="s">
        <v>942</v>
      </c>
      <c r="D430" s="491" t="s">
        <v>4147</v>
      </c>
      <c r="E430" s="491" t="s">
        <v>4151</v>
      </c>
      <c r="F430" s="492" t="s">
        <v>4156</v>
      </c>
      <c r="G430" s="492" t="s">
        <v>4153</v>
      </c>
      <c r="H430" s="498"/>
      <c r="I430" s="489" t="s">
        <v>8</v>
      </c>
      <c r="J430" s="493" t="s">
        <v>11650</v>
      </c>
      <c r="K430" s="500" t="s">
        <v>6</v>
      </c>
      <c r="L430" s="500" t="s">
        <v>23</v>
      </c>
      <c r="M430" s="500"/>
      <c r="N430" s="500"/>
    </row>
    <row r="431" spans="1:14" ht="66">
      <c r="A431" s="18"/>
      <c r="B431" s="489">
        <v>435</v>
      </c>
      <c r="C431" s="490" t="s">
        <v>942</v>
      </c>
      <c r="D431" s="491" t="s">
        <v>4147</v>
      </c>
      <c r="E431" s="491" t="s">
        <v>4151</v>
      </c>
      <c r="F431" s="492" t="s">
        <v>4154</v>
      </c>
      <c r="G431" s="492" t="s">
        <v>4155</v>
      </c>
      <c r="H431" s="498"/>
      <c r="I431" s="489" t="s">
        <v>8</v>
      </c>
      <c r="J431" s="493" t="s">
        <v>11650</v>
      </c>
      <c r="K431" s="500" t="s">
        <v>6</v>
      </c>
      <c r="L431" s="500" t="s">
        <v>23</v>
      </c>
      <c r="M431" s="500"/>
      <c r="N431" s="500"/>
    </row>
    <row r="432" spans="1:14" ht="39.6">
      <c r="A432" s="18"/>
      <c r="B432" s="489">
        <v>436</v>
      </c>
      <c r="C432" s="490" t="s">
        <v>942</v>
      </c>
      <c r="D432" s="491" t="s">
        <v>4147</v>
      </c>
      <c r="E432" s="491" t="s">
        <v>4157</v>
      </c>
      <c r="F432" s="492" t="s">
        <v>4158</v>
      </c>
      <c r="G432" s="492" t="s">
        <v>4159</v>
      </c>
      <c r="H432" s="498"/>
      <c r="I432" s="489" t="s">
        <v>8</v>
      </c>
      <c r="J432" s="493" t="s">
        <v>11650</v>
      </c>
      <c r="K432" s="500" t="s">
        <v>6</v>
      </c>
      <c r="L432" s="500" t="s">
        <v>23</v>
      </c>
      <c r="M432" s="500"/>
      <c r="N432" s="500"/>
    </row>
    <row r="433" spans="1:14" ht="39.6">
      <c r="A433" s="18"/>
      <c r="B433" s="489">
        <v>437</v>
      </c>
      <c r="C433" s="490" t="s">
        <v>942</v>
      </c>
      <c r="D433" s="491" t="s">
        <v>4147</v>
      </c>
      <c r="E433" s="491" t="s">
        <v>4160</v>
      </c>
      <c r="F433" s="511" t="s">
        <v>11762</v>
      </c>
      <c r="G433" s="492" t="s">
        <v>4150</v>
      </c>
      <c r="H433" s="498"/>
      <c r="I433" s="489" t="s">
        <v>8</v>
      </c>
      <c r="J433" s="493" t="s">
        <v>11650</v>
      </c>
      <c r="K433" s="500" t="s">
        <v>6</v>
      </c>
      <c r="L433" s="500" t="s">
        <v>23</v>
      </c>
      <c r="M433" s="500"/>
      <c r="N433" s="500"/>
    </row>
    <row r="434" spans="1:14" ht="26.4">
      <c r="A434" s="18"/>
      <c r="B434" s="489">
        <v>438</v>
      </c>
      <c r="C434" s="490" t="s">
        <v>942</v>
      </c>
      <c r="D434" s="491" t="s">
        <v>4162</v>
      </c>
      <c r="E434" s="491"/>
      <c r="F434" s="492" t="s">
        <v>4163</v>
      </c>
      <c r="G434" s="492" t="s">
        <v>4164</v>
      </c>
      <c r="H434" s="498"/>
      <c r="I434" s="489" t="s">
        <v>8</v>
      </c>
      <c r="J434" s="493" t="s">
        <v>11650</v>
      </c>
      <c r="K434" s="500" t="s">
        <v>6</v>
      </c>
      <c r="L434" s="500" t="s">
        <v>23</v>
      </c>
      <c r="M434" s="500"/>
      <c r="N434" s="500"/>
    </row>
    <row r="435" spans="1:14" ht="15.6">
      <c r="A435" s="18"/>
      <c r="B435" s="489">
        <v>439</v>
      </c>
      <c r="C435" s="490" t="s">
        <v>942</v>
      </c>
      <c r="D435" s="491" t="s">
        <v>1837</v>
      </c>
      <c r="E435" s="491" t="s">
        <v>4165</v>
      </c>
      <c r="F435" s="492" t="s">
        <v>4166</v>
      </c>
      <c r="G435" s="492" t="s">
        <v>4167</v>
      </c>
      <c r="H435" s="498"/>
      <c r="I435" s="489" t="s">
        <v>8</v>
      </c>
      <c r="J435" s="493" t="s">
        <v>11650</v>
      </c>
      <c r="K435" s="500" t="s">
        <v>6</v>
      </c>
      <c r="L435" s="500" t="s">
        <v>23</v>
      </c>
      <c r="M435" s="500"/>
      <c r="N435" s="500"/>
    </row>
    <row r="436" spans="1:14" ht="15.6">
      <c r="A436" s="18"/>
      <c r="B436" s="489">
        <v>440</v>
      </c>
      <c r="C436" s="490" t="s">
        <v>942</v>
      </c>
      <c r="D436" s="491" t="s">
        <v>1837</v>
      </c>
      <c r="E436" s="491" t="s">
        <v>4165</v>
      </c>
      <c r="F436" s="492" t="s">
        <v>4168</v>
      </c>
      <c r="G436" s="492" t="s">
        <v>4169</v>
      </c>
      <c r="H436" s="498"/>
      <c r="I436" s="489" t="s">
        <v>8</v>
      </c>
      <c r="J436" s="493" t="s">
        <v>11650</v>
      </c>
      <c r="K436" s="500" t="s">
        <v>6</v>
      </c>
      <c r="L436" s="500" t="s">
        <v>23</v>
      </c>
      <c r="M436" s="500"/>
      <c r="N436" s="500"/>
    </row>
    <row r="437" spans="1:14" ht="15.6">
      <c r="A437" s="18"/>
      <c r="B437" s="489">
        <v>441</v>
      </c>
      <c r="C437" s="490" t="s">
        <v>942</v>
      </c>
      <c r="D437" s="491" t="s">
        <v>4170</v>
      </c>
      <c r="E437" s="491"/>
      <c r="F437" s="492"/>
      <c r="G437" s="492"/>
      <c r="H437" s="498"/>
      <c r="I437" s="489" t="s">
        <v>8</v>
      </c>
      <c r="J437" s="493" t="s">
        <v>11650</v>
      </c>
      <c r="K437" s="500" t="s">
        <v>6</v>
      </c>
      <c r="L437" s="500" t="s">
        <v>23</v>
      </c>
      <c r="M437" s="500"/>
      <c r="N437" s="500"/>
    </row>
    <row r="438" spans="1:14" ht="15.6">
      <c r="A438" s="18"/>
      <c r="B438" s="489">
        <v>442</v>
      </c>
      <c r="C438" s="490" t="s">
        <v>942</v>
      </c>
      <c r="D438" s="491" t="s">
        <v>2907</v>
      </c>
      <c r="E438" s="491" t="s">
        <v>4171</v>
      </c>
      <c r="F438" s="492" t="s">
        <v>4172</v>
      </c>
      <c r="G438" s="492" t="s">
        <v>4173</v>
      </c>
      <c r="H438" s="498"/>
      <c r="I438" s="489" t="s">
        <v>8</v>
      </c>
      <c r="J438" s="493" t="s">
        <v>11650</v>
      </c>
      <c r="K438" s="500" t="s">
        <v>6</v>
      </c>
      <c r="L438" s="500" t="s">
        <v>23</v>
      </c>
      <c r="M438" s="500"/>
      <c r="N438" s="500"/>
    </row>
    <row r="439" spans="1:14" ht="15.6">
      <c r="A439" s="18"/>
      <c r="B439" s="489">
        <v>443</v>
      </c>
      <c r="C439" s="490" t="s">
        <v>942</v>
      </c>
      <c r="D439" s="491" t="s">
        <v>2907</v>
      </c>
      <c r="E439" s="491" t="s">
        <v>4171</v>
      </c>
      <c r="F439" s="492" t="s">
        <v>4174</v>
      </c>
      <c r="G439" s="492" t="s">
        <v>4175</v>
      </c>
      <c r="H439" s="498"/>
      <c r="I439" s="489" t="s">
        <v>8</v>
      </c>
      <c r="J439" s="493" t="s">
        <v>11650</v>
      </c>
      <c r="K439" s="500" t="s">
        <v>6</v>
      </c>
      <c r="L439" s="500" t="s">
        <v>23</v>
      </c>
      <c r="M439" s="500"/>
      <c r="N439" s="500"/>
    </row>
    <row r="440" spans="1:14" ht="15.6">
      <c r="A440" s="18"/>
      <c r="B440" s="489">
        <v>444</v>
      </c>
      <c r="C440" s="490" t="s">
        <v>942</v>
      </c>
      <c r="D440" s="491" t="s">
        <v>2907</v>
      </c>
      <c r="E440" s="491" t="s">
        <v>4171</v>
      </c>
      <c r="F440" s="492" t="s">
        <v>4176</v>
      </c>
      <c r="G440" s="492" t="s">
        <v>4177</v>
      </c>
      <c r="H440" s="498"/>
      <c r="I440" s="489" t="s">
        <v>8</v>
      </c>
      <c r="J440" s="493" t="s">
        <v>11650</v>
      </c>
      <c r="K440" s="500" t="s">
        <v>6</v>
      </c>
      <c r="L440" s="500" t="s">
        <v>23</v>
      </c>
      <c r="M440" s="500"/>
      <c r="N440" s="500"/>
    </row>
    <row r="441" spans="1:14" ht="15.6">
      <c r="A441" s="18"/>
      <c r="B441" s="489">
        <v>445</v>
      </c>
      <c r="C441" s="490" t="s">
        <v>942</v>
      </c>
      <c r="D441" s="491" t="s">
        <v>2907</v>
      </c>
      <c r="E441" s="491" t="s">
        <v>4171</v>
      </c>
      <c r="F441" s="492" t="s">
        <v>4178</v>
      </c>
      <c r="G441" s="492" t="s">
        <v>4179</v>
      </c>
      <c r="H441" s="498"/>
      <c r="I441" s="489" t="s">
        <v>8</v>
      </c>
      <c r="J441" s="493" t="s">
        <v>11650</v>
      </c>
      <c r="K441" s="500" t="s">
        <v>6</v>
      </c>
      <c r="L441" s="500" t="s">
        <v>23</v>
      </c>
      <c r="M441" s="500"/>
      <c r="N441" s="500"/>
    </row>
    <row r="442" spans="1:14" ht="15.6">
      <c r="A442" s="18"/>
      <c r="B442" s="489">
        <v>446</v>
      </c>
      <c r="C442" s="490" t="s">
        <v>942</v>
      </c>
      <c r="D442" s="491" t="s">
        <v>2907</v>
      </c>
      <c r="E442" s="491" t="s">
        <v>4171</v>
      </c>
      <c r="F442" s="492" t="s">
        <v>4180</v>
      </c>
      <c r="G442" s="492" t="s">
        <v>4181</v>
      </c>
      <c r="H442" s="498"/>
      <c r="I442" s="489" t="s">
        <v>8</v>
      </c>
      <c r="J442" s="493" t="s">
        <v>11650</v>
      </c>
      <c r="K442" s="500" t="s">
        <v>6</v>
      </c>
      <c r="L442" s="500" t="s">
        <v>23</v>
      </c>
      <c r="M442" s="500"/>
      <c r="N442" s="500"/>
    </row>
    <row r="443" spans="1:14" ht="26.4">
      <c r="A443" s="18"/>
      <c r="B443" s="489">
        <v>447</v>
      </c>
      <c r="C443" s="490" t="s">
        <v>942</v>
      </c>
      <c r="D443" s="491" t="s">
        <v>2907</v>
      </c>
      <c r="E443" s="491" t="s">
        <v>4171</v>
      </c>
      <c r="F443" s="492" t="s">
        <v>4182</v>
      </c>
      <c r="G443" s="492" t="s">
        <v>4183</v>
      </c>
      <c r="H443" s="498"/>
      <c r="I443" s="489" t="s">
        <v>8</v>
      </c>
      <c r="J443" s="493" t="s">
        <v>11650</v>
      </c>
      <c r="K443" s="500" t="s">
        <v>6</v>
      </c>
      <c r="L443" s="500" t="s">
        <v>23</v>
      </c>
      <c r="M443" s="500"/>
      <c r="N443" s="500"/>
    </row>
    <row r="444" spans="1:14" ht="26.4">
      <c r="A444" s="18"/>
      <c r="B444" s="489">
        <v>448</v>
      </c>
      <c r="C444" s="490" t="s">
        <v>942</v>
      </c>
      <c r="D444" s="491" t="s">
        <v>2907</v>
      </c>
      <c r="E444" s="491" t="s">
        <v>4171</v>
      </c>
      <c r="F444" s="492" t="s">
        <v>4184</v>
      </c>
      <c r="G444" s="492" t="s">
        <v>4185</v>
      </c>
      <c r="H444" s="498"/>
      <c r="I444" s="489" t="s">
        <v>8</v>
      </c>
      <c r="J444" s="493" t="s">
        <v>11650</v>
      </c>
      <c r="K444" s="500" t="s">
        <v>6</v>
      </c>
      <c r="L444" s="500" t="s">
        <v>23</v>
      </c>
      <c r="M444" s="500"/>
      <c r="N444" s="500"/>
    </row>
    <row r="445" spans="1:14" ht="26.4">
      <c r="A445" s="18"/>
      <c r="B445" s="489">
        <v>449</v>
      </c>
      <c r="C445" s="490" t="s">
        <v>942</v>
      </c>
      <c r="D445" s="491" t="s">
        <v>2907</v>
      </c>
      <c r="E445" s="491" t="s">
        <v>4171</v>
      </c>
      <c r="F445" s="492" t="s">
        <v>4186</v>
      </c>
      <c r="G445" s="492" t="s">
        <v>4187</v>
      </c>
      <c r="H445" s="498"/>
      <c r="I445" s="489" t="s">
        <v>8</v>
      </c>
      <c r="J445" s="493" t="s">
        <v>11650</v>
      </c>
      <c r="K445" s="500" t="s">
        <v>218</v>
      </c>
      <c r="L445" s="500" t="s">
        <v>23</v>
      </c>
      <c r="M445" s="500"/>
      <c r="N445" s="500"/>
    </row>
    <row r="446" spans="1:14" ht="15.6">
      <c r="A446" s="18"/>
      <c r="B446" s="489">
        <v>450</v>
      </c>
      <c r="C446" s="490" t="s">
        <v>942</v>
      </c>
      <c r="D446" s="491" t="s">
        <v>2907</v>
      </c>
      <c r="E446" s="491"/>
      <c r="F446" s="492" t="s">
        <v>4188</v>
      </c>
      <c r="G446" s="492" t="s">
        <v>4189</v>
      </c>
      <c r="H446" s="498"/>
      <c r="I446" s="489" t="s">
        <v>8</v>
      </c>
      <c r="J446" s="493" t="s">
        <v>11650</v>
      </c>
      <c r="K446" s="500" t="s">
        <v>6</v>
      </c>
      <c r="L446" s="500" t="s">
        <v>23</v>
      </c>
      <c r="M446" s="500"/>
      <c r="N446" s="500"/>
    </row>
    <row r="447" spans="1:14" ht="15.6">
      <c r="A447" s="18"/>
      <c r="B447" s="489">
        <v>451</v>
      </c>
      <c r="C447" s="490" t="s">
        <v>942</v>
      </c>
      <c r="D447" s="491" t="s">
        <v>2907</v>
      </c>
      <c r="E447" s="491"/>
      <c r="F447" s="492" t="s">
        <v>4190</v>
      </c>
      <c r="G447" s="492" t="s">
        <v>4191</v>
      </c>
      <c r="H447" s="498"/>
      <c r="I447" s="489" t="s">
        <v>8</v>
      </c>
      <c r="J447" s="493" t="s">
        <v>11650</v>
      </c>
      <c r="K447" s="500" t="s">
        <v>6</v>
      </c>
      <c r="L447" s="500" t="s">
        <v>23</v>
      </c>
      <c r="M447" s="500"/>
      <c r="N447" s="500"/>
    </row>
    <row r="448" spans="1:14" ht="15.6">
      <c r="A448" s="18"/>
      <c r="B448" s="489">
        <v>452</v>
      </c>
      <c r="C448" s="490" t="s">
        <v>942</v>
      </c>
      <c r="D448" s="491" t="s">
        <v>1854</v>
      </c>
      <c r="E448" s="491"/>
      <c r="F448" s="492" t="s">
        <v>4192</v>
      </c>
      <c r="G448" s="492" t="s">
        <v>4193</v>
      </c>
      <c r="H448" s="498"/>
      <c r="I448" s="489" t="s">
        <v>8</v>
      </c>
      <c r="J448" s="493" t="s">
        <v>11650</v>
      </c>
      <c r="K448" s="500" t="s">
        <v>218</v>
      </c>
      <c r="L448" s="500" t="s">
        <v>23</v>
      </c>
      <c r="M448" s="500"/>
      <c r="N448" s="500"/>
    </row>
    <row r="449" spans="1:15" ht="15.6">
      <c r="A449" s="18"/>
      <c r="B449" s="489">
        <v>453</v>
      </c>
      <c r="C449" s="490" t="s">
        <v>942</v>
      </c>
      <c r="D449" s="491" t="s">
        <v>1854</v>
      </c>
      <c r="E449" s="491"/>
      <c r="F449" s="492" t="s">
        <v>4194</v>
      </c>
      <c r="G449" s="492" t="s">
        <v>4195</v>
      </c>
      <c r="H449" s="498"/>
      <c r="I449" s="489" t="s">
        <v>8</v>
      </c>
      <c r="J449" s="493" t="s">
        <v>11650</v>
      </c>
      <c r="K449" s="500" t="s">
        <v>6</v>
      </c>
      <c r="L449" s="500" t="s">
        <v>23</v>
      </c>
      <c r="M449" s="500"/>
      <c r="N449" s="500"/>
    </row>
    <row r="450" spans="1:15" ht="15.6">
      <c r="A450" s="18"/>
      <c r="B450" s="489">
        <v>454</v>
      </c>
      <c r="C450" s="490" t="s">
        <v>942</v>
      </c>
      <c r="D450" s="491" t="s">
        <v>1854</v>
      </c>
      <c r="E450" s="491"/>
      <c r="F450" s="492" t="s">
        <v>4196</v>
      </c>
      <c r="G450" s="492" t="s">
        <v>4197</v>
      </c>
      <c r="H450" s="498"/>
      <c r="I450" s="489" t="s">
        <v>8</v>
      </c>
      <c r="J450" s="493" t="s">
        <v>11650</v>
      </c>
      <c r="K450" s="500" t="s">
        <v>6</v>
      </c>
      <c r="L450" s="500" t="s">
        <v>23</v>
      </c>
      <c r="M450" s="500"/>
      <c r="N450" s="500"/>
    </row>
    <row r="451" spans="1:15" ht="15.6">
      <c r="A451" s="18"/>
      <c r="B451" s="489">
        <v>455</v>
      </c>
      <c r="C451" s="490" t="s">
        <v>942</v>
      </c>
      <c r="D451" s="489" t="s">
        <v>1872</v>
      </c>
      <c r="E451" s="489"/>
      <c r="F451" s="498" t="s">
        <v>1873</v>
      </c>
      <c r="G451" s="498" t="s">
        <v>4198</v>
      </c>
      <c r="H451" s="498"/>
      <c r="I451" s="489" t="s">
        <v>8</v>
      </c>
      <c r="J451" s="493" t="s">
        <v>11650</v>
      </c>
      <c r="K451" s="500" t="s">
        <v>6</v>
      </c>
      <c r="L451" s="500" t="s">
        <v>23</v>
      </c>
      <c r="M451" s="500"/>
      <c r="N451" s="500"/>
    </row>
    <row r="452" spans="1:15" ht="15.6">
      <c r="A452" s="18"/>
      <c r="B452" s="489">
        <v>456</v>
      </c>
      <c r="C452" s="490" t="s">
        <v>942</v>
      </c>
      <c r="D452" s="489" t="s">
        <v>1872</v>
      </c>
      <c r="E452" s="489"/>
      <c r="F452" s="498" t="s">
        <v>4199</v>
      </c>
      <c r="G452" s="498" t="s">
        <v>4200</v>
      </c>
      <c r="H452" s="498"/>
      <c r="I452" s="489" t="s">
        <v>8</v>
      </c>
      <c r="J452" s="493" t="s">
        <v>11650</v>
      </c>
      <c r="K452" s="500" t="s">
        <v>6</v>
      </c>
      <c r="L452" s="500" t="s">
        <v>23</v>
      </c>
      <c r="M452" s="500"/>
      <c r="N452" s="500"/>
    </row>
    <row r="453" spans="1:15" ht="81.75" customHeight="1">
      <c r="A453" s="18"/>
      <c r="B453" s="489">
        <v>457</v>
      </c>
      <c r="C453" s="490" t="s">
        <v>942</v>
      </c>
      <c r="D453" s="489" t="s">
        <v>1872</v>
      </c>
      <c r="E453" s="489"/>
      <c r="F453" s="498" t="s">
        <v>4201</v>
      </c>
      <c r="G453" s="498" t="s">
        <v>4202</v>
      </c>
      <c r="H453" s="498"/>
      <c r="I453" s="489" t="s">
        <v>8</v>
      </c>
      <c r="J453" s="493" t="s">
        <v>11650</v>
      </c>
      <c r="K453" s="500" t="s">
        <v>6</v>
      </c>
      <c r="L453" s="500" t="s">
        <v>23</v>
      </c>
      <c r="M453" s="500"/>
      <c r="N453" s="500"/>
    </row>
    <row r="454" spans="1:15" ht="15.6">
      <c r="A454" s="18"/>
      <c r="B454" s="489">
        <v>458</v>
      </c>
      <c r="C454" s="490" t="s">
        <v>942</v>
      </c>
      <c r="D454" s="489" t="s">
        <v>1872</v>
      </c>
      <c r="E454" s="489"/>
      <c r="F454" s="498" t="s">
        <v>4203</v>
      </c>
      <c r="G454" s="498" t="s">
        <v>4204</v>
      </c>
      <c r="H454" s="498"/>
      <c r="I454" s="489" t="s">
        <v>8</v>
      </c>
      <c r="J454" s="493" t="s">
        <v>11650</v>
      </c>
      <c r="K454" s="500" t="s">
        <v>6</v>
      </c>
      <c r="L454" s="500" t="s">
        <v>23</v>
      </c>
      <c r="M454" s="500"/>
      <c r="N454" s="500"/>
    </row>
    <row r="455" spans="1:15" ht="46.8">
      <c r="A455" s="18"/>
      <c r="B455" s="489">
        <v>459</v>
      </c>
      <c r="C455" s="490" t="s">
        <v>942</v>
      </c>
      <c r="D455" s="489" t="s">
        <v>1872</v>
      </c>
      <c r="E455" s="489"/>
      <c r="F455" s="498" t="s">
        <v>4205</v>
      </c>
      <c r="G455" s="498" t="s">
        <v>4206</v>
      </c>
      <c r="H455" s="498"/>
      <c r="I455" s="489" t="s">
        <v>8</v>
      </c>
      <c r="J455" s="493" t="s">
        <v>11650</v>
      </c>
      <c r="K455" s="500" t="s">
        <v>6</v>
      </c>
      <c r="L455" s="500" t="s">
        <v>23</v>
      </c>
      <c r="M455" s="500"/>
      <c r="N455" s="500"/>
    </row>
    <row r="456" spans="1:15" ht="15.6">
      <c r="A456" s="18"/>
      <c r="B456" s="489">
        <v>460</v>
      </c>
      <c r="C456" s="490" t="s">
        <v>942</v>
      </c>
      <c r="D456" s="489" t="s">
        <v>1872</v>
      </c>
      <c r="E456" s="489"/>
      <c r="F456" s="498" t="s">
        <v>1889</v>
      </c>
      <c r="G456" s="498" t="s">
        <v>4207</v>
      </c>
      <c r="H456" s="498"/>
      <c r="I456" s="489" t="s">
        <v>8</v>
      </c>
      <c r="J456" s="493" t="s">
        <v>11650</v>
      </c>
      <c r="K456" s="500" t="s">
        <v>6</v>
      </c>
      <c r="L456" s="500" t="s">
        <v>23</v>
      </c>
      <c r="M456" s="500"/>
      <c r="N456" s="500"/>
    </row>
    <row r="457" spans="1:15" ht="15.6">
      <c r="A457" s="18"/>
      <c r="B457" s="489">
        <v>461</v>
      </c>
      <c r="C457" s="490" t="s">
        <v>942</v>
      </c>
      <c r="D457" s="489" t="s">
        <v>1872</v>
      </c>
      <c r="E457" s="489"/>
      <c r="F457" s="498" t="s">
        <v>1891</v>
      </c>
      <c r="G457" s="498" t="s">
        <v>4208</v>
      </c>
      <c r="H457" s="498"/>
      <c r="I457" s="489" t="s">
        <v>8</v>
      </c>
      <c r="J457" s="493" t="s">
        <v>11650</v>
      </c>
      <c r="K457" s="500" t="s">
        <v>6</v>
      </c>
      <c r="L457" s="500" t="s">
        <v>23</v>
      </c>
      <c r="M457" s="500"/>
      <c r="N457" s="500"/>
    </row>
    <row r="458" spans="1:15" ht="202.8">
      <c r="A458" s="18"/>
      <c r="B458" s="489">
        <v>462</v>
      </c>
      <c r="C458" s="490" t="s">
        <v>942</v>
      </c>
      <c r="D458" s="489" t="s">
        <v>1872</v>
      </c>
      <c r="E458" s="489"/>
      <c r="F458" s="498" t="s">
        <v>1893</v>
      </c>
      <c r="G458" s="498" t="s">
        <v>4209</v>
      </c>
      <c r="H458" s="498"/>
      <c r="I458" s="489" t="s">
        <v>8</v>
      </c>
      <c r="J458" s="493" t="s">
        <v>11650</v>
      </c>
      <c r="K458" s="500" t="s">
        <v>6</v>
      </c>
      <c r="L458" s="500" t="s">
        <v>23</v>
      </c>
      <c r="M458" s="500"/>
      <c r="N458" s="500"/>
    </row>
    <row r="459" spans="1:15" ht="15.6">
      <c r="A459" s="18"/>
      <c r="B459" s="489">
        <v>463</v>
      </c>
      <c r="C459" s="490" t="s">
        <v>4071</v>
      </c>
      <c r="D459" s="491" t="s">
        <v>2423</v>
      </c>
      <c r="E459" s="489"/>
      <c r="F459" s="492" t="s">
        <v>11763</v>
      </c>
      <c r="G459" s="492" t="s">
        <v>4074</v>
      </c>
      <c r="H459" s="498"/>
      <c r="I459" s="489" t="s">
        <v>10</v>
      </c>
      <c r="J459" s="493" t="s">
        <v>11650</v>
      </c>
      <c r="K459" s="500" t="s">
        <v>6</v>
      </c>
      <c r="L459" s="500" t="s">
        <v>23</v>
      </c>
      <c r="M459" s="500"/>
      <c r="N459" s="500"/>
    </row>
    <row r="460" spans="1:15" ht="52.8">
      <c r="A460" s="18"/>
      <c r="B460" s="489">
        <v>464</v>
      </c>
      <c r="C460" s="490" t="s">
        <v>4071</v>
      </c>
      <c r="D460" s="491" t="s">
        <v>2423</v>
      </c>
      <c r="E460" s="489"/>
      <c r="F460" s="492" t="s">
        <v>11764</v>
      </c>
      <c r="G460" s="492" t="s">
        <v>4076</v>
      </c>
      <c r="H460" s="498"/>
      <c r="I460" s="489" t="s">
        <v>10</v>
      </c>
      <c r="J460" s="493" t="s">
        <v>11650</v>
      </c>
      <c r="K460" s="500" t="s">
        <v>6</v>
      </c>
      <c r="L460" s="500" t="s">
        <v>23</v>
      </c>
      <c r="M460" s="500"/>
      <c r="N460" s="500"/>
    </row>
    <row r="461" spans="1:15" ht="109.5" customHeight="1">
      <c r="A461" s="18"/>
      <c r="B461" s="489">
        <v>465</v>
      </c>
      <c r="C461" s="490" t="s">
        <v>4071</v>
      </c>
      <c r="D461" s="491" t="s">
        <v>2423</v>
      </c>
      <c r="E461" s="489"/>
      <c r="F461" s="492" t="s">
        <v>11765</v>
      </c>
      <c r="G461" s="492" t="s">
        <v>4078</v>
      </c>
      <c r="H461" s="498"/>
      <c r="I461" s="489" t="s">
        <v>10</v>
      </c>
      <c r="J461" s="493" t="s">
        <v>11650</v>
      </c>
      <c r="K461" s="500" t="s">
        <v>6</v>
      </c>
      <c r="L461" s="500" t="s">
        <v>23</v>
      </c>
      <c r="M461" s="500"/>
      <c r="N461" s="500"/>
    </row>
    <row r="462" spans="1:15" ht="145.19999999999999">
      <c r="A462" s="18"/>
      <c r="B462" s="489">
        <v>466</v>
      </c>
      <c r="C462" s="490" t="s">
        <v>4071</v>
      </c>
      <c r="D462" s="491" t="s">
        <v>2423</v>
      </c>
      <c r="E462" s="489"/>
      <c r="F462" s="492" t="s">
        <v>11651</v>
      </c>
      <c r="G462" s="492" t="s">
        <v>2432</v>
      </c>
      <c r="H462" s="498"/>
      <c r="I462" s="489" t="s">
        <v>10</v>
      </c>
      <c r="J462" s="493" t="s">
        <v>11650</v>
      </c>
      <c r="K462" s="508" t="s">
        <v>27</v>
      </c>
      <c r="L462" s="500" t="s">
        <v>23</v>
      </c>
      <c r="M462" s="512" t="s">
        <v>11766</v>
      </c>
      <c r="N462" s="500">
        <v>7026</v>
      </c>
      <c r="O462" s="25" t="s">
        <v>11767</v>
      </c>
    </row>
    <row r="463" spans="1:15" ht="26.4">
      <c r="A463" s="18"/>
      <c r="B463" s="489">
        <v>467</v>
      </c>
      <c r="C463" s="490" t="s">
        <v>4071</v>
      </c>
      <c r="D463" s="491" t="s">
        <v>2423</v>
      </c>
      <c r="E463" s="491" t="s">
        <v>2434</v>
      </c>
      <c r="F463" s="492" t="s">
        <v>2435</v>
      </c>
      <c r="G463" s="492" t="s">
        <v>2436</v>
      </c>
      <c r="H463" s="498"/>
      <c r="I463" s="489" t="s">
        <v>10</v>
      </c>
      <c r="J463" s="493" t="s">
        <v>11650</v>
      </c>
      <c r="K463" s="513" t="s">
        <v>218</v>
      </c>
      <c r="L463" s="500" t="s">
        <v>23</v>
      </c>
      <c r="M463" s="500"/>
      <c r="N463" s="500"/>
    </row>
    <row r="464" spans="1:15" ht="124.8">
      <c r="A464" s="18"/>
      <c r="B464" s="489">
        <v>468</v>
      </c>
      <c r="C464" s="490" t="s">
        <v>4071</v>
      </c>
      <c r="D464" s="491" t="s">
        <v>2423</v>
      </c>
      <c r="E464" s="491" t="s">
        <v>2434</v>
      </c>
      <c r="F464" s="492" t="s">
        <v>2437</v>
      </c>
      <c r="G464" s="492" t="s">
        <v>2438</v>
      </c>
      <c r="H464" s="498" t="s">
        <v>4079</v>
      </c>
      <c r="I464" s="489" t="s">
        <v>10</v>
      </c>
      <c r="J464" s="493" t="s">
        <v>11650</v>
      </c>
      <c r="K464" s="500" t="s">
        <v>218</v>
      </c>
      <c r="L464" s="500" t="s">
        <v>23</v>
      </c>
      <c r="M464" s="500"/>
      <c r="N464" s="500"/>
    </row>
    <row r="465" spans="1:14" ht="15.6">
      <c r="A465" s="18"/>
      <c r="B465" s="489">
        <v>469</v>
      </c>
      <c r="C465" s="490" t="s">
        <v>4071</v>
      </c>
      <c r="D465" s="491" t="s">
        <v>2423</v>
      </c>
      <c r="E465" s="489"/>
      <c r="F465" s="492" t="s">
        <v>11768</v>
      </c>
      <c r="G465" s="492" t="s">
        <v>4081</v>
      </c>
      <c r="H465" s="498"/>
      <c r="I465" s="489" t="s">
        <v>8</v>
      </c>
      <c r="J465" s="493" t="s">
        <v>11650</v>
      </c>
      <c r="K465" s="500" t="s">
        <v>6</v>
      </c>
      <c r="L465" s="500" t="s">
        <v>23</v>
      </c>
      <c r="M465" s="500"/>
      <c r="N465" s="500"/>
    </row>
    <row r="466" spans="1:14" ht="78.75" customHeight="1">
      <c r="A466" s="18"/>
      <c r="B466" s="489">
        <v>470</v>
      </c>
      <c r="C466" s="490" t="s">
        <v>4071</v>
      </c>
      <c r="D466" s="491" t="s">
        <v>2423</v>
      </c>
      <c r="E466" s="489"/>
      <c r="F466" s="492" t="s">
        <v>11769</v>
      </c>
      <c r="G466" s="492" t="s">
        <v>4083</v>
      </c>
      <c r="H466" s="498"/>
      <c r="I466" s="489" t="s">
        <v>8</v>
      </c>
      <c r="J466" s="493" t="s">
        <v>11650</v>
      </c>
      <c r="K466" s="500" t="s">
        <v>6</v>
      </c>
      <c r="L466" s="500" t="s">
        <v>23</v>
      </c>
      <c r="M466" s="500"/>
      <c r="N466" s="500"/>
    </row>
    <row r="467" spans="1:14" ht="64.5" customHeight="1">
      <c r="A467" s="18"/>
      <c r="B467" s="489">
        <v>471</v>
      </c>
      <c r="C467" s="490" t="s">
        <v>4071</v>
      </c>
      <c r="D467" s="491" t="s">
        <v>2423</v>
      </c>
      <c r="E467" s="489"/>
      <c r="F467" s="492" t="s">
        <v>11770</v>
      </c>
      <c r="G467" s="492" t="s">
        <v>11771</v>
      </c>
      <c r="H467" s="498"/>
      <c r="I467" s="489" t="s">
        <v>8</v>
      </c>
      <c r="J467" s="493" t="s">
        <v>11650</v>
      </c>
      <c r="K467" s="500" t="s">
        <v>6</v>
      </c>
      <c r="L467" s="500" t="s">
        <v>23</v>
      </c>
      <c r="M467" s="500"/>
      <c r="N467" s="500"/>
    </row>
    <row r="468" spans="1:14" ht="79.2">
      <c r="A468" s="18"/>
      <c r="B468" s="489">
        <v>472</v>
      </c>
      <c r="C468" s="490" t="s">
        <v>4071</v>
      </c>
      <c r="D468" s="491" t="s">
        <v>2423</v>
      </c>
      <c r="E468" s="489"/>
      <c r="F468" s="492" t="s">
        <v>11772</v>
      </c>
      <c r="G468" s="492" t="s">
        <v>4087</v>
      </c>
      <c r="H468" s="498"/>
      <c r="I468" s="489" t="s">
        <v>8</v>
      </c>
      <c r="J468" s="493" t="s">
        <v>11650</v>
      </c>
      <c r="K468" s="500" t="s">
        <v>6</v>
      </c>
      <c r="L468" s="500" t="s">
        <v>23</v>
      </c>
      <c r="M468" s="500"/>
      <c r="N468" s="500"/>
    </row>
    <row r="469" spans="1:14" ht="15.6">
      <c r="A469" s="18"/>
      <c r="B469" s="489">
        <v>473</v>
      </c>
      <c r="C469" s="490" t="s">
        <v>942</v>
      </c>
      <c r="D469" s="489" t="s">
        <v>1912</v>
      </c>
      <c r="E469" s="489" t="s">
        <v>1913</v>
      </c>
      <c r="F469" s="498" t="s">
        <v>4210</v>
      </c>
      <c r="G469" s="492" t="s">
        <v>4211</v>
      </c>
      <c r="H469" s="498"/>
      <c r="I469" s="489" t="s">
        <v>8</v>
      </c>
      <c r="J469" s="493" t="s">
        <v>11650</v>
      </c>
      <c r="K469" s="500" t="s">
        <v>6</v>
      </c>
      <c r="L469" s="500" t="s">
        <v>23</v>
      </c>
      <c r="M469" s="500"/>
      <c r="N469" s="500"/>
    </row>
    <row r="470" spans="1:14" ht="15.6">
      <c r="A470" s="18"/>
      <c r="B470" s="489">
        <v>474</v>
      </c>
      <c r="C470" s="490" t="s">
        <v>942</v>
      </c>
      <c r="D470" s="489" t="s">
        <v>1912</v>
      </c>
      <c r="E470" s="489" t="s">
        <v>1918</v>
      </c>
      <c r="F470" s="498" t="s">
        <v>4212</v>
      </c>
      <c r="G470" s="492" t="s">
        <v>4213</v>
      </c>
      <c r="H470" s="498"/>
      <c r="I470" s="489" t="s">
        <v>8</v>
      </c>
      <c r="J470" s="493" t="s">
        <v>11650</v>
      </c>
      <c r="K470" s="500" t="s">
        <v>6</v>
      </c>
      <c r="L470" s="500" t="s">
        <v>23</v>
      </c>
      <c r="M470" s="500"/>
      <c r="N470" s="500"/>
    </row>
    <row r="471" spans="1:14" ht="15.6">
      <c r="A471" s="18"/>
      <c r="B471" s="489">
        <v>475</v>
      </c>
      <c r="C471" s="490" t="s">
        <v>942</v>
      </c>
      <c r="D471" s="489" t="s">
        <v>1912</v>
      </c>
      <c r="E471" s="489" t="s">
        <v>1920</v>
      </c>
      <c r="F471" s="498"/>
      <c r="G471" s="492"/>
      <c r="H471" s="498"/>
      <c r="I471" s="489" t="s">
        <v>8</v>
      </c>
      <c r="J471" s="493" t="s">
        <v>11650</v>
      </c>
      <c r="K471" s="500" t="s">
        <v>218</v>
      </c>
      <c r="L471" s="500" t="s">
        <v>23</v>
      </c>
      <c r="M471" s="500"/>
      <c r="N471" s="500"/>
    </row>
    <row r="472" spans="1:14" ht="15.6">
      <c r="A472" s="18"/>
      <c r="B472" s="489">
        <v>476</v>
      </c>
      <c r="C472" s="490" t="s">
        <v>942</v>
      </c>
      <c r="D472" s="489" t="s">
        <v>1912</v>
      </c>
      <c r="E472" s="489" t="s">
        <v>1901</v>
      </c>
      <c r="F472" s="498" t="s">
        <v>2915</v>
      </c>
      <c r="G472" s="492" t="s">
        <v>2916</v>
      </c>
      <c r="H472" s="498"/>
      <c r="I472" s="489" t="s">
        <v>8</v>
      </c>
      <c r="J472" s="493" t="s">
        <v>11650</v>
      </c>
      <c r="K472" s="500" t="s">
        <v>6</v>
      </c>
      <c r="L472" s="500" t="s">
        <v>23</v>
      </c>
      <c r="M472" s="500"/>
      <c r="N472" s="500"/>
    </row>
    <row r="473" spans="1:14" ht="15.6">
      <c r="A473" s="18"/>
      <c r="B473" s="489">
        <v>477</v>
      </c>
      <c r="C473" s="490" t="s">
        <v>942</v>
      </c>
      <c r="D473" s="489" t="s">
        <v>1912</v>
      </c>
      <c r="E473" s="489" t="s">
        <v>1929</v>
      </c>
      <c r="F473" s="498" t="s">
        <v>2919</v>
      </c>
      <c r="G473" s="492" t="s">
        <v>2920</v>
      </c>
      <c r="H473" s="498"/>
      <c r="I473" s="489" t="s">
        <v>8</v>
      </c>
      <c r="J473" s="493" t="s">
        <v>11650</v>
      </c>
      <c r="K473" s="500" t="s">
        <v>6</v>
      </c>
      <c r="L473" s="500" t="s">
        <v>23</v>
      </c>
      <c r="M473" s="500"/>
      <c r="N473" s="500"/>
    </row>
    <row r="474" spans="1:14" ht="15.6">
      <c r="A474" s="18"/>
      <c r="B474" s="489">
        <v>478</v>
      </c>
      <c r="C474" s="490" t="s">
        <v>942</v>
      </c>
      <c r="D474" s="489" t="s">
        <v>1912</v>
      </c>
      <c r="E474" s="489" t="s">
        <v>1929</v>
      </c>
      <c r="F474" s="498" t="s">
        <v>2921</v>
      </c>
      <c r="G474" s="492" t="s">
        <v>2922</v>
      </c>
      <c r="H474" s="498"/>
      <c r="I474" s="489" t="s">
        <v>8</v>
      </c>
      <c r="J474" s="493" t="s">
        <v>11650</v>
      </c>
      <c r="K474" s="500" t="s">
        <v>6</v>
      </c>
      <c r="L474" s="500" t="s">
        <v>23</v>
      </c>
      <c r="M474" s="500"/>
      <c r="N474" s="500"/>
    </row>
    <row r="475" spans="1:14" ht="15.6">
      <c r="A475" s="18"/>
      <c r="B475" s="489">
        <v>479</v>
      </c>
      <c r="C475" s="490" t="s">
        <v>942</v>
      </c>
      <c r="D475" s="489" t="s">
        <v>1912</v>
      </c>
      <c r="E475" s="489" t="s">
        <v>1929</v>
      </c>
      <c r="F475" s="498" t="s">
        <v>2923</v>
      </c>
      <c r="G475" s="492" t="s">
        <v>2924</v>
      </c>
      <c r="H475" s="498"/>
      <c r="I475" s="489" t="s">
        <v>8</v>
      </c>
      <c r="J475" s="493" t="s">
        <v>11650</v>
      </c>
      <c r="K475" s="500" t="s">
        <v>6</v>
      </c>
      <c r="L475" s="500" t="s">
        <v>23</v>
      </c>
      <c r="M475" s="500"/>
      <c r="N475" s="500"/>
    </row>
    <row r="476" spans="1:14" ht="98.25" customHeight="1">
      <c r="A476" s="18"/>
      <c r="B476" s="489">
        <v>480</v>
      </c>
      <c r="C476" s="490" t="s">
        <v>942</v>
      </c>
      <c r="D476" s="489" t="s">
        <v>1912</v>
      </c>
      <c r="E476" s="489" t="s">
        <v>1379</v>
      </c>
      <c r="F476" s="498" t="s">
        <v>4214</v>
      </c>
      <c r="G476" s="492" t="s">
        <v>4215</v>
      </c>
      <c r="H476" s="498"/>
      <c r="I476" s="489" t="s">
        <v>8</v>
      </c>
      <c r="J476" s="493" t="s">
        <v>11650</v>
      </c>
      <c r="K476" s="500" t="s">
        <v>6</v>
      </c>
      <c r="L476" s="500" t="s">
        <v>23</v>
      </c>
      <c r="M476" s="500"/>
      <c r="N476" s="500"/>
    </row>
    <row r="477" spans="1:14" ht="31.2">
      <c r="A477" s="18"/>
      <c r="B477" s="489">
        <v>481</v>
      </c>
      <c r="C477" s="490" t="s">
        <v>942</v>
      </c>
      <c r="D477" s="489" t="s">
        <v>1912</v>
      </c>
      <c r="E477" s="489" t="s">
        <v>1379</v>
      </c>
      <c r="F477" s="498" t="s">
        <v>4216</v>
      </c>
      <c r="G477" s="492" t="s">
        <v>4217</v>
      </c>
      <c r="H477" s="498"/>
      <c r="I477" s="489" t="s">
        <v>8</v>
      </c>
      <c r="J477" s="493" t="s">
        <v>11650</v>
      </c>
      <c r="K477" s="500" t="s">
        <v>6</v>
      </c>
      <c r="L477" s="500" t="s">
        <v>23</v>
      </c>
      <c r="M477" s="500"/>
      <c r="N477" s="500"/>
    </row>
    <row r="478" spans="1:14" ht="15.6">
      <c r="A478" s="18"/>
      <c r="B478" s="489">
        <v>482</v>
      </c>
      <c r="C478" s="490" t="s">
        <v>942</v>
      </c>
      <c r="D478" s="489" t="s">
        <v>1912</v>
      </c>
      <c r="E478" s="489" t="s">
        <v>1379</v>
      </c>
      <c r="F478" s="498" t="s">
        <v>4218</v>
      </c>
      <c r="G478" s="492" t="s">
        <v>4219</v>
      </c>
      <c r="H478" s="498"/>
      <c r="I478" s="489" t="s">
        <v>8</v>
      </c>
      <c r="J478" s="493" t="s">
        <v>11650</v>
      </c>
      <c r="K478" s="500" t="s">
        <v>6</v>
      </c>
      <c r="L478" s="500" t="s">
        <v>23</v>
      </c>
      <c r="M478" s="500"/>
      <c r="N478" s="500"/>
    </row>
    <row r="479" spans="1:14" ht="26.4">
      <c r="A479" s="18"/>
      <c r="B479" s="489">
        <v>483</v>
      </c>
      <c r="C479" s="490" t="s">
        <v>942</v>
      </c>
      <c r="D479" s="489" t="s">
        <v>1912</v>
      </c>
      <c r="E479" s="489" t="s">
        <v>1379</v>
      </c>
      <c r="F479" s="498" t="s">
        <v>4220</v>
      </c>
      <c r="G479" s="492" t="s">
        <v>4221</v>
      </c>
      <c r="H479" s="498"/>
      <c r="I479" s="489" t="s">
        <v>8</v>
      </c>
      <c r="J479" s="493" t="s">
        <v>11650</v>
      </c>
      <c r="K479" s="500" t="s">
        <v>6</v>
      </c>
      <c r="L479" s="500" t="s">
        <v>23</v>
      </c>
      <c r="M479" s="500"/>
      <c r="N479" s="500"/>
    </row>
    <row r="480" spans="1:14" ht="31.2">
      <c r="A480" s="18"/>
      <c r="B480" s="489">
        <v>484</v>
      </c>
      <c r="C480" s="490" t="s">
        <v>942</v>
      </c>
      <c r="D480" s="489" t="s">
        <v>1912</v>
      </c>
      <c r="E480" s="489" t="s">
        <v>1379</v>
      </c>
      <c r="F480" s="498" t="s">
        <v>4222</v>
      </c>
      <c r="G480" s="492" t="s">
        <v>4223</v>
      </c>
      <c r="H480" s="498"/>
      <c r="I480" s="489" t="s">
        <v>8</v>
      </c>
      <c r="J480" s="493" t="s">
        <v>11650</v>
      </c>
      <c r="K480" s="500" t="s">
        <v>6</v>
      </c>
      <c r="L480" s="500" t="s">
        <v>23</v>
      </c>
      <c r="M480" s="500"/>
      <c r="N480" s="500"/>
    </row>
    <row r="481" spans="1:14" ht="62.4">
      <c r="A481" s="18"/>
      <c r="B481" s="489">
        <v>485</v>
      </c>
      <c r="C481" s="490" t="s">
        <v>942</v>
      </c>
      <c r="D481" s="489" t="s">
        <v>1912</v>
      </c>
      <c r="E481" s="489" t="s">
        <v>1379</v>
      </c>
      <c r="F481" s="498" t="s">
        <v>4224</v>
      </c>
      <c r="G481" s="492" t="s">
        <v>4225</v>
      </c>
      <c r="H481" s="498"/>
      <c r="I481" s="489" t="s">
        <v>8</v>
      </c>
      <c r="J481" s="493" t="s">
        <v>11650</v>
      </c>
      <c r="K481" s="500" t="s">
        <v>6</v>
      </c>
      <c r="L481" s="500" t="s">
        <v>23</v>
      </c>
      <c r="M481" s="500"/>
      <c r="N481" s="500"/>
    </row>
    <row r="482" spans="1:14" ht="109.2">
      <c r="A482" s="18"/>
      <c r="B482" s="489">
        <v>486</v>
      </c>
      <c r="C482" s="490" t="s">
        <v>942</v>
      </c>
      <c r="D482" s="489" t="s">
        <v>1912</v>
      </c>
      <c r="E482" s="489" t="s">
        <v>1379</v>
      </c>
      <c r="F482" s="498" t="s">
        <v>4226</v>
      </c>
      <c r="G482" s="492" t="s">
        <v>4227</v>
      </c>
      <c r="H482" s="498"/>
      <c r="I482" s="489" t="s">
        <v>8</v>
      </c>
      <c r="J482" s="493" t="s">
        <v>11650</v>
      </c>
      <c r="K482" s="500" t="s">
        <v>6</v>
      </c>
      <c r="L482" s="500" t="s">
        <v>23</v>
      </c>
      <c r="M482" s="500"/>
      <c r="N482" s="500"/>
    </row>
    <row r="483" spans="1:14" ht="15.6">
      <c r="A483" s="18"/>
      <c r="B483" s="489">
        <v>487</v>
      </c>
      <c r="C483" s="490" t="s">
        <v>942</v>
      </c>
      <c r="D483" s="489" t="s">
        <v>1912</v>
      </c>
      <c r="E483" s="489" t="s">
        <v>114</v>
      </c>
      <c r="F483" s="498" t="s">
        <v>2925</v>
      </c>
      <c r="G483" s="492" t="s">
        <v>2926</v>
      </c>
      <c r="H483" s="498"/>
      <c r="I483" s="489" t="s">
        <v>8</v>
      </c>
      <c r="J483" s="493" t="s">
        <v>11650</v>
      </c>
      <c r="K483" s="500" t="s">
        <v>6</v>
      </c>
      <c r="L483" s="500" t="s">
        <v>23</v>
      </c>
      <c r="M483" s="500"/>
      <c r="N483" s="500"/>
    </row>
    <row r="484" spans="1:14" ht="15.6">
      <c r="A484" s="18"/>
      <c r="B484" s="489">
        <v>488</v>
      </c>
      <c r="C484" s="490" t="s">
        <v>942</v>
      </c>
      <c r="D484" s="489" t="s">
        <v>1912</v>
      </c>
      <c r="E484" s="489" t="s">
        <v>114</v>
      </c>
      <c r="F484" s="498" t="s">
        <v>649</v>
      </c>
      <c r="G484" s="492" t="s">
        <v>2926</v>
      </c>
      <c r="H484" s="498"/>
      <c r="I484" s="489" t="s">
        <v>8</v>
      </c>
      <c r="J484" s="493" t="s">
        <v>11650</v>
      </c>
      <c r="K484" s="500" t="s">
        <v>6</v>
      </c>
      <c r="L484" s="500" t="s">
        <v>23</v>
      </c>
      <c r="M484" s="500"/>
      <c r="N484" s="500"/>
    </row>
    <row r="485" spans="1:14" ht="15.6">
      <c r="A485" s="18"/>
      <c r="B485" s="489">
        <v>489</v>
      </c>
      <c r="C485" s="490" t="s">
        <v>942</v>
      </c>
      <c r="D485" s="489" t="s">
        <v>1912</v>
      </c>
      <c r="E485" s="489" t="s">
        <v>114</v>
      </c>
      <c r="F485" s="498" t="s">
        <v>650</v>
      </c>
      <c r="G485" s="492" t="s">
        <v>2926</v>
      </c>
      <c r="H485" s="498"/>
      <c r="I485" s="489" t="s">
        <v>8</v>
      </c>
      <c r="J485" s="493" t="s">
        <v>11650</v>
      </c>
      <c r="K485" s="500" t="s">
        <v>6</v>
      </c>
      <c r="L485" s="500" t="s">
        <v>23</v>
      </c>
      <c r="M485" s="500"/>
      <c r="N485" s="500"/>
    </row>
    <row r="486" spans="1:14" ht="15.6">
      <c r="A486" s="18"/>
      <c r="B486" s="489">
        <v>490</v>
      </c>
      <c r="C486" s="490" t="s">
        <v>942</v>
      </c>
      <c r="D486" s="489" t="s">
        <v>1912</v>
      </c>
      <c r="E486" s="489" t="s">
        <v>114</v>
      </c>
      <c r="F486" s="498" t="s">
        <v>2928</v>
      </c>
      <c r="G486" s="492" t="s">
        <v>2926</v>
      </c>
      <c r="H486" s="498"/>
      <c r="I486" s="489" t="s">
        <v>8</v>
      </c>
      <c r="J486" s="493" t="s">
        <v>11650</v>
      </c>
      <c r="K486" s="500" t="s">
        <v>6</v>
      </c>
      <c r="L486" s="500" t="s">
        <v>23</v>
      </c>
      <c r="M486" s="500"/>
      <c r="N486" s="500"/>
    </row>
    <row r="487" spans="1:14" ht="15.6">
      <c r="A487" s="18"/>
      <c r="B487" s="489">
        <v>491</v>
      </c>
      <c r="C487" s="490" t="s">
        <v>942</v>
      </c>
      <c r="D487" s="489" t="s">
        <v>1912</v>
      </c>
      <c r="E487" s="489" t="s">
        <v>114</v>
      </c>
      <c r="F487" s="498" t="s">
        <v>1642</v>
      </c>
      <c r="G487" s="492" t="s">
        <v>2926</v>
      </c>
      <c r="H487" s="498"/>
      <c r="I487" s="489" t="s">
        <v>8</v>
      </c>
      <c r="J487" s="493" t="s">
        <v>11650</v>
      </c>
      <c r="K487" s="500" t="s">
        <v>6</v>
      </c>
      <c r="L487" s="500" t="s">
        <v>23</v>
      </c>
      <c r="M487" s="500"/>
      <c r="N487" s="500"/>
    </row>
    <row r="488" spans="1:14" ht="15.6">
      <c r="A488" s="18"/>
      <c r="B488" s="489">
        <v>492</v>
      </c>
      <c r="C488" s="490" t="s">
        <v>942</v>
      </c>
      <c r="D488" s="489" t="s">
        <v>1912</v>
      </c>
      <c r="E488" s="489" t="s">
        <v>114</v>
      </c>
      <c r="F488" s="498" t="s">
        <v>2929</v>
      </c>
      <c r="G488" s="492" t="s">
        <v>2926</v>
      </c>
      <c r="H488" s="498"/>
      <c r="I488" s="489" t="s">
        <v>8</v>
      </c>
      <c r="J488" s="493" t="s">
        <v>11650</v>
      </c>
      <c r="K488" s="500" t="s">
        <v>6</v>
      </c>
      <c r="L488" s="500" t="s">
        <v>23</v>
      </c>
      <c r="M488" s="500"/>
      <c r="N488" s="500"/>
    </row>
    <row r="489" spans="1:14" ht="15.6">
      <c r="A489" s="18"/>
      <c r="B489" s="489">
        <v>493</v>
      </c>
      <c r="C489" s="490" t="s">
        <v>942</v>
      </c>
      <c r="D489" s="489" t="s">
        <v>1912</v>
      </c>
      <c r="E489" s="489" t="s">
        <v>114</v>
      </c>
      <c r="F489" s="498" t="s">
        <v>2930</v>
      </c>
      <c r="G489" s="492" t="s">
        <v>2926</v>
      </c>
      <c r="H489" s="498"/>
      <c r="I489" s="489" t="s">
        <v>8</v>
      </c>
      <c r="J489" s="493" t="s">
        <v>11650</v>
      </c>
      <c r="K489" s="500" t="s">
        <v>6</v>
      </c>
      <c r="L489" s="500" t="s">
        <v>23</v>
      </c>
      <c r="M489" s="500"/>
      <c r="N489" s="500"/>
    </row>
    <row r="490" spans="1:14" ht="15.6">
      <c r="A490" s="18"/>
      <c r="B490" s="489">
        <v>494</v>
      </c>
      <c r="C490" s="490" t="s">
        <v>942</v>
      </c>
      <c r="D490" s="489" t="s">
        <v>1912</v>
      </c>
      <c r="E490" s="489" t="s">
        <v>114</v>
      </c>
      <c r="F490" s="498" t="s">
        <v>2931</v>
      </c>
      <c r="G490" s="492" t="s">
        <v>2926</v>
      </c>
      <c r="H490" s="498"/>
      <c r="I490" s="489" t="s">
        <v>8</v>
      </c>
      <c r="J490" s="493" t="s">
        <v>11650</v>
      </c>
      <c r="K490" s="500" t="s">
        <v>6</v>
      </c>
      <c r="L490" s="500" t="s">
        <v>23</v>
      </c>
      <c r="M490" s="500"/>
      <c r="N490" s="500"/>
    </row>
    <row r="491" spans="1:14" ht="15.6">
      <c r="A491" s="18"/>
      <c r="B491" s="489">
        <v>495</v>
      </c>
      <c r="C491" s="490" t="s">
        <v>942</v>
      </c>
      <c r="D491" s="489" t="s">
        <v>1912</v>
      </c>
      <c r="E491" s="489" t="s">
        <v>2932</v>
      </c>
      <c r="F491" s="498" t="s">
        <v>2933</v>
      </c>
      <c r="G491" s="492" t="s">
        <v>2934</v>
      </c>
      <c r="H491" s="498"/>
      <c r="I491" s="489" t="s">
        <v>8</v>
      </c>
      <c r="J491" s="493" t="s">
        <v>11650</v>
      </c>
      <c r="K491" s="500" t="s">
        <v>6</v>
      </c>
      <c r="L491" s="500" t="s">
        <v>23</v>
      </c>
      <c r="M491" s="500"/>
      <c r="N491" s="500"/>
    </row>
    <row r="492" spans="1:14" ht="15.6">
      <c r="A492" s="18"/>
      <c r="B492" s="489">
        <v>496</v>
      </c>
      <c r="C492" s="490" t="s">
        <v>942</v>
      </c>
      <c r="D492" s="489" t="s">
        <v>1912</v>
      </c>
      <c r="E492" s="489" t="s">
        <v>2935</v>
      </c>
      <c r="F492" s="498" t="s">
        <v>2936</v>
      </c>
      <c r="G492" s="492" t="s">
        <v>2937</v>
      </c>
      <c r="H492" s="498"/>
      <c r="I492" s="489" t="s">
        <v>8</v>
      </c>
      <c r="J492" s="493" t="s">
        <v>11650</v>
      </c>
      <c r="K492" s="500" t="s">
        <v>6</v>
      </c>
      <c r="L492" s="500" t="s">
        <v>23</v>
      </c>
      <c r="M492" s="500"/>
      <c r="N492" s="500"/>
    </row>
    <row r="493" spans="1:14" ht="15.6">
      <c r="A493" s="18"/>
      <c r="B493" s="489">
        <v>497</v>
      </c>
      <c r="C493" s="490" t="s">
        <v>942</v>
      </c>
      <c r="D493" s="489" t="s">
        <v>1912</v>
      </c>
      <c r="E493" s="489" t="s">
        <v>4228</v>
      </c>
      <c r="F493" s="498" t="s">
        <v>2933</v>
      </c>
      <c r="G493" s="492" t="s">
        <v>4229</v>
      </c>
      <c r="H493" s="498"/>
      <c r="I493" s="489" t="s">
        <v>8</v>
      </c>
      <c r="J493" s="493" t="s">
        <v>11650</v>
      </c>
      <c r="K493" s="500" t="s">
        <v>6</v>
      </c>
      <c r="L493" s="500" t="s">
        <v>23</v>
      </c>
      <c r="M493" s="500"/>
      <c r="N493" s="500"/>
    </row>
    <row r="494" spans="1:14" ht="15.6">
      <c r="A494" s="18"/>
      <c r="B494" s="489">
        <v>498</v>
      </c>
      <c r="C494" s="490" t="s">
        <v>942</v>
      </c>
      <c r="D494" s="489" t="s">
        <v>1912</v>
      </c>
      <c r="E494" s="489" t="s">
        <v>2939</v>
      </c>
      <c r="F494" s="498" t="s">
        <v>2933</v>
      </c>
      <c r="G494" s="492" t="s">
        <v>2940</v>
      </c>
      <c r="H494" s="498"/>
      <c r="I494" s="489" t="s">
        <v>8</v>
      </c>
      <c r="J494" s="493" t="s">
        <v>11650</v>
      </c>
      <c r="K494" s="500" t="s">
        <v>6</v>
      </c>
      <c r="L494" s="500" t="s">
        <v>23</v>
      </c>
      <c r="M494" s="500"/>
      <c r="N494" s="500"/>
    </row>
    <row r="495" spans="1:14" ht="76.5" customHeight="1">
      <c r="A495" s="18"/>
      <c r="B495" s="489">
        <v>499</v>
      </c>
      <c r="C495" s="490" t="s">
        <v>942</v>
      </c>
      <c r="D495" s="489" t="s">
        <v>1948</v>
      </c>
      <c r="E495" s="489" t="s">
        <v>1950</v>
      </c>
      <c r="F495" s="498"/>
      <c r="G495" s="492" t="s">
        <v>4230</v>
      </c>
      <c r="H495" s="498"/>
      <c r="I495" s="489" t="s">
        <v>8</v>
      </c>
      <c r="J495" s="493" t="s">
        <v>11650</v>
      </c>
      <c r="K495" s="500" t="s">
        <v>6</v>
      </c>
      <c r="L495" s="500" t="s">
        <v>23</v>
      </c>
      <c r="M495" s="500"/>
      <c r="N495" s="500"/>
    </row>
    <row r="496" spans="1:14" ht="78">
      <c r="A496" s="18"/>
      <c r="B496" s="489">
        <v>500</v>
      </c>
      <c r="C496" s="490" t="s">
        <v>942</v>
      </c>
      <c r="D496" s="489" t="s">
        <v>1948</v>
      </c>
      <c r="E496" s="489" t="s">
        <v>1952</v>
      </c>
      <c r="F496" s="498" t="s">
        <v>4231</v>
      </c>
      <c r="G496" s="492" t="s">
        <v>4232</v>
      </c>
      <c r="H496" s="498"/>
      <c r="I496" s="489" t="s">
        <v>8</v>
      </c>
      <c r="J496" s="493" t="s">
        <v>11650</v>
      </c>
      <c r="K496" s="500" t="s">
        <v>6</v>
      </c>
      <c r="L496" s="500" t="s">
        <v>23</v>
      </c>
      <c r="M496" s="500"/>
      <c r="N496" s="500"/>
    </row>
    <row r="497" spans="1:14" ht="70.5" customHeight="1">
      <c r="A497" s="18"/>
      <c r="B497" s="489">
        <v>501</v>
      </c>
      <c r="C497" s="490" t="s">
        <v>942</v>
      </c>
      <c r="D497" s="489" t="s">
        <v>1948</v>
      </c>
      <c r="E497" s="489" t="s">
        <v>2941</v>
      </c>
      <c r="F497" s="498" t="s">
        <v>2942</v>
      </c>
      <c r="G497" s="492" t="s">
        <v>2943</v>
      </c>
      <c r="H497" s="498"/>
      <c r="I497" s="489" t="s">
        <v>8</v>
      </c>
      <c r="J497" s="493" t="s">
        <v>11650</v>
      </c>
      <c r="K497" s="500" t="s">
        <v>218</v>
      </c>
      <c r="L497" s="500" t="s">
        <v>23</v>
      </c>
      <c r="M497" s="500"/>
      <c r="N497" s="500"/>
    </row>
    <row r="498" spans="1:14" ht="15.6">
      <c r="A498" s="18"/>
      <c r="B498" s="489">
        <v>502</v>
      </c>
      <c r="C498" s="490" t="s">
        <v>942</v>
      </c>
      <c r="D498" s="489" t="s">
        <v>1948</v>
      </c>
      <c r="E498" s="489" t="s">
        <v>4233</v>
      </c>
      <c r="F498" s="498" t="s">
        <v>4234</v>
      </c>
      <c r="G498" s="492" t="s">
        <v>4235</v>
      </c>
      <c r="H498" s="498"/>
      <c r="I498" s="489" t="s">
        <v>8</v>
      </c>
      <c r="J498" s="493" t="s">
        <v>11650</v>
      </c>
      <c r="K498" s="500" t="s">
        <v>6</v>
      </c>
      <c r="L498" s="500" t="s">
        <v>23</v>
      </c>
      <c r="M498" s="500"/>
      <c r="N498" s="500"/>
    </row>
    <row r="499" spans="1:14" ht="15.6">
      <c r="A499" s="18"/>
      <c r="B499" s="489">
        <v>503</v>
      </c>
      <c r="C499" s="490" t="s">
        <v>942</v>
      </c>
      <c r="D499" s="489" t="s">
        <v>159</v>
      </c>
      <c r="E499" s="489" t="s">
        <v>4236</v>
      </c>
      <c r="F499" s="498"/>
      <c r="G499" s="492" t="s">
        <v>4237</v>
      </c>
      <c r="H499" s="498"/>
      <c r="I499" s="489" t="s">
        <v>8</v>
      </c>
      <c r="J499" s="493" t="s">
        <v>11650</v>
      </c>
      <c r="K499" s="500" t="s">
        <v>6</v>
      </c>
      <c r="L499" s="500" t="s">
        <v>23</v>
      </c>
      <c r="M499" s="500"/>
      <c r="N499" s="500"/>
    </row>
    <row r="500" spans="1:14" ht="15.6">
      <c r="A500" s="18"/>
      <c r="B500" s="489">
        <v>504</v>
      </c>
      <c r="C500" s="490" t="s">
        <v>942</v>
      </c>
      <c r="D500" s="489" t="s">
        <v>159</v>
      </c>
      <c r="E500" s="489" t="s">
        <v>1964</v>
      </c>
      <c r="F500" s="498"/>
      <c r="G500" s="492" t="s">
        <v>4238</v>
      </c>
      <c r="H500" s="498"/>
      <c r="I500" s="489" t="s">
        <v>8</v>
      </c>
      <c r="J500" s="493" t="s">
        <v>11650</v>
      </c>
      <c r="K500" s="500" t="s">
        <v>6</v>
      </c>
      <c r="L500" s="500" t="s">
        <v>23</v>
      </c>
      <c r="M500" s="500"/>
      <c r="N500" s="500"/>
    </row>
    <row r="501" spans="1:14" ht="15.6">
      <c r="A501" s="18"/>
      <c r="B501" s="489">
        <v>505</v>
      </c>
      <c r="C501" s="490" t="s">
        <v>942</v>
      </c>
      <c r="D501" s="489" t="s">
        <v>159</v>
      </c>
      <c r="E501" s="489" t="s">
        <v>1872</v>
      </c>
      <c r="F501" s="498"/>
      <c r="G501" s="492" t="s">
        <v>4239</v>
      </c>
      <c r="H501" s="498"/>
      <c r="I501" s="489" t="s">
        <v>8</v>
      </c>
      <c r="J501" s="493" t="s">
        <v>11650</v>
      </c>
      <c r="K501" s="500" t="s">
        <v>6</v>
      </c>
      <c r="L501" s="500" t="s">
        <v>23</v>
      </c>
      <c r="M501" s="500"/>
      <c r="N501" s="500"/>
    </row>
    <row r="502" spans="1:14" ht="15.6">
      <c r="A502" s="18"/>
      <c r="B502" s="489">
        <v>506</v>
      </c>
      <c r="C502" s="490" t="s">
        <v>942</v>
      </c>
      <c r="D502" s="489" t="s">
        <v>159</v>
      </c>
      <c r="E502" s="489" t="s">
        <v>1971</v>
      </c>
      <c r="F502" s="498"/>
      <c r="G502" s="492" t="s">
        <v>4240</v>
      </c>
      <c r="H502" s="498"/>
      <c r="I502" s="489" t="s">
        <v>8</v>
      </c>
      <c r="J502" s="493" t="s">
        <v>11650</v>
      </c>
      <c r="K502" s="500" t="s">
        <v>6</v>
      </c>
      <c r="L502" s="500" t="s">
        <v>23</v>
      </c>
      <c r="M502" s="500"/>
      <c r="N502" s="500"/>
    </row>
    <row r="503" spans="1:14" ht="15.6">
      <c r="A503" s="18"/>
      <c r="B503" s="489">
        <v>507</v>
      </c>
      <c r="C503" s="490" t="s">
        <v>942</v>
      </c>
      <c r="D503" s="489" t="s">
        <v>159</v>
      </c>
      <c r="E503" s="489" t="s">
        <v>1969</v>
      </c>
      <c r="F503" s="498"/>
      <c r="G503" s="492" t="s">
        <v>4241</v>
      </c>
      <c r="H503" s="498"/>
      <c r="I503" s="489" t="s">
        <v>8</v>
      </c>
      <c r="J503" s="493" t="s">
        <v>11650</v>
      </c>
      <c r="K503" s="500" t="s">
        <v>6</v>
      </c>
      <c r="L503" s="500" t="s">
        <v>23</v>
      </c>
      <c r="M503" s="500"/>
      <c r="N503" s="500"/>
    </row>
    <row r="504" spans="1:14" ht="15.6">
      <c r="A504" s="18"/>
      <c r="B504" s="489">
        <v>508</v>
      </c>
      <c r="C504" s="490" t="s">
        <v>942</v>
      </c>
      <c r="D504" s="489" t="s">
        <v>159</v>
      </c>
      <c r="E504" s="489" t="s">
        <v>1972</v>
      </c>
      <c r="F504" s="498"/>
      <c r="G504" s="492" t="s">
        <v>4242</v>
      </c>
      <c r="H504" s="498"/>
      <c r="I504" s="489" t="s">
        <v>8</v>
      </c>
      <c r="J504" s="493" t="s">
        <v>11650</v>
      </c>
      <c r="K504" s="500" t="s">
        <v>6</v>
      </c>
      <c r="L504" s="500" t="s">
        <v>23</v>
      </c>
      <c r="M504" s="500"/>
      <c r="N504" s="500"/>
    </row>
    <row r="505" spans="1:14" ht="15.6">
      <c r="A505" s="18"/>
      <c r="B505" s="489">
        <v>509</v>
      </c>
      <c r="C505" s="490" t="s">
        <v>942</v>
      </c>
      <c r="D505" s="489" t="s">
        <v>159</v>
      </c>
      <c r="E505" s="489" t="s">
        <v>1975</v>
      </c>
      <c r="F505" s="498"/>
      <c r="G505" s="492" t="s">
        <v>4243</v>
      </c>
      <c r="H505" s="498"/>
      <c r="I505" s="489" t="s">
        <v>8</v>
      </c>
      <c r="J505" s="493" t="s">
        <v>11650</v>
      </c>
      <c r="K505" s="500" t="s">
        <v>6</v>
      </c>
      <c r="L505" s="500" t="s">
        <v>23</v>
      </c>
      <c r="M505" s="500"/>
      <c r="N505" s="500"/>
    </row>
    <row r="506" spans="1:14" ht="15.6">
      <c r="A506" s="18"/>
      <c r="B506" s="489">
        <v>510</v>
      </c>
      <c r="C506" s="490" t="s">
        <v>942</v>
      </c>
      <c r="D506" s="489" t="s">
        <v>159</v>
      </c>
      <c r="E506" s="489" t="s">
        <v>1976</v>
      </c>
      <c r="F506" s="498"/>
      <c r="G506" s="492" t="s">
        <v>4244</v>
      </c>
      <c r="H506" s="498"/>
      <c r="I506" s="489" t="s">
        <v>8</v>
      </c>
      <c r="J506" s="493" t="s">
        <v>11650</v>
      </c>
      <c r="K506" s="500" t="s">
        <v>6</v>
      </c>
      <c r="L506" s="500" t="s">
        <v>23</v>
      </c>
      <c r="M506" s="500"/>
      <c r="N506" s="500"/>
    </row>
    <row r="507" spans="1:14" ht="15.6">
      <c r="A507" s="18"/>
      <c r="B507" s="489">
        <v>511</v>
      </c>
      <c r="C507" s="490" t="s">
        <v>942</v>
      </c>
      <c r="D507" s="489" t="s">
        <v>159</v>
      </c>
      <c r="E507" s="489" t="s">
        <v>1977</v>
      </c>
      <c r="F507" s="498"/>
      <c r="G507" s="492" t="s">
        <v>4245</v>
      </c>
      <c r="H507" s="498"/>
      <c r="I507" s="489" t="s">
        <v>8</v>
      </c>
      <c r="J507" s="493" t="s">
        <v>11650</v>
      </c>
      <c r="K507" s="500" t="s">
        <v>6</v>
      </c>
      <c r="L507" s="500" t="s">
        <v>23</v>
      </c>
      <c r="M507" s="500"/>
      <c r="N507" s="500"/>
    </row>
    <row r="508" spans="1:14" ht="15.6">
      <c r="A508" s="18"/>
      <c r="B508" s="489">
        <v>512</v>
      </c>
      <c r="C508" s="490" t="s">
        <v>942</v>
      </c>
      <c r="D508" s="489" t="s">
        <v>1549</v>
      </c>
      <c r="E508" s="489" t="s">
        <v>4246</v>
      </c>
      <c r="F508" s="498"/>
      <c r="G508" s="498" t="s">
        <v>4246</v>
      </c>
      <c r="H508" s="498"/>
      <c r="I508" s="489" t="s">
        <v>8</v>
      </c>
      <c r="J508" s="493" t="s">
        <v>11650</v>
      </c>
      <c r="K508" s="500" t="s">
        <v>6</v>
      </c>
      <c r="L508" s="500" t="s">
        <v>23</v>
      </c>
      <c r="M508" s="500"/>
      <c r="N508" s="500"/>
    </row>
    <row r="509" spans="1:14" ht="15.6">
      <c r="A509" s="18"/>
      <c r="B509" s="489">
        <v>513</v>
      </c>
      <c r="C509" s="490" t="s">
        <v>942</v>
      </c>
      <c r="D509" s="489" t="s">
        <v>1549</v>
      </c>
      <c r="E509" s="489" t="s">
        <v>1379</v>
      </c>
      <c r="F509" s="498"/>
      <c r="G509" s="492" t="s">
        <v>2946</v>
      </c>
      <c r="H509" s="498"/>
      <c r="I509" s="489" t="s">
        <v>8</v>
      </c>
      <c r="J509" s="493" t="s">
        <v>11650</v>
      </c>
      <c r="K509" s="500" t="s">
        <v>6</v>
      </c>
      <c r="L509" s="500" t="s">
        <v>23</v>
      </c>
      <c r="M509" s="500"/>
      <c r="N509" s="500"/>
    </row>
    <row r="510" spans="1:14" ht="15.6">
      <c r="A510" s="18"/>
      <c r="B510" s="489">
        <v>514</v>
      </c>
      <c r="C510" s="490" t="s">
        <v>942</v>
      </c>
      <c r="D510" s="489" t="s">
        <v>1549</v>
      </c>
      <c r="E510" s="489" t="s">
        <v>1982</v>
      </c>
      <c r="F510" s="498"/>
      <c r="G510" s="492" t="s">
        <v>2946</v>
      </c>
      <c r="H510" s="498"/>
      <c r="I510" s="489" t="s">
        <v>8</v>
      </c>
      <c r="J510" s="493" t="s">
        <v>11650</v>
      </c>
      <c r="K510" s="500" t="s">
        <v>6</v>
      </c>
      <c r="L510" s="500" t="s">
        <v>23</v>
      </c>
      <c r="M510" s="500"/>
      <c r="N510" s="500"/>
    </row>
    <row r="511" spans="1:14" ht="15.6">
      <c r="A511" s="18"/>
      <c r="B511" s="489">
        <v>515</v>
      </c>
      <c r="C511" s="490" t="s">
        <v>942</v>
      </c>
      <c r="D511" s="489" t="s">
        <v>1549</v>
      </c>
      <c r="E511" s="489" t="s">
        <v>4247</v>
      </c>
      <c r="F511" s="498"/>
      <c r="G511" s="492" t="s">
        <v>2946</v>
      </c>
      <c r="H511" s="498"/>
      <c r="I511" s="489" t="s">
        <v>8</v>
      </c>
      <c r="J511" s="493" t="s">
        <v>11650</v>
      </c>
      <c r="K511" s="500" t="s">
        <v>6</v>
      </c>
      <c r="L511" s="500" t="s">
        <v>23</v>
      </c>
      <c r="M511" s="500"/>
      <c r="N511" s="500"/>
    </row>
    <row r="512" spans="1:14" ht="15.6">
      <c r="A512" s="18"/>
      <c r="B512" s="489">
        <v>516</v>
      </c>
      <c r="C512" s="490" t="s">
        <v>942</v>
      </c>
      <c r="D512" s="489" t="s">
        <v>1549</v>
      </c>
      <c r="E512" s="489" t="s">
        <v>1996</v>
      </c>
      <c r="F512" s="498"/>
      <c r="G512" s="492" t="s">
        <v>2946</v>
      </c>
      <c r="H512" s="498"/>
      <c r="I512" s="489" t="s">
        <v>8</v>
      </c>
      <c r="J512" s="493" t="s">
        <v>11650</v>
      </c>
      <c r="K512" s="500" t="s">
        <v>6</v>
      </c>
      <c r="L512" s="500" t="s">
        <v>23</v>
      </c>
      <c r="M512" s="500"/>
      <c r="N512" s="500"/>
    </row>
    <row r="513" spans="1:14" ht="15.6">
      <c r="A513" s="18"/>
      <c r="B513" s="489">
        <v>517</v>
      </c>
      <c r="C513" s="490" t="s">
        <v>942</v>
      </c>
      <c r="D513" s="489" t="s">
        <v>1549</v>
      </c>
      <c r="E513" s="489" t="s">
        <v>1998</v>
      </c>
      <c r="F513" s="498"/>
      <c r="G513" s="492" t="s">
        <v>2946</v>
      </c>
      <c r="H513" s="498"/>
      <c r="I513" s="489" t="s">
        <v>8</v>
      </c>
      <c r="J513" s="493" t="s">
        <v>11650</v>
      </c>
      <c r="K513" s="500" t="s">
        <v>6</v>
      </c>
      <c r="L513" s="500" t="s">
        <v>23</v>
      </c>
      <c r="M513" s="500"/>
      <c r="N513" s="500"/>
    </row>
    <row r="514" spans="1:14" ht="15.6">
      <c r="A514" s="18"/>
      <c r="B514" s="489">
        <v>518</v>
      </c>
      <c r="C514" s="490" t="s">
        <v>942</v>
      </c>
      <c r="D514" s="489" t="s">
        <v>1549</v>
      </c>
      <c r="E514" s="489" t="s">
        <v>4248</v>
      </c>
      <c r="F514" s="498"/>
      <c r="G514" s="492" t="s">
        <v>2946</v>
      </c>
      <c r="H514" s="498"/>
      <c r="I514" s="489" t="s">
        <v>8</v>
      </c>
      <c r="J514" s="493" t="s">
        <v>11650</v>
      </c>
      <c r="K514" s="500" t="s">
        <v>6</v>
      </c>
      <c r="L514" s="500" t="s">
        <v>23</v>
      </c>
      <c r="M514" s="500"/>
      <c r="N514" s="500"/>
    </row>
    <row r="515" spans="1:14" ht="15.6">
      <c r="A515" s="18"/>
      <c r="B515" s="489">
        <v>519</v>
      </c>
      <c r="C515" s="490" t="s">
        <v>942</v>
      </c>
      <c r="D515" s="489" t="s">
        <v>1549</v>
      </c>
      <c r="E515" s="489" t="s">
        <v>4249</v>
      </c>
      <c r="F515" s="498"/>
      <c r="G515" s="492" t="s">
        <v>2946</v>
      </c>
      <c r="H515" s="498"/>
      <c r="I515" s="489" t="s">
        <v>8</v>
      </c>
      <c r="J515" s="493" t="s">
        <v>11650</v>
      </c>
      <c r="K515" s="500" t="s">
        <v>6</v>
      </c>
      <c r="L515" s="500" t="s">
        <v>23</v>
      </c>
      <c r="M515" s="500"/>
      <c r="N515" s="500"/>
    </row>
    <row r="516" spans="1:14" ht="15.6">
      <c r="A516" s="18"/>
      <c r="B516" s="489">
        <v>520</v>
      </c>
      <c r="C516" s="490" t="s">
        <v>942</v>
      </c>
      <c r="D516" s="489" t="s">
        <v>1549</v>
      </c>
      <c r="E516" s="489" t="s">
        <v>4250</v>
      </c>
      <c r="F516" s="498"/>
      <c r="G516" s="492" t="s">
        <v>2946</v>
      </c>
      <c r="H516" s="498"/>
      <c r="I516" s="489" t="s">
        <v>8</v>
      </c>
      <c r="J516" s="493" t="s">
        <v>11650</v>
      </c>
      <c r="K516" s="500" t="s">
        <v>6</v>
      </c>
      <c r="L516" s="500" t="s">
        <v>23</v>
      </c>
      <c r="M516" s="500"/>
      <c r="N516" s="500"/>
    </row>
    <row r="517" spans="1:14" ht="15.6">
      <c r="A517" s="18"/>
      <c r="B517" s="489">
        <v>521</v>
      </c>
      <c r="C517" s="490" t="s">
        <v>942</v>
      </c>
      <c r="D517" s="489" t="s">
        <v>1549</v>
      </c>
      <c r="E517" s="489" t="s">
        <v>4251</v>
      </c>
      <c r="F517" s="498"/>
      <c r="G517" s="492" t="s">
        <v>2946</v>
      </c>
      <c r="H517" s="498"/>
      <c r="I517" s="489" t="s">
        <v>8</v>
      </c>
      <c r="J517" s="493" t="s">
        <v>11650</v>
      </c>
      <c r="K517" s="500" t="s">
        <v>6</v>
      </c>
      <c r="L517" s="500" t="s">
        <v>23</v>
      </c>
      <c r="M517" s="500"/>
      <c r="N517" s="500"/>
    </row>
    <row r="518" spans="1:14" ht="15.6">
      <c r="A518" s="18"/>
      <c r="B518" s="489">
        <v>522</v>
      </c>
      <c r="C518" s="490" t="s">
        <v>942</v>
      </c>
      <c r="D518" s="489" t="s">
        <v>1549</v>
      </c>
      <c r="E518" s="489" t="s">
        <v>4252</v>
      </c>
      <c r="F518" s="498"/>
      <c r="G518" s="492" t="s">
        <v>2946</v>
      </c>
      <c r="H518" s="498"/>
      <c r="I518" s="489" t="s">
        <v>8</v>
      </c>
      <c r="J518" s="493" t="s">
        <v>11650</v>
      </c>
      <c r="K518" s="500" t="s">
        <v>6</v>
      </c>
      <c r="L518" s="500" t="s">
        <v>23</v>
      </c>
      <c r="M518" s="500"/>
      <c r="N518" s="500"/>
    </row>
    <row r="519" spans="1:14" ht="52.8">
      <c r="A519" s="18"/>
      <c r="B519" s="489">
        <v>523</v>
      </c>
      <c r="C519" s="490" t="s">
        <v>942</v>
      </c>
      <c r="D519" s="489" t="s">
        <v>4253</v>
      </c>
      <c r="E519" s="489" t="s">
        <v>4254</v>
      </c>
      <c r="F519" s="498" t="s">
        <v>4255</v>
      </c>
      <c r="G519" s="492" t="s">
        <v>4256</v>
      </c>
      <c r="H519" s="498"/>
      <c r="I519" s="489" t="s">
        <v>7</v>
      </c>
      <c r="J519" s="493" t="s">
        <v>11650</v>
      </c>
      <c r="K519" s="500" t="s">
        <v>6</v>
      </c>
      <c r="L519" s="500" t="s">
        <v>23</v>
      </c>
      <c r="M519" s="500"/>
      <c r="N519" s="500"/>
    </row>
    <row r="520" spans="1:14" ht="31.2">
      <c r="A520" s="18"/>
      <c r="B520" s="489">
        <v>524</v>
      </c>
      <c r="C520" s="490" t="s">
        <v>942</v>
      </c>
      <c r="D520" s="489" t="s">
        <v>4253</v>
      </c>
      <c r="E520" s="489" t="s">
        <v>4257</v>
      </c>
      <c r="F520" s="498" t="s">
        <v>4258</v>
      </c>
      <c r="G520" s="492" t="s">
        <v>4259</v>
      </c>
      <c r="H520" s="498"/>
      <c r="I520" s="489" t="s">
        <v>7</v>
      </c>
      <c r="J520" s="493" t="s">
        <v>11650</v>
      </c>
      <c r="K520" s="500" t="s">
        <v>6</v>
      </c>
      <c r="L520" s="500" t="s">
        <v>23</v>
      </c>
      <c r="M520" s="500"/>
      <c r="N520" s="500"/>
    </row>
    <row r="521" spans="1:14" ht="31.2">
      <c r="A521" s="18"/>
      <c r="B521" s="489">
        <v>525</v>
      </c>
      <c r="C521" s="490" t="s">
        <v>942</v>
      </c>
      <c r="D521" s="489" t="s">
        <v>4253</v>
      </c>
      <c r="E521" s="489" t="s">
        <v>4260</v>
      </c>
      <c r="F521" s="498" t="s">
        <v>4261</v>
      </c>
      <c r="G521" s="492" t="s">
        <v>4262</v>
      </c>
      <c r="H521" s="498"/>
      <c r="I521" s="489" t="s">
        <v>7</v>
      </c>
      <c r="J521" s="493" t="s">
        <v>11650</v>
      </c>
      <c r="K521" s="500" t="s">
        <v>6</v>
      </c>
      <c r="L521" s="500" t="s">
        <v>23</v>
      </c>
      <c r="M521" s="500"/>
      <c r="N521" s="500"/>
    </row>
    <row r="522" spans="1:14" ht="31.2">
      <c r="A522" s="18"/>
      <c r="B522" s="489">
        <v>526</v>
      </c>
      <c r="C522" s="490" t="s">
        <v>942</v>
      </c>
      <c r="D522" s="489" t="s">
        <v>4253</v>
      </c>
      <c r="E522" s="489" t="s">
        <v>4263</v>
      </c>
      <c r="F522" s="498" t="s">
        <v>4264</v>
      </c>
      <c r="G522" s="492" t="s">
        <v>4265</v>
      </c>
      <c r="H522" s="498"/>
      <c r="I522" s="489" t="s">
        <v>7</v>
      </c>
      <c r="J522" s="493" t="s">
        <v>11650</v>
      </c>
      <c r="K522" s="500" t="s">
        <v>6</v>
      </c>
      <c r="L522" s="500" t="s">
        <v>23</v>
      </c>
      <c r="M522" s="500"/>
      <c r="N522" s="500"/>
    </row>
    <row r="523" spans="1:14" ht="46.8">
      <c r="A523" s="18"/>
      <c r="B523" s="489">
        <v>527</v>
      </c>
      <c r="C523" s="490" t="s">
        <v>942</v>
      </c>
      <c r="D523" s="489" t="s">
        <v>4253</v>
      </c>
      <c r="E523" s="489" t="s">
        <v>4266</v>
      </c>
      <c r="F523" s="498" t="s">
        <v>4267</v>
      </c>
      <c r="G523" s="492" t="s">
        <v>4268</v>
      </c>
      <c r="H523" s="498"/>
      <c r="I523" s="489" t="s">
        <v>7</v>
      </c>
      <c r="J523" s="493" t="s">
        <v>11650</v>
      </c>
      <c r="K523" s="500" t="s">
        <v>6</v>
      </c>
      <c r="L523" s="500" t="s">
        <v>23</v>
      </c>
      <c r="M523" s="500"/>
      <c r="N523" s="500"/>
    </row>
    <row r="524" spans="1:14" ht="118.8">
      <c r="A524" s="18"/>
      <c r="B524" s="489">
        <v>528</v>
      </c>
      <c r="C524" s="490" t="s">
        <v>942</v>
      </c>
      <c r="D524" s="489" t="s">
        <v>2955</v>
      </c>
      <c r="E524" s="489" t="s">
        <v>4269</v>
      </c>
      <c r="F524" s="498" t="s">
        <v>4270</v>
      </c>
      <c r="G524" s="492" t="s">
        <v>4271</v>
      </c>
      <c r="H524" s="498"/>
      <c r="I524" s="489" t="s">
        <v>7</v>
      </c>
      <c r="J524" s="493" t="s">
        <v>11650</v>
      </c>
      <c r="K524" s="500" t="s">
        <v>6</v>
      </c>
      <c r="L524" s="500" t="s">
        <v>23</v>
      </c>
      <c r="M524" s="500"/>
      <c r="N524" s="500"/>
    </row>
    <row r="525" spans="1:14" ht="132">
      <c r="A525" s="18"/>
      <c r="B525" s="489">
        <v>529</v>
      </c>
      <c r="C525" s="490" t="s">
        <v>942</v>
      </c>
      <c r="D525" s="489" t="s">
        <v>2955</v>
      </c>
      <c r="E525" s="489" t="s">
        <v>4272</v>
      </c>
      <c r="F525" s="498" t="s">
        <v>4270</v>
      </c>
      <c r="G525" s="492" t="s">
        <v>4273</v>
      </c>
      <c r="H525" s="498"/>
      <c r="I525" s="489" t="s">
        <v>7</v>
      </c>
      <c r="J525" s="493" t="s">
        <v>11650</v>
      </c>
      <c r="K525" s="500" t="s">
        <v>6</v>
      </c>
      <c r="L525" s="500" t="s">
        <v>23</v>
      </c>
      <c r="M525" s="500"/>
      <c r="N525" s="500"/>
    </row>
    <row r="526" spans="1:14" ht="52.8">
      <c r="A526" s="18"/>
      <c r="B526" s="489">
        <v>530</v>
      </c>
      <c r="C526" s="490" t="s">
        <v>942</v>
      </c>
      <c r="D526" s="489" t="s">
        <v>2955</v>
      </c>
      <c r="E526" s="489" t="s">
        <v>4269</v>
      </c>
      <c r="F526" s="498" t="s">
        <v>4274</v>
      </c>
      <c r="G526" s="492" t="s">
        <v>4275</v>
      </c>
      <c r="H526" s="498"/>
      <c r="I526" s="489" t="s">
        <v>7</v>
      </c>
      <c r="J526" s="493" t="s">
        <v>11650</v>
      </c>
      <c r="K526" s="500" t="s">
        <v>6</v>
      </c>
      <c r="L526" s="500" t="s">
        <v>23</v>
      </c>
      <c r="M526" s="500"/>
      <c r="N526" s="500"/>
    </row>
    <row r="527" spans="1:14" ht="93.6">
      <c r="A527" s="18"/>
      <c r="B527" s="489">
        <v>531</v>
      </c>
      <c r="C527" s="490" t="s">
        <v>942</v>
      </c>
      <c r="D527" s="489" t="s">
        <v>2955</v>
      </c>
      <c r="E527" s="489" t="s">
        <v>4269</v>
      </c>
      <c r="F527" s="498" t="s">
        <v>4276</v>
      </c>
      <c r="G527" s="492" t="s">
        <v>4277</v>
      </c>
      <c r="H527" s="498"/>
      <c r="I527" s="489" t="s">
        <v>7</v>
      </c>
      <c r="J527" s="493" t="s">
        <v>11650</v>
      </c>
      <c r="K527" s="500" t="s">
        <v>6</v>
      </c>
      <c r="L527" s="500" t="s">
        <v>23</v>
      </c>
      <c r="M527" s="500"/>
      <c r="N527" s="500"/>
    </row>
    <row r="528" spans="1:14" ht="93.6">
      <c r="A528" s="18"/>
      <c r="B528" s="489">
        <v>532</v>
      </c>
      <c r="C528" s="490" t="s">
        <v>942</v>
      </c>
      <c r="D528" s="489" t="s">
        <v>2955</v>
      </c>
      <c r="E528" s="489" t="s">
        <v>4269</v>
      </c>
      <c r="F528" s="498" t="s">
        <v>4278</v>
      </c>
      <c r="G528" s="492" t="s">
        <v>4279</v>
      </c>
      <c r="H528" s="498"/>
      <c r="I528" s="489" t="s">
        <v>7</v>
      </c>
      <c r="J528" s="493" t="s">
        <v>11650</v>
      </c>
      <c r="K528" s="500" t="s">
        <v>6</v>
      </c>
      <c r="L528" s="500" t="s">
        <v>23</v>
      </c>
      <c r="M528" s="500"/>
      <c r="N528" s="500"/>
    </row>
    <row r="529" spans="1:14" ht="46.8">
      <c r="A529" s="18"/>
      <c r="B529" s="489">
        <v>533</v>
      </c>
      <c r="C529" s="490" t="s">
        <v>942</v>
      </c>
      <c r="D529" s="489" t="s">
        <v>2955</v>
      </c>
      <c r="E529" s="489" t="s">
        <v>4269</v>
      </c>
      <c r="F529" s="498" t="s">
        <v>4280</v>
      </c>
      <c r="G529" s="492" t="s">
        <v>4281</v>
      </c>
      <c r="H529" s="498"/>
      <c r="I529" s="489" t="s">
        <v>7</v>
      </c>
      <c r="J529" s="493" t="s">
        <v>11650</v>
      </c>
      <c r="K529" s="500" t="s">
        <v>6</v>
      </c>
      <c r="L529" s="500" t="s">
        <v>23</v>
      </c>
      <c r="M529" s="500"/>
      <c r="N529" s="500"/>
    </row>
    <row r="530" spans="1:14" ht="62.4">
      <c r="A530" s="18"/>
      <c r="B530" s="489">
        <v>534</v>
      </c>
      <c r="C530" s="490" t="s">
        <v>942</v>
      </c>
      <c r="D530" s="489" t="s">
        <v>2955</v>
      </c>
      <c r="E530" s="489" t="s">
        <v>4269</v>
      </c>
      <c r="F530" s="498" t="s">
        <v>4282</v>
      </c>
      <c r="G530" s="492" t="s">
        <v>4283</v>
      </c>
      <c r="H530" s="498"/>
      <c r="I530" s="489" t="s">
        <v>7</v>
      </c>
      <c r="J530" s="493" t="s">
        <v>11650</v>
      </c>
      <c r="K530" s="500" t="s">
        <v>6</v>
      </c>
      <c r="L530" s="500" t="s">
        <v>23</v>
      </c>
      <c r="M530" s="500"/>
      <c r="N530" s="500"/>
    </row>
    <row r="531" spans="1:14" ht="62.4">
      <c r="A531" s="18"/>
      <c r="B531" s="489">
        <v>535</v>
      </c>
      <c r="C531" s="490" t="s">
        <v>942</v>
      </c>
      <c r="D531" s="489" t="s">
        <v>2955</v>
      </c>
      <c r="E531" s="489" t="s">
        <v>4269</v>
      </c>
      <c r="F531" s="498" t="s">
        <v>4284</v>
      </c>
      <c r="G531" s="492" t="s">
        <v>4285</v>
      </c>
      <c r="H531" s="498"/>
      <c r="I531" s="489" t="s">
        <v>7</v>
      </c>
      <c r="J531" s="493" t="s">
        <v>11650</v>
      </c>
      <c r="K531" s="500" t="s">
        <v>6</v>
      </c>
      <c r="L531" s="500" t="s">
        <v>23</v>
      </c>
      <c r="M531" s="500"/>
      <c r="N531" s="500"/>
    </row>
    <row r="532" spans="1:14" ht="62.4">
      <c r="A532" s="18"/>
      <c r="B532" s="489">
        <v>536</v>
      </c>
      <c r="C532" s="490" t="s">
        <v>942</v>
      </c>
      <c r="D532" s="489" t="s">
        <v>2955</v>
      </c>
      <c r="E532" s="489" t="s">
        <v>4269</v>
      </c>
      <c r="F532" s="498" t="s">
        <v>4286</v>
      </c>
      <c r="G532" s="492" t="s">
        <v>4287</v>
      </c>
      <c r="H532" s="498"/>
      <c r="I532" s="489" t="s">
        <v>7</v>
      </c>
      <c r="J532" s="493" t="s">
        <v>11650</v>
      </c>
      <c r="K532" s="500" t="s">
        <v>6</v>
      </c>
      <c r="L532" s="500" t="s">
        <v>23</v>
      </c>
      <c r="M532" s="500"/>
      <c r="N532" s="500"/>
    </row>
    <row r="533" spans="1:14" ht="62.4">
      <c r="A533" s="18"/>
      <c r="B533" s="489">
        <v>537</v>
      </c>
      <c r="C533" s="490" t="s">
        <v>942</v>
      </c>
      <c r="D533" s="489" t="s">
        <v>2955</v>
      </c>
      <c r="E533" s="489" t="s">
        <v>4269</v>
      </c>
      <c r="F533" s="498" t="s">
        <v>4288</v>
      </c>
      <c r="G533" s="492" t="s">
        <v>4289</v>
      </c>
      <c r="H533" s="498"/>
      <c r="I533" s="489" t="s">
        <v>7</v>
      </c>
      <c r="J533" s="493" t="s">
        <v>11650</v>
      </c>
      <c r="K533" s="500" t="s">
        <v>6</v>
      </c>
      <c r="L533" s="500" t="s">
        <v>23</v>
      </c>
      <c r="M533" s="500"/>
      <c r="N533" s="500"/>
    </row>
    <row r="534" spans="1:14" ht="62.4">
      <c r="A534" s="18"/>
      <c r="B534" s="489">
        <v>538</v>
      </c>
      <c r="C534" s="490" t="s">
        <v>942</v>
      </c>
      <c r="D534" s="489" t="s">
        <v>2955</v>
      </c>
      <c r="E534" s="489" t="s">
        <v>4269</v>
      </c>
      <c r="F534" s="498" t="s">
        <v>4290</v>
      </c>
      <c r="G534" s="492" t="s">
        <v>4291</v>
      </c>
      <c r="H534" s="498"/>
      <c r="I534" s="489" t="s">
        <v>7</v>
      </c>
      <c r="J534" s="493" t="s">
        <v>11650</v>
      </c>
      <c r="K534" s="500" t="s">
        <v>6</v>
      </c>
      <c r="L534" s="500" t="s">
        <v>23</v>
      </c>
      <c r="M534" s="500"/>
      <c r="N534" s="500"/>
    </row>
    <row r="535" spans="1:14" ht="62.4">
      <c r="A535" s="18"/>
      <c r="B535" s="489">
        <v>539</v>
      </c>
      <c r="C535" s="490" t="s">
        <v>942</v>
      </c>
      <c r="D535" s="489" t="s">
        <v>2955</v>
      </c>
      <c r="E535" s="489" t="s">
        <v>4269</v>
      </c>
      <c r="F535" s="498" t="s">
        <v>4292</v>
      </c>
      <c r="G535" s="492" t="s">
        <v>4293</v>
      </c>
      <c r="H535" s="498"/>
      <c r="I535" s="489" t="s">
        <v>7</v>
      </c>
      <c r="J535" s="493" t="s">
        <v>11650</v>
      </c>
      <c r="K535" s="500" t="s">
        <v>6</v>
      </c>
      <c r="L535" s="500" t="s">
        <v>23</v>
      </c>
      <c r="M535" s="500"/>
      <c r="N535" s="500"/>
    </row>
    <row r="536" spans="1:14" ht="46.8">
      <c r="A536" s="18"/>
      <c r="B536" s="489">
        <v>540</v>
      </c>
      <c r="C536" s="490" t="s">
        <v>942</v>
      </c>
      <c r="D536" s="494" t="s">
        <v>2955</v>
      </c>
      <c r="E536" s="489" t="s">
        <v>4309</v>
      </c>
      <c r="F536" s="514" t="s">
        <v>4310</v>
      </c>
      <c r="G536" s="492" t="s">
        <v>4311</v>
      </c>
      <c r="H536" s="498"/>
      <c r="I536" s="489" t="s">
        <v>7</v>
      </c>
      <c r="J536" s="493" t="s">
        <v>11650</v>
      </c>
      <c r="K536" s="500" t="s">
        <v>218</v>
      </c>
      <c r="L536" s="500" t="s">
        <v>23</v>
      </c>
      <c r="M536" s="500"/>
      <c r="N536" s="500"/>
    </row>
    <row r="537" spans="1:14" ht="46.8">
      <c r="A537" s="18"/>
      <c r="B537" s="489">
        <v>541</v>
      </c>
      <c r="C537" s="490" t="s">
        <v>942</v>
      </c>
      <c r="D537" s="494" t="s">
        <v>2955</v>
      </c>
      <c r="E537" s="489" t="s">
        <v>4309</v>
      </c>
      <c r="F537" s="514" t="s">
        <v>4312</v>
      </c>
      <c r="G537" s="492" t="s">
        <v>4313</v>
      </c>
      <c r="H537" s="498"/>
      <c r="I537" s="489" t="s">
        <v>7</v>
      </c>
      <c r="J537" s="493" t="s">
        <v>11650</v>
      </c>
      <c r="K537" s="500" t="s">
        <v>218</v>
      </c>
      <c r="L537" s="500" t="s">
        <v>23</v>
      </c>
      <c r="M537" s="500"/>
      <c r="N537" s="500"/>
    </row>
    <row r="538" spans="1:14" ht="52.8">
      <c r="A538" s="18"/>
      <c r="B538" s="489">
        <v>542</v>
      </c>
      <c r="C538" s="490" t="s">
        <v>942</v>
      </c>
      <c r="D538" s="489" t="s">
        <v>4314</v>
      </c>
      <c r="E538" s="489" t="s">
        <v>4294</v>
      </c>
      <c r="F538" s="514" t="s">
        <v>4315</v>
      </c>
      <c r="G538" s="492" t="s">
        <v>4316</v>
      </c>
      <c r="H538" s="498"/>
      <c r="I538" s="489" t="s">
        <v>7</v>
      </c>
      <c r="J538" s="493" t="s">
        <v>11650</v>
      </c>
      <c r="K538" s="500" t="s">
        <v>6</v>
      </c>
      <c r="L538" s="500" t="s">
        <v>23</v>
      </c>
      <c r="M538" s="500"/>
      <c r="N538" s="500"/>
    </row>
    <row r="539" spans="1:14" ht="46.8">
      <c r="A539" s="18"/>
      <c r="B539" s="489">
        <v>543</v>
      </c>
      <c r="C539" s="490" t="s">
        <v>942</v>
      </c>
      <c r="D539" s="489" t="s">
        <v>4314</v>
      </c>
      <c r="E539" s="489" t="s">
        <v>4294</v>
      </c>
      <c r="F539" s="514" t="s">
        <v>4317</v>
      </c>
      <c r="G539" s="492" t="s">
        <v>4318</v>
      </c>
      <c r="H539" s="498"/>
      <c r="I539" s="489" t="s">
        <v>7</v>
      </c>
      <c r="J539" s="493" t="s">
        <v>11650</v>
      </c>
      <c r="K539" s="500" t="s">
        <v>6</v>
      </c>
      <c r="L539" s="500" t="s">
        <v>23</v>
      </c>
      <c r="M539" s="500"/>
      <c r="N539" s="500"/>
    </row>
    <row r="540" spans="1:14" ht="46.8">
      <c r="A540" s="18"/>
      <c r="B540" s="489">
        <v>544</v>
      </c>
      <c r="C540" s="490" t="s">
        <v>942</v>
      </c>
      <c r="D540" s="489" t="s">
        <v>4314</v>
      </c>
      <c r="E540" s="489" t="s">
        <v>4294</v>
      </c>
      <c r="F540" s="514" t="s">
        <v>4319</v>
      </c>
      <c r="G540" s="492" t="s">
        <v>4320</v>
      </c>
      <c r="H540" s="498"/>
      <c r="I540" s="489" t="s">
        <v>7</v>
      </c>
      <c r="J540" s="493" t="s">
        <v>11650</v>
      </c>
      <c r="K540" s="500" t="s">
        <v>6</v>
      </c>
      <c r="L540" s="500" t="s">
        <v>23</v>
      </c>
      <c r="M540" s="500"/>
      <c r="N540" s="500"/>
    </row>
    <row r="541" spans="1:14" ht="46.8">
      <c r="A541" s="18"/>
      <c r="B541" s="489">
        <v>545</v>
      </c>
      <c r="C541" s="490" t="s">
        <v>942</v>
      </c>
      <c r="D541" s="489" t="s">
        <v>4314</v>
      </c>
      <c r="E541" s="489" t="s">
        <v>4294</v>
      </c>
      <c r="F541" s="514" t="s">
        <v>4321</v>
      </c>
      <c r="G541" s="492" t="s">
        <v>4322</v>
      </c>
      <c r="H541" s="498"/>
      <c r="I541" s="489" t="s">
        <v>7</v>
      </c>
      <c r="J541" s="493" t="s">
        <v>11650</v>
      </c>
      <c r="K541" s="500" t="s">
        <v>6</v>
      </c>
      <c r="L541" s="500" t="s">
        <v>23</v>
      </c>
      <c r="M541" s="500"/>
      <c r="N541" s="500"/>
    </row>
    <row r="542" spans="1:14" ht="46.8">
      <c r="A542" s="18"/>
      <c r="B542" s="489">
        <v>546</v>
      </c>
      <c r="C542" s="490" t="s">
        <v>942</v>
      </c>
      <c r="D542" s="489" t="s">
        <v>4314</v>
      </c>
      <c r="E542" s="489" t="s">
        <v>4294</v>
      </c>
      <c r="F542" s="514" t="s">
        <v>4323</v>
      </c>
      <c r="G542" s="492" t="s">
        <v>4324</v>
      </c>
      <c r="H542" s="498"/>
      <c r="I542" s="489" t="s">
        <v>7</v>
      </c>
      <c r="J542" s="493" t="s">
        <v>11650</v>
      </c>
      <c r="K542" s="500" t="s">
        <v>6</v>
      </c>
      <c r="L542" s="500" t="s">
        <v>23</v>
      </c>
      <c r="M542" s="500"/>
      <c r="N542" s="500"/>
    </row>
    <row r="543" spans="1:14" ht="46.8">
      <c r="A543" s="18"/>
      <c r="B543" s="489">
        <v>547</v>
      </c>
      <c r="C543" s="490" t="s">
        <v>942</v>
      </c>
      <c r="D543" s="489" t="s">
        <v>4314</v>
      </c>
      <c r="E543" s="489" t="s">
        <v>4294</v>
      </c>
      <c r="F543" s="514" t="s">
        <v>4325</v>
      </c>
      <c r="G543" s="492" t="s">
        <v>4326</v>
      </c>
      <c r="H543" s="498"/>
      <c r="I543" s="489" t="s">
        <v>7</v>
      </c>
      <c r="J543" s="493" t="s">
        <v>11650</v>
      </c>
      <c r="K543" s="500" t="s">
        <v>6</v>
      </c>
      <c r="L543" s="500" t="s">
        <v>23</v>
      </c>
      <c r="M543" s="500"/>
      <c r="N543" s="500"/>
    </row>
    <row r="544" spans="1:14" ht="46.8">
      <c r="A544" s="18"/>
      <c r="B544" s="489">
        <v>548</v>
      </c>
      <c r="C544" s="490" t="s">
        <v>942</v>
      </c>
      <c r="D544" s="489" t="s">
        <v>4314</v>
      </c>
      <c r="E544" s="489" t="s">
        <v>4294</v>
      </c>
      <c r="F544" s="514" t="s">
        <v>4327</v>
      </c>
      <c r="G544" s="492" t="s">
        <v>4328</v>
      </c>
      <c r="H544" s="498"/>
      <c r="I544" s="489" t="s">
        <v>7</v>
      </c>
      <c r="J544" s="493" t="s">
        <v>11650</v>
      </c>
      <c r="K544" s="500" t="s">
        <v>6</v>
      </c>
      <c r="L544" s="500" t="s">
        <v>23</v>
      </c>
      <c r="M544" s="500"/>
      <c r="N544" s="500"/>
    </row>
    <row r="545" spans="1:14" ht="46.8">
      <c r="A545" s="18"/>
      <c r="B545" s="489">
        <v>549</v>
      </c>
      <c r="C545" s="490" t="s">
        <v>942</v>
      </c>
      <c r="D545" s="489" t="s">
        <v>4314</v>
      </c>
      <c r="E545" s="489" t="s">
        <v>4294</v>
      </c>
      <c r="F545" s="514" t="s">
        <v>4329</v>
      </c>
      <c r="G545" s="492" t="s">
        <v>4330</v>
      </c>
      <c r="H545" s="498"/>
      <c r="I545" s="489" t="s">
        <v>7</v>
      </c>
      <c r="J545" s="493" t="s">
        <v>11650</v>
      </c>
      <c r="K545" s="500" t="s">
        <v>6</v>
      </c>
      <c r="L545" s="500" t="s">
        <v>23</v>
      </c>
      <c r="M545" s="500"/>
      <c r="N545" s="500"/>
    </row>
    <row r="546" spans="1:14" ht="46.8">
      <c r="A546" s="18"/>
      <c r="B546" s="489">
        <v>550</v>
      </c>
      <c r="C546" s="490" t="s">
        <v>942</v>
      </c>
      <c r="D546" s="489" t="s">
        <v>4314</v>
      </c>
      <c r="E546" s="489" t="s">
        <v>4331</v>
      </c>
      <c r="F546" s="514" t="s">
        <v>4317</v>
      </c>
      <c r="G546" s="492" t="s">
        <v>4332</v>
      </c>
      <c r="H546" s="498"/>
      <c r="I546" s="489" t="s">
        <v>7</v>
      </c>
      <c r="J546" s="493" t="s">
        <v>11650</v>
      </c>
      <c r="K546" s="500" t="s">
        <v>6</v>
      </c>
      <c r="L546" s="500" t="s">
        <v>23</v>
      </c>
      <c r="M546" s="500"/>
      <c r="N546" s="500"/>
    </row>
    <row r="547" spans="1:14" ht="46.8">
      <c r="A547" s="18"/>
      <c r="B547" s="489">
        <v>551</v>
      </c>
      <c r="C547" s="490" t="s">
        <v>942</v>
      </c>
      <c r="D547" s="489" t="s">
        <v>4314</v>
      </c>
      <c r="E547" s="489" t="s">
        <v>4331</v>
      </c>
      <c r="F547" s="514" t="s">
        <v>4319</v>
      </c>
      <c r="G547" s="492" t="s">
        <v>4333</v>
      </c>
      <c r="H547" s="498"/>
      <c r="I547" s="489" t="s">
        <v>7</v>
      </c>
      <c r="J547" s="493" t="s">
        <v>11650</v>
      </c>
      <c r="K547" s="500" t="s">
        <v>6</v>
      </c>
      <c r="L547" s="500" t="s">
        <v>23</v>
      </c>
      <c r="M547" s="500"/>
      <c r="N547" s="500"/>
    </row>
    <row r="548" spans="1:14" ht="46.8">
      <c r="A548" s="18"/>
      <c r="B548" s="489">
        <v>552</v>
      </c>
      <c r="C548" s="490" t="s">
        <v>942</v>
      </c>
      <c r="D548" s="489" t="s">
        <v>4314</v>
      </c>
      <c r="E548" s="489" t="s">
        <v>4331</v>
      </c>
      <c r="F548" s="514" t="s">
        <v>4321</v>
      </c>
      <c r="G548" s="492" t="s">
        <v>4334</v>
      </c>
      <c r="H548" s="498"/>
      <c r="I548" s="489" t="s">
        <v>7</v>
      </c>
      <c r="J548" s="493" t="s">
        <v>11650</v>
      </c>
      <c r="K548" s="500" t="s">
        <v>6</v>
      </c>
      <c r="L548" s="500" t="s">
        <v>23</v>
      </c>
      <c r="M548" s="500"/>
      <c r="N548" s="500"/>
    </row>
    <row r="549" spans="1:14" ht="46.8">
      <c r="A549" s="18"/>
      <c r="B549" s="489">
        <v>553</v>
      </c>
      <c r="C549" s="490" t="s">
        <v>942</v>
      </c>
      <c r="D549" s="489" t="s">
        <v>4314</v>
      </c>
      <c r="E549" s="489" t="s">
        <v>4331</v>
      </c>
      <c r="F549" s="514" t="s">
        <v>4323</v>
      </c>
      <c r="G549" s="492" t="s">
        <v>4335</v>
      </c>
      <c r="H549" s="498"/>
      <c r="I549" s="489" t="s">
        <v>7</v>
      </c>
      <c r="J549" s="493" t="s">
        <v>11650</v>
      </c>
      <c r="K549" s="500" t="s">
        <v>6</v>
      </c>
      <c r="L549" s="500" t="s">
        <v>23</v>
      </c>
      <c r="M549" s="500"/>
      <c r="N549" s="500"/>
    </row>
    <row r="550" spans="1:14" ht="46.8">
      <c r="A550" s="18"/>
      <c r="B550" s="489">
        <v>554</v>
      </c>
      <c r="C550" s="490" t="s">
        <v>942</v>
      </c>
      <c r="D550" s="489" t="s">
        <v>4314</v>
      </c>
      <c r="E550" s="489" t="s">
        <v>4331</v>
      </c>
      <c r="F550" s="514" t="s">
        <v>4325</v>
      </c>
      <c r="G550" s="492" t="s">
        <v>4336</v>
      </c>
      <c r="H550" s="498"/>
      <c r="I550" s="489" t="s">
        <v>7</v>
      </c>
      <c r="J550" s="493" t="s">
        <v>11650</v>
      </c>
      <c r="K550" s="500" t="s">
        <v>6</v>
      </c>
      <c r="L550" s="500" t="s">
        <v>23</v>
      </c>
      <c r="M550" s="500"/>
      <c r="N550" s="500"/>
    </row>
    <row r="551" spans="1:14" ht="46.8">
      <c r="A551" s="18"/>
      <c r="B551" s="489">
        <v>555</v>
      </c>
      <c r="C551" s="490" t="s">
        <v>942</v>
      </c>
      <c r="D551" s="489" t="s">
        <v>4314</v>
      </c>
      <c r="E551" s="489" t="s">
        <v>4331</v>
      </c>
      <c r="F551" s="514" t="s">
        <v>4327</v>
      </c>
      <c r="G551" s="492" t="s">
        <v>4337</v>
      </c>
      <c r="H551" s="498"/>
      <c r="I551" s="489" t="s">
        <v>7</v>
      </c>
      <c r="J551" s="493" t="s">
        <v>11650</v>
      </c>
      <c r="K551" s="500" t="s">
        <v>6</v>
      </c>
      <c r="L551" s="500" t="s">
        <v>23</v>
      </c>
      <c r="M551" s="500"/>
      <c r="N551" s="500"/>
    </row>
    <row r="552" spans="1:14" ht="46.8">
      <c r="A552" s="18"/>
      <c r="B552" s="489">
        <v>556</v>
      </c>
      <c r="C552" s="490" t="s">
        <v>942</v>
      </c>
      <c r="D552" s="489" t="s">
        <v>4314</v>
      </c>
      <c r="E552" s="489" t="s">
        <v>4331</v>
      </c>
      <c r="F552" s="514" t="s">
        <v>4329</v>
      </c>
      <c r="G552" s="492" t="s">
        <v>4338</v>
      </c>
      <c r="H552" s="498"/>
      <c r="I552" s="489" t="s">
        <v>7</v>
      </c>
      <c r="J552" s="493" t="s">
        <v>11650</v>
      </c>
      <c r="K552" s="500" t="s">
        <v>6</v>
      </c>
      <c r="L552" s="500" t="s">
        <v>23</v>
      </c>
      <c r="M552" s="500"/>
      <c r="N552" s="500"/>
    </row>
    <row r="553" spans="1:14" ht="105.6">
      <c r="A553" s="18"/>
      <c r="B553" s="489">
        <v>557</v>
      </c>
      <c r="C553" s="490" t="s">
        <v>942</v>
      </c>
      <c r="D553" s="489" t="s">
        <v>2964</v>
      </c>
      <c r="E553" s="489"/>
      <c r="F553" s="515" t="s">
        <v>4418</v>
      </c>
      <c r="G553" s="492" t="s">
        <v>4419</v>
      </c>
      <c r="H553" s="498"/>
      <c r="I553" s="489" t="s">
        <v>7</v>
      </c>
      <c r="J553" s="493" t="s">
        <v>11650</v>
      </c>
      <c r="K553" s="500" t="s">
        <v>6</v>
      </c>
      <c r="L553" s="500" t="s">
        <v>23</v>
      </c>
      <c r="M553" s="500"/>
      <c r="N553" s="500"/>
    </row>
    <row r="554" spans="1:14" ht="31.2">
      <c r="A554" s="18"/>
      <c r="B554" s="489">
        <v>558</v>
      </c>
      <c r="C554" s="490" t="s">
        <v>942</v>
      </c>
      <c r="D554" s="489" t="s">
        <v>2964</v>
      </c>
      <c r="E554" s="489"/>
      <c r="F554" s="515" t="s">
        <v>4420</v>
      </c>
      <c r="G554" s="492" t="s">
        <v>4421</v>
      </c>
      <c r="H554" s="498"/>
      <c r="I554" s="489" t="s">
        <v>7</v>
      </c>
      <c r="J554" s="493" t="s">
        <v>11650</v>
      </c>
      <c r="K554" s="500" t="s">
        <v>6</v>
      </c>
      <c r="L554" s="500" t="s">
        <v>23</v>
      </c>
      <c r="M554" s="500"/>
      <c r="N554" s="500"/>
    </row>
    <row r="555" spans="1:14" ht="39.6">
      <c r="A555" s="18"/>
      <c r="B555" s="489">
        <v>559</v>
      </c>
      <c r="C555" s="490" t="s">
        <v>942</v>
      </c>
      <c r="D555" s="489" t="s">
        <v>2964</v>
      </c>
      <c r="E555" s="489"/>
      <c r="F555" s="515" t="s">
        <v>4422</v>
      </c>
      <c r="G555" s="492" t="s">
        <v>4423</v>
      </c>
      <c r="H555" s="498"/>
      <c r="I555" s="489" t="s">
        <v>7</v>
      </c>
      <c r="J555" s="493" t="s">
        <v>11650</v>
      </c>
      <c r="K555" s="500" t="s">
        <v>6</v>
      </c>
      <c r="L555" s="500" t="s">
        <v>23</v>
      </c>
      <c r="M555" s="500"/>
      <c r="N555" s="500"/>
    </row>
    <row r="556" spans="1:14" ht="39.6">
      <c r="A556" s="18"/>
      <c r="B556" s="489">
        <v>560</v>
      </c>
      <c r="C556" s="490" t="s">
        <v>942</v>
      </c>
      <c r="D556" s="489" t="s">
        <v>2964</v>
      </c>
      <c r="E556" s="489" t="s">
        <v>4424</v>
      </c>
      <c r="F556" s="515" t="s">
        <v>4422</v>
      </c>
      <c r="G556" s="492" t="s">
        <v>4425</v>
      </c>
      <c r="H556" s="498"/>
      <c r="I556" s="489" t="s">
        <v>7</v>
      </c>
      <c r="J556" s="493" t="s">
        <v>11650</v>
      </c>
      <c r="K556" s="500" t="s">
        <v>6</v>
      </c>
      <c r="L556" s="500" t="s">
        <v>11</v>
      </c>
      <c r="M556" s="500"/>
      <c r="N556" s="500"/>
    </row>
    <row r="557" spans="1:14" ht="39.6">
      <c r="A557" s="18"/>
      <c r="B557" s="489">
        <v>561</v>
      </c>
      <c r="C557" s="490" t="s">
        <v>942</v>
      </c>
      <c r="D557" s="489" t="s">
        <v>2964</v>
      </c>
      <c r="E557" s="489" t="s">
        <v>4426</v>
      </c>
      <c r="F557" s="515" t="s">
        <v>4422</v>
      </c>
      <c r="G557" s="492" t="s">
        <v>4425</v>
      </c>
      <c r="H557" s="498"/>
      <c r="I557" s="489" t="s">
        <v>7</v>
      </c>
      <c r="J557" s="493" t="s">
        <v>11650</v>
      </c>
      <c r="K557" s="500" t="s">
        <v>6</v>
      </c>
      <c r="L557" s="500" t="s">
        <v>11</v>
      </c>
      <c r="M557" s="500"/>
      <c r="N557" s="500"/>
    </row>
    <row r="558" spans="1:14" ht="39.6">
      <c r="A558" s="18"/>
      <c r="B558" s="489">
        <v>562</v>
      </c>
      <c r="C558" s="490" t="s">
        <v>942</v>
      </c>
      <c r="D558" s="489" t="s">
        <v>2964</v>
      </c>
      <c r="E558" s="489" t="s">
        <v>4427</v>
      </c>
      <c r="F558" s="515" t="s">
        <v>4422</v>
      </c>
      <c r="G558" s="492" t="s">
        <v>4425</v>
      </c>
      <c r="H558" s="498"/>
      <c r="I558" s="489" t="s">
        <v>7</v>
      </c>
      <c r="J558" s="493" t="s">
        <v>11650</v>
      </c>
      <c r="K558" s="500" t="s">
        <v>6</v>
      </c>
      <c r="L558" s="500" t="s">
        <v>11</v>
      </c>
      <c r="M558" s="500"/>
      <c r="N558" s="500"/>
    </row>
    <row r="559" spans="1:14" ht="39.6">
      <c r="A559" s="18"/>
      <c r="B559" s="489">
        <v>563</v>
      </c>
      <c r="C559" s="490" t="s">
        <v>942</v>
      </c>
      <c r="D559" s="489" t="s">
        <v>2964</v>
      </c>
      <c r="E559" s="489" t="s">
        <v>4428</v>
      </c>
      <c r="F559" s="515" t="s">
        <v>4422</v>
      </c>
      <c r="G559" s="492" t="s">
        <v>4425</v>
      </c>
      <c r="H559" s="498"/>
      <c r="I559" s="489" t="s">
        <v>7</v>
      </c>
      <c r="J559" s="493" t="s">
        <v>11650</v>
      </c>
      <c r="K559" s="500" t="s">
        <v>6</v>
      </c>
      <c r="L559" s="500" t="s">
        <v>11</v>
      </c>
      <c r="M559" s="500"/>
      <c r="N559" s="500"/>
    </row>
    <row r="560" spans="1:14" ht="31.2">
      <c r="A560" s="18"/>
      <c r="B560" s="489">
        <v>564</v>
      </c>
      <c r="C560" s="490" t="s">
        <v>942</v>
      </c>
      <c r="D560" s="489" t="s">
        <v>2964</v>
      </c>
      <c r="E560" s="489"/>
      <c r="F560" s="515" t="s">
        <v>2965</v>
      </c>
      <c r="G560" s="492" t="s">
        <v>2966</v>
      </c>
      <c r="H560" s="498"/>
      <c r="I560" s="489" t="s">
        <v>7</v>
      </c>
      <c r="J560" s="493" t="s">
        <v>11650</v>
      </c>
      <c r="K560" s="500" t="s">
        <v>6</v>
      </c>
      <c r="L560" s="500" t="s">
        <v>11</v>
      </c>
      <c r="M560" s="500"/>
      <c r="N560" s="500"/>
    </row>
    <row r="561" spans="1:14" ht="31.2">
      <c r="A561" s="18"/>
      <c r="B561" s="489">
        <v>565</v>
      </c>
      <c r="C561" s="490" t="s">
        <v>942</v>
      </c>
      <c r="D561" s="489" t="s">
        <v>2964</v>
      </c>
      <c r="E561" s="489" t="s">
        <v>4429</v>
      </c>
      <c r="F561" s="515" t="s">
        <v>4430</v>
      </c>
      <c r="G561" s="492" t="s">
        <v>4431</v>
      </c>
      <c r="H561" s="498"/>
      <c r="I561" s="489" t="s">
        <v>7</v>
      </c>
      <c r="J561" s="493" t="s">
        <v>11650</v>
      </c>
      <c r="K561" s="500" t="s">
        <v>6</v>
      </c>
      <c r="L561" s="500" t="s">
        <v>11</v>
      </c>
      <c r="M561" s="500"/>
      <c r="N561" s="500"/>
    </row>
    <row r="562" spans="1:14" ht="31.2">
      <c r="A562" s="18"/>
      <c r="B562" s="489">
        <v>566</v>
      </c>
      <c r="C562" s="490" t="s">
        <v>942</v>
      </c>
      <c r="D562" s="489" t="s">
        <v>2964</v>
      </c>
      <c r="E562" s="489" t="s">
        <v>4432</v>
      </c>
      <c r="F562" s="515" t="s">
        <v>4430</v>
      </c>
      <c r="G562" s="492" t="s">
        <v>4433</v>
      </c>
      <c r="H562" s="498"/>
      <c r="I562" s="489" t="s">
        <v>7</v>
      </c>
      <c r="J562" s="493" t="s">
        <v>11650</v>
      </c>
      <c r="K562" s="500" t="s">
        <v>6</v>
      </c>
      <c r="L562" s="500" t="s">
        <v>11</v>
      </c>
      <c r="M562" s="500"/>
      <c r="N562" s="500"/>
    </row>
    <row r="563" spans="1:14" ht="31.2">
      <c r="A563" s="18"/>
      <c r="B563" s="489">
        <v>567</v>
      </c>
      <c r="C563" s="490" t="s">
        <v>942</v>
      </c>
      <c r="D563" s="489" t="s">
        <v>2964</v>
      </c>
      <c r="E563" s="489" t="s">
        <v>4434</v>
      </c>
      <c r="F563" s="515" t="s">
        <v>4430</v>
      </c>
      <c r="G563" s="492" t="s">
        <v>4435</v>
      </c>
      <c r="H563" s="498"/>
      <c r="I563" s="489" t="s">
        <v>7</v>
      </c>
      <c r="J563" s="493" t="s">
        <v>11650</v>
      </c>
      <c r="K563" s="500" t="s">
        <v>6</v>
      </c>
      <c r="L563" s="500" t="s">
        <v>11</v>
      </c>
      <c r="M563" s="500"/>
      <c r="N563" s="500"/>
    </row>
    <row r="564" spans="1:14" ht="31.2">
      <c r="A564" s="18"/>
      <c r="B564" s="489">
        <v>568</v>
      </c>
      <c r="C564" s="490" t="s">
        <v>942</v>
      </c>
      <c r="D564" s="489" t="s">
        <v>2964</v>
      </c>
      <c r="E564" s="489" t="s">
        <v>4436</v>
      </c>
      <c r="F564" s="515" t="s">
        <v>4437</v>
      </c>
      <c r="G564" s="492" t="s">
        <v>4438</v>
      </c>
      <c r="H564" s="498"/>
      <c r="I564" s="489" t="s">
        <v>7</v>
      </c>
      <c r="J564" s="493" t="s">
        <v>11650</v>
      </c>
      <c r="K564" s="500" t="s">
        <v>6</v>
      </c>
      <c r="L564" s="500" t="s">
        <v>11</v>
      </c>
      <c r="M564" s="500"/>
      <c r="N564" s="500"/>
    </row>
    <row r="565" spans="1:14" ht="31.2">
      <c r="A565" s="18"/>
      <c r="B565" s="489">
        <v>569</v>
      </c>
      <c r="C565" s="490" t="s">
        <v>942</v>
      </c>
      <c r="D565" s="489" t="s">
        <v>2964</v>
      </c>
      <c r="E565" s="489" t="s">
        <v>4439</v>
      </c>
      <c r="F565" s="515" t="s">
        <v>4440</v>
      </c>
      <c r="G565" s="492" t="s">
        <v>4441</v>
      </c>
      <c r="H565" s="498"/>
      <c r="I565" s="489" t="s">
        <v>7</v>
      </c>
      <c r="J565" s="493" t="s">
        <v>11650</v>
      </c>
      <c r="K565" s="500" t="s">
        <v>6</v>
      </c>
      <c r="L565" s="500" t="s">
        <v>11</v>
      </c>
      <c r="M565" s="500"/>
      <c r="N565" s="500"/>
    </row>
    <row r="566" spans="1:14" ht="31.2">
      <c r="A566" s="18"/>
      <c r="B566" s="489">
        <v>570</v>
      </c>
      <c r="C566" s="490" t="s">
        <v>942</v>
      </c>
      <c r="D566" s="489" t="s">
        <v>2964</v>
      </c>
      <c r="E566" s="489" t="s">
        <v>4442</v>
      </c>
      <c r="F566" s="515" t="s">
        <v>4443</v>
      </c>
      <c r="G566" s="492" t="s">
        <v>4444</v>
      </c>
      <c r="H566" s="498"/>
      <c r="I566" s="489" t="s">
        <v>7</v>
      </c>
      <c r="J566" s="493" t="s">
        <v>11650</v>
      </c>
      <c r="K566" s="500" t="s">
        <v>6</v>
      </c>
      <c r="L566" s="500" t="s">
        <v>11</v>
      </c>
      <c r="M566" s="500"/>
      <c r="N566" s="500"/>
    </row>
    <row r="567" spans="1:14" ht="31.2">
      <c r="A567" s="18"/>
      <c r="B567" s="489">
        <v>571</v>
      </c>
      <c r="C567" s="490" t="s">
        <v>942</v>
      </c>
      <c r="D567" s="489" t="s">
        <v>2964</v>
      </c>
      <c r="E567" s="489" t="s">
        <v>4445</v>
      </c>
      <c r="F567" s="515" t="s">
        <v>4443</v>
      </c>
      <c r="G567" s="492" t="s">
        <v>4446</v>
      </c>
      <c r="H567" s="498"/>
      <c r="I567" s="489" t="s">
        <v>7</v>
      </c>
      <c r="J567" s="493" t="s">
        <v>11650</v>
      </c>
      <c r="K567" s="500" t="s">
        <v>6</v>
      </c>
      <c r="L567" s="500" t="s">
        <v>11</v>
      </c>
      <c r="M567" s="500"/>
      <c r="N567" s="500"/>
    </row>
    <row r="568" spans="1:14" ht="31.2">
      <c r="A568" s="18"/>
      <c r="B568" s="489">
        <v>572</v>
      </c>
      <c r="C568" s="490" t="s">
        <v>942</v>
      </c>
      <c r="D568" s="489" t="s">
        <v>2964</v>
      </c>
      <c r="E568" s="489" t="s">
        <v>4447</v>
      </c>
      <c r="F568" s="515" t="s">
        <v>4448</v>
      </c>
      <c r="G568" s="492" t="s">
        <v>4449</v>
      </c>
      <c r="H568" s="498"/>
      <c r="I568" s="489" t="s">
        <v>7</v>
      </c>
      <c r="J568" s="493" t="s">
        <v>11650</v>
      </c>
      <c r="K568" s="500" t="s">
        <v>6</v>
      </c>
      <c r="L568" s="500" t="s">
        <v>11</v>
      </c>
      <c r="M568" s="500"/>
      <c r="N568" s="500"/>
    </row>
    <row r="569" spans="1:14" ht="31.2">
      <c r="A569" s="18"/>
      <c r="B569" s="489">
        <v>573</v>
      </c>
      <c r="C569" s="490" t="s">
        <v>942</v>
      </c>
      <c r="D569" s="489" t="s">
        <v>2964</v>
      </c>
      <c r="E569" s="489" t="s">
        <v>4450</v>
      </c>
      <c r="F569" s="515" t="s">
        <v>4448</v>
      </c>
      <c r="G569" s="492" t="s">
        <v>4451</v>
      </c>
      <c r="H569" s="498"/>
      <c r="I569" s="489" t="s">
        <v>7</v>
      </c>
      <c r="J569" s="493" t="s">
        <v>11650</v>
      </c>
      <c r="K569" s="500" t="s">
        <v>6</v>
      </c>
      <c r="L569" s="500" t="s">
        <v>11</v>
      </c>
      <c r="M569" s="500"/>
      <c r="N569" s="500"/>
    </row>
    <row r="570" spans="1:14" ht="31.2">
      <c r="A570" s="18"/>
      <c r="B570" s="489">
        <v>574</v>
      </c>
      <c r="C570" s="490" t="s">
        <v>942</v>
      </c>
      <c r="D570" s="489" t="s">
        <v>2964</v>
      </c>
      <c r="E570" s="489" t="s">
        <v>4452</v>
      </c>
      <c r="F570" s="515" t="s">
        <v>4453</v>
      </c>
      <c r="G570" s="492" t="s">
        <v>4454</v>
      </c>
      <c r="H570" s="498"/>
      <c r="I570" s="489" t="s">
        <v>7</v>
      </c>
      <c r="J570" s="493" t="s">
        <v>11650</v>
      </c>
      <c r="K570" s="500" t="s">
        <v>6</v>
      </c>
      <c r="L570" s="500" t="s">
        <v>11</v>
      </c>
      <c r="M570" s="500"/>
      <c r="N570" s="500"/>
    </row>
    <row r="571" spans="1:14" ht="31.2">
      <c r="A571" s="18"/>
      <c r="B571" s="489">
        <v>575</v>
      </c>
      <c r="C571" s="490" t="s">
        <v>942</v>
      </c>
      <c r="D571" s="489" t="s">
        <v>2964</v>
      </c>
      <c r="E571" s="489" t="s">
        <v>4452</v>
      </c>
      <c r="F571" s="515" t="s">
        <v>4455</v>
      </c>
      <c r="G571" s="492" t="s">
        <v>4456</v>
      </c>
      <c r="H571" s="498"/>
      <c r="I571" s="489" t="s">
        <v>7</v>
      </c>
      <c r="J571" s="493" t="s">
        <v>11650</v>
      </c>
      <c r="K571" s="500" t="s">
        <v>6</v>
      </c>
      <c r="L571" s="500" t="s">
        <v>11</v>
      </c>
      <c r="M571" s="500"/>
      <c r="N571" s="500"/>
    </row>
    <row r="572" spans="1:14" ht="31.2">
      <c r="A572" s="18"/>
      <c r="B572" s="489">
        <v>576</v>
      </c>
      <c r="C572" s="490" t="s">
        <v>942</v>
      </c>
      <c r="D572" s="489" t="s">
        <v>2964</v>
      </c>
      <c r="E572" s="489" t="s">
        <v>4452</v>
      </c>
      <c r="F572" s="515" t="s">
        <v>4457</v>
      </c>
      <c r="G572" s="492" t="s">
        <v>4458</v>
      </c>
      <c r="H572" s="498"/>
      <c r="I572" s="489" t="s">
        <v>7</v>
      </c>
      <c r="J572" s="493" t="s">
        <v>11650</v>
      </c>
      <c r="K572" s="500" t="s">
        <v>6</v>
      </c>
      <c r="L572" s="500" t="s">
        <v>11</v>
      </c>
      <c r="M572" s="500"/>
      <c r="N572" s="500"/>
    </row>
    <row r="573" spans="1:14" ht="31.2">
      <c r="A573" s="18"/>
      <c r="B573" s="489">
        <v>577</v>
      </c>
      <c r="C573" s="490" t="s">
        <v>942</v>
      </c>
      <c r="D573" s="489" t="s">
        <v>2977</v>
      </c>
      <c r="E573" s="489" t="s">
        <v>4466</v>
      </c>
      <c r="F573" s="515" t="s">
        <v>4467</v>
      </c>
      <c r="G573" s="492" t="s">
        <v>4468</v>
      </c>
      <c r="H573" s="498" t="s">
        <v>4461</v>
      </c>
      <c r="I573" s="489" t="s">
        <v>7</v>
      </c>
      <c r="J573" s="493" t="s">
        <v>11650</v>
      </c>
      <c r="K573" s="500" t="s">
        <v>6</v>
      </c>
      <c r="L573" s="500" t="s">
        <v>11</v>
      </c>
      <c r="M573" s="500"/>
      <c r="N573" s="500"/>
    </row>
    <row r="574" spans="1:14" ht="31.2">
      <c r="A574" s="18"/>
      <c r="B574" s="489">
        <v>578</v>
      </c>
      <c r="C574" s="490" t="s">
        <v>942</v>
      </c>
      <c r="D574" s="489" t="s">
        <v>2977</v>
      </c>
      <c r="E574" s="489" t="s">
        <v>4469</v>
      </c>
      <c r="F574" s="515" t="s">
        <v>4467</v>
      </c>
      <c r="G574" s="492" t="s">
        <v>4470</v>
      </c>
      <c r="H574" s="498" t="s">
        <v>4461</v>
      </c>
      <c r="I574" s="489" t="s">
        <v>7</v>
      </c>
      <c r="J574" s="493" t="s">
        <v>11650</v>
      </c>
      <c r="K574" s="500" t="s">
        <v>6</v>
      </c>
      <c r="L574" s="500" t="s">
        <v>11</v>
      </c>
      <c r="M574" s="500"/>
      <c r="N574" s="500"/>
    </row>
    <row r="575" spans="1:14" ht="31.2">
      <c r="A575" s="18"/>
      <c r="B575" s="489">
        <v>579</v>
      </c>
      <c r="C575" s="490" t="s">
        <v>942</v>
      </c>
      <c r="D575" s="489" t="s">
        <v>2977</v>
      </c>
      <c r="E575" s="489"/>
      <c r="F575" s="515" t="s">
        <v>2978</v>
      </c>
      <c r="G575" s="492" t="s">
        <v>2979</v>
      </c>
      <c r="H575" s="498" t="s">
        <v>4461</v>
      </c>
      <c r="I575" s="489" t="s">
        <v>7</v>
      </c>
      <c r="J575" s="493" t="s">
        <v>11650</v>
      </c>
      <c r="K575" s="500" t="s">
        <v>218</v>
      </c>
      <c r="L575" s="500" t="s">
        <v>11</v>
      </c>
      <c r="M575" s="500"/>
      <c r="N575" s="500"/>
    </row>
    <row r="576" spans="1:14" ht="31.2">
      <c r="A576" s="18"/>
      <c r="B576" s="489">
        <v>580</v>
      </c>
      <c r="C576" s="490" t="s">
        <v>942</v>
      </c>
      <c r="D576" s="489" t="s">
        <v>2977</v>
      </c>
      <c r="E576" s="489" t="s">
        <v>4471</v>
      </c>
      <c r="F576" s="498" t="s">
        <v>4472</v>
      </c>
      <c r="G576" s="492" t="s">
        <v>4473</v>
      </c>
      <c r="H576" s="498" t="s">
        <v>4461</v>
      </c>
      <c r="I576" s="489" t="s">
        <v>7</v>
      </c>
      <c r="J576" s="493" t="s">
        <v>11650</v>
      </c>
      <c r="K576" s="500" t="s">
        <v>218</v>
      </c>
      <c r="L576" s="500" t="s">
        <v>11</v>
      </c>
      <c r="M576" s="500"/>
      <c r="N576" s="500"/>
    </row>
    <row r="577" spans="1:14" ht="31.2">
      <c r="A577" s="18"/>
      <c r="B577" s="489">
        <v>581</v>
      </c>
      <c r="C577" s="490" t="s">
        <v>942</v>
      </c>
      <c r="D577" s="489" t="s">
        <v>2977</v>
      </c>
      <c r="E577" s="489" t="s">
        <v>4474</v>
      </c>
      <c r="F577" s="498" t="s">
        <v>4475</v>
      </c>
      <c r="G577" s="492" t="s">
        <v>4476</v>
      </c>
      <c r="H577" s="498" t="s">
        <v>4461</v>
      </c>
      <c r="I577" s="489" t="s">
        <v>7</v>
      </c>
      <c r="J577" s="493" t="s">
        <v>11650</v>
      </c>
      <c r="K577" s="500" t="s">
        <v>218</v>
      </c>
      <c r="L577" s="500" t="s">
        <v>11</v>
      </c>
      <c r="M577" s="500"/>
      <c r="N577" s="500"/>
    </row>
    <row r="578" spans="1:14" ht="46.8">
      <c r="A578" s="18"/>
      <c r="B578" s="489">
        <v>582</v>
      </c>
      <c r="C578" s="490" t="s">
        <v>942</v>
      </c>
      <c r="D578" s="489" t="s">
        <v>2977</v>
      </c>
      <c r="E578" s="489" t="s">
        <v>4477</v>
      </c>
      <c r="F578" s="498" t="s">
        <v>4478</v>
      </c>
      <c r="G578" s="492" t="s">
        <v>4479</v>
      </c>
      <c r="H578" s="498" t="s">
        <v>4461</v>
      </c>
      <c r="I578" s="489" t="s">
        <v>7</v>
      </c>
      <c r="J578" s="493" t="s">
        <v>11650</v>
      </c>
      <c r="K578" s="500" t="s">
        <v>63</v>
      </c>
      <c r="L578" s="500" t="s">
        <v>11</v>
      </c>
      <c r="M578" s="500"/>
      <c r="N578" s="500"/>
    </row>
    <row r="579" spans="1:14" ht="66">
      <c r="A579" s="18"/>
      <c r="B579" s="489">
        <v>583</v>
      </c>
      <c r="C579" s="490" t="s">
        <v>942</v>
      </c>
      <c r="D579" s="489" t="s">
        <v>2981</v>
      </c>
      <c r="E579" s="489" t="s">
        <v>4375</v>
      </c>
      <c r="F579" s="498" t="s">
        <v>4376</v>
      </c>
      <c r="G579" s="492" t="s">
        <v>4377</v>
      </c>
      <c r="H579" s="498"/>
      <c r="I579" s="489" t="s">
        <v>7</v>
      </c>
      <c r="J579" s="493" t="s">
        <v>11662</v>
      </c>
      <c r="K579" s="500" t="s">
        <v>6</v>
      </c>
      <c r="L579" s="500" t="s">
        <v>11</v>
      </c>
      <c r="M579" s="500"/>
      <c r="N579" s="500"/>
    </row>
    <row r="580" spans="1:14" ht="52.8">
      <c r="A580" s="18"/>
      <c r="B580" s="489">
        <v>584</v>
      </c>
      <c r="C580" s="490" t="s">
        <v>942</v>
      </c>
      <c r="D580" s="489" t="s">
        <v>2981</v>
      </c>
      <c r="E580" s="489" t="s">
        <v>4375</v>
      </c>
      <c r="F580" s="498" t="s">
        <v>4378</v>
      </c>
      <c r="G580" s="492" t="s">
        <v>4379</v>
      </c>
      <c r="H580" s="498"/>
      <c r="I580" s="489" t="s">
        <v>7</v>
      </c>
      <c r="J580" s="493" t="s">
        <v>11662</v>
      </c>
      <c r="K580" s="500" t="s">
        <v>6</v>
      </c>
      <c r="L580" s="500" t="s">
        <v>11</v>
      </c>
      <c r="M580" s="500"/>
      <c r="N580" s="500"/>
    </row>
    <row r="581" spans="1:14" ht="66">
      <c r="A581" s="18"/>
      <c r="B581" s="489">
        <v>585</v>
      </c>
      <c r="C581" s="490" t="s">
        <v>942</v>
      </c>
      <c r="D581" s="489" t="s">
        <v>2981</v>
      </c>
      <c r="E581" s="489"/>
      <c r="F581" s="498" t="s">
        <v>4380</v>
      </c>
      <c r="G581" s="492" t="s">
        <v>4381</v>
      </c>
      <c r="H581" s="498"/>
      <c r="I581" s="489" t="s">
        <v>7</v>
      </c>
      <c r="J581" s="493" t="s">
        <v>11662</v>
      </c>
      <c r="K581" s="500" t="s">
        <v>6</v>
      </c>
      <c r="L581" s="500" t="s">
        <v>11</v>
      </c>
      <c r="M581" s="500"/>
      <c r="N581" s="500"/>
    </row>
    <row r="582" spans="1:14" ht="46.8">
      <c r="A582" s="18"/>
      <c r="B582" s="489">
        <v>586</v>
      </c>
      <c r="C582" s="490" t="s">
        <v>942</v>
      </c>
      <c r="D582" s="489" t="s">
        <v>2981</v>
      </c>
      <c r="E582" s="489" t="s">
        <v>4382</v>
      </c>
      <c r="F582" s="498" t="s">
        <v>4383</v>
      </c>
      <c r="G582" s="492" t="s">
        <v>2984</v>
      </c>
      <c r="H582" s="498"/>
      <c r="I582" s="489" t="s">
        <v>7</v>
      </c>
      <c r="J582" s="493" t="s">
        <v>11662</v>
      </c>
      <c r="K582" s="500" t="s">
        <v>6</v>
      </c>
      <c r="L582" s="500" t="s">
        <v>11</v>
      </c>
      <c r="M582" s="500"/>
      <c r="N582" s="500"/>
    </row>
    <row r="583" spans="1:14" ht="46.8">
      <c r="A583" s="18"/>
      <c r="B583" s="489">
        <v>587</v>
      </c>
      <c r="C583" s="490" t="s">
        <v>942</v>
      </c>
      <c r="D583" s="489" t="s">
        <v>2981</v>
      </c>
      <c r="E583" s="489" t="s">
        <v>4384</v>
      </c>
      <c r="F583" s="498" t="s">
        <v>4385</v>
      </c>
      <c r="G583" s="492" t="s">
        <v>2984</v>
      </c>
      <c r="H583" s="498" t="s">
        <v>4386</v>
      </c>
      <c r="I583" s="489" t="s">
        <v>7</v>
      </c>
      <c r="J583" s="493" t="s">
        <v>11662</v>
      </c>
      <c r="K583" s="500" t="s">
        <v>218</v>
      </c>
      <c r="L583" s="500" t="s">
        <v>11</v>
      </c>
      <c r="M583" s="500" t="s">
        <v>11773</v>
      </c>
      <c r="N583" s="500"/>
    </row>
    <row r="584" spans="1:14" ht="46.8">
      <c r="A584" s="18"/>
      <c r="B584" s="489">
        <v>588</v>
      </c>
      <c r="C584" s="490" t="s">
        <v>942</v>
      </c>
      <c r="D584" s="489" t="s">
        <v>2981</v>
      </c>
      <c r="E584" s="489" t="s">
        <v>4387</v>
      </c>
      <c r="F584" s="498" t="s">
        <v>2983</v>
      </c>
      <c r="G584" s="492" t="s">
        <v>2984</v>
      </c>
      <c r="H584" s="498"/>
      <c r="I584" s="489" t="s">
        <v>7</v>
      </c>
      <c r="J584" s="493" t="s">
        <v>11662</v>
      </c>
      <c r="K584" s="500" t="s">
        <v>218</v>
      </c>
      <c r="L584" s="500" t="s">
        <v>11</v>
      </c>
      <c r="M584" s="500" t="s">
        <v>11773</v>
      </c>
      <c r="N584" s="500"/>
    </row>
    <row r="585" spans="1:14" ht="66">
      <c r="A585" s="18"/>
      <c r="B585" s="489">
        <v>589</v>
      </c>
      <c r="C585" s="490" t="s">
        <v>942</v>
      </c>
      <c r="D585" s="489" t="s">
        <v>2981</v>
      </c>
      <c r="E585" s="489" t="s">
        <v>4388</v>
      </c>
      <c r="F585" s="515" t="s">
        <v>4389</v>
      </c>
      <c r="G585" s="492" t="s">
        <v>4390</v>
      </c>
      <c r="H585" s="498"/>
      <c r="I585" s="489" t="s">
        <v>7</v>
      </c>
      <c r="J585" s="493" t="s">
        <v>11662</v>
      </c>
      <c r="K585" s="500" t="s">
        <v>6</v>
      </c>
      <c r="L585" s="500" t="s">
        <v>11</v>
      </c>
      <c r="M585" s="500"/>
      <c r="N585" s="500"/>
    </row>
    <row r="586" spans="1:14" ht="62.4">
      <c r="A586" s="18"/>
      <c r="B586" s="489">
        <v>590</v>
      </c>
      <c r="C586" s="490" t="s">
        <v>942</v>
      </c>
      <c r="D586" s="489" t="s">
        <v>2981</v>
      </c>
      <c r="E586" s="489" t="s">
        <v>4388</v>
      </c>
      <c r="F586" s="515" t="s">
        <v>4391</v>
      </c>
      <c r="G586" s="492" t="s">
        <v>4392</v>
      </c>
      <c r="H586" s="498"/>
      <c r="I586" s="489" t="s">
        <v>7</v>
      </c>
      <c r="J586" s="493" t="s">
        <v>11662</v>
      </c>
      <c r="K586" s="500" t="s">
        <v>6</v>
      </c>
      <c r="L586" s="500" t="s">
        <v>11</v>
      </c>
      <c r="M586" s="500"/>
      <c r="N586" s="500"/>
    </row>
    <row r="587" spans="1:14" ht="62.4">
      <c r="A587" s="18"/>
      <c r="B587" s="489">
        <v>591</v>
      </c>
      <c r="C587" s="490" t="s">
        <v>942</v>
      </c>
      <c r="D587" s="489" t="s">
        <v>2981</v>
      </c>
      <c r="E587" s="489" t="s">
        <v>4388</v>
      </c>
      <c r="F587" s="515" t="s">
        <v>4393</v>
      </c>
      <c r="G587" s="492" t="s">
        <v>4394</v>
      </c>
      <c r="H587" s="498"/>
      <c r="I587" s="489" t="s">
        <v>7</v>
      </c>
      <c r="J587" s="493" t="s">
        <v>11662</v>
      </c>
      <c r="K587" s="500" t="s">
        <v>6</v>
      </c>
      <c r="L587" s="500" t="s">
        <v>11</v>
      </c>
      <c r="M587" s="500"/>
      <c r="N587" s="500"/>
    </row>
    <row r="588" spans="1:14" ht="62.4">
      <c r="A588" s="18"/>
      <c r="B588" s="489">
        <v>592</v>
      </c>
      <c r="C588" s="490" t="s">
        <v>942</v>
      </c>
      <c r="D588" s="489" t="s">
        <v>2981</v>
      </c>
      <c r="E588" s="489" t="s">
        <v>4388</v>
      </c>
      <c r="F588" s="515" t="s">
        <v>4395</v>
      </c>
      <c r="G588" s="492" t="s">
        <v>4396</v>
      </c>
      <c r="H588" s="498"/>
      <c r="I588" s="489" t="s">
        <v>7</v>
      </c>
      <c r="J588" s="493" t="s">
        <v>11662</v>
      </c>
      <c r="K588" s="500" t="s">
        <v>6</v>
      </c>
      <c r="L588" s="500" t="s">
        <v>11</v>
      </c>
      <c r="M588" s="500"/>
      <c r="N588" s="500"/>
    </row>
    <row r="589" spans="1:14" ht="78">
      <c r="A589" s="18"/>
      <c r="B589" s="489">
        <v>593</v>
      </c>
      <c r="C589" s="490" t="s">
        <v>942</v>
      </c>
      <c r="D589" s="489" t="s">
        <v>2981</v>
      </c>
      <c r="E589" s="489" t="s">
        <v>4388</v>
      </c>
      <c r="F589" s="515" t="s">
        <v>4397</v>
      </c>
      <c r="G589" s="492" t="s">
        <v>4398</v>
      </c>
      <c r="H589" s="498"/>
      <c r="I589" s="489" t="s">
        <v>7</v>
      </c>
      <c r="J589" s="493" t="s">
        <v>11662</v>
      </c>
      <c r="K589" s="500" t="s">
        <v>6</v>
      </c>
      <c r="L589" s="500" t="s">
        <v>11</v>
      </c>
      <c r="M589" s="500"/>
      <c r="N589" s="500"/>
    </row>
    <row r="590" spans="1:14" ht="78">
      <c r="A590" s="18"/>
      <c r="B590" s="489">
        <v>594</v>
      </c>
      <c r="C590" s="490" t="s">
        <v>942</v>
      </c>
      <c r="D590" s="489" t="s">
        <v>2981</v>
      </c>
      <c r="E590" s="489" t="s">
        <v>4388</v>
      </c>
      <c r="F590" s="515" t="s">
        <v>4399</v>
      </c>
      <c r="G590" s="492" t="s">
        <v>4400</v>
      </c>
      <c r="H590" s="498"/>
      <c r="I590" s="489" t="s">
        <v>7</v>
      </c>
      <c r="J590" s="493" t="s">
        <v>11662</v>
      </c>
      <c r="K590" s="500" t="s">
        <v>6</v>
      </c>
      <c r="L590" s="500" t="s">
        <v>11</v>
      </c>
      <c r="M590" s="500"/>
      <c r="N590" s="500"/>
    </row>
    <row r="591" spans="1:14" ht="46.8">
      <c r="A591" s="18"/>
      <c r="B591" s="489">
        <v>595</v>
      </c>
      <c r="C591" s="490" t="s">
        <v>942</v>
      </c>
      <c r="D591" s="489" t="s">
        <v>2981</v>
      </c>
      <c r="E591" s="489" t="s">
        <v>4388</v>
      </c>
      <c r="F591" s="498" t="s">
        <v>4383</v>
      </c>
      <c r="G591" s="492" t="s">
        <v>4401</v>
      </c>
      <c r="H591" s="498"/>
      <c r="I591" s="489" t="s">
        <v>7</v>
      </c>
      <c r="J591" s="493" t="s">
        <v>11662</v>
      </c>
      <c r="K591" s="500" t="s">
        <v>6</v>
      </c>
      <c r="L591" s="500" t="s">
        <v>11</v>
      </c>
      <c r="M591" s="500"/>
      <c r="N591" s="500"/>
    </row>
    <row r="592" spans="1:14" ht="46.8">
      <c r="A592" s="18"/>
      <c r="B592" s="489">
        <v>596</v>
      </c>
      <c r="C592" s="490" t="s">
        <v>942</v>
      </c>
      <c r="D592" s="489" t="s">
        <v>2981</v>
      </c>
      <c r="E592" s="489" t="s">
        <v>4402</v>
      </c>
      <c r="F592" s="498" t="s">
        <v>4385</v>
      </c>
      <c r="G592" s="492" t="s">
        <v>4401</v>
      </c>
      <c r="H592" s="498" t="s">
        <v>4386</v>
      </c>
      <c r="I592" s="489" t="s">
        <v>7</v>
      </c>
      <c r="J592" s="493" t="s">
        <v>11662</v>
      </c>
      <c r="K592" s="500" t="s">
        <v>218</v>
      </c>
      <c r="L592" s="500" t="s">
        <v>11</v>
      </c>
      <c r="M592" s="500" t="s">
        <v>11774</v>
      </c>
      <c r="N592" s="500"/>
    </row>
    <row r="593" spans="1:14" ht="46.8">
      <c r="A593" s="18"/>
      <c r="B593" s="489">
        <v>597</v>
      </c>
      <c r="C593" s="490" t="s">
        <v>942</v>
      </c>
      <c r="D593" s="489" t="s">
        <v>2981</v>
      </c>
      <c r="E593" s="489" t="s">
        <v>4403</v>
      </c>
      <c r="F593" s="498" t="s">
        <v>2983</v>
      </c>
      <c r="G593" s="492" t="s">
        <v>4401</v>
      </c>
      <c r="H593" s="498"/>
      <c r="I593" s="489" t="s">
        <v>7</v>
      </c>
      <c r="J593" s="493" t="s">
        <v>11662</v>
      </c>
      <c r="K593" s="500" t="s">
        <v>6</v>
      </c>
      <c r="L593" s="500" t="s">
        <v>11</v>
      </c>
      <c r="M593" s="500"/>
      <c r="N593" s="500"/>
    </row>
    <row r="594" spans="1:14" ht="46.8">
      <c r="A594" s="18"/>
      <c r="B594" s="489">
        <v>598</v>
      </c>
      <c r="C594" s="490" t="s">
        <v>942</v>
      </c>
      <c r="D594" s="489" t="s">
        <v>2981</v>
      </c>
      <c r="E594" s="489" t="s">
        <v>2988</v>
      </c>
      <c r="F594" s="498" t="s">
        <v>4383</v>
      </c>
      <c r="G594" s="492" t="s">
        <v>2987</v>
      </c>
      <c r="H594" s="498"/>
      <c r="I594" s="489" t="s">
        <v>7</v>
      </c>
      <c r="J594" s="493" t="s">
        <v>11662</v>
      </c>
      <c r="K594" s="500" t="s">
        <v>6</v>
      </c>
      <c r="L594" s="500" t="s">
        <v>11</v>
      </c>
      <c r="M594" s="500"/>
      <c r="N594" s="500"/>
    </row>
    <row r="595" spans="1:14" ht="46.8">
      <c r="A595" s="18"/>
      <c r="B595" s="489">
        <v>599</v>
      </c>
      <c r="C595" s="490" t="s">
        <v>942</v>
      </c>
      <c r="D595" s="489" t="s">
        <v>2981</v>
      </c>
      <c r="E595" s="489" t="s">
        <v>4404</v>
      </c>
      <c r="F595" s="498" t="s">
        <v>4385</v>
      </c>
      <c r="G595" s="492" t="s">
        <v>2987</v>
      </c>
      <c r="H595" s="498" t="s">
        <v>4386</v>
      </c>
      <c r="I595" s="489" t="s">
        <v>7</v>
      </c>
      <c r="J595" s="493" t="s">
        <v>11662</v>
      </c>
      <c r="K595" s="500" t="s">
        <v>218</v>
      </c>
      <c r="L595" s="500" t="s">
        <v>11</v>
      </c>
      <c r="M595" s="500" t="s">
        <v>11774</v>
      </c>
      <c r="N595" s="500"/>
    </row>
    <row r="596" spans="1:14" ht="46.8">
      <c r="A596" s="18"/>
      <c r="B596" s="489">
        <v>600</v>
      </c>
      <c r="C596" s="490" t="s">
        <v>942</v>
      </c>
      <c r="D596" s="489" t="s">
        <v>2981</v>
      </c>
      <c r="E596" s="489" t="s">
        <v>4405</v>
      </c>
      <c r="F596" s="498" t="s">
        <v>2983</v>
      </c>
      <c r="G596" s="492" t="s">
        <v>2987</v>
      </c>
      <c r="H596" s="498"/>
      <c r="I596" s="489" t="s">
        <v>7</v>
      </c>
      <c r="J596" s="493" t="s">
        <v>11662</v>
      </c>
      <c r="K596" s="500" t="s">
        <v>218</v>
      </c>
      <c r="L596" s="500" t="s">
        <v>11</v>
      </c>
      <c r="M596" s="500" t="s">
        <v>11774</v>
      </c>
      <c r="N596" s="500"/>
    </row>
    <row r="597" spans="1:14" ht="79.2">
      <c r="A597" s="18"/>
      <c r="B597" s="489">
        <v>601</v>
      </c>
      <c r="C597" s="490" t="s">
        <v>942</v>
      </c>
      <c r="D597" s="489" t="s">
        <v>2981</v>
      </c>
      <c r="E597" s="489" t="s">
        <v>2988</v>
      </c>
      <c r="F597" s="515" t="s">
        <v>4406</v>
      </c>
      <c r="G597" s="492" t="s">
        <v>4407</v>
      </c>
      <c r="H597" s="498"/>
      <c r="I597" s="489" t="s">
        <v>7</v>
      </c>
      <c r="J597" s="493" t="s">
        <v>11662</v>
      </c>
      <c r="K597" s="500" t="s">
        <v>6</v>
      </c>
      <c r="L597" s="500" t="s">
        <v>11</v>
      </c>
      <c r="M597" s="500"/>
      <c r="N597" s="500"/>
    </row>
    <row r="598" spans="1:14" ht="62.4">
      <c r="A598" s="18"/>
      <c r="B598" s="489">
        <v>602</v>
      </c>
      <c r="C598" s="490" t="s">
        <v>942</v>
      </c>
      <c r="D598" s="489" t="s">
        <v>2981</v>
      </c>
      <c r="E598" s="489" t="s">
        <v>2988</v>
      </c>
      <c r="F598" s="515" t="s">
        <v>2989</v>
      </c>
      <c r="G598" s="492" t="s">
        <v>2990</v>
      </c>
      <c r="H598" s="498"/>
      <c r="I598" s="489" t="s">
        <v>7</v>
      </c>
      <c r="J598" s="493" t="s">
        <v>11662</v>
      </c>
      <c r="K598" s="500" t="s">
        <v>6</v>
      </c>
      <c r="L598" s="500" t="s">
        <v>11</v>
      </c>
      <c r="M598" s="500"/>
      <c r="N598" s="500"/>
    </row>
    <row r="599" spans="1:14" ht="62.4">
      <c r="A599" s="18"/>
      <c r="B599" s="489">
        <v>603</v>
      </c>
      <c r="C599" s="490" t="s">
        <v>942</v>
      </c>
      <c r="D599" s="489" t="s">
        <v>2981</v>
      </c>
      <c r="E599" s="489" t="s">
        <v>2988</v>
      </c>
      <c r="F599" s="515" t="s">
        <v>2992</v>
      </c>
      <c r="G599" s="492" t="s">
        <v>2990</v>
      </c>
      <c r="H599" s="498"/>
      <c r="I599" s="489" t="s">
        <v>7</v>
      </c>
      <c r="J599" s="493" t="s">
        <v>11662</v>
      </c>
      <c r="K599" s="500" t="s">
        <v>6</v>
      </c>
      <c r="L599" s="500" t="s">
        <v>11</v>
      </c>
      <c r="M599" s="500"/>
      <c r="N599" s="500"/>
    </row>
    <row r="600" spans="1:14" ht="62.4">
      <c r="A600" s="18"/>
      <c r="B600" s="489">
        <v>604</v>
      </c>
      <c r="C600" s="490" t="s">
        <v>942</v>
      </c>
      <c r="D600" s="489" t="s">
        <v>2981</v>
      </c>
      <c r="E600" s="489" t="s">
        <v>2988</v>
      </c>
      <c r="F600" s="515" t="s">
        <v>4408</v>
      </c>
      <c r="G600" s="492" t="s">
        <v>4409</v>
      </c>
      <c r="H600" s="498"/>
      <c r="I600" s="489" t="s">
        <v>7</v>
      </c>
      <c r="J600" s="493" t="s">
        <v>11662</v>
      </c>
      <c r="K600" s="500" t="s">
        <v>6</v>
      </c>
      <c r="L600" s="500" t="s">
        <v>11</v>
      </c>
      <c r="M600" s="500"/>
      <c r="N600" s="500"/>
    </row>
    <row r="601" spans="1:14" ht="62.4">
      <c r="A601" s="18"/>
      <c r="B601" s="489">
        <v>605</v>
      </c>
      <c r="C601" s="490" t="s">
        <v>942</v>
      </c>
      <c r="D601" s="489" t="s">
        <v>2981</v>
      </c>
      <c r="E601" s="489" t="s">
        <v>2988</v>
      </c>
      <c r="F601" s="515" t="s">
        <v>4410</v>
      </c>
      <c r="G601" s="492" t="s">
        <v>4411</v>
      </c>
      <c r="H601" s="498"/>
      <c r="I601" s="489" t="s">
        <v>7</v>
      </c>
      <c r="J601" s="493" t="s">
        <v>11662</v>
      </c>
      <c r="K601" s="500" t="s">
        <v>6</v>
      </c>
      <c r="L601" s="500" t="s">
        <v>11</v>
      </c>
      <c r="M601" s="500"/>
      <c r="N601" s="500"/>
    </row>
    <row r="602" spans="1:14" ht="62.4">
      <c r="A602" s="18"/>
      <c r="B602" s="489">
        <v>606</v>
      </c>
      <c r="C602" s="490" t="s">
        <v>942</v>
      </c>
      <c r="D602" s="489" t="s">
        <v>2981</v>
      </c>
      <c r="E602" s="489" t="s">
        <v>2988</v>
      </c>
      <c r="F602" s="515" t="s">
        <v>4412</v>
      </c>
      <c r="G602" s="492" t="s">
        <v>4413</v>
      </c>
      <c r="H602" s="498"/>
      <c r="I602" s="489" t="s">
        <v>7</v>
      </c>
      <c r="J602" s="493" t="s">
        <v>11662</v>
      </c>
      <c r="K602" s="500" t="s">
        <v>6</v>
      </c>
      <c r="L602" s="500" t="s">
        <v>11</v>
      </c>
      <c r="M602" s="500"/>
      <c r="N602" s="500"/>
    </row>
    <row r="603" spans="1:14" ht="62.4">
      <c r="A603" s="18"/>
      <c r="B603" s="489">
        <v>607</v>
      </c>
      <c r="C603" s="490" t="s">
        <v>942</v>
      </c>
      <c r="D603" s="489" t="s">
        <v>2981</v>
      </c>
      <c r="E603" s="489" t="s">
        <v>2988</v>
      </c>
      <c r="F603" s="515" t="s">
        <v>2993</v>
      </c>
      <c r="G603" s="492" t="s">
        <v>2994</v>
      </c>
      <c r="H603" s="498"/>
      <c r="I603" s="489" t="s">
        <v>7</v>
      </c>
      <c r="J603" s="493" t="s">
        <v>11662</v>
      </c>
      <c r="K603" s="500" t="s">
        <v>6</v>
      </c>
      <c r="L603" s="500" t="s">
        <v>11</v>
      </c>
      <c r="M603" s="500"/>
      <c r="N603" s="500"/>
    </row>
    <row r="604" spans="1:14" ht="62.4">
      <c r="A604" s="18"/>
      <c r="B604" s="489">
        <v>608</v>
      </c>
      <c r="C604" s="490" t="s">
        <v>942</v>
      </c>
      <c r="D604" s="489" t="s">
        <v>2981</v>
      </c>
      <c r="E604" s="489" t="s">
        <v>2988</v>
      </c>
      <c r="F604" s="515" t="s">
        <v>4414</v>
      </c>
      <c r="G604" s="492" t="s">
        <v>4415</v>
      </c>
      <c r="H604" s="498"/>
      <c r="I604" s="489" t="s">
        <v>7</v>
      </c>
      <c r="J604" s="493" t="s">
        <v>11662</v>
      </c>
      <c r="K604" s="500" t="s">
        <v>6</v>
      </c>
      <c r="L604" s="500" t="s">
        <v>11</v>
      </c>
      <c r="M604" s="500"/>
      <c r="N604" s="500"/>
    </row>
    <row r="605" spans="1:14" ht="62.4">
      <c r="A605" s="18"/>
      <c r="B605" s="489">
        <v>609</v>
      </c>
      <c r="C605" s="490" t="s">
        <v>942</v>
      </c>
      <c r="D605" s="489" t="s">
        <v>2981</v>
      </c>
      <c r="E605" s="489" t="s">
        <v>2988</v>
      </c>
      <c r="F605" s="515" t="s">
        <v>4416</v>
      </c>
      <c r="G605" s="492" t="s">
        <v>4417</v>
      </c>
      <c r="H605" s="498"/>
      <c r="I605" s="489" t="s">
        <v>7</v>
      </c>
      <c r="J605" s="493" t="s">
        <v>11662</v>
      </c>
      <c r="K605" s="500" t="s">
        <v>6</v>
      </c>
      <c r="L605" s="500" t="s">
        <v>11</v>
      </c>
      <c r="M605" s="500"/>
      <c r="N605" s="500"/>
    </row>
    <row r="606" spans="1:14" ht="92.4">
      <c r="A606" s="18"/>
      <c r="B606" s="489">
        <v>610</v>
      </c>
      <c r="C606" s="490" t="s">
        <v>942</v>
      </c>
      <c r="D606" s="489" t="s">
        <v>2050</v>
      </c>
      <c r="E606" s="489"/>
      <c r="F606" s="498" t="s">
        <v>11775</v>
      </c>
      <c r="G606" s="492" t="s">
        <v>11776</v>
      </c>
      <c r="H606" s="498"/>
      <c r="I606" s="489" t="s">
        <v>7</v>
      </c>
      <c r="J606" s="493" t="s">
        <v>11650</v>
      </c>
      <c r="K606" s="500" t="s">
        <v>6</v>
      </c>
      <c r="L606" s="500" t="s">
        <v>11</v>
      </c>
      <c r="M606" s="500" t="s">
        <v>11777</v>
      </c>
      <c r="N606" s="500"/>
    </row>
    <row r="607" spans="1:14" ht="39.6">
      <c r="A607" s="18"/>
      <c r="B607" s="489">
        <v>611</v>
      </c>
      <c r="C607" s="490" t="s">
        <v>942</v>
      </c>
      <c r="D607" s="489" t="s">
        <v>2050</v>
      </c>
      <c r="E607" s="489"/>
      <c r="F607" s="498" t="s">
        <v>11778</v>
      </c>
      <c r="G607" s="492" t="s">
        <v>4482</v>
      </c>
      <c r="H607" s="498"/>
      <c r="I607" s="489" t="s">
        <v>7</v>
      </c>
      <c r="J607" s="493" t="s">
        <v>11650</v>
      </c>
      <c r="K607" s="500" t="s">
        <v>6</v>
      </c>
      <c r="L607" s="500" t="s">
        <v>11</v>
      </c>
      <c r="M607" s="500"/>
      <c r="N607" s="500"/>
    </row>
    <row r="608" spans="1:14" ht="46.8">
      <c r="A608" s="18"/>
      <c r="B608" s="489">
        <v>612</v>
      </c>
      <c r="C608" s="490" t="s">
        <v>942</v>
      </c>
      <c r="D608" s="489" t="s">
        <v>2050</v>
      </c>
      <c r="E608" s="489"/>
      <c r="F608" s="498" t="s">
        <v>11779</v>
      </c>
      <c r="G608" s="492" t="s">
        <v>4484</v>
      </c>
      <c r="H608" s="498"/>
      <c r="I608" s="489" t="s">
        <v>7</v>
      </c>
      <c r="J608" s="493" t="s">
        <v>11650</v>
      </c>
      <c r="K608" s="500" t="s">
        <v>6</v>
      </c>
      <c r="L608" s="500" t="s">
        <v>11</v>
      </c>
      <c r="M608" s="500"/>
      <c r="N608" s="500"/>
    </row>
    <row r="609" spans="1:14" ht="46.8">
      <c r="A609" s="18"/>
      <c r="B609" s="489">
        <v>613</v>
      </c>
      <c r="C609" s="490" t="s">
        <v>942</v>
      </c>
      <c r="D609" s="489" t="s">
        <v>2050</v>
      </c>
      <c r="E609" s="489"/>
      <c r="F609" s="498" t="s">
        <v>11780</v>
      </c>
      <c r="G609" s="492" t="s">
        <v>4486</v>
      </c>
      <c r="H609" s="498"/>
      <c r="I609" s="489" t="s">
        <v>7</v>
      </c>
      <c r="J609" s="493" t="s">
        <v>11650</v>
      </c>
      <c r="K609" s="500" t="s">
        <v>6</v>
      </c>
      <c r="L609" s="500" t="s">
        <v>11</v>
      </c>
      <c r="M609" s="500"/>
      <c r="N609" s="500"/>
    </row>
    <row r="610" spans="1:14" ht="46.8">
      <c r="A610" s="18"/>
      <c r="B610" s="489">
        <v>614</v>
      </c>
      <c r="C610" s="490" t="s">
        <v>942</v>
      </c>
      <c r="D610" s="489" t="s">
        <v>2050</v>
      </c>
      <c r="E610" s="489"/>
      <c r="F610" s="498" t="s">
        <v>11781</v>
      </c>
      <c r="G610" s="492" t="s">
        <v>4488</v>
      </c>
      <c r="H610" s="498"/>
      <c r="I610" s="489" t="s">
        <v>7</v>
      </c>
      <c r="J610" s="493" t="s">
        <v>11650</v>
      </c>
      <c r="K610" s="500" t="s">
        <v>6</v>
      </c>
      <c r="L610" s="500" t="s">
        <v>11</v>
      </c>
      <c r="M610" s="500"/>
      <c r="N610" s="500"/>
    </row>
    <row r="611" spans="1:14" ht="62.4">
      <c r="A611" s="18"/>
      <c r="B611" s="489">
        <v>615</v>
      </c>
      <c r="C611" s="490" t="s">
        <v>942</v>
      </c>
      <c r="D611" s="489" t="s">
        <v>2050</v>
      </c>
      <c r="E611" s="489"/>
      <c r="F611" s="498" t="s">
        <v>11782</v>
      </c>
      <c r="G611" s="492" t="s">
        <v>4490</v>
      </c>
      <c r="H611" s="498"/>
      <c r="I611" s="489" t="s">
        <v>7</v>
      </c>
      <c r="J611" s="493" t="s">
        <v>11650</v>
      </c>
      <c r="K611" s="500" t="s">
        <v>6</v>
      </c>
      <c r="L611" s="500" t="s">
        <v>11</v>
      </c>
      <c r="M611" s="500"/>
      <c r="N611" s="500"/>
    </row>
    <row r="612" spans="1:14" ht="46.8">
      <c r="A612" s="18"/>
      <c r="B612" s="489">
        <v>616</v>
      </c>
      <c r="C612" s="490" t="s">
        <v>942</v>
      </c>
      <c r="D612" s="489" t="s">
        <v>2050</v>
      </c>
      <c r="E612" s="489"/>
      <c r="F612" s="498" t="s">
        <v>11783</v>
      </c>
      <c r="G612" s="492" t="s">
        <v>4488</v>
      </c>
      <c r="H612" s="498"/>
      <c r="I612" s="489" t="s">
        <v>7</v>
      </c>
      <c r="J612" s="493" t="s">
        <v>11650</v>
      </c>
      <c r="K612" s="500" t="s">
        <v>6</v>
      </c>
      <c r="L612" s="500" t="s">
        <v>11</v>
      </c>
      <c r="M612" s="500"/>
      <c r="N612" s="500"/>
    </row>
    <row r="613" spans="1:14" ht="62.4">
      <c r="A613" s="18"/>
      <c r="B613" s="489">
        <v>617</v>
      </c>
      <c r="C613" s="490" t="s">
        <v>942</v>
      </c>
      <c r="D613" s="489" t="s">
        <v>2050</v>
      </c>
      <c r="E613" s="489" t="s">
        <v>4492</v>
      </c>
      <c r="F613" s="498" t="s">
        <v>11784</v>
      </c>
      <c r="G613" s="492" t="s">
        <v>4494</v>
      </c>
      <c r="H613" s="498"/>
      <c r="I613" s="489" t="s">
        <v>7</v>
      </c>
      <c r="J613" s="493" t="s">
        <v>11650</v>
      </c>
      <c r="K613" s="513" t="s">
        <v>6</v>
      </c>
      <c r="L613" s="500" t="s">
        <v>11</v>
      </c>
      <c r="M613" s="500"/>
      <c r="N613" s="500"/>
    </row>
    <row r="614" spans="1:14" ht="46.8">
      <c r="A614" s="18"/>
      <c r="B614" s="489">
        <v>618</v>
      </c>
      <c r="C614" s="490" t="s">
        <v>942</v>
      </c>
      <c r="D614" s="489" t="s">
        <v>2050</v>
      </c>
      <c r="E614" s="489"/>
      <c r="F614" s="498" t="s">
        <v>11785</v>
      </c>
      <c r="G614" s="492" t="s">
        <v>4488</v>
      </c>
      <c r="H614" s="498"/>
      <c r="I614" s="489" t="s">
        <v>7</v>
      </c>
      <c r="J614" s="493" t="s">
        <v>11650</v>
      </c>
      <c r="K614" s="513" t="s">
        <v>6</v>
      </c>
      <c r="L614" s="500" t="s">
        <v>11</v>
      </c>
      <c r="M614" s="500"/>
      <c r="N614" s="500"/>
    </row>
    <row r="615" spans="1:14" ht="78">
      <c r="A615" s="18"/>
      <c r="B615" s="489">
        <v>619</v>
      </c>
      <c r="C615" s="490" t="s">
        <v>942</v>
      </c>
      <c r="D615" s="489" t="s">
        <v>2050</v>
      </c>
      <c r="E615" s="489" t="s">
        <v>4492</v>
      </c>
      <c r="F615" s="498" t="s">
        <v>11786</v>
      </c>
      <c r="G615" s="492" t="s">
        <v>4497</v>
      </c>
      <c r="H615" s="498"/>
      <c r="I615" s="489" t="s">
        <v>7</v>
      </c>
      <c r="J615" s="493" t="s">
        <v>11650</v>
      </c>
      <c r="K615" s="513" t="s">
        <v>6</v>
      </c>
      <c r="L615" s="500" t="s">
        <v>11</v>
      </c>
      <c r="M615" s="500"/>
      <c r="N615" s="500"/>
    </row>
    <row r="616" spans="1:14" ht="52.8">
      <c r="A616" s="18"/>
      <c r="B616" s="489">
        <v>620</v>
      </c>
      <c r="C616" s="490" t="s">
        <v>942</v>
      </c>
      <c r="D616" s="489" t="s">
        <v>2050</v>
      </c>
      <c r="E616" s="489"/>
      <c r="F616" s="498" t="s">
        <v>11787</v>
      </c>
      <c r="G616" s="492" t="s">
        <v>11788</v>
      </c>
      <c r="H616" s="498"/>
      <c r="I616" s="489" t="s">
        <v>7</v>
      </c>
      <c r="J616" s="493" t="s">
        <v>11650</v>
      </c>
      <c r="K616" s="513" t="s">
        <v>6</v>
      </c>
      <c r="L616" s="500" t="s">
        <v>11</v>
      </c>
      <c r="M616" s="500"/>
      <c r="N616" s="500"/>
    </row>
    <row r="617" spans="1:14" ht="46.8">
      <c r="A617" s="18"/>
      <c r="B617" s="489">
        <v>621</v>
      </c>
      <c r="C617" s="490" t="s">
        <v>942</v>
      </c>
      <c r="D617" s="489" t="s">
        <v>2050</v>
      </c>
      <c r="E617" s="489" t="s">
        <v>4500</v>
      </c>
      <c r="F617" s="498" t="s">
        <v>11789</v>
      </c>
      <c r="G617" s="492" t="s">
        <v>4502</v>
      </c>
      <c r="H617" s="498"/>
      <c r="I617" s="489" t="s">
        <v>7</v>
      </c>
      <c r="J617" s="493" t="s">
        <v>11650</v>
      </c>
      <c r="K617" s="513" t="s">
        <v>6</v>
      </c>
      <c r="L617" s="500" t="s">
        <v>11</v>
      </c>
      <c r="M617" s="500"/>
      <c r="N617" s="500"/>
    </row>
    <row r="618" spans="1:14" ht="46.8">
      <c r="A618" s="18"/>
      <c r="B618" s="489">
        <v>622</v>
      </c>
      <c r="C618" s="490" t="s">
        <v>942</v>
      </c>
      <c r="D618" s="489" t="s">
        <v>2050</v>
      </c>
      <c r="E618" s="489" t="s">
        <v>4500</v>
      </c>
      <c r="F618" s="498" t="s">
        <v>11790</v>
      </c>
      <c r="G618" s="492" t="s">
        <v>4504</v>
      </c>
      <c r="H618" s="498"/>
      <c r="I618" s="489" t="s">
        <v>7</v>
      </c>
      <c r="J618" s="493" t="s">
        <v>11650</v>
      </c>
      <c r="K618" s="513" t="s">
        <v>6</v>
      </c>
      <c r="L618" s="500" t="s">
        <v>11</v>
      </c>
      <c r="M618" s="500"/>
      <c r="N618" s="500"/>
    </row>
    <row r="619" spans="1:14" ht="62.4">
      <c r="A619" s="18"/>
      <c r="B619" s="489">
        <v>623</v>
      </c>
      <c r="C619" s="490" t="s">
        <v>942</v>
      </c>
      <c r="D619" s="489" t="s">
        <v>2050</v>
      </c>
      <c r="E619" s="489" t="s">
        <v>4500</v>
      </c>
      <c r="F619" s="498" t="s">
        <v>11791</v>
      </c>
      <c r="G619" s="492" t="s">
        <v>4506</v>
      </c>
      <c r="H619" s="498"/>
      <c r="I619" s="489" t="s">
        <v>7</v>
      </c>
      <c r="J619" s="493" t="s">
        <v>11650</v>
      </c>
      <c r="K619" s="513" t="s">
        <v>6</v>
      </c>
      <c r="L619" s="500" t="s">
        <v>11</v>
      </c>
      <c r="M619" s="500"/>
      <c r="N619" s="500"/>
    </row>
    <row r="620" spans="1:14" ht="78">
      <c r="A620" s="18"/>
      <c r="B620" s="489">
        <v>624</v>
      </c>
      <c r="C620" s="490" t="s">
        <v>942</v>
      </c>
      <c r="D620" s="489" t="s">
        <v>2050</v>
      </c>
      <c r="E620" s="489" t="s">
        <v>4500</v>
      </c>
      <c r="F620" s="498" t="s">
        <v>11792</v>
      </c>
      <c r="G620" s="492" t="s">
        <v>4508</v>
      </c>
      <c r="H620" s="498"/>
      <c r="I620" s="489" t="s">
        <v>7</v>
      </c>
      <c r="J620" s="493" t="s">
        <v>11650</v>
      </c>
      <c r="K620" s="513" t="s">
        <v>6</v>
      </c>
      <c r="L620" s="500" t="s">
        <v>11</v>
      </c>
      <c r="M620" s="500"/>
      <c r="N620" s="500"/>
    </row>
    <row r="621" spans="1:14" ht="78">
      <c r="A621" s="18"/>
      <c r="B621" s="489">
        <v>625</v>
      </c>
      <c r="C621" s="490" t="s">
        <v>942</v>
      </c>
      <c r="D621" s="489" t="s">
        <v>2050</v>
      </c>
      <c r="E621" s="489" t="s">
        <v>4500</v>
      </c>
      <c r="F621" s="498" t="s">
        <v>11793</v>
      </c>
      <c r="G621" s="492" t="s">
        <v>4510</v>
      </c>
      <c r="H621" s="498"/>
      <c r="I621" s="489" t="s">
        <v>7</v>
      </c>
      <c r="J621" s="493" t="s">
        <v>11650</v>
      </c>
      <c r="K621" s="513" t="s">
        <v>6</v>
      </c>
      <c r="L621" s="500" t="s">
        <v>11</v>
      </c>
      <c r="M621" s="500"/>
      <c r="N621" s="500"/>
    </row>
    <row r="622" spans="1:14" ht="46.8">
      <c r="A622" s="18"/>
      <c r="B622" s="489">
        <v>626</v>
      </c>
      <c r="C622" s="490" t="s">
        <v>942</v>
      </c>
      <c r="D622" s="489" t="s">
        <v>2050</v>
      </c>
      <c r="E622" s="489" t="s">
        <v>4500</v>
      </c>
      <c r="F622" s="498" t="s">
        <v>11794</v>
      </c>
      <c r="G622" s="492" t="s">
        <v>4512</v>
      </c>
      <c r="H622" s="498"/>
      <c r="I622" s="489" t="s">
        <v>7</v>
      </c>
      <c r="J622" s="493" t="s">
        <v>11650</v>
      </c>
      <c r="K622" s="513" t="s">
        <v>6</v>
      </c>
      <c r="L622" s="500" t="s">
        <v>11</v>
      </c>
      <c r="M622" s="500"/>
      <c r="N622" s="500"/>
    </row>
    <row r="623" spans="1:14" ht="62.4">
      <c r="A623" s="18"/>
      <c r="B623" s="489">
        <v>627</v>
      </c>
      <c r="C623" s="490" t="s">
        <v>942</v>
      </c>
      <c r="D623" s="489" t="s">
        <v>2050</v>
      </c>
      <c r="E623" s="489"/>
      <c r="F623" s="498" t="s">
        <v>11795</v>
      </c>
      <c r="G623" s="492" t="s">
        <v>11796</v>
      </c>
      <c r="H623" s="498"/>
      <c r="I623" s="489" t="s">
        <v>7</v>
      </c>
      <c r="J623" s="493" t="s">
        <v>11650</v>
      </c>
      <c r="K623" s="513" t="s">
        <v>6</v>
      </c>
      <c r="L623" s="500" t="s">
        <v>11</v>
      </c>
      <c r="M623" s="500"/>
      <c r="N623" s="500"/>
    </row>
    <row r="624" spans="1:14" ht="62.4">
      <c r="A624" s="18"/>
      <c r="B624" s="489">
        <v>628</v>
      </c>
      <c r="C624" s="490" t="s">
        <v>942</v>
      </c>
      <c r="D624" s="489" t="s">
        <v>2050</v>
      </c>
      <c r="E624" s="489"/>
      <c r="F624" s="498" t="s">
        <v>11797</v>
      </c>
      <c r="G624" s="492" t="s">
        <v>11798</v>
      </c>
      <c r="H624" s="498"/>
      <c r="I624" s="489" t="s">
        <v>7</v>
      </c>
      <c r="J624" s="493" t="s">
        <v>11650</v>
      </c>
      <c r="K624" s="513" t="s">
        <v>6</v>
      </c>
      <c r="L624" s="500" t="s">
        <v>11</v>
      </c>
      <c r="M624" s="500"/>
      <c r="N624" s="500"/>
    </row>
    <row r="625" spans="1:14" ht="62.4">
      <c r="A625" s="18"/>
      <c r="B625" s="489">
        <v>629</v>
      </c>
      <c r="C625" s="490" t="s">
        <v>942</v>
      </c>
      <c r="D625" s="489" t="s">
        <v>2050</v>
      </c>
      <c r="E625" s="489"/>
      <c r="F625" s="498" t="s">
        <v>11799</v>
      </c>
      <c r="G625" s="492" t="s">
        <v>11800</v>
      </c>
      <c r="H625" s="498"/>
      <c r="I625" s="489" t="s">
        <v>7</v>
      </c>
      <c r="J625" s="493" t="s">
        <v>11650</v>
      </c>
      <c r="K625" s="513" t="s">
        <v>6</v>
      </c>
      <c r="L625" s="500" t="s">
        <v>11</v>
      </c>
      <c r="M625" s="500"/>
      <c r="N625" s="500"/>
    </row>
    <row r="626" spans="1:14" ht="62.4">
      <c r="A626" s="18"/>
      <c r="B626" s="489">
        <v>630</v>
      </c>
      <c r="C626" s="490" t="s">
        <v>942</v>
      </c>
      <c r="D626" s="489" t="s">
        <v>2050</v>
      </c>
      <c r="E626" s="489"/>
      <c r="F626" s="498" t="s">
        <v>11801</v>
      </c>
      <c r="G626" s="492" t="s">
        <v>11802</v>
      </c>
      <c r="H626" s="498"/>
      <c r="I626" s="489" t="s">
        <v>7</v>
      </c>
      <c r="J626" s="493" t="s">
        <v>11650</v>
      </c>
      <c r="K626" s="513" t="s">
        <v>6</v>
      </c>
      <c r="L626" s="500" t="s">
        <v>11</v>
      </c>
      <c r="M626" s="500"/>
      <c r="N626" s="500"/>
    </row>
    <row r="627" spans="1:14" ht="31.2">
      <c r="A627" s="18"/>
      <c r="B627" s="489">
        <v>631</v>
      </c>
      <c r="C627" s="490" t="s">
        <v>942</v>
      </c>
      <c r="D627" s="489" t="s">
        <v>11803</v>
      </c>
      <c r="E627" s="489"/>
      <c r="F627" s="498" t="s">
        <v>11804</v>
      </c>
      <c r="G627" s="492" t="s">
        <v>3002</v>
      </c>
      <c r="H627" s="498"/>
      <c r="I627" s="489" t="s">
        <v>7</v>
      </c>
      <c r="J627" s="493" t="s">
        <v>11650</v>
      </c>
      <c r="K627" s="513" t="s">
        <v>218</v>
      </c>
      <c r="L627" s="500" t="s">
        <v>11</v>
      </c>
      <c r="M627" s="500"/>
      <c r="N627" s="500"/>
    </row>
    <row r="628" spans="1:14" ht="31.2">
      <c r="A628" s="18"/>
      <c r="B628" s="489">
        <v>632</v>
      </c>
      <c r="C628" s="490" t="s">
        <v>942</v>
      </c>
      <c r="D628" s="489" t="s">
        <v>11803</v>
      </c>
      <c r="E628" s="489"/>
      <c r="F628" s="498" t="s">
        <v>11805</v>
      </c>
      <c r="G628" s="492" t="s">
        <v>3005</v>
      </c>
      <c r="H628" s="498"/>
      <c r="I628" s="489" t="s">
        <v>7</v>
      </c>
      <c r="J628" s="493" t="s">
        <v>11650</v>
      </c>
      <c r="K628" s="500" t="s">
        <v>218</v>
      </c>
      <c r="L628" s="500" t="s">
        <v>11</v>
      </c>
      <c r="M628" s="500"/>
      <c r="N628" s="500"/>
    </row>
    <row r="629" spans="1:14" ht="31.2">
      <c r="A629" s="18"/>
      <c r="B629" s="489">
        <v>633</v>
      </c>
      <c r="C629" s="490" t="s">
        <v>942</v>
      </c>
      <c r="D629" s="489" t="s">
        <v>11806</v>
      </c>
      <c r="E629" s="489"/>
      <c r="F629" s="498" t="s">
        <v>11807</v>
      </c>
      <c r="G629" s="492" t="s">
        <v>3002</v>
      </c>
      <c r="H629" s="498"/>
      <c r="I629" s="489" t="s">
        <v>7</v>
      </c>
      <c r="J629" s="493" t="s">
        <v>11650</v>
      </c>
      <c r="K629" s="500" t="s">
        <v>218</v>
      </c>
      <c r="L629" s="500" t="s">
        <v>11</v>
      </c>
      <c r="M629" s="500"/>
      <c r="N629" s="500"/>
    </row>
    <row r="630" spans="1:14" ht="31.2">
      <c r="A630" s="18"/>
      <c r="B630" s="489">
        <v>634</v>
      </c>
      <c r="C630" s="490" t="s">
        <v>942</v>
      </c>
      <c r="D630" s="489" t="s">
        <v>11806</v>
      </c>
      <c r="E630" s="489"/>
      <c r="F630" s="498" t="s">
        <v>11808</v>
      </c>
      <c r="G630" s="492" t="s">
        <v>3009</v>
      </c>
      <c r="H630" s="498"/>
      <c r="I630" s="489" t="s">
        <v>7</v>
      </c>
      <c r="J630" s="493" t="s">
        <v>11650</v>
      </c>
      <c r="K630" s="500" t="s">
        <v>218</v>
      </c>
      <c r="L630" s="500" t="s">
        <v>11</v>
      </c>
      <c r="M630" s="500"/>
      <c r="N630" s="500"/>
    </row>
    <row r="631" spans="1:14" ht="31.2">
      <c r="A631" s="18"/>
      <c r="B631" s="489">
        <v>635</v>
      </c>
      <c r="C631" s="490" t="s">
        <v>942</v>
      </c>
      <c r="D631" s="489" t="s">
        <v>11809</v>
      </c>
      <c r="E631" s="489" t="s">
        <v>4553</v>
      </c>
      <c r="F631" s="498" t="s">
        <v>11810</v>
      </c>
      <c r="G631" s="492" t="s">
        <v>4555</v>
      </c>
      <c r="H631" s="498"/>
      <c r="I631" s="489" t="s">
        <v>7</v>
      </c>
      <c r="J631" s="493" t="s">
        <v>11650</v>
      </c>
      <c r="K631" s="500" t="s">
        <v>218</v>
      </c>
      <c r="L631" s="500" t="s">
        <v>11</v>
      </c>
      <c r="M631" s="500" t="s">
        <v>11811</v>
      </c>
      <c r="N631" s="500"/>
    </row>
    <row r="632" spans="1:14" ht="31.2">
      <c r="A632" s="18"/>
      <c r="B632" s="489">
        <v>636</v>
      </c>
      <c r="C632" s="490" t="s">
        <v>942</v>
      </c>
      <c r="D632" s="489" t="s">
        <v>11809</v>
      </c>
      <c r="E632" s="489" t="s">
        <v>4556</v>
      </c>
      <c r="F632" s="498" t="s">
        <v>11812</v>
      </c>
      <c r="G632" s="492" t="s">
        <v>4558</v>
      </c>
      <c r="H632" s="498"/>
      <c r="I632" s="489" t="s">
        <v>7</v>
      </c>
      <c r="J632" s="493" t="s">
        <v>11650</v>
      </c>
      <c r="K632" s="500" t="s">
        <v>218</v>
      </c>
      <c r="L632" s="500" t="s">
        <v>11</v>
      </c>
      <c r="M632" s="500" t="s">
        <v>11811</v>
      </c>
      <c r="N632" s="500"/>
    </row>
    <row r="633" spans="1:14" ht="31.2">
      <c r="A633" s="18"/>
      <c r="B633" s="489">
        <v>637</v>
      </c>
      <c r="C633" s="490" t="s">
        <v>942</v>
      </c>
      <c r="D633" s="489" t="s">
        <v>11813</v>
      </c>
      <c r="E633" s="489" t="s">
        <v>3011</v>
      </c>
      <c r="F633" s="498" t="s">
        <v>11814</v>
      </c>
      <c r="G633" s="492" t="s">
        <v>3013</v>
      </c>
      <c r="H633" s="498"/>
      <c r="I633" s="489" t="s">
        <v>7</v>
      </c>
      <c r="J633" s="493" t="s">
        <v>11650</v>
      </c>
      <c r="K633" s="500" t="s">
        <v>218</v>
      </c>
      <c r="L633" s="500" t="s">
        <v>11</v>
      </c>
      <c r="M633" s="500"/>
      <c r="N633" s="500"/>
    </row>
    <row r="634" spans="1:14" ht="31.2">
      <c r="A634" s="18"/>
      <c r="B634" s="489">
        <v>638</v>
      </c>
      <c r="C634" s="490" t="s">
        <v>942</v>
      </c>
      <c r="D634" s="489" t="s">
        <v>11813</v>
      </c>
      <c r="E634" s="489" t="s">
        <v>3014</v>
      </c>
      <c r="F634" s="498" t="s">
        <v>11815</v>
      </c>
      <c r="G634" s="492" t="s">
        <v>3013</v>
      </c>
      <c r="H634" s="492"/>
      <c r="I634" s="489" t="s">
        <v>7</v>
      </c>
      <c r="J634" s="493" t="s">
        <v>11650</v>
      </c>
      <c r="K634" s="500" t="s">
        <v>218</v>
      </c>
      <c r="L634" s="500" t="s">
        <v>11</v>
      </c>
      <c r="M634" s="500"/>
      <c r="N634" s="500"/>
    </row>
    <row r="635" spans="1:14" ht="52.8">
      <c r="A635" s="18"/>
      <c r="B635" s="489">
        <v>639</v>
      </c>
      <c r="C635" s="490" t="s">
        <v>942</v>
      </c>
      <c r="D635" s="489" t="s">
        <v>11816</v>
      </c>
      <c r="E635" s="489" t="s">
        <v>4562</v>
      </c>
      <c r="F635" s="498" t="s">
        <v>11817</v>
      </c>
      <c r="G635" s="492" t="s">
        <v>4564</v>
      </c>
      <c r="H635" s="498"/>
      <c r="I635" s="489" t="s">
        <v>7</v>
      </c>
      <c r="J635" s="493" t="s">
        <v>11650</v>
      </c>
      <c r="K635" s="508" t="s">
        <v>27</v>
      </c>
      <c r="L635" s="500" t="s">
        <v>11</v>
      </c>
      <c r="M635" s="500" t="s">
        <v>11818</v>
      </c>
      <c r="N635" s="500" t="s">
        <v>11819</v>
      </c>
    </row>
    <row r="636" spans="1:14" ht="46.8">
      <c r="A636" s="18"/>
      <c r="B636" s="489">
        <v>640</v>
      </c>
      <c r="C636" s="490" t="s">
        <v>942</v>
      </c>
      <c r="D636" s="489" t="s">
        <v>11816</v>
      </c>
      <c r="E636" s="489" t="s">
        <v>4562</v>
      </c>
      <c r="F636" s="498" t="s">
        <v>11820</v>
      </c>
      <c r="G636" s="492" t="s">
        <v>4566</v>
      </c>
      <c r="H636" s="498"/>
      <c r="I636" s="489" t="s">
        <v>7</v>
      </c>
      <c r="J636" s="493" t="s">
        <v>11650</v>
      </c>
      <c r="K636" s="508" t="s">
        <v>27</v>
      </c>
      <c r="L636" s="500" t="s">
        <v>11</v>
      </c>
      <c r="M636" s="500" t="s">
        <v>11821</v>
      </c>
      <c r="N636" s="500" t="s">
        <v>11819</v>
      </c>
    </row>
    <row r="637" spans="1:14" ht="15.6">
      <c r="A637" s="18"/>
      <c r="B637" s="489">
        <v>641</v>
      </c>
      <c r="C637" s="490" t="s">
        <v>942</v>
      </c>
      <c r="D637" s="489" t="s">
        <v>11816</v>
      </c>
      <c r="E637" s="489" t="s">
        <v>4562</v>
      </c>
      <c r="F637" s="498" t="s">
        <v>4567</v>
      </c>
      <c r="G637" s="492" t="s">
        <v>4568</v>
      </c>
      <c r="H637" s="498"/>
      <c r="I637" s="489" t="s">
        <v>7</v>
      </c>
      <c r="J637" s="493" t="s">
        <v>11650</v>
      </c>
      <c r="K637" s="508" t="s">
        <v>27</v>
      </c>
      <c r="L637" s="500" t="s">
        <v>11</v>
      </c>
      <c r="M637" s="500" t="s">
        <v>11821</v>
      </c>
      <c r="N637" s="500" t="s">
        <v>11819</v>
      </c>
    </row>
    <row r="638" spans="1:14" ht="46.8">
      <c r="A638" s="18"/>
      <c r="B638" s="489">
        <v>642</v>
      </c>
      <c r="C638" s="490" t="s">
        <v>942</v>
      </c>
      <c r="D638" s="489" t="s">
        <v>11816</v>
      </c>
      <c r="E638" s="489" t="s">
        <v>4562</v>
      </c>
      <c r="F638" s="498" t="s">
        <v>11822</v>
      </c>
      <c r="G638" s="492" t="s">
        <v>4570</v>
      </c>
      <c r="H638" s="498"/>
      <c r="I638" s="489" t="s">
        <v>7</v>
      </c>
      <c r="J638" s="493" t="s">
        <v>11650</v>
      </c>
      <c r="K638" s="500" t="s">
        <v>218</v>
      </c>
      <c r="L638" s="500" t="s">
        <v>11</v>
      </c>
      <c r="M638" s="500"/>
      <c r="N638" s="500"/>
    </row>
    <row r="639" spans="1:14" ht="46.8">
      <c r="A639" s="18"/>
      <c r="B639" s="489">
        <v>643</v>
      </c>
      <c r="C639" s="490" t="s">
        <v>942</v>
      </c>
      <c r="D639" s="489" t="s">
        <v>11816</v>
      </c>
      <c r="E639" s="489" t="s">
        <v>4562</v>
      </c>
      <c r="F639" s="498" t="s">
        <v>11823</v>
      </c>
      <c r="G639" s="492" t="s">
        <v>4572</v>
      </c>
      <c r="H639" s="498"/>
      <c r="I639" s="489" t="s">
        <v>7</v>
      </c>
      <c r="J639" s="493" t="s">
        <v>11650</v>
      </c>
      <c r="K639" s="500" t="s">
        <v>218</v>
      </c>
      <c r="L639" s="500" t="s">
        <v>11</v>
      </c>
      <c r="M639" s="500"/>
      <c r="N639" s="500"/>
    </row>
    <row r="640" spans="1:14" ht="39.6">
      <c r="A640" s="18"/>
      <c r="B640" s="489">
        <v>644</v>
      </c>
      <c r="C640" s="490" t="s">
        <v>942</v>
      </c>
      <c r="D640" s="489" t="s">
        <v>4580</v>
      </c>
      <c r="E640" s="489" t="s">
        <v>4581</v>
      </c>
      <c r="F640" s="498" t="s">
        <v>4582</v>
      </c>
      <c r="G640" s="492" t="s">
        <v>4583</v>
      </c>
      <c r="H640" s="498"/>
      <c r="I640" s="489" t="s">
        <v>7</v>
      </c>
      <c r="J640" s="493" t="s">
        <v>11650</v>
      </c>
      <c r="K640" s="500" t="s">
        <v>6</v>
      </c>
      <c r="L640" s="500" t="s">
        <v>11</v>
      </c>
      <c r="M640" s="500"/>
      <c r="N640" s="500"/>
    </row>
    <row r="641" spans="1:14" ht="46.8">
      <c r="A641" s="18"/>
      <c r="B641" s="489">
        <v>645</v>
      </c>
      <c r="C641" s="490" t="s">
        <v>942</v>
      </c>
      <c r="D641" s="489" t="s">
        <v>4580</v>
      </c>
      <c r="E641" s="489" t="s">
        <v>4584</v>
      </c>
      <c r="F641" s="498" t="s">
        <v>4585</v>
      </c>
      <c r="G641" s="492" t="s">
        <v>4586</v>
      </c>
      <c r="H641" s="498"/>
      <c r="I641" s="489" t="s">
        <v>7</v>
      </c>
      <c r="J641" s="493" t="s">
        <v>11650</v>
      </c>
      <c r="K641" s="500" t="s">
        <v>6</v>
      </c>
      <c r="L641" s="500" t="s">
        <v>11</v>
      </c>
      <c r="M641" s="500"/>
      <c r="N641" s="500"/>
    </row>
    <row r="642" spans="1:14" ht="66">
      <c r="A642" s="18"/>
      <c r="B642" s="489">
        <v>646</v>
      </c>
      <c r="C642" s="490" t="s">
        <v>942</v>
      </c>
      <c r="D642" s="489" t="s">
        <v>4580</v>
      </c>
      <c r="E642" s="489" t="s">
        <v>4587</v>
      </c>
      <c r="F642" s="498" t="s">
        <v>4588</v>
      </c>
      <c r="G642" s="492" t="s">
        <v>4589</v>
      </c>
      <c r="H642" s="498"/>
      <c r="I642" s="489" t="s">
        <v>7</v>
      </c>
      <c r="J642" s="493" t="s">
        <v>11650</v>
      </c>
      <c r="K642" s="500" t="s">
        <v>6</v>
      </c>
      <c r="L642" s="500" t="s">
        <v>11</v>
      </c>
      <c r="M642" s="500"/>
      <c r="N642" s="500"/>
    </row>
    <row r="643" spans="1:14" ht="31.2">
      <c r="A643" s="18"/>
      <c r="B643" s="489">
        <v>647</v>
      </c>
      <c r="C643" s="490" t="s">
        <v>942</v>
      </c>
      <c r="D643" s="489" t="s">
        <v>4580</v>
      </c>
      <c r="E643" s="489" t="s">
        <v>4590</v>
      </c>
      <c r="F643" s="498" t="s">
        <v>4591</v>
      </c>
      <c r="G643" s="492" t="s">
        <v>4592</v>
      </c>
      <c r="H643" s="498"/>
      <c r="I643" s="489" t="s">
        <v>7</v>
      </c>
      <c r="J643" s="493" t="s">
        <v>11650</v>
      </c>
      <c r="K643" s="500" t="s">
        <v>6</v>
      </c>
      <c r="L643" s="500" t="s">
        <v>11</v>
      </c>
      <c r="M643" s="500"/>
      <c r="N643" s="500"/>
    </row>
    <row r="644" spans="1:14" ht="31.2">
      <c r="A644" s="18"/>
      <c r="B644" s="489">
        <v>648</v>
      </c>
      <c r="C644" s="490" t="s">
        <v>942</v>
      </c>
      <c r="D644" s="489" t="s">
        <v>4580</v>
      </c>
      <c r="E644" s="489" t="s">
        <v>4590</v>
      </c>
      <c r="F644" s="498" t="s">
        <v>4593</v>
      </c>
      <c r="G644" s="492" t="s">
        <v>4594</v>
      </c>
      <c r="H644" s="498"/>
      <c r="I644" s="489" t="s">
        <v>7</v>
      </c>
      <c r="J644" s="493" t="s">
        <v>11650</v>
      </c>
      <c r="K644" s="500" t="s">
        <v>6</v>
      </c>
      <c r="L644" s="500" t="s">
        <v>11</v>
      </c>
      <c r="M644" s="500"/>
      <c r="N644" s="500"/>
    </row>
    <row r="645" spans="1:14" ht="31.2">
      <c r="A645" s="18"/>
      <c r="B645" s="489">
        <v>649</v>
      </c>
      <c r="C645" s="490" t="s">
        <v>942</v>
      </c>
      <c r="D645" s="489" t="s">
        <v>4595</v>
      </c>
      <c r="E645" s="489"/>
      <c r="F645" s="498" t="s">
        <v>4596</v>
      </c>
      <c r="G645" s="492" t="s">
        <v>4597</v>
      </c>
      <c r="H645" s="498"/>
      <c r="I645" s="489" t="s">
        <v>7</v>
      </c>
      <c r="J645" s="493" t="s">
        <v>11650</v>
      </c>
      <c r="K645" s="500" t="s">
        <v>6</v>
      </c>
      <c r="L645" s="500" t="s">
        <v>11</v>
      </c>
      <c r="M645" s="500"/>
      <c r="N645" s="500"/>
    </row>
    <row r="646" spans="1:14" ht="31.2">
      <c r="A646" s="18"/>
      <c r="B646" s="489">
        <v>650</v>
      </c>
      <c r="C646" s="490" t="s">
        <v>942</v>
      </c>
      <c r="D646" s="489" t="s">
        <v>4640</v>
      </c>
      <c r="E646" s="489" t="s">
        <v>4641</v>
      </c>
      <c r="F646" s="498" t="s">
        <v>4642</v>
      </c>
      <c r="G646" s="492" t="s">
        <v>4643</v>
      </c>
      <c r="H646" s="498"/>
      <c r="I646" s="489" t="s">
        <v>7</v>
      </c>
      <c r="J646" s="493" t="s">
        <v>11650</v>
      </c>
      <c r="K646" s="500" t="s">
        <v>6</v>
      </c>
      <c r="L646" s="500" t="s">
        <v>11</v>
      </c>
      <c r="M646" s="500"/>
      <c r="N646" s="500"/>
    </row>
    <row r="647" spans="1:14" ht="46.8">
      <c r="A647" s="18"/>
      <c r="B647" s="489">
        <v>651</v>
      </c>
      <c r="C647" s="490" t="s">
        <v>942</v>
      </c>
      <c r="D647" s="489" t="s">
        <v>4644</v>
      </c>
      <c r="E647" s="489" t="s">
        <v>4641</v>
      </c>
      <c r="F647" s="498" t="s">
        <v>4645</v>
      </c>
      <c r="G647" s="492" t="s">
        <v>4646</v>
      </c>
      <c r="H647" s="498"/>
      <c r="I647" s="489" t="s">
        <v>7</v>
      </c>
      <c r="J647" s="493" t="s">
        <v>11650</v>
      </c>
      <c r="K647" s="500" t="s">
        <v>6</v>
      </c>
      <c r="L647" s="500" t="s">
        <v>11</v>
      </c>
      <c r="M647" s="500"/>
      <c r="N647" s="500"/>
    </row>
    <row r="648" spans="1:14" ht="31.2">
      <c r="A648" s="18"/>
      <c r="B648" s="489">
        <v>652</v>
      </c>
      <c r="C648" s="490" t="s">
        <v>942</v>
      </c>
      <c r="D648" s="489" t="s">
        <v>4647</v>
      </c>
      <c r="E648" s="489" t="s">
        <v>4641</v>
      </c>
      <c r="F648" s="498" t="s">
        <v>4642</v>
      </c>
      <c r="G648" s="492" t="s">
        <v>4648</v>
      </c>
      <c r="H648" s="498"/>
      <c r="I648" s="489" t="s">
        <v>7</v>
      </c>
      <c r="J648" s="493" t="s">
        <v>11650</v>
      </c>
      <c r="K648" s="500" t="s">
        <v>6</v>
      </c>
      <c r="L648" s="500" t="s">
        <v>11</v>
      </c>
      <c r="M648" s="500"/>
      <c r="N648" s="500"/>
    </row>
    <row r="649" spans="1:14" ht="31.2">
      <c r="A649" s="18"/>
      <c r="B649" s="489">
        <v>653</v>
      </c>
      <c r="C649" s="490" t="s">
        <v>942</v>
      </c>
      <c r="D649" s="489" t="s">
        <v>4647</v>
      </c>
      <c r="E649" s="489" t="s">
        <v>4649</v>
      </c>
      <c r="F649" s="498" t="s">
        <v>4650</v>
      </c>
      <c r="G649" s="492" t="s">
        <v>4651</v>
      </c>
      <c r="H649" s="498"/>
      <c r="I649" s="489" t="s">
        <v>7</v>
      </c>
      <c r="J649" s="493" t="s">
        <v>11650</v>
      </c>
      <c r="K649" s="500" t="s">
        <v>6</v>
      </c>
      <c r="L649" s="500" t="s">
        <v>11</v>
      </c>
      <c r="M649" s="500"/>
      <c r="N649" s="500"/>
    </row>
    <row r="650" spans="1:14" ht="31.2">
      <c r="A650" s="18"/>
      <c r="B650" s="489">
        <v>654</v>
      </c>
      <c r="C650" s="490" t="s">
        <v>942</v>
      </c>
      <c r="D650" s="489" t="s">
        <v>4652</v>
      </c>
      <c r="E650" s="489"/>
      <c r="F650" s="498" t="s">
        <v>4653</v>
      </c>
      <c r="G650" s="492" t="s">
        <v>4654</v>
      </c>
      <c r="H650" s="498"/>
      <c r="I650" s="489" t="s">
        <v>7</v>
      </c>
      <c r="J650" s="493" t="s">
        <v>11650</v>
      </c>
      <c r="K650" s="500" t="s">
        <v>6</v>
      </c>
      <c r="L650" s="500" t="s">
        <v>11</v>
      </c>
      <c r="M650" s="500"/>
      <c r="N650" s="500"/>
    </row>
    <row r="651" spans="1:14" ht="66">
      <c r="A651" s="18"/>
      <c r="B651" s="489">
        <v>655</v>
      </c>
      <c r="C651" s="490" t="s">
        <v>942</v>
      </c>
      <c r="D651" s="489" t="s">
        <v>4652</v>
      </c>
      <c r="E651" s="489"/>
      <c r="F651" s="498" t="s">
        <v>4655</v>
      </c>
      <c r="G651" s="492" t="s">
        <v>4656</v>
      </c>
      <c r="H651" s="498"/>
      <c r="I651" s="489" t="s">
        <v>7</v>
      </c>
      <c r="J651" s="493" t="s">
        <v>11650</v>
      </c>
      <c r="K651" s="500" t="s">
        <v>6</v>
      </c>
      <c r="L651" s="500" t="s">
        <v>11</v>
      </c>
      <c r="M651" s="500"/>
      <c r="N651" s="500"/>
    </row>
    <row r="652" spans="1:14" ht="46.8">
      <c r="A652" s="18"/>
      <c r="B652" s="489">
        <v>656</v>
      </c>
      <c r="C652" s="490" t="s">
        <v>942</v>
      </c>
      <c r="D652" s="489" t="s">
        <v>4652</v>
      </c>
      <c r="E652" s="489" t="s">
        <v>4657</v>
      </c>
      <c r="F652" s="498" t="s">
        <v>4658</v>
      </c>
      <c r="G652" s="492" t="s">
        <v>4659</v>
      </c>
      <c r="H652" s="498"/>
      <c r="I652" s="489" t="s">
        <v>7</v>
      </c>
      <c r="J652" s="493" t="s">
        <v>11650</v>
      </c>
      <c r="K652" s="500" t="s">
        <v>6</v>
      </c>
      <c r="L652" s="500" t="s">
        <v>11</v>
      </c>
      <c r="M652" s="500"/>
      <c r="N652" s="500"/>
    </row>
    <row r="653" spans="1:14" ht="46.8">
      <c r="A653" s="18"/>
      <c r="B653" s="489">
        <v>657</v>
      </c>
      <c r="C653" s="490" t="s">
        <v>942</v>
      </c>
      <c r="D653" s="489" t="s">
        <v>4652</v>
      </c>
      <c r="E653" s="489" t="s">
        <v>4660</v>
      </c>
      <c r="F653" s="498" t="s">
        <v>4661</v>
      </c>
      <c r="G653" s="492" t="s">
        <v>4662</v>
      </c>
      <c r="H653" s="498"/>
      <c r="I653" s="489" t="s">
        <v>7</v>
      </c>
      <c r="J653" s="493" t="s">
        <v>11650</v>
      </c>
      <c r="K653" s="500" t="s">
        <v>6</v>
      </c>
      <c r="L653" s="500" t="s">
        <v>11</v>
      </c>
      <c r="M653" s="500"/>
      <c r="N653" s="500"/>
    </row>
    <row r="654" spans="1:14" ht="46.8">
      <c r="A654" s="18"/>
      <c r="B654" s="489">
        <v>658</v>
      </c>
      <c r="C654" s="490" t="s">
        <v>942</v>
      </c>
      <c r="D654" s="489" t="s">
        <v>4652</v>
      </c>
      <c r="E654" s="489" t="s">
        <v>4663</v>
      </c>
      <c r="F654" s="498" t="s">
        <v>4664</v>
      </c>
      <c r="G654" s="492" t="s">
        <v>4665</v>
      </c>
      <c r="H654" s="498"/>
      <c r="I654" s="489" t="s">
        <v>7</v>
      </c>
      <c r="J654" s="493" t="s">
        <v>11650</v>
      </c>
      <c r="K654" s="500" t="s">
        <v>6</v>
      </c>
      <c r="L654" s="500" t="s">
        <v>11</v>
      </c>
      <c r="M654" s="500"/>
      <c r="N654" s="500"/>
    </row>
    <row r="655" spans="1:14" ht="46.8">
      <c r="A655" s="18"/>
      <c r="B655" s="489">
        <v>659</v>
      </c>
      <c r="C655" s="490" t="s">
        <v>942</v>
      </c>
      <c r="D655" s="489" t="s">
        <v>4652</v>
      </c>
      <c r="E655" s="489" t="s">
        <v>4666</v>
      </c>
      <c r="F655" s="498" t="s">
        <v>4667</v>
      </c>
      <c r="G655" s="492" t="s">
        <v>4668</v>
      </c>
      <c r="H655" s="498"/>
      <c r="I655" s="489" t="s">
        <v>7</v>
      </c>
      <c r="J655" s="493" t="s">
        <v>11650</v>
      </c>
      <c r="K655" s="500" t="s">
        <v>6</v>
      </c>
      <c r="L655" s="500" t="s">
        <v>11</v>
      </c>
      <c r="M655" s="500"/>
      <c r="N655" s="500"/>
    </row>
    <row r="656" spans="1:14" ht="46.8">
      <c r="A656" s="18"/>
      <c r="B656" s="489">
        <v>660</v>
      </c>
      <c r="C656" s="490" t="s">
        <v>942</v>
      </c>
      <c r="D656" s="489" t="s">
        <v>4652</v>
      </c>
      <c r="E656" s="489"/>
      <c r="F656" s="498" t="s">
        <v>4669</v>
      </c>
      <c r="G656" s="492" t="s">
        <v>4639</v>
      </c>
      <c r="H656" s="498"/>
      <c r="I656" s="489" t="s">
        <v>7</v>
      </c>
      <c r="J656" s="493" t="s">
        <v>11650</v>
      </c>
      <c r="K656" s="500" t="s">
        <v>6</v>
      </c>
      <c r="L656" s="500" t="s">
        <v>11</v>
      </c>
      <c r="M656" s="500"/>
      <c r="N656" s="500"/>
    </row>
    <row r="657" spans="1:14" ht="52.8">
      <c r="A657" s="18"/>
      <c r="B657" s="489">
        <v>661</v>
      </c>
      <c r="C657" s="490" t="s">
        <v>942</v>
      </c>
      <c r="D657" s="489" t="s">
        <v>4670</v>
      </c>
      <c r="E657" s="489"/>
      <c r="F657" s="498" t="s">
        <v>4671</v>
      </c>
      <c r="G657" s="492" t="s">
        <v>4672</v>
      </c>
      <c r="H657" s="498"/>
      <c r="I657" s="489" t="s">
        <v>7</v>
      </c>
      <c r="J657" s="493" t="s">
        <v>11650</v>
      </c>
      <c r="K657" s="500" t="s">
        <v>6</v>
      </c>
      <c r="L657" s="500" t="s">
        <v>11</v>
      </c>
      <c r="M657" s="500"/>
      <c r="N657" s="500"/>
    </row>
    <row r="658" spans="1:14" ht="52.8">
      <c r="A658" s="18"/>
      <c r="B658" s="489">
        <v>662</v>
      </c>
      <c r="C658" s="490" t="s">
        <v>942</v>
      </c>
      <c r="D658" s="489" t="s">
        <v>4670</v>
      </c>
      <c r="E658" s="489"/>
      <c r="F658" s="498" t="s">
        <v>4673</v>
      </c>
      <c r="G658" s="492" t="s">
        <v>4674</v>
      </c>
      <c r="H658" s="498"/>
      <c r="I658" s="489" t="s">
        <v>7</v>
      </c>
      <c r="J658" s="493" t="s">
        <v>11650</v>
      </c>
      <c r="K658" s="500" t="s">
        <v>6</v>
      </c>
      <c r="L658" s="500" t="s">
        <v>11</v>
      </c>
      <c r="M658" s="500"/>
      <c r="N658" s="500"/>
    </row>
    <row r="659" spans="1:14" ht="31.2">
      <c r="A659" s="18"/>
      <c r="B659" s="489">
        <v>663</v>
      </c>
      <c r="C659" s="490" t="s">
        <v>942</v>
      </c>
      <c r="D659" s="489" t="s">
        <v>4670</v>
      </c>
      <c r="E659" s="489" t="s">
        <v>4675</v>
      </c>
      <c r="F659" s="498" t="s">
        <v>4676</v>
      </c>
      <c r="G659" s="492" t="s">
        <v>4677</v>
      </c>
      <c r="H659" s="498"/>
      <c r="I659" s="489" t="s">
        <v>7</v>
      </c>
      <c r="J659" s="493" t="s">
        <v>11650</v>
      </c>
      <c r="K659" s="500" t="s">
        <v>6</v>
      </c>
      <c r="L659" s="500" t="s">
        <v>11</v>
      </c>
      <c r="M659" s="500"/>
      <c r="N659" s="500"/>
    </row>
    <row r="660" spans="1:14" ht="31.2">
      <c r="A660" s="18"/>
      <c r="B660" s="489">
        <v>664</v>
      </c>
      <c r="C660" s="490" t="s">
        <v>942</v>
      </c>
      <c r="D660" s="489" t="s">
        <v>4670</v>
      </c>
      <c r="E660" s="489" t="s">
        <v>4678</v>
      </c>
      <c r="F660" s="498" t="s">
        <v>4679</v>
      </c>
      <c r="G660" s="492" t="s">
        <v>4680</v>
      </c>
      <c r="H660" s="498"/>
      <c r="I660" s="489" t="s">
        <v>7</v>
      </c>
      <c r="J660" s="493" t="s">
        <v>11650</v>
      </c>
      <c r="K660" s="500" t="s">
        <v>6</v>
      </c>
      <c r="L660" s="500" t="s">
        <v>11</v>
      </c>
      <c r="M660" s="500"/>
      <c r="N660" s="500"/>
    </row>
    <row r="661" spans="1:14" ht="66">
      <c r="A661" s="18"/>
      <c r="B661" s="489">
        <v>665</v>
      </c>
      <c r="C661" s="490" t="s">
        <v>942</v>
      </c>
      <c r="D661" s="489" t="s">
        <v>4670</v>
      </c>
      <c r="E661" s="489" t="s">
        <v>4681</v>
      </c>
      <c r="F661" s="498" t="s">
        <v>4682</v>
      </c>
      <c r="G661" s="492" t="s">
        <v>4683</v>
      </c>
      <c r="H661" s="498"/>
      <c r="I661" s="489" t="s">
        <v>7</v>
      </c>
      <c r="J661" s="493" t="s">
        <v>11650</v>
      </c>
      <c r="K661" s="500" t="s">
        <v>6</v>
      </c>
      <c r="L661" s="500" t="s">
        <v>11</v>
      </c>
      <c r="M661" s="500"/>
      <c r="N661" s="500"/>
    </row>
    <row r="662" spans="1:14" ht="46.8">
      <c r="A662" s="18"/>
      <c r="B662" s="489">
        <v>666</v>
      </c>
      <c r="C662" s="490" t="s">
        <v>942</v>
      </c>
      <c r="D662" s="489" t="s">
        <v>4670</v>
      </c>
      <c r="E662" s="489" t="s">
        <v>4681</v>
      </c>
      <c r="F662" s="498" t="s">
        <v>4684</v>
      </c>
      <c r="G662" s="492" t="s">
        <v>4685</v>
      </c>
      <c r="H662" s="498"/>
      <c r="I662" s="489" t="s">
        <v>7</v>
      </c>
      <c r="J662" s="493" t="s">
        <v>11650</v>
      </c>
      <c r="K662" s="500" t="s">
        <v>6</v>
      </c>
      <c r="L662" s="500" t="s">
        <v>11</v>
      </c>
      <c r="M662" s="500"/>
      <c r="N662" s="500"/>
    </row>
    <row r="663" spans="1:14" ht="46.8">
      <c r="A663" s="18"/>
      <c r="B663" s="489">
        <v>667</v>
      </c>
      <c r="C663" s="490" t="s">
        <v>942</v>
      </c>
      <c r="D663" s="489" t="s">
        <v>4670</v>
      </c>
      <c r="E663" s="489" t="s">
        <v>4686</v>
      </c>
      <c r="F663" s="498" t="s">
        <v>4687</v>
      </c>
      <c r="G663" s="492" t="s">
        <v>4688</v>
      </c>
      <c r="H663" s="498"/>
      <c r="I663" s="489" t="s">
        <v>7</v>
      </c>
      <c r="J663" s="493" t="s">
        <v>11650</v>
      </c>
      <c r="K663" s="500" t="s">
        <v>6</v>
      </c>
      <c r="L663" s="500" t="s">
        <v>11</v>
      </c>
      <c r="M663" s="500"/>
      <c r="N663" s="500"/>
    </row>
    <row r="664" spans="1:14" ht="52.8">
      <c r="A664" s="18"/>
      <c r="B664" s="489">
        <v>668</v>
      </c>
      <c r="C664" s="490" t="s">
        <v>942</v>
      </c>
      <c r="D664" s="489" t="s">
        <v>4670</v>
      </c>
      <c r="E664" s="489" t="s">
        <v>4689</v>
      </c>
      <c r="F664" s="498" t="s">
        <v>4690</v>
      </c>
      <c r="G664" s="492" t="s">
        <v>4691</v>
      </c>
      <c r="H664" s="498"/>
      <c r="I664" s="489" t="s">
        <v>7</v>
      </c>
      <c r="J664" s="493" t="s">
        <v>11650</v>
      </c>
      <c r="K664" s="500" t="s">
        <v>6</v>
      </c>
      <c r="L664" s="500" t="s">
        <v>11</v>
      </c>
      <c r="M664" s="500"/>
      <c r="N664" s="500"/>
    </row>
    <row r="665" spans="1:14" ht="46.8">
      <c r="A665" s="18"/>
      <c r="B665" s="489">
        <v>669</v>
      </c>
      <c r="C665" s="490" t="s">
        <v>942</v>
      </c>
      <c r="D665" s="489" t="s">
        <v>4670</v>
      </c>
      <c r="E665" s="489" t="s">
        <v>4692</v>
      </c>
      <c r="F665" s="498" t="s">
        <v>4693</v>
      </c>
      <c r="G665" s="492" t="s">
        <v>4694</v>
      </c>
      <c r="H665" s="498"/>
      <c r="I665" s="489" t="s">
        <v>7</v>
      </c>
      <c r="J665" s="493" t="s">
        <v>11650</v>
      </c>
      <c r="K665" s="500" t="s">
        <v>6</v>
      </c>
      <c r="L665" s="500" t="s">
        <v>11</v>
      </c>
      <c r="M665" s="500"/>
      <c r="N665" s="500"/>
    </row>
    <row r="666" spans="1:14" ht="31.2">
      <c r="A666" s="18"/>
      <c r="B666" s="489">
        <v>670</v>
      </c>
      <c r="C666" s="490" t="s">
        <v>942</v>
      </c>
      <c r="D666" s="489" t="s">
        <v>4670</v>
      </c>
      <c r="E666" s="489" t="s">
        <v>4695</v>
      </c>
      <c r="F666" s="498" t="s">
        <v>4696</v>
      </c>
      <c r="G666" s="492" t="s">
        <v>4697</v>
      </c>
      <c r="H666" s="498"/>
      <c r="I666" s="489" t="s">
        <v>7</v>
      </c>
      <c r="J666" s="493" t="s">
        <v>11650</v>
      </c>
      <c r="K666" s="500" t="s">
        <v>218</v>
      </c>
      <c r="L666" s="500" t="s">
        <v>11</v>
      </c>
      <c r="M666" s="500" t="s">
        <v>11824</v>
      </c>
      <c r="N666" s="500"/>
    </row>
    <row r="667" spans="1:14" ht="46.8">
      <c r="A667" s="18"/>
      <c r="B667" s="489">
        <v>671</v>
      </c>
      <c r="C667" s="490" t="s">
        <v>942</v>
      </c>
      <c r="D667" s="489" t="s">
        <v>4670</v>
      </c>
      <c r="E667" s="489" t="s">
        <v>4698</v>
      </c>
      <c r="F667" s="498" t="s">
        <v>4699</v>
      </c>
      <c r="G667" s="492" t="s">
        <v>4700</v>
      </c>
      <c r="H667" s="498"/>
      <c r="I667" s="489" t="s">
        <v>7</v>
      </c>
      <c r="J667" s="493" t="s">
        <v>11650</v>
      </c>
      <c r="K667" s="500" t="s">
        <v>218</v>
      </c>
      <c r="L667" s="500" t="s">
        <v>11</v>
      </c>
      <c r="M667" s="500" t="s">
        <v>11824</v>
      </c>
      <c r="N667" s="500"/>
    </row>
    <row r="668" spans="1:14" ht="46.8">
      <c r="A668" s="18"/>
      <c r="B668" s="489">
        <v>672</v>
      </c>
      <c r="C668" s="490" t="s">
        <v>942</v>
      </c>
      <c r="D668" s="489" t="s">
        <v>4670</v>
      </c>
      <c r="E668" s="489" t="s">
        <v>4701</v>
      </c>
      <c r="F668" s="498" t="s">
        <v>4702</v>
      </c>
      <c r="G668" s="492" t="s">
        <v>4703</v>
      </c>
      <c r="H668" s="498"/>
      <c r="I668" s="489" t="s">
        <v>7</v>
      </c>
      <c r="J668" s="493" t="s">
        <v>11650</v>
      </c>
      <c r="K668" s="500" t="s">
        <v>218</v>
      </c>
      <c r="L668" s="500" t="s">
        <v>11</v>
      </c>
      <c r="M668" s="500" t="s">
        <v>11824</v>
      </c>
      <c r="N668" s="500"/>
    </row>
    <row r="669" spans="1:14" ht="31.2">
      <c r="A669" s="18"/>
      <c r="B669" s="489">
        <v>673</v>
      </c>
      <c r="C669" s="490" t="s">
        <v>942</v>
      </c>
      <c r="D669" s="489" t="s">
        <v>4670</v>
      </c>
      <c r="E669" s="489" t="s">
        <v>4704</v>
      </c>
      <c r="F669" s="498" t="s">
        <v>4705</v>
      </c>
      <c r="G669" s="492" t="s">
        <v>4706</v>
      </c>
      <c r="H669" s="498"/>
      <c r="I669" s="489" t="s">
        <v>7</v>
      </c>
      <c r="J669" s="493" t="s">
        <v>11650</v>
      </c>
      <c r="K669" s="500" t="s">
        <v>6</v>
      </c>
      <c r="L669" s="500" t="s">
        <v>11</v>
      </c>
      <c r="M669" s="500"/>
      <c r="N669" s="500"/>
    </row>
    <row r="670" spans="1:14" ht="31.2">
      <c r="A670" s="18"/>
      <c r="B670" s="489">
        <v>674</v>
      </c>
      <c r="C670" s="490" t="s">
        <v>942</v>
      </c>
      <c r="D670" s="489" t="s">
        <v>4670</v>
      </c>
      <c r="E670" s="489" t="s">
        <v>4708</v>
      </c>
      <c r="F670" s="498" t="s">
        <v>4709</v>
      </c>
      <c r="G670" s="492" t="s">
        <v>4710</v>
      </c>
      <c r="H670" s="498"/>
      <c r="I670" s="489" t="s">
        <v>7</v>
      </c>
      <c r="J670" s="493" t="s">
        <v>11650</v>
      </c>
      <c r="K670" s="500" t="s">
        <v>6</v>
      </c>
      <c r="L670" s="500" t="s">
        <v>11</v>
      </c>
      <c r="M670" s="500"/>
      <c r="N670" s="500"/>
    </row>
    <row r="671" spans="1:14" ht="31.2">
      <c r="A671" s="18"/>
      <c r="B671" s="489">
        <v>675</v>
      </c>
      <c r="C671" s="490" t="s">
        <v>942</v>
      </c>
      <c r="D671" s="489" t="s">
        <v>4670</v>
      </c>
      <c r="E671" s="489" t="s">
        <v>4711</v>
      </c>
      <c r="F671" s="498" t="s">
        <v>4712</v>
      </c>
      <c r="G671" s="492" t="s">
        <v>4713</v>
      </c>
      <c r="H671" s="498"/>
      <c r="I671" s="489" t="s">
        <v>7</v>
      </c>
      <c r="J671" s="493" t="s">
        <v>11650</v>
      </c>
      <c r="K671" s="500" t="s">
        <v>63</v>
      </c>
      <c r="L671" s="500" t="s">
        <v>11</v>
      </c>
      <c r="M671" s="500"/>
      <c r="N671" s="500"/>
    </row>
    <row r="672" spans="1:14" ht="31.2">
      <c r="A672" s="18"/>
      <c r="B672" s="489">
        <v>676</v>
      </c>
      <c r="C672" s="490" t="s">
        <v>942</v>
      </c>
      <c r="D672" s="489" t="s">
        <v>4670</v>
      </c>
      <c r="E672" s="489" t="s">
        <v>4715</v>
      </c>
      <c r="F672" s="498" t="s">
        <v>4716</v>
      </c>
      <c r="G672" s="492" t="s">
        <v>4717</v>
      </c>
      <c r="H672" s="498"/>
      <c r="I672" s="489" t="s">
        <v>7</v>
      </c>
      <c r="J672" s="493" t="s">
        <v>11650</v>
      </c>
      <c r="K672" s="500" t="s">
        <v>63</v>
      </c>
      <c r="L672" s="500" t="s">
        <v>11</v>
      </c>
      <c r="M672" s="500"/>
      <c r="N672" s="500"/>
    </row>
    <row r="673" spans="1:14" ht="31.2">
      <c r="A673" s="18"/>
      <c r="B673" s="489">
        <v>677</v>
      </c>
      <c r="C673" s="490" t="s">
        <v>942</v>
      </c>
      <c r="D673" s="489" t="s">
        <v>4670</v>
      </c>
      <c r="E673" s="489" t="s">
        <v>4718</v>
      </c>
      <c r="F673" s="498" t="s">
        <v>4719</v>
      </c>
      <c r="G673" s="492" t="s">
        <v>4720</v>
      </c>
      <c r="H673" s="498"/>
      <c r="I673" s="489" t="s">
        <v>7</v>
      </c>
      <c r="J673" s="493" t="s">
        <v>11650</v>
      </c>
      <c r="K673" s="500" t="s">
        <v>6</v>
      </c>
      <c r="L673" s="500" t="s">
        <v>11</v>
      </c>
      <c r="M673" s="500"/>
      <c r="N673" s="500"/>
    </row>
    <row r="674" spans="1:14" ht="31.2">
      <c r="A674" s="18"/>
      <c r="B674" s="489">
        <v>678</v>
      </c>
      <c r="C674" s="490" t="s">
        <v>942</v>
      </c>
      <c r="D674" s="489" t="s">
        <v>4670</v>
      </c>
      <c r="E674" s="489" t="s">
        <v>4721</v>
      </c>
      <c r="F674" s="498" t="s">
        <v>4722</v>
      </c>
      <c r="G674" s="492" t="s">
        <v>4723</v>
      </c>
      <c r="H674" s="498"/>
      <c r="I674" s="489" t="s">
        <v>7</v>
      </c>
      <c r="J674" s="493" t="s">
        <v>11650</v>
      </c>
      <c r="K674" s="500" t="s">
        <v>6</v>
      </c>
      <c r="L674" s="500" t="s">
        <v>11</v>
      </c>
      <c r="M674" s="500"/>
      <c r="N674" s="500"/>
    </row>
    <row r="675" spans="1:14" ht="31.2">
      <c r="A675" s="18"/>
      <c r="B675" s="489">
        <v>679</v>
      </c>
      <c r="C675" s="490" t="s">
        <v>942</v>
      </c>
      <c r="D675" s="489" t="s">
        <v>4724</v>
      </c>
      <c r="E675" s="489" t="s">
        <v>4725</v>
      </c>
      <c r="F675" s="498" t="s">
        <v>4726</v>
      </c>
      <c r="G675" s="492" t="s">
        <v>4727</v>
      </c>
      <c r="H675" s="498"/>
      <c r="I675" s="489" t="s">
        <v>7</v>
      </c>
      <c r="J675" s="493" t="s">
        <v>11650</v>
      </c>
      <c r="K675" s="500" t="s">
        <v>6</v>
      </c>
      <c r="L675" s="500" t="s">
        <v>11</v>
      </c>
      <c r="M675" s="500"/>
      <c r="N675" s="500"/>
    </row>
    <row r="676" spans="1:14" ht="31.2">
      <c r="A676" s="18"/>
      <c r="B676" s="489">
        <v>680</v>
      </c>
      <c r="C676" s="490" t="s">
        <v>942</v>
      </c>
      <c r="D676" s="489" t="s">
        <v>4724</v>
      </c>
      <c r="E676" s="489" t="s">
        <v>4728</v>
      </c>
      <c r="F676" s="498" t="s">
        <v>4729</v>
      </c>
      <c r="G676" s="492" t="s">
        <v>4730</v>
      </c>
      <c r="H676" s="498"/>
      <c r="I676" s="489" t="s">
        <v>7</v>
      </c>
      <c r="J676" s="493" t="s">
        <v>11650</v>
      </c>
      <c r="K676" s="500" t="s">
        <v>6</v>
      </c>
      <c r="L676" s="500" t="s">
        <v>11</v>
      </c>
      <c r="M676" s="500"/>
      <c r="N676" s="500"/>
    </row>
    <row r="677" spans="1:14" ht="39.6">
      <c r="A677" s="18"/>
      <c r="B677" s="489">
        <v>681</v>
      </c>
      <c r="C677" s="490" t="s">
        <v>942</v>
      </c>
      <c r="D677" s="489" t="s">
        <v>4724</v>
      </c>
      <c r="E677" s="489" t="s">
        <v>4725</v>
      </c>
      <c r="F677" s="498" t="s">
        <v>4731</v>
      </c>
      <c r="G677" s="492" t="s">
        <v>4732</v>
      </c>
      <c r="H677" s="498"/>
      <c r="I677" s="489" t="s">
        <v>7</v>
      </c>
      <c r="J677" s="493" t="s">
        <v>11650</v>
      </c>
      <c r="K677" s="500" t="s">
        <v>6</v>
      </c>
      <c r="L677" s="500" t="s">
        <v>11</v>
      </c>
      <c r="M677" s="500"/>
      <c r="N677" s="500"/>
    </row>
    <row r="678" spans="1:14" ht="46.8">
      <c r="A678" s="18"/>
      <c r="B678" s="489">
        <v>682</v>
      </c>
      <c r="C678" s="490" t="s">
        <v>942</v>
      </c>
      <c r="D678" s="489" t="s">
        <v>4724</v>
      </c>
      <c r="E678" s="489" t="s">
        <v>4725</v>
      </c>
      <c r="F678" s="498" t="s">
        <v>4733</v>
      </c>
      <c r="G678" s="492" t="s">
        <v>4727</v>
      </c>
      <c r="H678" s="498"/>
      <c r="I678" s="489" t="s">
        <v>7</v>
      </c>
      <c r="J678" s="493" t="s">
        <v>11650</v>
      </c>
      <c r="K678" s="500" t="s">
        <v>6</v>
      </c>
      <c r="L678" s="500" t="s">
        <v>11</v>
      </c>
      <c r="M678" s="500"/>
      <c r="N678" s="500"/>
    </row>
    <row r="679" spans="1:14" ht="46.8">
      <c r="A679" s="18"/>
      <c r="B679" s="489">
        <v>683</v>
      </c>
      <c r="C679" s="490" t="s">
        <v>942</v>
      </c>
      <c r="D679" s="489" t="s">
        <v>4724</v>
      </c>
      <c r="E679" s="489" t="s">
        <v>4728</v>
      </c>
      <c r="F679" s="498" t="s">
        <v>4734</v>
      </c>
      <c r="G679" s="492" t="s">
        <v>4730</v>
      </c>
      <c r="H679" s="498"/>
      <c r="I679" s="489" t="s">
        <v>7</v>
      </c>
      <c r="J679" s="493" t="s">
        <v>11650</v>
      </c>
      <c r="K679" s="500" t="s">
        <v>6</v>
      </c>
      <c r="L679" s="500" t="s">
        <v>11</v>
      </c>
      <c r="M679" s="500"/>
      <c r="N679" s="500"/>
    </row>
    <row r="680" spans="1:14" ht="46.8">
      <c r="A680" s="18"/>
      <c r="B680" s="489">
        <v>684</v>
      </c>
      <c r="C680" s="490" t="s">
        <v>942</v>
      </c>
      <c r="D680" s="489" t="s">
        <v>4724</v>
      </c>
      <c r="E680" s="489" t="s">
        <v>4728</v>
      </c>
      <c r="F680" s="498" t="s">
        <v>4735</v>
      </c>
      <c r="G680" s="492" t="s">
        <v>4736</v>
      </c>
      <c r="H680" s="498"/>
      <c r="I680" s="489" t="s">
        <v>7</v>
      </c>
      <c r="J680" s="493" t="s">
        <v>11650</v>
      </c>
      <c r="K680" s="500" t="s">
        <v>6</v>
      </c>
      <c r="L680" s="500" t="s">
        <v>11</v>
      </c>
      <c r="M680" s="500"/>
      <c r="N680" s="500"/>
    </row>
    <row r="681" spans="1:14" ht="62.4">
      <c r="A681" s="18"/>
      <c r="B681" s="489">
        <v>685</v>
      </c>
      <c r="C681" s="490" t="s">
        <v>942</v>
      </c>
      <c r="D681" s="489" t="s">
        <v>4724</v>
      </c>
      <c r="E681" s="489" t="s">
        <v>4728</v>
      </c>
      <c r="F681" s="498" t="s">
        <v>4737</v>
      </c>
      <c r="G681" s="492" t="s">
        <v>4738</v>
      </c>
      <c r="H681" s="498"/>
      <c r="I681" s="489" t="s">
        <v>7</v>
      </c>
      <c r="J681" s="493" t="s">
        <v>11650</v>
      </c>
      <c r="K681" s="500" t="s">
        <v>6</v>
      </c>
      <c r="L681" s="500" t="s">
        <v>11</v>
      </c>
      <c r="M681" s="500"/>
      <c r="N681" s="500"/>
    </row>
    <row r="682" spans="1:14" ht="62.4">
      <c r="A682" s="18"/>
      <c r="B682" s="489">
        <v>686</v>
      </c>
      <c r="C682" s="490" t="s">
        <v>942</v>
      </c>
      <c r="D682" s="489" t="s">
        <v>4724</v>
      </c>
      <c r="E682" s="489" t="s">
        <v>4728</v>
      </c>
      <c r="F682" s="498" t="s">
        <v>4739</v>
      </c>
      <c r="G682" s="492" t="s">
        <v>4740</v>
      </c>
      <c r="H682" s="498"/>
      <c r="I682" s="489" t="s">
        <v>7</v>
      </c>
      <c r="J682" s="493" t="s">
        <v>11650</v>
      </c>
      <c r="K682" s="500" t="s">
        <v>6</v>
      </c>
      <c r="L682" s="500" t="s">
        <v>11</v>
      </c>
      <c r="M682" s="500"/>
      <c r="N682" s="500"/>
    </row>
    <row r="683" spans="1:14" ht="52.8">
      <c r="A683" s="18"/>
      <c r="B683" s="489">
        <v>687</v>
      </c>
      <c r="C683" s="490" t="s">
        <v>942</v>
      </c>
      <c r="D683" s="489" t="s">
        <v>4724</v>
      </c>
      <c r="E683" s="489" t="s">
        <v>4728</v>
      </c>
      <c r="F683" s="498" t="s">
        <v>4741</v>
      </c>
      <c r="G683" s="492" t="s">
        <v>4742</v>
      </c>
      <c r="H683" s="498"/>
      <c r="I683" s="489" t="s">
        <v>7</v>
      </c>
      <c r="J683" s="493" t="s">
        <v>11650</v>
      </c>
      <c r="K683" s="500" t="s">
        <v>6</v>
      </c>
      <c r="L683" s="500" t="s">
        <v>11</v>
      </c>
      <c r="M683" s="500"/>
      <c r="N683" s="500"/>
    </row>
    <row r="684" spans="1:14" ht="46.8">
      <c r="A684" s="18"/>
      <c r="B684" s="489">
        <v>688</v>
      </c>
      <c r="C684" s="490" t="s">
        <v>942</v>
      </c>
      <c r="D684" s="489" t="s">
        <v>4724</v>
      </c>
      <c r="E684" s="489" t="s">
        <v>4728</v>
      </c>
      <c r="F684" s="498" t="s">
        <v>4743</v>
      </c>
      <c r="G684" s="492" t="s">
        <v>4744</v>
      </c>
      <c r="H684" s="498"/>
      <c r="I684" s="489" t="s">
        <v>7</v>
      </c>
      <c r="J684" s="493" t="s">
        <v>11650</v>
      </c>
      <c r="K684" s="500" t="s">
        <v>6</v>
      </c>
      <c r="L684" s="500" t="s">
        <v>11</v>
      </c>
      <c r="M684" s="500"/>
      <c r="N684" s="500"/>
    </row>
    <row r="685" spans="1:14" ht="31.2">
      <c r="A685" s="18"/>
      <c r="B685" s="489">
        <v>689</v>
      </c>
      <c r="C685" s="490" t="s">
        <v>942</v>
      </c>
      <c r="D685" s="489" t="s">
        <v>4745</v>
      </c>
      <c r="E685" s="489" t="s">
        <v>4746</v>
      </c>
      <c r="F685" s="498" t="s">
        <v>4747</v>
      </c>
      <c r="G685" s="492" t="s">
        <v>4748</v>
      </c>
      <c r="H685" s="498"/>
      <c r="I685" s="489" t="s">
        <v>7</v>
      </c>
      <c r="J685" s="493" t="s">
        <v>11650</v>
      </c>
      <c r="K685" s="500" t="s">
        <v>218</v>
      </c>
      <c r="L685" s="500" t="s">
        <v>11</v>
      </c>
      <c r="M685" s="500" t="s">
        <v>11825</v>
      </c>
      <c r="N685" s="500"/>
    </row>
    <row r="686" spans="1:14" ht="31.2">
      <c r="A686" s="18"/>
      <c r="B686" s="489">
        <v>690</v>
      </c>
      <c r="C686" s="490" t="s">
        <v>942</v>
      </c>
      <c r="D686" s="489" t="s">
        <v>4745</v>
      </c>
      <c r="E686" s="489" t="s">
        <v>4749</v>
      </c>
      <c r="F686" s="498" t="s">
        <v>4750</v>
      </c>
      <c r="G686" s="492" t="s">
        <v>4751</v>
      </c>
      <c r="H686" s="498"/>
      <c r="I686" s="489" t="s">
        <v>7</v>
      </c>
      <c r="J686" s="493" t="s">
        <v>11650</v>
      </c>
      <c r="K686" s="500" t="s">
        <v>218</v>
      </c>
      <c r="L686" s="500" t="s">
        <v>11</v>
      </c>
      <c r="M686" s="500" t="s">
        <v>11825</v>
      </c>
      <c r="N686" s="500"/>
    </row>
    <row r="687" spans="1:14" ht="31.2">
      <c r="A687" s="18"/>
      <c r="B687" s="489">
        <v>691</v>
      </c>
      <c r="C687" s="490" t="s">
        <v>942</v>
      </c>
      <c r="D687" s="489" t="s">
        <v>4745</v>
      </c>
      <c r="E687" s="489" t="s">
        <v>4746</v>
      </c>
      <c r="F687" s="498" t="s">
        <v>4752</v>
      </c>
      <c r="G687" s="492" t="s">
        <v>4753</v>
      </c>
      <c r="H687" s="498"/>
      <c r="I687" s="489" t="s">
        <v>7</v>
      </c>
      <c r="J687" s="493" t="s">
        <v>11650</v>
      </c>
      <c r="K687" s="500" t="s">
        <v>218</v>
      </c>
      <c r="L687" s="500" t="s">
        <v>11</v>
      </c>
      <c r="M687" s="500" t="s">
        <v>11825</v>
      </c>
      <c r="N687" s="500"/>
    </row>
    <row r="688" spans="1:14" ht="46.8">
      <c r="A688" s="18"/>
      <c r="B688" s="489">
        <v>692</v>
      </c>
      <c r="C688" s="490" t="s">
        <v>942</v>
      </c>
      <c r="D688" s="489" t="s">
        <v>4745</v>
      </c>
      <c r="E688" s="489" t="s">
        <v>4746</v>
      </c>
      <c r="F688" s="498" t="s">
        <v>4754</v>
      </c>
      <c r="G688" s="492" t="s">
        <v>4748</v>
      </c>
      <c r="H688" s="498"/>
      <c r="I688" s="489" t="s">
        <v>7</v>
      </c>
      <c r="J688" s="493" t="s">
        <v>11650</v>
      </c>
      <c r="K688" s="500" t="s">
        <v>218</v>
      </c>
      <c r="L688" s="500" t="s">
        <v>11</v>
      </c>
      <c r="M688" s="500" t="s">
        <v>11825</v>
      </c>
      <c r="N688" s="500"/>
    </row>
    <row r="689" spans="1:14" ht="46.8">
      <c r="A689" s="18"/>
      <c r="B689" s="489">
        <v>693</v>
      </c>
      <c r="C689" s="490" t="s">
        <v>942</v>
      </c>
      <c r="D689" s="489" t="s">
        <v>4745</v>
      </c>
      <c r="E689" s="489" t="s">
        <v>4749</v>
      </c>
      <c r="F689" s="498" t="s">
        <v>4754</v>
      </c>
      <c r="G689" s="492" t="s">
        <v>4751</v>
      </c>
      <c r="H689" s="498"/>
      <c r="I689" s="489" t="s">
        <v>7</v>
      </c>
      <c r="J689" s="493" t="s">
        <v>11650</v>
      </c>
      <c r="K689" s="500" t="s">
        <v>218</v>
      </c>
      <c r="L689" s="500" t="s">
        <v>11</v>
      </c>
      <c r="M689" s="500" t="s">
        <v>11825</v>
      </c>
      <c r="N689" s="500"/>
    </row>
    <row r="690" spans="1:14" ht="52.8">
      <c r="A690" s="18"/>
      <c r="B690" s="489">
        <v>694</v>
      </c>
      <c r="C690" s="490" t="s">
        <v>942</v>
      </c>
      <c r="D690" s="489" t="s">
        <v>4745</v>
      </c>
      <c r="E690" s="489" t="s">
        <v>4746</v>
      </c>
      <c r="F690" s="498" t="s">
        <v>4755</v>
      </c>
      <c r="G690" s="492" t="s">
        <v>4756</v>
      </c>
      <c r="H690" s="498"/>
      <c r="I690" s="489" t="s">
        <v>7</v>
      </c>
      <c r="J690" s="493" t="s">
        <v>11650</v>
      </c>
      <c r="K690" s="500" t="s">
        <v>218</v>
      </c>
      <c r="L690" s="500" t="s">
        <v>11</v>
      </c>
      <c r="M690" s="500" t="s">
        <v>11825</v>
      </c>
      <c r="N690" s="500"/>
    </row>
    <row r="691" spans="1:14" ht="62.4">
      <c r="A691" s="18"/>
      <c r="B691" s="489">
        <v>695</v>
      </c>
      <c r="C691" s="490" t="s">
        <v>942</v>
      </c>
      <c r="D691" s="489" t="s">
        <v>4745</v>
      </c>
      <c r="E691" s="489" t="s">
        <v>4746</v>
      </c>
      <c r="F691" s="498" t="s">
        <v>4757</v>
      </c>
      <c r="G691" s="492" t="s">
        <v>4758</v>
      </c>
      <c r="H691" s="498"/>
      <c r="I691" s="489" t="s">
        <v>7</v>
      </c>
      <c r="J691" s="493" t="s">
        <v>11650</v>
      </c>
      <c r="K691" s="500" t="s">
        <v>218</v>
      </c>
      <c r="L691" s="500" t="s">
        <v>11</v>
      </c>
      <c r="M691" s="500" t="s">
        <v>11825</v>
      </c>
      <c r="N691" s="500"/>
    </row>
    <row r="692" spans="1:14" ht="62.4">
      <c r="A692" s="18"/>
      <c r="B692" s="489">
        <v>696</v>
      </c>
      <c r="C692" s="490" t="s">
        <v>942</v>
      </c>
      <c r="D692" s="489" t="s">
        <v>4745</v>
      </c>
      <c r="E692" s="489" t="s">
        <v>4746</v>
      </c>
      <c r="F692" s="498" t="s">
        <v>4759</v>
      </c>
      <c r="G692" s="492" t="s">
        <v>4760</v>
      </c>
      <c r="H692" s="498"/>
      <c r="I692" s="489" t="s">
        <v>7</v>
      </c>
      <c r="J692" s="493" t="s">
        <v>11650</v>
      </c>
      <c r="K692" s="500" t="s">
        <v>218</v>
      </c>
      <c r="L692" s="500" t="s">
        <v>11</v>
      </c>
      <c r="M692" s="500" t="s">
        <v>11825</v>
      </c>
      <c r="N692" s="500"/>
    </row>
    <row r="693" spans="1:14" ht="31.2">
      <c r="A693" s="18"/>
      <c r="B693" s="489">
        <v>697</v>
      </c>
      <c r="C693" s="490" t="s">
        <v>942</v>
      </c>
      <c r="D693" s="489" t="s">
        <v>4761</v>
      </c>
      <c r="E693" s="489" t="s">
        <v>4762</v>
      </c>
      <c r="F693" s="498" t="s">
        <v>4763</v>
      </c>
      <c r="G693" s="492" t="s">
        <v>4764</v>
      </c>
      <c r="H693" s="498"/>
      <c r="I693" s="489" t="s">
        <v>7</v>
      </c>
      <c r="J693" s="493" t="s">
        <v>11650</v>
      </c>
      <c r="K693" s="500" t="s">
        <v>6</v>
      </c>
      <c r="L693" s="500" t="s">
        <v>11</v>
      </c>
      <c r="M693" s="500"/>
      <c r="N693" s="500"/>
    </row>
    <row r="694" spans="1:14" ht="52.8">
      <c r="A694" s="18"/>
      <c r="B694" s="489">
        <v>698</v>
      </c>
      <c r="C694" s="490" t="s">
        <v>942</v>
      </c>
      <c r="D694" s="489" t="s">
        <v>4761</v>
      </c>
      <c r="E694" s="489" t="s">
        <v>4762</v>
      </c>
      <c r="F694" s="498" t="s">
        <v>4765</v>
      </c>
      <c r="G694" s="492" t="s">
        <v>4766</v>
      </c>
      <c r="H694" s="498"/>
      <c r="I694" s="489" t="s">
        <v>7</v>
      </c>
      <c r="J694" s="493" t="s">
        <v>11650</v>
      </c>
      <c r="K694" s="500" t="s">
        <v>6</v>
      </c>
      <c r="L694" s="500" t="s">
        <v>11</v>
      </c>
      <c r="M694" s="500"/>
      <c r="N694" s="500"/>
    </row>
    <row r="695" spans="1:14" ht="46.8">
      <c r="A695" s="18"/>
      <c r="B695" s="489">
        <v>699</v>
      </c>
      <c r="C695" s="490" t="s">
        <v>942</v>
      </c>
      <c r="D695" s="489" t="s">
        <v>4761</v>
      </c>
      <c r="E695" s="489" t="s">
        <v>4762</v>
      </c>
      <c r="F695" s="498" t="s">
        <v>4767</v>
      </c>
      <c r="G695" s="492" t="s">
        <v>4768</v>
      </c>
      <c r="H695" s="498"/>
      <c r="I695" s="489" t="s">
        <v>7</v>
      </c>
      <c r="J695" s="493" t="s">
        <v>11650</v>
      </c>
      <c r="K695" s="500" t="s">
        <v>6</v>
      </c>
      <c r="L695" s="500" t="s">
        <v>11</v>
      </c>
      <c r="M695" s="500"/>
      <c r="N695" s="500"/>
    </row>
    <row r="696" spans="1:14" ht="66">
      <c r="A696" s="18"/>
      <c r="B696" s="489">
        <v>700</v>
      </c>
      <c r="C696" s="490" t="s">
        <v>942</v>
      </c>
      <c r="D696" s="489" t="s">
        <v>4761</v>
      </c>
      <c r="E696" s="489" t="s">
        <v>4762</v>
      </c>
      <c r="F696" s="498" t="s">
        <v>4769</v>
      </c>
      <c r="G696" s="492" t="s">
        <v>4770</v>
      </c>
      <c r="H696" s="498"/>
      <c r="I696" s="489" t="s">
        <v>7</v>
      </c>
      <c r="J696" s="493" t="s">
        <v>11650</v>
      </c>
      <c r="K696" s="500" t="s">
        <v>6</v>
      </c>
      <c r="L696" s="500" t="s">
        <v>11</v>
      </c>
      <c r="M696" s="500"/>
      <c r="N696" s="500"/>
    </row>
    <row r="697" spans="1:14" ht="66">
      <c r="A697" s="18"/>
      <c r="B697" s="489">
        <v>701</v>
      </c>
      <c r="C697" s="490" t="s">
        <v>942</v>
      </c>
      <c r="D697" s="489" t="s">
        <v>4771</v>
      </c>
      <c r="E697" s="489"/>
      <c r="F697" s="498" t="s">
        <v>4772</v>
      </c>
      <c r="G697" s="492" t="s">
        <v>4773</v>
      </c>
      <c r="H697" s="498"/>
      <c r="I697" s="489" t="s">
        <v>7</v>
      </c>
      <c r="J697" s="493" t="s">
        <v>11650</v>
      </c>
      <c r="K697" s="500" t="s">
        <v>6</v>
      </c>
      <c r="L697" s="500" t="s">
        <v>11</v>
      </c>
      <c r="M697" s="500"/>
      <c r="N697" s="500"/>
    </row>
    <row r="698" spans="1:14" ht="52.8">
      <c r="A698" s="18"/>
      <c r="B698" s="489">
        <v>702</v>
      </c>
      <c r="C698" s="490" t="s">
        <v>942</v>
      </c>
      <c r="D698" s="489" t="s">
        <v>4771</v>
      </c>
      <c r="E698" s="489"/>
      <c r="F698" s="498" t="s">
        <v>4774</v>
      </c>
      <c r="G698" s="492" t="s">
        <v>4775</v>
      </c>
      <c r="H698" s="498"/>
      <c r="I698" s="489" t="s">
        <v>7</v>
      </c>
      <c r="J698" s="493" t="s">
        <v>11650</v>
      </c>
      <c r="K698" s="500" t="s">
        <v>6</v>
      </c>
      <c r="L698" s="500" t="s">
        <v>11</v>
      </c>
      <c r="M698" s="500"/>
      <c r="N698" s="500"/>
    </row>
    <row r="699" spans="1:14" ht="46.8">
      <c r="A699" s="18"/>
      <c r="B699" s="489">
        <v>703</v>
      </c>
      <c r="C699" s="490" t="s">
        <v>942</v>
      </c>
      <c r="D699" s="489" t="s">
        <v>4771</v>
      </c>
      <c r="E699" s="489"/>
      <c r="F699" s="498" t="s">
        <v>4776</v>
      </c>
      <c r="G699" s="502" t="s">
        <v>2880</v>
      </c>
      <c r="H699" s="498"/>
      <c r="I699" s="489" t="s">
        <v>7</v>
      </c>
      <c r="J699" s="493" t="s">
        <v>11650</v>
      </c>
      <c r="K699" s="500" t="s">
        <v>6</v>
      </c>
      <c r="L699" s="500" t="s">
        <v>11</v>
      </c>
      <c r="M699" s="500"/>
      <c r="N699" s="500"/>
    </row>
    <row r="700" spans="1:14" ht="46.8">
      <c r="A700" s="18"/>
      <c r="B700" s="489">
        <v>704</v>
      </c>
      <c r="C700" s="490" t="s">
        <v>942</v>
      </c>
      <c r="D700" s="489" t="s">
        <v>4771</v>
      </c>
      <c r="E700" s="489"/>
      <c r="F700" s="498" t="s">
        <v>4777</v>
      </c>
      <c r="G700" s="502" t="s">
        <v>2880</v>
      </c>
      <c r="H700" s="498"/>
      <c r="I700" s="489" t="s">
        <v>7</v>
      </c>
      <c r="J700" s="493" t="s">
        <v>11650</v>
      </c>
      <c r="K700" s="500" t="s">
        <v>6</v>
      </c>
      <c r="L700" s="500" t="s">
        <v>11</v>
      </c>
      <c r="M700" s="500"/>
      <c r="N700" s="500"/>
    </row>
    <row r="701" spans="1:14" ht="46.8">
      <c r="A701" s="18"/>
      <c r="B701" s="489">
        <v>705</v>
      </c>
      <c r="C701" s="490" t="s">
        <v>942</v>
      </c>
      <c r="D701" s="489" t="s">
        <v>4771</v>
      </c>
      <c r="E701" s="489"/>
      <c r="F701" s="498" t="s">
        <v>4778</v>
      </c>
      <c r="G701" s="502" t="s">
        <v>2880</v>
      </c>
      <c r="H701" s="498"/>
      <c r="I701" s="489" t="s">
        <v>7</v>
      </c>
      <c r="J701" s="493" t="s">
        <v>11650</v>
      </c>
      <c r="K701" s="500" t="s">
        <v>6</v>
      </c>
      <c r="L701" s="500" t="s">
        <v>11</v>
      </c>
      <c r="M701" s="500"/>
      <c r="N701" s="500"/>
    </row>
    <row r="702" spans="1:14" ht="31.2">
      <c r="A702" s="18"/>
      <c r="B702" s="489">
        <v>706</v>
      </c>
      <c r="C702" s="490" t="s">
        <v>942</v>
      </c>
      <c r="D702" s="489" t="s">
        <v>4771</v>
      </c>
      <c r="E702" s="489"/>
      <c r="F702" s="498" t="s">
        <v>4779</v>
      </c>
      <c r="G702" s="492" t="s">
        <v>4780</v>
      </c>
      <c r="H702" s="498"/>
      <c r="I702" s="489" t="s">
        <v>7</v>
      </c>
      <c r="J702" s="493" t="s">
        <v>11650</v>
      </c>
      <c r="K702" s="500" t="s">
        <v>6</v>
      </c>
      <c r="L702" s="500" t="s">
        <v>11</v>
      </c>
      <c r="M702" s="500"/>
      <c r="N702" s="500"/>
    </row>
    <row r="703" spans="1:14" ht="31.2">
      <c r="A703" s="18"/>
      <c r="B703" s="489">
        <v>707</v>
      </c>
      <c r="C703" s="490" t="s">
        <v>942</v>
      </c>
      <c r="D703" s="489" t="s">
        <v>4771</v>
      </c>
      <c r="E703" s="489"/>
      <c r="F703" s="498" t="s">
        <v>4779</v>
      </c>
      <c r="G703" s="492"/>
      <c r="H703" s="498"/>
      <c r="I703" s="489" t="s">
        <v>7</v>
      </c>
      <c r="J703" s="493" t="s">
        <v>11650</v>
      </c>
      <c r="K703" s="500" t="s">
        <v>6</v>
      </c>
      <c r="L703" s="500" t="s">
        <v>11</v>
      </c>
      <c r="M703" s="500"/>
      <c r="N703" s="500"/>
    </row>
    <row r="704" spans="1:14" ht="46.8">
      <c r="A704" s="18"/>
      <c r="B704" s="489">
        <v>708</v>
      </c>
      <c r="C704" s="490" t="s">
        <v>942</v>
      </c>
      <c r="D704" s="489" t="s">
        <v>4771</v>
      </c>
      <c r="E704" s="489"/>
      <c r="F704" s="498" t="s">
        <v>4781</v>
      </c>
      <c r="G704" s="492" t="s">
        <v>4782</v>
      </c>
      <c r="H704" s="498"/>
      <c r="I704" s="489" t="s">
        <v>7</v>
      </c>
      <c r="J704" s="493" t="s">
        <v>11650</v>
      </c>
      <c r="K704" s="500" t="s">
        <v>6</v>
      </c>
      <c r="L704" s="500" t="s">
        <v>11</v>
      </c>
      <c r="M704" s="500"/>
      <c r="N704" s="500"/>
    </row>
    <row r="705" spans="1:14" ht="46.8">
      <c r="A705" s="18"/>
      <c r="B705" s="489">
        <v>709</v>
      </c>
      <c r="C705" s="490" t="s">
        <v>942</v>
      </c>
      <c r="D705" s="489" t="s">
        <v>4771</v>
      </c>
      <c r="E705" s="489"/>
      <c r="F705" s="498" t="s">
        <v>4783</v>
      </c>
      <c r="G705" s="492" t="s">
        <v>4784</v>
      </c>
      <c r="H705" s="498"/>
      <c r="I705" s="489" t="s">
        <v>7</v>
      </c>
      <c r="J705" s="493" t="s">
        <v>11650</v>
      </c>
      <c r="K705" s="500" t="s">
        <v>6</v>
      </c>
      <c r="L705" s="500" t="s">
        <v>11</v>
      </c>
      <c r="M705" s="500"/>
      <c r="N705" s="500"/>
    </row>
    <row r="706" spans="1:14" ht="46.8">
      <c r="A706" s="18"/>
      <c r="B706" s="489">
        <v>710</v>
      </c>
      <c r="C706" s="490" t="s">
        <v>942</v>
      </c>
      <c r="D706" s="489" t="s">
        <v>4771</v>
      </c>
      <c r="E706" s="489"/>
      <c r="F706" s="498" t="s">
        <v>4785</v>
      </c>
      <c r="G706" s="492" t="s">
        <v>4786</v>
      </c>
      <c r="H706" s="498"/>
      <c r="I706" s="489" t="s">
        <v>7</v>
      </c>
      <c r="J706" s="493" t="s">
        <v>11650</v>
      </c>
      <c r="K706" s="500" t="s">
        <v>6</v>
      </c>
      <c r="L706" s="500" t="s">
        <v>11</v>
      </c>
      <c r="M706" s="500"/>
      <c r="N706" s="500"/>
    </row>
    <row r="707" spans="1:14" ht="46.8">
      <c r="A707" s="18"/>
      <c r="B707" s="489">
        <v>711</v>
      </c>
      <c r="C707" s="490" t="s">
        <v>942</v>
      </c>
      <c r="D707" s="489" t="s">
        <v>4771</v>
      </c>
      <c r="E707" s="489"/>
      <c r="F707" s="498" t="s">
        <v>4787</v>
      </c>
      <c r="G707" s="492" t="s">
        <v>4788</v>
      </c>
      <c r="H707" s="498"/>
      <c r="I707" s="489" t="s">
        <v>7</v>
      </c>
      <c r="J707" s="493" t="s">
        <v>11650</v>
      </c>
      <c r="K707" s="500" t="s">
        <v>6</v>
      </c>
      <c r="L707" s="500" t="s">
        <v>11</v>
      </c>
      <c r="M707" s="500"/>
      <c r="N707" s="500"/>
    </row>
    <row r="708" spans="1:14" ht="46.8">
      <c r="A708" s="18"/>
      <c r="B708" s="489">
        <v>712</v>
      </c>
      <c r="C708" s="490" t="s">
        <v>942</v>
      </c>
      <c r="D708" s="489" t="s">
        <v>4771</v>
      </c>
      <c r="E708" s="489"/>
      <c r="F708" s="498" t="s">
        <v>4789</v>
      </c>
      <c r="G708" s="492" t="s">
        <v>4790</v>
      </c>
      <c r="H708" s="498"/>
      <c r="I708" s="489" t="s">
        <v>7</v>
      </c>
      <c r="J708" s="493" t="s">
        <v>11650</v>
      </c>
      <c r="K708" s="500" t="s">
        <v>6</v>
      </c>
      <c r="L708" s="500" t="s">
        <v>11</v>
      </c>
      <c r="M708" s="500"/>
      <c r="N708" s="500"/>
    </row>
    <row r="709" spans="1:14" ht="39.6">
      <c r="A709" s="18"/>
      <c r="B709" s="489">
        <v>713</v>
      </c>
      <c r="C709" s="490" t="s">
        <v>942</v>
      </c>
      <c r="D709" s="489" t="s">
        <v>4771</v>
      </c>
      <c r="E709" s="489"/>
      <c r="F709" s="498" t="s">
        <v>4791</v>
      </c>
      <c r="G709" s="492" t="s">
        <v>4792</v>
      </c>
      <c r="H709" s="498"/>
      <c r="I709" s="489" t="s">
        <v>7</v>
      </c>
      <c r="J709" s="493" t="s">
        <v>11650</v>
      </c>
      <c r="K709" s="500" t="s">
        <v>63</v>
      </c>
      <c r="L709" s="500" t="s">
        <v>11</v>
      </c>
      <c r="M709" s="500" t="s">
        <v>11826</v>
      </c>
      <c r="N709" s="500"/>
    </row>
    <row r="710" spans="1:14" ht="46.8">
      <c r="A710" s="18"/>
      <c r="B710" s="489">
        <v>714</v>
      </c>
      <c r="C710" s="490" t="s">
        <v>942</v>
      </c>
      <c r="D710" s="489" t="s">
        <v>4771</v>
      </c>
      <c r="E710" s="489" t="s">
        <v>4793</v>
      </c>
      <c r="F710" s="498" t="s">
        <v>4794</v>
      </c>
      <c r="G710" s="492" t="s">
        <v>4795</v>
      </c>
      <c r="H710" s="498"/>
      <c r="I710" s="489" t="s">
        <v>7</v>
      </c>
      <c r="J710" s="493" t="s">
        <v>11650</v>
      </c>
      <c r="K710" s="500" t="s">
        <v>63</v>
      </c>
      <c r="L710" s="500" t="s">
        <v>11</v>
      </c>
      <c r="M710" s="500" t="s">
        <v>11826</v>
      </c>
      <c r="N710" s="500"/>
    </row>
    <row r="711" spans="1:14" ht="46.8">
      <c r="A711" s="18"/>
      <c r="B711" s="489">
        <v>715</v>
      </c>
      <c r="C711" s="490" t="s">
        <v>942</v>
      </c>
      <c r="D711" s="489" t="s">
        <v>4771</v>
      </c>
      <c r="E711" s="489" t="s">
        <v>4793</v>
      </c>
      <c r="F711" s="498" t="s">
        <v>4796</v>
      </c>
      <c r="G711" s="492" t="s">
        <v>4797</v>
      </c>
      <c r="H711" s="498"/>
      <c r="I711" s="489" t="s">
        <v>7</v>
      </c>
      <c r="J711" s="493" t="s">
        <v>11650</v>
      </c>
      <c r="K711" s="500" t="s">
        <v>63</v>
      </c>
      <c r="L711" s="500" t="s">
        <v>11</v>
      </c>
      <c r="M711" s="500" t="s">
        <v>11826</v>
      </c>
      <c r="N711" s="500"/>
    </row>
    <row r="712" spans="1:14" ht="46.8">
      <c r="A712" s="18"/>
      <c r="B712" s="489">
        <v>716</v>
      </c>
      <c r="C712" s="490" t="s">
        <v>942</v>
      </c>
      <c r="D712" s="489" t="s">
        <v>4771</v>
      </c>
      <c r="E712" s="489" t="s">
        <v>4793</v>
      </c>
      <c r="F712" s="498" t="s">
        <v>4798</v>
      </c>
      <c r="G712" s="492" t="s">
        <v>4799</v>
      </c>
      <c r="H712" s="498"/>
      <c r="I712" s="489" t="s">
        <v>7</v>
      </c>
      <c r="J712" s="493" t="s">
        <v>11650</v>
      </c>
      <c r="K712" s="500" t="s">
        <v>63</v>
      </c>
      <c r="L712" s="500" t="s">
        <v>11</v>
      </c>
      <c r="M712" s="500" t="s">
        <v>11826</v>
      </c>
      <c r="N712" s="500"/>
    </row>
    <row r="713" spans="1:14" ht="46.8">
      <c r="A713" s="18"/>
      <c r="B713" s="489">
        <v>717</v>
      </c>
      <c r="C713" s="490" t="s">
        <v>942</v>
      </c>
      <c r="D713" s="489" t="s">
        <v>4771</v>
      </c>
      <c r="E713" s="489" t="s">
        <v>4793</v>
      </c>
      <c r="F713" s="498" t="s">
        <v>4800</v>
      </c>
      <c r="G713" s="492" t="s">
        <v>4801</v>
      </c>
      <c r="H713" s="498"/>
      <c r="I713" s="489" t="s">
        <v>7</v>
      </c>
      <c r="J713" s="493" t="s">
        <v>11650</v>
      </c>
      <c r="K713" s="500" t="s">
        <v>63</v>
      </c>
      <c r="L713" s="500" t="s">
        <v>11</v>
      </c>
      <c r="M713" s="500" t="s">
        <v>11826</v>
      </c>
      <c r="N713" s="500"/>
    </row>
    <row r="714" spans="1:14" ht="46.8">
      <c r="A714" s="18"/>
      <c r="B714" s="489">
        <v>718</v>
      </c>
      <c r="C714" s="490" t="s">
        <v>942</v>
      </c>
      <c r="D714" s="489" t="s">
        <v>4771</v>
      </c>
      <c r="E714" s="489" t="s">
        <v>4793</v>
      </c>
      <c r="F714" s="498" t="s">
        <v>4802</v>
      </c>
      <c r="G714" s="492" t="s">
        <v>4803</v>
      </c>
      <c r="H714" s="498"/>
      <c r="I714" s="489" t="s">
        <v>7</v>
      </c>
      <c r="J714" s="493" t="s">
        <v>11650</v>
      </c>
      <c r="K714" s="500" t="s">
        <v>63</v>
      </c>
      <c r="L714" s="500" t="s">
        <v>11</v>
      </c>
      <c r="M714" s="500" t="s">
        <v>11826</v>
      </c>
      <c r="N714" s="500"/>
    </row>
    <row r="715" spans="1:14" ht="52.8">
      <c r="A715" s="18"/>
      <c r="B715" s="489">
        <v>719</v>
      </c>
      <c r="C715" s="490" t="s">
        <v>942</v>
      </c>
      <c r="D715" s="489" t="s">
        <v>4804</v>
      </c>
      <c r="E715" s="489"/>
      <c r="F715" s="498" t="s">
        <v>4805</v>
      </c>
      <c r="G715" s="492" t="s">
        <v>4806</v>
      </c>
      <c r="H715" s="498"/>
      <c r="I715" s="489" t="s">
        <v>7</v>
      </c>
      <c r="J715" s="493" t="s">
        <v>11650</v>
      </c>
      <c r="K715" s="500" t="s">
        <v>6</v>
      </c>
      <c r="L715" s="500" t="s">
        <v>11</v>
      </c>
      <c r="M715" s="500"/>
      <c r="N715" s="500"/>
    </row>
    <row r="716" spans="1:14" ht="78">
      <c r="A716" s="18"/>
      <c r="B716" s="489">
        <v>720</v>
      </c>
      <c r="C716" s="490" t="s">
        <v>942</v>
      </c>
      <c r="D716" s="489" t="s">
        <v>4804</v>
      </c>
      <c r="E716" s="489" t="s">
        <v>4807</v>
      </c>
      <c r="F716" s="498" t="s">
        <v>4808</v>
      </c>
      <c r="G716" s="492" t="s">
        <v>4809</v>
      </c>
      <c r="H716" s="498"/>
      <c r="I716" s="489" t="s">
        <v>7</v>
      </c>
      <c r="J716" s="493" t="s">
        <v>11650</v>
      </c>
      <c r="K716" s="500" t="s">
        <v>6</v>
      </c>
      <c r="L716" s="500" t="s">
        <v>11</v>
      </c>
      <c r="M716" s="500"/>
      <c r="N716" s="500"/>
    </row>
    <row r="717" spans="1:14" ht="78">
      <c r="A717" s="18"/>
      <c r="B717" s="489">
        <v>721</v>
      </c>
      <c r="C717" s="490" t="s">
        <v>942</v>
      </c>
      <c r="D717" s="489" t="s">
        <v>4804</v>
      </c>
      <c r="E717" s="489" t="s">
        <v>4810</v>
      </c>
      <c r="F717" s="498" t="s">
        <v>4811</v>
      </c>
      <c r="G717" s="492" t="s">
        <v>4812</v>
      </c>
      <c r="H717" s="498"/>
      <c r="I717" s="489" t="s">
        <v>7</v>
      </c>
      <c r="J717" s="493" t="s">
        <v>11650</v>
      </c>
      <c r="K717" s="500" t="s">
        <v>6</v>
      </c>
      <c r="L717" s="500" t="s">
        <v>11</v>
      </c>
      <c r="M717" s="500"/>
      <c r="N717" s="500"/>
    </row>
    <row r="718" spans="1:14" ht="62.4">
      <c r="A718" s="18"/>
      <c r="B718" s="489">
        <v>722</v>
      </c>
      <c r="C718" s="490" t="s">
        <v>942</v>
      </c>
      <c r="D718" s="489" t="s">
        <v>4804</v>
      </c>
      <c r="E718" s="489" t="s">
        <v>4813</v>
      </c>
      <c r="F718" s="498" t="s">
        <v>4814</v>
      </c>
      <c r="G718" s="492" t="s">
        <v>4815</v>
      </c>
      <c r="H718" s="498"/>
      <c r="I718" s="489" t="s">
        <v>7</v>
      </c>
      <c r="J718" s="493" t="s">
        <v>11650</v>
      </c>
      <c r="K718" s="508" t="s">
        <v>27</v>
      </c>
      <c r="L718" s="500" t="s">
        <v>11</v>
      </c>
      <c r="M718" s="500"/>
      <c r="N718" s="500"/>
    </row>
    <row r="719" spans="1:14" ht="62.4">
      <c r="A719" s="18"/>
      <c r="B719" s="489">
        <v>723</v>
      </c>
      <c r="C719" s="490" t="s">
        <v>942</v>
      </c>
      <c r="D719" s="489" t="s">
        <v>4804</v>
      </c>
      <c r="E719" s="489" t="s">
        <v>4816</v>
      </c>
      <c r="F719" s="498" t="s">
        <v>4817</v>
      </c>
      <c r="G719" s="492" t="s">
        <v>4818</v>
      </c>
      <c r="H719" s="498"/>
      <c r="I719" s="489" t="s">
        <v>7</v>
      </c>
      <c r="J719" s="493" t="s">
        <v>11650</v>
      </c>
      <c r="K719" s="500" t="s">
        <v>6</v>
      </c>
      <c r="L719" s="500" t="s">
        <v>11</v>
      </c>
      <c r="M719" s="500"/>
      <c r="N719" s="500"/>
    </row>
    <row r="720" spans="1:14" ht="39.6">
      <c r="A720" s="18"/>
      <c r="B720" s="489">
        <v>724</v>
      </c>
      <c r="C720" s="490" t="s">
        <v>942</v>
      </c>
      <c r="D720" s="489" t="s">
        <v>11827</v>
      </c>
      <c r="E720" s="489"/>
      <c r="F720" s="498" t="s">
        <v>11828</v>
      </c>
      <c r="G720" s="492" t="s">
        <v>11829</v>
      </c>
      <c r="H720" s="498"/>
      <c r="I720" s="489" t="s">
        <v>7</v>
      </c>
      <c r="J720" s="493" t="s">
        <v>11650</v>
      </c>
      <c r="K720" s="500" t="s">
        <v>6</v>
      </c>
      <c r="L720" s="500" t="s">
        <v>11</v>
      </c>
      <c r="M720" s="500"/>
      <c r="N720" s="500"/>
    </row>
    <row r="721" spans="1:14" ht="46.8">
      <c r="A721" s="18"/>
      <c r="B721" s="489">
        <v>725</v>
      </c>
      <c r="C721" s="490" t="s">
        <v>942</v>
      </c>
      <c r="D721" s="489" t="s">
        <v>11827</v>
      </c>
      <c r="E721" s="489"/>
      <c r="F721" s="498" t="s">
        <v>11830</v>
      </c>
      <c r="G721" s="492" t="s">
        <v>4823</v>
      </c>
      <c r="H721" s="498"/>
      <c r="I721" s="489" t="s">
        <v>7</v>
      </c>
      <c r="J721" s="493" t="s">
        <v>11650</v>
      </c>
      <c r="K721" s="500" t="s">
        <v>6</v>
      </c>
      <c r="L721" s="500" t="s">
        <v>11</v>
      </c>
      <c r="M721" s="500"/>
      <c r="N721" s="500"/>
    </row>
    <row r="722" spans="1:14" ht="62.4">
      <c r="A722" s="18"/>
      <c r="B722" s="489">
        <v>726</v>
      </c>
      <c r="C722" s="490" t="s">
        <v>942</v>
      </c>
      <c r="D722" s="489" t="s">
        <v>11827</v>
      </c>
      <c r="E722" s="489"/>
      <c r="F722" s="498" t="s">
        <v>11831</v>
      </c>
      <c r="G722" s="492" t="s">
        <v>4825</v>
      </c>
      <c r="H722" s="498"/>
      <c r="I722" s="489" t="s">
        <v>7</v>
      </c>
      <c r="J722" s="493" t="s">
        <v>11650</v>
      </c>
      <c r="K722" s="500" t="s">
        <v>6</v>
      </c>
      <c r="L722" s="500" t="s">
        <v>11</v>
      </c>
      <c r="M722" s="500"/>
      <c r="N722" s="500"/>
    </row>
    <row r="723" spans="1:14" ht="62.4">
      <c r="A723" s="18"/>
      <c r="B723" s="489">
        <v>727</v>
      </c>
      <c r="C723" s="490" t="s">
        <v>942</v>
      </c>
      <c r="D723" s="489" t="s">
        <v>11827</v>
      </c>
      <c r="E723" s="489"/>
      <c r="F723" s="498" t="s">
        <v>11832</v>
      </c>
      <c r="G723" s="492" t="s">
        <v>4827</v>
      </c>
      <c r="H723" s="498"/>
      <c r="I723" s="489" t="s">
        <v>7</v>
      </c>
      <c r="J723" s="493" t="s">
        <v>11650</v>
      </c>
      <c r="K723" s="500" t="s">
        <v>6</v>
      </c>
      <c r="L723" s="500" t="s">
        <v>11</v>
      </c>
      <c r="M723" s="500"/>
      <c r="N723" s="500"/>
    </row>
    <row r="724" spans="1:14" ht="62.4">
      <c r="A724" s="18"/>
      <c r="B724" s="489">
        <v>728</v>
      </c>
      <c r="C724" s="490" t="s">
        <v>942</v>
      </c>
      <c r="D724" s="489" t="s">
        <v>11827</v>
      </c>
      <c r="E724" s="489"/>
      <c r="F724" s="498" t="s">
        <v>11833</v>
      </c>
      <c r="G724" s="492" t="s">
        <v>11834</v>
      </c>
      <c r="H724" s="498"/>
      <c r="I724" s="489" t="s">
        <v>7</v>
      </c>
      <c r="J724" s="493" t="s">
        <v>11650</v>
      </c>
      <c r="K724" s="500" t="s">
        <v>6</v>
      </c>
      <c r="L724" s="500" t="s">
        <v>11</v>
      </c>
      <c r="M724" s="500"/>
      <c r="N724" s="500"/>
    </row>
    <row r="725" spans="1:14" ht="62.4">
      <c r="A725" s="18"/>
      <c r="B725" s="489">
        <v>729</v>
      </c>
      <c r="C725" s="490" t="s">
        <v>942</v>
      </c>
      <c r="D725" s="489" t="s">
        <v>11827</v>
      </c>
      <c r="E725" s="489"/>
      <c r="F725" s="498" t="s">
        <v>11835</v>
      </c>
      <c r="G725" s="492" t="s">
        <v>11836</v>
      </c>
      <c r="H725" s="498"/>
      <c r="I725" s="489" t="s">
        <v>7</v>
      </c>
      <c r="J725" s="493" t="s">
        <v>11650</v>
      </c>
      <c r="K725" s="508" t="s">
        <v>27</v>
      </c>
      <c r="L725" s="500" t="s">
        <v>11</v>
      </c>
      <c r="M725" s="500" t="s">
        <v>11837</v>
      </c>
      <c r="N725" s="500">
        <v>7101</v>
      </c>
    </row>
    <row r="726" spans="1:14" ht="46.8">
      <c r="A726" s="18"/>
      <c r="B726" s="489">
        <v>730</v>
      </c>
      <c r="C726" s="490" t="s">
        <v>942</v>
      </c>
      <c r="D726" s="489" t="s">
        <v>11827</v>
      </c>
      <c r="E726" s="489"/>
      <c r="F726" s="498" t="s">
        <v>11838</v>
      </c>
      <c r="G726" s="492" t="s">
        <v>4829</v>
      </c>
      <c r="H726" s="498"/>
      <c r="I726" s="489" t="s">
        <v>7</v>
      </c>
      <c r="J726" s="493" t="s">
        <v>11650</v>
      </c>
      <c r="K726" s="500" t="s">
        <v>6</v>
      </c>
      <c r="L726" s="500" t="s">
        <v>11</v>
      </c>
      <c r="M726" s="500"/>
      <c r="N726" s="500"/>
    </row>
    <row r="727" spans="1:14" ht="62.4">
      <c r="A727" s="18"/>
      <c r="B727" s="489">
        <v>731</v>
      </c>
      <c r="C727" s="490" t="s">
        <v>942</v>
      </c>
      <c r="D727" s="489" t="s">
        <v>11827</v>
      </c>
      <c r="E727" s="489"/>
      <c r="F727" s="498" t="s">
        <v>11839</v>
      </c>
      <c r="G727" s="492" t="s">
        <v>4831</v>
      </c>
      <c r="H727" s="498"/>
      <c r="I727" s="489" t="s">
        <v>7</v>
      </c>
      <c r="J727" s="493" t="s">
        <v>11650</v>
      </c>
      <c r="K727" s="500" t="s">
        <v>6</v>
      </c>
      <c r="L727" s="500" t="s">
        <v>11</v>
      </c>
      <c r="M727" s="500"/>
      <c r="N727" s="500"/>
    </row>
    <row r="728" spans="1:14" ht="62.4">
      <c r="A728" s="18"/>
      <c r="B728" s="489">
        <v>732</v>
      </c>
      <c r="C728" s="490" t="s">
        <v>942</v>
      </c>
      <c r="D728" s="489" t="s">
        <v>11827</v>
      </c>
      <c r="E728" s="489"/>
      <c r="F728" s="498" t="s">
        <v>11840</v>
      </c>
      <c r="G728" s="492" t="s">
        <v>4833</v>
      </c>
      <c r="H728" s="498"/>
      <c r="I728" s="489" t="s">
        <v>7</v>
      </c>
      <c r="J728" s="493" t="s">
        <v>11650</v>
      </c>
      <c r="K728" s="500" t="s">
        <v>6</v>
      </c>
      <c r="L728" s="500" t="s">
        <v>11</v>
      </c>
      <c r="M728" s="500"/>
      <c r="N728" s="500"/>
    </row>
    <row r="729" spans="1:14" ht="46.8">
      <c r="A729" s="18"/>
      <c r="B729" s="489">
        <v>733</v>
      </c>
      <c r="C729" s="490" t="s">
        <v>942</v>
      </c>
      <c r="D729" s="489" t="s">
        <v>11827</v>
      </c>
      <c r="E729" s="489"/>
      <c r="F729" s="498" t="s">
        <v>11841</v>
      </c>
      <c r="G729" s="492" t="s">
        <v>4835</v>
      </c>
      <c r="H729" s="498"/>
      <c r="I729" s="489" t="s">
        <v>7</v>
      </c>
      <c r="J729" s="493" t="s">
        <v>11650</v>
      </c>
      <c r="K729" s="500" t="s">
        <v>6</v>
      </c>
      <c r="L729" s="500" t="s">
        <v>11</v>
      </c>
      <c r="M729" s="500"/>
      <c r="N729" s="500"/>
    </row>
    <row r="730" spans="1:14" ht="62.4">
      <c r="A730" s="18"/>
      <c r="B730" s="489">
        <v>734</v>
      </c>
      <c r="C730" s="490" t="s">
        <v>942</v>
      </c>
      <c r="D730" s="489" t="s">
        <v>11827</v>
      </c>
      <c r="E730" s="489"/>
      <c r="F730" s="498" t="s">
        <v>11842</v>
      </c>
      <c r="G730" s="492" t="s">
        <v>11843</v>
      </c>
      <c r="H730" s="498"/>
      <c r="I730" s="489" t="s">
        <v>7</v>
      </c>
      <c r="J730" s="493" t="s">
        <v>11650</v>
      </c>
      <c r="K730" s="500" t="s">
        <v>6</v>
      </c>
      <c r="L730" s="500" t="s">
        <v>11</v>
      </c>
      <c r="M730" s="500"/>
      <c r="N730" s="500"/>
    </row>
    <row r="731" spans="1:14" ht="15.6">
      <c r="A731" s="18"/>
      <c r="B731" s="489">
        <v>735</v>
      </c>
      <c r="C731" s="490" t="s">
        <v>942</v>
      </c>
      <c r="D731" s="489" t="s">
        <v>2058</v>
      </c>
      <c r="E731" s="489" t="s">
        <v>2945</v>
      </c>
      <c r="F731" s="498" t="s">
        <v>4846</v>
      </c>
      <c r="G731" s="492" t="s">
        <v>11844</v>
      </c>
      <c r="H731" s="498"/>
      <c r="I731" s="489" t="s">
        <v>7</v>
      </c>
      <c r="J731" s="493" t="s">
        <v>11650</v>
      </c>
      <c r="K731" s="500" t="s">
        <v>6</v>
      </c>
      <c r="L731" s="500" t="s">
        <v>11</v>
      </c>
      <c r="M731" s="500"/>
      <c r="N731" s="500"/>
    </row>
    <row r="732" spans="1:14" ht="15.6">
      <c r="A732" s="18"/>
      <c r="B732" s="489">
        <v>736</v>
      </c>
      <c r="C732" s="490" t="s">
        <v>942</v>
      </c>
      <c r="D732" s="489" t="s">
        <v>2058</v>
      </c>
      <c r="E732" s="489" t="s">
        <v>2945</v>
      </c>
      <c r="F732" s="498" t="s">
        <v>11845</v>
      </c>
      <c r="G732" s="492" t="s">
        <v>11846</v>
      </c>
      <c r="H732" s="498"/>
      <c r="I732" s="489" t="s">
        <v>7</v>
      </c>
      <c r="J732" s="493" t="s">
        <v>11650</v>
      </c>
      <c r="K732" s="500" t="s">
        <v>218</v>
      </c>
      <c r="L732" s="500" t="s">
        <v>11</v>
      </c>
      <c r="M732" s="500"/>
      <c r="N732" s="500"/>
    </row>
    <row r="733" spans="1:14" ht="15.6">
      <c r="A733" s="18"/>
      <c r="B733" s="489">
        <v>737</v>
      </c>
      <c r="C733" s="490" t="s">
        <v>942</v>
      </c>
      <c r="D733" s="489" t="s">
        <v>2058</v>
      </c>
      <c r="E733" s="489" t="s">
        <v>4845</v>
      </c>
      <c r="F733" s="498" t="s">
        <v>4846</v>
      </c>
      <c r="G733" s="492" t="s">
        <v>11847</v>
      </c>
      <c r="H733" s="498"/>
      <c r="I733" s="489" t="s">
        <v>7</v>
      </c>
      <c r="J733" s="493" t="s">
        <v>11650</v>
      </c>
      <c r="K733" s="500" t="s">
        <v>6</v>
      </c>
      <c r="L733" s="500" t="s">
        <v>11</v>
      </c>
      <c r="M733" s="500"/>
      <c r="N733" s="500"/>
    </row>
    <row r="734" spans="1:14" ht="15.6">
      <c r="A734" s="18"/>
      <c r="B734" s="489">
        <v>738</v>
      </c>
      <c r="C734" s="490" t="s">
        <v>942</v>
      </c>
      <c r="D734" s="489" t="s">
        <v>2058</v>
      </c>
      <c r="E734" s="489" t="s">
        <v>4845</v>
      </c>
      <c r="F734" s="498" t="s">
        <v>4847</v>
      </c>
      <c r="G734" s="492" t="s">
        <v>11848</v>
      </c>
      <c r="H734" s="498"/>
      <c r="I734" s="489" t="s">
        <v>7</v>
      </c>
      <c r="J734" s="493" t="s">
        <v>11650</v>
      </c>
      <c r="K734" s="500" t="s">
        <v>6</v>
      </c>
      <c r="L734" s="500" t="s">
        <v>11</v>
      </c>
      <c r="M734" s="500"/>
      <c r="N734" s="500"/>
    </row>
    <row r="735" spans="1:14" ht="15.6">
      <c r="A735" s="18"/>
      <c r="B735" s="489">
        <v>739</v>
      </c>
      <c r="C735" s="490" t="s">
        <v>942</v>
      </c>
      <c r="D735" s="489" t="s">
        <v>151</v>
      </c>
      <c r="E735" s="489" t="s">
        <v>4848</v>
      </c>
      <c r="F735" s="498" t="s">
        <v>2118</v>
      </c>
      <c r="G735" s="492" t="s">
        <v>46</v>
      </c>
      <c r="H735" s="498"/>
      <c r="I735" s="489" t="s">
        <v>7</v>
      </c>
      <c r="J735" s="493" t="s">
        <v>11650</v>
      </c>
      <c r="K735" s="500" t="s">
        <v>6</v>
      </c>
      <c r="L735" s="500" t="s">
        <v>11</v>
      </c>
      <c r="M735" s="500"/>
      <c r="N735" s="500"/>
    </row>
    <row r="736" spans="1:14" ht="15.6">
      <c r="A736" s="18"/>
      <c r="B736" s="489">
        <v>740</v>
      </c>
      <c r="C736" s="490" t="s">
        <v>942</v>
      </c>
      <c r="D736" s="489" t="s">
        <v>151</v>
      </c>
      <c r="E736" s="489" t="s">
        <v>4848</v>
      </c>
      <c r="F736" s="498" t="s">
        <v>2124</v>
      </c>
      <c r="G736" s="492" t="s">
        <v>46</v>
      </c>
      <c r="H736" s="498"/>
      <c r="I736" s="489" t="s">
        <v>7</v>
      </c>
      <c r="J736" s="493" t="s">
        <v>11650</v>
      </c>
      <c r="K736" s="500" t="s">
        <v>6</v>
      </c>
      <c r="L736" s="500" t="s">
        <v>11</v>
      </c>
      <c r="M736" s="500"/>
      <c r="N736" s="500"/>
    </row>
    <row r="737" spans="1:27" ht="15.6">
      <c r="A737" s="18"/>
      <c r="B737" s="489">
        <v>741</v>
      </c>
      <c r="C737" s="490" t="s">
        <v>942</v>
      </c>
      <c r="D737" s="489" t="s">
        <v>151</v>
      </c>
      <c r="E737" s="489" t="s">
        <v>4848</v>
      </c>
      <c r="F737" s="498" t="s">
        <v>2128</v>
      </c>
      <c r="G737" s="492" t="s">
        <v>46</v>
      </c>
      <c r="H737" s="498"/>
      <c r="I737" s="489" t="s">
        <v>7</v>
      </c>
      <c r="J737" s="493" t="s">
        <v>11650</v>
      </c>
      <c r="K737" s="500" t="s">
        <v>6</v>
      </c>
      <c r="L737" s="500" t="s">
        <v>11</v>
      </c>
      <c r="M737" s="500"/>
      <c r="N737" s="500"/>
    </row>
    <row r="738" spans="1:27" ht="15.6">
      <c r="A738" s="18"/>
      <c r="B738" s="489">
        <v>742</v>
      </c>
      <c r="C738" s="490" t="s">
        <v>942</v>
      </c>
      <c r="D738" s="489" t="s">
        <v>151</v>
      </c>
      <c r="E738" s="489" t="s">
        <v>4848</v>
      </c>
      <c r="F738" s="498" t="s">
        <v>2130</v>
      </c>
      <c r="G738" s="492" t="s">
        <v>46</v>
      </c>
      <c r="H738" s="498"/>
      <c r="I738" s="489" t="s">
        <v>7</v>
      </c>
      <c r="J738" s="493" t="s">
        <v>11650</v>
      </c>
      <c r="K738" s="500" t="s">
        <v>6</v>
      </c>
      <c r="L738" s="500" t="s">
        <v>11</v>
      </c>
      <c r="M738" s="500"/>
      <c r="N738" s="500"/>
    </row>
    <row r="739" spans="1:27" ht="15.6">
      <c r="A739" s="18"/>
      <c r="B739" s="489">
        <v>743</v>
      </c>
      <c r="C739" s="490" t="s">
        <v>942</v>
      </c>
      <c r="D739" s="489" t="s">
        <v>151</v>
      </c>
      <c r="E739" s="489" t="s">
        <v>2132</v>
      </c>
      <c r="F739" s="498" t="s">
        <v>2133</v>
      </c>
      <c r="G739" s="492" t="s">
        <v>46</v>
      </c>
      <c r="H739" s="498"/>
      <c r="I739" s="489" t="s">
        <v>7</v>
      </c>
      <c r="J739" s="493" t="s">
        <v>11650</v>
      </c>
      <c r="K739" s="500" t="s">
        <v>6</v>
      </c>
      <c r="L739" s="500" t="s">
        <v>11</v>
      </c>
      <c r="M739" s="500"/>
      <c r="N739" s="500"/>
    </row>
    <row r="740" spans="1:27" ht="62.4">
      <c r="A740" s="18"/>
      <c r="B740" s="489">
        <v>744</v>
      </c>
      <c r="C740" s="490" t="s">
        <v>942</v>
      </c>
      <c r="D740" s="489" t="s">
        <v>3089</v>
      </c>
      <c r="E740" s="489" t="s">
        <v>3090</v>
      </c>
      <c r="F740" s="498" t="s">
        <v>3091</v>
      </c>
      <c r="G740" s="498" t="s">
        <v>3092</v>
      </c>
      <c r="H740" s="491" t="s">
        <v>2427</v>
      </c>
      <c r="I740" s="489" t="s">
        <v>7</v>
      </c>
      <c r="J740" s="493" t="s">
        <v>11650</v>
      </c>
      <c r="K740" s="494" t="s">
        <v>6</v>
      </c>
      <c r="L740" s="500" t="s">
        <v>11</v>
      </c>
      <c r="M740" s="489"/>
      <c r="N740" s="489"/>
      <c r="O740" s="16"/>
      <c r="P740" s="16"/>
      <c r="Q740" s="16"/>
      <c r="R740" s="16"/>
      <c r="S740" s="16"/>
      <c r="T740" s="16"/>
      <c r="U740" s="16"/>
      <c r="V740" s="16"/>
      <c r="W740" s="16"/>
      <c r="X740" s="16"/>
      <c r="Y740" s="16"/>
      <c r="Z740" s="16"/>
      <c r="AA740" s="16"/>
    </row>
    <row r="741" spans="1:27" ht="62.4">
      <c r="A741" s="18"/>
      <c r="B741" s="489">
        <v>745</v>
      </c>
      <c r="C741" s="490" t="s">
        <v>942</v>
      </c>
      <c r="D741" s="489" t="s">
        <v>3089</v>
      </c>
      <c r="E741" s="489" t="s">
        <v>3095</v>
      </c>
      <c r="F741" s="498" t="s">
        <v>3096</v>
      </c>
      <c r="G741" s="498" t="s">
        <v>3097</v>
      </c>
      <c r="H741" s="491" t="s">
        <v>2427</v>
      </c>
      <c r="I741" s="489" t="s">
        <v>7</v>
      </c>
      <c r="J741" s="493" t="s">
        <v>11650</v>
      </c>
      <c r="K741" s="494" t="s">
        <v>6</v>
      </c>
      <c r="L741" s="500" t="s">
        <v>11</v>
      </c>
      <c r="M741" s="489"/>
      <c r="N741" s="489"/>
      <c r="O741" s="16"/>
      <c r="P741" s="16"/>
      <c r="Q741" s="16"/>
      <c r="R741" s="16"/>
      <c r="S741" s="16"/>
      <c r="T741" s="16"/>
      <c r="U741" s="16"/>
      <c r="V741" s="16"/>
      <c r="W741" s="16"/>
      <c r="X741" s="16"/>
      <c r="Y741" s="16"/>
      <c r="Z741" s="16"/>
      <c r="AA741" s="16"/>
    </row>
    <row r="742" spans="1:27" ht="62.4">
      <c r="A742" s="18"/>
      <c r="B742" s="489">
        <v>746</v>
      </c>
      <c r="C742" s="490" t="s">
        <v>942</v>
      </c>
      <c r="D742" s="489" t="s">
        <v>3089</v>
      </c>
      <c r="E742" s="489" t="s">
        <v>3099</v>
      </c>
      <c r="F742" s="498" t="s">
        <v>3100</v>
      </c>
      <c r="G742" s="498" t="s">
        <v>3101</v>
      </c>
      <c r="H742" s="491" t="s">
        <v>2427</v>
      </c>
      <c r="I742" s="489" t="s">
        <v>7</v>
      </c>
      <c r="J742" s="493" t="s">
        <v>11650</v>
      </c>
      <c r="K742" s="494" t="s">
        <v>6</v>
      </c>
      <c r="L742" s="500" t="s">
        <v>11</v>
      </c>
      <c r="M742" s="489"/>
      <c r="N742" s="489"/>
      <c r="O742" s="16"/>
      <c r="P742" s="16"/>
      <c r="Q742" s="16"/>
      <c r="R742" s="16"/>
      <c r="S742" s="16"/>
      <c r="T742" s="16"/>
      <c r="U742" s="16"/>
      <c r="V742" s="16"/>
      <c r="W742" s="16"/>
      <c r="X742" s="16"/>
      <c r="Y742" s="16"/>
      <c r="Z742" s="16"/>
      <c r="AA742" s="16"/>
    </row>
    <row r="743" spans="1:27" ht="62.4">
      <c r="A743" s="18"/>
      <c r="B743" s="489">
        <v>747</v>
      </c>
      <c r="C743" s="490" t="s">
        <v>942</v>
      </c>
      <c r="D743" s="489" t="s">
        <v>3089</v>
      </c>
      <c r="E743" s="489" t="s">
        <v>3102</v>
      </c>
      <c r="F743" s="498" t="s">
        <v>3103</v>
      </c>
      <c r="G743" s="498" t="s">
        <v>3104</v>
      </c>
      <c r="H743" s="491" t="s">
        <v>2427</v>
      </c>
      <c r="I743" s="489" t="s">
        <v>7</v>
      </c>
      <c r="J743" s="493" t="s">
        <v>11650</v>
      </c>
      <c r="K743" s="494" t="s">
        <v>6</v>
      </c>
      <c r="L743" s="500" t="s">
        <v>11</v>
      </c>
      <c r="M743" s="494"/>
      <c r="N743" s="489"/>
      <c r="O743" s="16"/>
      <c r="P743" s="16"/>
      <c r="Q743" s="16"/>
      <c r="R743" s="16"/>
      <c r="S743" s="16"/>
      <c r="T743" s="16"/>
      <c r="U743" s="16"/>
      <c r="V743" s="16"/>
      <c r="W743" s="16"/>
      <c r="X743" s="16"/>
      <c r="Y743" s="16"/>
      <c r="Z743" s="16"/>
      <c r="AA743" s="16"/>
    </row>
    <row r="744" spans="1:27" ht="15.6">
      <c r="A744" s="18"/>
      <c r="B744" s="489">
        <v>748</v>
      </c>
      <c r="C744" s="490" t="s">
        <v>942</v>
      </c>
      <c r="D744" s="489" t="s">
        <v>151</v>
      </c>
      <c r="E744" s="489" t="s">
        <v>4849</v>
      </c>
      <c r="F744" s="498" t="s">
        <v>4850</v>
      </c>
      <c r="G744" s="492" t="s">
        <v>46</v>
      </c>
      <c r="H744" s="498"/>
      <c r="I744" s="489" t="s">
        <v>7</v>
      </c>
      <c r="J744" s="493" t="s">
        <v>11650</v>
      </c>
      <c r="K744" s="500" t="s">
        <v>6</v>
      </c>
      <c r="L744" s="500" t="s">
        <v>11</v>
      </c>
      <c r="M744" s="500"/>
      <c r="N744" s="500"/>
    </row>
    <row r="745" spans="1:27" ht="15.6">
      <c r="A745" s="18"/>
      <c r="B745" s="489">
        <v>749</v>
      </c>
      <c r="C745" s="490" t="s">
        <v>942</v>
      </c>
      <c r="D745" s="489" t="s">
        <v>151</v>
      </c>
      <c r="E745" s="489" t="s">
        <v>4849</v>
      </c>
      <c r="F745" s="498" t="s">
        <v>4851</v>
      </c>
      <c r="G745" s="492" t="s">
        <v>46</v>
      </c>
      <c r="H745" s="498"/>
      <c r="I745" s="489" t="s">
        <v>7</v>
      </c>
      <c r="J745" s="493" t="s">
        <v>11650</v>
      </c>
      <c r="K745" s="500" t="s">
        <v>6</v>
      </c>
      <c r="L745" s="500" t="s">
        <v>11</v>
      </c>
      <c r="M745" s="500"/>
      <c r="N745" s="500"/>
    </row>
    <row r="746" spans="1:27" ht="15.6">
      <c r="A746" s="18"/>
      <c r="B746" s="489">
        <v>750</v>
      </c>
      <c r="C746" s="490" t="s">
        <v>942</v>
      </c>
      <c r="D746" s="489" t="s">
        <v>151</v>
      </c>
      <c r="E746" s="489" t="s">
        <v>4849</v>
      </c>
      <c r="F746" s="498" t="s">
        <v>4852</v>
      </c>
      <c r="G746" s="492" t="s">
        <v>46</v>
      </c>
      <c r="H746" s="498"/>
      <c r="I746" s="489" t="s">
        <v>7</v>
      </c>
      <c r="J746" s="493" t="s">
        <v>11650</v>
      </c>
      <c r="K746" s="500" t="s">
        <v>63</v>
      </c>
      <c r="L746" s="500" t="s">
        <v>11</v>
      </c>
      <c r="M746" s="500" t="s">
        <v>11849</v>
      </c>
      <c r="N746" s="500"/>
    </row>
    <row r="747" spans="1:27" ht="15.6">
      <c r="A747" s="18"/>
      <c r="B747" s="489">
        <v>751</v>
      </c>
      <c r="C747" s="490" t="s">
        <v>942</v>
      </c>
      <c r="D747" s="489" t="s">
        <v>151</v>
      </c>
      <c r="E747" s="489" t="s">
        <v>1895</v>
      </c>
      <c r="F747" s="498" t="s">
        <v>4853</v>
      </c>
      <c r="G747" s="492" t="s">
        <v>46</v>
      </c>
      <c r="H747" s="498"/>
      <c r="I747" s="489" t="s">
        <v>7</v>
      </c>
      <c r="J747" s="493" t="s">
        <v>11650</v>
      </c>
      <c r="K747" s="500" t="s">
        <v>6</v>
      </c>
      <c r="L747" s="500" t="s">
        <v>11</v>
      </c>
      <c r="M747" s="500"/>
      <c r="N747" s="500"/>
    </row>
    <row r="748" spans="1:27" ht="15.6">
      <c r="A748" s="18"/>
      <c r="B748" s="489">
        <v>752</v>
      </c>
      <c r="C748" s="490" t="s">
        <v>942</v>
      </c>
      <c r="D748" s="489" t="s">
        <v>151</v>
      </c>
      <c r="E748" s="489" t="s">
        <v>2138</v>
      </c>
      <c r="F748" s="498" t="s">
        <v>4854</v>
      </c>
      <c r="G748" s="492" t="s">
        <v>46</v>
      </c>
      <c r="H748" s="498"/>
      <c r="I748" s="489" t="s">
        <v>7</v>
      </c>
      <c r="J748" s="493" t="s">
        <v>11650</v>
      </c>
      <c r="K748" s="508" t="s">
        <v>27</v>
      </c>
      <c r="L748" s="500" t="s">
        <v>11</v>
      </c>
      <c r="M748" s="516" t="s">
        <v>11850</v>
      </c>
      <c r="N748" s="500"/>
    </row>
    <row r="749" spans="1:27" ht="15.6">
      <c r="A749" s="18"/>
      <c r="B749" s="489">
        <v>753</v>
      </c>
      <c r="C749" s="490" t="s">
        <v>942</v>
      </c>
      <c r="D749" s="489" t="s">
        <v>151</v>
      </c>
      <c r="E749" s="489" t="s">
        <v>2139</v>
      </c>
      <c r="F749" s="498" t="s">
        <v>4855</v>
      </c>
      <c r="G749" s="492" t="s">
        <v>46</v>
      </c>
      <c r="H749" s="498"/>
      <c r="I749" s="489" t="s">
        <v>7</v>
      </c>
      <c r="J749" s="493" t="s">
        <v>11650</v>
      </c>
      <c r="K749" s="500" t="s">
        <v>6</v>
      </c>
      <c r="L749" s="500" t="s">
        <v>11</v>
      </c>
      <c r="M749" s="500"/>
      <c r="N749" s="500"/>
    </row>
    <row r="750" spans="1:27" ht="15.6">
      <c r="A750" s="18"/>
      <c r="B750" s="489">
        <v>754</v>
      </c>
      <c r="C750" s="490" t="s">
        <v>942</v>
      </c>
      <c r="D750" s="489" t="s">
        <v>151</v>
      </c>
      <c r="E750" s="489" t="s">
        <v>4856</v>
      </c>
      <c r="F750" s="498" t="s">
        <v>4857</v>
      </c>
      <c r="G750" s="492" t="s">
        <v>46</v>
      </c>
      <c r="H750" s="498"/>
      <c r="I750" s="489" t="s">
        <v>7</v>
      </c>
      <c r="J750" s="493" t="s">
        <v>11650</v>
      </c>
      <c r="K750" s="500" t="s">
        <v>6</v>
      </c>
      <c r="L750" s="500" t="s">
        <v>11</v>
      </c>
      <c r="M750" s="500"/>
      <c r="N750" s="500"/>
    </row>
    <row r="751" spans="1:27" ht="15.6">
      <c r="A751" s="18"/>
      <c r="B751" s="489"/>
      <c r="C751" s="490" t="s">
        <v>942</v>
      </c>
      <c r="D751" s="489" t="s">
        <v>151</v>
      </c>
      <c r="E751" s="489" t="s">
        <v>2141</v>
      </c>
      <c r="F751" s="498" t="s">
        <v>11851</v>
      </c>
      <c r="G751" s="492" t="s">
        <v>11852</v>
      </c>
      <c r="H751" s="498"/>
      <c r="I751" s="489" t="s">
        <v>11</v>
      </c>
      <c r="J751" s="493" t="s">
        <v>11650</v>
      </c>
      <c r="K751" s="508" t="s">
        <v>27</v>
      </c>
      <c r="L751" s="500" t="s">
        <v>11</v>
      </c>
      <c r="M751" s="500" t="s">
        <v>11853</v>
      </c>
      <c r="N751" s="500">
        <v>7048</v>
      </c>
    </row>
    <row r="752" spans="1:27" ht="15.6">
      <c r="A752" s="18"/>
      <c r="B752" s="489">
        <v>755</v>
      </c>
      <c r="C752" s="490" t="s">
        <v>942</v>
      </c>
      <c r="D752" s="489" t="s">
        <v>2012</v>
      </c>
      <c r="E752" s="489" t="s">
        <v>2142</v>
      </c>
      <c r="F752" s="498"/>
      <c r="G752" s="492" t="s">
        <v>46</v>
      </c>
      <c r="H752" s="498"/>
      <c r="I752" s="489" t="s">
        <v>7</v>
      </c>
      <c r="J752" s="493" t="s">
        <v>11650</v>
      </c>
      <c r="K752" s="500" t="s">
        <v>6</v>
      </c>
      <c r="L752" s="500" t="s">
        <v>11</v>
      </c>
      <c r="M752" s="500"/>
      <c r="N752" s="500"/>
    </row>
    <row r="753" spans="1:14" ht="15.6">
      <c r="A753" s="18"/>
      <c r="B753" s="489">
        <v>756</v>
      </c>
      <c r="C753" s="490" t="s">
        <v>942</v>
      </c>
      <c r="D753" s="489" t="s">
        <v>2012</v>
      </c>
      <c r="E753" s="489" t="s">
        <v>2153</v>
      </c>
      <c r="F753" s="498" t="s">
        <v>4858</v>
      </c>
      <c r="G753" s="492" t="s">
        <v>46</v>
      </c>
      <c r="H753" s="498"/>
      <c r="I753" s="489" t="s">
        <v>7</v>
      </c>
      <c r="J753" s="493" t="s">
        <v>11650</v>
      </c>
      <c r="K753" s="500" t="s">
        <v>6</v>
      </c>
      <c r="L753" s="500" t="s">
        <v>11</v>
      </c>
      <c r="M753" s="500"/>
      <c r="N753" s="500"/>
    </row>
    <row r="754" spans="1:14" ht="15.6">
      <c r="A754" s="18"/>
      <c r="B754" s="489">
        <v>757</v>
      </c>
      <c r="C754" s="490" t="s">
        <v>942</v>
      </c>
      <c r="D754" s="489" t="s">
        <v>2012</v>
      </c>
      <c r="E754" s="489" t="s">
        <v>4859</v>
      </c>
      <c r="F754" s="498" t="s">
        <v>4860</v>
      </c>
      <c r="G754" s="492" t="s">
        <v>46</v>
      </c>
      <c r="H754" s="498"/>
      <c r="I754" s="489" t="s">
        <v>7</v>
      </c>
      <c r="J754" s="493" t="s">
        <v>11650</v>
      </c>
      <c r="K754" s="500" t="s">
        <v>218</v>
      </c>
      <c r="L754" s="500" t="s">
        <v>11</v>
      </c>
      <c r="M754" s="500" t="s">
        <v>11854</v>
      </c>
      <c r="N754" s="500"/>
    </row>
    <row r="755" spans="1:14" ht="15.6">
      <c r="A755" s="18"/>
      <c r="B755" s="489">
        <v>758</v>
      </c>
      <c r="C755" s="490" t="s">
        <v>942</v>
      </c>
      <c r="D755" s="489" t="s">
        <v>2012</v>
      </c>
      <c r="E755" s="489" t="s">
        <v>4861</v>
      </c>
      <c r="F755" s="498" t="s">
        <v>4860</v>
      </c>
      <c r="G755" s="492" t="s">
        <v>46</v>
      </c>
      <c r="H755" s="498"/>
      <c r="I755" s="489" t="s">
        <v>7</v>
      </c>
      <c r="J755" s="493" t="s">
        <v>11650</v>
      </c>
      <c r="K755" s="500" t="s">
        <v>218</v>
      </c>
      <c r="L755" s="500" t="s">
        <v>11</v>
      </c>
      <c r="M755" s="500" t="s">
        <v>11854</v>
      </c>
      <c r="N755" s="500"/>
    </row>
    <row r="756" spans="1:14" ht="15.6">
      <c r="A756" s="18"/>
      <c r="B756" s="489">
        <v>759</v>
      </c>
      <c r="C756" s="490" t="s">
        <v>942</v>
      </c>
      <c r="D756" s="489" t="s">
        <v>2012</v>
      </c>
      <c r="E756" s="489" t="s">
        <v>4862</v>
      </c>
      <c r="F756" s="498" t="s">
        <v>4860</v>
      </c>
      <c r="G756" s="492" t="s">
        <v>46</v>
      </c>
      <c r="H756" s="498"/>
      <c r="I756" s="489" t="s">
        <v>7</v>
      </c>
      <c r="J756" s="493" t="s">
        <v>11650</v>
      </c>
      <c r="K756" s="500" t="s">
        <v>6</v>
      </c>
      <c r="L756" s="500" t="s">
        <v>11</v>
      </c>
      <c r="M756" s="500"/>
      <c r="N756" s="500"/>
    </row>
    <row r="757" spans="1:14" ht="15.6">
      <c r="A757" s="18"/>
      <c r="B757" s="489">
        <v>760</v>
      </c>
      <c r="C757" s="490" t="s">
        <v>942</v>
      </c>
      <c r="D757" s="489" t="s">
        <v>2012</v>
      </c>
      <c r="E757" s="489" t="s">
        <v>1929</v>
      </c>
      <c r="F757" s="498" t="s">
        <v>4863</v>
      </c>
      <c r="G757" s="492" t="s">
        <v>46</v>
      </c>
      <c r="H757" s="498"/>
      <c r="I757" s="489" t="s">
        <v>7</v>
      </c>
      <c r="J757" s="493" t="s">
        <v>11650</v>
      </c>
      <c r="K757" s="500" t="s">
        <v>6</v>
      </c>
      <c r="L757" s="500" t="s">
        <v>11</v>
      </c>
      <c r="M757" s="500"/>
      <c r="N757" s="500"/>
    </row>
    <row r="758" spans="1:14" ht="15.6">
      <c r="A758" s="18"/>
      <c r="B758" s="489">
        <v>761</v>
      </c>
      <c r="C758" s="490" t="s">
        <v>942</v>
      </c>
      <c r="D758" s="489" t="s">
        <v>2012</v>
      </c>
      <c r="E758" s="489" t="s">
        <v>1929</v>
      </c>
      <c r="F758" s="498" t="s">
        <v>2162</v>
      </c>
      <c r="G758" s="492" t="s">
        <v>46</v>
      </c>
      <c r="H758" s="498"/>
      <c r="I758" s="489" t="s">
        <v>7</v>
      </c>
      <c r="J758" s="493" t="s">
        <v>11650</v>
      </c>
      <c r="K758" s="500" t="s">
        <v>218</v>
      </c>
      <c r="L758" s="500" t="s">
        <v>11</v>
      </c>
      <c r="M758" s="500" t="s">
        <v>11855</v>
      </c>
      <c r="N758" s="500"/>
    </row>
    <row r="759" spans="1:14" ht="15.6">
      <c r="A759" s="18"/>
      <c r="B759" s="489">
        <v>762</v>
      </c>
      <c r="C759" s="490" t="s">
        <v>942</v>
      </c>
      <c r="D759" s="489" t="s">
        <v>2012</v>
      </c>
      <c r="E759" s="489" t="s">
        <v>1929</v>
      </c>
      <c r="F759" s="498" t="s">
        <v>1332</v>
      </c>
      <c r="G759" s="492" t="s">
        <v>46</v>
      </c>
      <c r="H759" s="498"/>
      <c r="I759" s="489" t="s">
        <v>7</v>
      </c>
      <c r="J759" s="493" t="s">
        <v>11650</v>
      </c>
      <c r="K759" s="500" t="s">
        <v>6</v>
      </c>
      <c r="L759" s="500" t="s">
        <v>11</v>
      </c>
      <c r="M759" s="500"/>
      <c r="N759" s="500"/>
    </row>
    <row r="760" spans="1:14" ht="15.6">
      <c r="A760" s="18"/>
      <c r="B760" s="489"/>
      <c r="C760" s="490" t="s">
        <v>942</v>
      </c>
      <c r="D760" s="489" t="s">
        <v>2012</v>
      </c>
      <c r="E760" s="489" t="s">
        <v>11856</v>
      </c>
      <c r="F760" s="498" t="s">
        <v>4860</v>
      </c>
      <c r="G760" s="492" t="s">
        <v>46</v>
      </c>
      <c r="H760" s="498"/>
      <c r="I760" s="489" t="s">
        <v>11</v>
      </c>
      <c r="J760" s="493" t="s">
        <v>11650</v>
      </c>
      <c r="K760" s="500" t="s">
        <v>6</v>
      </c>
      <c r="L760" s="500" t="s">
        <v>11</v>
      </c>
      <c r="M760" s="500"/>
      <c r="N760" s="500"/>
    </row>
    <row r="761" spans="1:14" ht="15.6">
      <c r="A761" s="18"/>
      <c r="B761" s="489"/>
      <c r="C761" s="490" t="s">
        <v>942</v>
      </c>
      <c r="D761" s="489" t="s">
        <v>2012</v>
      </c>
      <c r="E761" s="489" t="s">
        <v>11857</v>
      </c>
      <c r="F761" s="498" t="s">
        <v>4860</v>
      </c>
      <c r="G761" s="492" t="s">
        <v>46</v>
      </c>
      <c r="H761" s="498"/>
      <c r="I761" s="489" t="s">
        <v>11</v>
      </c>
      <c r="J761" s="493" t="s">
        <v>11650</v>
      </c>
      <c r="K761" s="500" t="s">
        <v>6</v>
      </c>
      <c r="L761" s="500" t="s">
        <v>11</v>
      </c>
      <c r="M761" s="500"/>
      <c r="N761" s="500"/>
    </row>
    <row r="762" spans="1:14" ht="15.6">
      <c r="A762" s="18"/>
      <c r="B762" s="489">
        <v>763</v>
      </c>
      <c r="C762" s="490" t="s">
        <v>942</v>
      </c>
      <c r="D762" s="489" t="s">
        <v>2012</v>
      </c>
      <c r="E762" s="489" t="s">
        <v>4864</v>
      </c>
      <c r="F762" s="498" t="s">
        <v>4860</v>
      </c>
      <c r="G762" s="492" t="s">
        <v>46</v>
      </c>
      <c r="H762" s="498"/>
      <c r="I762" s="489" t="s">
        <v>7</v>
      </c>
      <c r="J762" s="493" t="s">
        <v>11650</v>
      </c>
      <c r="K762" s="500" t="s">
        <v>6</v>
      </c>
      <c r="L762" s="500" t="s">
        <v>11</v>
      </c>
      <c r="M762" s="500"/>
      <c r="N762" s="500"/>
    </row>
    <row r="763" spans="1:14" ht="15.6">
      <c r="A763" s="18"/>
      <c r="B763" s="489">
        <v>764</v>
      </c>
      <c r="C763" s="490" t="s">
        <v>942</v>
      </c>
      <c r="D763" s="489" t="s">
        <v>2012</v>
      </c>
      <c r="E763" s="489" t="s">
        <v>2173</v>
      </c>
      <c r="F763" s="498" t="s">
        <v>4860</v>
      </c>
      <c r="G763" s="492" t="s">
        <v>46</v>
      </c>
      <c r="H763" s="498"/>
      <c r="I763" s="489" t="s">
        <v>7</v>
      </c>
      <c r="J763" s="493" t="s">
        <v>11650</v>
      </c>
      <c r="K763" s="500" t="s">
        <v>6</v>
      </c>
      <c r="L763" s="500" t="s">
        <v>11</v>
      </c>
      <c r="M763" s="500"/>
      <c r="N763" s="500"/>
    </row>
    <row r="764" spans="1:14" ht="15.6">
      <c r="A764" s="18"/>
      <c r="B764" s="489">
        <v>765</v>
      </c>
      <c r="C764" s="490" t="s">
        <v>942</v>
      </c>
      <c r="D764" s="489" t="s">
        <v>2012</v>
      </c>
      <c r="E764" s="489" t="s">
        <v>2197</v>
      </c>
      <c r="F764" s="498"/>
      <c r="G764" s="492" t="s">
        <v>46</v>
      </c>
      <c r="H764" s="498"/>
      <c r="I764" s="489" t="s">
        <v>7</v>
      </c>
      <c r="J764" s="493" t="s">
        <v>11650</v>
      </c>
      <c r="K764" s="500" t="s">
        <v>218</v>
      </c>
      <c r="L764" s="500" t="s">
        <v>11</v>
      </c>
      <c r="M764" s="500" t="s">
        <v>1764</v>
      </c>
      <c r="N764" s="500"/>
    </row>
    <row r="765" spans="1:14" ht="15.6">
      <c r="A765" s="18"/>
      <c r="B765" s="489">
        <v>766</v>
      </c>
      <c r="C765" s="490" t="s">
        <v>942</v>
      </c>
      <c r="D765" s="489" t="s">
        <v>2012</v>
      </c>
      <c r="E765" s="489" t="s">
        <v>2180</v>
      </c>
      <c r="F765" s="498"/>
      <c r="G765" s="492" t="s">
        <v>46</v>
      </c>
      <c r="H765" s="498"/>
      <c r="I765" s="489" t="s">
        <v>7</v>
      </c>
      <c r="J765" s="493" t="s">
        <v>11650</v>
      </c>
      <c r="K765" s="500" t="s">
        <v>6</v>
      </c>
      <c r="L765" s="500" t="s">
        <v>11</v>
      </c>
      <c r="M765" s="500"/>
      <c r="N765" s="500"/>
    </row>
    <row r="766" spans="1:14" ht="15.6">
      <c r="A766" s="18"/>
      <c r="B766" s="489">
        <v>767</v>
      </c>
      <c r="C766" s="490" t="s">
        <v>942</v>
      </c>
      <c r="D766" s="489" t="s">
        <v>2012</v>
      </c>
      <c r="E766" s="489" t="s">
        <v>2182</v>
      </c>
      <c r="F766" s="498"/>
      <c r="G766" s="492" t="s">
        <v>46</v>
      </c>
      <c r="H766" s="498"/>
      <c r="I766" s="489" t="s">
        <v>7</v>
      </c>
      <c r="J766" s="493" t="s">
        <v>11650</v>
      </c>
      <c r="K766" s="500" t="s">
        <v>6</v>
      </c>
      <c r="L766" s="500" t="s">
        <v>11</v>
      </c>
      <c r="M766" s="500"/>
      <c r="N766" s="500"/>
    </row>
    <row r="767" spans="1:14" ht="15.6">
      <c r="A767" s="18"/>
      <c r="B767" s="489">
        <v>768</v>
      </c>
      <c r="C767" s="490" t="s">
        <v>942</v>
      </c>
      <c r="D767" s="489" t="s">
        <v>2012</v>
      </c>
      <c r="E767" s="489" t="s">
        <v>2188</v>
      </c>
      <c r="F767" s="498"/>
      <c r="G767" s="492" t="s">
        <v>46</v>
      </c>
      <c r="H767" s="498"/>
      <c r="I767" s="489" t="s">
        <v>7</v>
      </c>
      <c r="J767" s="493" t="s">
        <v>11650</v>
      </c>
      <c r="K767" s="500" t="s">
        <v>6</v>
      </c>
      <c r="L767" s="500" t="s">
        <v>11</v>
      </c>
      <c r="M767" s="500"/>
      <c r="N767" s="500"/>
    </row>
    <row r="768" spans="1:14" ht="15.6">
      <c r="A768" s="18"/>
      <c r="B768" s="489">
        <v>769</v>
      </c>
      <c r="C768" s="490" t="s">
        <v>942</v>
      </c>
      <c r="D768" s="489" t="s">
        <v>1689</v>
      </c>
      <c r="E768" s="489" t="s">
        <v>2190</v>
      </c>
      <c r="F768" s="498"/>
      <c r="G768" s="492" t="s">
        <v>46</v>
      </c>
      <c r="H768" s="498"/>
      <c r="I768" s="489" t="s">
        <v>7</v>
      </c>
      <c r="J768" s="493" t="s">
        <v>11650</v>
      </c>
      <c r="K768" s="500" t="s">
        <v>6</v>
      </c>
      <c r="L768" s="500" t="s">
        <v>11</v>
      </c>
      <c r="M768" s="500"/>
      <c r="N768" s="500"/>
    </row>
    <row r="769" spans="1:27" ht="15.6">
      <c r="A769" s="18"/>
      <c r="B769" s="489">
        <v>770</v>
      </c>
      <c r="C769" s="490" t="s">
        <v>942</v>
      </c>
      <c r="D769" s="489" t="s">
        <v>1689</v>
      </c>
      <c r="E769" s="489" t="s">
        <v>2191</v>
      </c>
      <c r="F769" s="498"/>
      <c r="G769" s="492" t="s">
        <v>46</v>
      </c>
      <c r="H769" s="498"/>
      <c r="I769" s="489" t="s">
        <v>7</v>
      </c>
      <c r="J769" s="493" t="s">
        <v>11650</v>
      </c>
      <c r="K769" s="500" t="s">
        <v>6</v>
      </c>
      <c r="L769" s="500" t="s">
        <v>11</v>
      </c>
      <c r="M769" s="500"/>
      <c r="N769" s="500"/>
    </row>
    <row r="770" spans="1:27" ht="15.6">
      <c r="A770" s="18"/>
      <c r="B770" s="489">
        <v>771</v>
      </c>
      <c r="C770" s="490" t="s">
        <v>942</v>
      </c>
      <c r="D770" s="489" t="s">
        <v>1689</v>
      </c>
      <c r="E770" s="489" t="s">
        <v>2193</v>
      </c>
      <c r="F770" s="498" t="s">
        <v>2194</v>
      </c>
      <c r="G770" s="492" t="s">
        <v>46</v>
      </c>
      <c r="H770" s="498"/>
      <c r="I770" s="489" t="s">
        <v>7</v>
      </c>
      <c r="J770" s="493" t="s">
        <v>11650</v>
      </c>
      <c r="K770" s="500" t="s">
        <v>6</v>
      </c>
      <c r="L770" s="500" t="s">
        <v>11</v>
      </c>
      <c r="M770" s="500"/>
      <c r="N770" s="500"/>
    </row>
    <row r="771" spans="1:27" ht="15.6">
      <c r="A771" s="18"/>
      <c r="B771" s="489">
        <v>772</v>
      </c>
      <c r="C771" s="490" t="s">
        <v>942</v>
      </c>
      <c r="D771" s="489" t="s">
        <v>1689</v>
      </c>
      <c r="E771" s="489" t="s">
        <v>2195</v>
      </c>
      <c r="F771" s="498" t="s">
        <v>2196</v>
      </c>
      <c r="G771" s="492" t="s">
        <v>46</v>
      </c>
      <c r="H771" s="498"/>
      <c r="I771" s="489" t="s">
        <v>7</v>
      </c>
      <c r="J771" s="493" t="s">
        <v>11650</v>
      </c>
      <c r="K771" s="500" t="s">
        <v>6</v>
      </c>
      <c r="L771" s="500" t="s">
        <v>11</v>
      </c>
      <c r="M771" s="500"/>
      <c r="N771" s="500"/>
    </row>
    <row r="772" spans="1:27" ht="15.6">
      <c r="A772" s="18"/>
      <c r="B772" s="489">
        <v>773</v>
      </c>
      <c r="C772" s="490" t="s">
        <v>942</v>
      </c>
      <c r="D772" s="489" t="s">
        <v>1689</v>
      </c>
      <c r="E772" s="489" t="s">
        <v>2195</v>
      </c>
      <c r="F772" s="498" t="s">
        <v>2197</v>
      </c>
      <c r="G772" s="492" t="s">
        <v>46</v>
      </c>
      <c r="H772" s="498"/>
      <c r="I772" s="489" t="s">
        <v>7</v>
      </c>
      <c r="J772" s="493" t="s">
        <v>11650</v>
      </c>
      <c r="K772" s="500" t="s">
        <v>6</v>
      </c>
      <c r="L772" s="500" t="s">
        <v>11</v>
      </c>
      <c r="M772" s="500"/>
      <c r="N772" s="500"/>
    </row>
    <row r="773" spans="1:27" ht="15.6">
      <c r="A773" s="18"/>
      <c r="B773" s="489">
        <v>774</v>
      </c>
      <c r="C773" s="490" t="s">
        <v>942</v>
      </c>
      <c r="D773" s="489" t="s">
        <v>1689</v>
      </c>
      <c r="E773" s="489" t="s">
        <v>2195</v>
      </c>
      <c r="F773" s="498" t="s">
        <v>2198</v>
      </c>
      <c r="G773" s="492" t="s">
        <v>46</v>
      </c>
      <c r="H773" s="498"/>
      <c r="I773" s="489" t="s">
        <v>7</v>
      </c>
      <c r="J773" s="493" t="s">
        <v>11650</v>
      </c>
      <c r="K773" s="500" t="s">
        <v>6</v>
      </c>
      <c r="L773" s="500" t="s">
        <v>11</v>
      </c>
      <c r="M773" s="500"/>
      <c r="N773" s="500"/>
    </row>
    <row r="774" spans="1:27" ht="15.6">
      <c r="A774" s="18"/>
      <c r="B774" s="489">
        <v>775</v>
      </c>
      <c r="C774" s="490" t="s">
        <v>942</v>
      </c>
      <c r="D774" s="489" t="s">
        <v>1689</v>
      </c>
      <c r="E774" s="489" t="s">
        <v>2195</v>
      </c>
      <c r="F774" s="498" t="s">
        <v>2199</v>
      </c>
      <c r="G774" s="492" t="s">
        <v>46</v>
      </c>
      <c r="H774" s="498"/>
      <c r="I774" s="489" t="s">
        <v>7</v>
      </c>
      <c r="J774" s="493" t="s">
        <v>11650</v>
      </c>
      <c r="K774" s="500" t="s">
        <v>6</v>
      </c>
      <c r="L774" s="500" t="s">
        <v>11</v>
      </c>
      <c r="M774" s="500"/>
      <c r="N774" s="500"/>
    </row>
    <row r="775" spans="1:27" ht="15.6">
      <c r="A775" s="18"/>
      <c r="B775" s="489">
        <v>776</v>
      </c>
      <c r="C775" s="490" t="s">
        <v>942</v>
      </c>
      <c r="D775" s="489" t="s">
        <v>1689</v>
      </c>
      <c r="E775" s="489" t="s">
        <v>2195</v>
      </c>
      <c r="F775" s="498" t="s">
        <v>2200</v>
      </c>
      <c r="G775" s="492" t="s">
        <v>46</v>
      </c>
      <c r="H775" s="498"/>
      <c r="I775" s="489" t="s">
        <v>7</v>
      </c>
      <c r="J775" s="493" t="s">
        <v>11650</v>
      </c>
      <c r="K775" s="500" t="s">
        <v>63</v>
      </c>
      <c r="L775" s="500" t="s">
        <v>11</v>
      </c>
      <c r="M775" s="500" t="s">
        <v>11858</v>
      </c>
      <c r="N775" s="500"/>
    </row>
    <row r="776" spans="1:27" ht="15.6">
      <c r="A776" s="18"/>
      <c r="B776" s="489">
        <v>777</v>
      </c>
      <c r="C776" s="490" t="s">
        <v>942</v>
      </c>
      <c r="D776" s="489" t="s">
        <v>1689</v>
      </c>
      <c r="E776" s="489" t="s">
        <v>2195</v>
      </c>
      <c r="F776" s="498" t="s">
        <v>2202</v>
      </c>
      <c r="G776" s="492" t="s">
        <v>46</v>
      </c>
      <c r="H776" s="498"/>
      <c r="I776" s="489" t="s">
        <v>7</v>
      </c>
      <c r="J776" s="493" t="s">
        <v>11650</v>
      </c>
      <c r="K776" s="500" t="s">
        <v>6</v>
      </c>
      <c r="L776" s="500" t="s">
        <v>11</v>
      </c>
      <c r="M776" s="500"/>
      <c r="N776" s="500"/>
    </row>
    <row r="777" spans="1:27" ht="18" customHeight="1">
      <c r="A777" s="18"/>
      <c r="B777" s="489">
        <v>778</v>
      </c>
      <c r="C777" s="490" t="s">
        <v>942</v>
      </c>
      <c r="D777" s="489" t="s">
        <v>1689</v>
      </c>
      <c r="E777" s="489" t="s">
        <v>2195</v>
      </c>
      <c r="F777" s="498" t="s">
        <v>2203</v>
      </c>
      <c r="G777" s="492" t="s">
        <v>46</v>
      </c>
      <c r="H777" s="498"/>
      <c r="I777" s="489" t="s">
        <v>7</v>
      </c>
      <c r="J777" s="493" t="s">
        <v>11650</v>
      </c>
      <c r="K777" s="500" t="s">
        <v>6</v>
      </c>
      <c r="L777" s="500" t="s">
        <v>11</v>
      </c>
      <c r="M777" s="500"/>
      <c r="N777" s="500"/>
    </row>
    <row r="778" spans="1:27" ht="46.8">
      <c r="A778" s="18"/>
      <c r="B778" s="489">
        <v>779</v>
      </c>
      <c r="C778" s="490" t="s">
        <v>942</v>
      </c>
      <c r="D778" s="489" t="s">
        <v>2204</v>
      </c>
      <c r="E778" s="489"/>
      <c r="F778" s="498" t="s">
        <v>3128</v>
      </c>
      <c r="G778" s="498" t="s">
        <v>3129</v>
      </c>
      <c r="H778" s="491" t="s">
        <v>2427</v>
      </c>
      <c r="I778" s="489" t="s">
        <v>7</v>
      </c>
      <c r="J778" s="493" t="s">
        <v>11650</v>
      </c>
      <c r="K778" s="489" t="s">
        <v>63</v>
      </c>
      <c r="L778" s="500" t="s">
        <v>11</v>
      </c>
      <c r="M778" s="489" t="s">
        <v>11859</v>
      </c>
      <c r="N778" s="489"/>
      <c r="O778" s="16"/>
      <c r="P778" s="16"/>
      <c r="Q778" s="16"/>
      <c r="R778" s="16"/>
      <c r="S778" s="16"/>
      <c r="T778" s="16"/>
      <c r="U778" s="16"/>
      <c r="V778" s="16"/>
      <c r="W778" s="16"/>
      <c r="X778" s="16"/>
      <c r="Y778" s="16"/>
      <c r="Z778" s="16"/>
      <c r="AA778" s="16"/>
    </row>
    <row r="779" spans="1:27" ht="46.8">
      <c r="A779" s="18"/>
      <c r="B779" s="489">
        <v>780</v>
      </c>
      <c r="C779" s="490" t="s">
        <v>942</v>
      </c>
      <c r="D779" s="489" t="s">
        <v>2204</v>
      </c>
      <c r="E779" s="489" t="s">
        <v>3131</v>
      </c>
      <c r="F779" s="498" t="s">
        <v>3132</v>
      </c>
      <c r="G779" s="498" t="s">
        <v>3133</v>
      </c>
      <c r="H779" s="491" t="s">
        <v>2427</v>
      </c>
      <c r="I779" s="489" t="s">
        <v>7</v>
      </c>
      <c r="J779" s="493" t="s">
        <v>11650</v>
      </c>
      <c r="K779" s="489" t="s">
        <v>63</v>
      </c>
      <c r="L779" s="500" t="s">
        <v>11</v>
      </c>
      <c r="M779" s="489" t="s">
        <v>11858</v>
      </c>
      <c r="N779" s="489"/>
      <c r="O779" s="16"/>
      <c r="P779" s="16"/>
      <c r="Q779" s="16"/>
      <c r="R779" s="16"/>
      <c r="S779" s="16"/>
      <c r="T779" s="16"/>
      <c r="U779" s="16"/>
      <c r="V779" s="16"/>
      <c r="W779" s="16"/>
      <c r="X779" s="16"/>
      <c r="Y779" s="16"/>
      <c r="Z779" s="16"/>
      <c r="AA779" s="16"/>
    </row>
    <row r="780" spans="1:27" ht="46.8">
      <c r="A780" s="18"/>
      <c r="B780" s="489">
        <v>781</v>
      </c>
      <c r="C780" s="490" t="s">
        <v>942</v>
      </c>
      <c r="D780" s="489" t="s">
        <v>2204</v>
      </c>
      <c r="E780" s="489" t="s">
        <v>3131</v>
      </c>
      <c r="F780" s="498" t="s">
        <v>3135</v>
      </c>
      <c r="G780" s="498" t="s">
        <v>3136</v>
      </c>
      <c r="H780" s="491" t="s">
        <v>2427</v>
      </c>
      <c r="I780" s="489" t="s">
        <v>7</v>
      </c>
      <c r="J780" s="493" t="s">
        <v>11650</v>
      </c>
      <c r="K780" s="500" t="s">
        <v>63</v>
      </c>
      <c r="L780" s="500" t="s">
        <v>11</v>
      </c>
      <c r="M780" s="489" t="s">
        <v>11858</v>
      </c>
      <c r="N780" s="489"/>
      <c r="O780" s="16"/>
      <c r="P780" s="16"/>
      <c r="Q780" s="16"/>
      <c r="R780" s="16"/>
      <c r="S780" s="16"/>
      <c r="T780" s="16"/>
      <c r="U780" s="16"/>
      <c r="V780" s="16"/>
      <c r="W780" s="16"/>
      <c r="X780" s="16"/>
      <c r="Y780" s="16"/>
      <c r="Z780" s="16"/>
      <c r="AA780" s="16"/>
    </row>
    <row r="781" spans="1:27" ht="46.8">
      <c r="A781" s="18"/>
      <c r="B781" s="489">
        <v>782</v>
      </c>
      <c r="C781" s="490" t="s">
        <v>942</v>
      </c>
      <c r="D781" s="489" t="s">
        <v>2204</v>
      </c>
      <c r="E781" s="489" t="s">
        <v>3137</v>
      </c>
      <c r="F781" s="498" t="s">
        <v>3138</v>
      </c>
      <c r="G781" s="498" t="s">
        <v>3139</v>
      </c>
      <c r="H781" s="491" t="s">
        <v>2427</v>
      </c>
      <c r="I781" s="489" t="s">
        <v>7</v>
      </c>
      <c r="J781" s="493" t="s">
        <v>11650</v>
      </c>
      <c r="K781" s="500" t="s">
        <v>6</v>
      </c>
      <c r="L781" s="500" t="s">
        <v>11</v>
      </c>
      <c r="M781" s="489"/>
      <c r="N781" s="489"/>
      <c r="O781" s="16"/>
      <c r="P781" s="16"/>
      <c r="Q781" s="16"/>
      <c r="R781" s="16"/>
      <c r="S781" s="16"/>
      <c r="T781" s="16"/>
      <c r="U781" s="16"/>
      <c r="V781" s="16"/>
      <c r="W781" s="16"/>
      <c r="X781" s="16"/>
      <c r="Y781" s="16"/>
      <c r="Z781" s="16"/>
      <c r="AA781" s="16"/>
    </row>
    <row r="782" spans="1:27" ht="46.8">
      <c r="A782" s="18"/>
      <c r="B782" s="489">
        <v>783</v>
      </c>
      <c r="C782" s="490" t="s">
        <v>942</v>
      </c>
      <c r="D782" s="489" t="s">
        <v>2204</v>
      </c>
      <c r="E782" s="489" t="s">
        <v>3141</v>
      </c>
      <c r="F782" s="498" t="s">
        <v>3142</v>
      </c>
      <c r="G782" s="498" t="s">
        <v>3143</v>
      </c>
      <c r="H782" s="491" t="s">
        <v>2427</v>
      </c>
      <c r="I782" s="489" t="s">
        <v>7</v>
      </c>
      <c r="J782" s="493" t="s">
        <v>11650</v>
      </c>
      <c r="K782" s="500" t="s">
        <v>63</v>
      </c>
      <c r="L782" s="500" t="s">
        <v>11</v>
      </c>
      <c r="M782" s="489" t="s">
        <v>2299</v>
      </c>
      <c r="N782" s="489"/>
      <c r="O782" s="16"/>
      <c r="P782" s="16"/>
      <c r="Q782" s="16"/>
      <c r="R782" s="16"/>
      <c r="S782" s="16"/>
      <c r="T782" s="16"/>
      <c r="U782" s="16"/>
      <c r="V782" s="16"/>
      <c r="W782" s="16"/>
      <c r="X782" s="16"/>
      <c r="Y782" s="16"/>
      <c r="Z782" s="16"/>
      <c r="AA782" s="16"/>
    </row>
    <row r="783" spans="1:27" ht="46.8">
      <c r="A783" s="18"/>
      <c r="B783" s="489">
        <v>784</v>
      </c>
      <c r="C783" s="490" t="s">
        <v>942</v>
      </c>
      <c r="D783" s="489" t="s">
        <v>2204</v>
      </c>
      <c r="E783" s="489" t="s">
        <v>3141</v>
      </c>
      <c r="F783" s="498" t="s">
        <v>3145</v>
      </c>
      <c r="G783" s="498" t="s">
        <v>3146</v>
      </c>
      <c r="H783" s="491" t="s">
        <v>2427</v>
      </c>
      <c r="I783" s="489" t="s">
        <v>7</v>
      </c>
      <c r="J783" s="493" t="s">
        <v>11650</v>
      </c>
      <c r="K783" s="500" t="s">
        <v>63</v>
      </c>
      <c r="L783" s="500" t="s">
        <v>11</v>
      </c>
      <c r="M783" s="489" t="s">
        <v>2299</v>
      </c>
      <c r="N783" s="489"/>
      <c r="O783" s="16"/>
      <c r="P783" s="16"/>
      <c r="Q783" s="16"/>
      <c r="R783" s="16"/>
      <c r="S783" s="16"/>
      <c r="T783" s="16"/>
      <c r="U783" s="16"/>
      <c r="V783" s="16"/>
      <c r="W783" s="16"/>
      <c r="X783" s="16"/>
      <c r="Y783" s="16"/>
      <c r="Z783" s="16"/>
      <c r="AA783" s="16"/>
    </row>
    <row r="784" spans="1:27" ht="171.6">
      <c r="A784" s="18"/>
      <c r="B784" s="489">
        <v>785</v>
      </c>
      <c r="C784" s="490" t="s">
        <v>942</v>
      </c>
      <c r="D784" s="489" t="s">
        <v>2204</v>
      </c>
      <c r="E784" s="489"/>
      <c r="F784" s="498" t="s">
        <v>3147</v>
      </c>
      <c r="G784" s="498" t="s">
        <v>3148</v>
      </c>
      <c r="H784" s="491" t="s">
        <v>2427</v>
      </c>
      <c r="I784" s="489" t="s">
        <v>7</v>
      </c>
      <c r="J784" s="493" t="s">
        <v>11650</v>
      </c>
      <c r="K784" s="508" t="s">
        <v>27</v>
      </c>
      <c r="L784" s="500" t="s">
        <v>11</v>
      </c>
      <c r="M784" s="517" t="s">
        <v>11860</v>
      </c>
      <c r="N784" s="489">
        <v>7028</v>
      </c>
      <c r="O784" s="16"/>
      <c r="P784" s="16"/>
      <c r="Q784" s="16"/>
      <c r="R784" s="16"/>
      <c r="S784" s="16"/>
      <c r="T784" s="16"/>
      <c r="U784" s="16"/>
      <c r="V784" s="16"/>
      <c r="W784" s="16"/>
      <c r="X784" s="16"/>
      <c r="Y784" s="16"/>
      <c r="Z784" s="16"/>
      <c r="AA784" s="16"/>
    </row>
    <row r="785" spans="1:27" ht="46.8">
      <c r="A785" s="18"/>
      <c r="B785" s="489">
        <v>786</v>
      </c>
      <c r="C785" s="490" t="s">
        <v>942</v>
      </c>
      <c r="D785" s="489" t="s">
        <v>2204</v>
      </c>
      <c r="E785" s="489"/>
      <c r="F785" s="498" t="s">
        <v>3151</v>
      </c>
      <c r="G785" s="498" t="s">
        <v>3152</v>
      </c>
      <c r="H785" s="491" t="s">
        <v>2427</v>
      </c>
      <c r="I785" s="489" t="s">
        <v>7</v>
      </c>
      <c r="J785" s="493" t="s">
        <v>11650</v>
      </c>
      <c r="K785" s="500" t="s">
        <v>6</v>
      </c>
      <c r="L785" s="500" t="s">
        <v>11</v>
      </c>
      <c r="M785" s="489"/>
      <c r="N785" s="489"/>
      <c r="O785" s="16"/>
      <c r="P785" s="16"/>
      <c r="Q785" s="16"/>
      <c r="R785" s="16"/>
      <c r="S785" s="16"/>
      <c r="T785" s="16"/>
      <c r="U785" s="16"/>
      <c r="V785" s="16"/>
      <c r="W785" s="16"/>
      <c r="X785" s="16"/>
      <c r="Y785" s="16"/>
      <c r="Z785" s="16"/>
      <c r="AA785" s="16"/>
    </row>
    <row r="786" spans="1:27" ht="46.8">
      <c r="A786" s="18"/>
      <c r="B786" s="489">
        <v>787</v>
      </c>
      <c r="C786" s="490" t="s">
        <v>942</v>
      </c>
      <c r="D786" s="489" t="s">
        <v>2204</v>
      </c>
      <c r="E786" s="489"/>
      <c r="F786" s="498" t="s">
        <v>3154</v>
      </c>
      <c r="G786" s="498" t="s">
        <v>3155</v>
      </c>
      <c r="H786" s="491" t="s">
        <v>2427</v>
      </c>
      <c r="I786" s="489" t="s">
        <v>7</v>
      </c>
      <c r="J786" s="493" t="s">
        <v>11650</v>
      </c>
      <c r="K786" s="500" t="s">
        <v>6</v>
      </c>
      <c r="L786" s="500" t="s">
        <v>11</v>
      </c>
      <c r="M786" s="489"/>
      <c r="N786" s="489"/>
      <c r="O786" s="16"/>
      <c r="P786" s="16"/>
      <c r="Q786" s="16"/>
      <c r="R786" s="16"/>
      <c r="S786" s="16"/>
      <c r="T786" s="16"/>
      <c r="U786" s="16"/>
      <c r="V786" s="16"/>
      <c r="W786" s="16"/>
      <c r="X786" s="16"/>
      <c r="Y786" s="16"/>
      <c r="Z786" s="16"/>
      <c r="AA786" s="16"/>
    </row>
    <row r="787" spans="1:27" ht="46.8">
      <c r="A787" s="18"/>
      <c r="B787" s="489">
        <v>788</v>
      </c>
      <c r="C787" s="490" t="s">
        <v>942</v>
      </c>
      <c r="D787" s="489" t="s">
        <v>2204</v>
      </c>
      <c r="E787" s="489" t="s">
        <v>3156</v>
      </c>
      <c r="F787" s="498" t="s">
        <v>3157</v>
      </c>
      <c r="G787" s="498" t="s">
        <v>3158</v>
      </c>
      <c r="H787" s="491" t="s">
        <v>2427</v>
      </c>
      <c r="I787" s="489" t="s">
        <v>7</v>
      </c>
      <c r="J787" s="493" t="s">
        <v>11650</v>
      </c>
      <c r="K787" s="500" t="s">
        <v>6</v>
      </c>
      <c r="L787" s="500" t="s">
        <v>11</v>
      </c>
      <c r="M787" s="489"/>
      <c r="N787" s="489"/>
      <c r="O787" s="16"/>
      <c r="P787" s="16"/>
      <c r="Q787" s="16"/>
      <c r="R787" s="16"/>
      <c r="S787" s="16"/>
      <c r="T787" s="16"/>
      <c r="U787" s="16"/>
      <c r="V787" s="16"/>
      <c r="W787" s="16"/>
      <c r="X787" s="16"/>
      <c r="Y787" s="16"/>
      <c r="Z787" s="16"/>
      <c r="AA787" s="16"/>
    </row>
    <row r="788" spans="1:27" ht="46.8">
      <c r="A788" s="18"/>
      <c r="B788" s="489">
        <v>789</v>
      </c>
      <c r="C788" s="490" t="s">
        <v>942</v>
      </c>
      <c r="D788" s="489" t="s">
        <v>2204</v>
      </c>
      <c r="E788" s="489" t="s">
        <v>3156</v>
      </c>
      <c r="F788" s="498" t="s">
        <v>3159</v>
      </c>
      <c r="G788" s="498" t="s">
        <v>3160</v>
      </c>
      <c r="H788" s="491" t="s">
        <v>2427</v>
      </c>
      <c r="I788" s="489" t="s">
        <v>7</v>
      </c>
      <c r="J788" s="493" t="s">
        <v>11650</v>
      </c>
      <c r="K788" s="500" t="s">
        <v>6</v>
      </c>
      <c r="L788" s="500" t="s">
        <v>11</v>
      </c>
      <c r="M788" s="489"/>
      <c r="N788" s="489"/>
      <c r="O788" s="16"/>
      <c r="P788" s="16"/>
      <c r="Q788" s="16"/>
      <c r="R788" s="16"/>
      <c r="S788" s="16"/>
      <c r="T788" s="16"/>
      <c r="U788" s="16"/>
      <c r="V788" s="16"/>
      <c r="W788" s="16"/>
      <c r="X788" s="16"/>
      <c r="Y788" s="16"/>
      <c r="Z788" s="16"/>
      <c r="AA788" s="16"/>
    </row>
    <row r="789" spans="1:27" ht="46.8">
      <c r="A789" s="18"/>
      <c r="B789" s="489">
        <v>790</v>
      </c>
      <c r="C789" s="490" t="s">
        <v>942</v>
      </c>
      <c r="D789" s="489" t="s">
        <v>2204</v>
      </c>
      <c r="E789" s="489" t="s">
        <v>3156</v>
      </c>
      <c r="F789" s="498" t="s">
        <v>3161</v>
      </c>
      <c r="G789" s="498" t="s">
        <v>3162</v>
      </c>
      <c r="H789" s="491" t="s">
        <v>2427</v>
      </c>
      <c r="I789" s="489" t="s">
        <v>7</v>
      </c>
      <c r="J789" s="493" t="s">
        <v>11650</v>
      </c>
      <c r="K789" s="500" t="s">
        <v>6</v>
      </c>
      <c r="L789" s="500" t="s">
        <v>11</v>
      </c>
      <c r="M789" s="489"/>
      <c r="N789" s="489"/>
      <c r="O789" s="16"/>
      <c r="P789" s="16"/>
      <c r="Q789" s="16"/>
      <c r="R789" s="16"/>
      <c r="S789" s="16"/>
      <c r="T789" s="16"/>
      <c r="U789" s="16"/>
      <c r="V789" s="16"/>
      <c r="W789" s="16"/>
      <c r="X789" s="16"/>
      <c r="Y789" s="16"/>
      <c r="Z789" s="16"/>
      <c r="AA789" s="16"/>
    </row>
    <row r="790" spans="1:27" ht="46.8">
      <c r="A790" s="18"/>
      <c r="B790" s="489">
        <v>791</v>
      </c>
      <c r="C790" s="490" t="s">
        <v>942</v>
      </c>
      <c r="D790" s="489" t="s">
        <v>2204</v>
      </c>
      <c r="E790" s="489" t="s">
        <v>3156</v>
      </c>
      <c r="F790" s="498" t="s">
        <v>3163</v>
      </c>
      <c r="G790" s="498" t="s">
        <v>3164</v>
      </c>
      <c r="H790" s="491" t="s">
        <v>2427</v>
      </c>
      <c r="I790" s="489" t="s">
        <v>7</v>
      </c>
      <c r="J790" s="493" t="s">
        <v>11650</v>
      </c>
      <c r="K790" s="500" t="s">
        <v>6</v>
      </c>
      <c r="L790" s="500" t="s">
        <v>11</v>
      </c>
      <c r="M790" s="489"/>
      <c r="N790" s="489"/>
      <c r="O790" s="16"/>
      <c r="P790" s="16"/>
      <c r="Q790" s="16"/>
      <c r="R790" s="16"/>
      <c r="S790" s="16"/>
      <c r="T790" s="16"/>
      <c r="U790" s="16"/>
      <c r="V790" s="16"/>
      <c r="W790" s="16"/>
      <c r="X790" s="16"/>
      <c r="Y790" s="16"/>
      <c r="Z790" s="16"/>
      <c r="AA790" s="16"/>
    </row>
    <row r="791" spans="1:27" ht="62.4">
      <c r="A791" s="18"/>
      <c r="B791" s="489">
        <v>792</v>
      </c>
      <c r="C791" s="490" t="s">
        <v>942</v>
      </c>
      <c r="D791" s="489" t="s">
        <v>2204</v>
      </c>
      <c r="E791" s="489"/>
      <c r="F791" s="498" t="s">
        <v>3165</v>
      </c>
      <c r="G791" s="498" t="s">
        <v>3166</v>
      </c>
      <c r="H791" s="491" t="s">
        <v>2427</v>
      </c>
      <c r="I791" s="489" t="s">
        <v>7</v>
      </c>
      <c r="J791" s="493" t="s">
        <v>11650</v>
      </c>
      <c r="K791" s="500" t="s">
        <v>6</v>
      </c>
      <c r="L791" s="500" t="s">
        <v>11</v>
      </c>
      <c r="M791" s="489"/>
      <c r="N791" s="489"/>
      <c r="O791" s="16"/>
      <c r="P791" s="16"/>
      <c r="Q791" s="16"/>
      <c r="R791" s="16"/>
      <c r="S791" s="16"/>
      <c r="T791" s="16"/>
      <c r="U791" s="16"/>
      <c r="V791" s="16"/>
      <c r="W791" s="16"/>
      <c r="X791" s="16"/>
      <c r="Y791" s="16"/>
      <c r="Z791" s="16"/>
      <c r="AA791" s="16"/>
    </row>
    <row r="792" spans="1:27" ht="62.4">
      <c r="A792" s="18"/>
      <c r="B792" s="489">
        <v>793</v>
      </c>
      <c r="C792" s="490" t="s">
        <v>942</v>
      </c>
      <c r="D792" s="489" t="s">
        <v>2204</v>
      </c>
      <c r="E792" s="489"/>
      <c r="F792" s="498" t="s">
        <v>3167</v>
      </c>
      <c r="G792" s="498" t="s">
        <v>3168</v>
      </c>
      <c r="H792" s="491" t="s">
        <v>2427</v>
      </c>
      <c r="I792" s="489" t="s">
        <v>7</v>
      </c>
      <c r="J792" s="493" t="s">
        <v>11650</v>
      </c>
      <c r="K792" s="500" t="s">
        <v>6</v>
      </c>
      <c r="L792" s="500" t="s">
        <v>11</v>
      </c>
      <c r="M792" s="489"/>
      <c r="N792" s="489"/>
      <c r="O792" s="16"/>
      <c r="P792" s="16"/>
      <c r="Q792" s="16"/>
      <c r="R792" s="16"/>
      <c r="S792" s="16"/>
      <c r="T792" s="16"/>
      <c r="U792" s="16"/>
      <c r="V792" s="16"/>
      <c r="W792" s="16"/>
      <c r="X792" s="16"/>
      <c r="Y792" s="16"/>
      <c r="Z792" s="16"/>
      <c r="AA792" s="16"/>
    </row>
    <row r="793" spans="1:27" ht="46.8">
      <c r="A793" s="18"/>
      <c r="B793" s="489">
        <v>794</v>
      </c>
      <c r="C793" s="490" t="s">
        <v>942</v>
      </c>
      <c r="D793" s="489" t="s">
        <v>2204</v>
      </c>
      <c r="E793" s="489"/>
      <c r="F793" s="498" t="s">
        <v>3169</v>
      </c>
      <c r="G793" s="498" t="s">
        <v>3170</v>
      </c>
      <c r="H793" s="491" t="s">
        <v>2427</v>
      </c>
      <c r="I793" s="489" t="s">
        <v>7</v>
      </c>
      <c r="J793" s="493" t="s">
        <v>11650</v>
      </c>
      <c r="K793" s="500" t="s">
        <v>6</v>
      </c>
      <c r="L793" s="500" t="s">
        <v>11</v>
      </c>
      <c r="M793" s="489"/>
      <c r="N793" s="489"/>
      <c r="O793" s="16"/>
      <c r="P793" s="16"/>
      <c r="Q793" s="16"/>
      <c r="R793" s="16"/>
      <c r="S793" s="16"/>
      <c r="T793" s="16"/>
      <c r="U793" s="16"/>
      <c r="V793" s="16"/>
      <c r="W793" s="16"/>
      <c r="X793" s="16"/>
      <c r="Y793" s="16"/>
      <c r="Z793" s="16"/>
      <c r="AA793" s="16"/>
    </row>
    <row r="794" spans="1:27" ht="46.8">
      <c r="A794" s="18"/>
      <c r="B794" s="489">
        <v>795</v>
      </c>
      <c r="C794" s="490" t="s">
        <v>942</v>
      </c>
      <c r="D794" s="489" t="s">
        <v>2204</v>
      </c>
      <c r="E794" s="489"/>
      <c r="F794" s="498" t="s">
        <v>3171</v>
      </c>
      <c r="G794" s="498" t="s">
        <v>3172</v>
      </c>
      <c r="H794" s="491" t="s">
        <v>2427</v>
      </c>
      <c r="I794" s="489" t="s">
        <v>7</v>
      </c>
      <c r="J794" s="493" t="s">
        <v>11650</v>
      </c>
      <c r="K794" s="500" t="s">
        <v>6</v>
      </c>
      <c r="L794" s="500" t="s">
        <v>11</v>
      </c>
      <c r="M794" s="489"/>
      <c r="N794" s="489"/>
      <c r="O794" s="16"/>
      <c r="P794" s="16"/>
      <c r="Q794" s="16"/>
      <c r="R794" s="16"/>
      <c r="S794" s="16"/>
      <c r="T794" s="16"/>
      <c r="U794" s="16"/>
      <c r="V794" s="16"/>
      <c r="W794" s="16"/>
      <c r="X794" s="16"/>
      <c r="Y794" s="16"/>
      <c r="Z794" s="16"/>
      <c r="AA794" s="16"/>
    </row>
    <row r="795" spans="1:27" ht="46.8">
      <c r="A795" s="18"/>
      <c r="B795" s="489">
        <v>796</v>
      </c>
      <c r="C795" s="490" t="s">
        <v>942</v>
      </c>
      <c r="D795" s="489" t="s">
        <v>2204</v>
      </c>
      <c r="E795" s="489"/>
      <c r="F795" s="498" t="s">
        <v>3173</v>
      </c>
      <c r="G795" s="498" t="s">
        <v>3174</v>
      </c>
      <c r="H795" s="491" t="s">
        <v>2427</v>
      </c>
      <c r="I795" s="489" t="s">
        <v>7</v>
      </c>
      <c r="J795" s="493" t="s">
        <v>11650</v>
      </c>
      <c r="K795" s="500" t="s">
        <v>6</v>
      </c>
      <c r="L795" s="500" t="s">
        <v>11</v>
      </c>
      <c r="M795" s="489"/>
      <c r="N795" s="489"/>
      <c r="O795" s="16"/>
      <c r="P795" s="16"/>
      <c r="Q795" s="16"/>
      <c r="R795" s="16"/>
      <c r="S795" s="16"/>
      <c r="T795" s="16"/>
      <c r="U795" s="16"/>
      <c r="V795" s="16"/>
      <c r="W795" s="16"/>
      <c r="X795" s="16"/>
      <c r="Y795" s="16"/>
      <c r="Z795" s="16"/>
      <c r="AA795" s="16"/>
    </row>
    <row r="796" spans="1:27" ht="62.4">
      <c r="A796" s="18"/>
      <c r="B796" s="489">
        <v>797</v>
      </c>
      <c r="C796" s="490" t="s">
        <v>942</v>
      </c>
      <c r="D796" s="489" t="s">
        <v>2204</v>
      </c>
      <c r="E796" s="489"/>
      <c r="F796" s="498" t="s">
        <v>3175</v>
      </c>
      <c r="G796" s="498" t="s">
        <v>3176</v>
      </c>
      <c r="H796" s="491" t="s">
        <v>2427</v>
      </c>
      <c r="I796" s="489" t="s">
        <v>7</v>
      </c>
      <c r="J796" s="493" t="s">
        <v>11650</v>
      </c>
      <c r="K796" s="500" t="s">
        <v>6</v>
      </c>
      <c r="L796" s="500" t="s">
        <v>11</v>
      </c>
      <c r="M796" s="489"/>
      <c r="N796" s="489"/>
      <c r="O796" s="16"/>
      <c r="P796" s="16"/>
      <c r="Q796" s="16"/>
      <c r="R796" s="16"/>
      <c r="S796" s="16"/>
      <c r="T796" s="16"/>
      <c r="U796" s="16"/>
      <c r="V796" s="16"/>
      <c r="W796" s="16"/>
      <c r="X796" s="16"/>
      <c r="Y796" s="16"/>
      <c r="Z796" s="16"/>
      <c r="AA796" s="16"/>
    </row>
    <row r="797" spans="1:27" ht="62.4">
      <c r="A797" s="18"/>
      <c r="B797" s="489">
        <v>798</v>
      </c>
      <c r="C797" s="490" t="s">
        <v>942</v>
      </c>
      <c r="D797" s="489" t="s">
        <v>2204</v>
      </c>
      <c r="E797" s="489"/>
      <c r="F797" s="498" t="s">
        <v>3177</v>
      </c>
      <c r="G797" s="498" t="s">
        <v>3178</v>
      </c>
      <c r="H797" s="491" t="s">
        <v>2427</v>
      </c>
      <c r="I797" s="489" t="s">
        <v>7</v>
      </c>
      <c r="J797" s="493" t="s">
        <v>11650</v>
      </c>
      <c r="K797" s="500" t="s">
        <v>6</v>
      </c>
      <c r="L797" s="500" t="s">
        <v>11</v>
      </c>
      <c r="M797" s="489"/>
      <c r="N797" s="489"/>
      <c r="O797" s="16"/>
      <c r="P797" s="16"/>
      <c r="Q797" s="16"/>
      <c r="R797" s="16"/>
      <c r="S797" s="16"/>
      <c r="T797" s="16"/>
      <c r="U797" s="16"/>
      <c r="V797" s="16"/>
      <c r="W797" s="16"/>
      <c r="X797" s="16"/>
      <c r="Y797" s="16"/>
      <c r="Z797" s="16"/>
      <c r="AA797" s="16"/>
    </row>
    <row r="798" spans="1:27" ht="15.6">
      <c r="A798" s="18"/>
      <c r="B798" s="489">
        <v>799</v>
      </c>
      <c r="C798" s="490" t="s">
        <v>942</v>
      </c>
      <c r="D798" s="489" t="s">
        <v>2237</v>
      </c>
      <c r="E798" s="489" t="s">
        <v>1473</v>
      </c>
      <c r="F798" s="498"/>
      <c r="G798" s="492" t="s">
        <v>46</v>
      </c>
      <c r="H798" s="498"/>
      <c r="I798" s="489" t="s">
        <v>7</v>
      </c>
      <c r="J798" s="493" t="s">
        <v>11650</v>
      </c>
      <c r="K798" s="500" t="s">
        <v>6</v>
      </c>
      <c r="L798" s="500" t="s">
        <v>11</v>
      </c>
      <c r="M798" s="500"/>
      <c r="N798" s="500"/>
    </row>
    <row r="799" spans="1:27" ht="15.6">
      <c r="A799" s="18"/>
      <c r="B799" s="489">
        <v>800</v>
      </c>
      <c r="C799" s="490" t="s">
        <v>942</v>
      </c>
      <c r="D799" s="489" t="s">
        <v>2237</v>
      </c>
      <c r="E799" s="489" t="s">
        <v>4871</v>
      </c>
      <c r="F799" s="498" t="s">
        <v>4860</v>
      </c>
      <c r="G799" s="492" t="s">
        <v>46</v>
      </c>
      <c r="H799" s="498"/>
      <c r="I799" s="489" t="s">
        <v>7</v>
      </c>
      <c r="J799" s="493" t="s">
        <v>11650</v>
      </c>
      <c r="K799" s="500" t="s">
        <v>6</v>
      </c>
      <c r="L799" s="500" t="s">
        <v>11</v>
      </c>
      <c r="M799" s="500"/>
      <c r="N799" s="500"/>
    </row>
    <row r="800" spans="1:27" ht="15.6">
      <c r="A800" s="18"/>
      <c r="B800" s="489">
        <v>801</v>
      </c>
      <c r="C800" s="490" t="s">
        <v>942</v>
      </c>
      <c r="D800" s="489" t="s">
        <v>2244</v>
      </c>
      <c r="E800" s="489" t="s">
        <v>4872</v>
      </c>
      <c r="F800" s="498"/>
      <c r="G800" s="492" t="s">
        <v>46</v>
      </c>
      <c r="H800" s="498"/>
      <c r="I800" s="489" t="s">
        <v>7</v>
      </c>
      <c r="J800" s="493" t="s">
        <v>11650</v>
      </c>
      <c r="K800" s="500" t="s">
        <v>6</v>
      </c>
      <c r="L800" s="500" t="s">
        <v>11</v>
      </c>
      <c r="M800" s="500"/>
      <c r="N800" s="500"/>
    </row>
    <row r="801" spans="1:14" ht="15.6">
      <c r="A801" s="18"/>
      <c r="B801" s="489">
        <v>802</v>
      </c>
      <c r="C801" s="490" t="s">
        <v>942</v>
      </c>
      <c r="D801" s="489" t="s">
        <v>2244</v>
      </c>
      <c r="E801" s="489" t="s">
        <v>1890</v>
      </c>
      <c r="F801" s="498"/>
      <c r="G801" s="492" t="s">
        <v>11861</v>
      </c>
      <c r="H801" s="498"/>
      <c r="I801" s="489" t="s">
        <v>7</v>
      </c>
      <c r="J801" s="493" t="s">
        <v>11650</v>
      </c>
      <c r="K801" s="500" t="s">
        <v>6</v>
      </c>
      <c r="L801" s="500" t="s">
        <v>11</v>
      </c>
      <c r="M801" s="500"/>
      <c r="N801" s="500"/>
    </row>
    <row r="802" spans="1:14" ht="62.4">
      <c r="A802" s="18"/>
      <c r="B802" s="489">
        <v>803</v>
      </c>
      <c r="C802" s="490" t="s">
        <v>942</v>
      </c>
      <c r="D802" s="489" t="s">
        <v>2244</v>
      </c>
      <c r="E802" s="489" t="s">
        <v>1402</v>
      </c>
      <c r="F802" s="498" t="s">
        <v>4873</v>
      </c>
      <c r="G802" s="498" t="s">
        <v>4874</v>
      </c>
      <c r="H802" s="498"/>
      <c r="I802" s="489" t="s">
        <v>7</v>
      </c>
      <c r="J802" s="493" t="s">
        <v>11650</v>
      </c>
      <c r="K802" s="500" t="s">
        <v>6</v>
      </c>
      <c r="L802" s="500" t="s">
        <v>11</v>
      </c>
      <c r="M802" s="500"/>
      <c r="N802" s="500"/>
    </row>
    <row r="803" spans="1:14" ht="62.4">
      <c r="A803" s="18"/>
      <c r="B803" s="489">
        <v>804</v>
      </c>
      <c r="C803" s="490" t="s">
        <v>942</v>
      </c>
      <c r="D803" s="489" t="s">
        <v>2244</v>
      </c>
      <c r="E803" s="489" t="s">
        <v>1402</v>
      </c>
      <c r="F803" s="498" t="s">
        <v>4875</v>
      </c>
      <c r="G803" s="498" t="s">
        <v>4876</v>
      </c>
      <c r="H803" s="498"/>
      <c r="I803" s="489" t="s">
        <v>7</v>
      </c>
      <c r="J803" s="493" t="s">
        <v>11650</v>
      </c>
      <c r="K803" s="500" t="s">
        <v>6</v>
      </c>
      <c r="L803" s="500" t="s">
        <v>11</v>
      </c>
      <c r="M803" s="500"/>
      <c r="N803" s="500"/>
    </row>
    <row r="804" spans="1:14" ht="15.6">
      <c r="A804" s="18"/>
      <c r="B804" s="489">
        <v>805</v>
      </c>
      <c r="C804" s="490" t="s">
        <v>942</v>
      </c>
      <c r="D804" s="489" t="s">
        <v>2244</v>
      </c>
      <c r="E804" s="489" t="s">
        <v>1402</v>
      </c>
      <c r="F804" s="498" t="s">
        <v>4877</v>
      </c>
      <c r="G804" s="498" t="s">
        <v>4878</v>
      </c>
      <c r="H804" s="498"/>
      <c r="I804" s="489" t="s">
        <v>7</v>
      </c>
      <c r="J804" s="493" t="s">
        <v>11650</v>
      </c>
      <c r="K804" s="500" t="s">
        <v>6</v>
      </c>
      <c r="L804" s="500" t="s">
        <v>11</v>
      </c>
      <c r="M804" s="500"/>
      <c r="N804" s="500"/>
    </row>
    <row r="805" spans="1:14" ht="109.2">
      <c r="A805" s="18"/>
      <c r="B805" s="489">
        <v>806</v>
      </c>
      <c r="C805" s="490" t="s">
        <v>942</v>
      </c>
      <c r="D805" s="489" t="s">
        <v>2244</v>
      </c>
      <c r="E805" s="489" t="s">
        <v>1402</v>
      </c>
      <c r="F805" s="498" t="s">
        <v>4879</v>
      </c>
      <c r="G805" s="498" t="s">
        <v>4880</v>
      </c>
      <c r="H805" s="498"/>
      <c r="I805" s="489" t="s">
        <v>7</v>
      </c>
      <c r="J805" s="493" t="s">
        <v>11650</v>
      </c>
      <c r="K805" s="500" t="s">
        <v>6</v>
      </c>
      <c r="L805" s="500" t="s">
        <v>11</v>
      </c>
      <c r="M805" s="500"/>
      <c r="N805" s="500"/>
    </row>
    <row r="806" spans="1:14" ht="15.6">
      <c r="A806" s="18"/>
      <c r="B806" s="489">
        <v>807</v>
      </c>
      <c r="C806" s="490" t="s">
        <v>942</v>
      </c>
      <c r="D806" s="489" t="s">
        <v>2244</v>
      </c>
      <c r="E806" s="489" t="s">
        <v>1401</v>
      </c>
      <c r="F806" s="498"/>
      <c r="G806" s="492" t="s">
        <v>46</v>
      </c>
      <c r="H806" s="498"/>
      <c r="I806" s="489" t="s">
        <v>7</v>
      </c>
      <c r="J806" s="493" t="s">
        <v>11650</v>
      </c>
      <c r="K806" s="500" t="s">
        <v>6</v>
      </c>
      <c r="L806" s="500" t="s">
        <v>11</v>
      </c>
      <c r="M806" s="500"/>
      <c r="N806" s="500"/>
    </row>
    <row r="807" spans="1:14" ht="15.6">
      <c r="A807" s="18"/>
      <c r="B807" s="489">
        <v>808</v>
      </c>
      <c r="C807" s="490" t="s">
        <v>942</v>
      </c>
      <c r="D807" s="489" t="s">
        <v>2244</v>
      </c>
      <c r="E807" s="489" t="s">
        <v>2255</v>
      </c>
      <c r="F807" s="498"/>
      <c r="G807" s="492" t="s">
        <v>46</v>
      </c>
      <c r="H807" s="498"/>
      <c r="I807" s="489" t="s">
        <v>7</v>
      </c>
      <c r="J807" s="493" t="s">
        <v>11650</v>
      </c>
      <c r="K807" s="500" t="s">
        <v>6</v>
      </c>
      <c r="L807" s="500" t="s">
        <v>11</v>
      </c>
      <c r="M807" s="500"/>
      <c r="N807" s="500"/>
    </row>
    <row r="808" spans="1:14" ht="15.6">
      <c r="A808" s="18"/>
      <c r="B808" s="489">
        <v>809</v>
      </c>
      <c r="C808" s="490" t="s">
        <v>942</v>
      </c>
      <c r="D808" s="489" t="s">
        <v>2244</v>
      </c>
      <c r="E808" s="489" t="s">
        <v>1379</v>
      </c>
      <c r="F808" s="498" t="s">
        <v>4846</v>
      </c>
      <c r="G808" s="492" t="s">
        <v>46</v>
      </c>
      <c r="H808" s="498"/>
      <c r="I808" s="489" t="s">
        <v>7</v>
      </c>
      <c r="J808" s="493" t="s">
        <v>11650</v>
      </c>
      <c r="K808" s="500" t="s">
        <v>6</v>
      </c>
      <c r="L808" s="500" t="s">
        <v>11</v>
      </c>
      <c r="M808" s="500"/>
      <c r="N808" s="500"/>
    </row>
    <row r="809" spans="1:14" ht="15.6">
      <c r="A809" s="18"/>
      <c r="B809" s="489">
        <v>810</v>
      </c>
      <c r="C809" s="490" t="s">
        <v>942</v>
      </c>
      <c r="D809" s="489" t="s">
        <v>2244</v>
      </c>
      <c r="E809" s="489" t="s">
        <v>2259</v>
      </c>
      <c r="F809" s="498" t="s">
        <v>4846</v>
      </c>
      <c r="G809" s="492" t="s">
        <v>46</v>
      </c>
      <c r="H809" s="498"/>
      <c r="I809" s="489" t="s">
        <v>7</v>
      </c>
      <c r="J809" s="493" t="s">
        <v>11650</v>
      </c>
      <c r="K809" s="500" t="s">
        <v>63</v>
      </c>
      <c r="L809" s="500" t="s">
        <v>11</v>
      </c>
      <c r="M809" s="500" t="s">
        <v>11862</v>
      </c>
      <c r="N809" s="500"/>
    </row>
    <row r="810" spans="1:14" ht="15.6">
      <c r="A810" s="18"/>
      <c r="B810" s="489">
        <v>811</v>
      </c>
      <c r="C810" s="490" t="s">
        <v>942</v>
      </c>
      <c r="D810" s="489" t="s">
        <v>2244</v>
      </c>
      <c r="E810" s="489" t="s">
        <v>4881</v>
      </c>
      <c r="F810" s="498" t="s">
        <v>4860</v>
      </c>
      <c r="G810" s="492" t="s">
        <v>46</v>
      </c>
      <c r="H810" s="498"/>
      <c r="I810" s="489" t="s">
        <v>7</v>
      </c>
      <c r="J810" s="493" t="s">
        <v>11650</v>
      </c>
      <c r="K810" s="500" t="s">
        <v>6</v>
      </c>
      <c r="L810" s="500" t="s">
        <v>11</v>
      </c>
      <c r="M810" s="500"/>
      <c r="N810" s="500"/>
    </row>
    <row r="811" spans="1:14" ht="15.6">
      <c r="A811" s="18"/>
      <c r="B811" s="489">
        <v>812</v>
      </c>
      <c r="C811" s="490" t="s">
        <v>942</v>
      </c>
      <c r="D811" s="489" t="s">
        <v>2244</v>
      </c>
      <c r="E811" s="489" t="s">
        <v>2262</v>
      </c>
      <c r="F811" s="498" t="s">
        <v>2263</v>
      </c>
      <c r="G811" s="492" t="s">
        <v>46</v>
      </c>
      <c r="H811" s="498"/>
      <c r="I811" s="489" t="s">
        <v>7</v>
      </c>
      <c r="J811" s="493" t="s">
        <v>11650</v>
      </c>
      <c r="K811" s="500" t="s">
        <v>6</v>
      </c>
      <c r="L811" s="500" t="s">
        <v>11</v>
      </c>
      <c r="M811" s="500"/>
      <c r="N811" s="500"/>
    </row>
    <row r="812" spans="1:14" ht="31.2">
      <c r="A812" s="18"/>
      <c r="B812" s="489">
        <v>813</v>
      </c>
      <c r="C812" s="490" t="s">
        <v>942</v>
      </c>
      <c r="D812" s="489" t="s">
        <v>994</v>
      </c>
      <c r="E812" s="489" t="s">
        <v>4882</v>
      </c>
      <c r="F812" s="498" t="s">
        <v>4883</v>
      </c>
      <c r="G812" s="492" t="s">
        <v>46</v>
      </c>
      <c r="H812" s="498"/>
      <c r="I812" s="489" t="s">
        <v>7</v>
      </c>
      <c r="J812" s="493" t="s">
        <v>11863</v>
      </c>
      <c r="K812" s="500" t="s">
        <v>6</v>
      </c>
      <c r="L812" s="500" t="s">
        <v>11</v>
      </c>
      <c r="M812" s="500"/>
      <c r="N812" s="500"/>
    </row>
    <row r="813" spans="1:14" ht="15.6">
      <c r="A813" s="18"/>
      <c r="B813" s="489">
        <v>814</v>
      </c>
      <c r="C813" s="490" t="s">
        <v>942</v>
      </c>
      <c r="D813" s="489" t="s">
        <v>994</v>
      </c>
      <c r="E813" s="489" t="s">
        <v>2286</v>
      </c>
      <c r="F813" s="498" t="s">
        <v>4884</v>
      </c>
      <c r="G813" s="492" t="s">
        <v>46</v>
      </c>
      <c r="H813" s="498"/>
      <c r="I813" s="489" t="s">
        <v>7</v>
      </c>
      <c r="J813" s="493" t="s">
        <v>11863</v>
      </c>
      <c r="K813" s="500" t="s">
        <v>6</v>
      </c>
      <c r="L813" s="500" t="s">
        <v>11</v>
      </c>
      <c r="M813" s="500"/>
      <c r="N813" s="500"/>
    </row>
    <row r="814" spans="1:14" ht="15.6">
      <c r="A814" s="18"/>
      <c r="B814" s="489">
        <v>815</v>
      </c>
      <c r="C814" s="490" t="s">
        <v>942</v>
      </c>
      <c r="D814" s="489" t="s">
        <v>994</v>
      </c>
      <c r="E814" s="489" t="s">
        <v>2294</v>
      </c>
      <c r="F814" s="498" t="s">
        <v>4885</v>
      </c>
      <c r="G814" s="492" t="s">
        <v>46</v>
      </c>
      <c r="H814" s="498"/>
      <c r="I814" s="489" t="s">
        <v>7</v>
      </c>
      <c r="J814" s="493" t="s">
        <v>11863</v>
      </c>
      <c r="K814" s="500" t="s">
        <v>6</v>
      </c>
      <c r="L814" s="500" t="s">
        <v>11</v>
      </c>
      <c r="M814" s="500"/>
      <c r="N814" s="500"/>
    </row>
    <row r="815" spans="1:14" ht="15.6">
      <c r="A815" s="18"/>
      <c r="B815" s="489">
        <v>816</v>
      </c>
      <c r="C815" s="490" t="s">
        <v>942</v>
      </c>
      <c r="D815" s="489" t="s">
        <v>4886</v>
      </c>
      <c r="E815" s="489" t="s">
        <v>4846</v>
      </c>
      <c r="F815" s="498"/>
      <c r="G815" s="492" t="s">
        <v>46</v>
      </c>
      <c r="H815" s="498"/>
      <c r="I815" s="489" t="s">
        <v>7</v>
      </c>
      <c r="J815" s="493" t="s">
        <v>11863</v>
      </c>
      <c r="K815" s="500" t="s">
        <v>218</v>
      </c>
      <c r="L815" s="500" t="s">
        <v>11</v>
      </c>
      <c r="M815" s="500"/>
      <c r="N815" s="500"/>
    </row>
    <row r="816" spans="1:14" ht="15.6">
      <c r="A816" s="18"/>
      <c r="B816" s="489">
        <v>817</v>
      </c>
      <c r="C816" s="490" t="s">
        <v>942</v>
      </c>
      <c r="D816" s="489" t="s">
        <v>1964</v>
      </c>
      <c r="E816" s="489" t="s">
        <v>4887</v>
      </c>
      <c r="F816" s="498" t="s">
        <v>4888</v>
      </c>
      <c r="G816" s="492" t="s">
        <v>46</v>
      </c>
      <c r="H816" s="498"/>
      <c r="I816" s="489" t="s">
        <v>7</v>
      </c>
      <c r="J816" s="493" t="s">
        <v>11863</v>
      </c>
      <c r="K816" s="500" t="s">
        <v>6</v>
      </c>
      <c r="L816" s="500" t="s">
        <v>11</v>
      </c>
      <c r="M816" s="500"/>
      <c r="N816" s="500"/>
    </row>
    <row r="817" spans="1:14" ht="15.6">
      <c r="A817" s="18"/>
      <c r="B817" s="489">
        <v>818</v>
      </c>
      <c r="C817" s="490" t="s">
        <v>942</v>
      </c>
      <c r="D817" s="489" t="s">
        <v>1964</v>
      </c>
      <c r="E817" s="489" t="s">
        <v>2350</v>
      </c>
      <c r="F817" s="498" t="s">
        <v>4889</v>
      </c>
      <c r="G817" s="492" t="s">
        <v>46</v>
      </c>
      <c r="H817" s="498"/>
      <c r="I817" s="489" t="s">
        <v>7</v>
      </c>
      <c r="J817" s="493" t="s">
        <v>11863</v>
      </c>
      <c r="K817" s="500" t="s">
        <v>6</v>
      </c>
      <c r="L817" s="500" t="s">
        <v>11</v>
      </c>
      <c r="M817" s="500"/>
      <c r="N817" s="500"/>
    </row>
    <row r="818" spans="1:14" ht="15.6">
      <c r="A818" s="18"/>
      <c r="B818" s="489">
        <v>819</v>
      </c>
      <c r="C818" s="490" t="s">
        <v>942</v>
      </c>
      <c r="D818" s="489" t="s">
        <v>1964</v>
      </c>
      <c r="E818" s="489" t="s">
        <v>4890</v>
      </c>
      <c r="F818" s="498" t="s">
        <v>4891</v>
      </c>
      <c r="G818" s="492" t="s">
        <v>46</v>
      </c>
      <c r="H818" s="498"/>
      <c r="I818" s="489" t="s">
        <v>7</v>
      </c>
      <c r="J818" s="493" t="s">
        <v>11863</v>
      </c>
      <c r="K818" s="500" t="s">
        <v>6</v>
      </c>
      <c r="L818" s="500" t="s">
        <v>11</v>
      </c>
      <c r="M818" s="500"/>
      <c r="N818" s="500"/>
    </row>
    <row r="819" spans="1:14" ht="15.6">
      <c r="A819" s="18"/>
      <c r="B819" s="489">
        <v>820</v>
      </c>
      <c r="C819" s="490" t="s">
        <v>942</v>
      </c>
      <c r="D819" s="489" t="s">
        <v>1964</v>
      </c>
      <c r="E819" s="489" t="s">
        <v>4892</v>
      </c>
      <c r="F819" s="498" t="s">
        <v>4893</v>
      </c>
      <c r="G819" s="492" t="s">
        <v>46</v>
      </c>
      <c r="H819" s="498"/>
      <c r="I819" s="489" t="s">
        <v>7</v>
      </c>
      <c r="J819" s="493" t="s">
        <v>11863</v>
      </c>
      <c r="K819" s="500" t="s">
        <v>6</v>
      </c>
      <c r="L819" s="500" t="s">
        <v>11</v>
      </c>
      <c r="M819" s="500"/>
      <c r="N819" s="500"/>
    </row>
    <row r="820" spans="1:14" ht="15.6">
      <c r="A820" s="18"/>
      <c r="B820" s="489">
        <v>821</v>
      </c>
      <c r="C820" s="490" t="s">
        <v>942</v>
      </c>
      <c r="D820" s="489" t="s">
        <v>1964</v>
      </c>
      <c r="E820" s="489" t="s">
        <v>4894</v>
      </c>
      <c r="F820" s="498" t="s">
        <v>4895</v>
      </c>
      <c r="G820" s="492" t="s">
        <v>46</v>
      </c>
      <c r="H820" s="498"/>
      <c r="I820" s="489" t="s">
        <v>7</v>
      </c>
      <c r="J820" s="493" t="s">
        <v>11863</v>
      </c>
      <c r="K820" s="500" t="s">
        <v>6</v>
      </c>
      <c r="L820" s="500" t="s">
        <v>11</v>
      </c>
      <c r="M820" s="500"/>
      <c r="N820" s="500"/>
    </row>
    <row r="821" spans="1:14" ht="15.6">
      <c r="A821" s="18"/>
      <c r="B821" s="489">
        <v>822</v>
      </c>
      <c r="C821" s="490" t="s">
        <v>942</v>
      </c>
      <c r="D821" s="489" t="s">
        <v>1964</v>
      </c>
      <c r="E821" s="489" t="s">
        <v>4894</v>
      </c>
      <c r="F821" s="498" t="s">
        <v>2376</v>
      </c>
      <c r="G821" s="492" t="s">
        <v>46</v>
      </c>
      <c r="H821" s="498"/>
      <c r="I821" s="489" t="s">
        <v>7</v>
      </c>
      <c r="J821" s="493" t="s">
        <v>11863</v>
      </c>
      <c r="K821" s="500" t="s">
        <v>6</v>
      </c>
      <c r="L821" s="500" t="s">
        <v>11</v>
      </c>
      <c r="M821" s="500"/>
      <c r="N821" s="500"/>
    </row>
    <row r="822" spans="1:14" ht="15.6">
      <c r="A822" s="18"/>
      <c r="B822" s="489">
        <v>823</v>
      </c>
      <c r="C822" s="490" t="s">
        <v>942</v>
      </c>
      <c r="D822" s="489" t="s">
        <v>1964</v>
      </c>
      <c r="E822" s="489" t="s">
        <v>4894</v>
      </c>
      <c r="F822" s="498" t="s">
        <v>2378</v>
      </c>
      <c r="G822" s="492" t="s">
        <v>46</v>
      </c>
      <c r="H822" s="498"/>
      <c r="I822" s="489" t="s">
        <v>7</v>
      </c>
      <c r="J822" s="493" t="s">
        <v>11863</v>
      </c>
      <c r="K822" s="500" t="s">
        <v>6</v>
      </c>
      <c r="L822" s="500" t="s">
        <v>11</v>
      </c>
      <c r="M822" s="500"/>
      <c r="N822" s="500"/>
    </row>
    <row r="823" spans="1:14" ht="15.6">
      <c r="A823" s="18"/>
      <c r="B823" s="489">
        <v>824</v>
      </c>
      <c r="C823" s="490" t="s">
        <v>942</v>
      </c>
      <c r="D823" s="489" t="s">
        <v>3186</v>
      </c>
      <c r="E823" s="489" t="s">
        <v>1856</v>
      </c>
      <c r="F823" s="498" t="s">
        <v>4939</v>
      </c>
      <c r="G823" s="492" t="s">
        <v>11864</v>
      </c>
      <c r="H823" s="498"/>
      <c r="I823" s="489" t="s">
        <v>7</v>
      </c>
      <c r="J823" s="493" t="s">
        <v>11863</v>
      </c>
      <c r="K823" s="500" t="s">
        <v>6</v>
      </c>
      <c r="L823" s="500" t="s">
        <v>11</v>
      </c>
      <c r="M823" s="500"/>
      <c r="N823" s="500"/>
    </row>
    <row r="824" spans="1:14" ht="15.6">
      <c r="A824" s="18"/>
      <c r="B824" s="489">
        <v>825</v>
      </c>
      <c r="C824" s="490" t="s">
        <v>942</v>
      </c>
      <c r="D824" s="489" t="s">
        <v>3186</v>
      </c>
      <c r="E824" s="489" t="s">
        <v>4940</v>
      </c>
      <c r="F824" s="498" t="s">
        <v>4939</v>
      </c>
      <c r="G824" s="492" t="s">
        <v>4941</v>
      </c>
      <c r="H824" s="498"/>
      <c r="I824" s="489" t="s">
        <v>7</v>
      </c>
      <c r="J824" s="493" t="s">
        <v>11863</v>
      </c>
      <c r="K824" s="500" t="s">
        <v>6</v>
      </c>
      <c r="L824" s="500" t="s">
        <v>11</v>
      </c>
      <c r="M824" s="500"/>
      <c r="N824" s="500"/>
    </row>
    <row r="825" spans="1:14" ht="15.6">
      <c r="A825" s="18"/>
      <c r="B825" s="489">
        <v>826</v>
      </c>
      <c r="C825" s="490" t="s">
        <v>942</v>
      </c>
      <c r="D825" s="489" t="s">
        <v>3186</v>
      </c>
      <c r="E825" s="489" t="s">
        <v>4942</v>
      </c>
      <c r="F825" s="498" t="s">
        <v>4943</v>
      </c>
      <c r="G825" s="492" t="s">
        <v>11865</v>
      </c>
      <c r="H825" s="498"/>
      <c r="I825" s="489" t="s">
        <v>7</v>
      </c>
      <c r="J825" s="493" t="s">
        <v>11863</v>
      </c>
      <c r="K825" s="500" t="s">
        <v>6</v>
      </c>
      <c r="L825" s="500" t="s">
        <v>11</v>
      </c>
      <c r="M825" s="500"/>
      <c r="N825" s="500"/>
    </row>
    <row r="826" spans="1:14" ht="15.6">
      <c r="A826" s="18"/>
      <c r="B826" s="489">
        <v>827</v>
      </c>
      <c r="C826" s="490" t="s">
        <v>942</v>
      </c>
      <c r="D826" s="489" t="s">
        <v>3186</v>
      </c>
      <c r="E826" s="489" t="s">
        <v>4944</v>
      </c>
      <c r="F826" s="498" t="s">
        <v>4945</v>
      </c>
      <c r="G826" s="492" t="s">
        <v>11866</v>
      </c>
      <c r="H826" s="498"/>
      <c r="I826" s="489" t="s">
        <v>7</v>
      </c>
      <c r="J826" s="493" t="s">
        <v>11863</v>
      </c>
      <c r="K826" s="500" t="s">
        <v>63</v>
      </c>
      <c r="L826" s="500" t="s">
        <v>11</v>
      </c>
      <c r="M826" s="500"/>
      <c r="N826" s="500"/>
    </row>
    <row r="827" spans="1:14" ht="15.6">
      <c r="A827" s="18"/>
      <c r="B827" s="489">
        <v>828</v>
      </c>
      <c r="C827" s="490" t="s">
        <v>942</v>
      </c>
      <c r="D827" s="489" t="s">
        <v>3186</v>
      </c>
      <c r="E827" s="489" t="s">
        <v>4944</v>
      </c>
      <c r="F827" s="498" t="s">
        <v>4946</v>
      </c>
      <c r="G827" s="492" t="s">
        <v>11867</v>
      </c>
      <c r="H827" s="498"/>
      <c r="I827" s="489" t="s">
        <v>7</v>
      </c>
      <c r="J827" s="493" t="s">
        <v>11863</v>
      </c>
      <c r="K827" s="500" t="s">
        <v>63</v>
      </c>
      <c r="L827" s="500" t="s">
        <v>11</v>
      </c>
      <c r="M827" s="500"/>
      <c r="N827" s="500"/>
    </row>
    <row r="828" spans="1:14" ht="15.6">
      <c r="A828" s="18"/>
      <c r="B828" s="489">
        <v>829</v>
      </c>
      <c r="C828" s="490" t="s">
        <v>942</v>
      </c>
      <c r="D828" s="489" t="s">
        <v>3186</v>
      </c>
      <c r="E828" s="489" t="s">
        <v>4944</v>
      </c>
      <c r="F828" s="498" t="s">
        <v>4947</v>
      </c>
      <c r="G828" s="492" t="s">
        <v>11868</v>
      </c>
      <c r="H828" s="498"/>
      <c r="I828" s="489" t="s">
        <v>7</v>
      </c>
      <c r="J828" s="493" t="s">
        <v>11863</v>
      </c>
      <c r="K828" s="500" t="s">
        <v>63</v>
      </c>
      <c r="L828" s="500" t="s">
        <v>11</v>
      </c>
      <c r="M828" s="500"/>
      <c r="N828" s="500"/>
    </row>
    <row r="829" spans="1:14" ht="15.6">
      <c r="A829" s="18"/>
      <c r="B829" s="489">
        <v>830</v>
      </c>
      <c r="C829" s="490" t="s">
        <v>942</v>
      </c>
      <c r="D829" s="489" t="s">
        <v>3186</v>
      </c>
      <c r="E829" s="489" t="s">
        <v>4948</v>
      </c>
      <c r="F829" s="498" t="s">
        <v>4949</v>
      </c>
      <c r="G829" s="492" t="s">
        <v>11869</v>
      </c>
      <c r="H829" s="498"/>
      <c r="I829" s="489" t="s">
        <v>7</v>
      </c>
      <c r="J829" s="493" t="s">
        <v>11863</v>
      </c>
      <c r="K829" s="500" t="s">
        <v>6</v>
      </c>
      <c r="L829" s="500" t="s">
        <v>11</v>
      </c>
      <c r="M829" s="500"/>
      <c r="N829" s="500"/>
    </row>
    <row r="830" spans="1:14" ht="15.6">
      <c r="A830" s="18"/>
      <c r="B830" s="489">
        <v>831</v>
      </c>
      <c r="C830" s="490" t="s">
        <v>942</v>
      </c>
      <c r="D830" s="489" t="s">
        <v>3186</v>
      </c>
      <c r="E830" s="489" t="s">
        <v>4948</v>
      </c>
      <c r="F830" s="498" t="s">
        <v>4950</v>
      </c>
      <c r="G830" s="492" t="s">
        <v>11869</v>
      </c>
      <c r="H830" s="498"/>
      <c r="I830" s="489" t="s">
        <v>7</v>
      </c>
      <c r="J830" s="493" t="s">
        <v>11863</v>
      </c>
      <c r="K830" s="500" t="s">
        <v>6</v>
      </c>
      <c r="L830" s="500" t="s">
        <v>11</v>
      </c>
      <c r="M830" s="500"/>
      <c r="N830" s="500"/>
    </row>
    <row r="831" spans="1:14" ht="15.6">
      <c r="A831" s="18"/>
      <c r="B831" s="489">
        <v>832</v>
      </c>
      <c r="C831" s="490" t="s">
        <v>942</v>
      </c>
      <c r="D831" s="489" t="s">
        <v>3186</v>
      </c>
      <c r="E831" s="489" t="s">
        <v>4951</v>
      </c>
      <c r="F831" s="498" t="s">
        <v>4952</v>
      </c>
      <c r="G831" s="492" t="s">
        <v>11870</v>
      </c>
      <c r="H831" s="498"/>
      <c r="I831" s="489" t="s">
        <v>7</v>
      </c>
      <c r="J831" s="493" t="s">
        <v>11863</v>
      </c>
      <c r="K831" s="500" t="s">
        <v>6</v>
      </c>
      <c r="L831" s="500" t="s">
        <v>11</v>
      </c>
      <c r="M831" s="500"/>
      <c r="N831" s="500"/>
    </row>
    <row r="832" spans="1:14" ht="15.6">
      <c r="A832" s="18"/>
      <c r="B832" s="489">
        <v>833</v>
      </c>
      <c r="C832" s="490" t="s">
        <v>942</v>
      </c>
      <c r="D832" s="489" t="s">
        <v>3186</v>
      </c>
      <c r="E832" s="489" t="s">
        <v>4951</v>
      </c>
      <c r="F832" s="498" t="s">
        <v>4953</v>
      </c>
      <c r="G832" s="492" t="s">
        <v>11864</v>
      </c>
      <c r="H832" s="498"/>
      <c r="I832" s="489" t="s">
        <v>7</v>
      </c>
      <c r="J832" s="493" t="s">
        <v>11863</v>
      </c>
      <c r="K832" s="500" t="s">
        <v>6</v>
      </c>
      <c r="L832" s="500" t="s">
        <v>11</v>
      </c>
      <c r="M832" s="500"/>
      <c r="N832" s="500"/>
    </row>
    <row r="833" spans="1:14" ht="15.6">
      <c r="A833" s="18"/>
      <c r="B833" s="489">
        <v>834</v>
      </c>
      <c r="C833" s="490" t="s">
        <v>942</v>
      </c>
      <c r="D833" s="489" t="s">
        <v>3186</v>
      </c>
      <c r="E833" s="489" t="s">
        <v>4951</v>
      </c>
      <c r="F833" s="498" t="s">
        <v>4954</v>
      </c>
      <c r="G833" s="492" t="s">
        <v>11871</v>
      </c>
      <c r="H833" s="498"/>
      <c r="I833" s="489" t="s">
        <v>7</v>
      </c>
      <c r="J833" s="493" t="s">
        <v>11863</v>
      </c>
      <c r="K833" s="500" t="s">
        <v>6</v>
      </c>
      <c r="L833" s="500" t="s">
        <v>11</v>
      </c>
      <c r="M833" s="500"/>
      <c r="N833" s="500"/>
    </row>
    <row r="834" spans="1:14" ht="15.6">
      <c r="A834" s="18"/>
      <c r="B834" s="489">
        <v>835</v>
      </c>
      <c r="C834" s="490" t="s">
        <v>942</v>
      </c>
      <c r="D834" s="489" t="s">
        <v>3186</v>
      </c>
      <c r="E834" s="489" t="s">
        <v>4951</v>
      </c>
      <c r="F834" s="498" t="s">
        <v>4955</v>
      </c>
      <c r="G834" s="492" t="s">
        <v>11872</v>
      </c>
      <c r="H834" s="498"/>
      <c r="I834" s="489" t="s">
        <v>7</v>
      </c>
      <c r="J834" s="493" t="s">
        <v>11863</v>
      </c>
      <c r="K834" s="500" t="s">
        <v>6</v>
      </c>
      <c r="L834" s="500" t="s">
        <v>11</v>
      </c>
      <c r="M834" s="500"/>
      <c r="N834" s="500"/>
    </row>
    <row r="835" spans="1:14" ht="15.6">
      <c r="A835" s="18"/>
      <c r="B835" s="489">
        <v>836</v>
      </c>
      <c r="C835" s="490" t="s">
        <v>942</v>
      </c>
      <c r="D835" s="489" t="s">
        <v>3186</v>
      </c>
      <c r="E835" s="489" t="s">
        <v>4956</v>
      </c>
      <c r="F835" s="498" t="s">
        <v>4957</v>
      </c>
      <c r="G835" s="492" t="s">
        <v>11873</v>
      </c>
      <c r="H835" s="498"/>
      <c r="I835" s="489" t="s">
        <v>7</v>
      </c>
      <c r="J835" s="493" t="s">
        <v>11863</v>
      </c>
      <c r="K835" s="500" t="s">
        <v>6</v>
      </c>
      <c r="L835" s="500" t="s">
        <v>11</v>
      </c>
      <c r="M835" s="500"/>
      <c r="N835" s="500"/>
    </row>
    <row r="836" spans="1:14" ht="15.6">
      <c r="A836" s="18"/>
      <c r="B836" s="489">
        <v>837</v>
      </c>
      <c r="C836" s="490" t="s">
        <v>942</v>
      </c>
      <c r="D836" s="489" t="s">
        <v>3186</v>
      </c>
      <c r="E836" s="489" t="s">
        <v>4956</v>
      </c>
      <c r="F836" s="498" t="s">
        <v>4958</v>
      </c>
      <c r="G836" s="498" t="s">
        <v>11874</v>
      </c>
      <c r="H836" s="498"/>
      <c r="I836" s="489" t="s">
        <v>7</v>
      </c>
      <c r="J836" s="493" t="s">
        <v>11863</v>
      </c>
      <c r="K836" s="500" t="s">
        <v>6</v>
      </c>
      <c r="L836" s="500" t="s">
        <v>11</v>
      </c>
      <c r="M836" s="500"/>
      <c r="N836" s="500"/>
    </row>
    <row r="837" spans="1:14" ht="15.6">
      <c r="A837" s="18"/>
      <c r="B837" s="489">
        <v>838</v>
      </c>
      <c r="C837" s="490" t="s">
        <v>942</v>
      </c>
      <c r="D837" s="489" t="s">
        <v>3186</v>
      </c>
      <c r="E837" s="489" t="s">
        <v>4956</v>
      </c>
      <c r="F837" s="498" t="s">
        <v>4959</v>
      </c>
      <c r="G837" s="492" t="s">
        <v>11875</v>
      </c>
      <c r="H837" s="498"/>
      <c r="I837" s="489" t="s">
        <v>7</v>
      </c>
      <c r="J837" s="493" t="s">
        <v>11863</v>
      </c>
      <c r="K837" s="500" t="s">
        <v>6</v>
      </c>
      <c r="L837" s="500" t="s">
        <v>11</v>
      </c>
      <c r="M837" s="500"/>
      <c r="N837" s="500"/>
    </row>
    <row r="838" spans="1:14" ht="15.6">
      <c r="A838" s="18"/>
      <c r="B838" s="489">
        <v>839</v>
      </c>
      <c r="C838" s="490" t="s">
        <v>942</v>
      </c>
      <c r="D838" s="489" t="s">
        <v>3186</v>
      </c>
      <c r="E838" s="489" t="s">
        <v>4956</v>
      </c>
      <c r="F838" s="498" t="s">
        <v>4960</v>
      </c>
      <c r="G838" s="492" t="s">
        <v>11876</v>
      </c>
      <c r="H838" s="498"/>
      <c r="I838" s="489" t="s">
        <v>7</v>
      </c>
      <c r="J838" s="493" t="s">
        <v>11863</v>
      </c>
      <c r="K838" s="500" t="s">
        <v>6</v>
      </c>
      <c r="L838" s="500" t="s">
        <v>11</v>
      </c>
      <c r="M838" s="500"/>
      <c r="N838" s="500"/>
    </row>
    <row r="839" spans="1:14" ht="15.6">
      <c r="A839" s="18"/>
      <c r="B839" s="489">
        <v>840</v>
      </c>
      <c r="C839" s="490" t="s">
        <v>942</v>
      </c>
      <c r="D839" s="489" t="s">
        <v>3186</v>
      </c>
      <c r="E839" s="489" t="s">
        <v>4956</v>
      </c>
      <c r="F839" s="498" t="s">
        <v>4961</v>
      </c>
      <c r="G839" s="492" t="s">
        <v>11877</v>
      </c>
      <c r="H839" s="498"/>
      <c r="I839" s="489" t="s">
        <v>7</v>
      </c>
      <c r="J839" s="493" t="s">
        <v>11863</v>
      </c>
      <c r="K839" s="500" t="s">
        <v>6</v>
      </c>
      <c r="L839" s="500" t="s">
        <v>11</v>
      </c>
      <c r="M839" s="500"/>
      <c r="N839" s="500"/>
    </row>
    <row r="840" spans="1:14" ht="15.6">
      <c r="A840" s="18"/>
      <c r="B840" s="489">
        <v>841</v>
      </c>
      <c r="C840" s="490" t="s">
        <v>942</v>
      </c>
      <c r="D840" s="489" t="s">
        <v>3186</v>
      </c>
      <c r="E840" s="489" t="s">
        <v>4956</v>
      </c>
      <c r="F840" s="498" t="s">
        <v>4962</v>
      </c>
      <c r="G840" s="492" t="s">
        <v>11878</v>
      </c>
      <c r="H840" s="498"/>
      <c r="I840" s="489" t="s">
        <v>7</v>
      </c>
      <c r="J840" s="493" t="s">
        <v>11863</v>
      </c>
      <c r="K840" s="500" t="s">
        <v>6</v>
      </c>
      <c r="L840" s="500" t="s">
        <v>11</v>
      </c>
      <c r="M840" s="500"/>
      <c r="N840" s="500"/>
    </row>
    <row r="841" spans="1:14" ht="15.6">
      <c r="A841" s="18"/>
      <c r="B841" s="518"/>
      <c r="C841" s="519"/>
      <c r="D841" s="518"/>
      <c r="E841" s="518"/>
      <c r="F841" s="520"/>
      <c r="G841" s="521"/>
      <c r="H841" s="520"/>
      <c r="I841" s="518"/>
      <c r="J841" s="522"/>
      <c r="K841" s="523"/>
      <c r="L841" s="523"/>
      <c r="M841" s="523"/>
      <c r="N841" s="523"/>
    </row>
    <row r="842" spans="1:14" ht="15.6">
      <c r="A842" s="18"/>
      <c r="B842" s="518"/>
      <c r="C842" s="519"/>
      <c r="D842" s="518"/>
      <c r="E842" s="518"/>
      <c r="F842" s="520"/>
      <c r="G842" s="521"/>
      <c r="H842" s="520"/>
      <c r="I842" s="518"/>
      <c r="J842" s="524" t="s">
        <v>6</v>
      </c>
      <c r="K842" s="500">
        <f>COUNTIF(K6:K840,J842)</f>
        <v>642</v>
      </c>
      <c r="L842" s="523"/>
      <c r="M842" s="523"/>
      <c r="N842" s="523"/>
    </row>
    <row r="843" spans="1:14" ht="15.6">
      <c r="A843" s="18"/>
      <c r="B843" s="518"/>
      <c r="C843" s="519"/>
      <c r="D843" s="518"/>
      <c r="E843" s="518"/>
      <c r="F843" s="520"/>
      <c r="G843" s="521"/>
      <c r="H843" s="520"/>
      <c r="I843" s="518"/>
      <c r="J843" s="524" t="s">
        <v>27</v>
      </c>
      <c r="K843" s="500">
        <f>COUNTIF(K6:K840,J843)</f>
        <v>21</v>
      </c>
      <c r="L843" s="523"/>
      <c r="M843" s="523"/>
      <c r="N843" s="523"/>
    </row>
    <row r="844" spans="1:14" ht="15.6">
      <c r="A844" s="18"/>
      <c r="B844" s="518"/>
      <c r="C844" s="519"/>
      <c r="D844" s="518"/>
      <c r="E844" s="518"/>
      <c r="F844" s="520"/>
      <c r="G844" s="521"/>
      <c r="H844" s="520"/>
      <c r="I844" s="518"/>
      <c r="J844" s="524" t="s">
        <v>63</v>
      </c>
      <c r="K844" s="500">
        <f>COUNTIF(K6:K840,J844)</f>
        <v>46</v>
      </c>
      <c r="L844" s="523"/>
      <c r="M844" s="523"/>
      <c r="N844" s="523"/>
    </row>
    <row r="845" spans="1:14" ht="15.6">
      <c r="A845" s="18"/>
      <c r="B845" s="518"/>
      <c r="C845" s="519"/>
      <c r="D845" s="518"/>
      <c r="E845" s="518"/>
      <c r="F845" s="520"/>
      <c r="G845" s="521"/>
      <c r="H845" s="520"/>
      <c r="I845" s="518"/>
      <c r="J845" s="524" t="s">
        <v>218</v>
      </c>
      <c r="K845" s="500">
        <f>COUNTIF(K6:K840,J845)</f>
        <v>105</v>
      </c>
      <c r="L845" s="523"/>
      <c r="M845" s="523"/>
      <c r="N845" s="523"/>
    </row>
    <row r="846" spans="1:14" ht="15.6">
      <c r="A846" s="18"/>
      <c r="B846" s="518"/>
      <c r="C846" s="519"/>
      <c r="D846" s="518"/>
      <c r="E846" s="518"/>
      <c r="F846" s="520"/>
      <c r="G846" s="521"/>
      <c r="H846" s="520"/>
      <c r="I846" s="518"/>
      <c r="J846" s="525" t="s">
        <v>231</v>
      </c>
      <c r="K846" s="526">
        <f>SUM(K842:K845)</f>
        <v>814</v>
      </c>
      <c r="L846" s="523"/>
      <c r="M846" s="523"/>
      <c r="N846" s="523"/>
    </row>
    <row r="847" spans="1:14" ht="15.6">
      <c r="A847" s="18"/>
      <c r="B847" s="518"/>
      <c r="C847" s="519"/>
      <c r="D847" s="518"/>
      <c r="E847" s="518"/>
      <c r="F847" s="520"/>
      <c r="G847" s="521"/>
      <c r="H847" s="520"/>
      <c r="I847" s="518"/>
      <c r="J847" s="525" t="s">
        <v>220</v>
      </c>
      <c r="K847" s="527">
        <f>K846/841</f>
        <v>0.96789536266349585</v>
      </c>
      <c r="L847" s="523"/>
      <c r="M847" s="523"/>
      <c r="N847" s="523"/>
    </row>
    <row r="848" spans="1:14" ht="13.2">
      <c r="A848" s="18"/>
      <c r="B848" s="18"/>
      <c r="C848" s="528"/>
      <c r="D848" s="529"/>
      <c r="E848" s="529"/>
      <c r="F848" s="397"/>
      <c r="G848" s="530"/>
      <c r="H848" s="35"/>
      <c r="I848" s="432"/>
      <c r="J848" s="92"/>
      <c r="K848" s="94"/>
      <c r="L848" s="94"/>
      <c r="M848" s="94"/>
      <c r="N848" s="94"/>
    </row>
    <row r="849" spans="1:14" ht="13.2">
      <c r="A849" s="18"/>
      <c r="B849" s="18"/>
      <c r="C849" s="528"/>
      <c r="D849" s="529"/>
      <c r="E849" s="529"/>
      <c r="F849" s="397"/>
      <c r="G849" s="530"/>
      <c r="H849" s="35"/>
      <c r="I849" s="432"/>
      <c r="J849" s="92"/>
      <c r="K849" s="94"/>
      <c r="L849" s="94"/>
      <c r="M849" s="94"/>
      <c r="N849" s="94"/>
    </row>
    <row r="850" spans="1:14" ht="13.2">
      <c r="A850" s="18"/>
      <c r="B850" s="18"/>
      <c r="C850" s="528"/>
      <c r="D850" s="529"/>
      <c r="E850" s="529"/>
      <c r="F850" s="397"/>
      <c r="G850" s="530"/>
      <c r="H850" s="35"/>
      <c r="I850" s="432"/>
      <c r="J850" s="92"/>
      <c r="K850" s="94"/>
      <c r="L850" s="94"/>
      <c r="M850" s="94"/>
      <c r="N850" s="94"/>
    </row>
    <row r="851" spans="1:14" ht="13.2">
      <c r="A851" s="18"/>
      <c r="B851" s="18"/>
      <c r="C851" s="528"/>
      <c r="D851" s="529"/>
      <c r="E851" s="529"/>
      <c r="F851" s="397"/>
      <c r="G851" s="530"/>
      <c r="H851" s="35"/>
      <c r="I851" s="432"/>
      <c r="J851" s="92"/>
      <c r="K851" s="94"/>
      <c r="L851" s="94"/>
      <c r="M851" s="94"/>
      <c r="N851" s="94"/>
    </row>
    <row r="852" spans="1:14" ht="13.2">
      <c r="A852" s="18"/>
      <c r="B852" s="18"/>
      <c r="C852" s="528"/>
      <c r="D852" s="529"/>
      <c r="E852" s="529"/>
      <c r="F852" s="397"/>
      <c r="G852" s="530"/>
      <c r="H852" s="35"/>
      <c r="I852" s="432"/>
      <c r="J852" s="92"/>
      <c r="K852" s="94"/>
      <c r="L852" s="94"/>
      <c r="M852" s="94"/>
      <c r="N852" s="94"/>
    </row>
    <row r="853" spans="1:14" ht="13.2">
      <c r="A853" s="18"/>
      <c r="B853" s="18"/>
      <c r="C853" s="528"/>
      <c r="D853" s="529"/>
      <c r="E853" s="529"/>
      <c r="F853" s="397"/>
      <c r="G853" s="530"/>
      <c r="H853" s="35"/>
      <c r="I853" s="432"/>
      <c r="J853" s="92"/>
      <c r="K853" s="94"/>
      <c r="L853" s="94"/>
      <c r="M853" s="94"/>
      <c r="N853" s="94"/>
    </row>
    <row r="854" spans="1:14" ht="13.2">
      <c r="A854" s="18"/>
      <c r="B854" s="18"/>
      <c r="C854" s="528"/>
      <c r="D854" s="529"/>
      <c r="E854" s="529"/>
      <c r="F854" s="397"/>
      <c r="G854" s="530"/>
      <c r="H854" s="35"/>
      <c r="I854" s="432"/>
      <c r="J854" s="92"/>
      <c r="K854" s="94"/>
      <c r="L854" s="94"/>
      <c r="M854" s="94"/>
      <c r="N854" s="94"/>
    </row>
    <row r="855" spans="1:14" ht="13.2">
      <c r="A855" s="18"/>
      <c r="B855" s="18"/>
      <c r="C855" s="528"/>
      <c r="D855" s="529"/>
      <c r="E855" s="529"/>
      <c r="F855" s="397"/>
      <c r="G855" s="530"/>
      <c r="H855" s="35"/>
      <c r="I855" s="432"/>
      <c r="J855" s="92"/>
      <c r="K855" s="94"/>
      <c r="L855" s="94"/>
      <c r="M855" s="94"/>
      <c r="N855" s="94"/>
    </row>
    <row r="856" spans="1:14" ht="13.2">
      <c r="A856" s="18"/>
      <c r="B856" s="18"/>
      <c r="C856" s="528"/>
      <c r="D856" s="529"/>
      <c r="E856" s="529"/>
      <c r="F856" s="397"/>
      <c r="G856" s="530"/>
      <c r="H856" s="35"/>
      <c r="I856" s="432"/>
      <c r="J856" s="92"/>
      <c r="K856" s="94"/>
      <c r="L856" s="94"/>
      <c r="M856" s="94"/>
      <c r="N856" s="94"/>
    </row>
    <row r="857" spans="1:14" ht="13.2">
      <c r="A857" s="18"/>
      <c r="B857" s="18"/>
      <c r="C857" s="528"/>
      <c r="D857" s="529"/>
      <c r="E857" s="529"/>
      <c r="F857" s="397"/>
      <c r="G857" s="530"/>
      <c r="H857" s="35"/>
      <c r="I857" s="432"/>
      <c r="J857" s="92"/>
      <c r="K857" s="94"/>
      <c r="L857" s="94"/>
      <c r="M857" s="94"/>
      <c r="N857" s="94"/>
    </row>
    <row r="858" spans="1:14" ht="13.2">
      <c r="A858" s="18"/>
      <c r="B858" s="18"/>
      <c r="C858" s="528"/>
      <c r="D858" s="529"/>
      <c r="E858" s="529"/>
      <c r="F858" s="397"/>
      <c r="G858" s="530"/>
      <c r="H858" s="35"/>
      <c r="I858" s="432"/>
      <c r="J858" s="92"/>
      <c r="K858" s="94"/>
      <c r="L858" s="94"/>
      <c r="M858" s="94"/>
      <c r="N858" s="94"/>
    </row>
    <row r="859" spans="1:14" ht="13.2">
      <c r="A859" s="18"/>
      <c r="B859" s="18"/>
      <c r="C859" s="528"/>
      <c r="D859" s="529"/>
      <c r="E859" s="529"/>
      <c r="F859" s="397"/>
      <c r="G859" s="530"/>
      <c r="H859" s="35"/>
      <c r="I859" s="432"/>
      <c r="J859" s="92"/>
      <c r="K859" s="94"/>
      <c r="L859" s="94"/>
      <c r="M859" s="94"/>
      <c r="N859" s="94"/>
    </row>
    <row r="860" spans="1:14" ht="13.2">
      <c r="A860" s="18"/>
      <c r="B860" s="18"/>
      <c r="C860" s="528"/>
      <c r="D860" s="529"/>
      <c r="E860" s="529"/>
      <c r="F860" s="397"/>
      <c r="G860" s="530"/>
      <c r="H860" s="35"/>
      <c r="I860" s="432"/>
      <c r="J860" s="92"/>
      <c r="K860" s="94"/>
      <c r="L860" s="94"/>
      <c r="M860" s="94"/>
      <c r="N860" s="94"/>
    </row>
    <row r="861" spans="1:14" ht="13.2">
      <c r="A861" s="18"/>
      <c r="B861" s="18"/>
      <c r="C861" s="528"/>
      <c r="D861" s="529"/>
      <c r="E861" s="529"/>
      <c r="F861" s="397"/>
      <c r="G861" s="530"/>
      <c r="H861" s="35"/>
      <c r="I861" s="432"/>
      <c r="J861" s="92"/>
      <c r="K861" s="94"/>
      <c r="L861" s="94"/>
      <c r="M861" s="94"/>
      <c r="N861" s="94"/>
    </row>
    <row r="862" spans="1:14" ht="13.2">
      <c r="A862" s="18"/>
      <c r="B862" s="18"/>
      <c r="C862" s="528"/>
      <c r="D862" s="529"/>
      <c r="E862" s="529"/>
      <c r="F862" s="397"/>
      <c r="G862" s="530"/>
      <c r="H862" s="35"/>
      <c r="I862" s="432"/>
      <c r="J862" s="92"/>
      <c r="K862" s="94"/>
      <c r="L862" s="94"/>
      <c r="M862" s="94"/>
      <c r="N862" s="94"/>
    </row>
    <row r="863" spans="1:14" ht="13.2">
      <c r="A863" s="18"/>
      <c r="B863" s="18"/>
      <c r="C863" s="528"/>
      <c r="D863" s="529"/>
      <c r="E863" s="529"/>
      <c r="F863" s="397"/>
      <c r="G863" s="530"/>
      <c r="H863" s="35"/>
      <c r="I863" s="432"/>
      <c r="J863" s="92"/>
      <c r="K863" s="94"/>
      <c r="L863" s="94"/>
      <c r="M863" s="94"/>
      <c r="N863" s="94"/>
    </row>
    <row r="864" spans="1:14" ht="13.2">
      <c r="A864" s="18"/>
      <c r="B864" s="18"/>
      <c r="C864" s="528"/>
      <c r="D864" s="529"/>
      <c r="E864" s="529"/>
      <c r="F864" s="397"/>
      <c r="G864" s="530"/>
      <c r="H864" s="35"/>
      <c r="I864" s="432"/>
      <c r="J864" s="92"/>
      <c r="K864" s="94"/>
      <c r="L864" s="94"/>
      <c r="M864" s="94"/>
      <c r="N864" s="94"/>
    </row>
    <row r="865" spans="1:14" ht="13.2">
      <c r="A865" s="18"/>
      <c r="B865" s="18"/>
      <c r="C865" s="528"/>
      <c r="D865" s="529"/>
      <c r="E865" s="529"/>
      <c r="F865" s="397"/>
      <c r="G865" s="530"/>
      <c r="H865" s="35"/>
      <c r="I865" s="432"/>
      <c r="J865" s="92"/>
      <c r="K865" s="94"/>
      <c r="L865" s="94"/>
      <c r="M865" s="94"/>
      <c r="N865" s="94"/>
    </row>
    <row r="866" spans="1:14" ht="13.2">
      <c r="A866" s="18"/>
      <c r="B866" s="18"/>
      <c r="C866" s="528"/>
      <c r="D866" s="529"/>
      <c r="E866" s="529"/>
      <c r="F866" s="397"/>
      <c r="G866" s="530"/>
      <c r="H866" s="35"/>
      <c r="I866" s="432"/>
      <c r="J866" s="92"/>
      <c r="K866" s="94"/>
      <c r="L866" s="94"/>
      <c r="M866" s="94"/>
      <c r="N866" s="94"/>
    </row>
    <row r="867" spans="1:14" ht="13.2">
      <c r="A867" s="18"/>
      <c r="B867" s="18"/>
      <c r="C867" s="528"/>
      <c r="D867" s="529"/>
      <c r="E867" s="529"/>
      <c r="F867" s="397"/>
      <c r="G867" s="530"/>
      <c r="H867" s="35"/>
      <c r="I867" s="432"/>
      <c r="J867" s="92"/>
      <c r="K867" s="94"/>
      <c r="L867" s="94"/>
      <c r="M867" s="94"/>
      <c r="N867" s="94"/>
    </row>
    <row r="868" spans="1:14" ht="13.2">
      <c r="A868" s="18"/>
      <c r="B868" s="18"/>
      <c r="C868" s="528"/>
      <c r="D868" s="529"/>
      <c r="E868" s="529"/>
      <c r="F868" s="397"/>
      <c r="G868" s="530"/>
      <c r="H868" s="35"/>
      <c r="I868" s="432"/>
      <c r="J868" s="92"/>
      <c r="K868" s="94"/>
      <c r="L868" s="94"/>
      <c r="M868" s="94"/>
      <c r="N868" s="94"/>
    </row>
    <row r="869" spans="1:14" ht="13.2">
      <c r="A869" s="18"/>
      <c r="B869" s="18"/>
      <c r="C869" s="528"/>
      <c r="D869" s="529"/>
      <c r="E869" s="529"/>
      <c r="F869" s="397"/>
      <c r="G869" s="530"/>
      <c r="H869" s="35"/>
      <c r="I869" s="432"/>
      <c r="J869" s="92"/>
      <c r="K869" s="94"/>
      <c r="L869" s="94"/>
      <c r="M869" s="94"/>
      <c r="N869" s="94"/>
    </row>
    <row r="870" spans="1:14" ht="13.2">
      <c r="A870" s="18"/>
      <c r="B870" s="18"/>
      <c r="C870" s="528"/>
      <c r="D870" s="529"/>
      <c r="E870" s="529"/>
      <c r="F870" s="397"/>
      <c r="G870" s="530"/>
      <c r="H870" s="35"/>
      <c r="I870" s="432"/>
      <c r="J870" s="92"/>
      <c r="K870" s="94"/>
      <c r="L870" s="94"/>
      <c r="M870" s="94"/>
      <c r="N870" s="94"/>
    </row>
    <row r="871" spans="1:14" ht="13.2">
      <c r="A871" s="18"/>
      <c r="B871" s="18"/>
      <c r="C871" s="528"/>
      <c r="D871" s="529"/>
      <c r="E871" s="529"/>
      <c r="F871" s="397"/>
      <c r="G871" s="530"/>
      <c r="H871" s="35"/>
      <c r="I871" s="432"/>
      <c r="J871" s="92"/>
      <c r="K871" s="94"/>
      <c r="L871" s="94"/>
      <c r="M871" s="94"/>
      <c r="N871" s="94"/>
    </row>
    <row r="872" spans="1:14" ht="13.2">
      <c r="A872" s="18"/>
      <c r="B872" s="18"/>
      <c r="C872" s="528"/>
      <c r="D872" s="529"/>
      <c r="E872" s="529"/>
      <c r="F872" s="397"/>
      <c r="G872" s="530"/>
      <c r="H872" s="35"/>
      <c r="I872" s="432"/>
      <c r="J872" s="92"/>
      <c r="K872" s="94"/>
      <c r="L872" s="94"/>
      <c r="M872" s="94"/>
      <c r="N872" s="94"/>
    </row>
    <row r="873" spans="1:14" ht="13.2">
      <c r="A873" s="18"/>
      <c r="B873" s="18"/>
      <c r="C873" s="528"/>
      <c r="D873" s="529"/>
      <c r="E873" s="529"/>
      <c r="F873" s="397"/>
      <c r="G873" s="530"/>
      <c r="H873" s="35"/>
      <c r="I873" s="432"/>
      <c r="J873" s="92"/>
      <c r="K873" s="94"/>
      <c r="L873" s="94"/>
      <c r="M873" s="94"/>
      <c r="N873" s="94"/>
    </row>
    <row r="874" spans="1:14" ht="13.2">
      <c r="A874" s="18"/>
      <c r="B874" s="18"/>
      <c r="C874" s="528"/>
      <c r="D874" s="529"/>
      <c r="E874" s="529"/>
      <c r="F874" s="397"/>
      <c r="G874" s="530"/>
      <c r="H874" s="35"/>
      <c r="I874" s="432"/>
      <c r="J874" s="92"/>
      <c r="K874" s="94"/>
      <c r="L874" s="94"/>
      <c r="M874" s="94"/>
      <c r="N874" s="94"/>
    </row>
    <row r="875" spans="1:14" ht="13.2">
      <c r="A875" s="18"/>
      <c r="B875" s="18"/>
      <c r="C875" s="528"/>
      <c r="D875" s="529"/>
      <c r="E875" s="529"/>
      <c r="F875" s="397"/>
      <c r="G875" s="530"/>
      <c r="H875" s="35"/>
      <c r="I875" s="432"/>
      <c r="J875" s="92"/>
      <c r="K875" s="94"/>
      <c r="L875" s="94"/>
      <c r="M875" s="94"/>
      <c r="N875" s="94"/>
    </row>
    <row r="876" spans="1:14" ht="13.2">
      <c r="A876" s="18"/>
      <c r="B876" s="18"/>
      <c r="C876" s="528"/>
      <c r="D876" s="529"/>
      <c r="E876" s="529"/>
      <c r="F876" s="397"/>
      <c r="G876" s="530"/>
      <c r="H876" s="35"/>
      <c r="I876" s="432"/>
      <c r="J876" s="92"/>
      <c r="K876" s="94"/>
      <c r="L876" s="94"/>
      <c r="M876" s="94"/>
      <c r="N876" s="94"/>
    </row>
    <row r="877" spans="1:14" ht="13.2">
      <c r="A877" s="18"/>
      <c r="B877" s="18"/>
      <c r="C877" s="528"/>
      <c r="D877" s="529"/>
      <c r="E877" s="529"/>
      <c r="F877" s="397"/>
      <c r="G877" s="530"/>
      <c r="H877" s="35"/>
      <c r="I877" s="432"/>
      <c r="J877" s="92"/>
      <c r="K877" s="94"/>
      <c r="L877" s="94"/>
      <c r="M877" s="94"/>
      <c r="N877" s="94"/>
    </row>
    <row r="878" spans="1:14" ht="13.2">
      <c r="A878" s="18"/>
      <c r="B878" s="18"/>
      <c r="C878" s="528"/>
      <c r="D878" s="529"/>
      <c r="E878" s="529"/>
      <c r="F878" s="397"/>
      <c r="G878" s="530"/>
      <c r="H878" s="35"/>
      <c r="I878" s="432"/>
      <c r="J878" s="92"/>
      <c r="K878" s="94"/>
      <c r="L878" s="94"/>
      <c r="M878" s="94"/>
      <c r="N878" s="94"/>
    </row>
    <row r="879" spans="1:14" ht="13.2">
      <c r="A879" s="18"/>
      <c r="B879" s="18"/>
      <c r="C879" s="528"/>
      <c r="D879" s="529"/>
      <c r="E879" s="529"/>
      <c r="F879" s="397"/>
      <c r="G879" s="530"/>
      <c r="H879" s="35"/>
      <c r="I879" s="432"/>
      <c r="J879" s="92"/>
      <c r="K879" s="94"/>
      <c r="L879" s="94"/>
      <c r="M879" s="94"/>
      <c r="N879" s="94"/>
    </row>
    <row r="880" spans="1:14" ht="13.2">
      <c r="A880" s="18"/>
      <c r="B880" s="18"/>
      <c r="C880" s="528"/>
      <c r="D880" s="529"/>
      <c r="E880" s="529"/>
      <c r="F880" s="397"/>
      <c r="G880" s="530"/>
      <c r="H880" s="35"/>
      <c r="I880" s="432"/>
      <c r="J880" s="92"/>
      <c r="K880" s="94"/>
      <c r="L880" s="94"/>
      <c r="M880" s="94"/>
      <c r="N880" s="94"/>
    </row>
    <row r="881" spans="1:14" ht="13.2">
      <c r="A881" s="18"/>
      <c r="B881" s="18"/>
      <c r="C881" s="528"/>
      <c r="D881" s="529"/>
      <c r="E881" s="529"/>
      <c r="F881" s="397"/>
      <c r="G881" s="530"/>
      <c r="H881" s="35"/>
      <c r="I881" s="432"/>
      <c r="J881" s="92"/>
      <c r="K881" s="94"/>
      <c r="L881" s="94"/>
      <c r="M881" s="94"/>
      <c r="N881" s="94"/>
    </row>
    <row r="882" spans="1:14" ht="13.2">
      <c r="A882" s="18"/>
      <c r="B882" s="18"/>
      <c r="C882" s="528"/>
      <c r="D882" s="529"/>
      <c r="E882" s="529"/>
      <c r="F882" s="397"/>
      <c r="G882" s="530"/>
      <c r="H882" s="35"/>
      <c r="I882" s="432"/>
      <c r="J882" s="92"/>
      <c r="K882" s="94"/>
      <c r="L882" s="94"/>
      <c r="M882" s="94"/>
      <c r="N882" s="94"/>
    </row>
    <row r="883" spans="1:14" ht="13.2">
      <c r="A883" s="18"/>
      <c r="B883" s="18"/>
      <c r="C883" s="528"/>
      <c r="D883" s="529"/>
      <c r="E883" s="529"/>
      <c r="F883" s="397"/>
      <c r="G883" s="530"/>
      <c r="H883" s="35"/>
      <c r="I883" s="432"/>
      <c r="J883" s="92"/>
      <c r="K883" s="94"/>
      <c r="L883" s="94"/>
      <c r="M883" s="94"/>
      <c r="N883" s="94"/>
    </row>
    <row r="884" spans="1:14" ht="13.2">
      <c r="A884" s="18"/>
      <c r="B884" s="18"/>
      <c r="C884" s="528"/>
      <c r="D884" s="529"/>
      <c r="E884" s="529"/>
      <c r="F884" s="397"/>
      <c r="G884" s="530"/>
      <c r="H884" s="35"/>
      <c r="I884" s="432"/>
      <c r="J884" s="92"/>
      <c r="K884" s="94"/>
      <c r="L884" s="94"/>
      <c r="M884" s="94"/>
      <c r="N884" s="94"/>
    </row>
    <row r="885" spans="1:14" ht="13.2">
      <c r="A885" s="18"/>
      <c r="B885" s="18"/>
      <c r="C885" s="528"/>
      <c r="D885" s="529"/>
      <c r="E885" s="529"/>
      <c r="F885" s="397"/>
      <c r="G885" s="530"/>
      <c r="H885" s="35"/>
      <c r="I885" s="432"/>
      <c r="J885" s="92"/>
      <c r="K885" s="94"/>
      <c r="L885" s="94"/>
      <c r="M885" s="94"/>
      <c r="N885" s="94"/>
    </row>
    <row r="886" spans="1:14" ht="13.2">
      <c r="A886" s="18"/>
      <c r="B886" s="18"/>
      <c r="C886" s="528"/>
      <c r="D886" s="529"/>
      <c r="E886" s="529"/>
      <c r="F886" s="397"/>
      <c r="G886" s="530"/>
      <c r="H886" s="35"/>
      <c r="I886" s="432"/>
      <c r="J886" s="92"/>
      <c r="K886" s="94"/>
      <c r="L886" s="94"/>
      <c r="M886" s="94"/>
      <c r="N886" s="94"/>
    </row>
    <row r="887" spans="1:14" ht="13.2">
      <c r="A887" s="18"/>
      <c r="B887" s="18"/>
      <c r="C887" s="528"/>
      <c r="D887" s="529"/>
      <c r="E887" s="529"/>
      <c r="F887" s="397"/>
      <c r="G887" s="530"/>
      <c r="H887" s="35"/>
      <c r="I887" s="432"/>
      <c r="J887" s="92"/>
      <c r="K887" s="94"/>
      <c r="L887" s="94"/>
      <c r="M887" s="94"/>
      <c r="N887" s="94"/>
    </row>
    <row r="888" spans="1:14" ht="13.2">
      <c r="A888" s="18"/>
      <c r="B888" s="18"/>
      <c r="C888" s="528"/>
      <c r="D888" s="529"/>
      <c r="E888" s="529"/>
      <c r="F888" s="397"/>
      <c r="G888" s="530"/>
      <c r="H888" s="35"/>
      <c r="I888" s="432"/>
      <c r="J888" s="92"/>
      <c r="K888" s="94"/>
      <c r="L888" s="94"/>
      <c r="M888" s="94"/>
      <c r="N888" s="94"/>
    </row>
    <row r="889" spans="1:14" ht="13.2">
      <c r="A889" s="18"/>
      <c r="B889" s="18"/>
      <c r="C889" s="528"/>
      <c r="D889" s="529"/>
      <c r="E889" s="529"/>
      <c r="F889" s="397"/>
      <c r="G889" s="530"/>
      <c r="H889" s="35"/>
      <c r="I889" s="432"/>
      <c r="J889" s="92"/>
      <c r="K889" s="94"/>
      <c r="L889" s="94"/>
      <c r="M889" s="94"/>
      <c r="N889" s="94"/>
    </row>
    <row r="890" spans="1:14" ht="13.2">
      <c r="A890" s="18"/>
      <c r="B890" s="18"/>
      <c r="C890" s="528"/>
      <c r="D890" s="529"/>
      <c r="E890" s="529"/>
      <c r="F890" s="397"/>
      <c r="G890" s="530"/>
      <c r="H890" s="35"/>
      <c r="I890" s="432"/>
      <c r="J890" s="92"/>
      <c r="K890" s="94"/>
      <c r="L890" s="94"/>
      <c r="M890" s="94"/>
      <c r="N890" s="94"/>
    </row>
  </sheetData>
  <autoFilter ref="B5:O840" xr:uid="{00000000-0009-0000-0000-000020000000}"/>
  <customSheetViews>
    <customSheetView guid="{10DBAE5F-E87D-43C7-B638-42A2CFC8CDF4}" filter="1" showAutoFilter="1">
      <pageMargins left="0.7" right="0.7" top="0.75" bottom="0.75" header="0.3" footer="0.3"/>
      <autoFilter ref="B36:AB180" xr:uid="{B45CAB70-FC6D-481C-9347-5CCE9E896F7B}"/>
    </customSheetView>
    <customSheetView guid="{57490A2C-AE0E-4A77-9EA8-D950DAC37F41}" filter="1" showAutoFilter="1">
      <pageMargins left="0.7" right="0.7" top="0.75" bottom="0.75" header="0.3" footer="0.3"/>
      <autoFilter ref="B36:J840" xr:uid="{78986B8B-2CF5-46A5-9A6D-598250AF1984}"/>
    </customSheetView>
    <customSheetView guid="{0BF26763-9E2F-4F13-8151-D95EE632D57E}" filter="1" showAutoFilter="1">
      <pageMargins left="0.7" right="0.7" top="0.75" bottom="0.75" header="0.3" footer="0.3"/>
      <autoFilter ref="B5:N840" xr:uid="{29CF2DE8-0DFA-4288-B5F4-2EACB6BF9F48}">
        <filterColumn colId="1">
          <filters>
            <filter val="Camera"/>
          </filters>
        </filterColumn>
      </autoFilter>
    </customSheetView>
    <customSheetView guid="{40E3BF13-53B6-45BA-9654-E7C82BC8DD6E}" filter="1" showAutoFilter="1">
      <pageMargins left="0.7" right="0.7" top="0.75" bottom="0.75" header="0.3" footer="0.3"/>
      <autoFilter ref="B5:N840" xr:uid="{8A5466B5-0CE2-43A5-A8D0-9E56A135265B}">
        <filterColumn colId="9">
          <filters>
            <filter val="FAIL"/>
          </filters>
        </filterColumn>
      </autoFilter>
    </customSheetView>
  </customSheetViews>
  <mergeCells count="1">
    <mergeCell ref="B2:D2"/>
  </mergeCells>
  <phoneticPr fontId="139" type="noConversion"/>
  <hyperlinks>
    <hyperlink ref="B5" r:id="rId1" xr:uid="{00000000-0004-0000-2000-000000000000}"/>
    <hyperlink ref="F427" r:id="rId2" xr:uid="{00000000-0004-0000-2000-000001000000}"/>
    <hyperlink ref="F433" r:id="rId3" xr:uid="{00000000-0004-0000-2000-000002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AA1146"/>
  <sheetViews>
    <sheetView workbookViewId="0"/>
  </sheetViews>
  <sheetFormatPr defaultColWidth="12.6640625" defaultRowHeight="15.75" customHeight="1"/>
  <cols>
    <col min="3" max="3" width="28.77734375" customWidth="1"/>
    <col min="4" max="4" width="12.88671875" customWidth="1"/>
    <col min="5" max="5" width="79.33203125" customWidth="1"/>
    <col min="7" max="7" width="8.88671875" customWidth="1"/>
    <col min="8" max="8" width="10.33203125" customWidth="1"/>
    <col min="9" max="9" width="7.21875" customWidth="1"/>
    <col min="10" max="10" width="39.77734375" customWidth="1"/>
    <col min="11" max="27" width="12.6640625" hidden="1"/>
  </cols>
  <sheetData>
    <row r="1" spans="1:27" ht="15.6">
      <c r="A1" s="664" t="s">
        <v>11879</v>
      </c>
      <c r="B1" s="635"/>
      <c r="C1" s="635"/>
      <c r="D1" s="531"/>
      <c r="E1" s="532"/>
      <c r="F1" s="533"/>
      <c r="G1" s="531"/>
      <c r="H1" s="531"/>
      <c r="I1" s="531"/>
      <c r="J1" s="531"/>
      <c r="K1" s="534"/>
      <c r="L1" s="534"/>
      <c r="M1" s="534"/>
      <c r="N1" s="534"/>
      <c r="O1" s="534"/>
      <c r="P1" s="534"/>
      <c r="Q1" s="534"/>
      <c r="R1" s="534"/>
      <c r="S1" s="534"/>
      <c r="T1" s="534"/>
      <c r="U1" s="534"/>
      <c r="V1" s="534"/>
      <c r="W1" s="534"/>
      <c r="X1" s="534"/>
      <c r="Y1" s="534"/>
      <c r="Z1" s="534"/>
      <c r="AA1" s="534"/>
    </row>
    <row r="2" spans="1:27" ht="14.4">
      <c r="A2" s="535" t="s">
        <v>11880</v>
      </c>
      <c r="B2" s="536" t="s">
        <v>226</v>
      </c>
      <c r="C2" s="536" t="s">
        <v>11881</v>
      </c>
      <c r="D2" s="536" t="s">
        <v>11882</v>
      </c>
      <c r="E2" s="537" t="s">
        <v>11883</v>
      </c>
      <c r="F2" s="538" t="s">
        <v>11884</v>
      </c>
      <c r="G2" s="536" t="s">
        <v>702</v>
      </c>
      <c r="H2" s="536" t="s">
        <v>11885</v>
      </c>
      <c r="I2" s="536" t="s">
        <v>3</v>
      </c>
      <c r="J2" s="536" t="s">
        <v>1</v>
      </c>
      <c r="K2" s="539" t="s">
        <v>11886</v>
      </c>
      <c r="L2" s="539" t="s">
        <v>11887</v>
      </c>
      <c r="M2" s="539" t="s">
        <v>11888</v>
      </c>
      <c r="N2" s="539" t="s">
        <v>11889</v>
      </c>
      <c r="O2" s="539" t="s">
        <v>11890</v>
      </c>
      <c r="P2" s="539" t="s">
        <v>11891</v>
      </c>
      <c r="Q2" s="539" t="s">
        <v>11892</v>
      </c>
      <c r="R2" s="539" t="s">
        <v>11893</v>
      </c>
      <c r="S2" s="539" t="s">
        <v>11894</v>
      </c>
      <c r="T2" s="539" t="s">
        <v>11895</v>
      </c>
      <c r="U2" s="539" t="s">
        <v>11896</v>
      </c>
      <c r="V2" s="539" t="s">
        <v>11897</v>
      </c>
      <c r="W2" s="539" t="s">
        <v>11898</v>
      </c>
      <c r="X2" s="539" t="s">
        <v>11899</v>
      </c>
      <c r="Y2" s="539" t="s">
        <v>11900</v>
      </c>
      <c r="Z2" s="539" t="s">
        <v>11901</v>
      </c>
      <c r="AA2" s="540" t="s">
        <v>11902</v>
      </c>
    </row>
    <row r="3" spans="1:27" ht="154.5" customHeight="1">
      <c r="A3" s="541">
        <v>3526</v>
      </c>
      <c r="B3" s="541"/>
      <c r="C3" s="542"/>
      <c r="D3" s="541"/>
      <c r="E3" s="543" t="s">
        <v>11903</v>
      </c>
      <c r="F3" s="544" t="s">
        <v>11904</v>
      </c>
      <c r="G3" s="545" t="s">
        <v>8</v>
      </c>
      <c r="H3" s="545" t="s">
        <v>625</v>
      </c>
      <c r="I3" s="545" t="s">
        <v>8</v>
      </c>
      <c r="J3" s="541"/>
      <c r="K3" s="546"/>
      <c r="L3" s="547"/>
      <c r="M3" s="547"/>
      <c r="N3" s="548"/>
      <c r="O3" s="547"/>
      <c r="P3" s="547"/>
      <c r="Q3" s="547"/>
      <c r="R3" s="547"/>
      <c r="S3" s="547"/>
      <c r="T3" s="547"/>
      <c r="U3" s="549"/>
      <c r="V3" s="547"/>
      <c r="W3" s="547"/>
      <c r="X3" s="547"/>
      <c r="Y3" s="550"/>
      <c r="Z3" s="547"/>
      <c r="AA3" s="551"/>
    </row>
    <row r="4" spans="1:27" ht="154.5" customHeight="1">
      <c r="A4" s="541">
        <v>3482</v>
      </c>
      <c r="B4" s="541"/>
      <c r="C4" s="542"/>
      <c r="D4" s="541"/>
      <c r="E4" s="543" t="s">
        <v>11905</v>
      </c>
      <c r="F4" s="544" t="s">
        <v>11904</v>
      </c>
      <c r="G4" s="545" t="s">
        <v>8</v>
      </c>
      <c r="H4" s="545" t="s">
        <v>1325</v>
      </c>
      <c r="I4" s="545" t="s">
        <v>8</v>
      </c>
      <c r="J4" s="545" t="s">
        <v>11906</v>
      </c>
      <c r="K4" s="546"/>
      <c r="L4" s="547"/>
      <c r="M4" s="547"/>
      <c r="N4" s="548"/>
      <c r="O4" s="547"/>
      <c r="P4" s="547"/>
      <c r="Q4" s="547"/>
      <c r="R4" s="547"/>
      <c r="S4" s="547"/>
      <c r="T4" s="547"/>
      <c r="U4" s="549"/>
      <c r="V4" s="547"/>
      <c r="W4" s="547"/>
      <c r="X4" s="547"/>
      <c r="Y4" s="550"/>
      <c r="Z4" s="547"/>
      <c r="AA4" s="551"/>
    </row>
    <row r="5" spans="1:27" ht="154.5" customHeight="1">
      <c r="A5" s="541">
        <v>3480</v>
      </c>
      <c r="B5" s="541"/>
      <c r="C5" s="542"/>
      <c r="D5" s="541"/>
      <c r="E5" s="543" t="s">
        <v>11907</v>
      </c>
      <c r="F5" s="544" t="s">
        <v>11904</v>
      </c>
      <c r="G5" s="545" t="s">
        <v>8</v>
      </c>
      <c r="H5" s="545" t="s">
        <v>1325</v>
      </c>
      <c r="I5" s="545" t="s">
        <v>8</v>
      </c>
      <c r="J5" s="545" t="s">
        <v>11908</v>
      </c>
      <c r="K5" s="546"/>
      <c r="L5" s="547"/>
      <c r="M5" s="547"/>
      <c r="N5" s="548"/>
      <c r="O5" s="547"/>
      <c r="P5" s="547"/>
      <c r="Q5" s="547"/>
      <c r="R5" s="547"/>
      <c r="S5" s="547"/>
      <c r="T5" s="547"/>
      <c r="U5" s="549"/>
      <c r="V5" s="547"/>
      <c r="W5" s="547"/>
      <c r="X5" s="547"/>
      <c r="Y5" s="550"/>
      <c r="Z5" s="547"/>
      <c r="AA5" s="551"/>
    </row>
    <row r="6" spans="1:27" ht="154.5" customHeight="1">
      <c r="A6" s="541">
        <v>3386</v>
      </c>
      <c r="B6" s="541"/>
      <c r="C6" s="542"/>
      <c r="D6" s="541"/>
      <c r="E6" s="552" t="s">
        <v>11909</v>
      </c>
      <c r="F6" s="544" t="s">
        <v>11904</v>
      </c>
      <c r="G6" s="545" t="s">
        <v>8</v>
      </c>
      <c r="H6" s="545" t="s">
        <v>1325</v>
      </c>
      <c r="I6" s="545" t="s">
        <v>8</v>
      </c>
      <c r="J6" s="545" t="s">
        <v>11906</v>
      </c>
      <c r="K6" s="546"/>
      <c r="L6" s="547"/>
      <c r="M6" s="547"/>
      <c r="N6" s="548"/>
      <c r="O6" s="547"/>
      <c r="P6" s="547"/>
      <c r="Q6" s="547"/>
      <c r="R6" s="547"/>
      <c r="S6" s="547"/>
      <c r="T6" s="547"/>
      <c r="U6" s="549"/>
      <c r="V6" s="547"/>
      <c r="W6" s="547"/>
      <c r="X6" s="547"/>
      <c r="Y6" s="550"/>
      <c r="Z6" s="547"/>
      <c r="AA6" s="551"/>
    </row>
    <row r="7" spans="1:27" ht="154.5" customHeight="1">
      <c r="A7" s="541">
        <v>3375</v>
      </c>
      <c r="B7" s="541"/>
      <c r="C7" s="542"/>
      <c r="D7" s="541"/>
      <c r="E7" s="543" t="s">
        <v>11910</v>
      </c>
      <c r="F7" s="553" t="s">
        <v>11904</v>
      </c>
      <c r="G7" s="554" t="s">
        <v>8</v>
      </c>
      <c r="H7" s="554" t="s">
        <v>625</v>
      </c>
      <c r="I7" s="554" t="s">
        <v>23</v>
      </c>
      <c r="J7" s="554"/>
      <c r="K7" s="546"/>
      <c r="L7" s="547"/>
      <c r="M7" s="547"/>
      <c r="N7" s="548"/>
      <c r="O7" s="547"/>
      <c r="P7" s="547"/>
      <c r="Q7" s="547"/>
      <c r="R7" s="547"/>
      <c r="S7" s="547"/>
      <c r="T7" s="547"/>
      <c r="U7" s="549"/>
      <c r="V7" s="547"/>
      <c r="W7" s="547"/>
      <c r="X7" s="547"/>
      <c r="Y7" s="550"/>
      <c r="Z7" s="547"/>
      <c r="AA7" s="551"/>
    </row>
    <row r="8" spans="1:27" ht="154.5" customHeight="1">
      <c r="A8" s="541">
        <v>3360</v>
      </c>
      <c r="B8" s="541"/>
      <c r="C8" s="542"/>
      <c r="D8" s="541"/>
      <c r="E8" s="543" t="s">
        <v>11911</v>
      </c>
      <c r="F8" s="553" t="s">
        <v>11904</v>
      </c>
      <c r="G8" s="554" t="s">
        <v>8</v>
      </c>
      <c r="H8" s="554" t="s">
        <v>625</v>
      </c>
      <c r="I8" s="554" t="s">
        <v>23</v>
      </c>
      <c r="J8" s="554"/>
      <c r="K8" s="546"/>
      <c r="L8" s="547"/>
      <c r="M8" s="547"/>
      <c r="N8" s="548"/>
      <c r="O8" s="547"/>
      <c r="P8" s="547"/>
      <c r="Q8" s="547"/>
      <c r="R8" s="547"/>
      <c r="S8" s="547"/>
      <c r="T8" s="547"/>
      <c r="U8" s="549"/>
      <c r="V8" s="547"/>
      <c r="W8" s="547"/>
      <c r="X8" s="547"/>
      <c r="Y8" s="550"/>
      <c r="Z8" s="547"/>
      <c r="AA8" s="551"/>
    </row>
    <row r="9" spans="1:27" ht="154.5" customHeight="1">
      <c r="A9" s="541">
        <v>3350</v>
      </c>
      <c r="B9" s="541"/>
      <c r="C9" s="542"/>
      <c r="D9" s="541"/>
      <c r="E9" s="543" t="s">
        <v>11912</v>
      </c>
      <c r="F9" s="553" t="s">
        <v>11904</v>
      </c>
      <c r="G9" s="554" t="s">
        <v>8</v>
      </c>
      <c r="H9" s="554" t="s">
        <v>625</v>
      </c>
      <c r="I9" s="554" t="s">
        <v>23</v>
      </c>
      <c r="J9" s="554"/>
      <c r="K9" s="546"/>
      <c r="L9" s="547"/>
      <c r="M9" s="547"/>
      <c r="N9" s="548"/>
      <c r="O9" s="547"/>
      <c r="P9" s="547"/>
      <c r="Q9" s="547"/>
      <c r="R9" s="547"/>
      <c r="S9" s="547"/>
      <c r="T9" s="547"/>
      <c r="U9" s="549"/>
      <c r="V9" s="547"/>
      <c r="W9" s="547"/>
      <c r="X9" s="547"/>
      <c r="Y9" s="550"/>
      <c r="Z9" s="547"/>
      <c r="AA9" s="551"/>
    </row>
    <row r="10" spans="1:27" ht="154.5" customHeight="1">
      <c r="A10" s="541">
        <v>3305</v>
      </c>
      <c r="B10" s="541" t="s">
        <v>951</v>
      </c>
      <c r="C10" s="542" t="s">
        <v>11913</v>
      </c>
      <c r="D10" s="541"/>
      <c r="E10" s="543" t="s">
        <v>11914</v>
      </c>
      <c r="F10" s="553" t="s">
        <v>11904</v>
      </c>
      <c r="G10" s="554" t="s">
        <v>8</v>
      </c>
      <c r="H10" s="554"/>
      <c r="I10" s="554"/>
      <c r="J10" s="554"/>
      <c r="K10" s="546"/>
      <c r="L10" s="547"/>
      <c r="M10" s="547"/>
      <c r="N10" s="548"/>
      <c r="O10" s="547"/>
      <c r="P10" s="547"/>
      <c r="Q10" s="547"/>
      <c r="R10" s="547"/>
      <c r="S10" s="547"/>
      <c r="T10" s="547"/>
      <c r="U10" s="549"/>
      <c r="V10" s="547"/>
      <c r="W10" s="547"/>
      <c r="X10" s="547"/>
      <c r="Y10" s="550"/>
      <c r="Z10" s="547"/>
      <c r="AA10" s="551"/>
    </row>
    <row r="11" spans="1:27" ht="28.8">
      <c r="A11" s="541">
        <v>3345</v>
      </c>
      <c r="B11" s="541" t="s">
        <v>951</v>
      </c>
      <c r="C11" s="542" t="s">
        <v>11915</v>
      </c>
      <c r="D11" s="541"/>
      <c r="E11" s="555" t="s">
        <v>11916</v>
      </c>
      <c r="F11" s="553" t="s">
        <v>11917</v>
      </c>
      <c r="G11" s="554" t="s">
        <v>10</v>
      </c>
      <c r="H11" s="554" t="s">
        <v>625</v>
      </c>
      <c r="I11" s="554" t="s">
        <v>23</v>
      </c>
      <c r="J11" s="556"/>
      <c r="K11" s="546"/>
      <c r="L11" s="547"/>
      <c r="M11" s="547"/>
      <c r="N11" s="548"/>
      <c r="O11" s="547"/>
      <c r="P11" s="547"/>
      <c r="Q11" s="547"/>
      <c r="R11" s="547"/>
      <c r="S11" s="547"/>
      <c r="T11" s="547"/>
      <c r="U11" s="549"/>
      <c r="V11" s="547"/>
      <c r="W11" s="547"/>
      <c r="X11" s="547"/>
      <c r="Y11" s="550"/>
      <c r="Z11" s="547"/>
      <c r="AA11" s="551"/>
    </row>
    <row r="12" spans="1:27" ht="28.8">
      <c r="A12" s="541">
        <v>3326</v>
      </c>
      <c r="B12" s="541" t="s">
        <v>933</v>
      </c>
      <c r="C12" s="556" t="s">
        <v>11918</v>
      </c>
      <c r="D12" s="554">
        <v>2</v>
      </c>
      <c r="E12" s="555" t="s">
        <v>11919</v>
      </c>
      <c r="F12" s="553" t="s">
        <v>11917</v>
      </c>
      <c r="G12" s="554" t="s">
        <v>10</v>
      </c>
      <c r="H12" s="554" t="s">
        <v>625</v>
      </c>
      <c r="I12" s="554" t="s">
        <v>23</v>
      </c>
      <c r="J12" s="554"/>
      <c r="K12" s="546"/>
      <c r="L12" s="547"/>
      <c r="M12" s="547"/>
      <c r="N12" s="548"/>
      <c r="O12" s="547"/>
      <c r="P12" s="547"/>
      <c r="Q12" s="547"/>
      <c r="R12" s="547"/>
      <c r="S12" s="547"/>
      <c r="T12" s="547"/>
      <c r="U12" s="549"/>
      <c r="V12" s="547"/>
      <c r="W12" s="547"/>
      <c r="X12" s="547"/>
      <c r="Y12" s="550"/>
      <c r="Z12" s="547"/>
      <c r="AA12" s="551"/>
    </row>
    <row r="13" spans="1:27" ht="14.4">
      <c r="A13" s="554">
        <v>3250</v>
      </c>
      <c r="B13" s="554" t="s">
        <v>5676</v>
      </c>
      <c r="C13" s="554" t="s">
        <v>11920</v>
      </c>
      <c r="D13" s="554">
        <v>1</v>
      </c>
      <c r="E13" s="555" t="s">
        <v>11921</v>
      </c>
      <c r="F13" s="553" t="s">
        <v>11922</v>
      </c>
      <c r="G13" s="554" t="s">
        <v>7</v>
      </c>
      <c r="H13" s="554" t="s">
        <v>625</v>
      </c>
      <c r="I13" s="554" t="s">
        <v>23</v>
      </c>
      <c r="J13" s="554"/>
      <c r="K13" s="546"/>
      <c r="L13" s="547"/>
      <c r="M13" s="547"/>
      <c r="N13" s="548"/>
      <c r="O13" s="547"/>
      <c r="P13" s="547"/>
      <c r="Q13" s="547"/>
      <c r="R13" s="547"/>
      <c r="S13" s="547"/>
      <c r="T13" s="547"/>
      <c r="U13" s="549"/>
      <c r="V13" s="547"/>
      <c r="W13" s="547"/>
      <c r="X13" s="547"/>
      <c r="Y13" s="550"/>
      <c r="Z13" s="547"/>
      <c r="AA13" s="551"/>
    </row>
    <row r="14" spans="1:27" ht="14.4">
      <c r="A14" s="554">
        <v>3249</v>
      </c>
      <c r="B14" s="554" t="s">
        <v>11923</v>
      </c>
      <c r="C14" s="554" t="s">
        <v>11924</v>
      </c>
      <c r="D14" s="554">
        <v>1</v>
      </c>
      <c r="E14" s="555" t="s">
        <v>11925</v>
      </c>
      <c r="F14" s="553"/>
      <c r="G14" s="554" t="s">
        <v>7</v>
      </c>
      <c r="H14" s="554" t="s">
        <v>1325</v>
      </c>
      <c r="I14" s="554" t="s">
        <v>23</v>
      </c>
      <c r="J14" s="554" t="s">
        <v>11926</v>
      </c>
      <c r="K14" s="546"/>
      <c r="L14" s="547"/>
      <c r="M14" s="547"/>
      <c r="N14" s="548"/>
      <c r="O14" s="547"/>
      <c r="P14" s="547"/>
      <c r="Q14" s="547"/>
      <c r="R14" s="547"/>
      <c r="S14" s="547"/>
      <c r="T14" s="547"/>
      <c r="U14" s="549"/>
      <c r="V14" s="547"/>
      <c r="W14" s="547"/>
      <c r="X14" s="547"/>
      <c r="Y14" s="550"/>
      <c r="Z14" s="547"/>
      <c r="AA14" s="551"/>
    </row>
    <row r="15" spans="1:27" ht="14.4">
      <c r="A15" s="554">
        <v>3244</v>
      </c>
      <c r="B15" s="554" t="s">
        <v>951</v>
      </c>
      <c r="C15" s="554" t="s">
        <v>11927</v>
      </c>
      <c r="D15" s="554">
        <v>1</v>
      </c>
      <c r="E15" s="555" t="s">
        <v>11928</v>
      </c>
      <c r="F15" s="553"/>
      <c r="G15" s="554"/>
      <c r="H15" s="554" t="s">
        <v>1325</v>
      </c>
      <c r="I15" s="554" t="s">
        <v>23</v>
      </c>
      <c r="J15" s="554" t="s">
        <v>11926</v>
      </c>
      <c r="K15" s="546"/>
      <c r="L15" s="547"/>
      <c r="M15" s="547"/>
      <c r="N15" s="548"/>
      <c r="O15" s="547"/>
      <c r="P15" s="547"/>
      <c r="Q15" s="547"/>
      <c r="R15" s="547"/>
      <c r="S15" s="547"/>
      <c r="T15" s="547"/>
      <c r="U15" s="549"/>
      <c r="V15" s="547"/>
      <c r="W15" s="547"/>
      <c r="X15" s="547"/>
      <c r="Y15" s="550"/>
      <c r="Z15" s="547"/>
      <c r="AA15" s="551"/>
    </row>
    <row r="16" spans="1:27" ht="14.4">
      <c r="A16" s="554">
        <v>3243</v>
      </c>
      <c r="B16" s="554" t="s">
        <v>954</v>
      </c>
      <c r="C16" s="554" t="s">
        <v>11929</v>
      </c>
      <c r="D16" s="554">
        <v>1</v>
      </c>
      <c r="E16" s="555" t="s">
        <v>11930</v>
      </c>
      <c r="F16" s="553"/>
      <c r="G16" s="554"/>
      <c r="H16" s="554" t="s">
        <v>625</v>
      </c>
      <c r="I16" s="554" t="s">
        <v>23</v>
      </c>
      <c r="J16" s="554"/>
      <c r="K16" s="546"/>
      <c r="L16" s="547"/>
      <c r="M16" s="547"/>
      <c r="N16" s="548"/>
      <c r="O16" s="547"/>
      <c r="P16" s="547"/>
      <c r="Q16" s="547"/>
      <c r="R16" s="547"/>
      <c r="S16" s="547"/>
      <c r="T16" s="547"/>
      <c r="U16" s="549"/>
      <c r="V16" s="547"/>
      <c r="W16" s="547"/>
      <c r="X16" s="547"/>
      <c r="Y16" s="550"/>
      <c r="Z16" s="547"/>
      <c r="AA16" s="551"/>
    </row>
    <row r="17" spans="1:27" ht="14.4">
      <c r="A17" s="554">
        <v>3230</v>
      </c>
      <c r="B17" s="554" t="s">
        <v>936</v>
      </c>
      <c r="C17" s="554" t="s">
        <v>11931</v>
      </c>
      <c r="D17" s="554">
        <v>1</v>
      </c>
      <c r="E17" s="555" t="s">
        <v>11932</v>
      </c>
      <c r="F17" s="553"/>
      <c r="G17" s="554"/>
      <c r="H17" s="554"/>
      <c r="I17" s="554"/>
      <c r="J17" s="554"/>
      <c r="K17" s="546"/>
      <c r="L17" s="547"/>
      <c r="M17" s="547"/>
      <c r="N17" s="548"/>
      <c r="O17" s="547"/>
      <c r="P17" s="547"/>
      <c r="Q17" s="547"/>
      <c r="R17" s="547"/>
      <c r="S17" s="547"/>
      <c r="T17" s="547"/>
      <c r="U17" s="549"/>
      <c r="V17" s="547"/>
      <c r="W17" s="547"/>
      <c r="X17" s="547"/>
      <c r="Y17" s="550"/>
      <c r="Z17" s="547"/>
      <c r="AA17" s="551"/>
    </row>
    <row r="18" spans="1:27" ht="14.4">
      <c r="A18" s="554">
        <v>3225</v>
      </c>
      <c r="B18" s="554" t="s">
        <v>936</v>
      </c>
      <c r="C18" s="554" t="s">
        <v>11933</v>
      </c>
      <c r="D18" s="554">
        <v>1</v>
      </c>
      <c r="E18" s="555" t="s">
        <v>11934</v>
      </c>
      <c r="F18" s="553"/>
      <c r="G18" s="554" t="s">
        <v>7</v>
      </c>
      <c r="H18" s="554" t="s">
        <v>1325</v>
      </c>
      <c r="I18" s="554" t="s">
        <v>23</v>
      </c>
      <c r="J18" s="554" t="s">
        <v>11926</v>
      </c>
      <c r="K18" s="546"/>
      <c r="L18" s="547"/>
      <c r="M18" s="547"/>
      <c r="N18" s="548"/>
      <c r="O18" s="547"/>
      <c r="P18" s="547"/>
      <c r="Q18" s="547"/>
      <c r="R18" s="547"/>
      <c r="S18" s="547"/>
      <c r="T18" s="547"/>
      <c r="U18" s="549"/>
      <c r="V18" s="547"/>
      <c r="W18" s="547"/>
      <c r="X18" s="547"/>
      <c r="Y18" s="550"/>
      <c r="Z18" s="547"/>
      <c r="AA18" s="551"/>
    </row>
    <row r="19" spans="1:27" ht="14.4">
      <c r="A19" s="554">
        <v>3205</v>
      </c>
      <c r="B19" s="554" t="s">
        <v>951</v>
      </c>
      <c r="C19" s="554" t="s">
        <v>11935</v>
      </c>
      <c r="D19" s="554">
        <v>1</v>
      </c>
      <c r="E19" s="555" t="s">
        <v>11936</v>
      </c>
      <c r="F19" s="553"/>
      <c r="G19" s="554" t="s">
        <v>7</v>
      </c>
      <c r="H19" s="554" t="s">
        <v>1325</v>
      </c>
      <c r="I19" s="554" t="s">
        <v>23</v>
      </c>
      <c r="J19" s="554" t="s">
        <v>11926</v>
      </c>
      <c r="K19" s="546"/>
      <c r="L19" s="547"/>
      <c r="M19" s="547"/>
      <c r="N19" s="548"/>
      <c r="O19" s="547"/>
      <c r="P19" s="547"/>
      <c r="Q19" s="547"/>
      <c r="R19" s="547"/>
      <c r="S19" s="547"/>
      <c r="T19" s="547"/>
      <c r="U19" s="549"/>
      <c r="V19" s="547"/>
      <c r="W19" s="547"/>
      <c r="X19" s="547"/>
      <c r="Y19" s="550"/>
      <c r="Z19" s="547"/>
      <c r="AA19" s="551"/>
    </row>
    <row r="20" spans="1:27" ht="14.4">
      <c r="A20" s="554">
        <v>3199</v>
      </c>
      <c r="B20" s="554" t="s">
        <v>936</v>
      </c>
      <c r="C20" s="554" t="s">
        <v>11937</v>
      </c>
      <c r="D20" s="554">
        <v>1</v>
      </c>
      <c r="E20" s="555" t="s">
        <v>11938</v>
      </c>
      <c r="F20" s="557" t="s">
        <v>11939</v>
      </c>
      <c r="G20" s="554" t="s">
        <v>10</v>
      </c>
      <c r="H20" s="554"/>
      <c r="I20" s="554"/>
      <c r="J20" s="554"/>
      <c r="K20" s="546"/>
      <c r="L20" s="547"/>
      <c r="M20" s="547"/>
      <c r="N20" s="548"/>
      <c r="O20" s="547"/>
      <c r="P20" s="547"/>
      <c r="Q20" s="547"/>
      <c r="R20" s="547"/>
      <c r="S20" s="547"/>
      <c r="T20" s="547"/>
      <c r="U20" s="549"/>
      <c r="V20" s="547"/>
      <c r="W20" s="547"/>
      <c r="X20" s="547"/>
      <c r="Y20" s="550"/>
      <c r="Z20" s="547"/>
      <c r="AA20" s="551"/>
    </row>
    <row r="21" spans="1:27" ht="14.4">
      <c r="A21" s="554">
        <v>3198</v>
      </c>
      <c r="B21" s="554" t="s">
        <v>147</v>
      </c>
      <c r="C21" s="554" t="s">
        <v>11940</v>
      </c>
      <c r="D21" s="554">
        <v>1</v>
      </c>
      <c r="E21" s="555" t="s">
        <v>11941</v>
      </c>
      <c r="F21" s="553" t="s">
        <v>11904</v>
      </c>
      <c r="G21" s="554" t="s">
        <v>8</v>
      </c>
      <c r="H21" s="554" t="s">
        <v>1325</v>
      </c>
      <c r="I21" s="554" t="s">
        <v>23</v>
      </c>
      <c r="J21" s="554" t="s">
        <v>11926</v>
      </c>
      <c r="K21" s="558">
        <v>45065.568749999999</v>
      </c>
      <c r="L21" s="559" t="s">
        <v>11942</v>
      </c>
      <c r="M21" s="559" t="s">
        <v>11943</v>
      </c>
      <c r="N21" s="560">
        <v>45065.715277777781</v>
      </c>
      <c r="O21" s="559"/>
      <c r="P21" s="559"/>
      <c r="Q21" s="559"/>
      <c r="R21" s="559" t="s">
        <v>11944</v>
      </c>
      <c r="S21" s="559"/>
      <c r="T21" s="559" t="s">
        <v>11944</v>
      </c>
      <c r="U21" s="561">
        <v>0</v>
      </c>
      <c r="V21" s="559"/>
      <c r="W21" s="559"/>
      <c r="X21" s="559" t="s">
        <v>11945</v>
      </c>
      <c r="Y21" s="562">
        <v>45065.715798611112</v>
      </c>
      <c r="Z21" s="559"/>
      <c r="AA21" s="563"/>
    </row>
    <row r="22" spans="1:27" ht="14.4">
      <c r="A22" s="564">
        <v>3205</v>
      </c>
      <c r="B22" s="564" t="s">
        <v>11946</v>
      </c>
      <c r="C22" s="564" t="s">
        <v>11947</v>
      </c>
      <c r="D22" s="564">
        <v>1</v>
      </c>
      <c r="E22" s="565" t="s">
        <v>11948</v>
      </c>
      <c r="F22" s="557" t="s">
        <v>11939</v>
      </c>
      <c r="G22" s="564"/>
      <c r="H22" s="554" t="s">
        <v>1325</v>
      </c>
      <c r="I22" s="554" t="s">
        <v>23</v>
      </c>
      <c r="J22" s="554" t="s">
        <v>11926</v>
      </c>
      <c r="K22" s="558">
        <v>45065.807638888888</v>
      </c>
      <c r="L22" s="559" t="s">
        <v>11949</v>
      </c>
      <c r="M22" s="559" t="s">
        <v>11943</v>
      </c>
      <c r="N22" s="560">
        <v>45066.522222222222</v>
      </c>
      <c r="O22" s="559"/>
      <c r="P22" s="559"/>
      <c r="Q22" s="559"/>
      <c r="R22" s="559" t="s">
        <v>11944</v>
      </c>
      <c r="S22" s="559"/>
      <c r="T22" s="559" t="s">
        <v>11944</v>
      </c>
      <c r="U22" s="561">
        <v>0</v>
      </c>
      <c r="V22" s="559"/>
      <c r="W22" s="559"/>
      <c r="X22" s="559" t="s">
        <v>11945</v>
      </c>
      <c r="Y22" s="562">
        <v>45066.52275462963</v>
      </c>
      <c r="Z22" s="559"/>
      <c r="AA22" s="563"/>
    </row>
    <row r="23" spans="1:27" ht="14.4">
      <c r="A23" s="566">
        <v>3199</v>
      </c>
      <c r="B23" s="566" t="s">
        <v>1964</v>
      </c>
      <c r="C23" s="566" t="s">
        <v>11950</v>
      </c>
      <c r="D23" s="566">
        <v>1</v>
      </c>
      <c r="E23" s="567" t="s">
        <v>11951</v>
      </c>
      <c r="F23" s="568" t="s">
        <v>11917</v>
      </c>
      <c r="G23" s="569" t="s">
        <v>10</v>
      </c>
      <c r="H23" s="570" t="s">
        <v>27</v>
      </c>
      <c r="I23" s="569" t="s">
        <v>103</v>
      </c>
      <c r="J23" s="569" t="s">
        <v>11952</v>
      </c>
      <c r="K23" s="571">
        <v>45065.588194444441</v>
      </c>
      <c r="L23" s="572" t="s">
        <v>11953</v>
      </c>
      <c r="M23" s="572" t="s">
        <v>11943</v>
      </c>
      <c r="N23" s="573">
        <v>45065.71597222222</v>
      </c>
      <c r="O23" s="572"/>
      <c r="P23" s="572"/>
      <c r="Q23" s="572"/>
      <c r="R23" s="572" t="s">
        <v>11944</v>
      </c>
      <c r="S23" s="572"/>
      <c r="T23" s="572" t="s">
        <v>11944</v>
      </c>
      <c r="U23" s="574">
        <v>0</v>
      </c>
      <c r="V23" s="572"/>
      <c r="W23" s="572"/>
      <c r="X23" s="572" t="s">
        <v>11945</v>
      </c>
      <c r="Y23" s="575">
        <v>45065.716319444444</v>
      </c>
      <c r="Z23" s="572"/>
      <c r="AA23" s="576"/>
    </row>
    <row r="24" spans="1:27" ht="28.8">
      <c r="A24" s="566">
        <v>3192</v>
      </c>
      <c r="B24" s="566" t="s">
        <v>11954</v>
      </c>
      <c r="C24" s="577" t="s">
        <v>11955</v>
      </c>
      <c r="D24" s="566">
        <v>3</v>
      </c>
      <c r="E24" s="578" t="s">
        <v>11956</v>
      </c>
      <c r="F24" s="568" t="s">
        <v>11957</v>
      </c>
      <c r="G24" s="566" t="s">
        <v>7</v>
      </c>
      <c r="H24" s="566" t="s">
        <v>1325</v>
      </c>
      <c r="I24" s="566" t="s">
        <v>23</v>
      </c>
      <c r="J24" s="566" t="s">
        <v>11958</v>
      </c>
      <c r="K24" s="571">
        <v>45064.732638888891</v>
      </c>
      <c r="L24" s="572" t="s">
        <v>11959</v>
      </c>
      <c r="M24" s="572" t="s">
        <v>11960</v>
      </c>
      <c r="N24" s="573">
        <v>45065.583333333336</v>
      </c>
      <c r="O24" s="572"/>
      <c r="P24" s="572"/>
      <c r="Q24" s="572"/>
      <c r="R24" s="572" t="s">
        <v>11944</v>
      </c>
      <c r="S24" s="572"/>
      <c r="T24" s="572" t="s">
        <v>11944</v>
      </c>
      <c r="U24" s="574">
        <v>0</v>
      </c>
      <c r="V24" s="572"/>
      <c r="W24" s="572"/>
      <c r="X24" s="572" t="s">
        <v>11917</v>
      </c>
      <c r="Y24" s="575">
        <v>45071.444178240738</v>
      </c>
      <c r="Z24" s="572" t="s">
        <v>11961</v>
      </c>
      <c r="AA24" s="576"/>
    </row>
    <row r="25" spans="1:27" ht="14.4">
      <c r="A25" s="564">
        <v>3181</v>
      </c>
      <c r="B25" s="564" t="s">
        <v>11962</v>
      </c>
      <c r="C25" s="564" t="s">
        <v>11963</v>
      </c>
      <c r="D25" s="564"/>
      <c r="E25" s="579" t="s">
        <v>11964</v>
      </c>
      <c r="F25" s="557" t="s">
        <v>11965</v>
      </c>
      <c r="G25" s="564" t="s">
        <v>7</v>
      </c>
      <c r="H25" s="564" t="s">
        <v>625</v>
      </c>
      <c r="I25" s="564" t="s">
        <v>23</v>
      </c>
      <c r="J25" s="564"/>
      <c r="K25" s="558">
        <v>45062.675000000003</v>
      </c>
      <c r="L25" s="559" t="s">
        <v>11959</v>
      </c>
      <c r="M25" s="559" t="s">
        <v>11943</v>
      </c>
      <c r="N25" s="560">
        <v>45062.685416666667</v>
      </c>
      <c r="O25" s="559"/>
      <c r="P25" s="559"/>
      <c r="Q25" s="559"/>
      <c r="R25" s="559" t="s">
        <v>11944</v>
      </c>
      <c r="S25" s="559"/>
      <c r="T25" s="559" t="s">
        <v>11944</v>
      </c>
      <c r="U25" s="561">
        <v>0</v>
      </c>
      <c r="V25" s="559"/>
      <c r="W25" s="559"/>
      <c r="X25" s="559" t="s">
        <v>11945</v>
      </c>
      <c r="Y25" s="562">
        <v>45062.685601851852</v>
      </c>
      <c r="Z25" s="559" t="s">
        <v>11966</v>
      </c>
      <c r="AA25" s="563"/>
    </row>
    <row r="26" spans="1:27" ht="28.8">
      <c r="A26" s="566">
        <v>3173</v>
      </c>
      <c r="B26" s="566" t="s">
        <v>11946</v>
      </c>
      <c r="C26" s="577" t="s">
        <v>11967</v>
      </c>
      <c r="D26" s="566">
        <v>1</v>
      </c>
      <c r="E26" s="578" t="s">
        <v>11968</v>
      </c>
      <c r="F26" s="568" t="s">
        <v>11957</v>
      </c>
      <c r="G26" s="566" t="s">
        <v>7</v>
      </c>
      <c r="H26" s="564" t="s">
        <v>625</v>
      </c>
      <c r="I26" s="564" t="s">
        <v>23</v>
      </c>
      <c r="J26" s="566"/>
      <c r="K26" s="571">
        <v>45058.524305555555</v>
      </c>
      <c r="L26" s="572" t="s">
        <v>11959</v>
      </c>
      <c r="M26" s="572" t="s">
        <v>11969</v>
      </c>
      <c r="N26" s="573">
        <v>45058.570138888892</v>
      </c>
      <c r="O26" s="572"/>
      <c r="P26" s="572"/>
      <c r="Q26" s="572"/>
      <c r="R26" s="572" t="s">
        <v>11944</v>
      </c>
      <c r="S26" s="572"/>
      <c r="T26" s="572" t="s">
        <v>11944</v>
      </c>
      <c r="U26" s="574">
        <v>0</v>
      </c>
      <c r="V26" s="572"/>
      <c r="W26" s="572"/>
      <c r="X26" s="572" t="s">
        <v>11945</v>
      </c>
      <c r="Y26" s="575">
        <v>45058.570185185185</v>
      </c>
      <c r="Z26" s="572" t="s">
        <v>11970</v>
      </c>
      <c r="AA26" s="576"/>
    </row>
    <row r="27" spans="1:27" ht="14.4">
      <c r="A27" s="564">
        <v>3171</v>
      </c>
      <c r="B27" s="564" t="s">
        <v>11962</v>
      </c>
      <c r="C27" s="564" t="s">
        <v>11971</v>
      </c>
      <c r="D27" s="564">
        <v>1</v>
      </c>
      <c r="E27" s="567" t="s">
        <v>11972</v>
      </c>
      <c r="F27" s="557" t="s">
        <v>11917</v>
      </c>
      <c r="G27" s="564" t="s">
        <v>10</v>
      </c>
      <c r="H27" s="564" t="s">
        <v>8311</v>
      </c>
      <c r="I27" s="564" t="s">
        <v>23</v>
      </c>
      <c r="J27" s="564" t="s">
        <v>11973</v>
      </c>
      <c r="K27" s="558">
        <v>45058.40625</v>
      </c>
      <c r="L27" s="559" t="s">
        <v>11974</v>
      </c>
      <c r="M27" s="559" t="s">
        <v>11943</v>
      </c>
      <c r="N27" s="560">
        <v>45071.654861111114</v>
      </c>
      <c r="O27" s="559"/>
      <c r="P27" s="559"/>
      <c r="Q27" s="559"/>
      <c r="R27" s="559" t="s">
        <v>11944</v>
      </c>
      <c r="S27" s="559"/>
      <c r="T27" s="559" t="s">
        <v>11944</v>
      </c>
      <c r="U27" s="561">
        <v>0</v>
      </c>
      <c r="V27" s="559"/>
      <c r="W27" s="559"/>
      <c r="X27" s="559" t="s">
        <v>11917</v>
      </c>
      <c r="Y27" s="562">
        <v>45071.655497685184</v>
      </c>
      <c r="Z27" s="559" t="s">
        <v>11975</v>
      </c>
      <c r="AA27" s="563"/>
    </row>
    <row r="28" spans="1:27" ht="14.4">
      <c r="A28" s="566">
        <v>3166</v>
      </c>
      <c r="B28" s="566" t="s">
        <v>72</v>
      </c>
      <c r="C28" s="566" t="s">
        <v>11976</v>
      </c>
      <c r="D28" s="566">
        <v>2</v>
      </c>
      <c r="E28" s="567" t="s">
        <v>11977</v>
      </c>
      <c r="F28" s="568" t="s">
        <v>11917</v>
      </c>
      <c r="G28" s="566" t="s">
        <v>10</v>
      </c>
      <c r="H28" s="569" t="s">
        <v>625</v>
      </c>
      <c r="I28" s="569" t="s">
        <v>103</v>
      </c>
      <c r="J28" s="569"/>
      <c r="K28" s="571">
        <v>45056.683333333334</v>
      </c>
      <c r="L28" s="572" t="s">
        <v>11959</v>
      </c>
      <c r="M28" s="572" t="s">
        <v>11978</v>
      </c>
      <c r="N28" s="573">
        <v>45076.432638888888</v>
      </c>
      <c r="O28" s="572"/>
      <c r="P28" s="572"/>
      <c r="Q28" s="572"/>
      <c r="R28" s="572" t="s">
        <v>11944</v>
      </c>
      <c r="S28" s="572"/>
      <c r="T28" s="572" t="s">
        <v>11944</v>
      </c>
      <c r="U28" s="574">
        <v>0</v>
      </c>
      <c r="V28" s="572"/>
      <c r="W28" s="572"/>
      <c r="X28" s="572" t="s">
        <v>11917</v>
      </c>
      <c r="Y28" s="575">
        <v>45076.433125000003</v>
      </c>
      <c r="Z28" s="572" t="s">
        <v>11979</v>
      </c>
      <c r="AA28" s="576"/>
    </row>
    <row r="29" spans="1:27" ht="14.4">
      <c r="A29" s="564">
        <v>3157</v>
      </c>
      <c r="B29" s="564" t="s">
        <v>11980</v>
      </c>
      <c r="C29" s="564" t="s">
        <v>11981</v>
      </c>
      <c r="D29" s="564">
        <v>3</v>
      </c>
      <c r="E29" s="579" t="s">
        <v>11982</v>
      </c>
      <c r="F29" s="557" t="s">
        <v>11965</v>
      </c>
      <c r="G29" s="564" t="s">
        <v>7</v>
      </c>
      <c r="H29" s="564"/>
      <c r="I29" s="564"/>
      <c r="J29" s="564"/>
      <c r="K29" s="558">
        <v>45055.759722222225</v>
      </c>
      <c r="L29" s="559" t="s">
        <v>11974</v>
      </c>
      <c r="M29" s="559" t="s">
        <v>11945</v>
      </c>
      <c r="N29" s="560">
        <v>45070.484027777777</v>
      </c>
      <c r="O29" s="559"/>
      <c r="P29" s="559"/>
      <c r="Q29" s="559"/>
      <c r="R29" s="559" t="s">
        <v>11944</v>
      </c>
      <c r="S29" s="559"/>
      <c r="T29" s="559" t="s">
        <v>11944</v>
      </c>
      <c r="U29" s="561">
        <v>0</v>
      </c>
      <c r="V29" s="559"/>
      <c r="W29" s="559"/>
      <c r="X29" s="559" t="s">
        <v>11983</v>
      </c>
      <c r="Y29" s="562">
        <v>45070.484317129631</v>
      </c>
      <c r="Z29" s="559" t="s">
        <v>11984</v>
      </c>
      <c r="AA29" s="563"/>
    </row>
    <row r="30" spans="1:27" ht="14.4">
      <c r="A30" s="566">
        <v>3156</v>
      </c>
      <c r="B30" s="566" t="s">
        <v>11980</v>
      </c>
      <c r="C30" s="566" t="s">
        <v>11985</v>
      </c>
      <c r="D30" s="566">
        <v>3</v>
      </c>
      <c r="E30" s="578" t="s">
        <v>11986</v>
      </c>
      <c r="F30" s="580" t="s">
        <v>11965</v>
      </c>
      <c r="G30" s="569" t="s">
        <v>7</v>
      </c>
      <c r="H30" s="569" t="s">
        <v>625</v>
      </c>
      <c r="I30" s="569" t="s">
        <v>103</v>
      </c>
      <c r="J30" s="569"/>
      <c r="K30" s="571">
        <v>45055.695833333331</v>
      </c>
      <c r="L30" s="572" t="s">
        <v>11953</v>
      </c>
      <c r="M30" s="572" t="s">
        <v>11965</v>
      </c>
      <c r="N30" s="573">
        <v>45063.714583333334</v>
      </c>
      <c r="O30" s="572"/>
      <c r="P30" s="572"/>
      <c r="Q30" s="572"/>
      <c r="R30" s="572" t="s">
        <v>11944</v>
      </c>
      <c r="S30" s="572"/>
      <c r="T30" s="572" t="s">
        <v>11944</v>
      </c>
      <c r="U30" s="574">
        <v>0</v>
      </c>
      <c r="V30" s="572"/>
      <c r="W30" s="572"/>
      <c r="X30" s="572" t="s">
        <v>11904</v>
      </c>
      <c r="Y30" s="575">
        <v>45070.466851851852</v>
      </c>
      <c r="Z30" s="572" t="s">
        <v>11987</v>
      </c>
      <c r="AA30" s="576"/>
    </row>
    <row r="31" spans="1:27" ht="43.2">
      <c r="A31" s="564">
        <v>3153</v>
      </c>
      <c r="B31" s="564" t="s">
        <v>11962</v>
      </c>
      <c r="C31" s="581" t="s">
        <v>11988</v>
      </c>
      <c r="D31" s="564">
        <v>2</v>
      </c>
      <c r="E31" s="579" t="s">
        <v>11989</v>
      </c>
      <c r="F31" s="557" t="s">
        <v>11957</v>
      </c>
      <c r="G31" s="564" t="s">
        <v>7</v>
      </c>
      <c r="H31" s="564" t="s">
        <v>1325</v>
      </c>
      <c r="I31" s="564" t="s">
        <v>23</v>
      </c>
      <c r="J31" s="564"/>
      <c r="K31" s="558">
        <v>45054.745138888888</v>
      </c>
      <c r="L31" s="559" t="s">
        <v>11959</v>
      </c>
      <c r="M31" s="559" t="s">
        <v>11945</v>
      </c>
      <c r="N31" s="560">
        <v>45070.484027777777</v>
      </c>
      <c r="O31" s="559"/>
      <c r="P31" s="559"/>
      <c r="Q31" s="559"/>
      <c r="R31" s="559" t="s">
        <v>11944</v>
      </c>
      <c r="S31" s="559"/>
      <c r="T31" s="559" t="s">
        <v>11944</v>
      </c>
      <c r="U31" s="561">
        <v>0</v>
      </c>
      <c r="V31" s="559"/>
      <c r="W31" s="559"/>
      <c r="X31" s="559" t="s">
        <v>11983</v>
      </c>
      <c r="Y31" s="562">
        <v>45070.484340277777</v>
      </c>
      <c r="Z31" s="559"/>
      <c r="AA31" s="563"/>
    </row>
    <row r="32" spans="1:27" ht="28.8">
      <c r="A32" s="566">
        <v>3151</v>
      </c>
      <c r="B32" s="566" t="s">
        <v>11962</v>
      </c>
      <c r="C32" s="577" t="s">
        <v>11990</v>
      </c>
      <c r="D32" s="566">
        <v>2</v>
      </c>
      <c r="E32" s="578" t="s">
        <v>11991</v>
      </c>
      <c r="F32" s="568" t="s">
        <v>11957</v>
      </c>
      <c r="G32" s="566" t="s">
        <v>7</v>
      </c>
      <c r="H32" s="582" t="s">
        <v>27</v>
      </c>
      <c r="I32" s="566" t="s">
        <v>23</v>
      </c>
      <c r="J32" s="566" t="s">
        <v>11992</v>
      </c>
      <c r="K32" s="571">
        <v>45054.666666666664</v>
      </c>
      <c r="L32" s="572" t="s">
        <v>11959</v>
      </c>
      <c r="M32" s="572" t="s">
        <v>11943</v>
      </c>
      <c r="N32" s="573">
        <v>45063.614583333336</v>
      </c>
      <c r="O32" s="572"/>
      <c r="P32" s="572"/>
      <c r="Q32" s="572"/>
      <c r="R32" s="572" t="s">
        <v>11944</v>
      </c>
      <c r="S32" s="572"/>
      <c r="T32" s="572" t="s">
        <v>11944</v>
      </c>
      <c r="U32" s="574">
        <v>0</v>
      </c>
      <c r="V32" s="572"/>
      <c r="W32" s="572"/>
      <c r="X32" s="572" t="s">
        <v>11945</v>
      </c>
      <c r="Y32" s="575">
        <v>45063.614594907405</v>
      </c>
      <c r="Z32" s="572"/>
      <c r="AA32" s="576"/>
    </row>
    <row r="33" spans="1:27" ht="43.2">
      <c r="A33" s="566">
        <v>3086</v>
      </c>
      <c r="B33" s="566" t="s">
        <v>11954</v>
      </c>
      <c r="C33" s="577" t="s">
        <v>11993</v>
      </c>
      <c r="D33" s="566">
        <v>2</v>
      </c>
      <c r="E33" s="578" t="s">
        <v>11994</v>
      </c>
      <c r="F33" s="568" t="s">
        <v>11957</v>
      </c>
      <c r="G33" s="566" t="s">
        <v>7</v>
      </c>
      <c r="H33" s="566" t="s">
        <v>625</v>
      </c>
      <c r="I33" s="566" t="s">
        <v>23</v>
      </c>
      <c r="J33" s="566"/>
      <c r="K33" s="571">
        <v>45034.699305555558</v>
      </c>
      <c r="L33" s="572" t="s">
        <v>11959</v>
      </c>
      <c r="M33" s="572" t="s">
        <v>11957</v>
      </c>
      <c r="N33" s="573">
        <v>45062.453472222223</v>
      </c>
      <c r="O33" s="572"/>
      <c r="P33" s="572"/>
      <c r="Q33" s="572"/>
      <c r="R33" s="572" t="s">
        <v>11944</v>
      </c>
      <c r="S33" s="572"/>
      <c r="T33" s="572" t="s">
        <v>11944</v>
      </c>
      <c r="U33" s="574">
        <v>0</v>
      </c>
      <c r="V33" s="572"/>
      <c r="W33" s="572"/>
      <c r="X33" s="572" t="s">
        <v>11917</v>
      </c>
      <c r="Y33" s="575">
        <v>45065.742268518516</v>
      </c>
      <c r="Z33" s="572" t="s">
        <v>11995</v>
      </c>
      <c r="AA33" s="576"/>
    </row>
    <row r="34" spans="1:27" ht="14.4">
      <c r="A34" s="564">
        <v>3085</v>
      </c>
      <c r="B34" s="564" t="s">
        <v>11980</v>
      </c>
      <c r="C34" s="564" t="s">
        <v>11996</v>
      </c>
      <c r="D34" s="564">
        <v>3</v>
      </c>
      <c r="E34" s="579" t="s">
        <v>11997</v>
      </c>
      <c r="F34" s="557" t="s">
        <v>11965</v>
      </c>
      <c r="G34" s="564" t="s">
        <v>7</v>
      </c>
      <c r="H34" s="564" t="s">
        <v>1325</v>
      </c>
      <c r="I34" s="564" t="s">
        <v>23</v>
      </c>
      <c r="J34" s="564"/>
      <c r="K34" s="558">
        <v>45034.463888888888</v>
      </c>
      <c r="L34" s="559" t="s">
        <v>11959</v>
      </c>
      <c r="M34" s="559" t="s">
        <v>11998</v>
      </c>
      <c r="N34" s="560">
        <v>45055.786805555559</v>
      </c>
      <c r="O34" s="559"/>
      <c r="P34" s="559"/>
      <c r="Q34" s="559"/>
      <c r="R34" s="559" t="s">
        <v>11944</v>
      </c>
      <c r="S34" s="559"/>
      <c r="T34" s="559" t="s">
        <v>11944</v>
      </c>
      <c r="U34" s="561">
        <v>0</v>
      </c>
      <c r="V34" s="559"/>
      <c r="W34" s="559"/>
      <c r="X34" s="559" t="s">
        <v>11945</v>
      </c>
      <c r="Y34" s="562">
        <v>45056.874722222223</v>
      </c>
      <c r="Z34" s="559" t="s">
        <v>11999</v>
      </c>
      <c r="AA34" s="563"/>
    </row>
    <row r="35" spans="1:27" ht="14.4">
      <c r="A35" s="554">
        <v>3043</v>
      </c>
      <c r="B35" s="554" t="s">
        <v>147</v>
      </c>
      <c r="C35" s="554" t="s">
        <v>12000</v>
      </c>
      <c r="D35" s="554">
        <v>1</v>
      </c>
      <c r="E35" s="555" t="s">
        <v>12001</v>
      </c>
      <c r="F35" s="553" t="s">
        <v>11904</v>
      </c>
      <c r="G35" s="554" t="s">
        <v>8</v>
      </c>
      <c r="H35" s="566" t="s">
        <v>625</v>
      </c>
      <c r="I35" s="566" t="s">
        <v>23</v>
      </c>
      <c r="J35" s="554"/>
      <c r="K35" s="571">
        <v>45021.714583333334</v>
      </c>
      <c r="L35" s="572" t="s">
        <v>12002</v>
      </c>
      <c r="M35" s="572" t="s">
        <v>11943</v>
      </c>
      <c r="N35" s="573">
        <v>45069.474999999999</v>
      </c>
      <c r="O35" s="572"/>
      <c r="P35" s="572"/>
      <c r="Q35" s="572"/>
      <c r="R35" s="572" t="s">
        <v>11944</v>
      </c>
      <c r="S35" s="572"/>
      <c r="T35" s="572" t="s">
        <v>11944</v>
      </c>
      <c r="U35" s="574">
        <v>0</v>
      </c>
      <c r="V35" s="572"/>
      <c r="W35" s="572"/>
      <c r="X35" s="572" t="s">
        <v>11945</v>
      </c>
      <c r="Y35" s="575">
        <v>45069.474999999999</v>
      </c>
      <c r="Z35" s="572"/>
      <c r="AA35" s="576"/>
    </row>
    <row r="36" spans="1:27" ht="14.4">
      <c r="A36" s="564">
        <v>3024</v>
      </c>
      <c r="B36" s="564" t="s">
        <v>12003</v>
      </c>
      <c r="C36" s="564" t="s">
        <v>12004</v>
      </c>
      <c r="D36" s="564">
        <v>2</v>
      </c>
      <c r="E36" s="579" t="s">
        <v>12005</v>
      </c>
      <c r="F36" s="557" t="s">
        <v>12006</v>
      </c>
      <c r="G36" s="564"/>
      <c r="H36" s="564"/>
      <c r="I36" s="564"/>
      <c r="J36" s="564"/>
      <c r="K36" s="558">
        <v>45016.605555555558</v>
      </c>
      <c r="L36" s="559" t="s">
        <v>12007</v>
      </c>
      <c r="M36" s="559" t="s">
        <v>12008</v>
      </c>
      <c r="N36" s="560">
        <v>45016.605555555558</v>
      </c>
      <c r="O36" s="559"/>
      <c r="P36" s="559"/>
      <c r="Q36" s="559"/>
      <c r="R36" s="559" t="s">
        <v>11944</v>
      </c>
      <c r="S36" s="559"/>
      <c r="T36" s="559" t="s">
        <v>11944</v>
      </c>
      <c r="U36" s="561">
        <v>0</v>
      </c>
      <c r="V36" s="559"/>
      <c r="W36" s="559"/>
      <c r="X36" s="559" t="s">
        <v>12006</v>
      </c>
      <c r="Y36" s="562">
        <v>45016.628263888888</v>
      </c>
      <c r="Z36" s="559" t="s">
        <v>12009</v>
      </c>
      <c r="AA36" s="563"/>
    </row>
    <row r="37" spans="1:27" ht="14.4">
      <c r="A37" s="566">
        <v>3023</v>
      </c>
      <c r="B37" s="566" t="s">
        <v>12003</v>
      </c>
      <c r="C37" s="566" t="s">
        <v>12010</v>
      </c>
      <c r="D37" s="566">
        <v>2</v>
      </c>
      <c r="E37" s="578" t="s">
        <v>12011</v>
      </c>
      <c r="F37" s="568" t="s">
        <v>12006</v>
      </c>
      <c r="G37" s="566"/>
      <c r="H37" s="566"/>
      <c r="I37" s="566"/>
      <c r="J37" s="566"/>
      <c r="K37" s="571">
        <v>45016.600694444445</v>
      </c>
      <c r="L37" s="572" t="s">
        <v>12007</v>
      </c>
      <c r="M37" s="572" t="s">
        <v>12008</v>
      </c>
      <c r="N37" s="573">
        <v>45016.600694444445</v>
      </c>
      <c r="O37" s="572"/>
      <c r="P37" s="572"/>
      <c r="Q37" s="572"/>
      <c r="R37" s="572" t="s">
        <v>11944</v>
      </c>
      <c r="S37" s="572"/>
      <c r="T37" s="572" t="s">
        <v>11944</v>
      </c>
      <c r="U37" s="574">
        <v>0</v>
      </c>
      <c r="V37" s="572"/>
      <c r="W37" s="572"/>
      <c r="X37" s="572" t="s">
        <v>12006</v>
      </c>
      <c r="Y37" s="575">
        <v>45016.618356481478</v>
      </c>
      <c r="Z37" s="572" t="s">
        <v>12012</v>
      </c>
      <c r="AA37" s="576"/>
    </row>
    <row r="38" spans="1:27" ht="43.2">
      <c r="A38" s="564">
        <v>3020</v>
      </c>
      <c r="B38" s="564" t="s">
        <v>12013</v>
      </c>
      <c r="C38" s="581" t="s">
        <v>12014</v>
      </c>
      <c r="D38" s="564">
        <v>1</v>
      </c>
      <c r="E38" s="579" t="s">
        <v>12015</v>
      </c>
      <c r="F38" s="557" t="s">
        <v>11957</v>
      </c>
      <c r="G38" s="564" t="s">
        <v>7</v>
      </c>
      <c r="H38" s="564" t="s">
        <v>625</v>
      </c>
      <c r="I38" s="564" t="s">
        <v>23</v>
      </c>
      <c r="J38" s="564"/>
      <c r="K38" s="558">
        <v>45016.450694444444</v>
      </c>
      <c r="L38" s="559" t="s">
        <v>11959</v>
      </c>
      <c r="M38" s="559" t="s">
        <v>11943</v>
      </c>
      <c r="N38" s="560">
        <v>45023.374305555553</v>
      </c>
      <c r="O38" s="559"/>
      <c r="P38" s="559"/>
      <c r="Q38" s="559"/>
      <c r="R38" s="559" t="s">
        <v>11944</v>
      </c>
      <c r="S38" s="559"/>
      <c r="T38" s="559" t="s">
        <v>11944</v>
      </c>
      <c r="U38" s="561">
        <v>0</v>
      </c>
      <c r="V38" s="559"/>
      <c r="W38" s="559"/>
      <c r="X38" s="559" t="s">
        <v>11957</v>
      </c>
      <c r="Y38" s="562">
        <v>45076.651365740741</v>
      </c>
      <c r="Z38" s="559"/>
      <c r="AA38" s="563"/>
    </row>
    <row r="39" spans="1:27" ht="14.4">
      <c r="A39" s="566">
        <v>3015</v>
      </c>
      <c r="B39" s="566" t="s">
        <v>1964</v>
      </c>
      <c r="C39" s="566" t="s">
        <v>12016</v>
      </c>
      <c r="D39" s="566">
        <v>2</v>
      </c>
      <c r="E39" s="567" t="s">
        <v>12017</v>
      </c>
      <c r="F39" s="568" t="s">
        <v>11917</v>
      </c>
      <c r="G39" s="566" t="s">
        <v>10</v>
      </c>
      <c r="H39" s="566" t="s">
        <v>1325</v>
      </c>
      <c r="I39" s="566" t="s">
        <v>23</v>
      </c>
      <c r="J39" s="566" t="s">
        <v>12018</v>
      </c>
      <c r="K39" s="571">
        <v>45014.680555555555</v>
      </c>
      <c r="L39" s="572" t="s">
        <v>12007</v>
      </c>
      <c r="M39" s="572" t="s">
        <v>11978</v>
      </c>
      <c r="N39" s="573">
        <v>45037.583333333336</v>
      </c>
      <c r="O39" s="572"/>
      <c r="P39" s="572"/>
      <c r="Q39" s="572"/>
      <c r="R39" s="572" t="s">
        <v>11944</v>
      </c>
      <c r="S39" s="572"/>
      <c r="T39" s="572" t="s">
        <v>11944</v>
      </c>
      <c r="U39" s="574">
        <v>0</v>
      </c>
      <c r="V39" s="572"/>
      <c r="W39" s="572"/>
      <c r="X39" s="572" t="s">
        <v>11978</v>
      </c>
      <c r="Y39" s="575">
        <v>45042.615185185183</v>
      </c>
      <c r="Z39" s="572"/>
      <c r="AA39" s="576"/>
    </row>
    <row r="40" spans="1:27" ht="28.8">
      <c r="A40" s="564">
        <v>3013</v>
      </c>
      <c r="B40" s="564" t="s">
        <v>12013</v>
      </c>
      <c r="C40" s="581" t="s">
        <v>12019</v>
      </c>
      <c r="D40" s="564">
        <v>1</v>
      </c>
      <c r="E40" s="579" t="s">
        <v>12020</v>
      </c>
      <c r="F40" s="557" t="s">
        <v>11957</v>
      </c>
      <c r="G40" s="564" t="s">
        <v>7</v>
      </c>
      <c r="H40" s="564"/>
      <c r="I40" s="564"/>
      <c r="J40" s="564"/>
      <c r="K40" s="558">
        <v>45014.443749999999</v>
      </c>
      <c r="L40" s="559" t="s">
        <v>11959</v>
      </c>
      <c r="M40" s="559" t="s">
        <v>11945</v>
      </c>
      <c r="N40" s="560">
        <v>45070.484027777777</v>
      </c>
      <c r="O40" s="559"/>
      <c r="P40" s="559"/>
      <c r="Q40" s="559"/>
      <c r="R40" s="559" t="s">
        <v>11944</v>
      </c>
      <c r="S40" s="559"/>
      <c r="T40" s="559" t="s">
        <v>11944</v>
      </c>
      <c r="U40" s="561">
        <v>0</v>
      </c>
      <c r="V40" s="559"/>
      <c r="W40" s="559"/>
      <c r="X40" s="559" t="s">
        <v>11957</v>
      </c>
      <c r="Y40" s="562">
        <v>45076.645509259259</v>
      </c>
      <c r="Z40" s="559" t="s">
        <v>12021</v>
      </c>
      <c r="AA40" s="563"/>
    </row>
    <row r="41" spans="1:27" ht="43.2">
      <c r="A41" s="566">
        <v>2994</v>
      </c>
      <c r="B41" s="566" t="s">
        <v>11954</v>
      </c>
      <c r="C41" s="577" t="s">
        <v>12022</v>
      </c>
      <c r="D41" s="566">
        <v>1</v>
      </c>
      <c r="E41" s="578" t="s">
        <v>12023</v>
      </c>
      <c r="F41" s="568" t="s">
        <v>11957</v>
      </c>
      <c r="G41" s="566" t="s">
        <v>7</v>
      </c>
      <c r="H41" s="566"/>
      <c r="I41" s="566"/>
      <c r="J41" s="566"/>
      <c r="K41" s="571">
        <v>45008.72152777778</v>
      </c>
      <c r="L41" s="572" t="s">
        <v>11959</v>
      </c>
      <c r="M41" s="572" t="s">
        <v>11945</v>
      </c>
      <c r="N41" s="573">
        <v>45070.484027777777</v>
      </c>
      <c r="O41" s="572"/>
      <c r="P41" s="572"/>
      <c r="Q41" s="572"/>
      <c r="R41" s="572" t="s">
        <v>11944</v>
      </c>
      <c r="S41" s="572"/>
      <c r="T41" s="572" t="s">
        <v>11944</v>
      </c>
      <c r="U41" s="574">
        <v>0</v>
      </c>
      <c r="V41" s="572"/>
      <c r="W41" s="572"/>
      <c r="X41" s="572" t="s">
        <v>11957</v>
      </c>
      <c r="Y41" s="575">
        <v>45076.657268518517</v>
      </c>
      <c r="Z41" s="572"/>
      <c r="AA41" s="576"/>
    </row>
    <row r="42" spans="1:27" ht="28.8">
      <c r="A42" s="564">
        <v>2979</v>
      </c>
      <c r="B42" s="564" t="s">
        <v>12024</v>
      </c>
      <c r="C42" s="581" t="s">
        <v>12025</v>
      </c>
      <c r="D42" s="564">
        <v>2</v>
      </c>
      <c r="E42" s="579" t="s">
        <v>12026</v>
      </c>
      <c r="F42" s="557" t="s">
        <v>12027</v>
      </c>
      <c r="G42" s="564"/>
      <c r="H42" s="564" t="s">
        <v>27</v>
      </c>
      <c r="I42" s="564" t="s">
        <v>23</v>
      </c>
      <c r="J42" s="564" t="s">
        <v>12028</v>
      </c>
      <c r="K42" s="558">
        <v>45003.638888888891</v>
      </c>
      <c r="L42" s="559" t="s">
        <v>12029</v>
      </c>
      <c r="M42" s="559" t="s">
        <v>11945</v>
      </c>
      <c r="N42" s="560">
        <v>45044.390972222223</v>
      </c>
      <c r="O42" s="559"/>
      <c r="P42" s="559"/>
      <c r="Q42" s="559"/>
      <c r="R42" s="559" t="s">
        <v>11944</v>
      </c>
      <c r="S42" s="559"/>
      <c r="T42" s="559" t="s">
        <v>11944</v>
      </c>
      <c r="U42" s="561">
        <v>0</v>
      </c>
      <c r="V42" s="559"/>
      <c r="W42" s="559"/>
      <c r="X42" s="559" t="s">
        <v>11978</v>
      </c>
      <c r="Y42" s="562">
        <v>45044.391087962962</v>
      </c>
      <c r="Z42" s="559"/>
      <c r="AA42" s="563"/>
    </row>
    <row r="43" spans="1:27" ht="14.4">
      <c r="A43" s="566">
        <v>2976</v>
      </c>
      <c r="B43" s="566" t="s">
        <v>126</v>
      </c>
      <c r="C43" s="566" t="s">
        <v>12030</v>
      </c>
      <c r="D43" s="566">
        <v>1</v>
      </c>
      <c r="E43" s="567" t="s">
        <v>12031</v>
      </c>
      <c r="F43" s="568" t="s">
        <v>11917</v>
      </c>
      <c r="G43" s="566" t="s">
        <v>10</v>
      </c>
      <c r="H43" s="569" t="s">
        <v>625</v>
      </c>
      <c r="I43" s="569" t="s">
        <v>103</v>
      </c>
      <c r="J43" s="569"/>
      <c r="K43" s="571">
        <v>45002.729166666664</v>
      </c>
      <c r="L43" s="572" t="s">
        <v>12029</v>
      </c>
      <c r="M43" s="572" t="s">
        <v>11945</v>
      </c>
      <c r="N43" s="573">
        <v>45070.484027777777</v>
      </c>
      <c r="O43" s="572"/>
      <c r="P43" s="572"/>
      <c r="Q43" s="572"/>
      <c r="R43" s="572" t="s">
        <v>11944</v>
      </c>
      <c r="S43" s="572"/>
      <c r="T43" s="572" t="s">
        <v>11944</v>
      </c>
      <c r="U43" s="574">
        <v>0</v>
      </c>
      <c r="V43" s="572"/>
      <c r="W43" s="572"/>
      <c r="X43" s="572" t="s">
        <v>11983</v>
      </c>
      <c r="Y43" s="575">
        <v>45070.484363425923</v>
      </c>
      <c r="Z43" s="572"/>
      <c r="AA43" s="576"/>
    </row>
    <row r="44" spans="1:27" ht="14.4">
      <c r="A44" s="564">
        <v>2963</v>
      </c>
      <c r="B44" s="564" t="s">
        <v>118</v>
      </c>
      <c r="C44" s="564" t="s">
        <v>12032</v>
      </c>
      <c r="D44" s="564">
        <v>2</v>
      </c>
      <c r="E44" s="567" t="s">
        <v>12033</v>
      </c>
      <c r="F44" s="557" t="s">
        <v>11917</v>
      </c>
      <c r="G44" s="564" t="s">
        <v>10</v>
      </c>
      <c r="H44" s="564" t="s">
        <v>1325</v>
      </c>
      <c r="I44" s="564" t="s">
        <v>23</v>
      </c>
      <c r="J44" s="564"/>
      <c r="K44" s="558">
        <v>45000.416666666664</v>
      </c>
      <c r="L44" s="559" t="s">
        <v>12034</v>
      </c>
      <c r="M44" s="559" t="s">
        <v>11945</v>
      </c>
      <c r="N44" s="560">
        <v>45070.484027777777</v>
      </c>
      <c r="O44" s="559"/>
      <c r="P44" s="559"/>
      <c r="Q44" s="559"/>
      <c r="R44" s="559" t="s">
        <v>11944</v>
      </c>
      <c r="S44" s="559"/>
      <c r="T44" s="559" t="s">
        <v>11944</v>
      </c>
      <c r="U44" s="561">
        <v>0</v>
      </c>
      <c r="V44" s="559"/>
      <c r="W44" s="559"/>
      <c r="X44" s="559" t="s">
        <v>11983</v>
      </c>
      <c r="Y44" s="562">
        <v>45070.484386574077</v>
      </c>
      <c r="Z44" s="559"/>
      <c r="AA44" s="563"/>
    </row>
    <row r="45" spans="1:27" ht="43.2">
      <c r="A45" s="566">
        <v>2962</v>
      </c>
      <c r="B45" s="566" t="s">
        <v>12013</v>
      </c>
      <c r="C45" s="577" t="s">
        <v>12035</v>
      </c>
      <c r="D45" s="566">
        <v>2</v>
      </c>
      <c r="E45" s="578" t="s">
        <v>12036</v>
      </c>
      <c r="F45" s="568" t="s">
        <v>11957</v>
      </c>
      <c r="G45" s="566" t="s">
        <v>7</v>
      </c>
      <c r="H45" s="566" t="s">
        <v>625</v>
      </c>
      <c r="I45" s="566" t="s">
        <v>23</v>
      </c>
      <c r="J45" s="566"/>
      <c r="K45" s="571">
        <v>45000.40902777778</v>
      </c>
      <c r="L45" s="572" t="s">
        <v>11959</v>
      </c>
      <c r="M45" s="572" t="s">
        <v>11945</v>
      </c>
      <c r="N45" s="573">
        <v>45070.484027777777</v>
      </c>
      <c r="O45" s="572"/>
      <c r="P45" s="572"/>
      <c r="Q45" s="572"/>
      <c r="R45" s="572" t="s">
        <v>11944</v>
      </c>
      <c r="S45" s="572"/>
      <c r="T45" s="572" t="s">
        <v>11944</v>
      </c>
      <c r="U45" s="574">
        <v>0</v>
      </c>
      <c r="V45" s="572"/>
      <c r="W45" s="572"/>
      <c r="X45" s="572" t="s">
        <v>11983</v>
      </c>
      <c r="Y45" s="575">
        <v>45070.484386574077</v>
      </c>
      <c r="Z45" s="572"/>
      <c r="AA45" s="576"/>
    </row>
    <row r="46" spans="1:27" ht="14.4">
      <c r="A46" s="554">
        <v>2945</v>
      </c>
      <c r="B46" s="554" t="s">
        <v>72</v>
      </c>
      <c r="C46" s="554" t="s">
        <v>12037</v>
      </c>
      <c r="D46" s="554">
        <v>1</v>
      </c>
      <c r="E46" s="555" t="s">
        <v>12038</v>
      </c>
      <c r="F46" s="553" t="s">
        <v>11904</v>
      </c>
      <c r="G46" s="554" t="s">
        <v>8</v>
      </c>
      <c r="H46" s="554" t="s">
        <v>1325</v>
      </c>
      <c r="I46" s="554" t="s">
        <v>23</v>
      </c>
      <c r="J46" s="554"/>
      <c r="K46" s="558">
        <v>44998.746527777781</v>
      </c>
      <c r="L46" s="559" t="s">
        <v>12034</v>
      </c>
      <c r="M46" s="559" t="s">
        <v>11945</v>
      </c>
      <c r="N46" s="560">
        <v>45064.423611111109</v>
      </c>
      <c r="O46" s="559"/>
      <c r="P46" s="559"/>
      <c r="Q46" s="559"/>
      <c r="R46" s="559" t="s">
        <v>11944</v>
      </c>
      <c r="S46" s="559"/>
      <c r="T46" s="559" t="s">
        <v>11944</v>
      </c>
      <c r="U46" s="561">
        <v>0</v>
      </c>
      <c r="V46" s="559"/>
      <c r="W46" s="559"/>
      <c r="X46" s="559" t="s">
        <v>12006</v>
      </c>
      <c r="Y46" s="562">
        <v>45064.42396990741</v>
      </c>
      <c r="Z46" s="559"/>
      <c r="AA46" s="563"/>
    </row>
    <row r="47" spans="1:27" ht="43.2">
      <c r="A47" s="566">
        <v>2942</v>
      </c>
      <c r="B47" s="566" t="s">
        <v>12024</v>
      </c>
      <c r="C47" s="577" t="s">
        <v>12039</v>
      </c>
      <c r="D47" s="566">
        <v>1</v>
      </c>
      <c r="E47" s="578" t="s">
        <v>12040</v>
      </c>
      <c r="F47" s="568" t="s">
        <v>11957</v>
      </c>
      <c r="G47" s="566" t="s">
        <v>7</v>
      </c>
      <c r="H47" s="566" t="s">
        <v>625</v>
      </c>
      <c r="I47" s="566" t="s">
        <v>23</v>
      </c>
      <c r="J47" s="566" t="s">
        <v>12041</v>
      </c>
      <c r="K47" s="571">
        <v>44998.46875</v>
      </c>
      <c r="L47" s="572" t="s">
        <v>11959</v>
      </c>
      <c r="M47" s="572" t="s">
        <v>11943</v>
      </c>
      <c r="N47" s="573">
        <v>45054.8125</v>
      </c>
      <c r="O47" s="572"/>
      <c r="P47" s="572"/>
      <c r="Q47" s="572"/>
      <c r="R47" s="572" t="s">
        <v>11944</v>
      </c>
      <c r="S47" s="572"/>
      <c r="T47" s="572" t="s">
        <v>11944</v>
      </c>
      <c r="U47" s="574">
        <v>0</v>
      </c>
      <c r="V47" s="572"/>
      <c r="W47" s="572"/>
      <c r="X47" s="572" t="s">
        <v>11945</v>
      </c>
      <c r="Y47" s="575">
        <v>45054.812581018516</v>
      </c>
      <c r="Z47" s="572"/>
      <c r="AA47" s="576"/>
    </row>
    <row r="48" spans="1:27" ht="28.8">
      <c r="A48" s="564">
        <v>2924</v>
      </c>
      <c r="B48" s="564" t="s">
        <v>12042</v>
      </c>
      <c r="C48" s="581" t="s">
        <v>12043</v>
      </c>
      <c r="D48" s="564">
        <v>2</v>
      </c>
      <c r="E48" s="579" t="s">
        <v>12044</v>
      </c>
      <c r="F48" s="557" t="s">
        <v>11957</v>
      </c>
      <c r="G48" s="564" t="s">
        <v>7</v>
      </c>
      <c r="H48" s="564" t="s">
        <v>625</v>
      </c>
      <c r="I48" s="564" t="s">
        <v>23</v>
      </c>
      <c r="J48" s="564"/>
      <c r="K48" s="558">
        <v>44993.586805555555</v>
      </c>
      <c r="L48" s="559" t="s">
        <v>11959</v>
      </c>
      <c r="M48" s="559" t="s">
        <v>11945</v>
      </c>
      <c r="N48" s="560">
        <v>45070.484027777777</v>
      </c>
      <c r="O48" s="559"/>
      <c r="P48" s="559"/>
      <c r="Q48" s="559"/>
      <c r="R48" s="559" t="s">
        <v>11944</v>
      </c>
      <c r="S48" s="559"/>
      <c r="T48" s="559" t="s">
        <v>11944</v>
      </c>
      <c r="U48" s="561">
        <v>0</v>
      </c>
      <c r="V48" s="559"/>
      <c r="W48" s="559"/>
      <c r="X48" s="559" t="s">
        <v>11983</v>
      </c>
      <c r="Y48" s="562">
        <v>45070.484398148146</v>
      </c>
      <c r="Z48" s="559" t="s">
        <v>12045</v>
      </c>
      <c r="AA48" s="563"/>
    </row>
    <row r="49" spans="1:27" ht="43.2">
      <c r="A49" s="566">
        <v>2922</v>
      </c>
      <c r="B49" s="566" t="s">
        <v>11962</v>
      </c>
      <c r="C49" s="577" t="s">
        <v>12046</v>
      </c>
      <c r="D49" s="566">
        <v>2</v>
      </c>
      <c r="E49" s="578" t="s">
        <v>12047</v>
      </c>
      <c r="F49" s="568" t="s">
        <v>11957</v>
      </c>
      <c r="G49" s="566" t="s">
        <v>7</v>
      </c>
      <c r="H49" s="566" t="s">
        <v>1325</v>
      </c>
      <c r="I49" s="566" t="s">
        <v>23</v>
      </c>
      <c r="J49" s="566" t="s">
        <v>12048</v>
      </c>
      <c r="K49" s="571">
        <v>44993.552777777775</v>
      </c>
      <c r="L49" s="572" t="s">
        <v>11959</v>
      </c>
      <c r="M49" s="572" t="s">
        <v>11945</v>
      </c>
      <c r="N49" s="573">
        <v>45070.611111111109</v>
      </c>
      <c r="O49" s="572"/>
      <c r="P49" s="572"/>
      <c r="Q49" s="572"/>
      <c r="R49" s="572" t="s">
        <v>11944</v>
      </c>
      <c r="S49" s="572"/>
      <c r="T49" s="572" t="s">
        <v>11944</v>
      </c>
      <c r="U49" s="574">
        <v>0</v>
      </c>
      <c r="V49" s="572"/>
      <c r="W49" s="572"/>
      <c r="X49" s="572" t="s">
        <v>11917</v>
      </c>
      <c r="Y49" s="575">
        <v>45070.811759259261</v>
      </c>
      <c r="Z49" s="572" t="s">
        <v>12049</v>
      </c>
      <c r="AA49" s="576"/>
    </row>
    <row r="50" spans="1:27" ht="14.4">
      <c r="A50" s="564">
        <v>2915</v>
      </c>
      <c r="B50" s="564" t="s">
        <v>12042</v>
      </c>
      <c r="C50" s="564" t="s">
        <v>12050</v>
      </c>
      <c r="D50" s="564">
        <v>1</v>
      </c>
      <c r="E50" s="567" t="s">
        <v>12051</v>
      </c>
      <c r="F50" s="557" t="s">
        <v>11917</v>
      </c>
      <c r="G50" s="564" t="s">
        <v>10</v>
      </c>
      <c r="H50" s="564"/>
      <c r="I50" s="564" t="s">
        <v>23</v>
      </c>
      <c r="J50" s="564" t="s">
        <v>12052</v>
      </c>
      <c r="K50" s="558">
        <v>44991.712500000001</v>
      </c>
      <c r="L50" s="559" t="s">
        <v>12002</v>
      </c>
      <c r="M50" s="559" t="s">
        <v>11945</v>
      </c>
      <c r="N50" s="560">
        <v>45027.561111111114</v>
      </c>
      <c r="O50" s="559"/>
      <c r="P50" s="559"/>
      <c r="Q50" s="559"/>
      <c r="R50" s="559" t="s">
        <v>11944</v>
      </c>
      <c r="S50" s="559"/>
      <c r="T50" s="559" t="s">
        <v>11944</v>
      </c>
      <c r="U50" s="561">
        <v>0</v>
      </c>
      <c r="V50" s="559"/>
      <c r="W50" s="559"/>
      <c r="X50" s="559" t="s">
        <v>11917</v>
      </c>
      <c r="Y50" s="562">
        <v>45027.658125000002</v>
      </c>
      <c r="Z50" s="559" t="s">
        <v>12053</v>
      </c>
      <c r="AA50" s="563"/>
    </row>
    <row r="51" spans="1:27" ht="14.4">
      <c r="A51" s="566">
        <v>2909</v>
      </c>
      <c r="B51" s="566" t="s">
        <v>11962</v>
      </c>
      <c r="C51" s="566" t="s">
        <v>12054</v>
      </c>
      <c r="D51" s="566">
        <v>1</v>
      </c>
      <c r="E51" s="578" t="s">
        <v>12055</v>
      </c>
      <c r="F51" s="568" t="s">
        <v>437</v>
      </c>
      <c r="G51" s="566"/>
      <c r="H51" s="566" t="s">
        <v>625</v>
      </c>
      <c r="I51" s="566" t="s">
        <v>23</v>
      </c>
      <c r="J51" s="566"/>
      <c r="K51" s="571">
        <v>44989.599305555559</v>
      </c>
      <c r="L51" s="572" t="s">
        <v>12056</v>
      </c>
      <c r="M51" s="572" t="s">
        <v>437</v>
      </c>
      <c r="N51" s="573">
        <v>45037.697916666664</v>
      </c>
      <c r="O51" s="572"/>
      <c r="P51" s="572"/>
      <c r="Q51" s="572"/>
      <c r="R51" s="572" t="s">
        <v>11944</v>
      </c>
      <c r="S51" s="572"/>
      <c r="T51" s="572" t="s">
        <v>11944</v>
      </c>
      <c r="U51" s="574">
        <v>0</v>
      </c>
      <c r="V51" s="572"/>
      <c r="W51" s="572"/>
      <c r="X51" s="572" t="s">
        <v>437</v>
      </c>
      <c r="Y51" s="575">
        <v>45044.396145833336</v>
      </c>
      <c r="Z51" s="572"/>
      <c r="AA51" s="576"/>
    </row>
    <row r="52" spans="1:27" ht="43.2">
      <c r="A52" s="564">
        <v>2908</v>
      </c>
      <c r="B52" s="564" t="s">
        <v>12013</v>
      </c>
      <c r="C52" s="581" t="s">
        <v>12057</v>
      </c>
      <c r="D52" s="564">
        <v>2</v>
      </c>
      <c r="E52" s="579" t="s">
        <v>12058</v>
      </c>
      <c r="F52" s="557" t="s">
        <v>11957</v>
      </c>
      <c r="G52" s="564" t="s">
        <v>7</v>
      </c>
      <c r="H52" s="564" t="s">
        <v>625</v>
      </c>
      <c r="I52" s="564" t="s">
        <v>23</v>
      </c>
      <c r="J52" s="564"/>
      <c r="K52" s="558">
        <v>44988.557638888888</v>
      </c>
      <c r="L52" s="559" t="s">
        <v>11959</v>
      </c>
      <c r="M52" s="559" t="s">
        <v>11978</v>
      </c>
      <c r="N52" s="560">
        <v>45075.756249999999</v>
      </c>
      <c r="O52" s="559"/>
      <c r="P52" s="559"/>
      <c r="Q52" s="559"/>
      <c r="R52" s="559" t="s">
        <v>11944</v>
      </c>
      <c r="S52" s="559"/>
      <c r="T52" s="559" t="s">
        <v>11944</v>
      </c>
      <c r="U52" s="561">
        <v>0</v>
      </c>
      <c r="V52" s="559"/>
      <c r="W52" s="559"/>
      <c r="X52" s="559" t="s">
        <v>11943</v>
      </c>
      <c r="Y52" s="562">
        <v>45075.756932870368</v>
      </c>
      <c r="Z52" s="559"/>
      <c r="AA52" s="563"/>
    </row>
    <row r="53" spans="1:27" ht="14.4">
      <c r="A53" s="566">
        <v>2906</v>
      </c>
      <c r="B53" s="566" t="s">
        <v>12059</v>
      </c>
      <c r="C53" s="566" t="s">
        <v>12060</v>
      </c>
      <c r="D53" s="566">
        <v>1</v>
      </c>
      <c r="E53" s="578" t="s">
        <v>12061</v>
      </c>
      <c r="F53" s="568" t="s">
        <v>11969</v>
      </c>
      <c r="G53" s="566"/>
      <c r="H53" s="566"/>
      <c r="I53" s="566"/>
      <c r="J53" s="566"/>
      <c r="K53" s="571">
        <v>44987.875694444447</v>
      </c>
      <c r="L53" s="572" t="s">
        <v>12062</v>
      </c>
      <c r="M53" s="572" t="s">
        <v>11978</v>
      </c>
      <c r="N53" s="573">
        <v>45075.741666666669</v>
      </c>
      <c r="O53" s="572"/>
      <c r="P53" s="572"/>
      <c r="Q53" s="572"/>
      <c r="R53" s="572" t="s">
        <v>11944</v>
      </c>
      <c r="S53" s="572"/>
      <c r="T53" s="572" t="s">
        <v>11944</v>
      </c>
      <c r="U53" s="574">
        <v>0</v>
      </c>
      <c r="V53" s="572"/>
      <c r="W53" s="572"/>
      <c r="X53" s="572" t="s">
        <v>11943</v>
      </c>
      <c r="Y53" s="575">
        <v>45075.742407407408</v>
      </c>
      <c r="Z53" s="572" t="s">
        <v>12063</v>
      </c>
      <c r="AA53" s="576"/>
    </row>
    <row r="54" spans="1:27" ht="14.4">
      <c r="A54" s="564">
        <v>2905</v>
      </c>
      <c r="B54" s="564" t="s">
        <v>11962</v>
      </c>
      <c r="C54" s="564" t="s">
        <v>12064</v>
      </c>
      <c r="D54" s="564">
        <v>1</v>
      </c>
      <c r="E54" s="579" t="s">
        <v>12065</v>
      </c>
      <c r="F54" s="557" t="s">
        <v>437</v>
      </c>
      <c r="G54" s="564"/>
      <c r="H54" s="564"/>
      <c r="I54" s="564"/>
      <c r="J54" s="564"/>
      <c r="K54" s="558">
        <v>44987.453472222223</v>
      </c>
      <c r="L54" s="559" t="s">
        <v>12056</v>
      </c>
      <c r="M54" s="559" t="s">
        <v>437</v>
      </c>
      <c r="N54" s="560">
        <v>45057.636111111111</v>
      </c>
      <c r="O54" s="559"/>
      <c r="P54" s="559"/>
      <c r="Q54" s="559"/>
      <c r="R54" s="559" t="s">
        <v>11944</v>
      </c>
      <c r="S54" s="559"/>
      <c r="T54" s="559" t="s">
        <v>11944</v>
      </c>
      <c r="U54" s="561">
        <v>0</v>
      </c>
      <c r="V54" s="559"/>
      <c r="W54" s="559"/>
      <c r="X54" s="559" t="s">
        <v>437</v>
      </c>
      <c r="Y54" s="562">
        <v>45061.362615740742</v>
      </c>
      <c r="Z54" s="559"/>
      <c r="AA54" s="563"/>
    </row>
    <row r="55" spans="1:27" ht="43.2">
      <c r="A55" s="566">
        <v>2885</v>
      </c>
      <c r="B55" s="566" t="s">
        <v>12013</v>
      </c>
      <c r="C55" s="577" t="s">
        <v>12066</v>
      </c>
      <c r="D55" s="566">
        <v>3</v>
      </c>
      <c r="E55" s="578" t="s">
        <v>12067</v>
      </c>
      <c r="F55" s="568" t="s">
        <v>11957</v>
      </c>
      <c r="G55" s="566" t="s">
        <v>7</v>
      </c>
      <c r="H55" s="566" t="s">
        <v>27</v>
      </c>
      <c r="I55" s="566" t="s">
        <v>23</v>
      </c>
      <c r="J55" s="566" t="s">
        <v>12068</v>
      </c>
      <c r="K55" s="571">
        <v>44979.579861111109</v>
      </c>
      <c r="L55" s="572" t="s">
        <v>11959</v>
      </c>
      <c r="M55" s="572" t="s">
        <v>11945</v>
      </c>
      <c r="N55" s="573">
        <v>45070.484027777777</v>
      </c>
      <c r="O55" s="572"/>
      <c r="P55" s="572"/>
      <c r="Q55" s="572"/>
      <c r="R55" s="572" t="s">
        <v>11944</v>
      </c>
      <c r="S55" s="572"/>
      <c r="T55" s="572" t="s">
        <v>11944</v>
      </c>
      <c r="U55" s="574">
        <v>0</v>
      </c>
      <c r="V55" s="572"/>
      <c r="W55" s="572"/>
      <c r="X55" s="572" t="s">
        <v>11983</v>
      </c>
      <c r="Y55" s="575">
        <v>45070.484409722223</v>
      </c>
      <c r="Z55" s="572"/>
      <c r="AA55" s="576"/>
    </row>
    <row r="56" spans="1:27" ht="14.4">
      <c r="A56" s="564">
        <v>2832</v>
      </c>
      <c r="B56" s="564" t="s">
        <v>11954</v>
      </c>
      <c r="C56" s="564" t="s">
        <v>12069</v>
      </c>
      <c r="D56" s="564">
        <v>1</v>
      </c>
      <c r="E56" s="579" t="s">
        <v>12070</v>
      </c>
      <c r="F56" s="557" t="s">
        <v>11939</v>
      </c>
      <c r="G56" s="564"/>
      <c r="H56" s="564"/>
      <c r="I56" s="564"/>
      <c r="J56" s="564"/>
      <c r="K56" s="558">
        <v>44953.740972222222</v>
      </c>
      <c r="L56" s="559" t="s">
        <v>12071</v>
      </c>
      <c r="M56" s="559" t="s">
        <v>11939</v>
      </c>
      <c r="N56" s="560">
        <v>44961.415277777778</v>
      </c>
      <c r="O56" s="559"/>
      <c r="P56" s="559"/>
      <c r="Q56" s="559"/>
      <c r="R56" s="559" t="s">
        <v>11944</v>
      </c>
      <c r="S56" s="559"/>
      <c r="T56" s="559" t="s">
        <v>11944</v>
      </c>
      <c r="U56" s="561">
        <v>0</v>
      </c>
      <c r="V56" s="559"/>
      <c r="W56" s="559"/>
      <c r="X56" s="559" t="s">
        <v>11960</v>
      </c>
      <c r="Y56" s="562">
        <v>44961.415532407409</v>
      </c>
      <c r="Z56" s="559"/>
      <c r="AA56" s="563"/>
    </row>
    <row r="57" spans="1:27" ht="14.4">
      <c r="A57" s="566">
        <v>2830</v>
      </c>
      <c r="B57" s="566" t="s">
        <v>12024</v>
      </c>
      <c r="C57" s="566" t="s">
        <v>12072</v>
      </c>
      <c r="D57" s="566">
        <v>3</v>
      </c>
      <c r="E57" s="578" t="s">
        <v>12073</v>
      </c>
      <c r="F57" s="568" t="s">
        <v>12074</v>
      </c>
      <c r="G57" s="566" t="s">
        <v>7</v>
      </c>
      <c r="H57" s="566" t="s">
        <v>625</v>
      </c>
      <c r="I57" s="566" t="s">
        <v>23</v>
      </c>
      <c r="J57" s="566"/>
      <c r="K57" s="571">
        <v>44953.409722222219</v>
      </c>
      <c r="L57" s="572" t="s">
        <v>11959</v>
      </c>
      <c r="M57" s="572" t="s">
        <v>11943</v>
      </c>
      <c r="N57" s="573">
        <v>45037.609722222223</v>
      </c>
      <c r="O57" s="572"/>
      <c r="P57" s="572"/>
      <c r="Q57" s="572"/>
      <c r="R57" s="572" t="s">
        <v>11944</v>
      </c>
      <c r="S57" s="572"/>
      <c r="T57" s="572" t="s">
        <v>11944</v>
      </c>
      <c r="U57" s="574">
        <v>0</v>
      </c>
      <c r="V57" s="572"/>
      <c r="W57" s="572"/>
      <c r="X57" s="572" t="s">
        <v>11904</v>
      </c>
      <c r="Y57" s="575">
        <v>45070.57707175926</v>
      </c>
      <c r="Z57" s="572"/>
      <c r="AA57" s="576"/>
    </row>
    <row r="58" spans="1:27" ht="14.4">
      <c r="A58" s="564">
        <v>2796</v>
      </c>
      <c r="B58" s="564" t="s">
        <v>11946</v>
      </c>
      <c r="C58" s="564" t="s">
        <v>12075</v>
      </c>
      <c r="D58" s="564">
        <v>1</v>
      </c>
      <c r="E58" s="567" t="s">
        <v>12076</v>
      </c>
      <c r="F58" s="557" t="s">
        <v>11917</v>
      </c>
      <c r="G58" s="564" t="s">
        <v>10</v>
      </c>
      <c r="H58" s="564" t="s">
        <v>1325</v>
      </c>
      <c r="I58" s="564" t="s">
        <v>23</v>
      </c>
      <c r="J58" s="564" t="s">
        <v>12077</v>
      </c>
      <c r="K58" s="558">
        <v>44935.559027777781</v>
      </c>
      <c r="L58" s="559" t="s">
        <v>12078</v>
      </c>
      <c r="M58" s="559" t="s">
        <v>11945</v>
      </c>
      <c r="N58" s="560">
        <v>44963.769444444442</v>
      </c>
      <c r="O58" s="559"/>
      <c r="P58" s="559"/>
      <c r="Q58" s="559"/>
      <c r="R58" s="559" t="s">
        <v>11944</v>
      </c>
      <c r="S58" s="559"/>
      <c r="T58" s="559" t="s">
        <v>11944</v>
      </c>
      <c r="U58" s="561">
        <v>0</v>
      </c>
      <c r="V58" s="559"/>
      <c r="W58" s="559"/>
      <c r="X58" s="559" t="s">
        <v>11917</v>
      </c>
      <c r="Y58" s="562">
        <v>45056.527615740742</v>
      </c>
      <c r="Z58" s="559" t="s">
        <v>12079</v>
      </c>
      <c r="AA58" s="563"/>
    </row>
    <row r="59" spans="1:27" ht="14.4">
      <c r="A59" s="566">
        <v>2770</v>
      </c>
      <c r="B59" s="566" t="s">
        <v>12059</v>
      </c>
      <c r="C59" s="566" t="s">
        <v>12080</v>
      </c>
      <c r="D59" s="566">
        <v>3</v>
      </c>
      <c r="E59" s="578" t="s">
        <v>12081</v>
      </c>
      <c r="F59" s="568" t="s">
        <v>12074</v>
      </c>
      <c r="G59" s="566" t="s">
        <v>7</v>
      </c>
      <c r="H59" s="566" t="s">
        <v>625</v>
      </c>
      <c r="I59" s="566" t="s">
        <v>23</v>
      </c>
      <c r="J59" s="566"/>
      <c r="K59" s="571">
        <v>44917.717361111114</v>
      </c>
      <c r="L59" s="572" t="s">
        <v>12071</v>
      </c>
      <c r="M59" s="572" t="s">
        <v>11943</v>
      </c>
      <c r="N59" s="573">
        <v>44963.627083333333</v>
      </c>
      <c r="O59" s="572"/>
      <c r="P59" s="572"/>
      <c r="Q59" s="572"/>
      <c r="R59" s="572" t="s">
        <v>11944</v>
      </c>
      <c r="S59" s="572"/>
      <c r="T59" s="572" t="s">
        <v>11944</v>
      </c>
      <c r="U59" s="574">
        <v>0</v>
      </c>
      <c r="V59" s="572"/>
      <c r="W59" s="572"/>
      <c r="X59" s="572" t="s">
        <v>11904</v>
      </c>
      <c r="Y59" s="575">
        <v>45013.380543981482</v>
      </c>
      <c r="Z59" s="572" t="s">
        <v>12082</v>
      </c>
      <c r="AA59" s="576"/>
    </row>
    <row r="60" spans="1:27" ht="14.4">
      <c r="A60" s="564">
        <v>2759</v>
      </c>
      <c r="B60" s="564" t="s">
        <v>12059</v>
      </c>
      <c r="C60" s="564" t="s">
        <v>12083</v>
      </c>
      <c r="D60" s="564">
        <v>1</v>
      </c>
      <c r="E60" s="579" t="s">
        <v>12084</v>
      </c>
      <c r="F60" s="557" t="s">
        <v>12085</v>
      </c>
      <c r="G60" s="564"/>
      <c r="H60" s="564" t="s">
        <v>625</v>
      </c>
      <c r="I60" s="564" t="s">
        <v>23</v>
      </c>
      <c r="J60" s="564"/>
      <c r="K60" s="558">
        <v>44914.662499999999</v>
      </c>
      <c r="L60" s="559" t="s">
        <v>12086</v>
      </c>
      <c r="M60" s="559" t="s">
        <v>12085</v>
      </c>
      <c r="N60" s="560">
        <v>44945.542361111111</v>
      </c>
      <c r="O60" s="559"/>
      <c r="P60" s="559"/>
      <c r="Q60" s="559"/>
      <c r="R60" s="559" t="s">
        <v>11944</v>
      </c>
      <c r="S60" s="559"/>
      <c r="T60" s="559" t="s">
        <v>11944</v>
      </c>
      <c r="U60" s="561">
        <v>0</v>
      </c>
      <c r="V60" s="559"/>
      <c r="W60" s="559"/>
      <c r="X60" s="559" t="s">
        <v>12074</v>
      </c>
      <c r="Y60" s="562">
        <v>44945.542546296296</v>
      </c>
      <c r="Z60" s="559" t="s">
        <v>12087</v>
      </c>
      <c r="AA60" s="563"/>
    </row>
    <row r="61" spans="1:27" ht="14.4">
      <c r="A61" s="564">
        <v>2710</v>
      </c>
      <c r="B61" s="564" t="s">
        <v>12088</v>
      </c>
      <c r="C61" s="564" t="s">
        <v>12089</v>
      </c>
      <c r="D61" s="564">
        <v>3</v>
      </c>
      <c r="E61" s="579" t="s">
        <v>12090</v>
      </c>
      <c r="F61" s="557" t="s">
        <v>12074</v>
      </c>
      <c r="G61" s="564" t="s">
        <v>7</v>
      </c>
      <c r="H61" s="564" t="s">
        <v>1325</v>
      </c>
      <c r="I61" s="564" t="s">
        <v>23</v>
      </c>
      <c r="J61" s="564" t="s">
        <v>12091</v>
      </c>
      <c r="K61" s="558">
        <v>44901.714583333334</v>
      </c>
      <c r="L61" s="559" t="s">
        <v>12092</v>
      </c>
      <c r="M61" s="559" t="s">
        <v>11943</v>
      </c>
      <c r="N61" s="560">
        <v>45014.609722222223</v>
      </c>
      <c r="O61" s="559"/>
      <c r="P61" s="559"/>
      <c r="Q61" s="559"/>
      <c r="R61" s="559" t="s">
        <v>11944</v>
      </c>
      <c r="S61" s="559"/>
      <c r="T61" s="559" t="s">
        <v>11944</v>
      </c>
      <c r="U61" s="561">
        <v>0</v>
      </c>
      <c r="V61" s="559"/>
      <c r="W61" s="559"/>
      <c r="X61" s="559" t="s">
        <v>11904</v>
      </c>
      <c r="Y61" s="562">
        <v>45036.478182870371</v>
      </c>
      <c r="Z61" s="559" t="s">
        <v>12093</v>
      </c>
      <c r="AA61" s="563"/>
    </row>
    <row r="62" spans="1:27" ht="14.4">
      <c r="A62" s="566">
        <v>2709</v>
      </c>
      <c r="B62" s="566" t="s">
        <v>11946</v>
      </c>
      <c r="C62" s="566" t="s">
        <v>86</v>
      </c>
      <c r="D62" s="566">
        <v>1</v>
      </c>
      <c r="E62" s="567" t="s">
        <v>12094</v>
      </c>
      <c r="F62" s="568" t="s">
        <v>11917</v>
      </c>
      <c r="G62" s="566" t="s">
        <v>10</v>
      </c>
      <c r="H62" s="566" t="s">
        <v>1325</v>
      </c>
      <c r="I62" s="566" t="s">
        <v>23</v>
      </c>
      <c r="J62" s="566" t="s">
        <v>12095</v>
      </c>
      <c r="K62" s="571">
        <v>44901.638888888891</v>
      </c>
      <c r="L62" s="572" t="s">
        <v>12002</v>
      </c>
      <c r="M62" s="572" t="s">
        <v>11943</v>
      </c>
      <c r="N62" s="573">
        <v>45022.706250000003</v>
      </c>
      <c r="O62" s="572"/>
      <c r="P62" s="572"/>
      <c r="Q62" s="572"/>
      <c r="R62" s="572" t="s">
        <v>11944</v>
      </c>
      <c r="S62" s="572"/>
      <c r="T62" s="572" t="s">
        <v>11944</v>
      </c>
      <c r="U62" s="574">
        <v>0</v>
      </c>
      <c r="V62" s="572"/>
      <c r="W62" s="572"/>
      <c r="X62" s="572" t="s">
        <v>12096</v>
      </c>
      <c r="Y62" s="575">
        <v>45044.549699074072</v>
      </c>
      <c r="Z62" s="572"/>
      <c r="AA62" s="576"/>
    </row>
    <row r="63" spans="1:27" ht="14.4">
      <c r="A63" s="564">
        <v>2704</v>
      </c>
      <c r="B63" s="564" t="s">
        <v>12013</v>
      </c>
      <c r="C63" s="564" t="s">
        <v>12097</v>
      </c>
      <c r="D63" s="564">
        <v>1</v>
      </c>
      <c r="E63" s="567" t="s">
        <v>12098</v>
      </c>
      <c r="F63" s="557" t="s">
        <v>12099</v>
      </c>
      <c r="G63" s="564" t="s">
        <v>10</v>
      </c>
      <c r="H63" s="564"/>
      <c r="I63" s="564"/>
      <c r="J63" s="564"/>
      <c r="K63" s="558">
        <v>44901.458333333336</v>
      </c>
      <c r="L63" s="559" t="s">
        <v>12100</v>
      </c>
      <c r="M63" s="559" t="s">
        <v>12008</v>
      </c>
      <c r="N63" s="560">
        <v>45037.615972222222</v>
      </c>
      <c r="O63" s="559"/>
      <c r="P63" s="559"/>
      <c r="Q63" s="559"/>
      <c r="R63" s="559" t="s">
        <v>11944</v>
      </c>
      <c r="S63" s="559"/>
      <c r="T63" s="559" t="s">
        <v>11944</v>
      </c>
      <c r="U63" s="561">
        <v>0</v>
      </c>
      <c r="V63" s="559"/>
      <c r="W63" s="559"/>
      <c r="X63" s="559" t="s">
        <v>11917</v>
      </c>
      <c r="Y63" s="562">
        <v>45076.566423611112</v>
      </c>
      <c r="Z63" s="559"/>
      <c r="AA63" s="563"/>
    </row>
    <row r="64" spans="1:27" ht="14.4">
      <c r="A64" s="566">
        <v>2677</v>
      </c>
      <c r="B64" s="566" t="s">
        <v>12024</v>
      </c>
      <c r="C64" s="566" t="s">
        <v>12101</v>
      </c>
      <c r="D64" s="566">
        <v>2</v>
      </c>
      <c r="E64" s="578" t="s">
        <v>12102</v>
      </c>
      <c r="F64" s="568" t="s">
        <v>12074</v>
      </c>
      <c r="G64" s="566" t="s">
        <v>7</v>
      </c>
      <c r="H64" s="566" t="s">
        <v>625</v>
      </c>
      <c r="I64" s="566" t="s">
        <v>23</v>
      </c>
      <c r="J64" s="566"/>
      <c r="K64" s="571">
        <v>44893.411805555559</v>
      </c>
      <c r="L64" s="572" t="s">
        <v>12103</v>
      </c>
      <c r="M64" s="572" t="s">
        <v>11945</v>
      </c>
      <c r="N64" s="573">
        <v>44893.428472222222</v>
      </c>
      <c r="O64" s="572"/>
      <c r="P64" s="572"/>
      <c r="Q64" s="572"/>
      <c r="R64" s="572" t="s">
        <v>11944</v>
      </c>
      <c r="S64" s="572"/>
      <c r="T64" s="572" t="s">
        <v>11944</v>
      </c>
      <c r="U64" s="574">
        <v>0</v>
      </c>
      <c r="V64" s="572"/>
      <c r="W64" s="572"/>
      <c r="X64" s="572" t="s">
        <v>11904</v>
      </c>
      <c r="Y64" s="575">
        <v>45013.381909722222</v>
      </c>
      <c r="Z64" s="572" t="s">
        <v>12104</v>
      </c>
      <c r="AA64" s="576"/>
    </row>
    <row r="65" spans="1:27" ht="43.2">
      <c r="A65" s="564">
        <v>2671</v>
      </c>
      <c r="B65" s="564" t="s">
        <v>12024</v>
      </c>
      <c r="C65" s="564" t="s">
        <v>12105</v>
      </c>
      <c r="D65" s="564">
        <v>2</v>
      </c>
      <c r="E65" s="567" t="s">
        <v>12106</v>
      </c>
      <c r="F65" s="557" t="s">
        <v>11917</v>
      </c>
      <c r="G65" s="564" t="s">
        <v>10</v>
      </c>
      <c r="H65" s="564" t="s">
        <v>27</v>
      </c>
      <c r="I65" s="564" t="s">
        <v>23</v>
      </c>
      <c r="J65" s="581" t="s">
        <v>12107</v>
      </c>
      <c r="K65" s="558">
        <v>44889.718055555553</v>
      </c>
      <c r="L65" s="559" t="s">
        <v>12103</v>
      </c>
      <c r="M65" s="559" t="s">
        <v>12108</v>
      </c>
      <c r="N65" s="560">
        <v>44899.434027777781</v>
      </c>
      <c r="O65" s="559"/>
      <c r="P65" s="559"/>
      <c r="Q65" s="559"/>
      <c r="R65" s="559" t="s">
        <v>11944</v>
      </c>
      <c r="S65" s="559"/>
      <c r="T65" s="559" t="s">
        <v>11944</v>
      </c>
      <c r="U65" s="561">
        <v>0</v>
      </c>
      <c r="V65" s="559"/>
      <c r="W65" s="559"/>
      <c r="X65" s="559" t="s">
        <v>11917</v>
      </c>
      <c r="Y65" s="562">
        <v>45000.526307870372</v>
      </c>
      <c r="Z65" s="559"/>
      <c r="AA65" s="563"/>
    </row>
    <row r="66" spans="1:27" ht="14.4">
      <c r="A66" s="566">
        <v>2606</v>
      </c>
      <c r="B66" s="566" t="s">
        <v>12109</v>
      </c>
      <c r="C66" s="566" t="s">
        <v>12110</v>
      </c>
      <c r="D66" s="566">
        <v>1</v>
      </c>
      <c r="E66" s="578" t="s">
        <v>12111</v>
      </c>
      <c r="F66" s="568" t="s">
        <v>12112</v>
      </c>
      <c r="G66" s="566"/>
      <c r="H66" s="566"/>
      <c r="I66" s="566"/>
      <c r="J66" s="566"/>
      <c r="K66" s="571">
        <v>44879.476388888892</v>
      </c>
      <c r="L66" s="572" t="s">
        <v>12113</v>
      </c>
      <c r="M66" s="572" t="s">
        <v>12108</v>
      </c>
      <c r="N66" s="573">
        <v>44880.494444444441</v>
      </c>
      <c r="O66" s="572"/>
      <c r="P66" s="572"/>
      <c r="Q66" s="572"/>
      <c r="R66" s="572" t="s">
        <v>11944</v>
      </c>
      <c r="S66" s="572"/>
      <c r="T66" s="572" t="s">
        <v>11944</v>
      </c>
      <c r="U66" s="574">
        <v>0</v>
      </c>
      <c r="V66" s="572"/>
      <c r="W66" s="572"/>
      <c r="X66" s="572" t="s">
        <v>11945</v>
      </c>
      <c r="Y66" s="575">
        <v>44880.494456018518</v>
      </c>
      <c r="Z66" s="572"/>
      <c r="AA66" s="576"/>
    </row>
    <row r="67" spans="1:27" ht="14.4">
      <c r="A67" s="564">
        <v>2595</v>
      </c>
      <c r="B67" s="564" t="s">
        <v>12114</v>
      </c>
      <c r="C67" s="564" t="s">
        <v>12115</v>
      </c>
      <c r="D67" s="564">
        <v>3</v>
      </c>
      <c r="E67" s="579" t="s">
        <v>12116</v>
      </c>
      <c r="F67" s="557" t="s">
        <v>12074</v>
      </c>
      <c r="G67" s="564" t="s">
        <v>7</v>
      </c>
      <c r="H67" s="564" t="s">
        <v>625</v>
      </c>
      <c r="I67" s="564" t="s">
        <v>103</v>
      </c>
      <c r="J67" s="583" t="s">
        <v>12117</v>
      </c>
      <c r="K67" s="558">
        <v>44876.694444444445</v>
      </c>
      <c r="L67" s="559" t="s">
        <v>12113</v>
      </c>
      <c r="M67" s="559" t="s">
        <v>12108</v>
      </c>
      <c r="N67" s="560">
        <v>44880.508333333331</v>
      </c>
      <c r="O67" s="559"/>
      <c r="P67" s="559"/>
      <c r="Q67" s="559"/>
      <c r="R67" s="559" t="s">
        <v>11944</v>
      </c>
      <c r="S67" s="559"/>
      <c r="T67" s="559" t="s">
        <v>11944</v>
      </c>
      <c r="U67" s="561">
        <v>0</v>
      </c>
      <c r="V67" s="559"/>
      <c r="W67" s="559"/>
      <c r="X67" s="559" t="s">
        <v>11904</v>
      </c>
      <c r="Y67" s="562">
        <v>45013.382349537038</v>
      </c>
      <c r="Z67" s="559" t="s">
        <v>12118</v>
      </c>
      <c r="AA67" s="563"/>
    </row>
    <row r="68" spans="1:27" ht="14.4">
      <c r="A68" s="564">
        <v>2561</v>
      </c>
      <c r="B68" s="564" t="s">
        <v>12024</v>
      </c>
      <c r="C68" s="564" t="s">
        <v>12119</v>
      </c>
      <c r="D68" s="564">
        <v>1</v>
      </c>
      <c r="E68" s="567" t="s">
        <v>12120</v>
      </c>
      <c r="F68" s="557" t="s">
        <v>11917</v>
      </c>
      <c r="G68" s="564" t="s">
        <v>10</v>
      </c>
      <c r="H68" s="564" t="s">
        <v>625</v>
      </c>
      <c r="I68" s="564" t="s">
        <v>103</v>
      </c>
      <c r="J68" s="564"/>
      <c r="K68" s="558">
        <v>44873.701388888891</v>
      </c>
      <c r="L68" s="559" t="s">
        <v>12121</v>
      </c>
      <c r="M68" s="559" t="s">
        <v>12108</v>
      </c>
      <c r="N68" s="560">
        <v>44873.973611111112</v>
      </c>
      <c r="O68" s="559"/>
      <c r="P68" s="559"/>
      <c r="Q68" s="559"/>
      <c r="R68" s="559" t="s">
        <v>11944</v>
      </c>
      <c r="S68" s="559"/>
      <c r="T68" s="559" t="s">
        <v>11944</v>
      </c>
      <c r="U68" s="561">
        <v>0</v>
      </c>
      <c r="V68" s="559"/>
      <c r="W68" s="559"/>
      <c r="X68" s="559" t="s">
        <v>11917</v>
      </c>
      <c r="Y68" s="562">
        <v>44937.426585648151</v>
      </c>
      <c r="Z68" s="559"/>
      <c r="AA68" s="563"/>
    </row>
    <row r="69" spans="1:27" ht="14.4">
      <c r="A69" s="564">
        <v>2532</v>
      </c>
      <c r="B69" s="564" t="s">
        <v>12042</v>
      </c>
      <c r="C69" s="564" t="s">
        <v>12122</v>
      </c>
      <c r="D69" s="564">
        <v>2</v>
      </c>
      <c r="E69" s="579" t="s">
        <v>12123</v>
      </c>
      <c r="F69" s="557" t="s">
        <v>12112</v>
      </c>
      <c r="G69" s="564"/>
      <c r="H69" s="564"/>
      <c r="I69" s="564"/>
      <c r="J69" s="564"/>
      <c r="K69" s="558">
        <v>44868.836805555555</v>
      </c>
      <c r="L69" s="559" t="s">
        <v>11959</v>
      </c>
      <c r="M69" s="559" t="s">
        <v>12108</v>
      </c>
      <c r="N69" s="560">
        <v>44869.547222222223</v>
      </c>
      <c r="O69" s="559"/>
      <c r="P69" s="559"/>
      <c r="Q69" s="559"/>
      <c r="R69" s="559" t="s">
        <v>11944</v>
      </c>
      <c r="S69" s="559"/>
      <c r="T69" s="559" t="s">
        <v>11944</v>
      </c>
      <c r="U69" s="561">
        <v>0</v>
      </c>
      <c r="V69" s="559"/>
      <c r="W69" s="559"/>
      <c r="X69" s="559" t="s">
        <v>11945</v>
      </c>
      <c r="Y69" s="562">
        <v>44869.547500000001</v>
      </c>
      <c r="Z69" s="559"/>
      <c r="AA69" s="563"/>
    </row>
    <row r="70" spans="1:27" ht="14.4">
      <c r="A70" s="566">
        <v>2522</v>
      </c>
      <c r="B70" s="566" t="s">
        <v>12042</v>
      </c>
      <c r="C70" s="566" t="s">
        <v>12124</v>
      </c>
      <c r="D70" s="566">
        <v>2</v>
      </c>
      <c r="E70" s="578" t="s">
        <v>12125</v>
      </c>
      <c r="F70" s="568" t="s">
        <v>12112</v>
      </c>
      <c r="G70" s="566"/>
      <c r="H70" s="566"/>
      <c r="I70" s="566"/>
      <c r="J70" s="566"/>
      <c r="K70" s="571">
        <v>44868.428472222222</v>
      </c>
      <c r="L70" s="572" t="s">
        <v>12126</v>
      </c>
      <c r="M70" s="572" t="s">
        <v>11943</v>
      </c>
      <c r="N70" s="573">
        <v>45037.617361111108</v>
      </c>
      <c r="O70" s="572"/>
      <c r="P70" s="572"/>
      <c r="Q70" s="572"/>
      <c r="R70" s="572" t="s">
        <v>11944</v>
      </c>
      <c r="S70" s="572"/>
      <c r="T70" s="572" t="s">
        <v>11944</v>
      </c>
      <c r="U70" s="574">
        <v>0</v>
      </c>
      <c r="V70" s="572"/>
      <c r="W70" s="572"/>
      <c r="X70" s="572" t="s">
        <v>11945</v>
      </c>
      <c r="Y70" s="575">
        <v>45037.617800925924</v>
      </c>
      <c r="Z70" s="572"/>
      <c r="AA70" s="576"/>
    </row>
    <row r="71" spans="1:27" ht="14.4">
      <c r="A71" s="564">
        <v>2516</v>
      </c>
      <c r="B71" s="564" t="s">
        <v>11946</v>
      </c>
      <c r="C71" s="564" t="s">
        <v>12127</v>
      </c>
      <c r="D71" s="564">
        <v>1</v>
      </c>
      <c r="E71" s="579" t="s">
        <v>12128</v>
      </c>
      <c r="F71" s="557" t="s">
        <v>12129</v>
      </c>
      <c r="G71" s="564"/>
      <c r="H71" s="564"/>
      <c r="I71" s="564"/>
      <c r="J71" s="564"/>
      <c r="K71" s="558">
        <v>44867.686805555553</v>
      </c>
      <c r="L71" s="559" t="s">
        <v>12130</v>
      </c>
      <c r="M71" s="559" t="s">
        <v>12129</v>
      </c>
      <c r="N71" s="560">
        <v>44923.413194444445</v>
      </c>
      <c r="O71" s="559"/>
      <c r="P71" s="559"/>
      <c r="Q71" s="559"/>
      <c r="R71" s="559" t="s">
        <v>11944</v>
      </c>
      <c r="S71" s="559"/>
      <c r="T71" s="559" t="s">
        <v>11944</v>
      </c>
      <c r="U71" s="561">
        <v>0</v>
      </c>
      <c r="V71" s="559"/>
      <c r="W71" s="559"/>
      <c r="X71" s="559" t="s">
        <v>12131</v>
      </c>
      <c r="Y71" s="562">
        <v>44923.496446759258</v>
      </c>
      <c r="Z71" s="559" t="s">
        <v>12132</v>
      </c>
      <c r="AA71" s="563"/>
    </row>
    <row r="72" spans="1:27" ht="14.4">
      <c r="A72" s="566">
        <v>2509</v>
      </c>
      <c r="B72" s="566" t="s">
        <v>12042</v>
      </c>
      <c r="C72" s="566" t="s">
        <v>12133</v>
      </c>
      <c r="D72" s="566">
        <v>1</v>
      </c>
      <c r="E72" s="578" t="s">
        <v>12134</v>
      </c>
      <c r="F72" s="568" t="s">
        <v>12112</v>
      </c>
      <c r="G72" s="566"/>
      <c r="H72" s="566"/>
      <c r="I72" s="566"/>
      <c r="J72" s="566"/>
      <c r="K72" s="571">
        <v>44865.696527777778</v>
      </c>
      <c r="L72" s="572" t="s">
        <v>12135</v>
      </c>
      <c r="M72" s="572" t="s">
        <v>12108</v>
      </c>
      <c r="N72" s="573">
        <v>44871.888888888891</v>
      </c>
      <c r="O72" s="572"/>
      <c r="P72" s="572"/>
      <c r="Q72" s="572"/>
      <c r="R72" s="572" t="s">
        <v>11944</v>
      </c>
      <c r="S72" s="572"/>
      <c r="T72" s="572" t="s">
        <v>11944</v>
      </c>
      <c r="U72" s="574">
        <v>0</v>
      </c>
      <c r="V72" s="572"/>
      <c r="W72" s="572"/>
      <c r="X72" s="572" t="s">
        <v>12112</v>
      </c>
      <c r="Y72" s="575">
        <v>44879.578402777777</v>
      </c>
      <c r="Z72" s="572"/>
      <c r="AA72" s="576"/>
    </row>
    <row r="73" spans="1:27" ht="14.4">
      <c r="A73" s="564">
        <v>2506</v>
      </c>
      <c r="B73" s="564" t="s">
        <v>12042</v>
      </c>
      <c r="C73" s="564" t="s">
        <v>12136</v>
      </c>
      <c r="D73" s="564">
        <v>1</v>
      </c>
      <c r="E73" s="579" t="s">
        <v>12137</v>
      </c>
      <c r="F73" s="557" t="s">
        <v>12112</v>
      </c>
      <c r="G73" s="564"/>
      <c r="H73" s="564"/>
      <c r="I73" s="564"/>
      <c r="J73" s="564"/>
      <c r="K73" s="558">
        <v>44865.563888888886</v>
      </c>
      <c r="L73" s="559" t="s">
        <v>12126</v>
      </c>
      <c r="M73" s="559" t="s">
        <v>12108</v>
      </c>
      <c r="N73" s="560">
        <v>44875.388194444444</v>
      </c>
      <c r="O73" s="559"/>
      <c r="P73" s="559"/>
      <c r="Q73" s="559"/>
      <c r="R73" s="559" t="s">
        <v>11944</v>
      </c>
      <c r="S73" s="559"/>
      <c r="T73" s="559" t="s">
        <v>11944</v>
      </c>
      <c r="U73" s="561">
        <v>0</v>
      </c>
      <c r="V73" s="559"/>
      <c r="W73" s="559"/>
      <c r="X73" s="559" t="s">
        <v>12112</v>
      </c>
      <c r="Y73" s="562">
        <v>44875.388460648152</v>
      </c>
      <c r="Z73" s="559" t="s">
        <v>12138</v>
      </c>
      <c r="AA73" s="563"/>
    </row>
    <row r="74" spans="1:27" ht="14.4">
      <c r="A74" s="564">
        <v>2483</v>
      </c>
      <c r="B74" s="564" t="s">
        <v>12042</v>
      </c>
      <c r="C74" s="564" t="s">
        <v>12139</v>
      </c>
      <c r="D74" s="564">
        <v>1</v>
      </c>
      <c r="E74" s="579" t="s">
        <v>12140</v>
      </c>
      <c r="F74" s="557" t="s">
        <v>12112</v>
      </c>
      <c r="G74" s="564"/>
      <c r="H74" s="564"/>
      <c r="I74" s="564"/>
      <c r="J74" s="564"/>
      <c r="K74" s="558">
        <v>44862.470138888886</v>
      </c>
      <c r="L74" s="559" t="s">
        <v>12135</v>
      </c>
      <c r="M74" s="559" t="s">
        <v>11945</v>
      </c>
      <c r="N74" s="560">
        <v>45070.484027777777</v>
      </c>
      <c r="O74" s="559"/>
      <c r="P74" s="559"/>
      <c r="Q74" s="559"/>
      <c r="R74" s="559" t="s">
        <v>11944</v>
      </c>
      <c r="S74" s="559"/>
      <c r="T74" s="559" t="s">
        <v>11944</v>
      </c>
      <c r="U74" s="561">
        <v>0</v>
      </c>
      <c r="V74" s="559"/>
      <c r="W74" s="559"/>
      <c r="X74" s="559" t="s">
        <v>11983</v>
      </c>
      <c r="Y74" s="562">
        <v>45070.484444444446</v>
      </c>
      <c r="Z74" s="559" t="s">
        <v>12141</v>
      </c>
      <c r="AA74" s="563"/>
    </row>
    <row r="75" spans="1:27" ht="14.4">
      <c r="A75" s="566">
        <v>2420</v>
      </c>
      <c r="B75" s="566" t="s">
        <v>12042</v>
      </c>
      <c r="C75" s="566" t="s">
        <v>12142</v>
      </c>
      <c r="D75" s="566">
        <v>2</v>
      </c>
      <c r="E75" s="578" t="s">
        <v>12143</v>
      </c>
      <c r="F75" s="568" t="s">
        <v>12112</v>
      </c>
      <c r="G75" s="566"/>
      <c r="H75" s="566"/>
      <c r="I75" s="566"/>
      <c r="J75" s="566"/>
      <c r="K75" s="571">
        <v>44859.622916666667</v>
      </c>
      <c r="L75" s="572" t="s">
        <v>12144</v>
      </c>
      <c r="M75" s="572" t="s">
        <v>12108</v>
      </c>
      <c r="N75" s="573">
        <v>44869.640277777777</v>
      </c>
      <c r="O75" s="572"/>
      <c r="P75" s="572"/>
      <c r="Q75" s="572"/>
      <c r="R75" s="572" t="s">
        <v>11944</v>
      </c>
      <c r="S75" s="572"/>
      <c r="T75" s="572" t="s">
        <v>11944</v>
      </c>
      <c r="U75" s="574">
        <v>0</v>
      </c>
      <c r="V75" s="572"/>
      <c r="W75" s="572"/>
      <c r="X75" s="572" t="s">
        <v>12112</v>
      </c>
      <c r="Y75" s="575">
        <v>44880.66542824074</v>
      </c>
      <c r="Z75" s="572" t="s">
        <v>12145</v>
      </c>
      <c r="AA75" s="576"/>
    </row>
    <row r="76" spans="1:27" ht="14.4">
      <c r="A76" s="564">
        <v>2416</v>
      </c>
      <c r="B76" s="564" t="s">
        <v>12042</v>
      </c>
      <c r="C76" s="564" t="s">
        <v>12146</v>
      </c>
      <c r="D76" s="564">
        <v>1</v>
      </c>
      <c r="E76" s="579" t="s">
        <v>12147</v>
      </c>
      <c r="F76" s="557" t="s">
        <v>12112</v>
      </c>
      <c r="G76" s="564"/>
      <c r="H76" s="564"/>
      <c r="I76" s="564"/>
      <c r="J76" s="564"/>
      <c r="K76" s="558">
        <v>44859.613194444442</v>
      </c>
      <c r="L76" s="559" t="s">
        <v>12144</v>
      </c>
      <c r="M76" s="559" t="s">
        <v>12108</v>
      </c>
      <c r="N76" s="560">
        <v>44879.45</v>
      </c>
      <c r="O76" s="559"/>
      <c r="P76" s="559"/>
      <c r="Q76" s="559"/>
      <c r="R76" s="559" t="s">
        <v>11944</v>
      </c>
      <c r="S76" s="559"/>
      <c r="T76" s="559" t="s">
        <v>11944</v>
      </c>
      <c r="U76" s="561">
        <v>0</v>
      </c>
      <c r="V76" s="559"/>
      <c r="W76" s="559"/>
      <c r="X76" s="559" t="s">
        <v>12112</v>
      </c>
      <c r="Y76" s="562">
        <v>44879.450289351851</v>
      </c>
      <c r="Z76" s="559" t="s">
        <v>12145</v>
      </c>
      <c r="AA76" s="563"/>
    </row>
    <row r="77" spans="1:27" ht="14.4">
      <c r="A77" s="566">
        <v>2398</v>
      </c>
      <c r="B77" s="566" t="s">
        <v>12059</v>
      </c>
      <c r="C77" s="566" t="s">
        <v>12148</v>
      </c>
      <c r="D77" s="566">
        <v>1</v>
      </c>
      <c r="E77" s="578" t="s">
        <v>12149</v>
      </c>
      <c r="F77" s="568" t="s">
        <v>12112</v>
      </c>
      <c r="G77" s="566"/>
      <c r="H77" s="566"/>
      <c r="I77" s="566"/>
      <c r="J77" s="566"/>
      <c r="K77" s="571">
        <v>44859.477777777778</v>
      </c>
      <c r="L77" s="572" t="s">
        <v>12144</v>
      </c>
      <c r="M77" s="572" t="s">
        <v>12108</v>
      </c>
      <c r="N77" s="573">
        <v>44859.828472222223</v>
      </c>
      <c r="O77" s="572"/>
      <c r="P77" s="572"/>
      <c r="Q77" s="572"/>
      <c r="R77" s="572" t="s">
        <v>11944</v>
      </c>
      <c r="S77" s="572"/>
      <c r="T77" s="572" t="s">
        <v>11944</v>
      </c>
      <c r="U77" s="574">
        <v>0</v>
      </c>
      <c r="V77" s="572"/>
      <c r="W77" s="572"/>
      <c r="X77" s="572" t="s">
        <v>12112</v>
      </c>
      <c r="Y77" s="575">
        <v>44879.451215277775</v>
      </c>
      <c r="Z77" s="572"/>
      <c r="AA77" s="576"/>
    </row>
    <row r="78" spans="1:27" ht="14.4">
      <c r="A78" s="564">
        <v>2349</v>
      </c>
      <c r="B78" s="564" t="s">
        <v>11962</v>
      </c>
      <c r="C78" s="564" t="s">
        <v>12150</v>
      </c>
      <c r="D78" s="564">
        <v>2</v>
      </c>
      <c r="E78" s="579" t="s">
        <v>12151</v>
      </c>
      <c r="F78" s="557" t="s">
        <v>12112</v>
      </c>
      <c r="G78" s="564"/>
      <c r="H78" s="564"/>
      <c r="I78" s="564"/>
      <c r="J78" s="564"/>
      <c r="K78" s="558">
        <v>44855.535416666666</v>
      </c>
      <c r="L78" s="559" t="s">
        <v>12152</v>
      </c>
      <c r="M78" s="559" t="s">
        <v>12108</v>
      </c>
      <c r="N78" s="560">
        <v>44865.649305555555</v>
      </c>
      <c r="O78" s="559"/>
      <c r="P78" s="559"/>
      <c r="Q78" s="559"/>
      <c r="R78" s="559" t="s">
        <v>11944</v>
      </c>
      <c r="S78" s="559"/>
      <c r="T78" s="559" t="s">
        <v>11944</v>
      </c>
      <c r="U78" s="561">
        <v>0</v>
      </c>
      <c r="V78" s="559"/>
      <c r="W78" s="559"/>
      <c r="X78" s="559" t="s">
        <v>12112</v>
      </c>
      <c r="Y78" s="562">
        <v>44879.451793981483</v>
      </c>
      <c r="Z78" s="559"/>
      <c r="AA78" s="563"/>
    </row>
    <row r="79" spans="1:27" ht="14.4">
      <c r="A79" s="564">
        <v>2329</v>
      </c>
      <c r="B79" s="564" t="s">
        <v>12024</v>
      </c>
      <c r="C79" s="564" t="s">
        <v>12153</v>
      </c>
      <c r="D79" s="564">
        <v>3</v>
      </c>
      <c r="E79" s="579" t="s">
        <v>12154</v>
      </c>
      <c r="F79" s="557" t="s">
        <v>12155</v>
      </c>
      <c r="G79" s="564" t="s">
        <v>7</v>
      </c>
      <c r="H79" s="564" t="s">
        <v>625</v>
      </c>
      <c r="I79" s="564" t="s">
        <v>10</v>
      </c>
      <c r="J79" s="564" t="s">
        <v>12156</v>
      </c>
      <c r="K79" s="558">
        <v>44854.422222222223</v>
      </c>
      <c r="L79" s="559" t="s">
        <v>12152</v>
      </c>
      <c r="M79" s="559" t="s">
        <v>12108</v>
      </c>
      <c r="N79" s="560">
        <v>44854.436805555553</v>
      </c>
      <c r="O79" s="559"/>
      <c r="P79" s="559"/>
      <c r="Q79" s="559"/>
      <c r="R79" s="559" t="s">
        <v>11944</v>
      </c>
      <c r="S79" s="559"/>
      <c r="T79" s="559" t="s">
        <v>11944</v>
      </c>
      <c r="U79" s="561">
        <v>0</v>
      </c>
      <c r="V79" s="559"/>
      <c r="W79" s="559"/>
      <c r="X79" s="559" t="s">
        <v>12074</v>
      </c>
      <c r="Y79" s="562">
        <v>44928.631620370368</v>
      </c>
      <c r="Z79" s="559" t="s">
        <v>12157</v>
      </c>
      <c r="AA79" s="563"/>
    </row>
    <row r="80" spans="1:27" ht="14.4">
      <c r="A80" s="566">
        <v>2311</v>
      </c>
      <c r="B80" s="566" t="s">
        <v>11962</v>
      </c>
      <c r="C80" s="566" t="s">
        <v>12158</v>
      </c>
      <c r="D80" s="566">
        <v>2</v>
      </c>
      <c r="E80" s="578" t="s">
        <v>12159</v>
      </c>
      <c r="F80" s="568" t="s">
        <v>12112</v>
      </c>
      <c r="G80" s="566"/>
      <c r="H80" s="566"/>
      <c r="I80" s="566"/>
      <c r="J80" s="566"/>
      <c r="K80" s="571">
        <v>44853.60833333333</v>
      </c>
      <c r="L80" s="572" t="s">
        <v>12152</v>
      </c>
      <c r="M80" s="572" t="s">
        <v>12108</v>
      </c>
      <c r="N80" s="573">
        <v>44853.643055555556</v>
      </c>
      <c r="O80" s="572"/>
      <c r="P80" s="572"/>
      <c r="Q80" s="572"/>
      <c r="R80" s="572" t="s">
        <v>11944</v>
      </c>
      <c r="S80" s="572"/>
      <c r="T80" s="572" t="s">
        <v>11944</v>
      </c>
      <c r="U80" s="574">
        <v>0</v>
      </c>
      <c r="V80" s="572"/>
      <c r="W80" s="572"/>
      <c r="X80" s="572" t="s">
        <v>12074</v>
      </c>
      <c r="Y80" s="575">
        <v>44944.532766203702</v>
      </c>
      <c r="Z80" s="572"/>
      <c r="AA80" s="576"/>
    </row>
    <row r="81" spans="1:27" ht="14.4">
      <c r="A81" s="554">
        <v>2300</v>
      </c>
      <c r="B81" s="554" t="s">
        <v>1015</v>
      </c>
      <c r="C81" s="554" t="s">
        <v>12160</v>
      </c>
      <c r="D81" s="554">
        <v>1</v>
      </c>
      <c r="E81" s="555" t="s">
        <v>12161</v>
      </c>
      <c r="F81" s="553" t="s">
        <v>11904</v>
      </c>
      <c r="G81" s="554" t="s">
        <v>8</v>
      </c>
      <c r="H81" s="554"/>
      <c r="I81" s="554"/>
      <c r="J81" s="554"/>
      <c r="K81" s="558">
        <v>44852.720833333333</v>
      </c>
      <c r="L81" s="559" t="s">
        <v>12162</v>
      </c>
      <c r="M81" s="559" t="s">
        <v>11943</v>
      </c>
      <c r="N81" s="560">
        <v>45006.638194444444</v>
      </c>
      <c r="O81" s="559"/>
      <c r="P81" s="559"/>
      <c r="Q81" s="559"/>
      <c r="R81" s="559" t="s">
        <v>11944</v>
      </c>
      <c r="S81" s="559"/>
      <c r="T81" s="559" t="s">
        <v>11944</v>
      </c>
      <c r="U81" s="561">
        <v>0</v>
      </c>
      <c r="V81" s="559"/>
      <c r="W81" s="559"/>
      <c r="X81" s="559" t="s">
        <v>11904</v>
      </c>
      <c r="Y81" s="562">
        <v>45069.388287037036</v>
      </c>
      <c r="Z81" s="559" t="s">
        <v>12163</v>
      </c>
      <c r="AA81" s="563"/>
    </row>
    <row r="82" spans="1:27" ht="14.4">
      <c r="A82" s="564">
        <v>2248</v>
      </c>
      <c r="B82" s="564" t="s">
        <v>12042</v>
      </c>
      <c r="C82" s="564" t="s">
        <v>12164</v>
      </c>
      <c r="D82" s="564">
        <v>2</v>
      </c>
      <c r="E82" s="579" t="s">
        <v>12165</v>
      </c>
      <c r="F82" s="557" t="s">
        <v>12112</v>
      </c>
      <c r="G82" s="564"/>
      <c r="H82" s="564"/>
      <c r="I82" s="564"/>
      <c r="J82" s="564"/>
      <c r="K82" s="558">
        <v>44846.652083333334</v>
      </c>
      <c r="L82" s="559" t="s">
        <v>12135</v>
      </c>
      <c r="M82" s="559" t="s">
        <v>11945</v>
      </c>
      <c r="N82" s="560">
        <v>44939.632638888892</v>
      </c>
      <c r="O82" s="559"/>
      <c r="P82" s="559"/>
      <c r="Q82" s="559"/>
      <c r="R82" s="559" t="s">
        <v>11944</v>
      </c>
      <c r="S82" s="559"/>
      <c r="T82" s="559" t="s">
        <v>11944</v>
      </c>
      <c r="U82" s="561">
        <v>0</v>
      </c>
      <c r="V82" s="559"/>
      <c r="W82" s="559"/>
      <c r="X82" s="559" t="s">
        <v>12074</v>
      </c>
      <c r="Y82" s="562">
        <v>44939.63386574074</v>
      </c>
      <c r="Z82" s="559" t="s">
        <v>12166</v>
      </c>
      <c r="AA82" s="563"/>
    </row>
    <row r="83" spans="1:27" ht="14.4">
      <c r="A83" s="566">
        <v>2119</v>
      </c>
      <c r="B83" s="566" t="s">
        <v>12109</v>
      </c>
      <c r="C83" s="566" t="s">
        <v>12167</v>
      </c>
      <c r="D83" s="566">
        <v>2</v>
      </c>
      <c r="E83" s="578" t="s">
        <v>12168</v>
      </c>
      <c r="F83" s="568" t="s">
        <v>12085</v>
      </c>
      <c r="G83" s="566"/>
      <c r="H83" s="566"/>
      <c r="I83" s="566"/>
      <c r="J83" s="566"/>
      <c r="K83" s="571">
        <v>44841.585416666669</v>
      </c>
      <c r="L83" s="572" t="s">
        <v>12169</v>
      </c>
      <c r="M83" s="572" t="s">
        <v>12108</v>
      </c>
      <c r="N83" s="573">
        <v>44876.393750000003</v>
      </c>
      <c r="O83" s="572"/>
      <c r="P83" s="572"/>
      <c r="Q83" s="572"/>
      <c r="R83" s="572" t="s">
        <v>11944</v>
      </c>
      <c r="S83" s="572"/>
      <c r="T83" s="572" t="s">
        <v>11944</v>
      </c>
      <c r="U83" s="574">
        <v>0</v>
      </c>
      <c r="V83" s="572"/>
      <c r="W83" s="572"/>
      <c r="X83" s="572" t="s">
        <v>12112</v>
      </c>
      <c r="Y83" s="575">
        <v>44876.394328703704</v>
      </c>
      <c r="Z83" s="572" t="s">
        <v>12170</v>
      </c>
      <c r="AA83" s="576"/>
    </row>
    <row r="84" spans="1:27" ht="14.4">
      <c r="A84" s="566">
        <v>2099</v>
      </c>
      <c r="B84" s="566" t="s">
        <v>12042</v>
      </c>
      <c r="C84" s="566" t="s">
        <v>12171</v>
      </c>
      <c r="D84" s="566">
        <v>2</v>
      </c>
      <c r="E84" s="578" t="s">
        <v>12172</v>
      </c>
      <c r="F84" s="568" t="s">
        <v>12112</v>
      </c>
      <c r="G84" s="566"/>
      <c r="H84" s="566"/>
      <c r="I84" s="566"/>
      <c r="J84" s="566"/>
      <c r="K84" s="571">
        <v>44839.394444444442</v>
      </c>
      <c r="L84" s="572" t="s">
        <v>12173</v>
      </c>
      <c r="M84" s="572" t="s">
        <v>12108</v>
      </c>
      <c r="N84" s="573">
        <v>44875.790277777778</v>
      </c>
      <c r="O84" s="572"/>
      <c r="P84" s="572"/>
      <c r="Q84" s="572"/>
      <c r="R84" s="572" t="s">
        <v>11944</v>
      </c>
      <c r="S84" s="572"/>
      <c r="T84" s="572" t="s">
        <v>11944</v>
      </c>
      <c r="U84" s="574">
        <v>0</v>
      </c>
      <c r="V84" s="572"/>
      <c r="W84" s="572"/>
      <c r="X84" s="572" t="s">
        <v>12112</v>
      </c>
      <c r="Y84" s="575">
        <v>44879.456145833334</v>
      </c>
      <c r="Z84" s="572"/>
      <c r="AA84" s="576"/>
    </row>
    <row r="85" spans="1:27" ht="14.4">
      <c r="A85" s="564">
        <v>2093</v>
      </c>
      <c r="B85" s="564" t="s">
        <v>12042</v>
      </c>
      <c r="C85" s="564" t="s">
        <v>12174</v>
      </c>
      <c r="D85" s="564">
        <v>1</v>
      </c>
      <c r="E85" s="579" t="s">
        <v>12175</v>
      </c>
      <c r="F85" s="557" t="s">
        <v>12112</v>
      </c>
      <c r="G85" s="564"/>
      <c r="H85" s="564"/>
      <c r="I85" s="564"/>
      <c r="J85" s="564"/>
      <c r="K85" s="558">
        <v>44834.911111111112</v>
      </c>
      <c r="L85" s="559" t="s">
        <v>12176</v>
      </c>
      <c r="M85" s="559" t="s">
        <v>12108</v>
      </c>
      <c r="N85" s="560">
        <v>44858.668055555558</v>
      </c>
      <c r="O85" s="559"/>
      <c r="P85" s="559"/>
      <c r="Q85" s="559"/>
      <c r="R85" s="559" t="s">
        <v>11944</v>
      </c>
      <c r="S85" s="559"/>
      <c r="T85" s="559" t="s">
        <v>11944</v>
      </c>
      <c r="U85" s="561">
        <v>0</v>
      </c>
      <c r="V85" s="559"/>
      <c r="W85" s="559"/>
      <c r="X85" s="559" t="s">
        <v>12112</v>
      </c>
      <c r="Y85" s="562">
        <v>44879.454988425925</v>
      </c>
      <c r="Z85" s="559"/>
      <c r="AA85" s="563"/>
    </row>
    <row r="86" spans="1:27" ht="14.4">
      <c r="A86" s="566">
        <v>2075</v>
      </c>
      <c r="B86" s="566" t="s">
        <v>12024</v>
      </c>
      <c r="C86" s="566" t="s">
        <v>12177</v>
      </c>
      <c r="D86" s="566">
        <v>2</v>
      </c>
      <c r="E86" s="578" t="s">
        <v>12178</v>
      </c>
      <c r="F86" s="568" t="s">
        <v>11917</v>
      </c>
      <c r="G86" s="566" t="s">
        <v>10</v>
      </c>
      <c r="H86" s="566"/>
      <c r="I86" s="566"/>
      <c r="J86" s="566"/>
      <c r="K86" s="571">
        <v>44832.600694444445</v>
      </c>
      <c r="L86" s="572" t="s">
        <v>12169</v>
      </c>
      <c r="M86" s="572" t="s">
        <v>11943</v>
      </c>
      <c r="N86" s="573">
        <v>45075.474999999999</v>
      </c>
      <c r="O86" s="572"/>
      <c r="P86" s="572"/>
      <c r="Q86" s="572"/>
      <c r="R86" s="572" t="s">
        <v>11944</v>
      </c>
      <c r="S86" s="572"/>
      <c r="T86" s="572" t="s">
        <v>11944</v>
      </c>
      <c r="U86" s="574">
        <v>0</v>
      </c>
      <c r="V86" s="572"/>
      <c r="W86" s="572"/>
      <c r="X86" s="572" t="s">
        <v>12179</v>
      </c>
      <c r="Y86" s="575">
        <v>45075.475624999999</v>
      </c>
      <c r="Z86" s="572" t="s">
        <v>12180</v>
      </c>
      <c r="AA86" s="576"/>
    </row>
    <row r="87" spans="1:27" ht="14.4">
      <c r="A87" s="566">
        <v>2023</v>
      </c>
      <c r="B87" s="566" t="s">
        <v>12088</v>
      </c>
      <c r="C87" s="566" t="s">
        <v>12181</v>
      </c>
      <c r="D87" s="566">
        <v>2</v>
      </c>
      <c r="E87" s="578" t="s">
        <v>12182</v>
      </c>
      <c r="F87" s="568" t="s">
        <v>12074</v>
      </c>
      <c r="G87" s="566" t="s">
        <v>7</v>
      </c>
      <c r="H87" s="566"/>
      <c r="I87" s="566"/>
      <c r="J87" s="566"/>
      <c r="K87" s="571">
        <v>44827.726388888892</v>
      </c>
      <c r="L87" s="572" t="s">
        <v>12183</v>
      </c>
      <c r="M87" s="572" t="s">
        <v>11943</v>
      </c>
      <c r="N87" s="573">
        <v>45037.620833333334</v>
      </c>
      <c r="O87" s="572"/>
      <c r="P87" s="572"/>
      <c r="Q87" s="572"/>
      <c r="R87" s="572" t="s">
        <v>11944</v>
      </c>
      <c r="S87" s="572"/>
      <c r="T87" s="572" t="s">
        <v>11944</v>
      </c>
      <c r="U87" s="574">
        <v>0</v>
      </c>
      <c r="V87" s="572"/>
      <c r="W87" s="572"/>
      <c r="X87" s="572" t="s">
        <v>11945</v>
      </c>
      <c r="Y87" s="575">
        <v>45037.621446759258</v>
      </c>
      <c r="Z87" s="572" t="s">
        <v>12184</v>
      </c>
      <c r="AA87" s="576"/>
    </row>
    <row r="88" spans="1:27" ht="14.4">
      <c r="A88" s="564">
        <v>2006</v>
      </c>
      <c r="B88" s="564" t="s">
        <v>12042</v>
      </c>
      <c r="C88" s="564" t="s">
        <v>12185</v>
      </c>
      <c r="D88" s="564">
        <v>2</v>
      </c>
      <c r="E88" s="579" t="s">
        <v>12186</v>
      </c>
      <c r="F88" s="557" t="s">
        <v>12112</v>
      </c>
      <c r="G88" s="564"/>
      <c r="H88" s="564"/>
      <c r="I88" s="564"/>
      <c r="J88" s="564"/>
      <c r="K88" s="558">
        <v>44827.401388888888</v>
      </c>
      <c r="L88" s="559" t="s">
        <v>12135</v>
      </c>
      <c r="M88" s="559" t="s">
        <v>12108</v>
      </c>
      <c r="N88" s="560">
        <v>44861.811805555553</v>
      </c>
      <c r="O88" s="559"/>
      <c r="P88" s="559"/>
      <c r="Q88" s="559"/>
      <c r="R88" s="559" t="s">
        <v>11944</v>
      </c>
      <c r="S88" s="559"/>
      <c r="T88" s="559" t="s">
        <v>11944</v>
      </c>
      <c r="U88" s="561">
        <v>0</v>
      </c>
      <c r="V88" s="559"/>
      <c r="W88" s="559"/>
      <c r="X88" s="559" t="s">
        <v>12112</v>
      </c>
      <c r="Y88" s="562">
        <v>44879.457986111112</v>
      </c>
      <c r="Z88" s="559" t="s">
        <v>12187</v>
      </c>
      <c r="AA88" s="563"/>
    </row>
    <row r="89" spans="1:27" ht="14.4">
      <c r="A89" s="566">
        <v>1983</v>
      </c>
      <c r="B89" s="566" t="s">
        <v>12013</v>
      </c>
      <c r="C89" s="566" t="s">
        <v>12188</v>
      </c>
      <c r="D89" s="566">
        <v>2</v>
      </c>
      <c r="E89" s="578" t="s">
        <v>12189</v>
      </c>
      <c r="F89" s="568" t="s">
        <v>11917</v>
      </c>
      <c r="G89" s="566" t="s">
        <v>10</v>
      </c>
      <c r="H89" s="566"/>
      <c r="I89" s="566"/>
      <c r="J89" s="566"/>
      <c r="K89" s="571">
        <v>44826.617361111108</v>
      </c>
      <c r="L89" s="572" t="s">
        <v>12183</v>
      </c>
      <c r="M89" s="572" t="s">
        <v>11943</v>
      </c>
      <c r="N89" s="573">
        <v>45075.475694444445</v>
      </c>
      <c r="O89" s="572"/>
      <c r="P89" s="572"/>
      <c r="Q89" s="572"/>
      <c r="R89" s="572" t="s">
        <v>11944</v>
      </c>
      <c r="S89" s="572"/>
      <c r="T89" s="572" t="s">
        <v>11944</v>
      </c>
      <c r="U89" s="574">
        <v>0</v>
      </c>
      <c r="V89" s="572"/>
      <c r="W89" s="572"/>
      <c r="X89" s="572" t="s">
        <v>12179</v>
      </c>
      <c r="Y89" s="575">
        <v>45075.476018518515</v>
      </c>
      <c r="Z89" s="572" t="s">
        <v>12190</v>
      </c>
      <c r="AA89" s="576"/>
    </row>
    <row r="90" spans="1:27" ht="14.4">
      <c r="A90" s="564">
        <v>1823</v>
      </c>
      <c r="B90" s="564" t="s">
        <v>11962</v>
      </c>
      <c r="C90" s="564" t="s">
        <v>12191</v>
      </c>
      <c r="D90" s="564">
        <v>2</v>
      </c>
      <c r="E90" s="579" t="s">
        <v>12192</v>
      </c>
      <c r="F90" s="557" t="s">
        <v>11917</v>
      </c>
      <c r="G90" s="564"/>
      <c r="H90" s="564"/>
      <c r="I90" s="564"/>
      <c r="J90" s="564"/>
      <c r="K90" s="558">
        <v>44811.702777777777</v>
      </c>
      <c r="L90" s="559" t="s">
        <v>12193</v>
      </c>
      <c r="M90" s="559" t="s">
        <v>11943</v>
      </c>
      <c r="N90" s="560">
        <v>45063.6</v>
      </c>
      <c r="O90" s="559"/>
      <c r="P90" s="559"/>
      <c r="Q90" s="559"/>
      <c r="R90" s="559" t="s">
        <v>11944</v>
      </c>
      <c r="S90" s="559"/>
      <c r="T90" s="559" t="s">
        <v>11944</v>
      </c>
      <c r="U90" s="561">
        <v>0</v>
      </c>
      <c r="V90" s="559"/>
      <c r="W90" s="559"/>
      <c r="X90" s="559" t="s">
        <v>11945</v>
      </c>
      <c r="Y90" s="562">
        <v>45063.600162037037</v>
      </c>
      <c r="Z90" s="559"/>
      <c r="AA90" s="563"/>
    </row>
    <row r="91" spans="1:27" ht="14.4">
      <c r="A91" s="566">
        <v>1822</v>
      </c>
      <c r="B91" s="566" t="s">
        <v>12013</v>
      </c>
      <c r="C91" s="566" t="s">
        <v>12194</v>
      </c>
      <c r="D91" s="566">
        <v>2</v>
      </c>
      <c r="E91" s="567" t="s">
        <v>12195</v>
      </c>
      <c r="F91" s="568" t="s">
        <v>12099</v>
      </c>
      <c r="G91" s="566" t="s">
        <v>10</v>
      </c>
      <c r="H91" s="566"/>
      <c r="I91" s="566"/>
      <c r="J91" s="566"/>
      <c r="K91" s="571">
        <v>44811.701388888891</v>
      </c>
      <c r="L91" s="572" t="s">
        <v>12193</v>
      </c>
      <c r="M91" s="572" t="s">
        <v>12085</v>
      </c>
      <c r="N91" s="573">
        <v>44860.447222222225</v>
      </c>
      <c r="O91" s="572"/>
      <c r="P91" s="572"/>
      <c r="Q91" s="572"/>
      <c r="R91" s="572" t="s">
        <v>11944</v>
      </c>
      <c r="S91" s="572"/>
      <c r="T91" s="572" t="s">
        <v>11944</v>
      </c>
      <c r="U91" s="574">
        <v>0</v>
      </c>
      <c r="V91" s="572"/>
      <c r="W91" s="572"/>
      <c r="X91" s="572" t="s">
        <v>11960</v>
      </c>
      <c r="Y91" s="575">
        <v>44860.447511574072</v>
      </c>
      <c r="Z91" s="572" t="s">
        <v>12196</v>
      </c>
      <c r="AA91" s="576"/>
    </row>
    <row r="92" spans="1:27" ht="14.4">
      <c r="A92" s="564">
        <v>1794</v>
      </c>
      <c r="B92" s="564" t="s">
        <v>11946</v>
      </c>
      <c r="C92" s="564" t="s">
        <v>12197</v>
      </c>
      <c r="D92" s="564">
        <v>2</v>
      </c>
      <c r="E92" s="567" t="s">
        <v>12198</v>
      </c>
      <c r="F92" s="557" t="s">
        <v>11917</v>
      </c>
      <c r="G92" s="564" t="s">
        <v>10</v>
      </c>
      <c r="H92" s="564" t="s">
        <v>218</v>
      </c>
      <c r="I92" s="564" t="s">
        <v>103</v>
      </c>
      <c r="J92" s="564" t="s">
        <v>12018</v>
      </c>
      <c r="K92" s="558">
        <v>44810.390972222223</v>
      </c>
      <c r="L92" s="559" t="s">
        <v>12199</v>
      </c>
      <c r="M92" s="559" t="s">
        <v>11945</v>
      </c>
      <c r="N92" s="560">
        <v>45061.443749999999</v>
      </c>
      <c r="O92" s="559"/>
      <c r="P92" s="559"/>
      <c r="Q92" s="559"/>
      <c r="R92" s="559" t="s">
        <v>11944</v>
      </c>
      <c r="S92" s="559"/>
      <c r="T92" s="559" t="s">
        <v>11944</v>
      </c>
      <c r="U92" s="561">
        <v>0</v>
      </c>
      <c r="V92" s="559"/>
      <c r="W92" s="559"/>
      <c r="X92" s="559" t="s">
        <v>11917</v>
      </c>
      <c r="Y92" s="562">
        <v>45062.426226851851</v>
      </c>
      <c r="Z92" s="559"/>
      <c r="AA92" s="563"/>
    </row>
    <row r="93" spans="1:27" ht="14.4">
      <c r="A93" s="566">
        <v>1770</v>
      </c>
      <c r="B93" s="566" t="s">
        <v>12200</v>
      </c>
      <c r="C93" s="566" t="s">
        <v>12201</v>
      </c>
      <c r="D93" s="566">
        <v>2</v>
      </c>
      <c r="E93" s="578" t="s">
        <v>12202</v>
      </c>
      <c r="F93" s="568" t="s">
        <v>12006</v>
      </c>
      <c r="G93" s="566"/>
      <c r="H93" s="566"/>
      <c r="I93" s="566"/>
      <c r="J93" s="566"/>
      <c r="K93" s="571">
        <v>44806.856249999997</v>
      </c>
      <c r="L93" s="572" t="s">
        <v>12203</v>
      </c>
      <c r="M93" s="572" t="s">
        <v>11945</v>
      </c>
      <c r="N93" s="573">
        <v>45070.484027777777</v>
      </c>
      <c r="O93" s="572"/>
      <c r="P93" s="572"/>
      <c r="Q93" s="572"/>
      <c r="R93" s="572" t="s">
        <v>11944</v>
      </c>
      <c r="S93" s="572"/>
      <c r="T93" s="572" t="s">
        <v>11944</v>
      </c>
      <c r="U93" s="574">
        <v>0</v>
      </c>
      <c r="V93" s="572"/>
      <c r="W93" s="572"/>
      <c r="X93" s="572" t="s">
        <v>11983</v>
      </c>
      <c r="Y93" s="575">
        <v>45070.484479166669</v>
      </c>
      <c r="Z93" s="572" t="s">
        <v>12204</v>
      </c>
      <c r="AA93" s="576"/>
    </row>
    <row r="94" spans="1:27" ht="14.4">
      <c r="A94" s="564">
        <v>1741</v>
      </c>
      <c r="B94" s="564" t="s">
        <v>12088</v>
      </c>
      <c r="C94" s="564" t="s">
        <v>12205</v>
      </c>
      <c r="D94" s="564">
        <v>1</v>
      </c>
      <c r="E94" s="579" t="s">
        <v>12206</v>
      </c>
      <c r="F94" s="557" t="s">
        <v>12112</v>
      </c>
      <c r="G94" s="564"/>
      <c r="H94" s="564"/>
      <c r="I94" s="564"/>
      <c r="J94" s="564"/>
      <c r="K94" s="558">
        <v>44804.796527777777</v>
      </c>
      <c r="L94" s="559" t="s">
        <v>12183</v>
      </c>
      <c r="M94" s="559" t="s">
        <v>12108</v>
      </c>
      <c r="N94" s="560">
        <v>44860.661111111112</v>
      </c>
      <c r="O94" s="559"/>
      <c r="P94" s="559"/>
      <c r="Q94" s="559"/>
      <c r="R94" s="559" t="s">
        <v>11944</v>
      </c>
      <c r="S94" s="559"/>
      <c r="T94" s="559" t="s">
        <v>11944</v>
      </c>
      <c r="U94" s="561">
        <v>0</v>
      </c>
      <c r="V94" s="559"/>
      <c r="W94" s="559"/>
      <c r="X94" s="559" t="s">
        <v>12112</v>
      </c>
      <c r="Y94" s="562">
        <v>44879.459074074075</v>
      </c>
      <c r="Z94" s="559"/>
      <c r="AA94" s="563"/>
    </row>
    <row r="95" spans="1:27" ht="14.4">
      <c r="A95" s="566">
        <v>1670</v>
      </c>
      <c r="B95" s="566" t="s">
        <v>11946</v>
      </c>
      <c r="C95" s="566" t="s">
        <v>12207</v>
      </c>
      <c r="D95" s="566">
        <v>1</v>
      </c>
      <c r="E95" s="578" t="s">
        <v>12208</v>
      </c>
      <c r="F95" s="568" t="s">
        <v>12099</v>
      </c>
      <c r="G95" s="566"/>
      <c r="H95" s="566"/>
      <c r="I95" s="566"/>
      <c r="J95" s="566"/>
      <c r="K95" s="571">
        <v>44802.658333333333</v>
      </c>
      <c r="L95" s="572" t="s">
        <v>12209</v>
      </c>
      <c r="M95" s="572" t="s">
        <v>11998</v>
      </c>
      <c r="N95" s="573">
        <v>45055.786111111112</v>
      </c>
      <c r="O95" s="572"/>
      <c r="P95" s="572"/>
      <c r="Q95" s="572"/>
      <c r="R95" s="572" t="s">
        <v>11944</v>
      </c>
      <c r="S95" s="572"/>
      <c r="T95" s="572" t="s">
        <v>11944</v>
      </c>
      <c r="U95" s="574">
        <v>0</v>
      </c>
      <c r="V95" s="572"/>
      <c r="W95" s="572"/>
      <c r="X95" s="572" t="s">
        <v>11945</v>
      </c>
      <c r="Y95" s="575">
        <v>45063.674027777779</v>
      </c>
      <c r="Z95" s="572" t="s">
        <v>12210</v>
      </c>
      <c r="AA95" s="576"/>
    </row>
    <row r="96" spans="1:27" ht="14.4">
      <c r="A96" s="554">
        <v>1626</v>
      </c>
      <c r="B96" s="554" t="s">
        <v>11946</v>
      </c>
      <c r="C96" s="554" t="s">
        <v>12211</v>
      </c>
      <c r="D96" s="554">
        <v>1</v>
      </c>
      <c r="E96" s="555" t="s">
        <v>12212</v>
      </c>
      <c r="F96" s="553" t="s">
        <v>11904</v>
      </c>
      <c r="G96" s="554" t="s">
        <v>8</v>
      </c>
      <c r="H96" s="554"/>
      <c r="I96" s="554"/>
      <c r="J96" s="554"/>
      <c r="K96" s="558">
        <v>44799.988888888889</v>
      </c>
      <c r="L96" s="559" t="s">
        <v>12209</v>
      </c>
      <c r="M96" s="559" t="s">
        <v>11943</v>
      </c>
      <c r="N96" s="560">
        <v>45069.493750000001</v>
      </c>
      <c r="O96" s="559"/>
      <c r="P96" s="559"/>
      <c r="Q96" s="559"/>
      <c r="R96" s="559" t="s">
        <v>11944</v>
      </c>
      <c r="S96" s="559"/>
      <c r="T96" s="559" t="s">
        <v>11944</v>
      </c>
      <c r="U96" s="561">
        <v>0</v>
      </c>
      <c r="V96" s="559"/>
      <c r="W96" s="559"/>
      <c r="X96" s="559" t="s">
        <v>11945</v>
      </c>
      <c r="Y96" s="562">
        <v>45069.494108796294</v>
      </c>
      <c r="Z96" s="559"/>
      <c r="AA96" s="563"/>
    </row>
    <row r="97" spans="1:27" ht="14.4">
      <c r="A97" s="554">
        <v>1579</v>
      </c>
      <c r="B97" s="554" t="s">
        <v>12024</v>
      </c>
      <c r="C97" s="554" t="s">
        <v>12213</v>
      </c>
      <c r="D97" s="554">
        <v>2</v>
      </c>
      <c r="E97" s="555" t="s">
        <v>12214</v>
      </c>
      <c r="F97" s="553" t="s">
        <v>11904</v>
      </c>
      <c r="G97" s="554" t="s">
        <v>8</v>
      </c>
      <c r="H97" s="554"/>
      <c r="I97" s="554"/>
      <c r="J97" s="554"/>
      <c r="K97" s="571">
        <v>44798.359027777777</v>
      </c>
      <c r="L97" s="572" t="s">
        <v>12215</v>
      </c>
      <c r="M97" s="572" t="s">
        <v>12179</v>
      </c>
      <c r="N97" s="573">
        <v>45076.441666666666</v>
      </c>
      <c r="O97" s="572"/>
      <c r="P97" s="572"/>
      <c r="Q97" s="572"/>
      <c r="R97" s="572" t="s">
        <v>11944</v>
      </c>
      <c r="S97" s="572"/>
      <c r="T97" s="572" t="s">
        <v>11944</v>
      </c>
      <c r="U97" s="574">
        <v>0</v>
      </c>
      <c r="V97" s="572"/>
      <c r="W97" s="572"/>
      <c r="X97" s="572" t="s">
        <v>11904</v>
      </c>
      <c r="Y97" s="575">
        <v>45076.441793981481</v>
      </c>
      <c r="Z97" s="572"/>
      <c r="AA97" s="576"/>
    </row>
    <row r="98" spans="1:27" ht="14.4">
      <c r="A98" s="584">
        <v>1558</v>
      </c>
      <c r="B98" s="584" t="s">
        <v>12088</v>
      </c>
      <c r="C98" s="584" t="s">
        <v>12216</v>
      </c>
      <c r="D98" s="584">
        <v>2</v>
      </c>
      <c r="E98" s="585" t="s">
        <v>12217</v>
      </c>
      <c r="F98" s="586" t="s">
        <v>12074</v>
      </c>
      <c r="G98" s="584" t="s">
        <v>7</v>
      </c>
      <c r="H98" s="584"/>
      <c r="I98" s="584"/>
      <c r="J98" s="584" t="s">
        <v>12218</v>
      </c>
      <c r="K98" s="558">
        <v>44797.458333333336</v>
      </c>
      <c r="L98" s="559" t="s">
        <v>12219</v>
      </c>
      <c r="M98" s="559" t="s">
        <v>12085</v>
      </c>
      <c r="N98" s="560">
        <v>45001.386111111111</v>
      </c>
      <c r="O98" s="559"/>
      <c r="P98" s="559"/>
      <c r="Q98" s="559"/>
      <c r="R98" s="559" t="s">
        <v>11944</v>
      </c>
      <c r="S98" s="559"/>
      <c r="T98" s="559" t="s">
        <v>11944</v>
      </c>
      <c r="U98" s="561">
        <v>0</v>
      </c>
      <c r="V98" s="559"/>
      <c r="W98" s="559"/>
      <c r="X98" s="559" t="s">
        <v>11904</v>
      </c>
      <c r="Y98" s="562">
        <v>45001.386423611111</v>
      </c>
      <c r="Z98" s="559" t="s">
        <v>12220</v>
      </c>
      <c r="AA98" s="563"/>
    </row>
    <row r="99" spans="1:27" ht="14.4">
      <c r="A99" s="554">
        <v>1434</v>
      </c>
      <c r="B99" s="554" t="s">
        <v>12024</v>
      </c>
      <c r="C99" s="554" t="s">
        <v>12221</v>
      </c>
      <c r="D99" s="554">
        <v>2</v>
      </c>
      <c r="E99" s="555" t="s">
        <v>12222</v>
      </c>
      <c r="F99" s="553" t="s">
        <v>11904</v>
      </c>
      <c r="G99" s="554" t="s">
        <v>8</v>
      </c>
      <c r="H99" s="554"/>
      <c r="I99" s="554"/>
      <c r="J99" s="554"/>
      <c r="K99" s="571">
        <v>44785.582638888889</v>
      </c>
      <c r="L99" s="572" t="s">
        <v>12223</v>
      </c>
      <c r="M99" s="572" t="s">
        <v>11945</v>
      </c>
      <c r="N99" s="573">
        <v>44874.770138888889</v>
      </c>
      <c r="O99" s="572"/>
      <c r="P99" s="572"/>
      <c r="Q99" s="572"/>
      <c r="R99" s="572" t="s">
        <v>11944</v>
      </c>
      <c r="S99" s="572"/>
      <c r="T99" s="572" t="s">
        <v>11944</v>
      </c>
      <c r="U99" s="574">
        <v>0</v>
      </c>
      <c r="V99" s="572"/>
      <c r="W99" s="572"/>
      <c r="X99" s="572" t="s">
        <v>12224</v>
      </c>
      <c r="Y99" s="575">
        <v>44874.770775462966</v>
      </c>
      <c r="Z99" s="572"/>
      <c r="AA99" s="576"/>
    </row>
    <row r="100" spans="1:27" ht="14.4">
      <c r="A100" s="554">
        <v>1422</v>
      </c>
      <c r="B100" s="554" t="s">
        <v>12013</v>
      </c>
      <c r="C100" s="554" t="s">
        <v>12225</v>
      </c>
      <c r="D100" s="554">
        <v>2</v>
      </c>
      <c r="E100" s="555" t="s">
        <v>12226</v>
      </c>
      <c r="F100" s="553" t="s">
        <v>11904</v>
      </c>
      <c r="G100" s="554" t="s">
        <v>8</v>
      </c>
      <c r="H100" s="554"/>
      <c r="I100" s="554"/>
      <c r="J100" s="554"/>
      <c r="K100" s="558">
        <v>44784.699305555558</v>
      </c>
      <c r="L100" s="559" t="s">
        <v>12227</v>
      </c>
      <c r="M100" s="559" t="s">
        <v>12108</v>
      </c>
      <c r="N100" s="560">
        <v>44861.013194444444</v>
      </c>
      <c r="O100" s="559"/>
      <c r="P100" s="559"/>
      <c r="Q100" s="559"/>
      <c r="R100" s="559" t="s">
        <v>11944</v>
      </c>
      <c r="S100" s="559"/>
      <c r="T100" s="559" t="s">
        <v>11944</v>
      </c>
      <c r="U100" s="561">
        <v>0</v>
      </c>
      <c r="V100" s="559"/>
      <c r="W100" s="559"/>
      <c r="X100" s="559" t="s">
        <v>11945</v>
      </c>
      <c r="Y100" s="562">
        <v>44861.013287037036</v>
      </c>
      <c r="Z100" s="559" t="s">
        <v>12228</v>
      </c>
      <c r="AA100" s="563"/>
    </row>
    <row r="101" spans="1:27" ht="14.4">
      <c r="A101" s="566">
        <v>1414</v>
      </c>
      <c r="B101" s="566" t="s">
        <v>12013</v>
      </c>
      <c r="C101" s="566" t="s">
        <v>12229</v>
      </c>
      <c r="D101" s="566">
        <v>1</v>
      </c>
      <c r="E101" s="578" t="s">
        <v>12230</v>
      </c>
      <c r="F101" s="568" t="s">
        <v>12112</v>
      </c>
      <c r="G101" s="566"/>
      <c r="H101" s="566"/>
      <c r="I101" s="566"/>
      <c r="J101" s="566"/>
      <c r="K101" s="571">
        <v>44784.339583333334</v>
      </c>
      <c r="L101" s="572" t="s">
        <v>12162</v>
      </c>
      <c r="M101" s="572" t="s">
        <v>11945</v>
      </c>
      <c r="N101" s="573">
        <v>45007.70208333333</v>
      </c>
      <c r="O101" s="572"/>
      <c r="P101" s="572"/>
      <c r="Q101" s="572"/>
      <c r="R101" s="572" t="s">
        <v>11944</v>
      </c>
      <c r="S101" s="572"/>
      <c r="T101" s="572" t="s">
        <v>11944</v>
      </c>
      <c r="U101" s="574">
        <v>0</v>
      </c>
      <c r="V101" s="572"/>
      <c r="W101" s="572"/>
      <c r="X101" s="572" t="s">
        <v>11945</v>
      </c>
      <c r="Y101" s="575">
        <v>45007.702476851853</v>
      </c>
      <c r="Z101" s="572"/>
      <c r="AA101" s="576"/>
    </row>
    <row r="102" spans="1:27" ht="14.4">
      <c r="A102" s="566">
        <v>1267</v>
      </c>
      <c r="B102" s="566" t="s">
        <v>11946</v>
      </c>
      <c r="C102" s="566" t="s">
        <v>12231</v>
      </c>
      <c r="D102" s="566">
        <v>1</v>
      </c>
      <c r="E102" s="578" t="s">
        <v>12232</v>
      </c>
      <c r="F102" s="568" t="s">
        <v>12112</v>
      </c>
      <c r="G102" s="566"/>
      <c r="H102" s="566"/>
      <c r="I102" s="566"/>
      <c r="J102" s="566"/>
      <c r="K102" s="571">
        <v>44771.451388888891</v>
      </c>
      <c r="L102" s="572" t="s">
        <v>12233</v>
      </c>
      <c r="M102" s="572" t="s">
        <v>11998</v>
      </c>
      <c r="N102" s="573">
        <v>45055.786111111112</v>
      </c>
      <c r="O102" s="572"/>
      <c r="P102" s="572"/>
      <c r="Q102" s="572"/>
      <c r="R102" s="572" t="s">
        <v>11944</v>
      </c>
      <c r="S102" s="572"/>
      <c r="T102" s="572" t="s">
        <v>11944</v>
      </c>
      <c r="U102" s="574">
        <v>0</v>
      </c>
      <c r="V102" s="572"/>
      <c r="W102" s="572"/>
      <c r="X102" s="572" t="s">
        <v>11945</v>
      </c>
      <c r="Y102" s="575">
        <v>45056.874479166669</v>
      </c>
      <c r="Z102" s="572" t="s">
        <v>12234</v>
      </c>
      <c r="AA102" s="576"/>
    </row>
    <row r="103" spans="1:27" ht="14.4">
      <c r="A103" s="564">
        <v>1193</v>
      </c>
      <c r="B103" s="564" t="s">
        <v>11980</v>
      </c>
      <c r="C103" s="564" t="s">
        <v>12235</v>
      </c>
      <c r="D103" s="564">
        <v>1</v>
      </c>
      <c r="E103" s="579" t="s">
        <v>12236</v>
      </c>
      <c r="F103" s="557" t="s">
        <v>11939</v>
      </c>
      <c r="G103" s="564"/>
      <c r="H103" s="564"/>
      <c r="I103" s="564"/>
      <c r="J103" s="564"/>
      <c r="K103" s="558">
        <v>44767.579861111109</v>
      </c>
      <c r="L103" s="559" t="s">
        <v>12237</v>
      </c>
      <c r="M103" s="559" t="s">
        <v>12108</v>
      </c>
      <c r="N103" s="560">
        <v>44818.547222222223</v>
      </c>
      <c r="O103" s="559"/>
      <c r="P103" s="559"/>
      <c r="Q103" s="559"/>
      <c r="R103" s="559" t="s">
        <v>11944</v>
      </c>
      <c r="S103" s="559"/>
      <c r="T103" s="559" t="s">
        <v>11944</v>
      </c>
      <c r="U103" s="561">
        <v>0</v>
      </c>
      <c r="V103" s="559"/>
      <c r="W103" s="559"/>
      <c r="X103" s="559" t="s">
        <v>11945</v>
      </c>
      <c r="Y103" s="562">
        <v>44819.640115740738</v>
      </c>
      <c r="Z103" s="559"/>
      <c r="AA103" s="563"/>
    </row>
    <row r="104" spans="1:27" ht="14.4">
      <c r="A104" s="566">
        <v>1072</v>
      </c>
      <c r="B104" s="566" t="s">
        <v>11954</v>
      </c>
      <c r="C104" s="566" t="s">
        <v>12238</v>
      </c>
      <c r="D104" s="566">
        <v>2</v>
      </c>
      <c r="E104" s="578" t="s">
        <v>12239</v>
      </c>
      <c r="F104" s="568" t="s">
        <v>11939</v>
      </c>
      <c r="G104" s="566"/>
      <c r="H104" s="566"/>
      <c r="I104" s="566"/>
      <c r="J104" s="566"/>
      <c r="K104" s="571">
        <v>44760.730555555558</v>
      </c>
      <c r="L104" s="572" t="s">
        <v>12240</v>
      </c>
      <c r="M104" s="572" t="s">
        <v>11945</v>
      </c>
      <c r="N104" s="573">
        <v>45070.484027777777</v>
      </c>
      <c r="O104" s="572"/>
      <c r="P104" s="572"/>
      <c r="Q104" s="572"/>
      <c r="R104" s="572" t="s">
        <v>11944</v>
      </c>
      <c r="S104" s="572"/>
      <c r="T104" s="572" t="s">
        <v>11944</v>
      </c>
      <c r="U104" s="574">
        <v>0</v>
      </c>
      <c r="V104" s="572"/>
      <c r="W104" s="572"/>
      <c r="X104" s="572" t="s">
        <v>11983</v>
      </c>
      <c r="Y104" s="575">
        <v>45070.484479166669</v>
      </c>
      <c r="Z104" s="572"/>
      <c r="AA104" s="576"/>
    </row>
    <row r="105" spans="1:27" ht="14.4">
      <c r="A105" s="564">
        <v>1067</v>
      </c>
      <c r="B105" s="564" t="s">
        <v>11954</v>
      </c>
      <c r="C105" s="564" t="s">
        <v>12241</v>
      </c>
      <c r="D105" s="564">
        <v>2</v>
      </c>
      <c r="E105" s="567" t="s">
        <v>12242</v>
      </c>
      <c r="F105" s="557" t="s">
        <v>11917</v>
      </c>
      <c r="G105" s="564" t="s">
        <v>10</v>
      </c>
      <c r="H105" s="564"/>
      <c r="I105" s="564"/>
      <c r="J105" s="564"/>
      <c r="K105" s="558">
        <v>44760.626388888886</v>
      </c>
      <c r="L105" s="559" t="s">
        <v>12243</v>
      </c>
      <c r="M105" s="559" t="s">
        <v>11945</v>
      </c>
      <c r="N105" s="560">
        <v>45070.484027777777</v>
      </c>
      <c r="O105" s="559"/>
      <c r="P105" s="559"/>
      <c r="Q105" s="559"/>
      <c r="R105" s="559" t="s">
        <v>11944</v>
      </c>
      <c r="S105" s="559"/>
      <c r="T105" s="559" t="s">
        <v>11944</v>
      </c>
      <c r="U105" s="561">
        <v>0</v>
      </c>
      <c r="V105" s="559"/>
      <c r="W105" s="559"/>
      <c r="X105" s="559" t="s">
        <v>11983</v>
      </c>
      <c r="Y105" s="562">
        <v>45070.484490740739</v>
      </c>
      <c r="Z105" s="559"/>
      <c r="AA105" s="563"/>
    </row>
    <row r="106" spans="1:27" ht="14.4">
      <c r="A106" s="566">
        <v>968</v>
      </c>
      <c r="B106" s="566" t="s">
        <v>12244</v>
      </c>
      <c r="C106" s="566" t="s">
        <v>12245</v>
      </c>
      <c r="D106" s="566">
        <v>2</v>
      </c>
      <c r="E106" s="567" t="s">
        <v>12246</v>
      </c>
      <c r="F106" s="568" t="s">
        <v>11917</v>
      </c>
      <c r="G106" s="566" t="s">
        <v>10</v>
      </c>
      <c r="H106" s="566"/>
      <c r="I106" s="566"/>
      <c r="J106" s="566"/>
      <c r="K106" s="571">
        <v>44754.440972222219</v>
      </c>
      <c r="L106" s="572" t="s">
        <v>12247</v>
      </c>
      <c r="M106" s="572" t="s">
        <v>12108</v>
      </c>
      <c r="N106" s="573">
        <v>44843.720138888886</v>
      </c>
      <c r="O106" s="572"/>
      <c r="P106" s="572"/>
      <c r="Q106" s="572"/>
      <c r="R106" s="572" t="s">
        <v>11944</v>
      </c>
      <c r="S106" s="572"/>
      <c r="T106" s="572" t="s">
        <v>11944</v>
      </c>
      <c r="U106" s="574">
        <v>0</v>
      </c>
      <c r="V106" s="572"/>
      <c r="W106" s="572"/>
      <c r="X106" s="572" t="s">
        <v>11945</v>
      </c>
      <c r="Y106" s="575">
        <v>44843.720439814817</v>
      </c>
      <c r="Z106" s="572" t="s">
        <v>12248</v>
      </c>
      <c r="AA106" s="576"/>
    </row>
    <row r="107" spans="1:27" ht="14.4">
      <c r="A107" s="554">
        <v>752</v>
      </c>
      <c r="B107" s="554" t="s">
        <v>11962</v>
      </c>
      <c r="C107" s="554" t="s">
        <v>12249</v>
      </c>
      <c r="D107" s="554">
        <v>2</v>
      </c>
      <c r="E107" s="555" t="s">
        <v>12250</v>
      </c>
      <c r="F107" s="553" t="s">
        <v>11904</v>
      </c>
      <c r="G107" s="554" t="s">
        <v>8</v>
      </c>
      <c r="H107" s="554"/>
      <c r="I107" s="554"/>
      <c r="J107" s="554"/>
      <c r="K107" s="558">
        <v>44746.584027777775</v>
      </c>
      <c r="L107" s="559" t="s">
        <v>12251</v>
      </c>
      <c r="M107" s="559" t="s">
        <v>11943</v>
      </c>
      <c r="N107" s="560">
        <v>45007.643055555556</v>
      </c>
      <c r="O107" s="559"/>
      <c r="P107" s="559"/>
      <c r="Q107" s="559"/>
      <c r="R107" s="559" t="s">
        <v>11944</v>
      </c>
      <c r="S107" s="559"/>
      <c r="T107" s="559" t="s">
        <v>11944</v>
      </c>
      <c r="U107" s="561">
        <v>0</v>
      </c>
      <c r="V107" s="559"/>
      <c r="W107" s="559"/>
      <c r="X107" s="559" t="s">
        <v>11945</v>
      </c>
      <c r="Y107" s="562">
        <v>45007.643703703703</v>
      </c>
      <c r="Z107" s="559" t="s">
        <v>12252</v>
      </c>
      <c r="AA107" s="563"/>
    </row>
    <row r="108" spans="1:27" ht="14.4">
      <c r="A108" s="566">
        <v>3210</v>
      </c>
      <c r="B108" s="566" t="s">
        <v>11954</v>
      </c>
      <c r="C108" s="566" t="s">
        <v>12253</v>
      </c>
      <c r="D108" s="566">
        <v>2</v>
      </c>
      <c r="E108" s="578" t="s">
        <v>12254</v>
      </c>
      <c r="F108" s="568" t="s">
        <v>11969</v>
      </c>
      <c r="G108" s="566"/>
      <c r="H108" s="566"/>
      <c r="I108" s="566"/>
      <c r="J108" s="566"/>
      <c r="K108" s="571">
        <v>45069.436805555553</v>
      </c>
      <c r="L108" s="572" t="s">
        <v>12255</v>
      </c>
      <c r="M108" s="572" t="s">
        <v>11969</v>
      </c>
      <c r="N108" s="573">
        <v>45076.693055555559</v>
      </c>
      <c r="O108" s="572" t="s">
        <v>11969</v>
      </c>
      <c r="P108" s="572" t="s">
        <v>12256</v>
      </c>
      <c r="Q108" s="572" t="s">
        <v>12257</v>
      </c>
      <c r="R108" s="575">
        <v>45076.693287037036</v>
      </c>
      <c r="S108" s="572"/>
      <c r="T108" s="572" t="s">
        <v>11944</v>
      </c>
      <c r="U108" s="574">
        <v>0</v>
      </c>
      <c r="V108" s="572"/>
      <c r="W108" s="572"/>
      <c r="X108" s="572" t="s">
        <v>11969</v>
      </c>
      <c r="Y108" s="575">
        <v>45076.693356481483</v>
      </c>
      <c r="Z108" s="572" t="s">
        <v>12258</v>
      </c>
      <c r="AA108" s="576"/>
    </row>
    <row r="109" spans="1:27" ht="14.4">
      <c r="A109" s="564">
        <v>3207</v>
      </c>
      <c r="B109" s="564" t="s">
        <v>12024</v>
      </c>
      <c r="C109" s="564" t="s">
        <v>12259</v>
      </c>
      <c r="D109" s="564">
        <v>1</v>
      </c>
      <c r="E109" s="579" t="s">
        <v>12260</v>
      </c>
      <c r="F109" s="557" t="s">
        <v>11939</v>
      </c>
      <c r="G109" s="564"/>
      <c r="H109" s="564"/>
      <c r="I109" s="564"/>
      <c r="J109" s="564"/>
      <c r="K109" s="558">
        <v>45068.604861111111</v>
      </c>
      <c r="L109" s="559" t="s">
        <v>11949</v>
      </c>
      <c r="M109" s="559" t="s">
        <v>11939</v>
      </c>
      <c r="N109" s="560">
        <v>45068.743055555555</v>
      </c>
      <c r="O109" s="559" t="s">
        <v>11945</v>
      </c>
      <c r="P109" s="559" t="s">
        <v>12261</v>
      </c>
      <c r="Q109" s="559" t="s">
        <v>11959</v>
      </c>
      <c r="R109" s="562">
        <v>45068.743159722224</v>
      </c>
      <c r="S109" s="559"/>
      <c r="T109" s="559" t="s">
        <v>11944</v>
      </c>
      <c r="U109" s="561">
        <v>0</v>
      </c>
      <c r="V109" s="559"/>
      <c r="W109" s="559"/>
      <c r="X109" s="559" t="s">
        <v>11945</v>
      </c>
      <c r="Y109" s="562">
        <v>45068.743634259263</v>
      </c>
      <c r="Z109" s="559"/>
      <c r="AA109" s="563"/>
    </row>
    <row r="110" spans="1:27" ht="14.4">
      <c r="A110" s="566">
        <v>3204</v>
      </c>
      <c r="B110" s="566" t="s">
        <v>11946</v>
      </c>
      <c r="C110" s="566" t="s">
        <v>12262</v>
      </c>
      <c r="D110" s="566">
        <v>1</v>
      </c>
      <c r="E110" s="578" t="s">
        <v>12263</v>
      </c>
      <c r="F110" s="568" t="s">
        <v>11939</v>
      </c>
      <c r="G110" s="566"/>
      <c r="H110" s="566"/>
      <c r="I110" s="566"/>
      <c r="J110" s="566"/>
      <c r="K110" s="571">
        <v>45065.805555555555</v>
      </c>
      <c r="L110" s="572" t="s">
        <v>11949</v>
      </c>
      <c r="M110" s="572" t="s">
        <v>11939</v>
      </c>
      <c r="N110" s="573">
        <v>45068.802083333336</v>
      </c>
      <c r="O110" s="572" t="s">
        <v>12264</v>
      </c>
      <c r="P110" s="572" t="s">
        <v>12256</v>
      </c>
      <c r="Q110" s="572" t="s">
        <v>12255</v>
      </c>
      <c r="R110" s="575">
        <v>45068.80159722222</v>
      </c>
      <c r="S110" s="572"/>
      <c r="T110" s="572" t="s">
        <v>11944</v>
      </c>
      <c r="U110" s="574">
        <v>0</v>
      </c>
      <c r="V110" s="572"/>
      <c r="W110" s="572"/>
      <c r="X110" s="572" t="s">
        <v>11904</v>
      </c>
      <c r="Y110" s="575">
        <v>45070.460601851853</v>
      </c>
      <c r="Z110" s="572"/>
      <c r="AA110" s="576"/>
    </row>
    <row r="111" spans="1:27" ht="14.4">
      <c r="A111" s="564">
        <v>3185</v>
      </c>
      <c r="B111" s="564" t="s">
        <v>11946</v>
      </c>
      <c r="C111" s="564" t="s">
        <v>12265</v>
      </c>
      <c r="D111" s="564">
        <v>2</v>
      </c>
      <c r="E111" s="579" t="s">
        <v>12266</v>
      </c>
      <c r="F111" s="557" t="s">
        <v>11969</v>
      </c>
      <c r="G111" s="564"/>
      <c r="H111" s="564"/>
      <c r="I111" s="564"/>
      <c r="J111" s="564"/>
      <c r="K111" s="558">
        <v>45062.713888888888</v>
      </c>
      <c r="L111" s="559" t="s">
        <v>11953</v>
      </c>
      <c r="M111" s="559" t="s">
        <v>11939</v>
      </c>
      <c r="N111" s="560">
        <v>45063.404861111114</v>
      </c>
      <c r="O111" s="559" t="s">
        <v>12131</v>
      </c>
      <c r="P111" s="559" t="s">
        <v>12256</v>
      </c>
      <c r="Q111" s="559" t="s">
        <v>11959</v>
      </c>
      <c r="R111" s="562">
        <v>45062.729375000003</v>
      </c>
      <c r="S111" s="559"/>
      <c r="T111" s="559" t="s">
        <v>11944</v>
      </c>
      <c r="U111" s="561">
        <v>0</v>
      </c>
      <c r="V111" s="559"/>
      <c r="W111" s="559"/>
      <c r="X111" s="559" t="s">
        <v>437</v>
      </c>
      <c r="Y111" s="562">
        <v>45063.593611111108</v>
      </c>
      <c r="Z111" s="559"/>
      <c r="AA111" s="563"/>
    </row>
    <row r="112" spans="1:27" ht="14.4">
      <c r="A112" s="566">
        <v>3174</v>
      </c>
      <c r="B112" s="566" t="s">
        <v>12024</v>
      </c>
      <c r="C112" s="566" t="s">
        <v>12267</v>
      </c>
      <c r="D112" s="566">
        <v>2</v>
      </c>
      <c r="E112" s="578" t="s">
        <v>12268</v>
      </c>
      <c r="F112" s="568" t="s">
        <v>11939</v>
      </c>
      <c r="G112" s="566"/>
      <c r="H112" s="566"/>
      <c r="I112" s="566"/>
      <c r="J112" s="566"/>
      <c r="K112" s="571">
        <v>45061.435416666667</v>
      </c>
      <c r="L112" s="572" t="s">
        <v>11953</v>
      </c>
      <c r="M112" s="572" t="s">
        <v>11939</v>
      </c>
      <c r="N112" s="573">
        <v>45063.732638888891</v>
      </c>
      <c r="O112" s="572" t="s">
        <v>11983</v>
      </c>
      <c r="P112" s="572" t="s">
        <v>12261</v>
      </c>
      <c r="Q112" s="572" t="s">
        <v>11959</v>
      </c>
      <c r="R112" s="575">
        <v>45063.732673611114</v>
      </c>
      <c r="S112" s="572"/>
      <c r="T112" s="572" t="s">
        <v>11944</v>
      </c>
      <c r="U112" s="574">
        <v>0</v>
      </c>
      <c r="V112" s="572"/>
      <c r="W112" s="572"/>
      <c r="X112" s="572" t="s">
        <v>11983</v>
      </c>
      <c r="Y112" s="575">
        <v>45063.732893518521</v>
      </c>
      <c r="Z112" s="572"/>
      <c r="AA112" s="576"/>
    </row>
    <row r="113" spans="1:27" ht="43.2">
      <c r="A113" s="564">
        <v>3159</v>
      </c>
      <c r="B113" s="564" t="s">
        <v>12024</v>
      </c>
      <c r="C113" s="581" t="s">
        <v>12269</v>
      </c>
      <c r="D113" s="564">
        <v>1</v>
      </c>
      <c r="E113" s="579" t="s">
        <v>12270</v>
      </c>
      <c r="F113" s="557" t="s">
        <v>11957</v>
      </c>
      <c r="G113" s="564" t="s">
        <v>7</v>
      </c>
      <c r="H113" s="564"/>
      <c r="I113" s="564"/>
      <c r="J113" s="564"/>
      <c r="K113" s="558">
        <v>45056.470138888886</v>
      </c>
      <c r="L113" s="559" t="s">
        <v>11959</v>
      </c>
      <c r="M113" s="559" t="s">
        <v>11957</v>
      </c>
      <c r="N113" s="560">
        <v>45056.765277777777</v>
      </c>
      <c r="O113" s="559" t="s">
        <v>11983</v>
      </c>
      <c r="P113" s="559" t="s">
        <v>12256</v>
      </c>
      <c r="Q113" s="559" t="s">
        <v>11959</v>
      </c>
      <c r="R113" s="562">
        <v>45056.7653125</v>
      </c>
      <c r="S113" s="559"/>
      <c r="T113" s="559" t="s">
        <v>11944</v>
      </c>
      <c r="U113" s="561">
        <v>0</v>
      </c>
      <c r="V113" s="559"/>
      <c r="W113" s="559"/>
      <c r="X113" s="559" t="s">
        <v>11957</v>
      </c>
      <c r="Y113" s="562">
        <v>45061.733032407406</v>
      </c>
      <c r="Z113" s="559"/>
      <c r="AA113" s="563"/>
    </row>
    <row r="114" spans="1:27" ht="14.4">
      <c r="A114" s="566">
        <v>3152</v>
      </c>
      <c r="B114" s="566" t="s">
        <v>12013</v>
      </c>
      <c r="C114" s="566" t="s">
        <v>12271</v>
      </c>
      <c r="D114" s="566">
        <v>2</v>
      </c>
      <c r="E114" s="578" t="s">
        <v>12272</v>
      </c>
      <c r="F114" s="568" t="s">
        <v>11939</v>
      </c>
      <c r="G114" s="566"/>
      <c r="H114" s="566"/>
      <c r="I114" s="566"/>
      <c r="J114" s="566"/>
      <c r="K114" s="571">
        <v>45054.673611111109</v>
      </c>
      <c r="L114" s="572" t="s">
        <v>11949</v>
      </c>
      <c r="M114" s="572" t="s">
        <v>11939</v>
      </c>
      <c r="N114" s="573">
        <v>45055.615972222222</v>
      </c>
      <c r="O114" s="572" t="s">
        <v>12179</v>
      </c>
      <c r="P114" s="572" t="s">
        <v>12256</v>
      </c>
      <c r="Q114" s="572" t="s">
        <v>11953</v>
      </c>
      <c r="R114" s="575">
        <v>45055.61509259259</v>
      </c>
      <c r="S114" s="572"/>
      <c r="T114" s="572" t="s">
        <v>11944</v>
      </c>
      <c r="U114" s="574">
        <v>0</v>
      </c>
      <c r="V114" s="572"/>
      <c r="W114" s="572"/>
      <c r="X114" s="572" t="s">
        <v>11904</v>
      </c>
      <c r="Y114" s="575">
        <v>45062.610219907408</v>
      </c>
      <c r="Z114" s="572"/>
      <c r="AA114" s="576"/>
    </row>
    <row r="115" spans="1:27" ht="14.4">
      <c r="A115" s="564">
        <v>3148</v>
      </c>
      <c r="B115" s="564" t="s">
        <v>12273</v>
      </c>
      <c r="C115" s="564" t="s">
        <v>12274</v>
      </c>
      <c r="D115" s="564">
        <v>1</v>
      </c>
      <c r="E115" s="579" t="s">
        <v>12275</v>
      </c>
      <c r="F115" s="557" t="s">
        <v>12027</v>
      </c>
      <c r="G115" s="564"/>
      <c r="H115" s="564"/>
      <c r="I115" s="564"/>
      <c r="J115" s="564"/>
      <c r="K115" s="558">
        <v>45054.480555555558</v>
      </c>
      <c r="L115" s="559" t="s">
        <v>11959</v>
      </c>
      <c r="M115" s="559" t="s">
        <v>12027</v>
      </c>
      <c r="N115" s="560">
        <v>45076.634027777778</v>
      </c>
      <c r="O115" s="559" t="s">
        <v>11945</v>
      </c>
      <c r="P115" s="559" t="s">
        <v>12256</v>
      </c>
      <c r="Q115" s="559" t="s">
        <v>12257</v>
      </c>
      <c r="R115" s="562">
        <v>45076.634409722225</v>
      </c>
      <c r="S115" s="559"/>
      <c r="T115" s="559" t="s">
        <v>11944</v>
      </c>
      <c r="U115" s="561">
        <v>0</v>
      </c>
      <c r="V115" s="559"/>
      <c r="W115" s="559"/>
      <c r="X115" s="559" t="s">
        <v>11945</v>
      </c>
      <c r="Y115" s="562">
        <v>45076.634629629632</v>
      </c>
      <c r="Z115" s="559" t="s">
        <v>12276</v>
      </c>
      <c r="AA115" s="563"/>
    </row>
    <row r="116" spans="1:27" ht="14.4">
      <c r="A116" s="564">
        <v>3131</v>
      </c>
      <c r="B116" s="564" t="s">
        <v>11946</v>
      </c>
      <c r="C116" s="564" t="s">
        <v>12277</v>
      </c>
      <c r="D116" s="564">
        <v>1</v>
      </c>
      <c r="E116" s="579" t="s">
        <v>12278</v>
      </c>
      <c r="F116" s="557" t="s">
        <v>437</v>
      </c>
      <c r="G116" s="564"/>
      <c r="H116" s="564"/>
      <c r="I116" s="564"/>
      <c r="J116" s="564"/>
      <c r="K116" s="558">
        <v>45044.620833333334</v>
      </c>
      <c r="L116" s="559" t="s">
        <v>12056</v>
      </c>
      <c r="M116" s="559" t="s">
        <v>437</v>
      </c>
      <c r="N116" s="560">
        <v>45056.722222222219</v>
      </c>
      <c r="O116" s="559" t="s">
        <v>12131</v>
      </c>
      <c r="P116" s="559" t="s">
        <v>12256</v>
      </c>
      <c r="Q116" s="559" t="s">
        <v>11959</v>
      </c>
      <c r="R116" s="562">
        <v>45054.623668981483</v>
      </c>
      <c r="S116" s="559"/>
      <c r="T116" s="559" t="s">
        <v>11944</v>
      </c>
      <c r="U116" s="561">
        <v>0</v>
      </c>
      <c r="V116" s="559"/>
      <c r="W116" s="559"/>
      <c r="X116" s="559" t="s">
        <v>12131</v>
      </c>
      <c r="Y116" s="562">
        <v>45056.722754629627</v>
      </c>
      <c r="Z116" s="559"/>
      <c r="AA116" s="563"/>
    </row>
    <row r="117" spans="1:27" ht="14.4">
      <c r="A117" s="566">
        <v>3126</v>
      </c>
      <c r="B117" s="566" t="s">
        <v>12003</v>
      </c>
      <c r="C117" s="566" t="s">
        <v>12279</v>
      </c>
      <c r="D117" s="566">
        <v>1</v>
      </c>
      <c r="E117" s="578" t="s">
        <v>12280</v>
      </c>
      <c r="F117" s="568" t="s">
        <v>11939</v>
      </c>
      <c r="G117" s="566"/>
      <c r="H117" s="566"/>
      <c r="I117" s="566"/>
      <c r="J117" s="566"/>
      <c r="K117" s="571">
        <v>45043.798611111109</v>
      </c>
      <c r="L117" s="572" t="s">
        <v>11949</v>
      </c>
      <c r="M117" s="572" t="s">
        <v>11939</v>
      </c>
      <c r="N117" s="573">
        <v>45058.873611111114</v>
      </c>
      <c r="O117" s="572" t="s">
        <v>11945</v>
      </c>
      <c r="P117" s="572" t="s">
        <v>12261</v>
      </c>
      <c r="Q117" s="572" t="s">
        <v>11959</v>
      </c>
      <c r="R117" s="575">
        <v>45058.873622685183</v>
      </c>
      <c r="S117" s="572"/>
      <c r="T117" s="572" t="s">
        <v>11944</v>
      </c>
      <c r="U117" s="574">
        <v>0</v>
      </c>
      <c r="V117" s="572"/>
      <c r="W117" s="572"/>
      <c r="X117" s="572" t="s">
        <v>11945</v>
      </c>
      <c r="Y117" s="575">
        <v>45058.873877314814</v>
      </c>
      <c r="Z117" s="572"/>
      <c r="AA117" s="576"/>
    </row>
    <row r="118" spans="1:27" ht="14.4">
      <c r="A118" s="564">
        <v>3120</v>
      </c>
      <c r="B118" s="564" t="s">
        <v>11946</v>
      </c>
      <c r="C118" s="564" t="s">
        <v>12281</v>
      </c>
      <c r="D118" s="564">
        <v>1</v>
      </c>
      <c r="E118" s="579" t="s">
        <v>12282</v>
      </c>
      <c r="F118" s="557" t="s">
        <v>11939</v>
      </c>
      <c r="G118" s="564"/>
      <c r="H118" s="564"/>
      <c r="I118" s="564"/>
      <c r="J118" s="564"/>
      <c r="K118" s="558">
        <v>45041.743750000001</v>
      </c>
      <c r="L118" s="559" t="s">
        <v>12029</v>
      </c>
      <c r="M118" s="559" t="s">
        <v>11939</v>
      </c>
      <c r="N118" s="560">
        <v>45043.379166666666</v>
      </c>
      <c r="O118" s="559" t="s">
        <v>12131</v>
      </c>
      <c r="P118" s="559" t="s">
        <v>12283</v>
      </c>
      <c r="Q118" s="559" t="s">
        <v>11959</v>
      </c>
      <c r="R118" s="562">
        <v>45043.379583333335</v>
      </c>
      <c r="S118" s="559"/>
      <c r="T118" s="559" t="s">
        <v>11944</v>
      </c>
      <c r="U118" s="561">
        <v>0</v>
      </c>
      <c r="V118" s="559"/>
      <c r="W118" s="559"/>
      <c r="X118" s="559" t="s">
        <v>12131</v>
      </c>
      <c r="Y118" s="562">
        <v>45050.828159722223</v>
      </c>
      <c r="Z118" s="559"/>
      <c r="AA118" s="563"/>
    </row>
    <row r="119" spans="1:27" ht="14.4">
      <c r="A119" s="554">
        <v>3092</v>
      </c>
      <c r="B119" s="554" t="s">
        <v>12088</v>
      </c>
      <c r="C119" s="554" t="s">
        <v>12284</v>
      </c>
      <c r="D119" s="554">
        <v>2</v>
      </c>
      <c r="E119" s="555" t="s">
        <v>12285</v>
      </c>
      <c r="F119" s="553" t="s">
        <v>11904</v>
      </c>
      <c r="G119" s="554" t="s">
        <v>8</v>
      </c>
      <c r="H119" s="554"/>
      <c r="I119" s="554"/>
      <c r="J119" s="554"/>
      <c r="K119" s="571">
        <v>45035.59097222222</v>
      </c>
      <c r="L119" s="572" t="s">
        <v>12286</v>
      </c>
      <c r="M119" s="572" t="s">
        <v>11943</v>
      </c>
      <c r="N119" s="573">
        <v>45044.75277777778</v>
      </c>
      <c r="O119" s="572" t="s">
        <v>11945</v>
      </c>
      <c r="P119" s="572" t="s">
        <v>12287</v>
      </c>
      <c r="Q119" s="572" t="s">
        <v>11959</v>
      </c>
      <c r="R119" s="575">
        <v>45035.672615740739</v>
      </c>
      <c r="S119" s="572"/>
      <c r="T119" s="572" t="s">
        <v>11944</v>
      </c>
      <c r="U119" s="574">
        <v>0</v>
      </c>
      <c r="V119" s="572"/>
      <c r="W119" s="572"/>
      <c r="X119" s="572" t="s">
        <v>11945</v>
      </c>
      <c r="Y119" s="575">
        <v>45056.866157407407</v>
      </c>
      <c r="Z119" s="572"/>
      <c r="AA119" s="576"/>
    </row>
    <row r="120" spans="1:27" ht="14.4">
      <c r="A120" s="566">
        <v>3072</v>
      </c>
      <c r="B120" s="566" t="s">
        <v>11962</v>
      </c>
      <c r="C120" s="566" t="s">
        <v>12288</v>
      </c>
      <c r="D120" s="566">
        <v>1</v>
      </c>
      <c r="E120" s="578" t="s">
        <v>12289</v>
      </c>
      <c r="F120" s="568" t="s">
        <v>437</v>
      </c>
      <c r="G120" s="566"/>
      <c r="H120" s="566"/>
      <c r="I120" s="566"/>
      <c r="J120" s="566"/>
      <c r="K120" s="571">
        <v>45030.571527777778</v>
      </c>
      <c r="L120" s="572" t="s">
        <v>12056</v>
      </c>
      <c r="M120" s="572" t="s">
        <v>437</v>
      </c>
      <c r="N120" s="573">
        <v>45056.856944444444</v>
      </c>
      <c r="O120" s="572" t="s">
        <v>11945</v>
      </c>
      <c r="P120" s="572" t="s">
        <v>12256</v>
      </c>
      <c r="Q120" s="572" t="s">
        <v>11959</v>
      </c>
      <c r="R120" s="575">
        <v>45056.856342592589</v>
      </c>
      <c r="S120" s="572"/>
      <c r="T120" s="572" t="s">
        <v>11944</v>
      </c>
      <c r="U120" s="574">
        <v>0</v>
      </c>
      <c r="V120" s="572"/>
      <c r="W120" s="572"/>
      <c r="X120" s="572" t="s">
        <v>11945</v>
      </c>
      <c r="Y120" s="575">
        <v>45056.856990740744</v>
      </c>
      <c r="Z120" s="572"/>
      <c r="AA120" s="576"/>
    </row>
    <row r="121" spans="1:27" ht="28.8">
      <c r="A121" s="564">
        <v>3042</v>
      </c>
      <c r="B121" s="564" t="s">
        <v>11946</v>
      </c>
      <c r="C121" s="581" t="s">
        <v>12290</v>
      </c>
      <c r="D121" s="564">
        <v>2</v>
      </c>
      <c r="E121" s="579" t="s">
        <v>12291</v>
      </c>
      <c r="F121" s="557" t="s">
        <v>11957</v>
      </c>
      <c r="G121" s="564" t="s">
        <v>7</v>
      </c>
      <c r="H121" s="564"/>
      <c r="I121" s="564"/>
      <c r="J121" s="564"/>
      <c r="K121" s="558">
        <v>45021.679166666669</v>
      </c>
      <c r="L121" s="559" t="s">
        <v>11959</v>
      </c>
      <c r="M121" s="559" t="s">
        <v>11957</v>
      </c>
      <c r="N121" s="560">
        <v>45064.739583333336</v>
      </c>
      <c r="O121" s="559" t="s">
        <v>12264</v>
      </c>
      <c r="P121" s="559" t="s">
        <v>12283</v>
      </c>
      <c r="Q121" s="559" t="s">
        <v>11959</v>
      </c>
      <c r="R121" s="562">
        <v>45026.48673611111</v>
      </c>
      <c r="S121" s="559"/>
      <c r="T121" s="559" t="s">
        <v>11944</v>
      </c>
      <c r="U121" s="561">
        <v>0</v>
      </c>
      <c r="V121" s="559"/>
      <c r="W121" s="559"/>
      <c r="X121" s="559" t="s">
        <v>12264</v>
      </c>
      <c r="Y121" s="562">
        <v>45064.739942129629</v>
      </c>
      <c r="Z121" s="559" t="s">
        <v>12292</v>
      </c>
      <c r="AA121" s="563"/>
    </row>
    <row r="122" spans="1:27" ht="14.4">
      <c r="A122" s="566">
        <v>3010</v>
      </c>
      <c r="B122" s="566" t="s">
        <v>11946</v>
      </c>
      <c r="C122" s="566" t="s">
        <v>12293</v>
      </c>
      <c r="D122" s="566">
        <v>1</v>
      </c>
      <c r="E122" s="578" t="s">
        <v>12294</v>
      </c>
      <c r="F122" s="568" t="s">
        <v>437</v>
      </c>
      <c r="G122" s="566"/>
      <c r="H122" s="566"/>
      <c r="I122" s="566"/>
      <c r="J122" s="566"/>
      <c r="K122" s="571">
        <v>45012.569444444445</v>
      </c>
      <c r="L122" s="572" t="s">
        <v>12056</v>
      </c>
      <c r="M122" s="572" t="s">
        <v>11945</v>
      </c>
      <c r="N122" s="573">
        <v>45056.419444444444</v>
      </c>
      <c r="O122" s="572" t="s">
        <v>11945</v>
      </c>
      <c r="P122" s="572" t="s">
        <v>12256</v>
      </c>
      <c r="Q122" s="572" t="s">
        <v>12295</v>
      </c>
      <c r="R122" s="575">
        <v>45042.425185185188</v>
      </c>
      <c r="S122" s="572"/>
      <c r="T122" s="572" t="s">
        <v>11944</v>
      </c>
      <c r="U122" s="574">
        <v>0</v>
      </c>
      <c r="V122" s="572"/>
      <c r="W122" s="572"/>
      <c r="X122" s="572" t="s">
        <v>11939</v>
      </c>
      <c r="Y122" s="575">
        <v>45056.419652777775</v>
      </c>
      <c r="Z122" s="572" t="s">
        <v>12296</v>
      </c>
      <c r="AA122" s="576"/>
    </row>
    <row r="123" spans="1:27" ht="14.4">
      <c r="A123" s="564">
        <v>3000</v>
      </c>
      <c r="B123" s="564" t="s">
        <v>12013</v>
      </c>
      <c r="C123" s="564" t="s">
        <v>12297</v>
      </c>
      <c r="D123" s="564">
        <v>2</v>
      </c>
      <c r="E123" s="579" t="s">
        <v>12298</v>
      </c>
      <c r="F123" s="557" t="s">
        <v>11945</v>
      </c>
      <c r="G123" s="564"/>
      <c r="H123" s="564"/>
      <c r="I123" s="564"/>
      <c r="J123" s="564"/>
      <c r="K123" s="558">
        <v>45009.479861111111</v>
      </c>
      <c r="L123" s="559" t="s">
        <v>11959</v>
      </c>
      <c r="M123" s="559" t="s">
        <v>11939</v>
      </c>
      <c r="N123" s="560">
        <v>45064.575694444444</v>
      </c>
      <c r="O123" s="559" t="s">
        <v>11983</v>
      </c>
      <c r="P123" s="559" t="s">
        <v>12256</v>
      </c>
      <c r="Q123" s="559" t="s">
        <v>11959</v>
      </c>
      <c r="R123" s="562">
        <v>45063.730810185189</v>
      </c>
      <c r="S123" s="559"/>
      <c r="T123" s="559" t="s">
        <v>11944</v>
      </c>
      <c r="U123" s="561">
        <v>0</v>
      </c>
      <c r="V123" s="559"/>
      <c r="W123" s="559"/>
      <c r="X123" s="559" t="s">
        <v>11917</v>
      </c>
      <c r="Y123" s="562">
        <v>45069.5391087963</v>
      </c>
      <c r="Z123" s="559" t="s">
        <v>12299</v>
      </c>
      <c r="AA123" s="563"/>
    </row>
    <row r="124" spans="1:27" ht="14.4">
      <c r="A124" s="566">
        <v>2998</v>
      </c>
      <c r="B124" s="566" t="s">
        <v>12013</v>
      </c>
      <c r="C124" s="566" t="s">
        <v>12300</v>
      </c>
      <c r="D124" s="566">
        <v>1</v>
      </c>
      <c r="E124" s="578" t="s">
        <v>12301</v>
      </c>
      <c r="F124" s="568" t="s">
        <v>11945</v>
      </c>
      <c r="G124" s="566"/>
      <c r="H124" s="566"/>
      <c r="I124" s="566"/>
      <c r="J124" s="566"/>
      <c r="K124" s="571">
        <v>45009.430555555555</v>
      </c>
      <c r="L124" s="572" t="s">
        <v>11959</v>
      </c>
      <c r="M124" s="572" t="s">
        <v>11939</v>
      </c>
      <c r="N124" s="573">
        <v>45016.43472222222</v>
      </c>
      <c r="O124" s="572" t="s">
        <v>11945</v>
      </c>
      <c r="P124" s="572" t="s">
        <v>12256</v>
      </c>
      <c r="Q124" s="572" t="s">
        <v>11959</v>
      </c>
      <c r="R124" s="575">
        <v>45016.434131944443</v>
      </c>
      <c r="S124" s="572"/>
      <c r="T124" s="572" t="s">
        <v>11944</v>
      </c>
      <c r="U124" s="574">
        <v>0</v>
      </c>
      <c r="V124" s="572"/>
      <c r="W124" s="572"/>
      <c r="X124" s="572" t="s">
        <v>11939</v>
      </c>
      <c r="Y124" s="575">
        <v>45036.397893518515</v>
      </c>
      <c r="Z124" s="572"/>
      <c r="AA124" s="576"/>
    </row>
    <row r="125" spans="1:27" ht="14.4">
      <c r="A125" s="564">
        <v>2996</v>
      </c>
      <c r="B125" s="564" t="s">
        <v>12013</v>
      </c>
      <c r="C125" s="564" t="s">
        <v>12302</v>
      </c>
      <c r="D125" s="564">
        <v>1</v>
      </c>
      <c r="E125" s="579" t="s">
        <v>12303</v>
      </c>
      <c r="F125" s="557" t="s">
        <v>11939</v>
      </c>
      <c r="G125" s="564"/>
      <c r="H125" s="564"/>
      <c r="I125" s="564"/>
      <c r="J125" s="564"/>
      <c r="K125" s="558">
        <v>45008.833333333336</v>
      </c>
      <c r="L125" s="559" t="s">
        <v>12029</v>
      </c>
      <c r="M125" s="559" t="s">
        <v>11939</v>
      </c>
      <c r="N125" s="560">
        <v>45009.43472222222</v>
      </c>
      <c r="O125" s="559" t="s">
        <v>12264</v>
      </c>
      <c r="P125" s="559" t="s">
        <v>12256</v>
      </c>
      <c r="Q125" s="559" t="s">
        <v>11959</v>
      </c>
      <c r="R125" s="562">
        <v>45009.434259259258</v>
      </c>
      <c r="S125" s="559"/>
      <c r="T125" s="559" t="s">
        <v>11944</v>
      </c>
      <c r="U125" s="561">
        <v>0</v>
      </c>
      <c r="V125" s="559"/>
      <c r="W125" s="559"/>
      <c r="X125" s="559" t="s">
        <v>12304</v>
      </c>
      <c r="Y125" s="562">
        <v>45036.711122685185</v>
      </c>
      <c r="Z125" s="559"/>
      <c r="AA125" s="563"/>
    </row>
    <row r="126" spans="1:27" ht="14.4">
      <c r="A126" s="566">
        <v>2987</v>
      </c>
      <c r="B126" s="566" t="s">
        <v>12109</v>
      </c>
      <c r="C126" s="566" t="s">
        <v>12305</v>
      </c>
      <c r="D126" s="566">
        <v>2</v>
      </c>
      <c r="E126" s="578" t="s">
        <v>12306</v>
      </c>
      <c r="F126" s="568" t="s">
        <v>11939</v>
      </c>
      <c r="G126" s="566"/>
      <c r="H126" s="566"/>
      <c r="I126" s="566"/>
      <c r="J126" s="566"/>
      <c r="K126" s="571">
        <v>45007.477777777778</v>
      </c>
      <c r="L126" s="572" t="s">
        <v>12029</v>
      </c>
      <c r="M126" s="572" t="s">
        <v>11939</v>
      </c>
      <c r="N126" s="573">
        <v>45062.484027777777</v>
      </c>
      <c r="O126" s="572" t="s">
        <v>11978</v>
      </c>
      <c r="P126" s="572" t="s">
        <v>12256</v>
      </c>
      <c r="Q126" s="572" t="s">
        <v>11959</v>
      </c>
      <c r="R126" s="575">
        <v>45062.483946759261</v>
      </c>
      <c r="S126" s="572"/>
      <c r="T126" s="572" t="s">
        <v>11944</v>
      </c>
      <c r="U126" s="574">
        <v>0</v>
      </c>
      <c r="V126" s="572"/>
      <c r="W126" s="572"/>
      <c r="X126" s="572" t="s">
        <v>11978</v>
      </c>
      <c r="Y126" s="575">
        <v>45062.484259259261</v>
      </c>
      <c r="Z126" s="572" t="s">
        <v>12307</v>
      </c>
      <c r="AA126" s="576"/>
    </row>
    <row r="127" spans="1:27" ht="14.4">
      <c r="A127" s="554">
        <v>2929</v>
      </c>
      <c r="B127" s="554" t="s">
        <v>11946</v>
      </c>
      <c r="C127" s="554" t="s">
        <v>12308</v>
      </c>
      <c r="D127" s="554">
        <v>1</v>
      </c>
      <c r="E127" s="555" t="s">
        <v>12309</v>
      </c>
      <c r="F127" s="553" t="s">
        <v>11904</v>
      </c>
      <c r="G127" s="554" t="s">
        <v>8</v>
      </c>
      <c r="H127" s="554" t="s">
        <v>625</v>
      </c>
      <c r="I127" s="554" t="s">
        <v>23</v>
      </c>
      <c r="J127" s="554"/>
      <c r="K127" s="571">
        <v>44994.643750000003</v>
      </c>
      <c r="L127" s="572" t="s">
        <v>12310</v>
      </c>
      <c r="M127" s="572" t="s">
        <v>11939</v>
      </c>
      <c r="N127" s="573">
        <v>45027.420138888891</v>
      </c>
      <c r="O127" s="572" t="s">
        <v>11939</v>
      </c>
      <c r="P127" s="572" t="s">
        <v>12256</v>
      </c>
      <c r="Q127" s="572"/>
      <c r="R127" s="575">
        <v>45036.42827546296</v>
      </c>
      <c r="S127" s="572"/>
      <c r="T127" s="572" t="s">
        <v>11944</v>
      </c>
      <c r="U127" s="574">
        <v>0</v>
      </c>
      <c r="V127" s="572"/>
      <c r="W127" s="572"/>
      <c r="X127" s="572" t="s">
        <v>11939</v>
      </c>
      <c r="Y127" s="575">
        <v>45036.42827546296</v>
      </c>
      <c r="Z127" s="572" t="s">
        <v>12311</v>
      </c>
      <c r="AA127" s="576"/>
    </row>
    <row r="128" spans="1:27" ht="14.4">
      <c r="A128" s="564">
        <v>2911</v>
      </c>
      <c r="B128" s="564" t="s">
        <v>11946</v>
      </c>
      <c r="C128" s="564" t="s">
        <v>12312</v>
      </c>
      <c r="D128" s="564">
        <v>2</v>
      </c>
      <c r="E128" s="579" t="s">
        <v>12313</v>
      </c>
      <c r="F128" s="557" t="s">
        <v>12006</v>
      </c>
      <c r="G128" s="564"/>
      <c r="H128" s="564" t="s">
        <v>625</v>
      </c>
      <c r="I128" s="564" t="s">
        <v>23</v>
      </c>
      <c r="J128" s="564"/>
      <c r="K128" s="558">
        <v>44991.583333333336</v>
      </c>
      <c r="L128" s="559" t="s">
        <v>12062</v>
      </c>
      <c r="M128" s="559" t="s">
        <v>11945</v>
      </c>
      <c r="N128" s="560">
        <v>45050.591666666667</v>
      </c>
      <c r="O128" s="559" t="s">
        <v>11978</v>
      </c>
      <c r="P128" s="559" t="s">
        <v>12256</v>
      </c>
      <c r="Q128" s="559" t="s">
        <v>12286</v>
      </c>
      <c r="R128" s="562">
        <v>44995.397858796299</v>
      </c>
      <c r="S128" s="559"/>
      <c r="T128" s="559" t="s">
        <v>11944</v>
      </c>
      <c r="U128" s="561">
        <v>0</v>
      </c>
      <c r="V128" s="559"/>
      <c r="W128" s="559"/>
      <c r="X128" s="559" t="s">
        <v>11978</v>
      </c>
      <c r="Y128" s="562">
        <v>45050.592048611114</v>
      </c>
      <c r="Z128" s="559"/>
      <c r="AA128" s="563"/>
    </row>
    <row r="129" spans="1:27" ht="28.8">
      <c r="A129" s="566">
        <v>2893</v>
      </c>
      <c r="B129" s="566" t="s">
        <v>11962</v>
      </c>
      <c r="C129" s="577" t="s">
        <v>12314</v>
      </c>
      <c r="D129" s="566">
        <v>2</v>
      </c>
      <c r="E129" s="578" t="s">
        <v>12315</v>
      </c>
      <c r="F129" s="568" t="s">
        <v>11957</v>
      </c>
      <c r="G129" s="566" t="s">
        <v>7</v>
      </c>
      <c r="H129" s="566" t="s">
        <v>27</v>
      </c>
      <c r="I129" s="566" t="s">
        <v>23</v>
      </c>
      <c r="J129" s="566" t="s">
        <v>12316</v>
      </c>
      <c r="K129" s="571">
        <v>44984.474999999999</v>
      </c>
      <c r="L129" s="572" t="s">
        <v>11959</v>
      </c>
      <c r="M129" s="572" t="s">
        <v>11957</v>
      </c>
      <c r="N129" s="573">
        <v>45071.629861111112</v>
      </c>
      <c r="O129" s="572" t="s">
        <v>11943</v>
      </c>
      <c r="P129" s="572" t="s">
        <v>12261</v>
      </c>
      <c r="Q129" s="572" t="s">
        <v>11959</v>
      </c>
      <c r="R129" s="575">
        <v>45071.630381944444</v>
      </c>
      <c r="S129" s="572"/>
      <c r="T129" s="572" t="s">
        <v>11944</v>
      </c>
      <c r="U129" s="574">
        <v>0</v>
      </c>
      <c r="V129" s="572"/>
      <c r="W129" s="572"/>
      <c r="X129" s="572" t="s">
        <v>11943</v>
      </c>
      <c r="Y129" s="575">
        <v>45071.64502314815</v>
      </c>
      <c r="Z129" s="572" t="s">
        <v>12317</v>
      </c>
      <c r="AA129" s="576"/>
    </row>
    <row r="130" spans="1:27" ht="14.4">
      <c r="A130" s="564">
        <v>2880</v>
      </c>
      <c r="B130" s="564" t="s">
        <v>12318</v>
      </c>
      <c r="C130" s="564" t="s">
        <v>12319</v>
      </c>
      <c r="D130" s="564">
        <v>2</v>
      </c>
      <c r="E130" s="579" t="s">
        <v>12320</v>
      </c>
      <c r="F130" s="557" t="s">
        <v>11945</v>
      </c>
      <c r="G130" s="564"/>
      <c r="H130" s="564"/>
      <c r="I130" s="564"/>
      <c r="J130" s="564"/>
      <c r="K130" s="558">
        <v>44977.877083333333</v>
      </c>
      <c r="L130" s="559" t="s">
        <v>11959</v>
      </c>
      <c r="M130" s="559" t="s">
        <v>11939</v>
      </c>
      <c r="N130" s="560">
        <v>44978.57708333333</v>
      </c>
      <c r="O130" s="559" t="s">
        <v>11945</v>
      </c>
      <c r="P130" s="559" t="s">
        <v>12261</v>
      </c>
      <c r="Q130" s="559"/>
      <c r="R130" s="562">
        <v>44977.877546296295</v>
      </c>
      <c r="S130" s="559"/>
      <c r="T130" s="559" t="s">
        <v>11944</v>
      </c>
      <c r="U130" s="561">
        <v>0</v>
      </c>
      <c r="V130" s="559"/>
      <c r="W130" s="559"/>
      <c r="X130" s="559" t="s">
        <v>11945</v>
      </c>
      <c r="Y130" s="562">
        <v>44978.577187499999</v>
      </c>
      <c r="Z130" s="559"/>
      <c r="AA130" s="563"/>
    </row>
    <row r="131" spans="1:27" ht="14.4">
      <c r="A131" s="566">
        <v>2840</v>
      </c>
      <c r="B131" s="566" t="s">
        <v>12321</v>
      </c>
      <c r="C131" s="566" t="s">
        <v>12322</v>
      </c>
      <c r="D131" s="566">
        <v>2</v>
      </c>
      <c r="E131" s="578" t="s">
        <v>12323</v>
      </c>
      <c r="F131" s="568" t="s">
        <v>12096</v>
      </c>
      <c r="G131" s="566"/>
      <c r="H131" s="566"/>
      <c r="I131" s="566"/>
      <c r="J131" s="566"/>
      <c r="K131" s="571">
        <v>44963.449305555558</v>
      </c>
      <c r="L131" s="572" t="s">
        <v>12056</v>
      </c>
      <c r="M131" s="572" t="s">
        <v>12096</v>
      </c>
      <c r="N131" s="573">
        <v>45063.768055555556</v>
      </c>
      <c r="O131" s="572" t="s">
        <v>12131</v>
      </c>
      <c r="P131" s="572" t="s">
        <v>12256</v>
      </c>
      <c r="Q131" s="572" t="s">
        <v>11959</v>
      </c>
      <c r="R131" s="575">
        <v>45063.768113425926</v>
      </c>
      <c r="S131" s="572"/>
      <c r="T131" s="572" t="s">
        <v>11944</v>
      </c>
      <c r="U131" s="574">
        <v>0</v>
      </c>
      <c r="V131" s="572"/>
      <c r="W131" s="572"/>
      <c r="X131" s="572" t="s">
        <v>12096</v>
      </c>
      <c r="Y131" s="575">
        <v>45070.579085648147</v>
      </c>
      <c r="Z131" s="572" t="s">
        <v>12324</v>
      </c>
      <c r="AA131" s="576"/>
    </row>
    <row r="132" spans="1:27" ht="14.4">
      <c r="A132" s="564">
        <v>2824</v>
      </c>
      <c r="B132" s="564" t="s">
        <v>12024</v>
      </c>
      <c r="C132" s="564" t="s">
        <v>12325</v>
      </c>
      <c r="D132" s="564">
        <v>2</v>
      </c>
      <c r="E132" s="579" t="s">
        <v>12326</v>
      </c>
      <c r="F132" s="557" t="s">
        <v>12074</v>
      </c>
      <c r="G132" s="564" t="s">
        <v>7</v>
      </c>
      <c r="H132" s="564" t="s">
        <v>1325</v>
      </c>
      <c r="I132" s="564" t="s">
        <v>23</v>
      </c>
      <c r="J132" s="564"/>
      <c r="K132" s="558">
        <v>44944.464583333334</v>
      </c>
      <c r="L132" s="559" t="s">
        <v>11959</v>
      </c>
      <c r="M132" s="559" t="s">
        <v>12074</v>
      </c>
      <c r="N132" s="560">
        <v>45061.65625</v>
      </c>
      <c r="O132" s="559" t="s">
        <v>12179</v>
      </c>
      <c r="P132" s="559" t="s">
        <v>12256</v>
      </c>
      <c r="Q132" s="559" t="s">
        <v>11959</v>
      </c>
      <c r="R132" s="562">
        <v>45061.656331018516</v>
      </c>
      <c r="S132" s="559"/>
      <c r="T132" s="559" t="s">
        <v>11944</v>
      </c>
      <c r="U132" s="561">
        <v>0</v>
      </c>
      <c r="V132" s="559"/>
      <c r="W132" s="559"/>
      <c r="X132" s="559" t="s">
        <v>11917</v>
      </c>
      <c r="Y132" s="562">
        <v>45062.430405092593</v>
      </c>
      <c r="Z132" s="559" t="s">
        <v>12327</v>
      </c>
      <c r="AA132" s="563"/>
    </row>
    <row r="133" spans="1:27" ht="14.4">
      <c r="A133" s="566">
        <v>2781</v>
      </c>
      <c r="B133" s="566" t="s">
        <v>12003</v>
      </c>
      <c r="C133" s="566" t="s">
        <v>12328</v>
      </c>
      <c r="D133" s="566">
        <v>1</v>
      </c>
      <c r="E133" s="578" t="s">
        <v>12329</v>
      </c>
      <c r="F133" s="568" t="s">
        <v>12085</v>
      </c>
      <c r="G133" s="566"/>
      <c r="H133" s="566"/>
      <c r="I133" s="566"/>
      <c r="J133" s="566"/>
      <c r="K133" s="571">
        <v>44928.59375</v>
      </c>
      <c r="L133" s="572" t="s">
        <v>12330</v>
      </c>
      <c r="M133" s="572" t="s">
        <v>11917</v>
      </c>
      <c r="N133" s="573">
        <v>45056.567361111112</v>
      </c>
      <c r="O133" s="572" t="s">
        <v>11917</v>
      </c>
      <c r="P133" s="572" t="s">
        <v>12256</v>
      </c>
      <c r="Q133" s="572" t="s">
        <v>12286</v>
      </c>
      <c r="R133" s="575">
        <v>45056.567361111112</v>
      </c>
      <c r="S133" s="572"/>
      <c r="T133" s="572" t="s">
        <v>11944</v>
      </c>
      <c r="U133" s="574">
        <v>0</v>
      </c>
      <c r="V133" s="572"/>
      <c r="W133" s="572"/>
      <c r="X133" s="572" t="s">
        <v>11917</v>
      </c>
      <c r="Y133" s="575">
        <v>45056.567361111112</v>
      </c>
      <c r="Z133" s="572" t="s">
        <v>12331</v>
      </c>
      <c r="AA133" s="576"/>
    </row>
    <row r="134" spans="1:27" ht="14.4">
      <c r="A134" s="564">
        <v>2774</v>
      </c>
      <c r="B134" s="564" t="s">
        <v>11946</v>
      </c>
      <c r="C134" s="564" t="s">
        <v>12332</v>
      </c>
      <c r="D134" s="564">
        <v>1</v>
      </c>
      <c r="E134" s="579" t="s">
        <v>12333</v>
      </c>
      <c r="F134" s="557" t="s">
        <v>12074</v>
      </c>
      <c r="G134" s="564" t="s">
        <v>7</v>
      </c>
      <c r="H134" s="564" t="s">
        <v>1325</v>
      </c>
      <c r="I134" s="564" t="s">
        <v>23</v>
      </c>
      <c r="J134" s="564"/>
      <c r="K134" s="558">
        <v>44921.618055555555</v>
      </c>
      <c r="L134" s="559" t="s">
        <v>12071</v>
      </c>
      <c r="M134" s="559" t="s">
        <v>11939</v>
      </c>
      <c r="N134" s="560">
        <v>45037.611805555556</v>
      </c>
      <c r="O134" s="559" t="s">
        <v>11945</v>
      </c>
      <c r="P134" s="559" t="s">
        <v>12256</v>
      </c>
      <c r="Q134" s="559" t="s">
        <v>12286</v>
      </c>
      <c r="R134" s="562">
        <v>45037.611921296295</v>
      </c>
      <c r="S134" s="559"/>
      <c r="T134" s="559" t="s">
        <v>11944</v>
      </c>
      <c r="U134" s="561">
        <v>0</v>
      </c>
      <c r="V134" s="559"/>
      <c r="W134" s="559"/>
      <c r="X134" s="559" t="s">
        <v>11945</v>
      </c>
      <c r="Y134" s="562">
        <v>45037.612303240741</v>
      </c>
      <c r="Z134" s="559" t="s">
        <v>12334</v>
      </c>
      <c r="AA134" s="563"/>
    </row>
    <row r="135" spans="1:27" ht="14.4">
      <c r="A135" s="566">
        <v>2730</v>
      </c>
      <c r="B135" s="566" t="s">
        <v>12024</v>
      </c>
      <c r="C135" s="566" t="s">
        <v>12335</v>
      </c>
      <c r="D135" s="566">
        <v>1</v>
      </c>
      <c r="E135" s="578" t="s">
        <v>12336</v>
      </c>
      <c r="F135" s="568" t="s">
        <v>12085</v>
      </c>
      <c r="G135" s="566"/>
      <c r="H135" s="566"/>
      <c r="I135" s="566"/>
      <c r="J135" s="566"/>
      <c r="K135" s="571">
        <v>44907.459722222222</v>
      </c>
      <c r="L135" s="572" t="s">
        <v>12086</v>
      </c>
      <c r="M135" s="572" t="s">
        <v>12085</v>
      </c>
      <c r="N135" s="573">
        <v>44939.732638888891</v>
      </c>
      <c r="O135" s="572" t="s">
        <v>12337</v>
      </c>
      <c r="P135" s="572" t="s">
        <v>12256</v>
      </c>
      <c r="Q135" s="572" t="s">
        <v>12338</v>
      </c>
      <c r="R135" s="575">
        <v>44939.732939814814</v>
      </c>
      <c r="S135" s="572"/>
      <c r="T135" s="572" t="s">
        <v>11944</v>
      </c>
      <c r="U135" s="574">
        <v>0</v>
      </c>
      <c r="V135" s="572"/>
      <c r="W135" s="572"/>
      <c r="X135" s="572" t="s">
        <v>12337</v>
      </c>
      <c r="Y135" s="575">
        <v>44939.733055555553</v>
      </c>
      <c r="Z135" s="572" t="s">
        <v>12339</v>
      </c>
      <c r="AA135" s="576"/>
    </row>
    <row r="136" spans="1:27" ht="14.4">
      <c r="A136" s="564">
        <v>2711</v>
      </c>
      <c r="B136" s="564" t="s">
        <v>12042</v>
      </c>
      <c r="C136" s="564" t="s">
        <v>12340</v>
      </c>
      <c r="D136" s="564">
        <v>2</v>
      </c>
      <c r="E136" s="579" t="s">
        <v>12341</v>
      </c>
      <c r="F136" s="557" t="s">
        <v>12085</v>
      </c>
      <c r="G136" s="564"/>
      <c r="H136" s="564" t="s">
        <v>625</v>
      </c>
      <c r="I136" s="564" t="s">
        <v>23</v>
      </c>
      <c r="J136" s="564"/>
      <c r="K136" s="558">
        <v>44902.393750000003</v>
      </c>
      <c r="L136" s="559" t="s">
        <v>12086</v>
      </c>
      <c r="M136" s="559" t="s">
        <v>12085</v>
      </c>
      <c r="N136" s="560">
        <v>44937.581250000003</v>
      </c>
      <c r="O136" s="559" t="s">
        <v>11943</v>
      </c>
      <c r="P136" s="559" t="s">
        <v>12261</v>
      </c>
      <c r="Q136" s="559" t="s">
        <v>12243</v>
      </c>
      <c r="R136" s="562">
        <v>44937.581631944442</v>
      </c>
      <c r="S136" s="559"/>
      <c r="T136" s="559" t="s">
        <v>11944</v>
      </c>
      <c r="U136" s="561">
        <v>0</v>
      </c>
      <c r="V136" s="559"/>
      <c r="W136" s="559"/>
      <c r="X136" s="559" t="s">
        <v>11904</v>
      </c>
      <c r="Y136" s="562">
        <v>44943.554606481484</v>
      </c>
      <c r="Z136" s="559" t="s">
        <v>12342</v>
      </c>
      <c r="AA136" s="563"/>
    </row>
    <row r="137" spans="1:27" ht="14.4">
      <c r="A137" s="566">
        <v>2696</v>
      </c>
      <c r="B137" s="566" t="s">
        <v>12343</v>
      </c>
      <c r="C137" s="566" t="s">
        <v>12344</v>
      </c>
      <c r="D137" s="566">
        <v>1</v>
      </c>
      <c r="E137" s="578" t="s">
        <v>12345</v>
      </c>
      <c r="F137" s="568" t="s">
        <v>12085</v>
      </c>
      <c r="G137" s="566"/>
      <c r="H137" s="566" t="s">
        <v>625</v>
      </c>
      <c r="I137" s="566" t="s">
        <v>23</v>
      </c>
      <c r="J137" s="566"/>
      <c r="K137" s="571">
        <v>44897.605555555558</v>
      </c>
      <c r="L137" s="572" t="s">
        <v>12086</v>
      </c>
      <c r="M137" s="572" t="s">
        <v>11904</v>
      </c>
      <c r="N137" s="573">
        <v>45071.40902777778</v>
      </c>
      <c r="O137" s="572" t="s">
        <v>11943</v>
      </c>
      <c r="P137" s="572" t="s">
        <v>12261</v>
      </c>
      <c r="Q137" s="572" t="s">
        <v>11959</v>
      </c>
      <c r="R137" s="575">
        <v>45065.435995370368</v>
      </c>
      <c r="S137" s="572"/>
      <c r="T137" s="572" t="s">
        <v>11944</v>
      </c>
      <c r="U137" s="574">
        <v>0</v>
      </c>
      <c r="V137" s="572"/>
      <c r="W137" s="572"/>
      <c r="X137" s="572" t="s">
        <v>11943</v>
      </c>
      <c r="Y137" s="575">
        <v>45071.409386574072</v>
      </c>
      <c r="Z137" s="572" t="s">
        <v>12346</v>
      </c>
      <c r="AA137" s="576"/>
    </row>
    <row r="138" spans="1:27" ht="14.4">
      <c r="A138" s="564">
        <v>2676</v>
      </c>
      <c r="B138" s="564" t="s">
        <v>12347</v>
      </c>
      <c r="C138" s="564" t="s">
        <v>12348</v>
      </c>
      <c r="D138" s="564">
        <v>2</v>
      </c>
      <c r="E138" s="579" t="s">
        <v>12349</v>
      </c>
      <c r="F138" s="557" t="s">
        <v>12006</v>
      </c>
      <c r="G138" s="564"/>
      <c r="H138" s="564" t="s">
        <v>625</v>
      </c>
      <c r="I138" s="564" t="s">
        <v>23</v>
      </c>
      <c r="J138" s="564"/>
      <c r="K138" s="558">
        <v>44890.658333333333</v>
      </c>
      <c r="L138" s="559" t="s">
        <v>12350</v>
      </c>
      <c r="M138" s="559" t="s">
        <v>12006</v>
      </c>
      <c r="N138" s="560">
        <v>45076.385416666664</v>
      </c>
      <c r="O138" s="559" t="s">
        <v>12179</v>
      </c>
      <c r="P138" s="559" t="s">
        <v>12283</v>
      </c>
      <c r="Q138" s="559" t="s">
        <v>11959</v>
      </c>
      <c r="R138" s="562">
        <v>45076.383090277777</v>
      </c>
      <c r="S138" s="559"/>
      <c r="T138" s="559" t="s">
        <v>11944</v>
      </c>
      <c r="U138" s="561">
        <v>0</v>
      </c>
      <c r="V138" s="559"/>
      <c r="W138" s="559"/>
      <c r="X138" s="559" t="s">
        <v>12179</v>
      </c>
      <c r="Y138" s="562">
        <v>45076.385578703703</v>
      </c>
      <c r="Z138" s="559"/>
      <c r="AA138" s="563"/>
    </row>
    <row r="139" spans="1:27" ht="14.4">
      <c r="A139" s="566">
        <v>2653</v>
      </c>
      <c r="B139" s="566" t="s">
        <v>11962</v>
      </c>
      <c r="C139" s="566" t="s">
        <v>12351</v>
      </c>
      <c r="D139" s="566">
        <v>2</v>
      </c>
      <c r="E139" s="578" t="s">
        <v>12352</v>
      </c>
      <c r="F139" s="568" t="s">
        <v>12112</v>
      </c>
      <c r="G139" s="566"/>
      <c r="H139" s="566" t="s">
        <v>625</v>
      </c>
      <c r="I139" s="566" t="s">
        <v>23</v>
      </c>
      <c r="J139" s="566"/>
      <c r="K139" s="571">
        <v>44886.695833333331</v>
      </c>
      <c r="L139" s="572" t="s">
        <v>12353</v>
      </c>
      <c r="M139" s="572" t="s">
        <v>12085</v>
      </c>
      <c r="N139" s="573">
        <v>44921.605555555558</v>
      </c>
      <c r="O139" s="572" t="s">
        <v>12337</v>
      </c>
      <c r="P139" s="572" t="s">
        <v>12256</v>
      </c>
      <c r="Q139" s="572" t="s">
        <v>12354</v>
      </c>
      <c r="R139" s="575">
        <v>44907.453657407408</v>
      </c>
      <c r="S139" s="572"/>
      <c r="T139" s="572" t="s">
        <v>11944</v>
      </c>
      <c r="U139" s="574">
        <v>0</v>
      </c>
      <c r="V139" s="572"/>
      <c r="W139" s="572"/>
      <c r="X139" s="572" t="s">
        <v>11957</v>
      </c>
      <c r="Y139" s="575">
        <v>45021.439305555556</v>
      </c>
      <c r="Z139" s="572"/>
      <c r="AA139" s="576"/>
    </row>
    <row r="140" spans="1:27" ht="14.4">
      <c r="A140" s="564">
        <v>2641</v>
      </c>
      <c r="B140" s="564" t="s">
        <v>11962</v>
      </c>
      <c r="C140" s="564" t="s">
        <v>12355</v>
      </c>
      <c r="D140" s="564">
        <v>1</v>
      </c>
      <c r="E140" s="565" t="s">
        <v>12356</v>
      </c>
      <c r="F140" s="557" t="s">
        <v>11939</v>
      </c>
      <c r="G140" s="564"/>
      <c r="H140" s="564" t="s">
        <v>1325</v>
      </c>
      <c r="I140" s="564" t="s">
        <v>23</v>
      </c>
      <c r="J140" s="564"/>
      <c r="K140" s="558">
        <v>44882.568749999999</v>
      </c>
      <c r="L140" s="559" t="s">
        <v>12357</v>
      </c>
      <c r="M140" s="559" t="s">
        <v>437</v>
      </c>
      <c r="N140" s="560">
        <v>45027.521527777775</v>
      </c>
      <c r="O140" s="559" t="s">
        <v>12131</v>
      </c>
      <c r="P140" s="559" t="s">
        <v>12261</v>
      </c>
      <c r="Q140" s="559" t="s">
        <v>11959</v>
      </c>
      <c r="R140" s="562">
        <v>44917.820370370369</v>
      </c>
      <c r="S140" s="559"/>
      <c r="T140" s="559" t="s">
        <v>11944</v>
      </c>
      <c r="U140" s="561">
        <v>0</v>
      </c>
      <c r="V140" s="559"/>
      <c r="W140" s="559"/>
      <c r="X140" s="559" t="s">
        <v>437</v>
      </c>
      <c r="Y140" s="562">
        <v>45027.521990740737</v>
      </c>
      <c r="Z140" s="559" t="s">
        <v>12358</v>
      </c>
      <c r="AA140" s="563"/>
    </row>
    <row r="141" spans="1:27" ht="14.4">
      <c r="A141" s="566">
        <v>2380</v>
      </c>
      <c r="B141" s="566" t="s">
        <v>12318</v>
      </c>
      <c r="C141" s="566" t="s">
        <v>12359</v>
      </c>
      <c r="D141" s="566">
        <v>1</v>
      </c>
      <c r="E141" s="578" t="s">
        <v>12360</v>
      </c>
      <c r="F141" s="568" t="s">
        <v>12099</v>
      </c>
      <c r="G141" s="566" t="s">
        <v>10</v>
      </c>
      <c r="H141" s="566" t="s">
        <v>625</v>
      </c>
      <c r="I141" s="566" t="s">
        <v>23</v>
      </c>
      <c r="J141" s="566"/>
      <c r="K141" s="571">
        <v>44858.713194444441</v>
      </c>
      <c r="L141" s="572" t="s">
        <v>12176</v>
      </c>
      <c r="M141" s="572" t="s">
        <v>12099</v>
      </c>
      <c r="N141" s="573">
        <v>44869.6875</v>
      </c>
      <c r="O141" s="572" t="s">
        <v>12361</v>
      </c>
      <c r="P141" s="572" t="s">
        <v>12287</v>
      </c>
      <c r="Q141" s="572" t="s">
        <v>11959</v>
      </c>
      <c r="R141" s="575">
        <v>44869.685185185182</v>
      </c>
      <c r="S141" s="572"/>
      <c r="T141" s="572" t="s">
        <v>11944</v>
      </c>
      <c r="U141" s="574">
        <v>0</v>
      </c>
      <c r="V141" s="572"/>
      <c r="W141" s="572"/>
      <c r="X141" s="572" t="s">
        <v>12361</v>
      </c>
      <c r="Y141" s="575">
        <v>44869.687789351854</v>
      </c>
      <c r="Z141" s="572"/>
      <c r="AA141" s="576"/>
    </row>
    <row r="142" spans="1:27" ht="14.4">
      <c r="A142" s="564">
        <v>2254</v>
      </c>
      <c r="B142" s="564" t="s">
        <v>11954</v>
      </c>
      <c r="C142" s="564" t="s">
        <v>12362</v>
      </c>
      <c r="D142" s="564">
        <v>1</v>
      </c>
      <c r="E142" s="579" t="s">
        <v>12363</v>
      </c>
      <c r="F142" s="557" t="s">
        <v>12099</v>
      </c>
      <c r="G142" s="564"/>
      <c r="H142" s="564" t="s">
        <v>1325</v>
      </c>
      <c r="I142" s="564" t="s">
        <v>23</v>
      </c>
      <c r="J142" s="564" t="s">
        <v>12364</v>
      </c>
      <c r="K142" s="558">
        <v>44846.688888888886</v>
      </c>
      <c r="L142" s="559" t="s">
        <v>12365</v>
      </c>
      <c r="M142" s="559" t="s">
        <v>12099</v>
      </c>
      <c r="N142" s="560">
        <v>44846.840277777781</v>
      </c>
      <c r="O142" s="559" t="s">
        <v>11945</v>
      </c>
      <c r="P142" s="559" t="s">
        <v>12287</v>
      </c>
      <c r="Q142" s="559"/>
      <c r="R142" s="562">
        <v>44846.84002314815</v>
      </c>
      <c r="S142" s="559"/>
      <c r="T142" s="559" t="s">
        <v>11944</v>
      </c>
      <c r="U142" s="561">
        <v>0</v>
      </c>
      <c r="V142" s="559"/>
      <c r="W142" s="559"/>
      <c r="X142" s="559" t="s">
        <v>11939</v>
      </c>
      <c r="Y142" s="562">
        <v>44847.456284722219</v>
      </c>
      <c r="Z142" s="559" t="s">
        <v>12366</v>
      </c>
      <c r="AA142" s="563"/>
    </row>
    <row r="143" spans="1:27" ht="14.4">
      <c r="A143" s="564">
        <v>2124</v>
      </c>
      <c r="B143" s="564" t="s">
        <v>12318</v>
      </c>
      <c r="C143" s="564" t="s">
        <v>12367</v>
      </c>
      <c r="D143" s="564">
        <v>1</v>
      </c>
      <c r="E143" s="579" t="s">
        <v>12368</v>
      </c>
      <c r="F143" s="557" t="s">
        <v>12099</v>
      </c>
      <c r="G143" s="564"/>
      <c r="H143" s="564" t="s">
        <v>625</v>
      </c>
      <c r="I143" s="564" t="s">
        <v>23</v>
      </c>
      <c r="J143" s="564"/>
      <c r="K143" s="558">
        <v>44841.685416666667</v>
      </c>
      <c r="L143" s="559" t="s">
        <v>12369</v>
      </c>
      <c r="M143" s="559" t="s">
        <v>12099</v>
      </c>
      <c r="N143" s="560">
        <v>44861.00277777778</v>
      </c>
      <c r="O143" s="559" t="s">
        <v>11945</v>
      </c>
      <c r="P143" s="559" t="s">
        <v>12287</v>
      </c>
      <c r="Q143" s="559"/>
      <c r="R143" s="562">
        <v>44861.002002314817</v>
      </c>
      <c r="S143" s="559"/>
      <c r="T143" s="559" t="s">
        <v>11944</v>
      </c>
      <c r="U143" s="561">
        <v>0</v>
      </c>
      <c r="V143" s="559"/>
      <c r="W143" s="559"/>
      <c r="X143" s="559" t="s">
        <v>11945</v>
      </c>
      <c r="Y143" s="562">
        <v>44861.003263888888</v>
      </c>
      <c r="Z143" s="559" t="s">
        <v>12370</v>
      </c>
      <c r="AA143" s="563"/>
    </row>
    <row r="144" spans="1:27" ht="14.4">
      <c r="A144" s="564">
        <v>1761</v>
      </c>
      <c r="B144" s="564" t="s">
        <v>11980</v>
      </c>
      <c r="C144" s="564" t="s">
        <v>12371</v>
      </c>
      <c r="D144" s="564">
        <v>1</v>
      </c>
      <c r="E144" s="579" t="s">
        <v>12372</v>
      </c>
      <c r="F144" s="557" t="s">
        <v>12074</v>
      </c>
      <c r="G144" s="564" t="s">
        <v>7</v>
      </c>
      <c r="H144" s="564"/>
      <c r="I144" s="564"/>
      <c r="J144" s="564"/>
      <c r="K144" s="558">
        <v>44805.723611111112</v>
      </c>
      <c r="L144" s="559" t="s">
        <v>12373</v>
      </c>
      <c r="M144" s="559" t="s">
        <v>12074</v>
      </c>
      <c r="N144" s="560">
        <v>44963.504861111112</v>
      </c>
      <c r="O144" s="559" t="s">
        <v>11945</v>
      </c>
      <c r="P144" s="559" t="s">
        <v>12261</v>
      </c>
      <c r="Q144" s="559"/>
      <c r="R144" s="562">
        <v>44963.488680555558</v>
      </c>
      <c r="S144" s="559"/>
      <c r="T144" s="559" t="s">
        <v>11944</v>
      </c>
      <c r="U144" s="561">
        <v>0</v>
      </c>
      <c r="V144" s="559"/>
      <c r="W144" s="559"/>
      <c r="X144" s="559" t="s">
        <v>11945</v>
      </c>
      <c r="Y144" s="562">
        <v>44963.505474537036</v>
      </c>
      <c r="Z144" s="559" t="s">
        <v>12374</v>
      </c>
      <c r="AA144" s="563"/>
    </row>
    <row r="145" spans="1:27" ht="14.4">
      <c r="A145" s="566">
        <v>1730</v>
      </c>
      <c r="B145" s="566" t="s">
        <v>11954</v>
      </c>
      <c r="C145" s="566" t="s">
        <v>12375</v>
      </c>
      <c r="D145" s="566">
        <v>1</v>
      </c>
      <c r="E145" s="578" t="s">
        <v>12376</v>
      </c>
      <c r="F145" s="568" t="s">
        <v>12099</v>
      </c>
      <c r="G145" s="566"/>
      <c r="H145" s="566" t="s">
        <v>1325</v>
      </c>
      <c r="I145" s="566" t="s">
        <v>23</v>
      </c>
      <c r="J145" s="566" t="s">
        <v>12364</v>
      </c>
      <c r="K145" s="571">
        <v>44804.59652777778</v>
      </c>
      <c r="L145" s="572" t="s">
        <v>12193</v>
      </c>
      <c r="M145" s="572" t="s">
        <v>12099</v>
      </c>
      <c r="N145" s="573">
        <v>44817.863194444442</v>
      </c>
      <c r="O145" s="572" t="s">
        <v>12108</v>
      </c>
      <c r="P145" s="572" t="s">
        <v>12287</v>
      </c>
      <c r="Q145" s="572"/>
      <c r="R145" s="575">
        <v>44817.863287037035</v>
      </c>
      <c r="S145" s="572"/>
      <c r="T145" s="572" t="s">
        <v>11944</v>
      </c>
      <c r="U145" s="574">
        <v>0</v>
      </c>
      <c r="V145" s="572"/>
      <c r="W145" s="572"/>
      <c r="X145" s="572" t="s">
        <v>12099</v>
      </c>
      <c r="Y145" s="575">
        <v>44831.605983796297</v>
      </c>
      <c r="Z145" s="572" t="s">
        <v>12377</v>
      </c>
      <c r="AA145" s="576"/>
    </row>
    <row r="146" spans="1:27" ht="14.4">
      <c r="A146" s="564">
        <v>1695</v>
      </c>
      <c r="B146" s="564" t="s">
        <v>12024</v>
      </c>
      <c r="C146" s="564" t="s">
        <v>12378</v>
      </c>
      <c r="D146" s="564">
        <v>1</v>
      </c>
      <c r="E146" s="579" t="s">
        <v>12379</v>
      </c>
      <c r="F146" s="557" t="s">
        <v>12099</v>
      </c>
      <c r="G146" s="564"/>
      <c r="H146" s="564" t="s">
        <v>1325</v>
      </c>
      <c r="I146" s="564" t="s">
        <v>23</v>
      </c>
      <c r="J146" s="564" t="s">
        <v>12380</v>
      </c>
      <c r="K146" s="558">
        <v>44803.605555555558</v>
      </c>
      <c r="L146" s="559" t="s">
        <v>12209</v>
      </c>
      <c r="M146" s="559" t="s">
        <v>12099</v>
      </c>
      <c r="N146" s="560">
        <v>44803.699305555558</v>
      </c>
      <c r="O146" s="559" t="s">
        <v>11945</v>
      </c>
      <c r="P146" s="559" t="s">
        <v>12287</v>
      </c>
      <c r="Q146" s="559"/>
      <c r="R146" s="562">
        <v>44803.698692129627</v>
      </c>
      <c r="S146" s="559"/>
      <c r="T146" s="559" t="s">
        <v>11944</v>
      </c>
      <c r="U146" s="561">
        <v>0</v>
      </c>
      <c r="V146" s="559"/>
      <c r="W146" s="559"/>
      <c r="X146" s="559" t="s">
        <v>12099</v>
      </c>
      <c r="Y146" s="562">
        <v>44811.432013888887</v>
      </c>
      <c r="Z146" s="559" t="s">
        <v>12381</v>
      </c>
      <c r="AA146" s="563"/>
    </row>
    <row r="147" spans="1:27" ht="14.4">
      <c r="A147" s="566">
        <v>1693</v>
      </c>
      <c r="B147" s="566" t="s">
        <v>11962</v>
      </c>
      <c r="C147" s="566" t="s">
        <v>12382</v>
      </c>
      <c r="D147" s="566">
        <v>1</v>
      </c>
      <c r="E147" s="578" t="s">
        <v>12383</v>
      </c>
      <c r="F147" s="568" t="s">
        <v>11917</v>
      </c>
      <c r="G147" s="566"/>
      <c r="H147" s="566"/>
      <c r="I147" s="566"/>
      <c r="J147" s="566"/>
      <c r="K147" s="571">
        <v>44803.579861111109</v>
      </c>
      <c r="L147" s="572" t="s">
        <v>12384</v>
      </c>
      <c r="M147" s="572" t="s">
        <v>11917</v>
      </c>
      <c r="N147" s="573">
        <v>45076.692361111112</v>
      </c>
      <c r="O147" s="572" t="s">
        <v>11945</v>
      </c>
      <c r="P147" s="572" t="s">
        <v>12256</v>
      </c>
      <c r="Q147" s="572" t="s">
        <v>12257</v>
      </c>
      <c r="R147" s="575">
        <v>45076.689479166664</v>
      </c>
      <c r="S147" s="572"/>
      <c r="T147" s="572" t="s">
        <v>11944</v>
      </c>
      <c r="U147" s="574">
        <v>0</v>
      </c>
      <c r="V147" s="572"/>
      <c r="W147" s="572"/>
      <c r="X147" s="572" t="s">
        <v>11945</v>
      </c>
      <c r="Y147" s="575">
        <v>45076.692800925928</v>
      </c>
      <c r="Z147" s="572" t="s">
        <v>12385</v>
      </c>
      <c r="AA147" s="576"/>
    </row>
    <row r="148" spans="1:27" ht="14.4">
      <c r="A148" s="564">
        <v>1692</v>
      </c>
      <c r="B148" s="564" t="s">
        <v>12318</v>
      </c>
      <c r="C148" s="564" t="s">
        <v>12386</v>
      </c>
      <c r="D148" s="564">
        <v>1</v>
      </c>
      <c r="E148" s="579" t="s">
        <v>12387</v>
      </c>
      <c r="F148" s="557" t="s">
        <v>12099</v>
      </c>
      <c r="G148" s="564"/>
      <c r="H148" s="564" t="s">
        <v>625</v>
      </c>
      <c r="I148" s="564" t="s">
        <v>23</v>
      </c>
      <c r="J148" s="564"/>
      <c r="K148" s="558">
        <v>44803.568055555559</v>
      </c>
      <c r="L148" s="559" t="s">
        <v>12209</v>
      </c>
      <c r="M148" s="559" t="s">
        <v>12099</v>
      </c>
      <c r="N148" s="560">
        <v>44811.590277777781</v>
      </c>
      <c r="O148" s="559" t="s">
        <v>11939</v>
      </c>
      <c r="P148" s="559" t="s">
        <v>12287</v>
      </c>
      <c r="Q148" s="559"/>
      <c r="R148" s="562">
        <v>44811.590185185189</v>
      </c>
      <c r="S148" s="559"/>
      <c r="T148" s="559" t="s">
        <v>11944</v>
      </c>
      <c r="U148" s="561">
        <v>0</v>
      </c>
      <c r="V148" s="559"/>
      <c r="W148" s="559"/>
      <c r="X148" s="559" t="s">
        <v>11939</v>
      </c>
      <c r="Y148" s="562">
        <v>44811.590277777781</v>
      </c>
      <c r="Z148" s="559" t="s">
        <v>12388</v>
      </c>
      <c r="AA148" s="563"/>
    </row>
    <row r="149" spans="1:27" ht="14.4">
      <c r="A149" s="554">
        <v>1647</v>
      </c>
      <c r="B149" s="554" t="s">
        <v>11962</v>
      </c>
      <c r="C149" s="554" t="s">
        <v>12389</v>
      </c>
      <c r="D149" s="554">
        <v>2</v>
      </c>
      <c r="E149" s="555" t="s">
        <v>12390</v>
      </c>
      <c r="F149" s="553" t="s">
        <v>11904</v>
      </c>
      <c r="G149" s="554" t="s">
        <v>8</v>
      </c>
      <c r="H149" s="554" t="s">
        <v>625</v>
      </c>
      <c r="I149" s="554" t="s">
        <v>23</v>
      </c>
      <c r="J149" s="554"/>
      <c r="K149" s="571">
        <v>44801.011805555558</v>
      </c>
      <c r="L149" s="572" t="s">
        <v>12209</v>
      </c>
      <c r="M149" s="572" t="s">
        <v>12112</v>
      </c>
      <c r="N149" s="573">
        <v>44853.742361111108</v>
      </c>
      <c r="O149" s="572" t="s">
        <v>12112</v>
      </c>
      <c r="P149" s="572" t="s">
        <v>12391</v>
      </c>
      <c r="Q149" s="572" t="s">
        <v>12152</v>
      </c>
      <c r="R149" s="575">
        <v>44853.741041666668</v>
      </c>
      <c r="S149" s="572"/>
      <c r="T149" s="572" t="s">
        <v>11944</v>
      </c>
      <c r="U149" s="574">
        <v>0</v>
      </c>
      <c r="V149" s="572"/>
      <c r="W149" s="572"/>
      <c r="X149" s="572" t="s">
        <v>12112</v>
      </c>
      <c r="Y149" s="575">
        <v>44879.460393518515</v>
      </c>
      <c r="Z149" s="572" t="s">
        <v>12392</v>
      </c>
      <c r="AA149" s="576"/>
    </row>
    <row r="150" spans="1:27" ht="14.4">
      <c r="A150" s="564">
        <v>1596</v>
      </c>
      <c r="B150" s="564" t="s">
        <v>12003</v>
      </c>
      <c r="C150" s="564" t="s">
        <v>12393</v>
      </c>
      <c r="D150" s="564">
        <v>1</v>
      </c>
      <c r="E150" s="579" t="s">
        <v>12394</v>
      </c>
      <c r="F150" s="557" t="s">
        <v>11939</v>
      </c>
      <c r="G150" s="564"/>
      <c r="H150" s="564"/>
      <c r="I150" s="564"/>
      <c r="J150" s="564"/>
      <c r="K150" s="558">
        <v>44798.828472222223</v>
      </c>
      <c r="L150" s="559" t="s">
        <v>12219</v>
      </c>
      <c r="M150" s="559" t="s">
        <v>11917</v>
      </c>
      <c r="N150" s="560">
        <v>44846.386805555558</v>
      </c>
      <c r="O150" s="559" t="s">
        <v>11945</v>
      </c>
      <c r="P150" s="559" t="s">
        <v>12256</v>
      </c>
      <c r="Q150" s="559" t="s">
        <v>12395</v>
      </c>
      <c r="R150" s="562">
        <v>44839.621689814812</v>
      </c>
      <c r="S150" s="559"/>
      <c r="T150" s="559" t="s">
        <v>11944</v>
      </c>
      <c r="U150" s="561">
        <v>0</v>
      </c>
      <c r="V150" s="559"/>
      <c r="W150" s="559"/>
      <c r="X150" s="559" t="s">
        <v>11939</v>
      </c>
      <c r="Y150" s="562">
        <v>44846.387129629627</v>
      </c>
      <c r="Z150" s="559" t="s">
        <v>12396</v>
      </c>
      <c r="AA150" s="563"/>
    </row>
    <row r="151" spans="1:27" ht="14.4">
      <c r="A151" s="566">
        <v>1566</v>
      </c>
      <c r="B151" s="566" t="s">
        <v>12013</v>
      </c>
      <c r="C151" s="566" t="s">
        <v>12397</v>
      </c>
      <c r="D151" s="566">
        <v>3</v>
      </c>
      <c r="E151" s="567" t="s">
        <v>12398</v>
      </c>
      <c r="F151" s="568" t="s">
        <v>11917</v>
      </c>
      <c r="G151" s="566" t="s">
        <v>10</v>
      </c>
      <c r="H151" s="566" t="s">
        <v>1325</v>
      </c>
      <c r="I151" s="566" t="s">
        <v>23</v>
      </c>
      <c r="J151" s="566" t="s">
        <v>12364</v>
      </c>
      <c r="K151" s="571">
        <v>44797.585416666669</v>
      </c>
      <c r="L151" s="572" t="s">
        <v>12219</v>
      </c>
      <c r="M151" s="572" t="s">
        <v>11945</v>
      </c>
      <c r="N151" s="573">
        <v>45070.665972222225</v>
      </c>
      <c r="O151" s="572" t="s">
        <v>11943</v>
      </c>
      <c r="P151" s="572" t="s">
        <v>12256</v>
      </c>
      <c r="Q151" s="572" t="s">
        <v>11959</v>
      </c>
      <c r="R151" s="575">
        <v>45069.459664351853</v>
      </c>
      <c r="S151" s="572"/>
      <c r="T151" s="572" t="s">
        <v>11944</v>
      </c>
      <c r="U151" s="574">
        <v>0</v>
      </c>
      <c r="V151" s="572"/>
      <c r="W151" s="572"/>
      <c r="X151" s="572" t="s">
        <v>11917</v>
      </c>
      <c r="Y151" s="575">
        <v>45070.66615740741</v>
      </c>
      <c r="Z151" s="572" t="s">
        <v>12399</v>
      </c>
      <c r="AA151" s="576"/>
    </row>
    <row r="152" spans="1:27" ht="14.4">
      <c r="A152" s="564">
        <v>1536</v>
      </c>
      <c r="B152" s="564" t="s">
        <v>11980</v>
      </c>
      <c r="C152" s="564" t="s">
        <v>12400</v>
      </c>
      <c r="D152" s="564">
        <v>1</v>
      </c>
      <c r="E152" s="579" t="s">
        <v>12401</v>
      </c>
      <c r="F152" s="557" t="s">
        <v>437</v>
      </c>
      <c r="G152" s="564"/>
      <c r="H152" s="564" t="s">
        <v>625</v>
      </c>
      <c r="I152" s="564" t="s">
        <v>23</v>
      </c>
      <c r="J152" s="564"/>
      <c r="K152" s="558">
        <v>44795.795138888891</v>
      </c>
      <c r="L152" s="559" t="s">
        <v>12219</v>
      </c>
      <c r="M152" s="559" t="s">
        <v>12108</v>
      </c>
      <c r="N152" s="560">
        <v>44823.597222222219</v>
      </c>
      <c r="O152" s="559" t="s">
        <v>11945</v>
      </c>
      <c r="P152" s="559" t="s">
        <v>12287</v>
      </c>
      <c r="Q152" s="559"/>
      <c r="R152" s="562">
        <v>44819.6715625</v>
      </c>
      <c r="S152" s="559"/>
      <c r="T152" s="559" t="s">
        <v>11944</v>
      </c>
      <c r="U152" s="561">
        <v>0</v>
      </c>
      <c r="V152" s="559"/>
      <c r="W152" s="559"/>
      <c r="X152" s="559" t="s">
        <v>11945</v>
      </c>
      <c r="Y152" s="562">
        <v>44823.597754629627</v>
      </c>
      <c r="Z152" s="559"/>
      <c r="AA152" s="563"/>
    </row>
    <row r="153" spans="1:27" ht="14.4">
      <c r="A153" s="554">
        <v>1248</v>
      </c>
      <c r="B153" s="554" t="s">
        <v>11962</v>
      </c>
      <c r="C153" s="554" t="s">
        <v>12402</v>
      </c>
      <c r="D153" s="554">
        <v>1</v>
      </c>
      <c r="E153" s="555" t="s">
        <v>12403</v>
      </c>
      <c r="F153" s="544" t="s">
        <v>11904</v>
      </c>
      <c r="G153" s="587" t="s">
        <v>8</v>
      </c>
      <c r="H153" s="587" t="s">
        <v>5539</v>
      </c>
      <c r="I153" s="587" t="s">
        <v>8</v>
      </c>
      <c r="J153" s="587"/>
      <c r="K153" s="571">
        <v>44770.666666666664</v>
      </c>
      <c r="L153" s="572" t="s">
        <v>12404</v>
      </c>
      <c r="M153" s="572" t="s">
        <v>12108</v>
      </c>
      <c r="N153" s="573">
        <v>44811.661111111112</v>
      </c>
      <c r="O153" s="572" t="s">
        <v>12108</v>
      </c>
      <c r="P153" s="572" t="s">
        <v>12287</v>
      </c>
      <c r="Q153" s="572"/>
      <c r="R153" s="575">
        <v>44810.911354166667</v>
      </c>
      <c r="S153" s="572"/>
      <c r="T153" s="572" t="s">
        <v>11944</v>
      </c>
      <c r="U153" s="574">
        <v>0</v>
      </c>
      <c r="V153" s="572"/>
      <c r="W153" s="572"/>
      <c r="X153" s="572" t="s">
        <v>12108</v>
      </c>
      <c r="Y153" s="575">
        <v>44824.756990740738</v>
      </c>
      <c r="Z153" s="572"/>
      <c r="AA153" s="576"/>
    </row>
    <row r="154" spans="1:27" ht="14.4">
      <c r="A154" s="564">
        <v>832</v>
      </c>
      <c r="B154" s="564" t="s">
        <v>12024</v>
      </c>
      <c r="C154" s="564" t="s">
        <v>12405</v>
      </c>
      <c r="D154" s="564">
        <v>1</v>
      </c>
      <c r="E154" s="579" t="s">
        <v>12406</v>
      </c>
      <c r="F154" s="557" t="s">
        <v>12074</v>
      </c>
      <c r="G154" s="564" t="s">
        <v>7</v>
      </c>
      <c r="H154" s="564" t="s">
        <v>625</v>
      </c>
      <c r="I154" s="564" t="s">
        <v>23</v>
      </c>
      <c r="J154" s="564"/>
      <c r="K154" s="558">
        <v>44747.538888888892</v>
      </c>
      <c r="L154" s="559" t="s">
        <v>12407</v>
      </c>
      <c r="M154" s="559" t="s">
        <v>12074</v>
      </c>
      <c r="N154" s="560">
        <v>45000.406944444447</v>
      </c>
      <c r="O154" s="559" t="s">
        <v>11904</v>
      </c>
      <c r="P154" s="559" t="s">
        <v>12408</v>
      </c>
      <c r="Q154" s="559" t="s">
        <v>12029</v>
      </c>
      <c r="R154" s="562">
        <v>45000.4065162037</v>
      </c>
      <c r="S154" s="559"/>
      <c r="T154" s="559" t="s">
        <v>11944</v>
      </c>
      <c r="U154" s="561">
        <v>0</v>
      </c>
      <c r="V154" s="559"/>
      <c r="W154" s="559"/>
      <c r="X154" s="559" t="s">
        <v>11904</v>
      </c>
      <c r="Y154" s="562">
        <v>45000.407094907408</v>
      </c>
      <c r="Z154" s="559" t="s">
        <v>12409</v>
      </c>
      <c r="AA154" s="563"/>
    </row>
    <row r="155" spans="1:27" ht="14.4">
      <c r="A155" s="554">
        <v>3209</v>
      </c>
      <c r="B155" s="554" t="s">
        <v>12024</v>
      </c>
      <c r="C155" s="554" t="s">
        <v>12410</v>
      </c>
      <c r="D155" s="554">
        <v>1</v>
      </c>
      <c r="E155" s="555" t="s">
        <v>12411</v>
      </c>
      <c r="F155" s="553" t="s">
        <v>11904</v>
      </c>
      <c r="G155" s="554" t="s">
        <v>8</v>
      </c>
      <c r="H155" s="554" t="s">
        <v>625</v>
      </c>
      <c r="I155" s="554" t="s">
        <v>23</v>
      </c>
      <c r="J155" s="554"/>
      <c r="K155" s="571">
        <v>45069.380555555559</v>
      </c>
      <c r="L155" s="572" t="s">
        <v>12255</v>
      </c>
      <c r="M155" s="572" t="s">
        <v>12412</v>
      </c>
      <c r="N155" s="573">
        <v>45070.427083333336</v>
      </c>
      <c r="O155" s="572" t="s">
        <v>11978</v>
      </c>
      <c r="P155" s="572" t="s">
        <v>12261</v>
      </c>
      <c r="Q155" s="572" t="s">
        <v>11959</v>
      </c>
      <c r="R155" s="575">
        <v>45069.45584490741</v>
      </c>
      <c r="S155" s="572" t="s">
        <v>11904</v>
      </c>
      <c r="T155" s="575">
        <v>45070.427083333336</v>
      </c>
      <c r="U155" s="574">
        <v>0</v>
      </c>
      <c r="V155" s="572"/>
      <c r="W155" s="572"/>
      <c r="X155" s="572" t="s">
        <v>11904</v>
      </c>
      <c r="Y155" s="575">
        <v>45070.427083333336</v>
      </c>
      <c r="Z155" s="572"/>
      <c r="AA155" s="576"/>
    </row>
    <row r="156" spans="1:27" ht="14.4">
      <c r="A156" s="564">
        <v>3203</v>
      </c>
      <c r="B156" s="564" t="s">
        <v>11954</v>
      </c>
      <c r="C156" s="564" t="s">
        <v>12413</v>
      </c>
      <c r="D156" s="564">
        <v>2</v>
      </c>
      <c r="E156" s="579" t="s">
        <v>12414</v>
      </c>
      <c r="F156" s="557" t="s">
        <v>12006</v>
      </c>
      <c r="G156" s="564"/>
      <c r="H156" s="564" t="s">
        <v>1325</v>
      </c>
      <c r="I156" s="564" t="s">
        <v>23</v>
      </c>
      <c r="J156" s="564" t="s">
        <v>12364</v>
      </c>
      <c r="K156" s="558">
        <v>45065.716666666667</v>
      </c>
      <c r="L156" s="559" t="s">
        <v>12415</v>
      </c>
      <c r="M156" s="559" t="s">
        <v>12412</v>
      </c>
      <c r="N156" s="560">
        <v>45072.435416666667</v>
      </c>
      <c r="O156" s="559" t="s">
        <v>12006</v>
      </c>
      <c r="P156" s="559" t="s">
        <v>12261</v>
      </c>
      <c r="Q156" s="559" t="s">
        <v>12257</v>
      </c>
      <c r="R156" s="562">
        <v>45072.428287037037</v>
      </c>
      <c r="S156" s="559" t="s">
        <v>12006</v>
      </c>
      <c r="T156" s="562">
        <v>45072.43608796296</v>
      </c>
      <c r="U156" s="561">
        <v>0</v>
      </c>
      <c r="V156" s="559"/>
      <c r="W156" s="559"/>
      <c r="X156" s="559" t="s">
        <v>12006</v>
      </c>
      <c r="Y156" s="562">
        <v>45072.43608796296</v>
      </c>
      <c r="Z156" s="559" t="s">
        <v>12416</v>
      </c>
      <c r="AA156" s="563"/>
    </row>
    <row r="157" spans="1:27" ht="14.4">
      <c r="A157" s="566">
        <v>3202</v>
      </c>
      <c r="B157" s="566" t="s">
        <v>11954</v>
      </c>
      <c r="C157" s="566" t="s">
        <v>12417</v>
      </c>
      <c r="D157" s="566">
        <v>1</v>
      </c>
      <c r="E157" s="567" t="s">
        <v>12418</v>
      </c>
      <c r="F157" s="568" t="s">
        <v>11917</v>
      </c>
      <c r="G157" s="566" t="s">
        <v>10</v>
      </c>
      <c r="H157" s="566" t="s">
        <v>625</v>
      </c>
      <c r="I157" s="566" t="s">
        <v>23</v>
      </c>
      <c r="J157" s="566"/>
      <c r="K157" s="571">
        <v>45065.671527777777</v>
      </c>
      <c r="L157" s="572" t="s">
        <v>12415</v>
      </c>
      <c r="M157" s="572" t="s">
        <v>12412</v>
      </c>
      <c r="N157" s="573">
        <v>45069.479861111111</v>
      </c>
      <c r="O157" s="572" t="s">
        <v>11917</v>
      </c>
      <c r="P157" s="572" t="s">
        <v>12256</v>
      </c>
      <c r="Q157" s="572" t="s">
        <v>12419</v>
      </c>
      <c r="R157" s="575">
        <v>45069.419363425928</v>
      </c>
      <c r="S157" s="572" t="s">
        <v>11917</v>
      </c>
      <c r="T157" s="575">
        <v>45069.480497685188</v>
      </c>
      <c r="U157" s="574">
        <v>0</v>
      </c>
      <c r="V157" s="572"/>
      <c r="W157" s="572"/>
      <c r="X157" s="572" t="s">
        <v>11917</v>
      </c>
      <c r="Y157" s="575">
        <v>45069.480497685188</v>
      </c>
      <c r="Z157" s="572" t="s">
        <v>12420</v>
      </c>
      <c r="AA157" s="576"/>
    </row>
    <row r="158" spans="1:27" ht="28.8">
      <c r="A158" s="564">
        <v>3197</v>
      </c>
      <c r="B158" s="564" t="s">
        <v>12024</v>
      </c>
      <c r="C158" s="581" t="s">
        <v>12421</v>
      </c>
      <c r="D158" s="564">
        <v>2</v>
      </c>
      <c r="E158" s="579" t="s">
        <v>12422</v>
      </c>
      <c r="F158" s="557" t="s">
        <v>11957</v>
      </c>
      <c r="G158" s="564" t="s">
        <v>7</v>
      </c>
      <c r="H158" s="564" t="s">
        <v>625</v>
      </c>
      <c r="I158" s="564" t="s">
        <v>23</v>
      </c>
      <c r="J158" s="564"/>
      <c r="K158" s="558">
        <v>45065.541666666664</v>
      </c>
      <c r="L158" s="559" t="s">
        <v>11959</v>
      </c>
      <c r="M158" s="559" t="s">
        <v>12412</v>
      </c>
      <c r="N158" s="560">
        <v>45070.393055555556</v>
      </c>
      <c r="O158" s="559" t="s">
        <v>11945</v>
      </c>
      <c r="P158" s="559" t="s">
        <v>12256</v>
      </c>
      <c r="Q158" s="559" t="s">
        <v>12415</v>
      </c>
      <c r="R158" s="562">
        <v>45065.71670138889</v>
      </c>
      <c r="S158" s="559" t="s">
        <v>11957</v>
      </c>
      <c r="T158" s="562">
        <v>45070.393263888887</v>
      </c>
      <c r="U158" s="561">
        <v>0</v>
      </c>
      <c r="V158" s="559"/>
      <c r="W158" s="559"/>
      <c r="X158" s="559" t="s">
        <v>11957</v>
      </c>
      <c r="Y158" s="562">
        <v>45070.393263888887</v>
      </c>
      <c r="Z158" s="559" t="s">
        <v>12423</v>
      </c>
      <c r="AA158" s="563"/>
    </row>
    <row r="159" spans="1:27" ht="14.4">
      <c r="A159" s="566">
        <v>3180</v>
      </c>
      <c r="B159" s="566" t="s">
        <v>11946</v>
      </c>
      <c r="C159" s="566" t="s">
        <v>12424</v>
      </c>
      <c r="D159" s="566">
        <v>1</v>
      </c>
      <c r="E159" s="567" t="s">
        <v>12425</v>
      </c>
      <c r="F159" s="568" t="s">
        <v>11917</v>
      </c>
      <c r="G159" s="566" t="s">
        <v>10</v>
      </c>
      <c r="H159" s="566" t="s">
        <v>625</v>
      </c>
      <c r="I159" s="566" t="s">
        <v>23</v>
      </c>
      <c r="J159" s="566"/>
      <c r="K159" s="571">
        <v>45062.663888888892</v>
      </c>
      <c r="L159" s="572" t="s">
        <v>11953</v>
      </c>
      <c r="M159" s="572" t="s">
        <v>12412</v>
      </c>
      <c r="N159" s="573">
        <v>45071.661805555559</v>
      </c>
      <c r="O159" s="572" t="s">
        <v>11983</v>
      </c>
      <c r="P159" s="572" t="s">
        <v>12261</v>
      </c>
      <c r="Q159" s="572" t="s">
        <v>11959</v>
      </c>
      <c r="R159" s="575">
        <v>45068.574479166666</v>
      </c>
      <c r="S159" s="572" t="s">
        <v>11917</v>
      </c>
      <c r="T159" s="575">
        <v>45071.662129629629</v>
      </c>
      <c r="U159" s="574">
        <v>0</v>
      </c>
      <c r="V159" s="572"/>
      <c r="W159" s="572"/>
      <c r="X159" s="572" t="s">
        <v>11917</v>
      </c>
      <c r="Y159" s="575">
        <v>45071.662129629629</v>
      </c>
      <c r="Z159" s="572" t="s">
        <v>12426</v>
      </c>
      <c r="AA159" s="576"/>
    </row>
    <row r="160" spans="1:27" ht="14.4">
      <c r="A160" s="564">
        <v>3178</v>
      </c>
      <c r="B160" s="564" t="s">
        <v>11954</v>
      </c>
      <c r="C160" s="564" t="s">
        <v>12427</v>
      </c>
      <c r="D160" s="564">
        <v>2</v>
      </c>
      <c r="E160" s="579" t="s">
        <v>12428</v>
      </c>
      <c r="F160" s="557" t="s">
        <v>12006</v>
      </c>
      <c r="G160" s="564"/>
      <c r="H160" s="564" t="s">
        <v>1325</v>
      </c>
      <c r="I160" s="564" t="s">
        <v>23</v>
      </c>
      <c r="J160" s="564" t="s">
        <v>12364</v>
      </c>
      <c r="K160" s="558">
        <v>45062.574999999997</v>
      </c>
      <c r="L160" s="559" t="s">
        <v>11959</v>
      </c>
      <c r="M160" s="559" t="s">
        <v>12412</v>
      </c>
      <c r="N160" s="560">
        <v>45072.427777777775</v>
      </c>
      <c r="O160" s="559" t="s">
        <v>12006</v>
      </c>
      <c r="P160" s="559" t="s">
        <v>12261</v>
      </c>
      <c r="Q160" s="559" t="s">
        <v>12257</v>
      </c>
      <c r="R160" s="562">
        <v>45072.427268518521</v>
      </c>
      <c r="S160" s="559" t="s">
        <v>12006</v>
      </c>
      <c r="T160" s="562">
        <v>45072.427835648145</v>
      </c>
      <c r="U160" s="561">
        <v>0</v>
      </c>
      <c r="V160" s="559"/>
      <c r="W160" s="559"/>
      <c r="X160" s="559" t="s">
        <v>12006</v>
      </c>
      <c r="Y160" s="562">
        <v>45072.427835648145</v>
      </c>
      <c r="Z160" s="559"/>
      <c r="AA160" s="563"/>
    </row>
    <row r="161" spans="1:27" ht="43.2">
      <c r="A161" s="566">
        <v>3167</v>
      </c>
      <c r="B161" s="566" t="s">
        <v>12024</v>
      </c>
      <c r="C161" s="577" t="s">
        <v>12429</v>
      </c>
      <c r="D161" s="566">
        <v>2</v>
      </c>
      <c r="E161" s="578" t="s">
        <v>12430</v>
      </c>
      <c r="F161" s="568" t="s">
        <v>11957</v>
      </c>
      <c r="G161" s="566" t="s">
        <v>7</v>
      </c>
      <c r="H161" s="566" t="s">
        <v>1325</v>
      </c>
      <c r="I161" s="566" t="s">
        <v>23</v>
      </c>
      <c r="J161" s="566" t="s">
        <v>12431</v>
      </c>
      <c r="K161" s="571">
        <v>45056.697916666664</v>
      </c>
      <c r="L161" s="572" t="s">
        <v>11959</v>
      </c>
      <c r="M161" s="572" t="s">
        <v>12412</v>
      </c>
      <c r="N161" s="573">
        <v>45063.550694444442</v>
      </c>
      <c r="O161" s="572" t="s">
        <v>11983</v>
      </c>
      <c r="P161" s="572" t="s">
        <v>12256</v>
      </c>
      <c r="Q161" s="572" t="s">
        <v>11959</v>
      </c>
      <c r="R161" s="575">
        <v>45056.765138888892</v>
      </c>
      <c r="S161" s="572" t="s">
        <v>11957</v>
      </c>
      <c r="T161" s="575">
        <v>45063.551192129627</v>
      </c>
      <c r="U161" s="574">
        <v>0</v>
      </c>
      <c r="V161" s="572"/>
      <c r="W161" s="572"/>
      <c r="X161" s="572" t="s">
        <v>11957</v>
      </c>
      <c r="Y161" s="575">
        <v>45063.551192129627</v>
      </c>
      <c r="Z161" s="572" t="s">
        <v>12432</v>
      </c>
      <c r="AA161" s="576"/>
    </row>
    <row r="162" spans="1:27" ht="14.4">
      <c r="A162" s="564">
        <v>3163</v>
      </c>
      <c r="B162" s="564" t="s">
        <v>11954</v>
      </c>
      <c r="C162" s="564" t="s">
        <v>12433</v>
      </c>
      <c r="D162" s="564">
        <v>2</v>
      </c>
      <c r="E162" s="567" t="s">
        <v>12434</v>
      </c>
      <c r="F162" s="557" t="s">
        <v>11917</v>
      </c>
      <c r="G162" s="564" t="s">
        <v>10</v>
      </c>
      <c r="H162" s="564" t="s">
        <v>625</v>
      </c>
      <c r="I162" s="564" t="s">
        <v>23</v>
      </c>
      <c r="J162" s="564"/>
      <c r="K162" s="558">
        <v>45056.589583333334</v>
      </c>
      <c r="L162" s="559" t="s">
        <v>11959</v>
      </c>
      <c r="M162" s="559" t="s">
        <v>12412</v>
      </c>
      <c r="N162" s="560">
        <v>45068.654166666667</v>
      </c>
      <c r="O162" s="559" t="s">
        <v>11945</v>
      </c>
      <c r="P162" s="559" t="s">
        <v>12256</v>
      </c>
      <c r="Q162" s="559" t="s">
        <v>12415</v>
      </c>
      <c r="R162" s="562">
        <v>45066.440474537034</v>
      </c>
      <c r="S162" s="559" t="s">
        <v>11917</v>
      </c>
      <c r="T162" s="562">
        <v>45068.617569444446</v>
      </c>
      <c r="U162" s="561">
        <v>0</v>
      </c>
      <c r="V162" s="559"/>
      <c r="W162" s="559"/>
      <c r="X162" s="559" t="s">
        <v>11917</v>
      </c>
      <c r="Y162" s="562">
        <v>45068.654560185183</v>
      </c>
      <c r="Z162" s="559"/>
      <c r="AA162" s="563"/>
    </row>
    <row r="163" spans="1:27" ht="14.4">
      <c r="A163" s="554">
        <v>3162</v>
      </c>
      <c r="B163" s="554" t="s">
        <v>12024</v>
      </c>
      <c r="C163" s="554" t="s">
        <v>12435</v>
      </c>
      <c r="D163" s="554">
        <v>1</v>
      </c>
      <c r="E163" s="555" t="s">
        <v>12436</v>
      </c>
      <c r="F163" s="553" t="s">
        <v>11904</v>
      </c>
      <c r="G163" s="554" t="s">
        <v>8</v>
      </c>
      <c r="H163" s="554" t="s">
        <v>1325</v>
      </c>
      <c r="I163" s="554" t="s">
        <v>23</v>
      </c>
      <c r="J163" s="554" t="s">
        <v>12437</v>
      </c>
      <c r="K163" s="571">
        <v>45056.572222222225</v>
      </c>
      <c r="L163" s="572" t="s">
        <v>11974</v>
      </c>
      <c r="M163" s="572" t="s">
        <v>12412</v>
      </c>
      <c r="N163" s="573">
        <v>45070.601388888892</v>
      </c>
      <c r="O163" s="572" t="s">
        <v>11998</v>
      </c>
      <c r="P163" s="572" t="s">
        <v>12256</v>
      </c>
      <c r="Q163" s="572" t="s">
        <v>11959</v>
      </c>
      <c r="R163" s="575">
        <v>45070.4533912037</v>
      </c>
      <c r="S163" s="572" t="s">
        <v>11904</v>
      </c>
      <c r="T163" s="575">
        <v>45070.601689814815</v>
      </c>
      <c r="U163" s="574">
        <v>0</v>
      </c>
      <c r="V163" s="572"/>
      <c r="W163" s="572"/>
      <c r="X163" s="572" t="s">
        <v>11904</v>
      </c>
      <c r="Y163" s="575">
        <v>45070.601689814815</v>
      </c>
      <c r="Z163" s="572"/>
      <c r="AA163" s="576"/>
    </row>
    <row r="164" spans="1:27" ht="14.4">
      <c r="A164" s="554">
        <v>3155</v>
      </c>
      <c r="B164" s="554" t="s">
        <v>12024</v>
      </c>
      <c r="C164" s="554" t="s">
        <v>12438</v>
      </c>
      <c r="D164" s="554">
        <v>1</v>
      </c>
      <c r="E164" s="555" t="s">
        <v>12439</v>
      </c>
      <c r="F164" s="553" t="s">
        <v>11904</v>
      </c>
      <c r="G164" s="554" t="s">
        <v>8</v>
      </c>
      <c r="H164" s="554" t="s">
        <v>1325</v>
      </c>
      <c r="I164" s="554" t="s">
        <v>23</v>
      </c>
      <c r="J164" s="554" t="s">
        <v>12364</v>
      </c>
      <c r="K164" s="558">
        <v>45055.633333333331</v>
      </c>
      <c r="L164" s="559" t="s">
        <v>11974</v>
      </c>
      <c r="M164" s="559" t="s">
        <v>12412</v>
      </c>
      <c r="N164" s="560">
        <v>45068.398611111108</v>
      </c>
      <c r="O164" s="559" t="s">
        <v>11983</v>
      </c>
      <c r="P164" s="559" t="s">
        <v>12256</v>
      </c>
      <c r="Q164" s="559" t="s">
        <v>12415</v>
      </c>
      <c r="R164" s="562">
        <v>45063.393090277779</v>
      </c>
      <c r="S164" s="559" t="s">
        <v>11904</v>
      </c>
      <c r="T164" s="562">
        <v>45068.399039351854</v>
      </c>
      <c r="U164" s="561">
        <v>0</v>
      </c>
      <c r="V164" s="559"/>
      <c r="W164" s="559"/>
      <c r="X164" s="559" t="s">
        <v>11904</v>
      </c>
      <c r="Y164" s="562">
        <v>45068.399039351854</v>
      </c>
      <c r="Z164" s="559"/>
      <c r="AA164" s="563"/>
    </row>
    <row r="165" spans="1:27" ht="14.4">
      <c r="A165" s="566">
        <v>3154</v>
      </c>
      <c r="B165" s="566" t="s">
        <v>11954</v>
      </c>
      <c r="C165" s="566" t="s">
        <v>12440</v>
      </c>
      <c r="D165" s="566">
        <v>2</v>
      </c>
      <c r="E165" s="567" t="s">
        <v>12441</v>
      </c>
      <c r="F165" s="568" t="s">
        <v>11917</v>
      </c>
      <c r="G165" s="566" t="s">
        <v>10</v>
      </c>
      <c r="H165" s="566" t="s">
        <v>1325</v>
      </c>
      <c r="I165" s="566" t="s">
        <v>23</v>
      </c>
      <c r="J165" s="566" t="s">
        <v>12442</v>
      </c>
      <c r="K165" s="571">
        <v>45055.453472222223</v>
      </c>
      <c r="L165" s="572" t="s">
        <v>12295</v>
      </c>
      <c r="M165" s="572" t="s">
        <v>12412</v>
      </c>
      <c r="N165" s="573">
        <v>45069.479166666664</v>
      </c>
      <c r="O165" s="572" t="s">
        <v>11917</v>
      </c>
      <c r="P165" s="572" t="s">
        <v>12443</v>
      </c>
      <c r="Q165" s="572" t="s">
        <v>12419</v>
      </c>
      <c r="R165" s="575">
        <v>45069.478807870371</v>
      </c>
      <c r="S165" s="572" t="s">
        <v>11917</v>
      </c>
      <c r="T165" s="575">
        <v>45069.479710648149</v>
      </c>
      <c r="U165" s="574">
        <v>0</v>
      </c>
      <c r="V165" s="572"/>
      <c r="W165" s="572"/>
      <c r="X165" s="572" t="s">
        <v>11917</v>
      </c>
      <c r="Y165" s="575">
        <v>45069.479710648149</v>
      </c>
      <c r="Z165" s="572"/>
      <c r="AA165" s="576"/>
    </row>
    <row r="166" spans="1:27" ht="43.2">
      <c r="A166" s="564">
        <v>3138</v>
      </c>
      <c r="B166" s="564" t="s">
        <v>11946</v>
      </c>
      <c r="C166" s="581" t="s">
        <v>12444</v>
      </c>
      <c r="D166" s="564">
        <v>1</v>
      </c>
      <c r="E166" s="579" t="s">
        <v>12445</v>
      </c>
      <c r="F166" s="557" t="s">
        <v>11957</v>
      </c>
      <c r="G166" s="564" t="s">
        <v>7</v>
      </c>
      <c r="H166" s="564" t="s">
        <v>625</v>
      </c>
      <c r="I166" s="564" t="s">
        <v>23</v>
      </c>
      <c r="J166" s="581" t="s">
        <v>12446</v>
      </c>
      <c r="K166" s="558">
        <v>45050.654166666667</v>
      </c>
      <c r="L166" s="559" t="s">
        <v>11959</v>
      </c>
      <c r="M166" s="559" t="s">
        <v>12412</v>
      </c>
      <c r="N166" s="560">
        <v>45058.397916666669</v>
      </c>
      <c r="O166" s="559" t="s">
        <v>11978</v>
      </c>
      <c r="P166" s="559" t="s">
        <v>12256</v>
      </c>
      <c r="Q166" s="559" t="s">
        <v>11974</v>
      </c>
      <c r="R166" s="562">
        <v>45052.48097222222</v>
      </c>
      <c r="S166" s="559" t="s">
        <v>11957</v>
      </c>
      <c r="T166" s="562">
        <v>45058.397939814815</v>
      </c>
      <c r="U166" s="561">
        <v>0</v>
      </c>
      <c r="V166" s="559"/>
      <c r="W166" s="559"/>
      <c r="X166" s="559" t="s">
        <v>11957</v>
      </c>
      <c r="Y166" s="562">
        <v>45058.397939814815</v>
      </c>
      <c r="Z166" s="559"/>
      <c r="AA166" s="563"/>
    </row>
    <row r="167" spans="1:27" ht="28.8">
      <c r="A167" s="566">
        <v>3137</v>
      </c>
      <c r="B167" s="566" t="s">
        <v>12024</v>
      </c>
      <c r="C167" s="577" t="s">
        <v>12447</v>
      </c>
      <c r="D167" s="566">
        <v>2</v>
      </c>
      <c r="E167" s="578" t="s">
        <v>12448</v>
      </c>
      <c r="F167" s="568" t="s">
        <v>11957</v>
      </c>
      <c r="G167" s="566" t="s">
        <v>7</v>
      </c>
      <c r="H167" s="566"/>
      <c r="I167" s="566"/>
      <c r="J167" s="566"/>
      <c r="K167" s="571">
        <v>45049.726388888892</v>
      </c>
      <c r="L167" s="572" t="s">
        <v>11959</v>
      </c>
      <c r="M167" s="572" t="s">
        <v>12412</v>
      </c>
      <c r="N167" s="573">
        <v>45063.738194444442</v>
      </c>
      <c r="O167" s="572" t="s">
        <v>11983</v>
      </c>
      <c r="P167" s="572" t="s">
        <v>12256</v>
      </c>
      <c r="Q167" s="572" t="s">
        <v>11953</v>
      </c>
      <c r="R167" s="575">
        <v>45055.819618055553</v>
      </c>
      <c r="S167" s="572" t="s">
        <v>11957</v>
      </c>
      <c r="T167" s="575">
        <v>45063.73883101852</v>
      </c>
      <c r="U167" s="574">
        <v>0</v>
      </c>
      <c r="V167" s="572"/>
      <c r="W167" s="572"/>
      <c r="X167" s="572" t="s">
        <v>11957</v>
      </c>
      <c r="Y167" s="575">
        <v>45063.73883101852</v>
      </c>
      <c r="Z167" s="572" t="s">
        <v>12449</v>
      </c>
      <c r="AA167" s="576"/>
    </row>
    <row r="168" spans="1:27" ht="14.4">
      <c r="A168" s="554">
        <v>3127</v>
      </c>
      <c r="B168" s="554" t="s">
        <v>12109</v>
      </c>
      <c r="C168" s="554" t="s">
        <v>12450</v>
      </c>
      <c r="D168" s="554">
        <v>1</v>
      </c>
      <c r="E168" s="555" t="s">
        <v>12451</v>
      </c>
      <c r="F168" s="553" t="s">
        <v>11904</v>
      </c>
      <c r="G168" s="554" t="s">
        <v>8</v>
      </c>
      <c r="H168" s="554" t="s">
        <v>625</v>
      </c>
      <c r="I168" s="554" t="s">
        <v>23</v>
      </c>
      <c r="J168" s="554"/>
      <c r="K168" s="571">
        <v>45044.414583333331</v>
      </c>
      <c r="L168" s="572" t="s">
        <v>12295</v>
      </c>
      <c r="M168" s="572" t="s">
        <v>12412</v>
      </c>
      <c r="N168" s="573">
        <v>45048.582638888889</v>
      </c>
      <c r="O168" s="572" t="s">
        <v>11945</v>
      </c>
      <c r="P168" s="572" t="s">
        <v>12261</v>
      </c>
      <c r="Q168" s="572" t="s">
        <v>11959</v>
      </c>
      <c r="R168" s="575">
        <v>45044.696759259263</v>
      </c>
      <c r="S168" s="572" t="s">
        <v>11904</v>
      </c>
      <c r="T168" s="575">
        <v>45048.583310185182</v>
      </c>
      <c r="U168" s="574">
        <v>0</v>
      </c>
      <c r="V168" s="572"/>
      <c r="W168" s="572"/>
      <c r="X168" s="572" t="s">
        <v>11904</v>
      </c>
      <c r="Y168" s="575">
        <v>45048.583310185182</v>
      </c>
      <c r="Z168" s="572"/>
      <c r="AA168" s="576"/>
    </row>
    <row r="169" spans="1:27" ht="14.4">
      <c r="A169" s="564">
        <v>3125</v>
      </c>
      <c r="B169" s="564" t="s">
        <v>12024</v>
      </c>
      <c r="C169" s="564" t="s">
        <v>12452</v>
      </c>
      <c r="D169" s="564">
        <v>1</v>
      </c>
      <c r="E169" s="579" t="s">
        <v>12453</v>
      </c>
      <c r="F169" s="557" t="s">
        <v>11939</v>
      </c>
      <c r="G169" s="564"/>
      <c r="H169" s="564"/>
      <c r="I169" s="564"/>
      <c r="J169" s="564"/>
      <c r="K169" s="558">
        <v>45043.795138888891</v>
      </c>
      <c r="L169" s="559" t="s">
        <v>12454</v>
      </c>
      <c r="M169" s="559" t="s">
        <v>12412</v>
      </c>
      <c r="N169" s="560">
        <v>45070.567361111112</v>
      </c>
      <c r="O169" s="559" t="s">
        <v>12179</v>
      </c>
      <c r="P169" s="559" t="s">
        <v>12256</v>
      </c>
      <c r="Q169" s="559" t="s">
        <v>11959</v>
      </c>
      <c r="R169" s="562">
        <v>45069.776944444442</v>
      </c>
      <c r="S169" s="559" t="s">
        <v>11917</v>
      </c>
      <c r="T169" s="562">
        <v>45070.567777777775</v>
      </c>
      <c r="U169" s="561">
        <v>0</v>
      </c>
      <c r="V169" s="559"/>
      <c r="W169" s="559"/>
      <c r="X169" s="559" t="s">
        <v>11917</v>
      </c>
      <c r="Y169" s="562">
        <v>45070.567777777775</v>
      </c>
      <c r="Z169" s="559"/>
      <c r="AA169" s="563"/>
    </row>
    <row r="170" spans="1:27" ht="14.4">
      <c r="A170" s="566">
        <v>3121</v>
      </c>
      <c r="B170" s="566" t="s">
        <v>12024</v>
      </c>
      <c r="C170" s="566" t="s">
        <v>12455</v>
      </c>
      <c r="D170" s="566"/>
      <c r="E170" s="567" t="s">
        <v>12456</v>
      </c>
      <c r="F170" s="568" t="s">
        <v>11917</v>
      </c>
      <c r="G170" s="566" t="s">
        <v>10</v>
      </c>
      <c r="H170" s="566" t="s">
        <v>625</v>
      </c>
      <c r="I170" s="566" t="s">
        <v>23</v>
      </c>
      <c r="J170" s="566"/>
      <c r="K170" s="571">
        <v>45042.419444444444</v>
      </c>
      <c r="L170" s="572" t="s">
        <v>11959</v>
      </c>
      <c r="M170" s="572" t="s">
        <v>12412</v>
      </c>
      <c r="N170" s="573">
        <v>45044.445138888892</v>
      </c>
      <c r="O170" s="572" t="s">
        <v>11945</v>
      </c>
      <c r="P170" s="572" t="s">
        <v>12256</v>
      </c>
      <c r="Q170" s="572" t="s">
        <v>11959</v>
      </c>
      <c r="R170" s="575">
        <v>45042.5702662037</v>
      </c>
      <c r="S170" s="572" t="s">
        <v>11917</v>
      </c>
      <c r="T170" s="575">
        <v>45044.445486111108</v>
      </c>
      <c r="U170" s="574">
        <v>0</v>
      </c>
      <c r="V170" s="572"/>
      <c r="W170" s="572"/>
      <c r="X170" s="572" t="s">
        <v>11917</v>
      </c>
      <c r="Y170" s="575">
        <v>45044.445486111108</v>
      </c>
      <c r="Z170" s="572" t="s">
        <v>12457</v>
      </c>
      <c r="AA170" s="576"/>
    </row>
    <row r="171" spans="1:27" ht="14.4">
      <c r="A171" s="566">
        <v>3117</v>
      </c>
      <c r="B171" s="566" t="s">
        <v>11954</v>
      </c>
      <c r="C171" s="566" t="s">
        <v>12458</v>
      </c>
      <c r="D171" s="566">
        <v>2</v>
      </c>
      <c r="E171" s="578" t="s">
        <v>12459</v>
      </c>
      <c r="F171" s="568" t="s">
        <v>12006</v>
      </c>
      <c r="G171" s="566"/>
      <c r="H171" s="566" t="s">
        <v>625</v>
      </c>
      <c r="I171" s="566" t="s">
        <v>23</v>
      </c>
      <c r="J171" s="566"/>
      <c r="K171" s="571">
        <v>45040.767361111109</v>
      </c>
      <c r="L171" s="572" t="s">
        <v>11959</v>
      </c>
      <c r="M171" s="572" t="s">
        <v>12412</v>
      </c>
      <c r="N171" s="573">
        <v>45064.425000000003</v>
      </c>
      <c r="O171" s="572" t="s">
        <v>11945</v>
      </c>
      <c r="P171" s="572" t="s">
        <v>12256</v>
      </c>
      <c r="Q171" s="572" t="s">
        <v>12415</v>
      </c>
      <c r="R171" s="575">
        <v>45063.570891203701</v>
      </c>
      <c r="S171" s="572" t="s">
        <v>12006</v>
      </c>
      <c r="T171" s="575">
        <v>45064.425381944442</v>
      </c>
      <c r="U171" s="574">
        <v>0</v>
      </c>
      <c r="V171" s="572"/>
      <c r="W171" s="572"/>
      <c r="X171" s="572" t="s">
        <v>12006</v>
      </c>
      <c r="Y171" s="575">
        <v>45064.425381944442</v>
      </c>
      <c r="Z171" s="572"/>
      <c r="AA171" s="576"/>
    </row>
    <row r="172" spans="1:27" ht="14.4">
      <c r="A172" s="554">
        <v>3098</v>
      </c>
      <c r="B172" s="554" t="s">
        <v>12109</v>
      </c>
      <c r="C172" s="554" t="s">
        <v>12460</v>
      </c>
      <c r="D172" s="554">
        <v>1</v>
      </c>
      <c r="E172" s="555" t="s">
        <v>12461</v>
      </c>
      <c r="F172" s="553" t="s">
        <v>11904</v>
      </c>
      <c r="G172" s="554" t="s">
        <v>8</v>
      </c>
      <c r="H172" s="554" t="s">
        <v>625</v>
      </c>
      <c r="I172" s="554" t="s">
        <v>23</v>
      </c>
      <c r="J172" s="554"/>
      <c r="K172" s="558">
        <v>45036.694444444445</v>
      </c>
      <c r="L172" s="559" t="s">
        <v>12029</v>
      </c>
      <c r="M172" s="559" t="s">
        <v>12412</v>
      </c>
      <c r="N172" s="560">
        <v>45063.620138888888</v>
      </c>
      <c r="O172" s="559" t="s">
        <v>12224</v>
      </c>
      <c r="P172" s="559" t="s">
        <v>12256</v>
      </c>
      <c r="Q172" s="559" t="s">
        <v>11974</v>
      </c>
      <c r="R172" s="562">
        <v>45054.828136574077</v>
      </c>
      <c r="S172" s="559" t="s">
        <v>11904</v>
      </c>
      <c r="T172" s="562">
        <v>45063.620613425926</v>
      </c>
      <c r="U172" s="561">
        <v>0</v>
      </c>
      <c r="V172" s="559"/>
      <c r="W172" s="559"/>
      <c r="X172" s="559" t="s">
        <v>11904</v>
      </c>
      <c r="Y172" s="562">
        <v>45063.620613425926</v>
      </c>
      <c r="Z172" s="559"/>
      <c r="AA172" s="563"/>
    </row>
    <row r="173" spans="1:27" ht="14.4">
      <c r="A173" s="566">
        <v>3091</v>
      </c>
      <c r="B173" s="566" t="s">
        <v>12024</v>
      </c>
      <c r="C173" s="566" t="s">
        <v>12462</v>
      </c>
      <c r="D173" s="566">
        <v>2</v>
      </c>
      <c r="E173" s="567" t="s">
        <v>12463</v>
      </c>
      <c r="F173" s="568" t="s">
        <v>11917</v>
      </c>
      <c r="G173" s="566" t="s">
        <v>10</v>
      </c>
      <c r="H173" s="566" t="s">
        <v>1325</v>
      </c>
      <c r="I173" s="566" t="s">
        <v>23</v>
      </c>
      <c r="J173" s="566" t="s">
        <v>12464</v>
      </c>
      <c r="K173" s="571">
        <v>45035.461111111108</v>
      </c>
      <c r="L173" s="572" t="s">
        <v>11959</v>
      </c>
      <c r="M173" s="572" t="s">
        <v>12412</v>
      </c>
      <c r="N173" s="573">
        <v>45063.62777777778</v>
      </c>
      <c r="O173" s="572" t="s">
        <v>11983</v>
      </c>
      <c r="P173" s="572" t="s">
        <v>12256</v>
      </c>
      <c r="Q173" s="572" t="s">
        <v>11953</v>
      </c>
      <c r="R173" s="575">
        <v>45050.424687500003</v>
      </c>
      <c r="S173" s="572" t="s">
        <v>11917</v>
      </c>
      <c r="T173" s="575">
        <v>45063.627870370372</v>
      </c>
      <c r="U173" s="574">
        <v>0</v>
      </c>
      <c r="V173" s="572"/>
      <c r="W173" s="572"/>
      <c r="X173" s="572" t="s">
        <v>11917</v>
      </c>
      <c r="Y173" s="575">
        <v>45063.627870370372</v>
      </c>
      <c r="Z173" s="572" t="s">
        <v>12465</v>
      </c>
      <c r="AA173" s="576"/>
    </row>
    <row r="174" spans="1:27" ht="14.4">
      <c r="A174" s="564">
        <v>3088</v>
      </c>
      <c r="B174" s="564" t="s">
        <v>11962</v>
      </c>
      <c r="C174" s="564" t="s">
        <v>12466</v>
      </c>
      <c r="D174" s="564">
        <v>2</v>
      </c>
      <c r="E174" s="567" t="s">
        <v>12467</v>
      </c>
      <c r="F174" s="557" t="s">
        <v>11917</v>
      </c>
      <c r="G174" s="564" t="s">
        <v>10</v>
      </c>
      <c r="H174" s="564" t="s">
        <v>1325</v>
      </c>
      <c r="I174" s="564" t="s">
        <v>23</v>
      </c>
      <c r="J174" s="564" t="s">
        <v>12468</v>
      </c>
      <c r="K174" s="558">
        <v>45034.738194444442</v>
      </c>
      <c r="L174" s="559" t="s">
        <v>12469</v>
      </c>
      <c r="M174" s="559" t="s">
        <v>12412</v>
      </c>
      <c r="N174" s="560">
        <v>45070.434027777781</v>
      </c>
      <c r="O174" s="559" t="s">
        <v>11917</v>
      </c>
      <c r="P174" s="559" t="s">
        <v>12256</v>
      </c>
      <c r="Q174" s="559" t="s">
        <v>12419</v>
      </c>
      <c r="R174" s="562">
        <v>45070.433148148149</v>
      </c>
      <c r="S174" s="559" t="s">
        <v>11917</v>
      </c>
      <c r="T174" s="562">
        <v>45070.434305555558</v>
      </c>
      <c r="U174" s="561">
        <v>0</v>
      </c>
      <c r="V174" s="559"/>
      <c r="W174" s="559"/>
      <c r="X174" s="559" t="s">
        <v>11917</v>
      </c>
      <c r="Y174" s="562">
        <v>45070.434305555558</v>
      </c>
      <c r="Z174" s="559"/>
      <c r="AA174" s="563"/>
    </row>
    <row r="175" spans="1:27" ht="14.4">
      <c r="A175" s="566">
        <v>3077</v>
      </c>
      <c r="B175" s="566" t="s">
        <v>12003</v>
      </c>
      <c r="C175" s="566" t="s">
        <v>12470</v>
      </c>
      <c r="D175" s="566">
        <v>2</v>
      </c>
      <c r="E175" s="567" t="s">
        <v>12471</v>
      </c>
      <c r="F175" s="568" t="s">
        <v>11917</v>
      </c>
      <c r="G175" s="566" t="s">
        <v>10</v>
      </c>
      <c r="H175" s="566"/>
      <c r="I175" s="566"/>
      <c r="J175" s="566"/>
      <c r="K175" s="571">
        <v>45030.75277777778</v>
      </c>
      <c r="L175" s="572" t="s">
        <v>11949</v>
      </c>
      <c r="M175" s="572" t="s">
        <v>12412</v>
      </c>
      <c r="N175" s="573">
        <v>45042.574305555558</v>
      </c>
      <c r="O175" s="572" t="s">
        <v>11945</v>
      </c>
      <c r="P175" s="572" t="s">
        <v>12256</v>
      </c>
      <c r="Q175" s="572" t="s">
        <v>12286</v>
      </c>
      <c r="R175" s="575">
        <v>45033.809918981482</v>
      </c>
      <c r="S175" s="572" t="s">
        <v>11945</v>
      </c>
      <c r="T175" s="575">
        <v>45042.574583333335</v>
      </c>
      <c r="U175" s="574">
        <v>0</v>
      </c>
      <c r="V175" s="572"/>
      <c r="W175" s="572"/>
      <c r="X175" s="572" t="s">
        <v>11945</v>
      </c>
      <c r="Y175" s="575">
        <v>45042.574583333335</v>
      </c>
      <c r="Z175" s="572"/>
      <c r="AA175" s="576"/>
    </row>
    <row r="176" spans="1:27" ht="14.4">
      <c r="A176" s="564">
        <v>3075</v>
      </c>
      <c r="B176" s="564" t="s">
        <v>12472</v>
      </c>
      <c r="C176" s="564" t="s">
        <v>12473</v>
      </c>
      <c r="D176" s="564">
        <v>1</v>
      </c>
      <c r="E176" s="579" t="s">
        <v>12474</v>
      </c>
      <c r="F176" s="557" t="s">
        <v>12096</v>
      </c>
      <c r="G176" s="564"/>
      <c r="H176" s="564"/>
      <c r="I176" s="564"/>
      <c r="J176" s="564"/>
      <c r="K176" s="558">
        <v>45030.659722222219</v>
      </c>
      <c r="L176" s="559" t="s">
        <v>12056</v>
      </c>
      <c r="M176" s="559" t="s">
        <v>12412</v>
      </c>
      <c r="N176" s="560">
        <v>45070.580555555556</v>
      </c>
      <c r="O176" s="559" t="s">
        <v>12096</v>
      </c>
      <c r="P176" s="559" t="s">
        <v>12391</v>
      </c>
      <c r="Q176" s="559" t="s">
        <v>12286</v>
      </c>
      <c r="R176" s="562">
        <v>45034.607349537036</v>
      </c>
      <c r="S176" s="559" t="s">
        <v>12096</v>
      </c>
      <c r="T176" s="562">
        <v>45070.580868055556</v>
      </c>
      <c r="U176" s="561">
        <v>0</v>
      </c>
      <c r="V176" s="559"/>
      <c r="W176" s="559"/>
      <c r="X176" s="559" t="s">
        <v>12096</v>
      </c>
      <c r="Y176" s="562">
        <v>45070.580868055556</v>
      </c>
      <c r="Z176" s="559"/>
      <c r="AA176" s="563"/>
    </row>
    <row r="177" spans="1:27" ht="14.4">
      <c r="A177" s="566">
        <v>3074</v>
      </c>
      <c r="B177" s="566" t="s">
        <v>12013</v>
      </c>
      <c r="C177" s="566" t="s">
        <v>12475</v>
      </c>
      <c r="D177" s="566">
        <v>1</v>
      </c>
      <c r="E177" s="578" t="s">
        <v>12476</v>
      </c>
      <c r="F177" s="568" t="s">
        <v>11939</v>
      </c>
      <c r="G177" s="566"/>
      <c r="H177" s="566" t="s">
        <v>1325</v>
      </c>
      <c r="I177" s="566" t="s">
        <v>23</v>
      </c>
      <c r="J177" s="566" t="s">
        <v>12477</v>
      </c>
      <c r="K177" s="571">
        <v>45030.633333333331</v>
      </c>
      <c r="L177" s="572" t="s">
        <v>11949</v>
      </c>
      <c r="M177" s="572" t="s">
        <v>12412</v>
      </c>
      <c r="N177" s="573">
        <v>45050.42083333333</v>
      </c>
      <c r="O177" s="572" t="s">
        <v>11978</v>
      </c>
      <c r="P177" s="572" t="s">
        <v>12256</v>
      </c>
      <c r="Q177" s="572" t="s">
        <v>12295</v>
      </c>
      <c r="R177" s="575">
        <v>45037.678020833337</v>
      </c>
      <c r="S177" s="572" t="s">
        <v>11945</v>
      </c>
      <c r="T177" s="575">
        <v>45050.420960648145</v>
      </c>
      <c r="U177" s="574">
        <v>0</v>
      </c>
      <c r="V177" s="572"/>
      <c r="W177" s="572"/>
      <c r="X177" s="572" t="s">
        <v>11945</v>
      </c>
      <c r="Y177" s="575">
        <v>45050.420960648145</v>
      </c>
      <c r="Z177" s="572"/>
      <c r="AA177" s="576"/>
    </row>
    <row r="178" spans="1:27" ht="14.4">
      <c r="A178" s="554">
        <v>3070</v>
      </c>
      <c r="B178" s="554" t="s">
        <v>12024</v>
      </c>
      <c r="C178" s="554" t="s">
        <v>12478</v>
      </c>
      <c r="D178" s="554">
        <v>1</v>
      </c>
      <c r="E178" s="555" t="s">
        <v>12479</v>
      </c>
      <c r="F178" s="553" t="s">
        <v>11904</v>
      </c>
      <c r="G178" s="554" t="s">
        <v>8</v>
      </c>
      <c r="H178" s="554" t="s">
        <v>625</v>
      </c>
      <c r="I178" s="554" t="s">
        <v>23</v>
      </c>
      <c r="J178" s="554" t="s">
        <v>12480</v>
      </c>
      <c r="K178" s="571">
        <v>45030.379861111112</v>
      </c>
      <c r="L178" s="572" t="s">
        <v>12002</v>
      </c>
      <c r="M178" s="572" t="s">
        <v>12412</v>
      </c>
      <c r="N178" s="573">
        <v>45034.412499999999</v>
      </c>
      <c r="O178" s="572" t="s">
        <v>11945</v>
      </c>
      <c r="P178" s="572" t="s">
        <v>12261</v>
      </c>
      <c r="Q178" s="572" t="s">
        <v>11959</v>
      </c>
      <c r="R178" s="575">
        <v>45030.655324074076</v>
      </c>
      <c r="S178" s="572" t="s">
        <v>11904</v>
      </c>
      <c r="T178" s="575">
        <v>45034.412893518522</v>
      </c>
      <c r="U178" s="574">
        <v>0</v>
      </c>
      <c r="V178" s="572"/>
      <c r="W178" s="572"/>
      <c r="X178" s="572" t="s">
        <v>11904</v>
      </c>
      <c r="Y178" s="575">
        <v>45034.412893518522</v>
      </c>
      <c r="Z178" s="572"/>
      <c r="AA178" s="576"/>
    </row>
    <row r="179" spans="1:27" ht="14.4">
      <c r="A179" s="564">
        <v>3069</v>
      </c>
      <c r="B179" s="564" t="s">
        <v>11946</v>
      </c>
      <c r="C179" s="564" t="s">
        <v>12481</v>
      </c>
      <c r="D179" s="564">
        <v>2</v>
      </c>
      <c r="E179" s="567" t="s">
        <v>12482</v>
      </c>
      <c r="F179" s="557" t="s">
        <v>11917</v>
      </c>
      <c r="G179" s="564" t="s">
        <v>10</v>
      </c>
      <c r="H179" s="564" t="s">
        <v>625</v>
      </c>
      <c r="I179" s="564" t="s">
        <v>23</v>
      </c>
      <c r="J179" s="564"/>
      <c r="K179" s="558">
        <v>45029.615972222222</v>
      </c>
      <c r="L179" s="559" t="s">
        <v>11959</v>
      </c>
      <c r="M179" s="559" t="s">
        <v>12412</v>
      </c>
      <c r="N179" s="560">
        <v>45055.701388888891</v>
      </c>
      <c r="O179" s="559" t="s">
        <v>11978</v>
      </c>
      <c r="P179" s="559" t="s">
        <v>12256</v>
      </c>
      <c r="Q179" s="559" t="s">
        <v>12286</v>
      </c>
      <c r="R179" s="562">
        <v>45033.383969907409</v>
      </c>
      <c r="S179" s="559" t="s">
        <v>11917</v>
      </c>
      <c r="T179" s="562">
        <v>45055.701747685183</v>
      </c>
      <c r="U179" s="561">
        <v>0</v>
      </c>
      <c r="V179" s="559"/>
      <c r="W179" s="559"/>
      <c r="X179" s="559" t="s">
        <v>11917</v>
      </c>
      <c r="Y179" s="562">
        <v>45055.701747685183</v>
      </c>
      <c r="Z179" s="559" t="s">
        <v>12483</v>
      </c>
      <c r="AA179" s="563"/>
    </row>
    <row r="180" spans="1:27" ht="14.4">
      <c r="A180" s="554">
        <v>3059</v>
      </c>
      <c r="B180" s="554" t="s">
        <v>11946</v>
      </c>
      <c r="C180" s="554" t="s">
        <v>12484</v>
      </c>
      <c r="D180" s="554">
        <v>1</v>
      </c>
      <c r="E180" s="555" t="s">
        <v>12485</v>
      </c>
      <c r="F180" s="553" t="s">
        <v>11904</v>
      </c>
      <c r="G180" s="554" t="s">
        <v>8</v>
      </c>
      <c r="H180" s="554" t="s">
        <v>625</v>
      </c>
      <c r="I180" s="554" t="s">
        <v>23</v>
      </c>
      <c r="J180" s="554"/>
      <c r="K180" s="571">
        <v>45027.576388888891</v>
      </c>
      <c r="L180" s="572" t="s">
        <v>12002</v>
      </c>
      <c r="M180" s="572" t="s">
        <v>12412</v>
      </c>
      <c r="N180" s="573">
        <v>45037.564583333333</v>
      </c>
      <c r="O180" s="572" t="s">
        <v>11904</v>
      </c>
      <c r="P180" s="572" t="s">
        <v>12256</v>
      </c>
      <c r="Q180" s="572" t="s">
        <v>12286</v>
      </c>
      <c r="R180" s="575">
        <v>45037.411215277774</v>
      </c>
      <c r="S180" s="572" t="s">
        <v>11904</v>
      </c>
      <c r="T180" s="575">
        <v>45037.564918981479</v>
      </c>
      <c r="U180" s="574">
        <v>0</v>
      </c>
      <c r="V180" s="572"/>
      <c r="W180" s="572"/>
      <c r="X180" s="572" t="s">
        <v>11904</v>
      </c>
      <c r="Y180" s="575">
        <v>45037.564918981479</v>
      </c>
      <c r="Z180" s="572"/>
      <c r="AA180" s="576"/>
    </row>
    <row r="181" spans="1:27" ht="14.4">
      <c r="A181" s="554">
        <v>3055</v>
      </c>
      <c r="B181" s="554" t="s">
        <v>12024</v>
      </c>
      <c r="C181" s="554" t="s">
        <v>12486</v>
      </c>
      <c r="D181" s="554">
        <v>1</v>
      </c>
      <c r="E181" s="555" t="s">
        <v>12487</v>
      </c>
      <c r="F181" s="553" t="s">
        <v>11904</v>
      </c>
      <c r="G181" s="554" t="s">
        <v>8</v>
      </c>
      <c r="H181" s="554" t="s">
        <v>625</v>
      </c>
      <c r="I181" s="554" t="s">
        <v>23</v>
      </c>
      <c r="J181" s="554"/>
      <c r="K181" s="558">
        <v>45026.535416666666</v>
      </c>
      <c r="L181" s="559" t="s">
        <v>12002</v>
      </c>
      <c r="M181" s="559" t="s">
        <v>12412</v>
      </c>
      <c r="N181" s="560">
        <v>45062.472222222219</v>
      </c>
      <c r="O181" s="559" t="s">
        <v>11978</v>
      </c>
      <c r="P181" s="559" t="s">
        <v>12261</v>
      </c>
      <c r="Q181" s="559" t="s">
        <v>11959</v>
      </c>
      <c r="R181" s="562">
        <v>45061.382361111115</v>
      </c>
      <c r="S181" s="559" t="s">
        <v>11904</v>
      </c>
      <c r="T181" s="562">
        <v>45062.472395833334</v>
      </c>
      <c r="U181" s="561">
        <v>0</v>
      </c>
      <c r="V181" s="559"/>
      <c r="W181" s="559"/>
      <c r="X181" s="559" t="s">
        <v>11904</v>
      </c>
      <c r="Y181" s="562">
        <v>45062.472395833334</v>
      </c>
      <c r="Z181" s="559"/>
      <c r="AA181" s="563"/>
    </row>
    <row r="182" spans="1:27" ht="14.4">
      <c r="A182" s="554">
        <v>3050</v>
      </c>
      <c r="B182" s="554" t="s">
        <v>11954</v>
      </c>
      <c r="C182" s="554" t="s">
        <v>12488</v>
      </c>
      <c r="D182" s="554">
        <v>1</v>
      </c>
      <c r="E182" s="555" t="s">
        <v>12489</v>
      </c>
      <c r="F182" s="553" t="s">
        <v>11904</v>
      </c>
      <c r="G182" s="554" t="s">
        <v>8</v>
      </c>
      <c r="H182" s="554" t="s">
        <v>1325</v>
      </c>
      <c r="I182" s="554" t="s">
        <v>23</v>
      </c>
      <c r="J182" s="554" t="s">
        <v>12490</v>
      </c>
      <c r="K182" s="571">
        <v>45022.722916666666</v>
      </c>
      <c r="L182" s="572" t="s">
        <v>12002</v>
      </c>
      <c r="M182" s="572" t="s">
        <v>12412</v>
      </c>
      <c r="N182" s="573">
        <v>45062.525694444441</v>
      </c>
      <c r="O182" s="572" t="s">
        <v>11945</v>
      </c>
      <c r="P182" s="572" t="s">
        <v>12256</v>
      </c>
      <c r="Q182" s="572" t="s">
        <v>11953</v>
      </c>
      <c r="R182" s="575">
        <v>45062.480057870373</v>
      </c>
      <c r="S182" s="572" t="s">
        <v>11904</v>
      </c>
      <c r="T182" s="575">
        <v>45062.526006944441</v>
      </c>
      <c r="U182" s="574">
        <v>0</v>
      </c>
      <c r="V182" s="572"/>
      <c r="W182" s="572"/>
      <c r="X182" s="572" t="s">
        <v>11904</v>
      </c>
      <c r="Y182" s="575">
        <v>45062.526006944441</v>
      </c>
      <c r="Z182" s="572" t="s">
        <v>12491</v>
      </c>
      <c r="AA182" s="576"/>
    </row>
    <row r="183" spans="1:27" ht="28.8">
      <c r="A183" s="564">
        <v>3048</v>
      </c>
      <c r="B183" s="564" t="s">
        <v>11954</v>
      </c>
      <c r="C183" s="581" t="s">
        <v>12492</v>
      </c>
      <c r="D183" s="564">
        <v>3</v>
      </c>
      <c r="E183" s="579" t="s">
        <v>12493</v>
      </c>
      <c r="F183" s="557" t="s">
        <v>11957</v>
      </c>
      <c r="G183" s="564" t="s">
        <v>7</v>
      </c>
      <c r="H183" s="564" t="s">
        <v>1325</v>
      </c>
      <c r="I183" s="564" t="s">
        <v>23</v>
      </c>
      <c r="J183" s="564" t="s">
        <v>12490</v>
      </c>
      <c r="K183" s="558">
        <v>45022.652777777781</v>
      </c>
      <c r="L183" s="559" t="s">
        <v>11959</v>
      </c>
      <c r="M183" s="559" t="s">
        <v>12412</v>
      </c>
      <c r="N183" s="560">
        <v>45064.574305555558</v>
      </c>
      <c r="O183" s="559" t="s">
        <v>11957</v>
      </c>
      <c r="P183" s="559" t="s">
        <v>12256</v>
      </c>
      <c r="Q183" s="559"/>
      <c r="R183" s="562">
        <v>45063.677175925928</v>
      </c>
      <c r="S183" s="559" t="s">
        <v>11957</v>
      </c>
      <c r="T183" s="562">
        <v>45064.574849537035</v>
      </c>
      <c r="U183" s="561">
        <v>0</v>
      </c>
      <c r="V183" s="559"/>
      <c r="W183" s="559"/>
      <c r="X183" s="559" t="s">
        <v>11957</v>
      </c>
      <c r="Y183" s="562">
        <v>45064.574849537035</v>
      </c>
      <c r="Z183" s="559" t="s">
        <v>12494</v>
      </c>
      <c r="AA183" s="563"/>
    </row>
    <row r="184" spans="1:27" ht="14.4">
      <c r="A184" s="564">
        <v>3021</v>
      </c>
      <c r="B184" s="564" t="s">
        <v>12059</v>
      </c>
      <c r="C184" s="564" t="s">
        <v>12495</v>
      </c>
      <c r="D184" s="564">
        <v>1</v>
      </c>
      <c r="E184" s="579" t="s">
        <v>12496</v>
      </c>
      <c r="F184" s="557" t="s">
        <v>12006</v>
      </c>
      <c r="G184" s="564"/>
      <c r="H184" s="564"/>
      <c r="I184" s="564"/>
      <c r="J184" s="564"/>
      <c r="K184" s="558">
        <v>45016.469444444447</v>
      </c>
      <c r="L184" s="559" t="s">
        <v>12469</v>
      </c>
      <c r="M184" s="559" t="s">
        <v>12412</v>
      </c>
      <c r="N184" s="560">
        <v>45022.855555555558</v>
      </c>
      <c r="O184" s="559" t="s">
        <v>11945</v>
      </c>
      <c r="P184" s="559" t="s">
        <v>12256</v>
      </c>
      <c r="Q184" s="559" t="s">
        <v>11959</v>
      </c>
      <c r="R184" s="562">
        <v>45020.50037037037</v>
      </c>
      <c r="S184" s="559" t="s">
        <v>12006</v>
      </c>
      <c r="T184" s="562">
        <v>45022.855879629627</v>
      </c>
      <c r="U184" s="561">
        <v>0</v>
      </c>
      <c r="V184" s="559"/>
      <c r="W184" s="559"/>
      <c r="X184" s="559" t="s">
        <v>12006</v>
      </c>
      <c r="Y184" s="562">
        <v>45022.855879629627</v>
      </c>
      <c r="Z184" s="559"/>
      <c r="AA184" s="563"/>
    </row>
    <row r="185" spans="1:27" ht="14.4">
      <c r="A185" s="566">
        <v>3019</v>
      </c>
      <c r="B185" s="566" t="s">
        <v>11954</v>
      </c>
      <c r="C185" s="566" t="s">
        <v>12497</v>
      </c>
      <c r="D185" s="566">
        <v>2</v>
      </c>
      <c r="E185" s="578" t="s">
        <v>12498</v>
      </c>
      <c r="F185" s="568" t="s">
        <v>12006</v>
      </c>
      <c r="G185" s="566"/>
      <c r="H185" s="566"/>
      <c r="I185" s="566"/>
      <c r="J185" s="566" t="s">
        <v>12364</v>
      </c>
      <c r="K185" s="571">
        <v>45015.855555555558</v>
      </c>
      <c r="L185" s="572" t="s">
        <v>12469</v>
      </c>
      <c r="M185" s="572" t="s">
        <v>12412</v>
      </c>
      <c r="N185" s="573">
        <v>45062.692361111112</v>
      </c>
      <c r="O185" s="572" t="s">
        <v>12006</v>
      </c>
      <c r="P185" s="572" t="s">
        <v>12256</v>
      </c>
      <c r="Q185" s="572" t="s">
        <v>11959</v>
      </c>
      <c r="R185" s="575">
        <v>45041.454247685186</v>
      </c>
      <c r="S185" s="572" t="s">
        <v>12006</v>
      </c>
      <c r="T185" s="575">
        <v>45062.692881944444</v>
      </c>
      <c r="U185" s="574">
        <v>0</v>
      </c>
      <c r="V185" s="572"/>
      <c r="W185" s="572"/>
      <c r="X185" s="572" t="s">
        <v>12006</v>
      </c>
      <c r="Y185" s="575">
        <v>45062.692881944444</v>
      </c>
      <c r="Z185" s="572" t="s">
        <v>12499</v>
      </c>
      <c r="AA185" s="576"/>
    </row>
    <row r="186" spans="1:27" ht="14.4">
      <c r="A186" s="564">
        <v>3018</v>
      </c>
      <c r="B186" s="564" t="s">
        <v>11954</v>
      </c>
      <c r="C186" s="564" t="s">
        <v>12500</v>
      </c>
      <c r="D186" s="564">
        <v>2</v>
      </c>
      <c r="E186" s="579" t="s">
        <v>12501</v>
      </c>
      <c r="F186" s="557" t="s">
        <v>12006</v>
      </c>
      <c r="G186" s="564"/>
      <c r="H186" s="564" t="s">
        <v>625</v>
      </c>
      <c r="I186" s="564" t="s">
        <v>23</v>
      </c>
      <c r="J186" s="564"/>
      <c r="K186" s="558">
        <v>45015.727777777778</v>
      </c>
      <c r="L186" s="559" t="s">
        <v>12469</v>
      </c>
      <c r="M186" s="559" t="s">
        <v>12412</v>
      </c>
      <c r="N186" s="560">
        <v>45042.578472222223</v>
      </c>
      <c r="O186" s="559" t="s">
        <v>12006</v>
      </c>
      <c r="P186" s="559" t="s">
        <v>12256</v>
      </c>
      <c r="Q186" s="559" t="s">
        <v>11959</v>
      </c>
      <c r="R186" s="562">
        <v>45041.442615740743</v>
      </c>
      <c r="S186" s="559" t="s">
        <v>11945</v>
      </c>
      <c r="T186" s="562">
        <v>45042.57885416667</v>
      </c>
      <c r="U186" s="561">
        <v>0</v>
      </c>
      <c r="V186" s="559"/>
      <c r="W186" s="559"/>
      <c r="X186" s="559" t="s">
        <v>11945</v>
      </c>
      <c r="Y186" s="562">
        <v>45042.57885416667</v>
      </c>
      <c r="Z186" s="559" t="s">
        <v>12502</v>
      </c>
      <c r="AA186" s="563"/>
    </row>
    <row r="187" spans="1:27" ht="57.6">
      <c r="A187" s="566">
        <v>3017</v>
      </c>
      <c r="B187" s="566" t="s">
        <v>11946</v>
      </c>
      <c r="C187" s="566" t="s">
        <v>12503</v>
      </c>
      <c r="D187" s="566">
        <v>2</v>
      </c>
      <c r="E187" s="567" t="s">
        <v>12504</v>
      </c>
      <c r="F187" s="568" t="s">
        <v>11917</v>
      </c>
      <c r="G187" s="566" t="s">
        <v>10</v>
      </c>
      <c r="H187" s="566" t="s">
        <v>625</v>
      </c>
      <c r="I187" s="566" t="s">
        <v>23</v>
      </c>
      <c r="J187" s="577" t="s">
        <v>12505</v>
      </c>
      <c r="K187" s="571">
        <v>45015.694444444445</v>
      </c>
      <c r="L187" s="572" t="s">
        <v>12007</v>
      </c>
      <c r="M187" s="572" t="s">
        <v>12412</v>
      </c>
      <c r="N187" s="573">
        <v>45076.447916666664</v>
      </c>
      <c r="O187" s="572" t="s">
        <v>11917</v>
      </c>
      <c r="P187" s="572" t="s">
        <v>12256</v>
      </c>
      <c r="Q187" s="572" t="s">
        <v>12257</v>
      </c>
      <c r="R187" s="575">
        <v>45076.447581018518</v>
      </c>
      <c r="S187" s="572" t="s">
        <v>11917</v>
      </c>
      <c r="T187" s="575">
        <v>45076.447951388887</v>
      </c>
      <c r="U187" s="574">
        <v>0</v>
      </c>
      <c r="V187" s="572"/>
      <c r="W187" s="572"/>
      <c r="X187" s="572" t="s">
        <v>11917</v>
      </c>
      <c r="Y187" s="575">
        <v>45076.447951388887</v>
      </c>
      <c r="Z187" s="572" t="s">
        <v>12506</v>
      </c>
      <c r="AA187" s="576"/>
    </row>
    <row r="188" spans="1:27" ht="14.4">
      <c r="A188" s="566">
        <v>3011</v>
      </c>
      <c r="B188" s="566" t="s">
        <v>11954</v>
      </c>
      <c r="C188" s="566" t="s">
        <v>12507</v>
      </c>
      <c r="D188" s="566">
        <v>1</v>
      </c>
      <c r="E188" s="567" t="s">
        <v>12508</v>
      </c>
      <c r="F188" s="568" t="s">
        <v>11917</v>
      </c>
      <c r="G188" s="566" t="s">
        <v>10</v>
      </c>
      <c r="H188" s="566" t="s">
        <v>1325</v>
      </c>
      <c r="I188" s="566" t="s">
        <v>23</v>
      </c>
      <c r="J188" s="566" t="s">
        <v>12364</v>
      </c>
      <c r="K188" s="571">
        <v>45012.613194444442</v>
      </c>
      <c r="L188" s="572" t="s">
        <v>12007</v>
      </c>
      <c r="M188" s="572" t="s">
        <v>12412</v>
      </c>
      <c r="N188" s="573">
        <v>45012.675694444442</v>
      </c>
      <c r="O188" s="572" t="s">
        <v>11917</v>
      </c>
      <c r="P188" s="572" t="s">
        <v>12443</v>
      </c>
      <c r="Q188" s="572" t="s">
        <v>11959</v>
      </c>
      <c r="R188" s="575">
        <v>45012.674988425926</v>
      </c>
      <c r="S188" s="572" t="s">
        <v>11917</v>
      </c>
      <c r="T188" s="575">
        <v>45012.675856481481</v>
      </c>
      <c r="U188" s="574">
        <v>0</v>
      </c>
      <c r="V188" s="572"/>
      <c r="W188" s="572"/>
      <c r="X188" s="572" t="s">
        <v>11917</v>
      </c>
      <c r="Y188" s="575">
        <v>45012.675856481481</v>
      </c>
      <c r="Z188" s="572" t="s">
        <v>12509</v>
      </c>
      <c r="AA188" s="576"/>
    </row>
    <row r="189" spans="1:27" ht="14.4">
      <c r="A189" s="564">
        <v>3009</v>
      </c>
      <c r="B189" s="564" t="s">
        <v>12273</v>
      </c>
      <c r="C189" s="564" t="s">
        <v>12510</v>
      </c>
      <c r="D189" s="564">
        <v>1</v>
      </c>
      <c r="E189" s="579" t="s">
        <v>12511</v>
      </c>
      <c r="F189" s="557" t="s">
        <v>11945</v>
      </c>
      <c r="G189" s="564"/>
      <c r="H189" s="564" t="s">
        <v>625</v>
      </c>
      <c r="I189" s="564" t="s">
        <v>23</v>
      </c>
      <c r="J189" s="564" t="s">
        <v>12512</v>
      </c>
      <c r="K189" s="558">
        <v>45012.497916666667</v>
      </c>
      <c r="L189" s="559" t="s">
        <v>11959</v>
      </c>
      <c r="M189" s="559" t="s">
        <v>12412</v>
      </c>
      <c r="N189" s="560">
        <v>45062.461111111108</v>
      </c>
      <c r="O189" s="559" t="s">
        <v>11978</v>
      </c>
      <c r="P189" s="559" t="s">
        <v>12261</v>
      </c>
      <c r="Q189" s="559" t="s">
        <v>11959</v>
      </c>
      <c r="R189" s="562">
        <v>45062.385162037041</v>
      </c>
      <c r="S189" s="559" t="s">
        <v>11904</v>
      </c>
      <c r="T189" s="562">
        <v>45062.461365740739</v>
      </c>
      <c r="U189" s="561">
        <v>0</v>
      </c>
      <c r="V189" s="559"/>
      <c r="W189" s="559"/>
      <c r="X189" s="559" t="s">
        <v>11904</v>
      </c>
      <c r="Y189" s="562">
        <v>45062.461365740739</v>
      </c>
      <c r="Z189" s="559" t="s">
        <v>12513</v>
      </c>
      <c r="AA189" s="563"/>
    </row>
    <row r="190" spans="1:27" ht="14.4">
      <c r="A190" s="566">
        <v>3008</v>
      </c>
      <c r="B190" s="566" t="s">
        <v>11946</v>
      </c>
      <c r="C190" s="566" t="s">
        <v>12514</v>
      </c>
      <c r="D190" s="566">
        <v>1</v>
      </c>
      <c r="E190" s="578" t="s">
        <v>12515</v>
      </c>
      <c r="F190" s="568" t="s">
        <v>12006</v>
      </c>
      <c r="G190" s="566"/>
      <c r="H190" s="566" t="s">
        <v>625</v>
      </c>
      <c r="I190" s="566" t="s">
        <v>23</v>
      </c>
      <c r="J190" s="566"/>
      <c r="K190" s="571">
        <v>45012.484722222223</v>
      </c>
      <c r="L190" s="572" t="s">
        <v>12007</v>
      </c>
      <c r="M190" s="572" t="s">
        <v>12412</v>
      </c>
      <c r="N190" s="573">
        <v>45021.415972222225</v>
      </c>
      <c r="O190" s="572" t="s">
        <v>11983</v>
      </c>
      <c r="P190" s="572" t="s">
        <v>12256</v>
      </c>
      <c r="Q190" s="572" t="s">
        <v>11959</v>
      </c>
      <c r="R190" s="575">
        <v>45013.714895833335</v>
      </c>
      <c r="S190" s="572" t="s">
        <v>12006</v>
      </c>
      <c r="T190" s="575">
        <v>45015.655740740738</v>
      </c>
      <c r="U190" s="574">
        <v>0</v>
      </c>
      <c r="V190" s="572"/>
      <c r="W190" s="572"/>
      <c r="X190" s="572" t="s">
        <v>11904</v>
      </c>
      <c r="Y190" s="575">
        <v>45021.416238425925</v>
      </c>
      <c r="Z190" s="572" t="s">
        <v>12516</v>
      </c>
      <c r="AA190" s="576"/>
    </row>
    <row r="191" spans="1:27" ht="14.4">
      <c r="A191" s="564">
        <v>3007</v>
      </c>
      <c r="B191" s="564" t="s">
        <v>12517</v>
      </c>
      <c r="C191" s="564" t="s">
        <v>12518</v>
      </c>
      <c r="D191" s="564">
        <v>2</v>
      </c>
      <c r="E191" s="579" t="s">
        <v>12519</v>
      </c>
      <c r="F191" s="557" t="s">
        <v>12304</v>
      </c>
      <c r="G191" s="564"/>
      <c r="H191" s="564"/>
      <c r="I191" s="564"/>
      <c r="J191" s="564"/>
      <c r="K191" s="558">
        <v>45012.45416666667</v>
      </c>
      <c r="L191" s="559" t="s">
        <v>12007</v>
      </c>
      <c r="M191" s="559" t="s">
        <v>12412</v>
      </c>
      <c r="N191" s="560">
        <v>45036.662499999999</v>
      </c>
      <c r="O191" s="559" t="s">
        <v>12264</v>
      </c>
      <c r="P191" s="559" t="s">
        <v>12256</v>
      </c>
      <c r="Q191" s="559" t="s">
        <v>11959</v>
      </c>
      <c r="R191" s="562">
        <v>45016.422800925924</v>
      </c>
      <c r="S191" s="559" t="s">
        <v>12304</v>
      </c>
      <c r="T191" s="562">
        <v>45029.670995370368</v>
      </c>
      <c r="U191" s="561">
        <v>0</v>
      </c>
      <c r="V191" s="559"/>
      <c r="W191" s="559"/>
      <c r="X191" s="559" t="s">
        <v>12304</v>
      </c>
      <c r="Y191" s="562">
        <v>45036.662731481483</v>
      </c>
      <c r="Z191" s="559" t="s">
        <v>12520</v>
      </c>
      <c r="AA191" s="563"/>
    </row>
    <row r="192" spans="1:27" ht="14.4">
      <c r="A192" s="566">
        <v>3006</v>
      </c>
      <c r="B192" s="566" t="s">
        <v>11954</v>
      </c>
      <c r="C192" s="566" t="s">
        <v>12521</v>
      </c>
      <c r="D192" s="566">
        <v>2</v>
      </c>
      <c r="E192" s="578" t="s">
        <v>12522</v>
      </c>
      <c r="F192" s="568" t="s">
        <v>12006</v>
      </c>
      <c r="G192" s="566"/>
      <c r="H192" s="566" t="s">
        <v>1325</v>
      </c>
      <c r="I192" s="566" t="s">
        <v>23</v>
      </c>
      <c r="J192" s="566" t="s">
        <v>12364</v>
      </c>
      <c r="K192" s="571">
        <v>45012.45</v>
      </c>
      <c r="L192" s="572" t="s">
        <v>12007</v>
      </c>
      <c r="M192" s="572" t="s">
        <v>12412</v>
      </c>
      <c r="N192" s="573">
        <v>45054.811805555553</v>
      </c>
      <c r="O192" s="572" t="s">
        <v>12006</v>
      </c>
      <c r="P192" s="572" t="s">
        <v>12256</v>
      </c>
      <c r="Q192" s="572" t="s">
        <v>11959</v>
      </c>
      <c r="R192" s="575">
        <v>45041.465532407405</v>
      </c>
      <c r="S192" s="572" t="s">
        <v>11945</v>
      </c>
      <c r="T192" s="575">
        <v>45054.811863425923</v>
      </c>
      <c r="U192" s="574">
        <v>0</v>
      </c>
      <c r="V192" s="572"/>
      <c r="W192" s="572"/>
      <c r="X192" s="572" t="s">
        <v>11945</v>
      </c>
      <c r="Y192" s="575">
        <v>45054.811863425923</v>
      </c>
      <c r="Z192" s="572" t="s">
        <v>12523</v>
      </c>
      <c r="AA192" s="576"/>
    </row>
    <row r="193" spans="1:27" ht="14.4">
      <c r="A193" s="564">
        <v>3004</v>
      </c>
      <c r="B193" s="564" t="s">
        <v>11946</v>
      </c>
      <c r="C193" s="564" t="s">
        <v>12524</v>
      </c>
      <c r="D193" s="564">
        <v>2</v>
      </c>
      <c r="E193" s="579" t="s">
        <v>12525</v>
      </c>
      <c r="F193" s="557" t="s">
        <v>12304</v>
      </c>
      <c r="G193" s="564"/>
      <c r="H193" s="564" t="s">
        <v>1325</v>
      </c>
      <c r="I193" s="564" t="s">
        <v>23</v>
      </c>
      <c r="J193" s="564" t="s">
        <v>12364</v>
      </c>
      <c r="K193" s="558">
        <v>45012.442361111112</v>
      </c>
      <c r="L193" s="559" t="s">
        <v>12007</v>
      </c>
      <c r="M193" s="559" t="s">
        <v>12412</v>
      </c>
      <c r="N193" s="560">
        <v>45014.724999999999</v>
      </c>
      <c r="O193" s="559" t="s">
        <v>11945</v>
      </c>
      <c r="P193" s="559" t="s">
        <v>12256</v>
      </c>
      <c r="Q193" s="559" t="s">
        <v>12007</v>
      </c>
      <c r="R193" s="562">
        <v>45014.625891203701</v>
      </c>
      <c r="S193" s="559" t="s">
        <v>12304</v>
      </c>
      <c r="T193" s="562">
        <v>45014.725115740737</v>
      </c>
      <c r="U193" s="561">
        <v>0</v>
      </c>
      <c r="V193" s="559"/>
      <c r="W193" s="559"/>
      <c r="X193" s="559" t="s">
        <v>12304</v>
      </c>
      <c r="Y193" s="562">
        <v>45014.725115740737</v>
      </c>
      <c r="Z193" s="559" t="s">
        <v>12526</v>
      </c>
      <c r="AA193" s="563"/>
    </row>
    <row r="194" spans="1:27" ht="14.4">
      <c r="A194" s="564">
        <v>2999</v>
      </c>
      <c r="B194" s="564" t="s">
        <v>11946</v>
      </c>
      <c r="C194" s="564" t="s">
        <v>12527</v>
      </c>
      <c r="D194" s="564">
        <v>3</v>
      </c>
      <c r="E194" s="567" t="s">
        <v>12528</v>
      </c>
      <c r="F194" s="557" t="s">
        <v>11917</v>
      </c>
      <c r="G194" s="564" t="s">
        <v>10</v>
      </c>
      <c r="H194" s="564" t="s">
        <v>1325</v>
      </c>
      <c r="I194" s="564" t="s">
        <v>23</v>
      </c>
      <c r="J194" s="564" t="s">
        <v>12364</v>
      </c>
      <c r="K194" s="558">
        <v>45009.461805555555</v>
      </c>
      <c r="L194" s="559" t="s">
        <v>12529</v>
      </c>
      <c r="M194" s="559" t="s">
        <v>12412</v>
      </c>
      <c r="N194" s="560">
        <v>45019.536805555559</v>
      </c>
      <c r="O194" s="559" t="s">
        <v>11945</v>
      </c>
      <c r="P194" s="559" t="s">
        <v>12287</v>
      </c>
      <c r="Q194" s="559" t="s">
        <v>11959</v>
      </c>
      <c r="R194" s="562">
        <v>45014.637673611112</v>
      </c>
      <c r="S194" s="559" t="s">
        <v>11917</v>
      </c>
      <c r="T194" s="562">
        <v>45019.537037037036</v>
      </c>
      <c r="U194" s="561">
        <v>0</v>
      </c>
      <c r="V194" s="559"/>
      <c r="W194" s="559"/>
      <c r="X194" s="559" t="s">
        <v>11917</v>
      </c>
      <c r="Y194" s="562">
        <v>45019.537037037036</v>
      </c>
      <c r="Z194" s="559"/>
      <c r="AA194" s="563"/>
    </row>
    <row r="195" spans="1:27" ht="14.4">
      <c r="A195" s="564">
        <v>2992</v>
      </c>
      <c r="B195" s="564" t="s">
        <v>12024</v>
      </c>
      <c r="C195" s="564" t="s">
        <v>12530</v>
      </c>
      <c r="D195" s="564">
        <v>2</v>
      </c>
      <c r="E195" s="579" t="s">
        <v>12531</v>
      </c>
      <c r="F195" s="557" t="s">
        <v>11939</v>
      </c>
      <c r="G195" s="564"/>
      <c r="H195" s="564" t="s">
        <v>625</v>
      </c>
      <c r="I195" s="564" t="s">
        <v>23</v>
      </c>
      <c r="J195" s="564"/>
      <c r="K195" s="558">
        <v>45008.427083333336</v>
      </c>
      <c r="L195" s="559" t="s">
        <v>12029</v>
      </c>
      <c r="M195" s="559" t="s">
        <v>12412</v>
      </c>
      <c r="N195" s="560">
        <v>45062.461111111108</v>
      </c>
      <c r="O195" s="559" t="s">
        <v>11943</v>
      </c>
      <c r="P195" s="559" t="s">
        <v>12261</v>
      </c>
      <c r="Q195" s="559" t="s">
        <v>11959</v>
      </c>
      <c r="R195" s="562">
        <v>45012.681574074071</v>
      </c>
      <c r="S195" s="559" t="s">
        <v>11917</v>
      </c>
      <c r="T195" s="562">
        <v>45062.461365740739</v>
      </c>
      <c r="U195" s="561">
        <v>0</v>
      </c>
      <c r="V195" s="559"/>
      <c r="W195" s="559"/>
      <c r="X195" s="559" t="s">
        <v>11917</v>
      </c>
      <c r="Y195" s="562">
        <v>45062.461365740739</v>
      </c>
      <c r="Z195" s="559"/>
      <c r="AA195" s="563"/>
    </row>
    <row r="196" spans="1:27" ht="14.4">
      <c r="A196" s="566">
        <v>2991</v>
      </c>
      <c r="B196" s="566" t="s">
        <v>12024</v>
      </c>
      <c r="C196" s="566" t="s">
        <v>12532</v>
      </c>
      <c r="D196" s="566">
        <v>2</v>
      </c>
      <c r="E196" s="578" t="s">
        <v>12533</v>
      </c>
      <c r="F196" s="568" t="s">
        <v>11939</v>
      </c>
      <c r="G196" s="566"/>
      <c r="H196" s="566" t="s">
        <v>625</v>
      </c>
      <c r="I196" s="566" t="s">
        <v>23</v>
      </c>
      <c r="J196" s="566"/>
      <c r="K196" s="571">
        <v>45008.423611111109</v>
      </c>
      <c r="L196" s="572" t="s">
        <v>12029</v>
      </c>
      <c r="M196" s="572" t="s">
        <v>12412</v>
      </c>
      <c r="N196" s="573">
        <v>45062.463194444441</v>
      </c>
      <c r="O196" s="572" t="s">
        <v>11904</v>
      </c>
      <c r="P196" s="572" t="s">
        <v>12256</v>
      </c>
      <c r="Q196" s="572" t="s">
        <v>12002</v>
      </c>
      <c r="R196" s="575">
        <v>45026.536412037036</v>
      </c>
      <c r="S196" s="572" t="s">
        <v>11904</v>
      </c>
      <c r="T196" s="575">
        <v>45026.53665509259</v>
      </c>
      <c r="U196" s="574">
        <v>0</v>
      </c>
      <c r="V196" s="572"/>
      <c r="W196" s="572"/>
      <c r="X196" s="572" t="s">
        <v>11917</v>
      </c>
      <c r="Y196" s="575">
        <v>45062.463576388887</v>
      </c>
      <c r="Z196" s="572" t="s">
        <v>12534</v>
      </c>
      <c r="AA196" s="576"/>
    </row>
    <row r="197" spans="1:27" ht="14.4">
      <c r="A197" s="564">
        <v>2990</v>
      </c>
      <c r="B197" s="564" t="s">
        <v>12088</v>
      </c>
      <c r="C197" s="564" t="s">
        <v>12535</v>
      </c>
      <c r="D197" s="564">
        <v>1</v>
      </c>
      <c r="E197" s="579" t="s">
        <v>12536</v>
      </c>
      <c r="F197" s="557" t="s">
        <v>12006</v>
      </c>
      <c r="G197" s="564"/>
      <c r="H197" s="564"/>
      <c r="I197" s="564"/>
      <c r="J197" s="564"/>
      <c r="K197" s="558">
        <v>45007.770833333336</v>
      </c>
      <c r="L197" s="559" t="s">
        <v>12029</v>
      </c>
      <c r="M197" s="559" t="s">
        <v>12412</v>
      </c>
      <c r="N197" s="560">
        <v>45068.393055555556</v>
      </c>
      <c r="O197" s="559" t="s">
        <v>11945</v>
      </c>
      <c r="P197" s="559" t="s">
        <v>12256</v>
      </c>
      <c r="Q197" s="559" t="s">
        <v>12415</v>
      </c>
      <c r="R197" s="562">
        <v>45063.655185185184</v>
      </c>
      <c r="S197" s="559" t="s">
        <v>12006</v>
      </c>
      <c r="T197" s="562">
        <v>45068.393217592595</v>
      </c>
      <c r="U197" s="561">
        <v>0</v>
      </c>
      <c r="V197" s="559"/>
      <c r="W197" s="559"/>
      <c r="X197" s="559" t="s">
        <v>12006</v>
      </c>
      <c r="Y197" s="562">
        <v>45068.393217592595</v>
      </c>
      <c r="Z197" s="559" t="s">
        <v>12537</v>
      </c>
      <c r="AA197" s="563"/>
    </row>
    <row r="198" spans="1:27" ht="14.4">
      <c r="A198" s="554">
        <v>2983</v>
      </c>
      <c r="B198" s="554" t="s">
        <v>12088</v>
      </c>
      <c r="C198" s="554" t="s">
        <v>12538</v>
      </c>
      <c r="D198" s="554">
        <v>1</v>
      </c>
      <c r="E198" s="555" t="s">
        <v>12539</v>
      </c>
      <c r="F198" s="553" t="s">
        <v>11904</v>
      </c>
      <c r="G198" s="554" t="s">
        <v>8</v>
      </c>
      <c r="H198" s="554" t="s">
        <v>1325</v>
      </c>
      <c r="I198" s="554" t="s">
        <v>23</v>
      </c>
      <c r="J198" s="554"/>
      <c r="K198" s="571">
        <v>45006.675694444442</v>
      </c>
      <c r="L198" s="572" t="s">
        <v>12029</v>
      </c>
      <c r="M198" s="572" t="s">
        <v>12412</v>
      </c>
      <c r="N198" s="573">
        <v>45048.591666666667</v>
      </c>
      <c r="O198" s="572" t="s">
        <v>11978</v>
      </c>
      <c r="P198" s="572" t="s">
        <v>12261</v>
      </c>
      <c r="Q198" s="572" t="s">
        <v>11959</v>
      </c>
      <c r="R198" s="575">
        <v>45030.405057870368</v>
      </c>
      <c r="S198" s="572" t="s">
        <v>11904</v>
      </c>
      <c r="T198" s="575">
        <v>45033.60601851852</v>
      </c>
      <c r="U198" s="574">
        <v>0</v>
      </c>
      <c r="V198" s="572"/>
      <c r="W198" s="572"/>
      <c r="X198" s="572" t="s">
        <v>11904</v>
      </c>
      <c r="Y198" s="575">
        <v>45048.592199074075</v>
      </c>
      <c r="Z198" s="572" t="s">
        <v>12540</v>
      </c>
      <c r="AA198" s="576"/>
    </row>
    <row r="199" spans="1:27" ht="14.4">
      <c r="A199" s="564">
        <v>2982</v>
      </c>
      <c r="B199" s="564" t="s">
        <v>11954</v>
      </c>
      <c r="C199" s="564" t="s">
        <v>12541</v>
      </c>
      <c r="D199" s="564">
        <v>1</v>
      </c>
      <c r="E199" s="567" t="s">
        <v>12542</v>
      </c>
      <c r="F199" s="557" t="s">
        <v>11917</v>
      </c>
      <c r="G199" s="564" t="s">
        <v>10</v>
      </c>
      <c r="H199" s="564" t="s">
        <v>625</v>
      </c>
      <c r="I199" s="564" t="s">
        <v>23</v>
      </c>
      <c r="J199" s="564"/>
      <c r="K199" s="558">
        <v>45006.666666666664</v>
      </c>
      <c r="L199" s="559" t="s">
        <v>12029</v>
      </c>
      <c r="M199" s="559" t="s">
        <v>12412</v>
      </c>
      <c r="N199" s="560">
        <v>45071.422222222223</v>
      </c>
      <c r="O199" s="559" t="s">
        <v>11917</v>
      </c>
      <c r="P199" s="559" t="s">
        <v>12256</v>
      </c>
      <c r="Q199" s="559" t="s">
        <v>12419</v>
      </c>
      <c r="R199" s="562">
        <v>45071.422025462962</v>
      </c>
      <c r="S199" s="559" t="s">
        <v>11917</v>
      </c>
      <c r="T199" s="562">
        <v>45071.422615740739</v>
      </c>
      <c r="U199" s="561">
        <v>0</v>
      </c>
      <c r="V199" s="559"/>
      <c r="W199" s="559"/>
      <c r="X199" s="559" t="s">
        <v>11917</v>
      </c>
      <c r="Y199" s="562">
        <v>45071.422615740739</v>
      </c>
      <c r="Z199" s="559" t="s">
        <v>12543</v>
      </c>
      <c r="AA199" s="563"/>
    </row>
    <row r="200" spans="1:27" ht="43.2">
      <c r="A200" s="566">
        <v>2980</v>
      </c>
      <c r="B200" s="566" t="s">
        <v>12013</v>
      </c>
      <c r="C200" s="577" t="s">
        <v>12544</v>
      </c>
      <c r="D200" s="566">
        <v>2</v>
      </c>
      <c r="E200" s="578" t="s">
        <v>12545</v>
      </c>
      <c r="F200" s="568" t="s">
        <v>11957</v>
      </c>
      <c r="G200" s="566" t="s">
        <v>7</v>
      </c>
      <c r="H200" s="566"/>
      <c r="I200" s="566"/>
      <c r="J200" s="566"/>
      <c r="K200" s="571">
        <v>45004.581250000003</v>
      </c>
      <c r="L200" s="572" t="s">
        <v>11959</v>
      </c>
      <c r="M200" s="572" t="s">
        <v>12412</v>
      </c>
      <c r="N200" s="573">
        <v>45063.688194444447</v>
      </c>
      <c r="O200" s="572" t="s">
        <v>11945</v>
      </c>
      <c r="P200" s="572" t="s">
        <v>12256</v>
      </c>
      <c r="Q200" s="572" t="s">
        <v>12415</v>
      </c>
      <c r="R200" s="575">
        <v>45063.655740740738</v>
      </c>
      <c r="S200" s="572" t="s">
        <v>11957</v>
      </c>
      <c r="T200" s="575">
        <v>45063.688587962963</v>
      </c>
      <c r="U200" s="574">
        <v>0</v>
      </c>
      <c r="V200" s="572"/>
      <c r="W200" s="572"/>
      <c r="X200" s="572" t="s">
        <v>11957</v>
      </c>
      <c r="Y200" s="575">
        <v>45063.688587962963</v>
      </c>
      <c r="Z200" s="572" t="s">
        <v>12546</v>
      </c>
      <c r="AA200" s="576"/>
    </row>
    <row r="201" spans="1:27" ht="14.4">
      <c r="A201" s="564">
        <v>2978</v>
      </c>
      <c r="B201" s="564" t="s">
        <v>11946</v>
      </c>
      <c r="C201" s="564" t="s">
        <v>12547</v>
      </c>
      <c r="D201" s="564">
        <v>1</v>
      </c>
      <c r="E201" s="567" t="s">
        <v>12548</v>
      </c>
      <c r="F201" s="557" t="s">
        <v>11917</v>
      </c>
      <c r="G201" s="564" t="s">
        <v>10</v>
      </c>
      <c r="H201" s="564" t="s">
        <v>27</v>
      </c>
      <c r="I201" s="564" t="s">
        <v>23</v>
      </c>
      <c r="J201" s="564" t="s">
        <v>12549</v>
      </c>
      <c r="K201" s="558">
        <v>45003.567361111112</v>
      </c>
      <c r="L201" s="559" t="s">
        <v>12029</v>
      </c>
      <c r="M201" s="559" t="s">
        <v>12412</v>
      </c>
      <c r="N201" s="560">
        <v>45021.4375</v>
      </c>
      <c r="O201" s="559" t="s">
        <v>11945</v>
      </c>
      <c r="P201" s="559" t="s">
        <v>12261</v>
      </c>
      <c r="Q201" s="559" t="s">
        <v>11959</v>
      </c>
      <c r="R201" s="562">
        <v>45013.759351851855</v>
      </c>
      <c r="S201" s="559" t="s">
        <v>11904</v>
      </c>
      <c r="T201" s="562">
        <v>45015.633356481485</v>
      </c>
      <c r="U201" s="561">
        <v>0</v>
      </c>
      <c r="V201" s="559"/>
      <c r="W201" s="559"/>
      <c r="X201" s="559" t="s">
        <v>11904</v>
      </c>
      <c r="Y201" s="562">
        <v>45021.437789351854</v>
      </c>
      <c r="Z201" s="559"/>
      <c r="AA201" s="563"/>
    </row>
    <row r="202" spans="1:27" ht="14.4">
      <c r="A202" s="554">
        <v>2977</v>
      </c>
      <c r="B202" s="554" t="s">
        <v>11946</v>
      </c>
      <c r="C202" s="554" t="s">
        <v>12550</v>
      </c>
      <c r="D202" s="554">
        <v>1</v>
      </c>
      <c r="E202" s="555" t="s">
        <v>12551</v>
      </c>
      <c r="F202" s="553" t="s">
        <v>11904</v>
      </c>
      <c r="G202" s="554" t="s">
        <v>8</v>
      </c>
      <c r="H202" s="554" t="s">
        <v>625</v>
      </c>
      <c r="I202" s="554" t="s">
        <v>23</v>
      </c>
      <c r="J202" s="554"/>
      <c r="K202" s="571">
        <v>45003.511805555558</v>
      </c>
      <c r="L202" s="572" t="s">
        <v>12029</v>
      </c>
      <c r="M202" s="572" t="s">
        <v>12412</v>
      </c>
      <c r="N202" s="573">
        <v>45063.574999999997</v>
      </c>
      <c r="O202" s="572" t="s">
        <v>11904</v>
      </c>
      <c r="P202" s="572" t="s">
        <v>12256</v>
      </c>
      <c r="Q202" s="572" t="s">
        <v>12007</v>
      </c>
      <c r="R202" s="575">
        <v>45014.731736111113</v>
      </c>
      <c r="S202" s="572" t="s">
        <v>11904</v>
      </c>
      <c r="T202" s="575">
        <v>45014.732164351852</v>
      </c>
      <c r="U202" s="574">
        <v>0</v>
      </c>
      <c r="V202" s="572"/>
      <c r="W202" s="572"/>
      <c r="X202" s="572" t="s">
        <v>11904</v>
      </c>
      <c r="Y202" s="575">
        <v>45063.575219907405</v>
      </c>
      <c r="Z202" s="572"/>
      <c r="AA202" s="576"/>
    </row>
    <row r="203" spans="1:27" ht="14.4">
      <c r="A203" s="554">
        <v>2975</v>
      </c>
      <c r="B203" s="554" t="s">
        <v>11946</v>
      </c>
      <c r="C203" s="554" t="s">
        <v>12552</v>
      </c>
      <c r="D203" s="554">
        <v>1</v>
      </c>
      <c r="E203" s="555" t="s">
        <v>12553</v>
      </c>
      <c r="F203" s="553" t="s">
        <v>11904</v>
      </c>
      <c r="G203" s="554" t="s">
        <v>8</v>
      </c>
      <c r="H203" s="554"/>
      <c r="I203" s="554"/>
      <c r="J203" s="554"/>
      <c r="K203" s="558">
        <v>45002.702777777777</v>
      </c>
      <c r="L203" s="559" t="s">
        <v>12002</v>
      </c>
      <c r="M203" s="559" t="s">
        <v>12412</v>
      </c>
      <c r="N203" s="560">
        <v>45054.423611111109</v>
      </c>
      <c r="O203" s="559" t="s">
        <v>11945</v>
      </c>
      <c r="P203" s="559" t="s">
        <v>12256</v>
      </c>
      <c r="Q203" s="559" t="s">
        <v>12286</v>
      </c>
      <c r="R203" s="562">
        <v>45033.812511574077</v>
      </c>
      <c r="S203" s="559" t="s">
        <v>11904</v>
      </c>
      <c r="T203" s="562">
        <v>45054.424131944441</v>
      </c>
      <c r="U203" s="561">
        <v>0</v>
      </c>
      <c r="V203" s="559"/>
      <c r="W203" s="559"/>
      <c r="X203" s="559" t="s">
        <v>11904</v>
      </c>
      <c r="Y203" s="562">
        <v>45054.424131944441</v>
      </c>
      <c r="Z203" s="559" t="s">
        <v>12554</v>
      </c>
      <c r="AA203" s="563"/>
    </row>
    <row r="204" spans="1:27" ht="14.4">
      <c r="A204" s="564">
        <v>2970</v>
      </c>
      <c r="B204" s="564" t="s">
        <v>12013</v>
      </c>
      <c r="C204" s="564" t="s">
        <v>12555</v>
      </c>
      <c r="D204" s="564">
        <v>2</v>
      </c>
      <c r="E204" s="579" t="s">
        <v>12556</v>
      </c>
      <c r="F204" s="557" t="s">
        <v>11917</v>
      </c>
      <c r="G204" s="564"/>
      <c r="H204" s="564" t="s">
        <v>1325</v>
      </c>
      <c r="I204" s="564" t="s">
        <v>23</v>
      </c>
      <c r="J204" s="564"/>
      <c r="K204" s="558">
        <v>45001.732638888891</v>
      </c>
      <c r="L204" s="559" t="s">
        <v>12034</v>
      </c>
      <c r="M204" s="559" t="s">
        <v>12412</v>
      </c>
      <c r="N204" s="560">
        <v>45007.652083333334</v>
      </c>
      <c r="O204" s="559" t="s">
        <v>11943</v>
      </c>
      <c r="P204" s="559" t="s">
        <v>12261</v>
      </c>
      <c r="Q204" s="559" t="s">
        <v>11959</v>
      </c>
      <c r="R204" s="562">
        <v>45004.429467592592</v>
      </c>
      <c r="S204" s="559" t="s">
        <v>11917</v>
      </c>
      <c r="T204" s="562">
        <v>45007.652118055557</v>
      </c>
      <c r="U204" s="561">
        <v>0</v>
      </c>
      <c r="V204" s="559"/>
      <c r="W204" s="559"/>
      <c r="X204" s="559" t="s">
        <v>11917</v>
      </c>
      <c r="Y204" s="562">
        <v>45007.652118055557</v>
      </c>
      <c r="Z204" s="559"/>
      <c r="AA204" s="563"/>
    </row>
    <row r="205" spans="1:27" ht="43.2">
      <c r="A205" s="566">
        <v>2969</v>
      </c>
      <c r="B205" s="566" t="s">
        <v>11946</v>
      </c>
      <c r="C205" s="577" t="s">
        <v>12557</v>
      </c>
      <c r="D205" s="566">
        <v>2</v>
      </c>
      <c r="E205" s="578" t="s">
        <v>12558</v>
      </c>
      <c r="F205" s="568" t="s">
        <v>11957</v>
      </c>
      <c r="G205" s="566" t="s">
        <v>7</v>
      </c>
      <c r="H205" s="566" t="s">
        <v>1325</v>
      </c>
      <c r="I205" s="566" t="s">
        <v>23</v>
      </c>
      <c r="J205" s="566" t="s">
        <v>12364</v>
      </c>
      <c r="K205" s="571">
        <v>45001.693749999999</v>
      </c>
      <c r="L205" s="572" t="s">
        <v>11959</v>
      </c>
      <c r="M205" s="572" t="s">
        <v>12412</v>
      </c>
      <c r="N205" s="573">
        <v>45062.456944444442</v>
      </c>
      <c r="O205" s="572" t="s">
        <v>11943</v>
      </c>
      <c r="P205" s="572" t="s">
        <v>12261</v>
      </c>
      <c r="Q205" s="572" t="s">
        <v>11959</v>
      </c>
      <c r="R205" s="575">
        <v>45004.528703703705</v>
      </c>
      <c r="S205" s="572" t="s">
        <v>11957</v>
      </c>
      <c r="T205" s="575">
        <v>45008.582592592589</v>
      </c>
      <c r="U205" s="574">
        <v>0</v>
      </c>
      <c r="V205" s="572"/>
      <c r="W205" s="572"/>
      <c r="X205" s="572" t="s">
        <v>11917</v>
      </c>
      <c r="Y205" s="575">
        <v>45062.457233796296</v>
      </c>
      <c r="Z205" s="572"/>
      <c r="AA205" s="576"/>
    </row>
    <row r="206" spans="1:27" ht="43.2">
      <c r="A206" s="564">
        <v>2968</v>
      </c>
      <c r="B206" s="564" t="s">
        <v>12013</v>
      </c>
      <c r="C206" s="581" t="s">
        <v>12559</v>
      </c>
      <c r="D206" s="564">
        <v>2</v>
      </c>
      <c r="E206" s="579" t="s">
        <v>12560</v>
      </c>
      <c r="F206" s="557" t="s">
        <v>11957</v>
      </c>
      <c r="G206" s="564" t="s">
        <v>7</v>
      </c>
      <c r="H206" s="564" t="s">
        <v>1325</v>
      </c>
      <c r="I206" s="564" t="s">
        <v>23</v>
      </c>
      <c r="J206" s="564" t="s">
        <v>12364</v>
      </c>
      <c r="K206" s="558">
        <v>45001.681944444441</v>
      </c>
      <c r="L206" s="559" t="s">
        <v>11959</v>
      </c>
      <c r="M206" s="559" t="s">
        <v>12412</v>
      </c>
      <c r="N206" s="560">
        <v>45070.429861111108</v>
      </c>
      <c r="O206" s="559" t="s">
        <v>11943</v>
      </c>
      <c r="P206" s="559" t="s">
        <v>12256</v>
      </c>
      <c r="Q206" s="559" t="s">
        <v>11959</v>
      </c>
      <c r="R206" s="562">
        <v>45067.734317129631</v>
      </c>
      <c r="S206" s="559" t="s">
        <v>11957</v>
      </c>
      <c r="T206" s="562">
        <v>45070.430231481485</v>
      </c>
      <c r="U206" s="561">
        <v>0</v>
      </c>
      <c r="V206" s="559"/>
      <c r="W206" s="559"/>
      <c r="X206" s="559" t="s">
        <v>11957</v>
      </c>
      <c r="Y206" s="562">
        <v>45070.430231481485</v>
      </c>
      <c r="Z206" s="559"/>
      <c r="AA206" s="563"/>
    </row>
    <row r="207" spans="1:27" ht="57.6">
      <c r="A207" s="554">
        <v>2966</v>
      </c>
      <c r="B207" s="554" t="s">
        <v>12109</v>
      </c>
      <c r="C207" s="554" t="s">
        <v>12561</v>
      </c>
      <c r="D207" s="554">
        <v>1</v>
      </c>
      <c r="E207" s="588" t="s">
        <v>12562</v>
      </c>
      <c r="F207" s="553" t="s">
        <v>11904</v>
      </c>
      <c r="G207" s="554" t="s">
        <v>8</v>
      </c>
      <c r="H207" s="554" t="s">
        <v>1325</v>
      </c>
      <c r="I207" s="554" t="s">
        <v>23</v>
      </c>
      <c r="J207" s="554" t="s">
        <v>12563</v>
      </c>
      <c r="K207" s="571">
        <v>45001.382638888892</v>
      </c>
      <c r="L207" s="572" t="s">
        <v>12029</v>
      </c>
      <c r="M207" s="572" t="s">
        <v>12412</v>
      </c>
      <c r="N207" s="573">
        <v>45037.580555555556</v>
      </c>
      <c r="O207" s="572" t="s">
        <v>11978</v>
      </c>
      <c r="P207" s="572" t="s">
        <v>12261</v>
      </c>
      <c r="Q207" s="572" t="s">
        <v>11959</v>
      </c>
      <c r="R207" s="575">
        <v>45027.600949074076</v>
      </c>
      <c r="S207" s="572" t="s">
        <v>11904</v>
      </c>
      <c r="T207" s="575">
        <v>45034.418206018519</v>
      </c>
      <c r="U207" s="574">
        <v>0</v>
      </c>
      <c r="V207" s="572"/>
      <c r="W207" s="572"/>
      <c r="X207" s="572" t="s">
        <v>11904</v>
      </c>
      <c r="Y207" s="575">
        <v>45037.580601851849</v>
      </c>
      <c r="Z207" s="572"/>
      <c r="AA207" s="576"/>
    </row>
    <row r="208" spans="1:27" ht="43.2">
      <c r="A208" s="564">
        <v>2965</v>
      </c>
      <c r="B208" s="564" t="s">
        <v>12013</v>
      </c>
      <c r="C208" s="581" t="s">
        <v>12564</v>
      </c>
      <c r="D208" s="564">
        <v>1</v>
      </c>
      <c r="E208" s="579" t="s">
        <v>12565</v>
      </c>
      <c r="F208" s="557" t="s">
        <v>11957</v>
      </c>
      <c r="G208" s="564" t="s">
        <v>7</v>
      </c>
      <c r="H208" s="564"/>
      <c r="I208" s="564"/>
      <c r="J208" s="564"/>
      <c r="K208" s="558">
        <v>45000.574305555558</v>
      </c>
      <c r="L208" s="559" t="s">
        <v>11959</v>
      </c>
      <c r="M208" s="559" t="s">
        <v>12412</v>
      </c>
      <c r="N208" s="560">
        <v>45064.348611111112</v>
      </c>
      <c r="O208" s="559" t="s">
        <v>11945</v>
      </c>
      <c r="P208" s="559" t="s">
        <v>12256</v>
      </c>
      <c r="Q208" s="559" t="s">
        <v>11953</v>
      </c>
      <c r="R208" s="562">
        <v>45063.656678240739</v>
      </c>
      <c r="S208" s="559" t="s">
        <v>11957</v>
      </c>
      <c r="T208" s="562">
        <v>45064.349293981482</v>
      </c>
      <c r="U208" s="561">
        <v>0</v>
      </c>
      <c r="V208" s="559"/>
      <c r="W208" s="559"/>
      <c r="X208" s="559" t="s">
        <v>11957</v>
      </c>
      <c r="Y208" s="562">
        <v>45064.349293981482</v>
      </c>
      <c r="Z208" s="559" t="s">
        <v>12566</v>
      </c>
      <c r="AA208" s="563"/>
    </row>
    <row r="209" spans="1:27" ht="14.4">
      <c r="A209" s="566">
        <v>2964</v>
      </c>
      <c r="B209" s="566" t="s">
        <v>11946</v>
      </c>
      <c r="C209" s="566" t="s">
        <v>12567</v>
      </c>
      <c r="D209" s="566">
        <v>2</v>
      </c>
      <c r="E209" s="578" t="s">
        <v>12568</v>
      </c>
      <c r="F209" s="568" t="s">
        <v>12096</v>
      </c>
      <c r="G209" s="566"/>
      <c r="H209" s="566"/>
      <c r="I209" s="566"/>
      <c r="J209" s="566"/>
      <c r="K209" s="571">
        <v>45000.534722222219</v>
      </c>
      <c r="L209" s="572" t="s">
        <v>12056</v>
      </c>
      <c r="M209" s="572" t="s">
        <v>12412</v>
      </c>
      <c r="N209" s="573">
        <v>45015.613888888889</v>
      </c>
      <c r="O209" s="572" t="s">
        <v>11945</v>
      </c>
      <c r="P209" s="572" t="s">
        <v>12256</v>
      </c>
      <c r="Q209" s="572" t="s">
        <v>12029</v>
      </c>
      <c r="R209" s="575">
        <v>45002.568564814814</v>
      </c>
      <c r="S209" s="572" t="s">
        <v>12096</v>
      </c>
      <c r="T209" s="575">
        <v>45015.614432870374</v>
      </c>
      <c r="U209" s="574">
        <v>0</v>
      </c>
      <c r="V209" s="572"/>
      <c r="W209" s="572"/>
      <c r="X209" s="572" t="s">
        <v>12096</v>
      </c>
      <c r="Y209" s="575">
        <v>45015.614432870374</v>
      </c>
      <c r="Z209" s="572"/>
      <c r="AA209" s="576"/>
    </row>
    <row r="210" spans="1:27" ht="14.4">
      <c r="A210" s="564">
        <v>2961</v>
      </c>
      <c r="B210" s="564" t="s">
        <v>12024</v>
      </c>
      <c r="C210" s="564" t="s">
        <v>12569</v>
      </c>
      <c r="D210" s="564">
        <v>2</v>
      </c>
      <c r="E210" s="579" t="s">
        <v>12570</v>
      </c>
      <c r="F210" s="557" t="s">
        <v>12027</v>
      </c>
      <c r="G210" s="564"/>
      <c r="H210" s="564" t="s">
        <v>625</v>
      </c>
      <c r="I210" s="564" t="s">
        <v>23</v>
      </c>
      <c r="J210" s="564"/>
      <c r="K210" s="558">
        <v>44999.722916666666</v>
      </c>
      <c r="L210" s="559" t="s">
        <v>12529</v>
      </c>
      <c r="M210" s="559" t="s">
        <v>12412</v>
      </c>
      <c r="N210" s="560">
        <v>45014.695833333331</v>
      </c>
      <c r="O210" s="559" t="s">
        <v>11945</v>
      </c>
      <c r="P210" s="559" t="s">
        <v>12256</v>
      </c>
      <c r="Q210" s="559" t="s">
        <v>11959</v>
      </c>
      <c r="R210" s="562">
        <v>45009.819432870368</v>
      </c>
      <c r="S210" s="559" t="s">
        <v>12027</v>
      </c>
      <c r="T210" s="562">
        <v>45014.695833333331</v>
      </c>
      <c r="U210" s="561">
        <v>0</v>
      </c>
      <c r="V210" s="559"/>
      <c r="W210" s="559"/>
      <c r="X210" s="559" t="s">
        <v>12027</v>
      </c>
      <c r="Y210" s="562">
        <v>45014.695833333331</v>
      </c>
      <c r="Z210" s="559"/>
      <c r="AA210" s="563"/>
    </row>
    <row r="211" spans="1:27" ht="43.2">
      <c r="A211" s="566">
        <v>2959</v>
      </c>
      <c r="B211" s="566" t="s">
        <v>11962</v>
      </c>
      <c r="C211" s="577" t="s">
        <v>12571</v>
      </c>
      <c r="D211" s="566">
        <v>3</v>
      </c>
      <c r="E211" s="578" t="s">
        <v>12572</v>
      </c>
      <c r="F211" s="568" t="s">
        <v>11957</v>
      </c>
      <c r="G211" s="566" t="s">
        <v>7</v>
      </c>
      <c r="H211" s="566" t="s">
        <v>625</v>
      </c>
      <c r="I211" s="566" t="s">
        <v>23</v>
      </c>
      <c r="J211" s="566"/>
      <c r="K211" s="571">
        <v>44999.54583333333</v>
      </c>
      <c r="L211" s="572" t="s">
        <v>11959</v>
      </c>
      <c r="M211" s="572" t="s">
        <v>12412</v>
      </c>
      <c r="N211" s="573">
        <v>45021.46597222222</v>
      </c>
      <c r="O211" s="572" t="s">
        <v>11943</v>
      </c>
      <c r="P211" s="572" t="s">
        <v>12261</v>
      </c>
      <c r="Q211" s="572" t="s">
        <v>11959</v>
      </c>
      <c r="R211" s="575">
        <v>44999.769421296296</v>
      </c>
      <c r="S211" s="572" t="s">
        <v>11957</v>
      </c>
      <c r="T211" s="575">
        <v>45014.671539351853</v>
      </c>
      <c r="U211" s="574">
        <v>0</v>
      </c>
      <c r="V211" s="572"/>
      <c r="W211" s="572"/>
      <c r="X211" s="572" t="s">
        <v>11957</v>
      </c>
      <c r="Y211" s="575">
        <v>45021.466215277775</v>
      </c>
      <c r="Z211" s="572"/>
      <c r="AA211" s="576"/>
    </row>
    <row r="212" spans="1:27" ht="14.4">
      <c r="A212" s="554">
        <v>2958</v>
      </c>
      <c r="B212" s="554" t="s">
        <v>12109</v>
      </c>
      <c r="C212" s="554" t="s">
        <v>12573</v>
      </c>
      <c r="D212" s="554">
        <v>2</v>
      </c>
      <c r="E212" s="555" t="s">
        <v>12574</v>
      </c>
      <c r="F212" s="553" t="s">
        <v>11904</v>
      </c>
      <c r="G212" s="554" t="s">
        <v>8</v>
      </c>
      <c r="H212" s="554" t="s">
        <v>625</v>
      </c>
      <c r="I212" s="554" t="s">
        <v>23</v>
      </c>
      <c r="J212" s="554"/>
      <c r="K212" s="558">
        <v>44999.529861111114</v>
      </c>
      <c r="L212" s="559" t="s">
        <v>12529</v>
      </c>
      <c r="M212" s="559" t="s">
        <v>12412</v>
      </c>
      <c r="N212" s="560">
        <v>45015.365972222222</v>
      </c>
      <c r="O212" s="559" t="s">
        <v>11943</v>
      </c>
      <c r="P212" s="559" t="s">
        <v>12261</v>
      </c>
      <c r="Q212" s="559" t="s">
        <v>11959</v>
      </c>
      <c r="R212" s="562">
        <v>45014.47246527778</v>
      </c>
      <c r="S212" s="559" t="s">
        <v>11904</v>
      </c>
      <c r="T212" s="562">
        <v>45015.366099537037</v>
      </c>
      <c r="U212" s="561">
        <v>0</v>
      </c>
      <c r="V212" s="559"/>
      <c r="W212" s="559"/>
      <c r="X212" s="559" t="s">
        <v>11904</v>
      </c>
      <c r="Y212" s="562">
        <v>45015.366099537037</v>
      </c>
      <c r="Z212" s="559" t="s">
        <v>12575</v>
      </c>
      <c r="AA212" s="563"/>
    </row>
    <row r="213" spans="1:27" ht="14.4">
      <c r="A213" s="554">
        <v>2957</v>
      </c>
      <c r="B213" s="554" t="s">
        <v>12109</v>
      </c>
      <c r="C213" s="554" t="s">
        <v>12576</v>
      </c>
      <c r="D213" s="554">
        <v>1</v>
      </c>
      <c r="E213" s="555" t="s">
        <v>12577</v>
      </c>
      <c r="F213" s="553" t="s">
        <v>11904</v>
      </c>
      <c r="G213" s="554" t="s">
        <v>8</v>
      </c>
      <c r="H213" s="554" t="s">
        <v>625</v>
      </c>
      <c r="I213" s="554" t="s">
        <v>23</v>
      </c>
      <c r="J213" s="554"/>
      <c r="K213" s="571">
        <v>44999.464583333334</v>
      </c>
      <c r="L213" s="572" t="s">
        <v>12529</v>
      </c>
      <c r="M213" s="572" t="s">
        <v>12412</v>
      </c>
      <c r="N213" s="573">
        <v>45007.54583333333</v>
      </c>
      <c r="O213" s="572" t="s">
        <v>11945</v>
      </c>
      <c r="P213" s="572" t="s">
        <v>12256</v>
      </c>
      <c r="Q213" s="572" t="s">
        <v>12029</v>
      </c>
      <c r="R213" s="575">
        <v>44999.941967592589</v>
      </c>
      <c r="S213" s="572" t="s">
        <v>11904</v>
      </c>
      <c r="T213" s="575">
        <v>45002.406018518515</v>
      </c>
      <c r="U213" s="574">
        <v>0</v>
      </c>
      <c r="V213" s="572"/>
      <c r="W213" s="572"/>
      <c r="X213" s="572" t="s">
        <v>11904</v>
      </c>
      <c r="Y213" s="575">
        <v>45007.545925925922</v>
      </c>
      <c r="Z213" s="572"/>
      <c r="AA213" s="576"/>
    </row>
    <row r="214" spans="1:27" ht="14.4">
      <c r="A214" s="564">
        <v>2944</v>
      </c>
      <c r="B214" s="564" t="s">
        <v>12578</v>
      </c>
      <c r="C214" s="564" t="s">
        <v>12579</v>
      </c>
      <c r="D214" s="564">
        <v>2</v>
      </c>
      <c r="E214" s="567" t="s">
        <v>12580</v>
      </c>
      <c r="F214" s="557" t="s">
        <v>11917</v>
      </c>
      <c r="G214" s="564" t="s">
        <v>10</v>
      </c>
      <c r="H214" s="564" t="s">
        <v>625</v>
      </c>
      <c r="I214" s="564" t="s">
        <v>23</v>
      </c>
      <c r="J214" s="564"/>
      <c r="K214" s="558">
        <v>44998.739583333336</v>
      </c>
      <c r="L214" s="559" t="s">
        <v>12034</v>
      </c>
      <c r="M214" s="559" t="s">
        <v>12412</v>
      </c>
      <c r="N214" s="560">
        <v>45002.595833333333</v>
      </c>
      <c r="O214" s="559" t="s">
        <v>11945</v>
      </c>
      <c r="P214" s="559" t="s">
        <v>12256</v>
      </c>
      <c r="Q214" s="559" t="s">
        <v>12029</v>
      </c>
      <c r="R214" s="562">
        <v>45001.924756944441</v>
      </c>
      <c r="S214" s="559" t="s">
        <v>11917</v>
      </c>
      <c r="T214" s="562">
        <v>45002.595868055556</v>
      </c>
      <c r="U214" s="561">
        <v>0</v>
      </c>
      <c r="V214" s="559"/>
      <c r="W214" s="559"/>
      <c r="X214" s="559" t="s">
        <v>11917</v>
      </c>
      <c r="Y214" s="562">
        <v>45002.595868055556</v>
      </c>
      <c r="Z214" s="559"/>
      <c r="AA214" s="563"/>
    </row>
    <row r="215" spans="1:27" ht="43.2">
      <c r="A215" s="566">
        <v>2943</v>
      </c>
      <c r="B215" s="566" t="s">
        <v>11946</v>
      </c>
      <c r="C215" s="577" t="s">
        <v>12581</v>
      </c>
      <c r="D215" s="566">
        <v>1</v>
      </c>
      <c r="E215" s="578" t="s">
        <v>12582</v>
      </c>
      <c r="F215" s="568" t="s">
        <v>11957</v>
      </c>
      <c r="G215" s="566" t="s">
        <v>7</v>
      </c>
      <c r="H215" s="566" t="s">
        <v>1325</v>
      </c>
      <c r="I215" s="566" t="s">
        <v>23</v>
      </c>
      <c r="J215" s="566" t="s">
        <v>12364</v>
      </c>
      <c r="K215" s="571">
        <v>44998.619444444441</v>
      </c>
      <c r="L215" s="572" t="s">
        <v>11959</v>
      </c>
      <c r="M215" s="572" t="s">
        <v>12412</v>
      </c>
      <c r="N215" s="573">
        <v>45070.665277777778</v>
      </c>
      <c r="O215" s="572" t="s">
        <v>11983</v>
      </c>
      <c r="P215" s="572" t="s">
        <v>12256</v>
      </c>
      <c r="Q215" s="572" t="s">
        <v>11959</v>
      </c>
      <c r="R215" s="575">
        <v>45064.768518518518</v>
      </c>
      <c r="S215" s="572" t="s">
        <v>11957</v>
      </c>
      <c r="T215" s="575">
        <v>45070.665659722225</v>
      </c>
      <c r="U215" s="574">
        <v>0</v>
      </c>
      <c r="V215" s="572"/>
      <c r="W215" s="572"/>
      <c r="X215" s="572" t="s">
        <v>11957</v>
      </c>
      <c r="Y215" s="575">
        <v>45070.665659722225</v>
      </c>
      <c r="Z215" s="572" t="s">
        <v>12583</v>
      </c>
      <c r="AA215" s="576"/>
    </row>
    <row r="216" spans="1:27" ht="14.4">
      <c r="A216" s="564">
        <v>2931</v>
      </c>
      <c r="B216" s="564" t="s">
        <v>11946</v>
      </c>
      <c r="C216" s="564" t="s">
        <v>12584</v>
      </c>
      <c r="D216" s="564">
        <v>2</v>
      </c>
      <c r="E216" s="579" t="s">
        <v>12585</v>
      </c>
      <c r="F216" s="557" t="s">
        <v>11945</v>
      </c>
      <c r="G216" s="564"/>
      <c r="H216" s="564"/>
      <c r="I216" s="564"/>
      <c r="J216" s="564"/>
      <c r="K216" s="558">
        <v>44995.400694444441</v>
      </c>
      <c r="L216" s="559" t="s">
        <v>11959</v>
      </c>
      <c r="M216" s="559" t="s">
        <v>12412</v>
      </c>
      <c r="N216" s="560">
        <v>45030.365972222222</v>
      </c>
      <c r="O216" s="559" t="s">
        <v>11945</v>
      </c>
      <c r="P216" s="559" t="s">
        <v>12261</v>
      </c>
      <c r="Q216" s="559" t="s">
        <v>11959</v>
      </c>
      <c r="R216" s="562">
        <v>44995.401979166665</v>
      </c>
      <c r="S216" s="559" t="s">
        <v>11957</v>
      </c>
      <c r="T216" s="562">
        <v>45030.366053240738</v>
      </c>
      <c r="U216" s="561">
        <v>0</v>
      </c>
      <c r="V216" s="559"/>
      <c r="W216" s="559"/>
      <c r="X216" s="559" t="s">
        <v>11957</v>
      </c>
      <c r="Y216" s="562">
        <v>45030.366053240738</v>
      </c>
      <c r="Z216" s="559"/>
      <c r="AA216" s="563"/>
    </row>
    <row r="217" spans="1:27" ht="14.4">
      <c r="A217" s="554">
        <v>2928</v>
      </c>
      <c r="B217" s="554" t="s">
        <v>11946</v>
      </c>
      <c r="C217" s="554" t="s">
        <v>12586</v>
      </c>
      <c r="D217" s="554">
        <v>1</v>
      </c>
      <c r="E217" s="555" t="s">
        <v>12587</v>
      </c>
      <c r="F217" s="553" t="s">
        <v>11904</v>
      </c>
      <c r="G217" s="554" t="s">
        <v>8</v>
      </c>
      <c r="H217" s="554"/>
      <c r="I217" s="554"/>
      <c r="J217" s="554"/>
      <c r="K217" s="571">
        <v>44994.431944444441</v>
      </c>
      <c r="L217" s="572" t="s">
        <v>12034</v>
      </c>
      <c r="M217" s="572" t="s">
        <v>12412</v>
      </c>
      <c r="N217" s="573">
        <v>45007.597222222219</v>
      </c>
      <c r="O217" s="572" t="s">
        <v>11945</v>
      </c>
      <c r="P217" s="572" t="s">
        <v>12256</v>
      </c>
      <c r="Q217" s="572" t="s">
        <v>12029</v>
      </c>
      <c r="R217" s="575">
        <v>44999.925023148149</v>
      </c>
      <c r="S217" s="572" t="s">
        <v>11904</v>
      </c>
      <c r="T217" s="575">
        <v>45007.597534722219</v>
      </c>
      <c r="U217" s="574">
        <v>0</v>
      </c>
      <c r="V217" s="572"/>
      <c r="W217" s="572"/>
      <c r="X217" s="572" t="s">
        <v>11904</v>
      </c>
      <c r="Y217" s="575">
        <v>45007.597534722219</v>
      </c>
      <c r="Z217" s="572" t="s">
        <v>12588</v>
      </c>
      <c r="AA217" s="576"/>
    </row>
    <row r="218" spans="1:27" ht="43.2">
      <c r="A218" s="566">
        <v>2926</v>
      </c>
      <c r="B218" s="566" t="s">
        <v>12042</v>
      </c>
      <c r="C218" s="577" t="s">
        <v>12589</v>
      </c>
      <c r="D218" s="566">
        <v>2</v>
      </c>
      <c r="E218" s="578" t="s">
        <v>12590</v>
      </c>
      <c r="F218" s="568" t="s">
        <v>11957</v>
      </c>
      <c r="G218" s="566" t="s">
        <v>7</v>
      </c>
      <c r="H218" s="566" t="s">
        <v>625</v>
      </c>
      <c r="I218" s="566" t="s">
        <v>23</v>
      </c>
      <c r="J218" s="566"/>
      <c r="K218" s="571">
        <v>44993.620138888888</v>
      </c>
      <c r="L218" s="572" t="s">
        <v>11959</v>
      </c>
      <c r="M218" s="572" t="s">
        <v>12412</v>
      </c>
      <c r="N218" s="573">
        <v>45068.402777777781</v>
      </c>
      <c r="O218" s="572" t="s">
        <v>11943</v>
      </c>
      <c r="P218" s="572" t="s">
        <v>12261</v>
      </c>
      <c r="Q218" s="572" t="s">
        <v>11959</v>
      </c>
      <c r="R218" s="575">
        <v>45063.420115740744</v>
      </c>
      <c r="S218" s="572" t="s">
        <v>11965</v>
      </c>
      <c r="T218" s="575">
        <v>45063.444178240738</v>
      </c>
      <c r="U218" s="574">
        <v>0</v>
      </c>
      <c r="V218" s="572"/>
      <c r="W218" s="572"/>
      <c r="X218" s="572" t="s">
        <v>11917</v>
      </c>
      <c r="Y218" s="575">
        <v>45068.40315972222</v>
      </c>
      <c r="Z218" s="572" t="s">
        <v>12591</v>
      </c>
      <c r="AA218" s="576"/>
    </row>
    <row r="219" spans="1:27" ht="14.4">
      <c r="A219" s="554">
        <v>2925</v>
      </c>
      <c r="B219" s="554" t="s">
        <v>11962</v>
      </c>
      <c r="C219" s="554" t="s">
        <v>12592</v>
      </c>
      <c r="D219" s="554">
        <v>1</v>
      </c>
      <c r="E219" s="555" t="s">
        <v>12593</v>
      </c>
      <c r="F219" s="553" t="s">
        <v>11904</v>
      </c>
      <c r="G219" s="554" t="s">
        <v>8</v>
      </c>
      <c r="H219" s="554" t="s">
        <v>27</v>
      </c>
      <c r="I219" s="554" t="s">
        <v>23</v>
      </c>
      <c r="J219" s="554" t="s">
        <v>12594</v>
      </c>
      <c r="K219" s="558">
        <v>44993.59375</v>
      </c>
      <c r="L219" s="559" t="s">
        <v>12034</v>
      </c>
      <c r="M219" s="559" t="s">
        <v>12412</v>
      </c>
      <c r="N219" s="560">
        <v>45062.704861111109</v>
      </c>
      <c r="O219" s="559" t="s">
        <v>11943</v>
      </c>
      <c r="P219" s="559" t="s">
        <v>12261</v>
      </c>
      <c r="Q219" s="559" t="s">
        <v>11959</v>
      </c>
      <c r="R219" s="562">
        <v>45061.69258101852</v>
      </c>
      <c r="S219" s="559" t="s">
        <v>11904</v>
      </c>
      <c r="T219" s="562">
        <v>45062.704942129632</v>
      </c>
      <c r="U219" s="561">
        <v>0</v>
      </c>
      <c r="V219" s="559"/>
      <c r="W219" s="559"/>
      <c r="X219" s="559" t="s">
        <v>11904</v>
      </c>
      <c r="Y219" s="562">
        <v>45062.704942129632</v>
      </c>
      <c r="Z219" s="559" t="s">
        <v>12595</v>
      </c>
      <c r="AA219" s="563"/>
    </row>
    <row r="220" spans="1:27" ht="14.4">
      <c r="A220" s="554">
        <v>2923</v>
      </c>
      <c r="B220" s="554" t="s">
        <v>12024</v>
      </c>
      <c r="C220" s="554" t="s">
        <v>12596</v>
      </c>
      <c r="D220" s="554">
        <v>1</v>
      </c>
      <c r="E220" s="555" t="s">
        <v>12597</v>
      </c>
      <c r="F220" s="553" t="s">
        <v>11904</v>
      </c>
      <c r="G220" s="554" t="s">
        <v>8</v>
      </c>
      <c r="H220" s="554" t="s">
        <v>625</v>
      </c>
      <c r="I220" s="554" t="s">
        <v>23</v>
      </c>
      <c r="J220" s="554" t="s">
        <v>12598</v>
      </c>
      <c r="K220" s="571">
        <v>44993.576388888891</v>
      </c>
      <c r="L220" s="572" t="s">
        <v>12034</v>
      </c>
      <c r="M220" s="572" t="s">
        <v>12412</v>
      </c>
      <c r="N220" s="573">
        <v>45062.697916666664</v>
      </c>
      <c r="O220" s="572" t="s">
        <v>11998</v>
      </c>
      <c r="P220" s="572" t="s">
        <v>12256</v>
      </c>
      <c r="Q220" s="572" t="s">
        <v>11974</v>
      </c>
      <c r="R220" s="575">
        <v>45034.613344907404</v>
      </c>
      <c r="S220" s="572" t="s">
        <v>11904</v>
      </c>
      <c r="T220" s="575">
        <v>45062.698518518519</v>
      </c>
      <c r="U220" s="574">
        <v>0</v>
      </c>
      <c r="V220" s="572"/>
      <c r="W220" s="572"/>
      <c r="X220" s="572" t="s">
        <v>11904</v>
      </c>
      <c r="Y220" s="575">
        <v>45062.698518518519</v>
      </c>
      <c r="Z220" s="572" t="s">
        <v>12599</v>
      </c>
      <c r="AA220" s="576"/>
    </row>
    <row r="221" spans="1:27" ht="14.4">
      <c r="A221" s="564">
        <v>2916</v>
      </c>
      <c r="B221" s="564" t="s">
        <v>12042</v>
      </c>
      <c r="C221" s="564" t="s">
        <v>12600</v>
      </c>
      <c r="D221" s="564">
        <v>1</v>
      </c>
      <c r="E221" s="567" t="s">
        <v>12601</v>
      </c>
      <c r="F221" s="557" t="s">
        <v>11917</v>
      </c>
      <c r="G221" s="564" t="s">
        <v>10</v>
      </c>
      <c r="H221" s="564" t="s">
        <v>625</v>
      </c>
      <c r="I221" s="564" t="s">
        <v>23</v>
      </c>
      <c r="J221" s="564"/>
      <c r="K221" s="558">
        <v>44991.714583333334</v>
      </c>
      <c r="L221" s="559" t="s">
        <v>12029</v>
      </c>
      <c r="M221" s="559" t="s">
        <v>12412</v>
      </c>
      <c r="N221" s="560">
        <v>45009.494444444441</v>
      </c>
      <c r="O221" s="559" t="s">
        <v>11917</v>
      </c>
      <c r="P221" s="559" t="s">
        <v>12256</v>
      </c>
      <c r="Q221" s="559" t="s">
        <v>11959</v>
      </c>
      <c r="R221" s="562">
        <v>45009.489687499998</v>
      </c>
      <c r="S221" s="559" t="s">
        <v>11917</v>
      </c>
      <c r="T221" s="562">
        <v>45009.49490740741</v>
      </c>
      <c r="U221" s="561">
        <v>0</v>
      </c>
      <c r="V221" s="559"/>
      <c r="W221" s="559"/>
      <c r="X221" s="559" t="s">
        <v>11917</v>
      </c>
      <c r="Y221" s="562">
        <v>45009.49490740741</v>
      </c>
      <c r="Z221" s="559" t="s">
        <v>12602</v>
      </c>
      <c r="AA221" s="563"/>
    </row>
    <row r="222" spans="1:27" ht="57.6">
      <c r="A222" s="564">
        <v>2907</v>
      </c>
      <c r="B222" s="564" t="s">
        <v>12013</v>
      </c>
      <c r="C222" s="581" t="s">
        <v>12603</v>
      </c>
      <c r="D222" s="564">
        <v>1</v>
      </c>
      <c r="E222" s="579" t="s">
        <v>12604</v>
      </c>
      <c r="F222" s="557" t="s">
        <v>11957</v>
      </c>
      <c r="G222" s="564" t="s">
        <v>7</v>
      </c>
      <c r="H222" s="564" t="s">
        <v>1325</v>
      </c>
      <c r="I222" s="564" t="s">
        <v>23</v>
      </c>
      <c r="J222" s="564" t="s">
        <v>12364</v>
      </c>
      <c r="K222" s="558">
        <v>44988.444444444445</v>
      </c>
      <c r="L222" s="559" t="s">
        <v>11959</v>
      </c>
      <c r="M222" s="559" t="s">
        <v>12412</v>
      </c>
      <c r="N222" s="560">
        <v>45021.455555555556</v>
      </c>
      <c r="O222" s="559" t="s">
        <v>11945</v>
      </c>
      <c r="P222" s="559" t="s">
        <v>12256</v>
      </c>
      <c r="Q222" s="559" t="s">
        <v>12310</v>
      </c>
      <c r="R222" s="562">
        <v>44991.767395833333</v>
      </c>
      <c r="S222" s="559" t="s">
        <v>11957</v>
      </c>
      <c r="T222" s="562">
        <v>44992.396469907406</v>
      </c>
      <c r="U222" s="561">
        <v>0</v>
      </c>
      <c r="V222" s="559"/>
      <c r="W222" s="559"/>
      <c r="X222" s="559" t="s">
        <v>11957</v>
      </c>
      <c r="Y222" s="562">
        <v>45021.455578703702</v>
      </c>
      <c r="Z222" s="559" t="s">
        <v>12605</v>
      </c>
      <c r="AA222" s="563"/>
    </row>
    <row r="223" spans="1:27" ht="14.4">
      <c r="A223" s="566">
        <v>2903</v>
      </c>
      <c r="B223" s="566" t="s">
        <v>12059</v>
      </c>
      <c r="C223" s="566" t="s">
        <v>12606</v>
      </c>
      <c r="D223" s="566">
        <v>1</v>
      </c>
      <c r="E223" s="578" t="s">
        <v>12607</v>
      </c>
      <c r="F223" s="568" t="s">
        <v>12006</v>
      </c>
      <c r="G223" s="566"/>
      <c r="H223" s="566" t="s">
        <v>625</v>
      </c>
      <c r="I223" s="566" t="s">
        <v>23</v>
      </c>
      <c r="J223" s="566"/>
      <c r="K223" s="571">
        <v>44986.620138888888</v>
      </c>
      <c r="L223" s="572" t="s">
        <v>12608</v>
      </c>
      <c r="M223" s="572" t="s">
        <v>12412</v>
      </c>
      <c r="N223" s="573">
        <v>45014.671527777777</v>
      </c>
      <c r="O223" s="572" t="s">
        <v>11945</v>
      </c>
      <c r="P223" s="572" t="s">
        <v>12256</v>
      </c>
      <c r="Q223" s="572" t="s">
        <v>12029</v>
      </c>
      <c r="R223" s="575">
        <v>45014.61278935185</v>
      </c>
      <c r="S223" s="572" t="s">
        <v>12006</v>
      </c>
      <c r="T223" s="575">
        <v>45014.671979166669</v>
      </c>
      <c r="U223" s="574">
        <v>0</v>
      </c>
      <c r="V223" s="572"/>
      <c r="W223" s="572"/>
      <c r="X223" s="572" t="s">
        <v>12006</v>
      </c>
      <c r="Y223" s="575">
        <v>45014.671979166669</v>
      </c>
      <c r="Z223" s="572" t="s">
        <v>12523</v>
      </c>
      <c r="AA223" s="576"/>
    </row>
    <row r="224" spans="1:27" ht="14.4">
      <c r="A224" s="564">
        <v>2900</v>
      </c>
      <c r="B224" s="564" t="s">
        <v>12042</v>
      </c>
      <c r="C224" s="564" t="s">
        <v>12609</v>
      </c>
      <c r="D224" s="564">
        <v>2</v>
      </c>
      <c r="E224" s="579" t="s">
        <v>12610</v>
      </c>
      <c r="F224" s="557" t="s">
        <v>12096</v>
      </c>
      <c r="G224" s="564"/>
      <c r="H224" s="564"/>
      <c r="I224" s="564"/>
      <c r="J224" s="564"/>
      <c r="K224" s="558">
        <v>44986.569444444445</v>
      </c>
      <c r="L224" s="559" t="s">
        <v>12056</v>
      </c>
      <c r="M224" s="559" t="s">
        <v>12412</v>
      </c>
      <c r="N224" s="560">
        <v>45030.694444444445</v>
      </c>
      <c r="O224" s="559" t="s">
        <v>11978</v>
      </c>
      <c r="P224" s="559" t="s">
        <v>12261</v>
      </c>
      <c r="Q224" s="559" t="s">
        <v>12007</v>
      </c>
      <c r="R224" s="562">
        <v>45012.730162037034</v>
      </c>
      <c r="S224" s="559" t="s">
        <v>12096</v>
      </c>
      <c r="T224" s="562">
        <v>45030.694930555554</v>
      </c>
      <c r="U224" s="561">
        <v>0</v>
      </c>
      <c r="V224" s="559"/>
      <c r="W224" s="559"/>
      <c r="X224" s="559" t="s">
        <v>12096</v>
      </c>
      <c r="Y224" s="562">
        <v>45030.694930555554</v>
      </c>
      <c r="Z224" s="559" t="s">
        <v>12611</v>
      </c>
      <c r="AA224" s="563"/>
    </row>
    <row r="225" spans="1:27" ht="14.4">
      <c r="A225" s="566">
        <v>2898</v>
      </c>
      <c r="B225" s="566" t="s">
        <v>12059</v>
      </c>
      <c r="C225" s="566" t="s">
        <v>12612</v>
      </c>
      <c r="D225" s="566">
        <v>1</v>
      </c>
      <c r="E225" s="567" t="s">
        <v>12613</v>
      </c>
      <c r="F225" s="568" t="s">
        <v>11917</v>
      </c>
      <c r="G225" s="566" t="s">
        <v>10</v>
      </c>
      <c r="H225" s="566"/>
      <c r="I225" s="566"/>
      <c r="J225" s="566"/>
      <c r="K225" s="571">
        <v>44985.623611111114</v>
      </c>
      <c r="L225" s="572" t="s">
        <v>12614</v>
      </c>
      <c r="M225" s="572" t="s">
        <v>12412</v>
      </c>
      <c r="N225" s="573">
        <v>45064.411111111112</v>
      </c>
      <c r="O225" s="572" t="s">
        <v>12096</v>
      </c>
      <c r="P225" s="572" t="s">
        <v>12256</v>
      </c>
      <c r="Q225" s="572" t="s">
        <v>12295</v>
      </c>
      <c r="R225" s="575">
        <v>45043.628668981481</v>
      </c>
      <c r="S225" s="572" t="s">
        <v>11917</v>
      </c>
      <c r="T225" s="575">
        <v>45064.411585648151</v>
      </c>
      <c r="U225" s="574">
        <v>0</v>
      </c>
      <c r="V225" s="572"/>
      <c r="W225" s="572"/>
      <c r="X225" s="572" t="s">
        <v>11917</v>
      </c>
      <c r="Y225" s="575">
        <v>45064.411585648151</v>
      </c>
      <c r="Z225" s="572" t="s">
        <v>12615</v>
      </c>
      <c r="AA225" s="576"/>
    </row>
    <row r="226" spans="1:27" ht="14.4">
      <c r="A226" s="564">
        <v>2892</v>
      </c>
      <c r="B226" s="564" t="s">
        <v>11954</v>
      </c>
      <c r="C226" s="564" t="s">
        <v>12616</v>
      </c>
      <c r="D226" s="564">
        <v>1</v>
      </c>
      <c r="E226" s="567" t="s">
        <v>12617</v>
      </c>
      <c r="F226" s="557" t="s">
        <v>11917</v>
      </c>
      <c r="G226" s="564" t="s">
        <v>10</v>
      </c>
      <c r="H226" s="564" t="s">
        <v>625</v>
      </c>
      <c r="I226" s="564" t="s">
        <v>23</v>
      </c>
      <c r="J226" s="564"/>
      <c r="K226" s="558">
        <v>44984.447916666664</v>
      </c>
      <c r="L226" s="559" t="s">
        <v>11959</v>
      </c>
      <c r="M226" s="559" t="s">
        <v>12412</v>
      </c>
      <c r="N226" s="560">
        <v>44988.480555555558</v>
      </c>
      <c r="O226" s="559" t="s">
        <v>11917</v>
      </c>
      <c r="P226" s="559" t="s">
        <v>12443</v>
      </c>
      <c r="Q226" s="559" t="s">
        <v>12062</v>
      </c>
      <c r="R226" s="562">
        <v>44988.479826388888</v>
      </c>
      <c r="S226" s="559" t="s">
        <v>11917</v>
      </c>
      <c r="T226" s="562">
        <v>44988.480590277781</v>
      </c>
      <c r="U226" s="561">
        <v>0</v>
      </c>
      <c r="V226" s="559"/>
      <c r="W226" s="559"/>
      <c r="X226" s="559" t="s">
        <v>11917</v>
      </c>
      <c r="Y226" s="562">
        <v>44988.480590277781</v>
      </c>
      <c r="Z226" s="559" t="s">
        <v>12618</v>
      </c>
      <c r="AA226" s="563"/>
    </row>
    <row r="227" spans="1:27" ht="14.4">
      <c r="A227" s="566">
        <v>2890</v>
      </c>
      <c r="B227" s="566" t="s">
        <v>12321</v>
      </c>
      <c r="C227" s="566" t="s">
        <v>12619</v>
      </c>
      <c r="D227" s="566">
        <v>1</v>
      </c>
      <c r="E227" s="578" t="s">
        <v>12620</v>
      </c>
      <c r="F227" s="568" t="s">
        <v>12096</v>
      </c>
      <c r="G227" s="566"/>
      <c r="H227" s="566"/>
      <c r="I227" s="566"/>
      <c r="J227" s="566"/>
      <c r="K227" s="571">
        <v>44980.615972222222</v>
      </c>
      <c r="L227" s="572" t="s">
        <v>12056</v>
      </c>
      <c r="M227" s="572" t="s">
        <v>12412</v>
      </c>
      <c r="N227" s="573">
        <v>45015.613194444442</v>
      </c>
      <c r="O227" s="572" t="s">
        <v>12096</v>
      </c>
      <c r="P227" s="572" t="s">
        <v>12256</v>
      </c>
      <c r="Q227" s="572" t="s">
        <v>12034</v>
      </c>
      <c r="R227" s="575">
        <v>44992.381053240744</v>
      </c>
      <c r="S227" s="572" t="s">
        <v>12096</v>
      </c>
      <c r="T227" s="575">
        <v>45015.613425925927</v>
      </c>
      <c r="U227" s="574">
        <v>0</v>
      </c>
      <c r="V227" s="572"/>
      <c r="W227" s="572"/>
      <c r="X227" s="572" t="s">
        <v>12096</v>
      </c>
      <c r="Y227" s="575">
        <v>45015.613425925927</v>
      </c>
      <c r="Z227" s="572" t="s">
        <v>12621</v>
      </c>
      <c r="AA227" s="576"/>
    </row>
    <row r="228" spans="1:27" ht="43.2">
      <c r="A228" s="564">
        <v>2888</v>
      </c>
      <c r="B228" s="564" t="s">
        <v>12114</v>
      </c>
      <c r="C228" s="581" t="s">
        <v>12622</v>
      </c>
      <c r="D228" s="564">
        <v>3</v>
      </c>
      <c r="E228" s="579" t="s">
        <v>12623</v>
      </c>
      <c r="F228" s="557" t="s">
        <v>11957</v>
      </c>
      <c r="G228" s="564" t="s">
        <v>7</v>
      </c>
      <c r="H228" s="564" t="s">
        <v>1325</v>
      </c>
      <c r="I228" s="564" t="s">
        <v>23</v>
      </c>
      <c r="J228" s="564" t="s">
        <v>12364</v>
      </c>
      <c r="K228" s="558">
        <v>44980.454861111109</v>
      </c>
      <c r="L228" s="559" t="s">
        <v>11959</v>
      </c>
      <c r="M228" s="559" t="s">
        <v>12412</v>
      </c>
      <c r="N228" s="560">
        <v>45058.39166666667</v>
      </c>
      <c r="O228" s="559" t="s">
        <v>11945</v>
      </c>
      <c r="P228" s="559" t="s">
        <v>12256</v>
      </c>
      <c r="Q228" s="559" t="s">
        <v>11974</v>
      </c>
      <c r="R228" s="562">
        <v>45033.817361111112</v>
      </c>
      <c r="S228" s="559" t="s">
        <v>11957</v>
      </c>
      <c r="T228" s="562">
        <v>45058.39230324074</v>
      </c>
      <c r="U228" s="561">
        <v>0</v>
      </c>
      <c r="V228" s="559"/>
      <c r="W228" s="559"/>
      <c r="X228" s="559" t="s">
        <v>11957</v>
      </c>
      <c r="Y228" s="562">
        <v>45058.39230324074</v>
      </c>
      <c r="Z228" s="559" t="s">
        <v>12624</v>
      </c>
      <c r="AA228" s="563"/>
    </row>
    <row r="229" spans="1:27" ht="57.6">
      <c r="A229" s="566">
        <v>2887</v>
      </c>
      <c r="B229" s="566" t="s">
        <v>11954</v>
      </c>
      <c r="C229" s="577" t="s">
        <v>12625</v>
      </c>
      <c r="D229" s="566">
        <v>1</v>
      </c>
      <c r="E229" s="578" t="s">
        <v>12626</v>
      </c>
      <c r="F229" s="568" t="s">
        <v>11957</v>
      </c>
      <c r="G229" s="566" t="s">
        <v>7</v>
      </c>
      <c r="H229" s="566" t="s">
        <v>1325</v>
      </c>
      <c r="I229" s="566" t="s">
        <v>23</v>
      </c>
      <c r="J229" s="566" t="s">
        <v>12364</v>
      </c>
      <c r="K229" s="571">
        <v>44979.663194444445</v>
      </c>
      <c r="L229" s="572" t="s">
        <v>11959</v>
      </c>
      <c r="M229" s="572" t="s">
        <v>12412</v>
      </c>
      <c r="N229" s="573">
        <v>45063.691666666666</v>
      </c>
      <c r="O229" s="572" t="s">
        <v>11945</v>
      </c>
      <c r="P229" s="572" t="s">
        <v>12256</v>
      </c>
      <c r="Q229" s="572" t="s">
        <v>11953</v>
      </c>
      <c r="R229" s="575">
        <v>45041.708807870367</v>
      </c>
      <c r="S229" s="572" t="s">
        <v>11957</v>
      </c>
      <c r="T229" s="575">
        <v>45063.692060185182</v>
      </c>
      <c r="U229" s="574">
        <v>0</v>
      </c>
      <c r="V229" s="572"/>
      <c r="W229" s="572"/>
      <c r="X229" s="572" t="s">
        <v>11957</v>
      </c>
      <c r="Y229" s="575">
        <v>45063.692060185182</v>
      </c>
      <c r="Z229" s="572"/>
      <c r="AA229" s="576"/>
    </row>
    <row r="230" spans="1:27" ht="14.4">
      <c r="A230" s="564">
        <v>2886</v>
      </c>
      <c r="B230" s="564" t="s">
        <v>11954</v>
      </c>
      <c r="C230" s="564" t="s">
        <v>12627</v>
      </c>
      <c r="D230" s="564">
        <v>2</v>
      </c>
      <c r="E230" s="567" t="s">
        <v>12628</v>
      </c>
      <c r="F230" s="557" t="s">
        <v>11917</v>
      </c>
      <c r="G230" s="564" t="s">
        <v>10</v>
      </c>
      <c r="H230" s="564"/>
      <c r="I230" s="564"/>
      <c r="J230" s="564"/>
      <c r="K230" s="558">
        <v>44979.614583333336</v>
      </c>
      <c r="L230" s="559" t="s">
        <v>12629</v>
      </c>
      <c r="M230" s="559" t="s">
        <v>12412</v>
      </c>
      <c r="N230" s="560">
        <v>44988.638194444444</v>
      </c>
      <c r="O230" s="559" t="s">
        <v>11945</v>
      </c>
      <c r="P230" s="559" t="s">
        <v>12256</v>
      </c>
      <c r="Q230" s="559" t="s">
        <v>12062</v>
      </c>
      <c r="R230" s="562">
        <v>44987.617442129631</v>
      </c>
      <c r="S230" s="559" t="s">
        <v>11917</v>
      </c>
      <c r="T230" s="562">
        <v>44988.638738425929</v>
      </c>
      <c r="U230" s="561">
        <v>0</v>
      </c>
      <c r="V230" s="559"/>
      <c r="W230" s="559"/>
      <c r="X230" s="559" t="s">
        <v>11917</v>
      </c>
      <c r="Y230" s="562">
        <v>44988.638738425929</v>
      </c>
      <c r="Z230" s="559" t="s">
        <v>12630</v>
      </c>
      <c r="AA230" s="563"/>
    </row>
    <row r="231" spans="1:27" ht="14.4">
      <c r="A231" s="554">
        <v>2881</v>
      </c>
      <c r="B231" s="554" t="s">
        <v>12059</v>
      </c>
      <c r="C231" s="554" t="s">
        <v>12631</v>
      </c>
      <c r="D231" s="554">
        <v>1</v>
      </c>
      <c r="E231" s="555" t="s">
        <v>12632</v>
      </c>
      <c r="F231" s="553" t="s">
        <v>11904</v>
      </c>
      <c r="G231" s="554" t="s">
        <v>8</v>
      </c>
      <c r="H231" s="554" t="s">
        <v>625</v>
      </c>
      <c r="I231" s="554" t="s">
        <v>23</v>
      </c>
      <c r="J231" s="554"/>
      <c r="K231" s="571">
        <v>44978.646527777775</v>
      </c>
      <c r="L231" s="572" t="s">
        <v>12629</v>
      </c>
      <c r="M231" s="572" t="s">
        <v>12412</v>
      </c>
      <c r="N231" s="573">
        <v>44998.561805555553</v>
      </c>
      <c r="O231" s="572" t="s">
        <v>12361</v>
      </c>
      <c r="P231" s="572" t="s">
        <v>12283</v>
      </c>
      <c r="Q231" s="572" t="s">
        <v>11959</v>
      </c>
      <c r="R231" s="575">
        <v>44991.83792824074</v>
      </c>
      <c r="S231" s="572" t="s">
        <v>11904</v>
      </c>
      <c r="T231" s="575">
        <v>44998.562071759261</v>
      </c>
      <c r="U231" s="574">
        <v>0</v>
      </c>
      <c r="V231" s="572"/>
      <c r="W231" s="572"/>
      <c r="X231" s="572" t="s">
        <v>11904</v>
      </c>
      <c r="Y231" s="575">
        <v>44998.562071759261</v>
      </c>
      <c r="Z231" s="572" t="s">
        <v>12633</v>
      </c>
      <c r="AA231" s="576"/>
    </row>
    <row r="232" spans="1:27" ht="14.4">
      <c r="A232" s="554">
        <v>2877</v>
      </c>
      <c r="B232" s="554" t="s">
        <v>12024</v>
      </c>
      <c r="C232" s="554" t="s">
        <v>12634</v>
      </c>
      <c r="D232" s="554">
        <v>1</v>
      </c>
      <c r="E232" s="555" t="s">
        <v>12635</v>
      </c>
      <c r="F232" s="553" t="s">
        <v>11904</v>
      </c>
      <c r="G232" s="554" t="s">
        <v>8</v>
      </c>
      <c r="H232" s="554" t="s">
        <v>625</v>
      </c>
      <c r="I232" s="554" t="s">
        <v>23</v>
      </c>
      <c r="J232" s="554"/>
      <c r="K232" s="558">
        <v>44975.593055555553</v>
      </c>
      <c r="L232" s="559" t="s">
        <v>11959</v>
      </c>
      <c r="M232" s="559" t="s">
        <v>12412</v>
      </c>
      <c r="N232" s="560">
        <v>45009.320138888892</v>
      </c>
      <c r="O232" s="559" t="s">
        <v>11945</v>
      </c>
      <c r="P232" s="559" t="s">
        <v>12256</v>
      </c>
      <c r="Q232" s="559" t="s">
        <v>12029</v>
      </c>
      <c r="R232" s="562">
        <v>45007.640914351854</v>
      </c>
      <c r="S232" s="559" t="s">
        <v>11904</v>
      </c>
      <c r="T232" s="562">
        <v>45009.320509259262</v>
      </c>
      <c r="U232" s="561">
        <v>0</v>
      </c>
      <c r="V232" s="559"/>
      <c r="W232" s="559"/>
      <c r="X232" s="559" t="s">
        <v>11904</v>
      </c>
      <c r="Y232" s="562">
        <v>45009.320509259262</v>
      </c>
      <c r="Z232" s="559" t="s">
        <v>12534</v>
      </c>
      <c r="AA232" s="563"/>
    </row>
    <row r="233" spans="1:27" ht="14.4">
      <c r="A233" s="566">
        <v>2875</v>
      </c>
      <c r="B233" s="566" t="s">
        <v>12003</v>
      </c>
      <c r="C233" s="566" t="s">
        <v>12636</v>
      </c>
      <c r="D233" s="566">
        <v>2</v>
      </c>
      <c r="E233" s="578" t="s">
        <v>12637</v>
      </c>
      <c r="F233" s="568" t="s">
        <v>12006</v>
      </c>
      <c r="G233" s="566"/>
      <c r="H233" s="566"/>
      <c r="I233" s="566"/>
      <c r="J233" s="566"/>
      <c r="K233" s="571">
        <v>44973.488194444442</v>
      </c>
      <c r="L233" s="572" t="s">
        <v>12638</v>
      </c>
      <c r="M233" s="572" t="s">
        <v>12412</v>
      </c>
      <c r="N233" s="573">
        <v>45052.574999999997</v>
      </c>
      <c r="O233" s="572" t="s">
        <v>12006</v>
      </c>
      <c r="P233" s="572" t="s">
        <v>12256</v>
      </c>
      <c r="Q233" s="572" t="s">
        <v>11949</v>
      </c>
      <c r="R233" s="575">
        <v>45052.495046296295</v>
      </c>
      <c r="S233" s="572" t="s">
        <v>12006</v>
      </c>
      <c r="T233" s="575">
        <v>45052.575462962966</v>
      </c>
      <c r="U233" s="574">
        <v>0</v>
      </c>
      <c r="V233" s="572"/>
      <c r="W233" s="572"/>
      <c r="X233" s="572" t="s">
        <v>12006</v>
      </c>
      <c r="Y233" s="575">
        <v>45052.575462962966</v>
      </c>
      <c r="Z233" s="572" t="s">
        <v>12639</v>
      </c>
      <c r="AA233" s="576"/>
    </row>
    <row r="234" spans="1:27" ht="14.4">
      <c r="A234" s="564">
        <v>2874</v>
      </c>
      <c r="B234" s="564" t="s">
        <v>12003</v>
      </c>
      <c r="C234" s="564" t="s">
        <v>12640</v>
      </c>
      <c r="D234" s="564">
        <v>2</v>
      </c>
      <c r="E234" s="579" t="s">
        <v>12641</v>
      </c>
      <c r="F234" s="557" t="s">
        <v>12006</v>
      </c>
      <c r="G234" s="564"/>
      <c r="H234" s="564"/>
      <c r="I234" s="564"/>
      <c r="J234" s="564"/>
      <c r="K234" s="558">
        <v>44972.654166666667</v>
      </c>
      <c r="L234" s="559" t="s">
        <v>12638</v>
      </c>
      <c r="M234" s="559" t="s">
        <v>12412</v>
      </c>
      <c r="N234" s="560">
        <v>45052.574305555558</v>
      </c>
      <c r="O234" s="559" t="s">
        <v>12006</v>
      </c>
      <c r="P234" s="559" t="s">
        <v>12256</v>
      </c>
      <c r="Q234" s="559" t="s">
        <v>11949</v>
      </c>
      <c r="R234" s="562">
        <v>45052.494606481479</v>
      </c>
      <c r="S234" s="559" t="s">
        <v>12006</v>
      </c>
      <c r="T234" s="562">
        <v>45052.574675925927</v>
      </c>
      <c r="U234" s="561">
        <v>0</v>
      </c>
      <c r="V234" s="559"/>
      <c r="W234" s="559"/>
      <c r="X234" s="559" t="s">
        <v>12006</v>
      </c>
      <c r="Y234" s="562">
        <v>45052.574675925927</v>
      </c>
      <c r="Z234" s="559" t="s">
        <v>12642</v>
      </c>
      <c r="AA234" s="563"/>
    </row>
    <row r="235" spans="1:27" ht="14.4">
      <c r="A235" s="566">
        <v>2872</v>
      </c>
      <c r="B235" s="566" t="s">
        <v>12042</v>
      </c>
      <c r="C235" s="566" t="s">
        <v>12643</v>
      </c>
      <c r="D235" s="566">
        <v>3</v>
      </c>
      <c r="E235" s="567" t="s">
        <v>12644</v>
      </c>
      <c r="F235" s="568" t="s">
        <v>11917</v>
      </c>
      <c r="G235" s="566" t="s">
        <v>10</v>
      </c>
      <c r="H235" s="566" t="s">
        <v>1325</v>
      </c>
      <c r="I235" s="566" t="s">
        <v>23</v>
      </c>
      <c r="J235" s="566" t="s">
        <v>12364</v>
      </c>
      <c r="K235" s="571">
        <v>44971.731249999997</v>
      </c>
      <c r="L235" s="572" t="s">
        <v>11959</v>
      </c>
      <c r="M235" s="572" t="s">
        <v>12412</v>
      </c>
      <c r="N235" s="573">
        <v>45044.470138888886</v>
      </c>
      <c r="O235" s="572" t="s">
        <v>11917</v>
      </c>
      <c r="P235" s="572" t="s">
        <v>12261</v>
      </c>
      <c r="Q235" s="572"/>
      <c r="R235" s="575">
        <v>45036.657708333332</v>
      </c>
      <c r="S235" s="572" t="s">
        <v>11917</v>
      </c>
      <c r="T235" s="575">
        <v>45044.470706018517</v>
      </c>
      <c r="U235" s="574">
        <v>0</v>
      </c>
      <c r="V235" s="572"/>
      <c r="W235" s="572"/>
      <c r="X235" s="572" t="s">
        <v>11917</v>
      </c>
      <c r="Y235" s="575">
        <v>45044.470706018517</v>
      </c>
      <c r="Z235" s="572" t="s">
        <v>12645</v>
      </c>
      <c r="AA235" s="576"/>
    </row>
    <row r="236" spans="1:27" ht="14.4">
      <c r="A236" s="564">
        <v>2871</v>
      </c>
      <c r="B236" s="564" t="s">
        <v>12013</v>
      </c>
      <c r="C236" s="564" t="s">
        <v>12646</v>
      </c>
      <c r="D236" s="564">
        <v>1</v>
      </c>
      <c r="E236" s="579" t="s">
        <v>12647</v>
      </c>
      <c r="F236" s="557" t="s">
        <v>12099</v>
      </c>
      <c r="G236" s="564"/>
      <c r="H236" s="564"/>
      <c r="I236" s="564"/>
      <c r="J236" s="564"/>
      <c r="K236" s="558">
        <v>44971.548611111109</v>
      </c>
      <c r="L236" s="559" t="s">
        <v>11959</v>
      </c>
      <c r="M236" s="559" t="s">
        <v>12412</v>
      </c>
      <c r="N236" s="560">
        <v>45000.413888888892</v>
      </c>
      <c r="O236" s="559" t="s">
        <v>11904</v>
      </c>
      <c r="P236" s="559" t="s">
        <v>12256</v>
      </c>
      <c r="Q236" s="559" t="s">
        <v>12529</v>
      </c>
      <c r="R236" s="562">
        <v>44999.553796296299</v>
      </c>
      <c r="S236" s="559" t="s">
        <v>11904</v>
      </c>
      <c r="T236" s="562">
        <v>45000.414085648146</v>
      </c>
      <c r="U236" s="561">
        <v>0</v>
      </c>
      <c r="V236" s="559"/>
      <c r="W236" s="559"/>
      <c r="X236" s="559" t="s">
        <v>11904</v>
      </c>
      <c r="Y236" s="562">
        <v>45000.414085648146</v>
      </c>
      <c r="Z236" s="559"/>
      <c r="AA236" s="563"/>
    </row>
    <row r="237" spans="1:27" ht="14.4">
      <c r="A237" s="566">
        <v>2870</v>
      </c>
      <c r="B237" s="566" t="s">
        <v>12013</v>
      </c>
      <c r="C237" s="566" t="s">
        <v>12648</v>
      </c>
      <c r="D237" s="566">
        <v>1</v>
      </c>
      <c r="E237" s="578" t="s">
        <v>12649</v>
      </c>
      <c r="F237" s="568" t="s">
        <v>12074</v>
      </c>
      <c r="G237" s="566" t="s">
        <v>7</v>
      </c>
      <c r="H237" s="566" t="s">
        <v>625</v>
      </c>
      <c r="I237" s="566" t="s">
        <v>23</v>
      </c>
      <c r="J237" s="566"/>
      <c r="K237" s="571">
        <v>44971.486111111109</v>
      </c>
      <c r="L237" s="572" t="s">
        <v>11959</v>
      </c>
      <c r="M237" s="572" t="s">
        <v>12412</v>
      </c>
      <c r="N237" s="573">
        <v>44974.554166666669</v>
      </c>
      <c r="O237" s="572" t="s">
        <v>11945</v>
      </c>
      <c r="P237" s="572" t="s">
        <v>12261</v>
      </c>
      <c r="Q237" s="572"/>
      <c r="R237" s="575">
        <v>44973.7658912037</v>
      </c>
      <c r="S237" s="572" t="s">
        <v>12074</v>
      </c>
      <c r="T237" s="575">
        <v>44974.554305555554</v>
      </c>
      <c r="U237" s="574">
        <v>0</v>
      </c>
      <c r="V237" s="572"/>
      <c r="W237" s="572"/>
      <c r="X237" s="572" t="s">
        <v>12074</v>
      </c>
      <c r="Y237" s="575">
        <v>44974.554305555554</v>
      </c>
      <c r="Z237" s="572"/>
      <c r="AA237" s="576"/>
    </row>
    <row r="238" spans="1:27" ht="14.4">
      <c r="A238" s="564">
        <v>2869</v>
      </c>
      <c r="B238" s="564" t="s">
        <v>12318</v>
      </c>
      <c r="C238" s="564" t="s">
        <v>12650</v>
      </c>
      <c r="D238" s="564">
        <v>3</v>
      </c>
      <c r="E238" s="567" t="s">
        <v>12651</v>
      </c>
      <c r="F238" s="557" t="s">
        <v>11917</v>
      </c>
      <c r="G238" s="564" t="s">
        <v>10</v>
      </c>
      <c r="H238" s="564" t="s">
        <v>1325</v>
      </c>
      <c r="I238" s="564" t="s">
        <v>23</v>
      </c>
      <c r="J238" s="564" t="s">
        <v>12652</v>
      </c>
      <c r="K238" s="558">
        <v>44970.572916666664</v>
      </c>
      <c r="L238" s="559" t="s">
        <v>11959</v>
      </c>
      <c r="M238" s="559" t="s">
        <v>12412</v>
      </c>
      <c r="N238" s="560">
        <v>44977.474999999999</v>
      </c>
      <c r="O238" s="559" t="s">
        <v>11945</v>
      </c>
      <c r="P238" s="559" t="s">
        <v>12287</v>
      </c>
      <c r="Q238" s="559"/>
      <c r="R238" s="562">
        <v>44970.600231481483</v>
      </c>
      <c r="S238" s="559" t="s">
        <v>11917</v>
      </c>
      <c r="T238" s="562">
        <v>44977.475138888891</v>
      </c>
      <c r="U238" s="561">
        <v>0</v>
      </c>
      <c r="V238" s="559"/>
      <c r="W238" s="559"/>
      <c r="X238" s="559" t="s">
        <v>11917</v>
      </c>
      <c r="Y238" s="562">
        <v>44977.475138888891</v>
      </c>
      <c r="Z238" s="559" t="s">
        <v>12653</v>
      </c>
      <c r="AA238" s="563"/>
    </row>
    <row r="239" spans="1:27" ht="14.4">
      <c r="A239" s="566">
        <v>2858</v>
      </c>
      <c r="B239" s="566" t="s">
        <v>11946</v>
      </c>
      <c r="C239" s="566" t="s">
        <v>12654</v>
      </c>
      <c r="D239" s="566">
        <v>2</v>
      </c>
      <c r="E239" s="578" t="s">
        <v>12655</v>
      </c>
      <c r="F239" s="568" t="s">
        <v>12006</v>
      </c>
      <c r="G239" s="566"/>
      <c r="H239" s="566"/>
      <c r="I239" s="566"/>
      <c r="J239" s="566"/>
      <c r="K239" s="571">
        <v>44966.73333333333</v>
      </c>
      <c r="L239" s="572" t="s">
        <v>12656</v>
      </c>
      <c r="M239" s="572" t="s">
        <v>12412</v>
      </c>
      <c r="N239" s="573">
        <v>45072.426388888889</v>
      </c>
      <c r="O239" s="572" t="s">
        <v>11945</v>
      </c>
      <c r="P239" s="572" t="s">
        <v>12256</v>
      </c>
      <c r="Q239" s="572" t="s">
        <v>11953</v>
      </c>
      <c r="R239" s="575">
        <v>45063.656898148147</v>
      </c>
      <c r="S239" s="572" t="s">
        <v>12006</v>
      </c>
      <c r="T239" s="575">
        <v>45072.426886574074</v>
      </c>
      <c r="U239" s="574">
        <v>0</v>
      </c>
      <c r="V239" s="572"/>
      <c r="W239" s="572"/>
      <c r="X239" s="572" t="s">
        <v>12006</v>
      </c>
      <c r="Y239" s="575">
        <v>45072.426886574074</v>
      </c>
      <c r="Z239" s="572" t="s">
        <v>12657</v>
      </c>
      <c r="AA239" s="576"/>
    </row>
    <row r="240" spans="1:27" ht="14.4">
      <c r="A240" s="566">
        <v>2856</v>
      </c>
      <c r="B240" s="566" t="s">
        <v>12318</v>
      </c>
      <c r="C240" s="566" t="s">
        <v>12658</v>
      </c>
      <c r="D240" s="566">
        <v>2</v>
      </c>
      <c r="E240" s="578" t="s">
        <v>12659</v>
      </c>
      <c r="F240" s="568" t="s">
        <v>12006</v>
      </c>
      <c r="G240" s="566"/>
      <c r="H240" s="566"/>
      <c r="I240" s="566"/>
      <c r="J240" s="566"/>
      <c r="K240" s="571">
        <v>44966.722916666666</v>
      </c>
      <c r="L240" s="572" t="s">
        <v>12656</v>
      </c>
      <c r="M240" s="572" t="s">
        <v>12412</v>
      </c>
      <c r="N240" s="573">
        <v>44967.61041666667</v>
      </c>
      <c r="O240" s="572" t="s">
        <v>11945</v>
      </c>
      <c r="P240" s="572" t="s">
        <v>12261</v>
      </c>
      <c r="Q240" s="572"/>
      <c r="R240" s="575">
        <v>44966.829236111109</v>
      </c>
      <c r="S240" s="572" t="s">
        <v>12006</v>
      </c>
      <c r="T240" s="575">
        <v>44967.611087962963</v>
      </c>
      <c r="U240" s="574">
        <v>0</v>
      </c>
      <c r="V240" s="572"/>
      <c r="W240" s="572"/>
      <c r="X240" s="572" t="s">
        <v>12006</v>
      </c>
      <c r="Y240" s="575">
        <v>44967.611087962963</v>
      </c>
      <c r="Z240" s="572" t="s">
        <v>12660</v>
      </c>
      <c r="AA240" s="576"/>
    </row>
    <row r="241" spans="1:27" ht="14.4">
      <c r="A241" s="564">
        <v>2855</v>
      </c>
      <c r="B241" s="564" t="s">
        <v>12321</v>
      </c>
      <c r="C241" s="564" t="s">
        <v>12661</v>
      </c>
      <c r="D241" s="564">
        <v>1</v>
      </c>
      <c r="E241" s="579" t="s">
        <v>12662</v>
      </c>
      <c r="F241" s="557" t="s">
        <v>12096</v>
      </c>
      <c r="G241" s="564"/>
      <c r="H241" s="564"/>
      <c r="I241" s="564"/>
      <c r="J241" s="564"/>
      <c r="K241" s="558">
        <v>44966.621527777781</v>
      </c>
      <c r="L241" s="559" t="s">
        <v>12663</v>
      </c>
      <c r="M241" s="559" t="s">
        <v>12412</v>
      </c>
      <c r="N241" s="560">
        <v>45015.613194444442</v>
      </c>
      <c r="O241" s="559" t="s">
        <v>12096</v>
      </c>
      <c r="P241" s="559" t="s">
        <v>12256</v>
      </c>
      <c r="Q241" s="559" t="s">
        <v>12638</v>
      </c>
      <c r="R241" s="562">
        <v>44974.420925925922</v>
      </c>
      <c r="S241" s="559" t="s">
        <v>12096</v>
      </c>
      <c r="T241" s="562">
        <v>45015.613564814812</v>
      </c>
      <c r="U241" s="561">
        <v>0</v>
      </c>
      <c r="V241" s="559"/>
      <c r="W241" s="559"/>
      <c r="X241" s="559" t="s">
        <v>12096</v>
      </c>
      <c r="Y241" s="562">
        <v>45015.613564814812</v>
      </c>
      <c r="Z241" s="559" t="s">
        <v>12664</v>
      </c>
      <c r="AA241" s="563"/>
    </row>
    <row r="242" spans="1:27" ht="14.4">
      <c r="A242" s="566">
        <v>2854</v>
      </c>
      <c r="B242" s="566" t="s">
        <v>12321</v>
      </c>
      <c r="C242" s="566" t="s">
        <v>12665</v>
      </c>
      <c r="D242" s="566">
        <v>1</v>
      </c>
      <c r="E242" s="578" t="s">
        <v>12666</v>
      </c>
      <c r="F242" s="568" t="s">
        <v>12096</v>
      </c>
      <c r="G242" s="566"/>
      <c r="H242" s="566"/>
      <c r="I242" s="566"/>
      <c r="J242" s="566"/>
      <c r="K242" s="571">
        <v>44966.371527777781</v>
      </c>
      <c r="L242" s="572" t="s">
        <v>12056</v>
      </c>
      <c r="M242" s="572" t="s">
        <v>12412</v>
      </c>
      <c r="N242" s="573">
        <v>44980.527777777781</v>
      </c>
      <c r="O242" s="572" t="s">
        <v>11943</v>
      </c>
      <c r="P242" s="572" t="s">
        <v>12261</v>
      </c>
      <c r="Q242" s="572"/>
      <c r="R242" s="575">
        <v>44968.664594907408</v>
      </c>
      <c r="S242" s="572" t="s">
        <v>12096</v>
      </c>
      <c r="T242" s="575">
        <v>44980.528067129628</v>
      </c>
      <c r="U242" s="574">
        <v>0</v>
      </c>
      <c r="V242" s="572"/>
      <c r="W242" s="572"/>
      <c r="X242" s="572" t="s">
        <v>12096</v>
      </c>
      <c r="Y242" s="575">
        <v>44980.528067129628</v>
      </c>
      <c r="Z242" s="572" t="s">
        <v>12667</v>
      </c>
      <c r="AA242" s="576"/>
    </row>
    <row r="243" spans="1:27" ht="14.4">
      <c r="A243" s="564">
        <v>2853</v>
      </c>
      <c r="B243" s="564" t="s">
        <v>12321</v>
      </c>
      <c r="C243" s="564" t="s">
        <v>12668</v>
      </c>
      <c r="D243" s="564">
        <v>1</v>
      </c>
      <c r="E243" s="579" t="s">
        <v>12669</v>
      </c>
      <c r="F243" s="557" t="s">
        <v>12096</v>
      </c>
      <c r="G243" s="564"/>
      <c r="H243" s="564"/>
      <c r="I243" s="564"/>
      <c r="J243" s="564"/>
      <c r="K243" s="558">
        <v>44966.368750000001</v>
      </c>
      <c r="L243" s="559" t="s">
        <v>12056</v>
      </c>
      <c r="M243" s="559" t="s">
        <v>12412</v>
      </c>
      <c r="N243" s="560">
        <v>44966.62222222222</v>
      </c>
      <c r="O243" s="559" t="s">
        <v>12096</v>
      </c>
      <c r="P243" s="559" t="s">
        <v>12670</v>
      </c>
      <c r="Q243" s="559" t="s">
        <v>12663</v>
      </c>
      <c r="R243" s="562">
        <v>44966.622129629628</v>
      </c>
      <c r="S243" s="559" t="s">
        <v>12096</v>
      </c>
      <c r="T243" s="562">
        <v>44966.622499999998</v>
      </c>
      <c r="U243" s="559"/>
      <c r="V243" s="559"/>
      <c r="W243" s="559"/>
      <c r="X243" s="559" t="s">
        <v>12096</v>
      </c>
      <c r="Y243" s="562">
        <v>44966.622499999998</v>
      </c>
      <c r="Z243" s="559"/>
      <c r="AA243" s="563"/>
    </row>
    <row r="244" spans="1:27" ht="14.4">
      <c r="A244" s="566">
        <v>2852</v>
      </c>
      <c r="B244" s="566" t="s">
        <v>12321</v>
      </c>
      <c r="C244" s="566" t="s">
        <v>12671</v>
      </c>
      <c r="D244" s="566">
        <v>1</v>
      </c>
      <c r="E244" s="578" t="s">
        <v>12672</v>
      </c>
      <c r="F244" s="568" t="s">
        <v>12096</v>
      </c>
      <c r="G244" s="566"/>
      <c r="H244" s="566"/>
      <c r="I244" s="566"/>
      <c r="J244" s="566"/>
      <c r="K244" s="571">
        <v>44966.365277777775</v>
      </c>
      <c r="L244" s="572" t="s">
        <v>12056</v>
      </c>
      <c r="M244" s="572" t="s">
        <v>12412</v>
      </c>
      <c r="N244" s="573">
        <v>44980.529166666667</v>
      </c>
      <c r="O244" s="572" t="s">
        <v>11978</v>
      </c>
      <c r="P244" s="572" t="s">
        <v>12261</v>
      </c>
      <c r="Q244" s="572" t="s">
        <v>12656</v>
      </c>
      <c r="R244" s="575">
        <v>44967.380335648151</v>
      </c>
      <c r="S244" s="572" t="s">
        <v>12096</v>
      </c>
      <c r="T244" s="575">
        <v>44980.529178240744</v>
      </c>
      <c r="U244" s="574">
        <v>0</v>
      </c>
      <c r="V244" s="572"/>
      <c r="W244" s="572"/>
      <c r="X244" s="572" t="s">
        <v>12096</v>
      </c>
      <c r="Y244" s="575">
        <v>44980.529178240744</v>
      </c>
      <c r="Z244" s="572"/>
      <c r="AA244" s="576"/>
    </row>
    <row r="245" spans="1:27" ht="14.4">
      <c r="A245" s="564">
        <v>2851</v>
      </c>
      <c r="B245" s="564" t="s">
        <v>11946</v>
      </c>
      <c r="C245" s="564" t="s">
        <v>12673</v>
      </c>
      <c r="D245" s="564">
        <v>2</v>
      </c>
      <c r="E245" s="579" t="s">
        <v>12674</v>
      </c>
      <c r="F245" s="557" t="s">
        <v>12099</v>
      </c>
      <c r="G245" s="564"/>
      <c r="H245" s="564"/>
      <c r="I245" s="564"/>
      <c r="J245" s="564"/>
      <c r="K245" s="558">
        <v>44965.586111111108</v>
      </c>
      <c r="L245" s="559" t="s">
        <v>12663</v>
      </c>
      <c r="M245" s="559" t="s">
        <v>12412</v>
      </c>
      <c r="N245" s="560">
        <v>44974.539583333331</v>
      </c>
      <c r="O245" s="559" t="s">
        <v>12099</v>
      </c>
      <c r="P245" s="559" t="s">
        <v>12256</v>
      </c>
      <c r="Q245" s="559" t="s">
        <v>11959</v>
      </c>
      <c r="R245" s="562">
        <v>44974.53875</v>
      </c>
      <c r="S245" s="559" t="s">
        <v>12099</v>
      </c>
      <c r="T245" s="562">
        <v>44974.539733796293</v>
      </c>
      <c r="U245" s="561">
        <v>0</v>
      </c>
      <c r="V245" s="559"/>
      <c r="W245" s="559"/>
      <c r="X245" s="559" t="s">
        <v>12099</v>
      </c>
      <c r="Y245" s="562">
        <v>44974.539733796293</v>
      </c>
      <c r="Z245" s="559"/>
      <c r="AA245" s="563"/>
    </row>
    <row r="246" spans="1:27" ht="14.4">
      <c r="A246" s="566">
        <v>2849</v>
      </c>
      <c r="B246" s="566" t="s">
        <v>12321</v>
      </c>
      <c r="C246" s="566" t="s">
        <v>12675</v>
      </c>
      <c r="D246" s="566">
        <v>1</v>
      </c>
      <c r="E246" s="578" t="s">
        <v>12676</v>
      </c>
      <c r="F246" s="568" t="s">
        <v>12096</v>
      </c>
      <c r="G246" s="566"/>
      <c r="H246" s="566"/>
      <c r="I246" s="566"/>
      <c r="J246" s="566"/>
      <c r="K246" s="571">
        <v>44964.67291666667</v>
      </c>
      <c r="L246" s="572" t="s">
        <v>12056</v>
      </c>
      <c r="M246" s="572" t="s">
        <v>12412</v>
      </c>
      <c r="N246" s="573">
        <v>44980.529166666667</v>
      </c>
      <c r="O246" s="572" t="s">
        <v>12096</v>
      </c>
      <c r="P246" s="572" t="s">
        <v>12256</v>
      </c>
      <c r="Q246" s="572" t="s">
        <v>12638</v>
      </c>
      <c r="R246" s="575">
        <v>44974.489189814813</v>
      </c>
      <c r="S246" s="572" t="s">
        <v>12096</v>
      </c>
      <c r="T246" s="575">
        <v>44980.529282407406</v>
      </c>
      <c r="U246" s="574">
        <v>0</v>
      </c>
      <c r="V246" s="572"/>
      <c r="W246" s="572"/>
      <c r="X246" s="572" t="s">
        <v>12096</v>
      </c>
      <c r="Y246" s="575">
        <v>44980.529282407406</v>
      </c>
      <c r="Z246" s="572" t="s">
        <v>12677</v>
      </c>
      <c r="AA246" s="576"/>
    </row>
    <row r="247" spans="1:27" ht="14.4">
      <c r="A247" s="564">
        <v>2844</v>
      </c>
      <c r="B247" s="564" t="s">
        <v>11980</v>
      </c>
      <c r="C247" s="564" t="s">
        <v>12678</v>
      </c>
      <c r="D247" s="564">
        <v>1</v>
      </c>
      <c r="E247" s="579" t="s">
        <v>12679</v>
      </c>
      <c r="F247" s="557" t="s">
        <v>12074</v>
      </c>
      <c r="G247" s="564" t="s">
        <v>7</v>
      </c>
      <c r="H247" s="564" t="s">
        <v>1325</v>
      </c>
      <c r="I247" s="564" t="s">
        <v>23</v>
      </c>
      <c r="J247" s="564" t="s">
        <v>12680</v>
      </c>
      <c r="K247" s="558">
        <v>44963.59652777778</v>
      </c>
      <c r="L247" s="559" t="s">
        <v>12681</v>
      </c>
      <c r="M247" s="559" t="s">
        <v>12412</v>
      </c>
      <c r="N247" s="560">
        <v>44972.447222222225</v>
      </c>
      <c r="O247" s="559" t="s">
        <v>12074</v>
      </c>
      <c r="P247" s="559" t="s">
        <v>12256</v>
      </c>
      <c r="Q247" s="559" t="s">
        <v>12656</v>
      </c>
      <c r="R247" s="562">
        <v>44972.446655092594</v>
      </c>
      <c r="S247" s="559" t="s">
        <v>12074</v>
      </c>
      <c r="T247" s="562">
        <v>44972.447395833333</v>
      </c>
      <c r="U247" s="561">
        <v>0</v>
      </c>
      <c r="V247" s="559"/>
      <c r="W247" s="559"/>
      <c r="X247" s="559" t="s">
        <v>12074</v>
      </c>
      <c r="Y247" s="562">
        <v>44972.447395833333</v>
      </c>
      <c r="Z247" s="559"/>
      <c r="AA247" s="563"/>
    </row>
    <row r="248" spans="1:27" ht="14.4">
      <c r="A248" s="566">
        <v>2837</v>
      </c>
      <c r="B248" s="566" t="s">
        <v>12318</v>
      </c>
      <c r="C248" s="566" t="s">
        <v>12682</v>
      </c>
      <c r="D248" s="566">
        <v>2</v>
      </c>
      <c r="E248" s="567" t="s">
        <v>12683</v>
      </c>
      <c r="F248" s="568" t="s">
        <v>11917</v>
      </c>
      <c r="G248" s="566" t="s">
        <v>10</v>
      </c>
      <c r="H248" s="566" t="s">
        <v>625</v>
      </c>
      <c r="I248" s="566" t="s">
        <v>23</v>
      </c>
      <c r="J248" s="566"/>
      <c r="K248" s="571">
        <v>44959.737500000003</v>
      </c>
      <c r="L248" s="572" t="s">
        <v>12681</v>
      </c>
      <c r="M248" s="572" t="s">
        <v>12412</v>
      </c>
      <c r="N248" s="573">
        <v>44998.582638888889</v>
      </c>
      <c r="O248" s="572" t="s">
        <v>11945</v>
      </c>
      <c r="P248" s="572" t="s">
        <v>12256</v>
      </c>
      <c r="Q248" s="572" t="s">
        <v>12034</v>
      </c>
      <c r="R248" s="575">
        <v>44993.6953587963</v>
      </c>
      <c r="S248" s="572" t="s">
        <v>11917</v>
      </c>
      <c r="T248" s="575">
        <v>44998.582812499997</v>
      </c>
      <c r="U248" s="574">
        <v>0</v>
      </c>
      <c r="V248" s="572"/>
      <c r="W248" s="572"/>
      <c r="X248" s="572" t="s">
        <v>11917</v>
      </c>
      <c r="Y248" s="575">
        <v>44998.582812499997</v>
      </c>
      <c r="Z248" s="572" t="s">
        <v>12684</v>
      </c>
      <c r="AA248" s="576"/>
    </row>
    <row r="249" spans="1:27" ht="14.4">
      <c r="A249" s="564">
        <v>2836</v>
      </c>
      <c r="B249" s="564" t="s">
        <v>12024</v>
      </c>
      <c r="C249" s="564" t="s">
        <v>12685</v>
      </c>
      <c r="D249" s="564">
        <v>3</v>
      </c>
      <c r="E249" s="579" t="s">
        <v>12686</v>
      </c>
      <c r="F249" s="557" t="s">
        <v>12074</v>
      </c>
      <c r="G249" s="564" t="s">
        <v>7</v>
      </c>
      <c r="H249" s="564" t="s">
        <v>625</v>
      </c>
      <c r="I249" s="564" t="s">
        <v>23</v>
      </c>
      <c r="J249" s="564"/>
      <c r="K249" s="558">
        <v>44959.376388888886</v>
      </c>
      <c r="L249" s="559" t="s">
        <v>12687</v>
      </c>
      <c r="M249" s="559" t="s">
        <v>12412</v>
      </c>
      <c r="N249" s="560">
        <v>45021.45</v>
      </c>
      <c r="O249" s="559" t="s">
        <v>11943</v>
      </c>
      <c r="P249" s="559" t="s">
        <v>12261</v>
      </c>
      <c r="Q249" s="559" t="s">
        <v>11959</v>
      </c>
      <c r="R249" s="562">
        <v>45005.579814814817</v>
      </c>
      <c r="S249" s="559" t="s">
        <v>11904</v>
      </c>
      <c r="T249" s="562">
        <v>45007.636111111111</v>
      </c>
      <c r="U249" s="561">
        <v>0</v>
      </c>
      <c r="V249" s="559"/>
      <c r="W249" s="559"/>
      <c r="X249" s="559" t="s">
        <v>11957</v>
      </c>
      <c r="Y249" s="562">
        <v>45021.450532407405</v>
      </c>
      <c r="Z249" s="559" t="s">
        <v>12688</v>
      </c>
      <c r="AA249" s="563"/>
    </row>
    <row r="250" spans="1:27" ht="14.4">
      <c r="A250" s="566">
        <v>2834</v>
      </c>
      <c r="B250" s="566" t="s">
        <v>12318</v>
      </c>
      <c r="C250" s="566" t="s">
        <v>12689</v>
      </c>
      <c r="D250" s="566">
        <v>3</v>
      </c>
      <c r="E250" s="567" t="s">
        <v>12690</v>
      </c>
      <c r="F250" s="568" t="s">
        <v>11917</v>
      </c>
      <c r="G250" s="566" t="s">
        <v>10</v>
      </c>
      <c r="H250" s="566" t="s">
        <v>625</v>
      </c>
      <c r="I250" s="566" t="s">
        <v>23</v>
      </c>
      <c r="J250" s="566"/>
      <c r="K250" s="571">
        <v>44956.723611111112</v>
      </c>
      <c r="L250" s="572" t="s">
        <v>12062</v>
      </c>
      <c r="M250" s="572" t="s">
        <v>12412</v>
      </c>
      <c r="N250" s="573">
        <v>44989.445138888892</v>
      </c>
      <c r="O250" s="572" t="s">
        <v>11983</v>
      </c>
      <c r="P250" s="572" t="s">
        <v>12256</v>
      </c>
      <c r="Q250" s="572" t="s">
        <v>11959</v>
      </c>
      <c r="R250" s="575">
        <v>44988.698773148149</v>
      </c>
      <c r="S250" s="572" t="s">
        <v>11917</v>
      </c>
      <c r="T250" s="575">
        <v>44989.445347222223</v>
      </c>
      <c r="U250" s="574">
        <v>0</v>
      </c>
      <c r="V250" s="572"/>
      <c r="W250" s="572"/>
      <c r="X250" s="572" t="s">
        <v>11917</v>
      </c>
      <c r="Y250" s="575">
        <v>44989.445347222223</v>
      </c>
      <c r="Z250" s="572"/>
      <c r="AA250" s="576"/>
    </row>
    <row r="251" spans="1:27" ht="14.4">
      <c r="A251" s="564">
        <v>2831</v>
      </c>
      <c r="B251" s="564" t="s">
        <v>12024</v>
      </c>
      <c r="C251" s="564" t="s">
        <v>12691</v>
      </c>
      <c r="D251" s="564">
        <v>1</v>
      </c>
      <c r="E251" s="579" t="s">
        <v>12692</v>
      </c>
      <c r="F251" s="557" t="s">
        <v>11939</v>
      </c>
      <c r="G251" s="564"/>
      <c r="H251" s="564"/>
      <c r="I251" s="564"/>
      <c r="J251" s="564"/>
      <c r="K251" s="558">
        <v>44953.734027777777</v>
      </c>
      <c r="L251" s="559" t="s">
        <v>12071</v>
      </c>
      <c r="M251" s="559" t="s">
        <v>12412</v>
      </c>
      <c r="N251" s="560">
        <v>44970.604166666664</v>
      </c>
      <c r="O251" s="559" t="s">
        <v>11945</v>
      </c>
      <c r="P251" s="559" t="s">
        <v>12261</v>
      </c>
      <c r="Q251" s="559" t="s">
        <v>12693</v>
      </c>
      <c r="R251" s="562">
        <v>44958.405578703707</v>
      </c>
      <c r="S251" s="559" t="s">
        <v>11939</v>
      </c>
      <c r="T251" s="562">
        <v>44970.604699074072</v>
      </c>
      <c r="U251" s="561">
        <v>0</v>
      </c>
      <c r="V251" s="559"/>
      <c r="W251" s="559"/>
      <c r="X251" s="559" t="s">
        <v>11939</v>
      </c>
      <c r="Y251" s="562">
        <v>44970.604699074072</v>
      </c>
      <c r="Z251" s="559"/>
      <c r="AA251" s="563"/>
    </row>
    <row r="252" spans="1:27" ht="14.4">
      <c r="A252" s="566">
        <v>2829</v>
      </c>
      <c r="B252" s="566" t="s">
        <v>11954</v>
      </c>
      <c r="C252" s="566" t="s">
        <v>12694</v>
      </c>
      <c r="D252" s="566">
        <v>3</v>
      </c>
      <c r="E252" s="567" t="s">
        <v>12695</v>
      </c>
      <c r="F252" s="568" t="s">
        <v>11917</v>
      </c>
      <c r="G252" s="566" t="s">
        <v>10</v>
      </c>
      <c r="H252" s="566" t="s">
        <v>1325</v>
      </c>
      <c r="I252" s="566" t="s">
        <v>23</v>
      </c>
      <c r="J252" s="566" t="s">
        <v>12364</v>
      </c>
      <c r="K252" s="571">
        <v>44951.556250000001</v>
      </c>
      <c r="L252" s="572" t="s">
        <v>12696</v>
      </c>
      <c r="M252" s="572" t="s">
        <v>12412</v>
      </c>
      <c r="N252" s="573">
        <v>45063.70416666667</v>
      </c>
      <c r="O252" s="572" t="s">
        <v>11945</v>
      </c>
      <c r="P252" s="572" t="s">
        <v>12261</v>
      </c>
      <c r="Q252" s="572"/>
      <c r="R252" s="575">
        <v>44971.706145833334</v>
      </c>
      <c r="S252" s="572" t="s">
        <v>11917</v>
      </c>
      <c r="T252" s="575">
        <v>44973.419398148151</v>
      </c>
      <c r="U252" s="574">
        <v>0</v>
      </c>
      <c r="V252" s="572"/>
      <c r="W252" s="572"/>
      <c r="X252" s="572" t="s">
        <v>11904</v>
      </c>
      <c r="Y252" s="575">
        <v>45063.704756944448</v>
      </c>
      <c r="Z252" s="572" t="s">
        <v>12697</v>
      </c>
      <c r="AA252" s="576"/>
    </row>
    <row r="253" spans="1:27" ht="14.4">
      <c r="A253" s="564">
        <v>2826</v>
      </c>
      <c r="B253" s="564" t="s">
        <v>11954</v>
      </c>
      <c r="C253" s="564" t="s">
        <v>12698</v>
      </c>
      <c r="D253" s="564">
        <v>2</v>
      </c>
      <c r="E253" s="579" t="s">
        <v>12699</v>
      </c>
      <c r="F253" s="557" t="s">
        <v>12099</v>
      </c>
      <c r="G253" s="564"/>
      <c r="H253" s="564"/>
      <c r="I253" s="564"/>
      <c r="J253" s="564"/>
      <c r="K253" s="558">
        <v>44944.570833333331</v>
      </c>
      <c r="L253" s="559" t="s">
        <v>12696</v>
      </c>
      <c r="M253" s="559" t="s">
        <v>12412</v>
      </c>
      <c r="N253" s="560">
        <v>45001.388888888891</v>
      </c>
      <c r="O253" s="559" t="s">
        <v>11904</v>
      </c>
      <c r="P253" s="559" t="s">
        <v>12256</v>
      </c>
      <c r="Q253" s="559" t="s">
        <v>12529</v>
      </c>
      <c r="R253" s="562">
        <v>44999.603622685187</v>
      </c>
      <c r="S253" s="559" t="s">
        <v>11904</v>
      </c>
      <c r="T253" s="562">
        <v>45001.389027777775</v>
      </c>
      <c r="U253" s="561">
        <v>0</v>
      </c>
      <c r="V253" s="559"/>
      <c r="W253" s="559"/>
      <c r="X253" s="559" t="s">
        <v>11904</v>
      </c>
      <c r="Y253" s="562">
        <v>45001.389027777775</v>
      </c>
      <c r="Z253" s="559" t="s">
        <v>12700</v>
      </c>
      <c r="AA253" s="563"/>
    </row>
    <row r="254" spans="1:27" ht="14.4">
      <c r="A254" s="566">
        <v>2825</v>
      </c>
      <c r="B254" s="566" t="s">
        <v>11962</v>
      </c>
      <c r="C254" s="566" t="s">
        <v>12701</v>
      </c>
      <c r="D254" s="566">
        <v>3</v>
      </c>
      <c r="E254" s="567" t="s">
        <v>12702</v>
      </c>
      <c r="F254" s="568" t="s">
        <v>11917</v>
      </c>
      <c r="G254" s="566" t="s">
        <v>10</v>
      </c>
      <c r="H254" s="566" t="s">
        <v>625</v>
      </c>
      <c r="I254" s="566" t="s">
        <v>23</v>
      </c>
      <c r="J254" s="566"/>
      <c r="K254" s="571">
        <v>44944.527083333334</v>
      </c>
      <c r="L254" s="572" t="s">
        <v>12696</v>
      </c>
      <c r="M254" s="572" t="s">
        <v>12412</v>
      </c>
      <c r="N254" s="573">
        <v>44984.560416666667</v>
      </c>
      <c r="O254" s="572" t="s">
        <v>11943</v>
      </c>
      <c r="P254" s="572" t="s">
        <v>12261</v>
      </c>
      <c r="Q254" s="572"/>
      <c r="R254" s="575">
        <v>44980.842974537038</v>
      </c>
      <c r="S254" s="572" t="s">
        <v>11917</v>
      </c>
      <c r="T254" s="575">
        <v>44984.560682870368</v>
      </c>
      <c r="U254" s="574">
        <v>0</v>
      </c>
      <c r="V254" s="572"/>
      <c r="W254" s="572"/>
      <c r="X254" s="572" t="s">
        <v>11917</v>
      </c>
      <c r="Y254" s="575">
        <v>44984.560682870368</v>
      </c>
      <c r="Z254" s="572" t="s">
        <v>12703</v>
      </c>
      <c r="AA254" s="576"/>
    </row>
    <row r="255" spans="1:27" ht="14.4">
      <c r="A255" s="554">
        <v>2823</v>
      </c>
      <c r="B255" s="554" t="s">
        <v>12318</v>
      </c>
      <c r="C255" s="554" t="s">
        <v>12704</v>
      </c>
      <c r="D255" s="554">
        <v>1</v>
      </c>
      <c r="E255" s="555" t="s">
        <v>12705</v>
      </c>
      <c r="F255" s="553" t="s">
        <v>11904</v>
      </c>
      <c r="G255" s="554" t="s">
        <v>8</v>
      </c>
      <c r="H255" s="554" t="s">
        <v>625</v>
      </c>
      <c r="I255" s="554" t="s">
        <v>23</v>
      </c>
      <c r="J255" s="554"/>
      <c r="K255" s="558">
        <v>44943.695833333331</v>
      </c>
      <c r="L255" s="559" t="s">
        <v>12100</v>
      </c>
      <c r="M255" s="559" t="s">
        <v>12412</v>
      </c>
      <c r="N255" s="560">
        <v>44964.63958333333</v>
      </c>
      <c r="O255" s="559" t="s">
        <v>11978</v>
      </c>
      <c r="P255" s="559" t="s">
        <v>12261</v>
      </c>
      <c r="Q255" s="559" t="s">
        <v>12696</v>
      </c>
      <c r="R255" s="562">
        <v>44956.489791666667</v>
      </c>
      <c r="S255" s="559" t="s">
        <v>11904</v>
      </c>
      <c r="T255" s="562">
        <v>44964.639594907407</v>
      </c>
      <c r="U255" s="561">
        <v>0</v>
      </c>
      <c r="V255" s="559"/>
      <c r="W255" s="559"/>
      <c r="X255" s="559" t="s">
        <v>11904</v>
      </c>
      <c r="Y255" s="562">
        <v>44964.639594907407</v>
      </c>
      <c r="Z255" s="559"/>
      <c r="AA255" s="563"/>
    </row>
    <row r="256" spans="1:27" ht="14.4">
      <c r="A256" s="564">
        <v>2801</v>
      </c>
      <c r="B256" s="564" t="s">
        <v>12318</v>
      </c>
      <c r="C256" s="564" t="s">
        <v>12706</v>
      </c>
      <c r="D256" s="564">
        <v>1</v>
      </c>
      <c r="E256" s="565" t="s">
        <v>12707</v>
      </c>
      <c r="F256" s="557" t="s">
        <v>11917</v>
      </c>
      <c r="G256" s="564"/>
      <c r="H256" s="564" t="s">
        <v>1325</v>
      </c>
      <c r="I256" s="564" t="s">
        <v>23</v>
      </c>
      <c r="J256" s="564" t="s">
        <v>12364</v>
      </c>
      <c r="K256" s="558">
        <v>44937.699305555558</v>
      </c>
      <c r="L256" s="559" t="s">
        <v>12693</v>
      </c>
      <c r="M256" s="559" t="s">
        <v>12412</v>
      </c>
      <c r="N256" s="560">
        <v>44992.43472222222</v>
      </c>
      <c r="O256" s="559" t="s">
        <v>11917</v>
      </c>
      <c r="P256" s="559" t="s">
        <v>12256</v>
      </c>
      <c r="Q256" s="559" t="s">
        <v>12310</v>
      </c>
      <c r="R256" s="562">
        <v>44992.434282407405</v>
      </c>
      <c r="S256" s="559" t="s">
        <v>11917</v>
      </c>
      <c r="T256" s="562">
        <v>44992.434745370374</v>
      </c>
      <c r="U256" s="561">
        <v>0</v>
      </c>
      <c r="V256" s="559"/>
      <c r="W256" s="559"/>
      <c r="X256" s="559" t="s">
        <v>11917</v>
      </c>
      <c r="Y256" s="562">
        <v>44992.434745370374</v>
      </c>
      <c r="Z256" s="559" t="s">
        <v>12708</v>
      </c>
      <c r="AA256" s="563"/>
    </row>
    <row r="257" spans="1:27" ht="14.4">
      <c r="A257" s="566">
        <v>2798</v>
      </c>
      <c r="B257" s="566" t="s">
        <v>11954</v>
      </c>
      <c r="C257" s="566" t="s">
        <v>12709</v>
      </c>
      <c r="D257" s="566">
        <v>1</v>
      </c>
      <c r="E257" s="578" t="s">
        <v>12710</v>
      </c>
      <c r="F257" s="568" t="s">
        <v>12074</v>
      </c>
      <c r="G257" s="566" t="s">
        <v>7</v>
      </c>
      <c r="H257" s="566" t="s">
        <v>1325</v>
      </c>
      <c r="I257" s="566" t="s">
        <v>23</v>
      </c>
      <c r="J257" s="566" t="s">
        <v>12711</v>
      </c>
      <c r="K257" s="571">
        <v>44936.488888888889</v>
      </c>
      <c r="L257" s="572" t="s">
        <v>11959</v>
      </c>
      <c r="M257" s="572" t="s">
        <v>12412</v>
      </c>
      <c r="N257" s="573">
        <v>44944.427083333336</v>
      </c>
      <c r="O257" s="572" t="s">
        <v>12074</v>
      </c>
      <c r="P257" s="572" t="s">
        <v>12256</v>
      </c>
      <c r="Q257" s="572" t="s">
        <v>11959</v>
      </c>
      <c r="R257" s="575">
        <v>44944.426377314812</v>
      </c>
      <c r="S257" s="572" t="s">
        <v>12074</v>
      </c>
      <c r="T257" s="575">
        <v>44944.427685185183</v>
      </c>
      <c r="U257" s="574">
        <v>0</v>
      </c>
      <c r="V257" s="572"/>
      <c r="W257" s="572"/>
      <c r="X257" s="572" t="s">
        <v>12074</v>
      </c>
      <c r="Y257" s="575">
        <v>44944.427685185183</v>
      </c>
      <c r="Z257" s="572"/>
      <c r="AA257" s="576"/>
    </row>
    <row r="258" spans="1:27" ht="14.4">
      <c r="A258" s="564">
        <v>2795</v>
      </c>
      <c r="B258" s="564" t="s">
        <v>11946</v>
      </c>
      <c r="C258" s="564" t="s">
        <v>12712</v>
      </c>
      <c r="D258" s="564">
        <v>1</v>
      </c>
      <c r="E258" s="579" t="s">
        <v>12713</v>
      </c>
      <c r="F258" s="557" t="s">
        <v>12074</v>
      </c>
      <c r="G258" s="564" t="s">
        <v>7</v>
      </c>
      <c r="H258" s="564" t="s">
        <v>1325</v>
      </c>
      <c r="I258" s="564" t="s">
        <v>23</v>
      </c>
      <c r="J258" s="564" t="s">
        <v>12364</v>
      </c>
      <c r="K258" s="558">
        <v>44932.717361111114</v>
      </c>
      <c r="L258" s="559" t="s">
        <v>12078</v>
      </c>
      <c r="M258" s="559" t="s">
        <v>12412</v>
      </c>
      <c r="N258" s="560">
        <v>44945.378472222219</v>
      </c>
      <c r="O258" s="559" t="s">
        <v>12074</v>
      </c>
      <c r="P258" s="559" t="s">
        <v>12256</v>
      </c>
      <c r="Q258" s="559" t="s">
        <v>11959</v>
      </c>
      <c r="R258" s="562">
        <v>44945.37835648148</v>
      </c>
      <c r="S258" s="559" t="s">
        <v>12074</v>
      </c>
      <c r="T258" s="562">
        <v>44945.378599537034</v>
      </c>
      <c r="U258" s="561">
        <v>0</v>
      </c>
      <c r="V258" s="559"/>
      <c r="W258" s="559"/>
      <c r="X258" s="559" t="s">
        <v>12074</v>
      </c>
      <c r="Y258" s="562">
        <v>44945.378599537034</v>
      </c>
      <c r="Z258" s="559" t="s">
        <v>12714</v>
      </c>
      <c r="AA258" s="563"/>
    </row>
    <row r="259" spans="1:27" ht="14.4">
      <c r="A259" s="566">
        <v>2794</v>
      </c>
      <c r="B259" s="566" t="s">
        <v>12318</v>
      </c>
      <c r="C259" s="566" t="s">
        <v>12715</v>
      </c>
      <c r="D259" s="566">
        <v>1</v>
      </c>
      <c r="E259" s="578" t="s">
        <v>12716</v>
      </c>
      <c r="F259" s="568" t="s">
        <v>437</v>
      </c>
      <c r="G259" s="566"/>
      <c r="H259" s="566"/>
      <c r="I259" s="566"/>
      <c r="J259" s="566"/>
      <c r="K259" s="571">
        <v>44932.707638888889</v>
      </c>
      <c r="L259" s="572" t="s">
        <v>12330</v>
      </c>
      <c r="M259" s="572" t="s">
        <v>12412</v>
      </c>
      <c r="N259" s="573">
        <v>44959.463888888888</v>
      </c>
      <c r="O259" s="572" t="s">
        <v>12131</v>
      </c>
      <c r="P259" s="572" t="s">
        <v>12670</v>
      </c>
      <c r="Q259" s="572"/>
      <c r="R259" s="575">
        <v>44932.769085648149</v>
      </c>
      <c r="S259" s="572" t="s">
        <v>437</v>
      </c>
      <c r="T259" s="575">
        <v>44959.46398148148</v>
      </c>
      <c r="U259" s="572"/>
      <c r="V259" s="572"/>
      <c r="W259" s="572"/>
      <c r="X259" s="572" t="s">
        <v>437</v>
      </c>
      <c r="Y259" s="575">
        <v>44959.46398148148</v>
      </c>
      <c r="Z259" s="572"/>
      <c r="AA259" s="576"/>
    </row>
    <row r="260" spans="1:27" ht="14.4">
      <c r="A260" s="564">
        <v>2793</v>
      </c>
      <c r="B260" s="564" t="s">
        <v>11946</v>
      </c>
      <c r="C260" s="564" t="s">
        <v>12717</v>
      </c>
      <c r="D260" s="564">
        <v>1</v>
      </c>
      <c r="E260" s="579" t="s">
        <v>12718</v>
      </c>
      <c r="F260" s="557" t="s">
        <v>12074</v>
      </c>
      <c r="G260" s="564" t="s">
        <v>7</v>
      </c>
      <c r="H260" s="564" t="s">
        <v>625</v>
      </c>
      <c r="I260" s="564" t="s">
        <v>23</v>
      </c>
      <c r="J260" s="564" t="s">
        <v>12719</v>
      </c>
      <c r="K260" s="558">
        <v>44932.655555555553</v>
      </c>
      <c r="L260" s="559" t="s">
        <v>12078</v>
      </c>
      <c r="M260" s="559" t="s">
        <v>12412</v>
      </c>
      <c r="N260" s="560">
        <v>44991.46597222222</v>
      </c>
      <c r="O260" s="559" t="s">
        <v>11904</v>
      </c>
      <c r="P260" s="559" t="s">
        <v>12256</v>
      </c>
      <c r="Q260" s="559" t="s">
        <v>11959</v>
      </c>
      <c r="R260" s="562">
        <v>44991.466099537036</v>
      </c>
      <c r="S260" s="559" t="s">
        <v>11904</v>
      </c>
      <c r="T260" s="562">
        <v>44991.466423611113</v>
      </c>
      <c r="U260" s="561">
        <v>0</v>
      </c>
      <c r="V260" s="559"/>
      <c r="W260" s="559"/>
      <c r="X260" s="559" t="s">
        <v>11904</v>
      </c>
      <c r="Y260" s="562">
        <v>44991.466423611113</v>
      </c>
      <c r="Z260" s="559" t="s">
        <v>12720</v>
      </c>
      <c r="AA260" s="563"/>
    </row>
    <row r="261" spans="1:27" ht="14.4">
      <c r="A261" s="566">
        <v>2790</v>
      </c>
      <c r="B261" s="566" t="s">
        <v>11962</v>
      </c>
      <c r="C261" s="566" t="s">
        <v>12721</v>
      </c>
      <c r="D261" s="566">
        <v>1</v>
      </c>
      <c r="E261" s="578" t="s">
        <v>12722</v>
      </c>
      <c r="F261" s="568" t="s">
        <v>11939</v>
      </c>
      <c r="G261" s="566"/>
      <c r="H261" s="566"/>
      <c r="I261" s="566"/>
      <c r="J261" s="566"/>
      <c r="K261" s="571">
        <v>44931.618750000001</v>
      </c>
      <c r="L261" s="572" t="s">
        <v>12071</v>
      </c>
      <c r="M261" s="572" t="s">
        <v>12412</v>
      </c>
      <c r="N261" s="573">
        <v>44935.393055555556</v>
      </c>
      <c r="O261" s="572" t="s">
        <v>11939</v>
      </c>
      <c r="P261" s="572" t="s">
        <v>12670</v>
      </c>
      <c r="Q261" s="572"/>
      <c r="R261" s="575">
        <v>44935.393206018518</v>
      </c>
      <c r="S261" s="572" t="s">
        <v>11939</v>
      </c>
      <c r="T261" s="575">
        <v>44935.393576388888</v>
      </c>
      <c r="U261" s="572"/>
      <c r="V261" s="572"/>
      <c r="W261" s="572"/>
      <c r="X261" s="572" t="s">
        <v>11939</v>
      </c>
      <c r="Y261" s="575">
        <v>44935.393576388888</v>
      </c>
      <c r="Z261" s="572"/>
      <c r="AA261" s="576"/>
    </row>
    <row r="262" spans="1:27" ht="14.4">
      <c r="A262" s="564">
        <v>2789</v>
      </c>
      <c r="B262" s="564" t="s">
        <v>11962</v>
      </c>
      <c r="C262" s="564" t="s">
        <v>12721</v>
      </c>
      <c r="D262" s="564">
        <v>1</v>
      </c>
      <c r="E262" s="579" t="s">
        <v>12722</v>
      </c>
      <c r="F262" s="557" t="s">
        <v>11939</v>
      </c>
      <c r="G262" s="564"/>
      <c r="H262" s="564"/>
      <c r="I262" s="564"/>
      <c r="J262" s="564"/>
      <c r="K262" s="558">
        <v>44931.606944444444</v>
      </c>
      <c r="L262" s="559" t="s">
        <v>12071</v>
      </c>
      <c r="M262" s="559" t="s">
        <v>12412</v>
      </c>
      <c r="N262" s="560">
        <v>44972.359722222223</v>
      </c>
      <c r="O262" s="559" t="s">
        <v>12723</v>
      </c>
      <c r="P262" s="559" t="s">
        <v>12261</v>
      </c>
      <c r="Q262" s="559" t="s">
        <v>12724</v>
      </c>
      <c r="R262" s="562">
        <v>44936.499571759261</v>
      </c>
      <c r="S262" s="559" t="s">
        <v>11939</v>
      </c>
      <c r="T262" s="562">
        <v>44972.360092592593</v>
      </c>
      <c r="U262" s="561">
        <v>0</v>
      </c>
      <c r="V262" s="559"/>
      <c r="W262" s="559"/>
      <c r="X262" s="559" t="s">
        <v>11939</v>
      </c>
      <c r="Y262" s="562">
        <v>44972.360092592593</v>
      </c>
      <c r="Z262" s="559" t="s">
        <v>12725</v>
      </c>
      <c r="AA262" s="563"/>
    </row>
    <row r="263" spans="1:27" ht="14.4">
      <c r="A263" s="566">
        <v>2788</v>
      </c>
      <c r="B263" s="566" t="s">
        <v>12318</v>
      </c>
      <c r="C263" s="566" t="s">
        <v>3206</v>
      </c>
      <c r="D263" s="566">
        <v>2</v>
      </c>
      <c r="E263" s="567" t="s">
        <v>12726</v>
      </c>
      <c r="F263" s="568" t="s">
        <v>11917</v>
      </c>
      <c r="G263" s="566" t="s">
        <v>10</v>
      </c>
      <c r="H263" s="566" t="s">
        <v>625</v>
      </c>
      <c r="I263" s="566" t="s">
        <v>23</v>
      </c>
      <c r="J263" s="566" t="s">
        <v>12727</v>
      </c>
      <c r="K263" s="571">
        <v>44930.729861111111</v>
      </c>
      <c r="L263" s="572" t="s">
        <v>12728</v>
      </c>
      <c r="M263" s="572" t="s">
        <v>12412</v>
      </c>
      <c r="N263" s="573">
        <v>44942.605555555558</v>
      </c>
      <c r="O263" s="572" t="s">
        <v>11943</v>
      </c>
      <c r="P263" s="572" t="s">
        <v>12261</v>
      </c>
      <c r="Q263" s="572" t="s">
        <v>12729</v>
      </c>
      <c r="R263" s="575">
        <v>44941.833182870374</v>
      </c>
      <c r="S263" s="572" t="s">
        <v>11917</v>
      </c>
      <c r="T263" s="575">
        <v>44942.605949074074</v>
      </c>
      <c r="U263" s="574">
        <v>0</v>
      </c>
      <c r="V263" s="572"/>
      <c r="W263" s="572"/>
      <c r="X263" s="572" t="s">
        <v>11917</v>
      </c>
      <c r="Y263" s="575">
        <v>44942.605949074074</v>
      </c>
      <c r="Z263" s="572"/>
      <c r="AA263" s="576"/>
    </row>
    <row r="264" spans="1:27" ht="14.4">
      <c r="A264" s="564">
        <v>2785</v>
      </c>
      <c r="B264" s="564" t="s">
        <v>12013</v>
      </c>
      <c r="C264" s="564" t="s">
        <v>12730</v>
      </c>
      <c r="D264" s="564">
        <v>1</v>
      </c>
      <c r="E264" s="579" t="s">
        <v>12731</v>
      </c>
      <c r="F264" s="557" t="s">
        <v>12099</v>
      </c>
      <c r="G264" s="564"/>
      <c r="H264" s="564"/>
      <c r="I264" s="564"/>
      <c r="J264" s="564"/>
      <c r="K264" s="558">
        <v>44930.422222222223</v>
      </c>
      <c r="L264" s="559" t="s">
        <v>12732</v>
      </c>
      <c r="M264" s="559" t="s">
        <v>12412</v>
      </c>
      <c r="N264" s="560">
        <v>44999.604861111111</v>
      </c>
      <c r="O264" s="559" t="s">
        <v>11904</v>
      </c>
      <c r="P264" s="559" t="s">
        <v>12256</v>
      </c>
      <c r="Q264" s="559" t="s">
        <v>12529</v>
      </c>
      <c r="R264" s="562">
        <v>44999.604849537034</v>
      </c>
      <c r="S264" s="559" t="s">
        <v>11904</v>
      </c>
      <c r="T264" s="562">
        <v>44999.605000000003</v>
      </c>
      <c r="U264" s="561">
        <v>0</v>
      </c>
      <c r="V264" s="559"/>
      <c r="W264" s="559"/>
      <c r="X264" s="559" t="s">
        <v>11904</v>
      </c>
      <c r="Y264" s="562">
        <v>44999.605000000003</v>
      </c>
      <c r="Z264" s="559"/>
      <c r="AA264" s="563"/>
    </row>
    <row r="265" spans="1:27" ht="14.4">
      <c r="A265" s="566">
        <v>2784</v>
      </c>
      <c r="B265" s="566" t="s">
        <v>12013</v>
      </c>
      <c r="C265" s="566" t="s">
        <v>12733</v>
      </c>
      <c r="D265" s="566">
        <v>2</v>
      </c>
      <c r="E265" s="567" t="s">
        <v>12734</v>
      </c>
      <c r="F265" s="568" t="s">
        <v>11917</v>
      </c>
      <c r="G265" s="566" t="s">
        <v>10</v>
      </c>
      <c r="H265" s="566" t="s">
        <v>625</v>
      </c>
      <c r="I265" s="566" t="s">
        <v>23</v>
      </c>
      <c r="J265" s="566"/>
      <c r="K265" s="571">
        <v>44929.727777777778</v>
      </c>
      <c r="L265" s="572" t="s">
        <v>12732</v>
      </c>
      <c r="M265" s="572" t="s">
        <v>12412</v>
      </c>
      <c r="N265" s="573">
        <v>44942.479166666664</v>
      </c>
      <c r="O265" s="572" t="s">
        <v>11978</v>
      </c>
      <c r="P265" s="572" t="s">
        <v>12261</v>
      </c>
      <c r="Q265" s="572" t="s">
        <v>12696</v>
      </c>
      <c r="R265" s="575">
        <v>44942.417592592596</v>
      </c>
      <c r="S265" s="572" t="s">
        <v>11917</v>
      </c>
      <c r="T265" s="575">
        <v>44942.47960648148</v>
      </c>
      <c r="U265" s="574">
        <v>0</v>
      </c>
      <c r="V265" s="572"/>
      <c r="W265" s="572"/>
      <c r="X265" s="572" t="s">
        <v>11917</v>
      </c>
      <c r="Y265" s="575">
        <v>44942.47960648148</v>
      </c>
      <c r="Z265" s="572" t="s">
        <v>12735</v>
      </c>
      <c r="AA265" s="576"/>
    </row>
    <row r="266" spans="1:27" ht="14.4">
      <c r="A266" s="564">
        <v>2779</v>
      </c>
      <c r="B266" s="564" t="s">
        <v>11980</v>
      </c>
      <c r="C266" s="564" t="s">
        <v>12736</v>
      </c>
      <c r="D266" s="564">
        <v>1</v>
      </c>
      <c r="E266" s="579" t="s">
        <v>12737</v>
      </c>
      <c r="F266" s="557" t="s">
        <v>437</v>
      </c>
      <c r="G266" s="564"/>
      <c r="H266" s="564"/>
      <c r="I266" s="564"/>
      <c r="J266" s="564"/>
      <c r="K266" s="558">
        <v>44923.804166666669</v>
      </c>
      <c r="L266" s="559" t="s">
        <v>12732</v>
      </c>
      <c r="M266" s="559" t="s">
        <v>12412</v>
      </c>
      <c r="N266" s="560">
        <v>44957.446527777778</v>
      </c>
      <c r="O266" s="559" t="s">
        <v>437</v>
      </c>
      <c r="P266" s="559" t="s">
        <v>12256</v>
      </c>
      <c r="Q266" s="559" t="s">
        <v>12687</v>
      </c>
      <c r="R266" s="562">
        <v>44957.445289351854</v>
      </c>
      <c r="S266" s="559" t="s">
        <v>437</v>
      </c>
      <c r="T266" s="562">
        <v>44957.446932870371</v>
      </c>
      <c r="U266" s="561">
        <v>0</v>
      </c>
      <c r="V266" s="559"/>
      <c r="W266" s="559"/>
      <c r="X266" s="559" t="s">
        <v>437</v>
      </c>
      <c r="Y266" s="562">
        <v>44957.446932870371</v>
      </c>
      <c r="Z266" s="559"/>
      <c r="AA266" s="563"/>
    </row>
    <row r="267" spans="1:27" ht="14.4">
      <c r="A267" s="566">
        <v>2778</v>
      </c>
      <c r="B267" s="566" t="s">
        <v>11946</v>
      </c>
      <c r="C267" s="566" t="s">
        <v>12738</v>
      </c>
      <c r="D267" s="566">
        <v>1</v>
      </c>
      <c r="E267" s="578" t="s">
        <v>12739</v>
      </c>
      <c r="F267" s="568" t="s">
        <v>12074</v>
      </c>
      <c r="G267" s="566" t="s">
        <v>7</v>
      </c>
      <c r="H267" s="566" t="s">
        <v>625</v>
      </c>
      <c r="I267" s="566" t="s">
        <v>23</v>
      </c>
      <c r="J267" s="566"/>
      <c r="K267" s="571">
        <v>44923.626388888886</v>
      </c>
      <c r="L267" s="572" t="s">
        <v>12071</v>
      </c>
      <c r="M267" s="572" t="s">
        <v>12412</v>
      </c>
      <c r="N267" s="573">
        <v>44928.402083333334</v>
      </c>
      <c r="O267" s="572" t="s">
        <v>11945</v>
      </c>
      <c r="P267" s="572" t="s">
        <v>12256</v>
      </c>
      <c r="Q267" s="572" t="s">
        <v>12732</v>
      </c>
      <c r="R267" s="575">
        <v>44923.749027777776</v>
      </c>
      <c r="S267" s="572" t="s">
        <v>12074</v>
      </c>
      <c r="T267" s="575">
        <v>44928.402557870373</v>
      </c>
      <c r="U267" s="574">
        <v>0</v>
      </c>
      <c r="V267" s="572"/>
      <c r="W267" s="572"/>
      <c r="X267" s="572" t="s">
        <v>12074</v>
      </c>
      <c r="Y267" s="575">
        <v>44928.402557870373</v>
      </c>
      <c r="Z267" s="572" t="s">
        <v>12740</v>
      </c>
      <c r="AA267" s="576"/>
    </row>
    <row r="268" spans="1:27" ht="14.4">
      <c r="A268" s="564">
        <v>2777</v>
      </c>
      <c r="B268" s="564" t="s">
        <v>12013</v>
      </c>
      <c r="C268" s="564" t="s">
        <v>12741</v>
      </c>
      <c r="D268" s="564">
        <v>2</v>
      </c>
      <c r="E268" s="579" t="s">
        <v>12742</v>
      </c>
      <c r="F268" s="557" t="s">
        <v>12099</v>
      </c>
      <c r="G268" s="564"/>
      <c r="H268" s="564" t="s">
        <v>625</v>
      </c>
      <c r="I268" s="564" t="s">
        <v>23</v>
      </c>
      <c r="J268" s="564"/>
      <c r="K268" s="558">
        <v>44923.575694444444</v>
      </c>
      <c r="L268" s="559" t="s">
        <v>12071</v>
      </c>
      <c r="M268" s="559" t="s">
        <v>12412</v>
      </c>
      <c r="N268" s="560">
        <v>44972.705555555556</v>
      </c>
      <c r="O268" s="559" t="s">
        <v>11945</v>
      </c>
      <c r="P268" s="559" t="s">
        <v>12287</v>
      </c>
      <c r="Q268" s="559"/>
      <c r="R268" s="562">
        <v>44963.844571759262</v>
      </c>
      <c r="S268" s="559" t="s">
        <v>12099</v>
      </c>
      <c r="T268" s="562">
        <v>44972.706238425926</v>
      </c>
      <c r="U268" s="561">
        <v>0</v>
      </c>
      <c r="V268" s="559"/>
      <c r="W268" s="559"/>
      <c r="X268" s="559" t="s">
        <v>12099</v>
      </c>
      <c r="Y268" s="562">
        <v>44972.706238425926</v>
      </c>
      <c r="Z268" s="559"/>
      <c r="AA268" s="563"/>
    </row>
    <row r="269" spans="1:27" ht="14.4">
      <c r="A269" s="566">
        <v>2776</v>
      </c>
      <c r="B269" s="566" t="s">
        <v>11946</v>
      </c>
      <c r="C269" s="566" t="s">
        <v>12743</v>
      </c>
      <c r="D269" s="566">
        <v>2</v>
      </c>
      <c r="E269" s="589" t="s">
        <v>12744</v>
      </c>
      <c r="F269" s="568" t="s">
        <v>12099</v>
      </c>
      <c r="G269" s="566"/>
      <c r="H269" s="566" t="s">
        <v>625</v>
      </c>
      <c r="I269" s="566" t="s">
        <v>23</v>
      </c>
      <c r="J269" s="566"/>
      <c r="K269" s="571">
        <v>44923.567361111112</v>
      </c>
      <c r="L269" s="572" t="s">
        <v>12071</v>
      </c>
      <c r="M269" s="572" t="s">
        <v>12412</v>
      </c>
      <c r="N269" s="573">
        <v>45036.447916666664</v>
      </c>
      <c r="O269" s="572" t="s">
        <v>11904</v>
      </c>
      <c r="P269" s="572" t="s">
        <v>12256</v>
      </c>
      <c r="Q269" s="572" t="s">
        <v>12286</v>
      </c>
      <c r="R269" s="575">
        <v>45036.44840277778</v>
      </c>
      <c r="S269" s="572" t="s">
        <v>11904</v>
      </c>
      <c r="T269" s="575">
        <v>45036.448576388888</v>
      </c>
      <c r="U269" s="574">
        <v>0</v>
      </c>
      <c r="V269" s="572"/>
      <c r="W269" s="572"/>
      <c r="X269" s="572" t="s">
        <v>11904</v>
      </c>
      <c r="Y269" s="575">
        <v>45036.448576388888</v>
      </c>
      <c r="Z269" s="572"/>
      <c r="AA269" s="576"/>
    </row>
    <row r="270" spans="1:27" ht="14.4">
      <c r="A270" s="564">
        <v>2775</v>
      </c>
      <c r="B270" s="564" t="s">
        <v>11946</v>
      </c>
      <c r="C270" s="564" t="s">
        <v>12745</v>
      </c>
      <c r="D270" s="564">
        <v>1</v>
      </c>
      <c r="E270" s="565" t="s">
        <v>12746</v>
      </c>
      <c r="F270" s="557" t="s">
        <v>12099</v>
      </c>
      <c r="G270" s="564"/>
      <c r="H270" s="564" t="s">
        <v>1325</v>
      </c>
      <c r="I270" s="564" t="s">
        <v>23</v>
      </c>
      <c r="J270" s="564" t="s">
        <v>12364</v>
      </c>
      <c r="K270" s="558">
        <v>44921.652083333334</v>
      </c>
      <c r="L270" s="559" t="s">
        <v>11959</v>
      </c>
      <c r="M270" s="559" t="s">
        <v>12412</v>
      </c>
      <c r="N270" s="560">
        <v>44988.655555555553</v>
      </c>
      <c r="O270" s="559" t="s">
        <v>11917</v>
      </c>
      <c r="P270" s="559" t="s">
        <v>12256</v>
      </c>
      <c r="Q270" s="559" t="s">
        <v>12062</v>
      </c>
      <c r="R270" s="562">
        <v>44988.654722222222</v>
      </c>
      <c r="S270" s="559" t="s">
        <v>11917</v>
      </c>
      <c r="T270" s="562">
        <v>44988.656018518515</v>
      </c>
      <c r="U270" s="561">
        <v>0</v>
      </c>
      <c r="V270" s="559"/>
      <c r="W270" s="559"/>
      <c r="X270" s="559" t="s">
        <v>11917</v>
      </c>
      <c r="Y270" s="562">
        <v>44988.656018518515</v>
      </c>
      <c r="Z270" s="559" t="s">
        <v>12747</v>
      </c>
      <c r="AA270" s="563"/>
    </row>
    <row r="271" spans="1:27" ht="14.4">
      <c r="A271" s="564">
        <v>2772</v>
      </c>
      <c r="B271" s="564" t="s">
        <v>11962</v>
      </c>
      <c r="C271" s="564" t="s">
        <v>12748</v>
      </c>
      <c r="D271" s="564">
        <v>2</v>
      </c>
      <c r="E271" s="579" t="s">
        <v>12749</v>
      </c>
      <c r="F271" s="557" t="s">
        <v>12074</v>
      </c>
      <c r="G271" s="564" t="s">
        <v>7</v>
      </c>
      <c r="H271" s="564" t="s">
        <v>1325</v>
      </c>
      <c r="I271" s="564" t="s">
        <v>23</v>
      </c>
      <c r="J271" s="564" t="s">
        <v>12364</v>
      </c>
      <c r="K271" s="558">
        <v>44918.459722222222</v>
      </c>
      <c r="L271" s="559" t="s">
        <v>12071</v>
      </c>
      <c r="M271" s="559" t="s">
        <v>12412</v>
      </c>
      <c r="N271" s="560">
        <v>45071.666666666664</v>
      </c>
      <c r="O271" s="559" t="s">
        <v>11904</v>
      </c>
      <c r="P271" s="559" t="s">
        <v>12256</v>
      </c>
      <c r="Q271" s="559" t="s">
        <v>12002</v>
      </c>
      <c r="R271" s="562">
        <v>45022.652708333335</v>
      </c>
      <c r="S271" s="559" t="s">
        <v>11917</v>
      </c>
      <c r="T271" s="562">
        <v>45071.66673611111</v>
      </c>
      <c r="U271" s="561">
        <v>0</v>
      </c>
      <c r="V271" s="559"/>
      <c r="W271" s="559"/>
      <c r="X271" s="559" t="s">
        <v>11917</v>
      </c>
      <c r="Y271" s="562">
        <v>45071.66673611111</v>
      </c>
      <c r="Z271" s="559" t="s">
        <v>12750</v>
      </c>
      <c r="AA271" s="563"/>
    </row>
    <row r="272" spans="1:27" ht="14.4">
      <c r="A272" s="566">
        <v>2771</v>
      </c>
      <c r="B272" s="566" t="s">
        <v>12003</v>
      </c>
      <c r="C272" s="566" t="s">
        <v>12751</v>
      </c>
      <c r="D272" s="566">
        <v>1</v>
      </c>
      <c r="E272" s="567" t="s">
        <v>12752</v>
      </c>
      <c r="F272" s="568" t="s">
        <v>11917</v>
      </c>
      <c r="G272" s="566" t="s">
        <v>10</v>
      </c>
      <c r="H272" s="566"/>
      <c r="I272" s="566"/>
      <c r="J272" s="566"/>
      <c r="K272" s="571">
        <v>44918.42083333333</v>
      </c>
      <c r="L272" s="572" t="s">
        <v>12100</v>
      </c>
      <c r="M272" s="572" t="s">
        <v>12412</v>
      </c>
      <c r="N272" s="573">
        <v>45037.644444444442</v>
      </c>
      <c r="O272" s="572" t="s">
        <v>11945</v>
      </c>
      <c r="P272" s="572" t="s">
        <v>12256</v>
      </c>
      <c r="Q272" s="572" t="s">
        <v>12286</v>
      </c>
      <c r="R272" s="575">
        <v>45037.61277777778</v>
      </c>
      <c r="S272" s="572" t="s">
        <v>11917</v>
      </c>
      <c r="T272" s="575">
        <v>45037.64466435185</v>
      </c>
      <c r="U272" s="574">
        <v>0</v>
      </c>
      <c r="V272" s="572"/>
      <c r="W272" s="572"/>
      <c r="X272" s="572" t="s">
        <v>11917</v>
      </c>
      <c r="Y272" s="575">
        <v>45037.64466435185</v>
      </c>
      <c r="Z272" s="572"/>
      <c r="AA272" s="576"/>
    </row>
    <row r="273" spans="1:27" ht="14.4">
      <c r="A273" s="564">
        <v>2768</v>
      </c>
      <c r="B273" s="564" t="s">
        <v>12003</v>
      </c>
      <c r="C273" s="564" t="s">
        <v>12753</v>
      </c>
      <c r="D273" s="564">
        <v>1</v>
      </c>
      <c r="E273" s="579" t="s">
        <v>12754</v>
      </c>
      <c r="F273" s="557" t="s">
        <v>12074</v>
      </c>
      <c r="G273" s="564" t="s">
        <v>7</v>
      </c>
      <c r="H273" s="564"/>
      <c r="I273" s="564"/>
      <c r="J273" s="564"/>
      <c r="K273" s="558">
        <v>44917.456250000003</v>
      </c>
      <c r="L273" s="559" t="s">
        <v>12071</v>
      </c>
      <c r="M273" s="559" t="s">
        <v>12412</v>
      </c>
      <c r="N273" s="560">
        <v>44929.429861111108</v>
      </c>
      <c r="O273" s="559" t="s">
        <v>12074</v>
      </c>
      <c r="P273" s="559" t="s">
        <v>12256</v>
      </c>
      <c r="Q273" s="559" t="s">
        <v>12071</v>
      </c>
      <c r="R273" s="562">
        <v>44923.465462962966</v>
      </c>
      <c r="S273" s="559" t="s">
        <v>12074</v>
      </c>
      <c r="T273" s="562">
        <v>44923.466180555559</v>
      </c>
      <c r="U273" s="561">
        <v>0</v>
      </c>
      <c r="V273" s="559"/>
      <c r="W273" s="559"/>
      <c r="X273" s="559" t="s">
        <v>12074</v>
      </c>
      <c r="Y273" s="562">
        <v>44929.430127314816</v>
      </c>
      <c r="Z273" s="559"/>
      <c r="AA273" s="563"/>
    </row>
    <row r="274" spans="1:27" ht="14.4">
      <c r="A274" s="566">
        <v>2766</v>
      </c>
      <c r="B274" s="566" t="s">
        <v>12013</v>
      </c>
      <c r="C274" s="566" t="s">
        <v>12755</v>
      </c>
      <c r="D274" s="566">
        <v>1</v>
      </c>
      <c r="E274" s="567" t="s">
        <v>12756</v>
      </c>
      <c r="F274" s="568" t="s">
        <v>11917</v>
      </c>
      <c r="G274" s="566" t="s">
        <v>10</v>
      </c>
      <c r="H274" s="566"/>
      <c r="I274" s="566"/>
      <c r="J274" s="566"/>
      <c r="K274" s="571">
        <v>44916.752083333333</v>
      </c>
      <c r="L274" s="572" t="s">
        <v>12071</v>
      </c>
      <c r="M274" s="572" t="s">
        <v>12412</v>
      </c>
      <c r="N274" s="573">
        <v>45071.611111111109</v>
      </c>
      <c r="O274" s="572" t="s">
        <v>11998</v>
      </c>
      <c r="P274" s="572" t="s">
        <v>12283</v>
      </c>
      <c r="Q274" s="572" t="s">
        <v>11959</v>
      </c>
      <c r="R274" s="575">
        <v>44963.398206018515</v>
      </c>
      <c r="S274" s="572" t="s">
        <v>11917</v>
      </c>
      <c r="T274" s="575">
        <v>45071.611111111109</v>
      </c>
      <c r="U274" s="574">
        <v>0</v>
      </c>
      <c r="V274" s="572"/>
      <c r="W274" s="572"/>
      <c r="X274" s="572" t="s">
        <v>11917</v>
      </c>
      <c r="Y274" s="575">
        <v>45071.611111111109</v>
      </c>
      <c r="Z274" s="572" t="s">
        <v>12757</v>
      </c>
      <c r="AA274" s="576"/>
    </row>
    <row r="275" spans="1:27" ht="14.4">
      <c r="A275" s="564">
        <v>2765</v>
      </c>
      <c r="B275" s="564" t="s">
        <v>11962</v>
      </c>
      <c r="C275" s="564" t="s">
        <v>12758</v>
      </c>
      <c r="D275" s="564">
        <v>1</v>
      </c>
      <c r="E275" s="567" t="s">
        <v>12759</v>
      </c>
      <c r="F275" s="557" t="s">
        <v>11917</v>
      </c>
      <c r="G275" s="564" t="s">
        <v>10</v>
      </c>
      <c r="H275" s="564"/>
      <c r="I275" s="564"/>
      <c r="J275" s="564"/>
      <c r="K275" s="558">
        <v>44916.696527777778</v>
      </c>
      <c r="L275" s="559" t="s">
        <v>12071</v>
      </c>
      <c r="M275" s="559" t="s">
        <v>12412</v>
      </c>
      <c r="N275" s="560">
        <v>44994.46875</v>
      </c>
      <c r="O275" s="559" t="s">
        <v>11917</v>
      </c>
      <c r="P275" s="559" t="s">
        <v>12256</v>
      </c>
      <c r="Q275" s="559" t="s">
        <v>12310</v>
      </c>
      <c r="R275" s="562">
        <v>44994.468275462961</v>
      </c>
      <c r="S275" s="559" t="s">
        <v>11917</v>
      </c>
      <c r="T275" s="562">
        <v>44994.468831018516</v>
      </c>
      <c r="U275" s="561">
        <v>0</v>
      </c>
      <c r="V275" s="559"/>
      <c r="W275" s="559"/>
      <c r="X275" s="559" t="s">
        <v>11917</v>
      </c>
      <c r="Y275" s="562">
        <v>44994.468831018516</v>
      </c>
      <c r="Z275" s="559" t="s">
        <v>12760</v>
      </c>
      <c r="AA275" s="563"/>
    </row>
    <row r="276" spans="1:27" ht="14.4">
      <c r="A276" s="566">
        <v>2762</v>
      </c>
      <c r="B276" s="566" t="s">
        <v>11946</v>
      </c>
      <c r="C276" s="566" t="s">
        <v>12761</v>
      </c>
      <c r="D276" s="566">
        <v>2</v>
      </c>
      <c r="E276" s="578" t="s">
        <v>12762</v>
      </c>
      <c r="F276" s="568" t="s">
        <v>12099</v>
      </c>
      <c r="G276" s="566"/>
      <c r="H276" s="566" t="s">
        <v>1325</v>
      </c>
      <c r="I276" s="566" t="s">
        <v>23</v>
      </c>
      <c r="J276" s="566" t="s">
        <v>12364</v>
      </c>
      <c r="K276" s="571">
        <v>44915.399305555555</v>
      </c>
      <c r="L276" s="572" t="s">
        <v>12071</v>
      </c>
      <c r="M276" s="572" t="s">
        <v>12412</v>
      </c>
      <c r="N276" s="573">
        <v>44972.673611111109</v>
      </c>
      <c r="O276" s="572" t="s">
        <v>12099</v>
      </c>
      <c r="P276" s="572" t="s">
        <v>12670</v>
      </c>
      <c r="Q276" s="572" t="s">
        <v>11959</v>
      </c>
      <c r="R276" s="575">
        <v>44972.673518518517</v>
      </c>
      <c r="S276" s="572" t="s">
        <v>12099</v>
      </c>
      <c r="T276" s="575">
        <v>44972.674293981479</v>
      </c>
      <c r="U276" s="572"/>
      <c r="V276" s="572"/>
      <c r="W276" s="572"/>
      <c r="X276" s="572" t="s">
        <v>12099</v>
      </c>
      <c r="Y276" s="575">
        <v>44972.674293981479</v>
      </c>
      <c r="Z276" s="572" t="s">
        <v>12763</v>
      </c>
      <c r="AA276" s="576"/>
    </row>
    <row r="277" spans="1:27" ht="14.4">
      <c r="A277" s="564">
        <v>2760</v>
      </c>
      <c r="B277" s="564" t="s">
        <v>11946</v>
      </c>
      <c r="C277" s="564" t="s">
        <v>12764</v>
      </c>
      <c r="D277" s="564">
        <v>1</v>
      </c>
      <c r="E277" s="579" t="s">
        <v>12765</v>
      </c>
      <c r="F277" s="557" t="s">
        <v>12085</v>
      </c>
      <c r="G277" s="564"/>
      <c r="H277" s="564" t="s">
        <v>625</v>
      </c>
      <c r="I277" s="564" t="s">
        <v>23</v>
      </c>
      <c r="J277" s="564"/>
      <c r="K277" s="558">
        <v>44914.670138888891</v>
      </c>
      <c r="L277" s="559" t="s">
        <v>12086</v>
      </c>
      <c r="M277" s="559" t="s">
        <v>12412</v>
      </c>
      <c r="N277" s="560">
        <v>45063.357638888891</v>
      </c>
      <c r="O277" s="559" t="s">
        <v>11945</v>
      </c>
      <c r="P277" s="559" t="s">
        <v>12256</v>
      </c>
      <c r="Q277" s="559" t="s">
        <v>12034</v>
      </c>
      <c r="R277" s="562">
        <v>44993.694722222222</v>
      </c>
      <c r="S277" s="559" t="s">
        <v>11904</v>
      </c>
      <c r="T277" s="562">
        <v>45063.357789351852</v>
      </c>
      <c r="U277" s="561">
        <v>0</v>
      </c>
      <c r="V277" s="559"/>
      <c r="W277" s="559"/>
      <c r="X277" s="559" t="s">
        <v>11904</v>
      </c>
      <c r="Y277" s="562">
        <v>45063.357789351852</v>
      </c>
      <c r="Z277" s="559" t="s">
        <v>12766</v>
      </c>
      <c r="AA277" s="563"/>
    </row>
    <row r="278" spans="1:27" ht="14.4">
      <c r="A278" s="566">
        <v>2757</v>
      </c>
      <c r="B278" s="566" t="s">
        <v>12088</v>
      </c>
      <c r="C278" s="566" t="s">
        <v>12767</v>
      </c>
      <c r="D278" s="566">
        <v>1</v>
      </c>
      <c r="E278" s="567" t="s">
        <v>12768</v>
      </c>
      <c r="F278" s="568" t="s">
        <v>11917</v>
      </c>
      <c r="G278" s="566" t="s">
        <v>10</v>
      </c>
      <c r="H278" s="566" t="s">
        <v>625</v>
      </c>
      <c r="I278" s="566" t="s">
        <v>23</v>
      </c>
      <c r="J278" s="566"/>
      <c r="K278" s="571">
        <v>44912.612500000003</v>
      </c>
      <c r="L278" s="572" t="s">
        <v>12071</v>
      </c>
      <c r="M278" s="572" t="s">
        <v>12412</v>
      </c>
      <c r="N278" s="573">
        <v>44998.586805555555</v>
      </c>
      <c r="O278" s="572" t="s">
        <v>11945</v>
      </c>
      <c r="P278" s="572" t="s">
        <v>12261</v>
      </c>
      <c r="Q278" s="572" t="s">
        <v>12078</v>
      </c>
      <c r="R278" s="575">
        <v>44932.591747685183</v>
      </c>
      <c r="S278" s="572" t="s">
        <v>11917</v>
      </c>
      <c r="T278" s="575">
        <v>44998.587326388886</v>
      </c>
      <c r="U278" s="574">
        <v>0</v>
      </c>
      <c r="V278" s="572"/>
      <c r="W278" s="572"/>
      <c r="X278" s="572" t="s">
        <v>11917</v>
      </c>
      <c r="Y278" s="575">
        <v>44998.587326388886</v>
      </c>
      <c r="Z278" s="572"/>
      <c r="AA278" s="576"/>
    </row>
    <row r="279" spans="1:27" ht="14.4">
      <c r="A279" s="564">
        <v>2754</v>
      </c>
      <c r="B279" s="564" t="s">
        <v>11954</v>
      </c>
      <c r="C279" s="564" t="s">
        <v>12769</v>
      </c>
      <c r="D279" s="564">
        <v>2</v>
      </c>
      <c r="E279" s="567" t="s">
        <v>12770</v>
      </c>
      <c r="F279" s="557" t="s">
        <v>11917</v>
      </c>
      <c r="G279" s="564" t="s">
        <v>10</v>
      </c>
      <c r="H279" s="564" t="s">
        <v>625</v>
      </c>
      <c r="I279" s="564" t="s">
        <v>23</v>
      </c>
      <c r="J279" s="564"/>
      <c r="K279" s="558">
        <v>44911.645138888889</v>
      </c>
      <c r="L279" s="559" t="s">
        <v>12771</v>
      </c>
      <c r="M279" s="559" t="s">
        <v>12412</v>
      </c>
      <c r="N279" s="560">
        <v>45012.616666666669</v>
      </c>
      <c r="O279" s="559" t="s">
        <v>11917</v>
      </c>
      <c r="P279" s="559" t="s">
        <v>12256</v>
      </c>
      <c r="Q279" s="559" t="s">
        <v>12007</v>
      </c>
      <c r="R279" s="562">
        <v>45012.616909722223</v>
      </c>
      <c r="S279" s="559" t="s">
        <v>11917</v>
      </c>
      <c r="T279" s="562">
        <v>45012.617349537039</v>
      </c>
      <c r="U279" s="561">
        <v>0</v>
      </c>
      <c r="V279" s="559"/>
      <c r="W279" s="559"/>
      <c r="X279" s="559" t="s">
        <v>11917</v>
      </c>
      <c r="Y279" s="562">
        <v>45012.617349537039</v>
      </c>
      <c r="Z279" s="559" t="s">
        <v>12772</v>
      </c>
      <c r="AA279" s="563"/>
    </row>
    <row r="280" spans="1:27" ht="14.4">
      <c r="A280" s="566">
        <v>2753</v>
      </c>
      <c r="B280" s="566" t="s">
        <v>12024</v>
      </c>
      <c r="C280" s="566" t="s">
        <v>12773</v>
      </c>
      <c r="D280" s="566">
        <v>2</v>
      </c>
      <c r="E280" s="589" t="s">
        <v>12774</v>
      </c>
      <c r="F280" s="568" t="s">
        <v>12099</v>
      </c>
      <c r="G280" s="566"/>
      <c r="H280" s="566" t="s">
        <v>625</v>
      </c>
      <c r="I280" s="566" t="s">
        <v>23</v>
      </c>
      <c r="J280" s="566"/>
      <c r="K280" s="571">
        <v>44911.463888888888</v>
      </c>
      <c r="L280" s="572" t="s">
        <v>12775</v>
      </c>
      <c r="M280" s="572" t="s">
        <v>12412</v>
      </c>
      <c r="N280" s="573">
        <v>44999.60833333333</v>
      </c>
      <c r="O280" s="572" t="s">
        <v>11904</v>
      </c>
      <c r="P280" s="572" t="s">
        <v>12670</v>
      </c>
      <c r="Q280" s="572" t="s">
        <v>12529</v>
      </c>
      <c r="R280" s="575">
        <v>44999.607939814814</v>
      </c>
      <c r="S280" s="572" t="s">
        <v>11904</v>
      </c>
      <c r="T280" s="575">
        <v>44999.60864583333</v>
      </c>
      <c r="U280" s="572"/>
      <c r="V280" s="572"/>
      <c r="W280" s="572"/>
      <c r="X280" s="572" t="s">
        <v>11904</v>
      </c>
      <c r="Y280" s="575">
        <v>44999.60864583333</v>
      </c>
      <c r="Z280" s="572"/>
      <c r="AA280" s="576"/>
    </row>
    <row r="281" spans="1:27" ht="14.4">
      <c r="A281" s="564">
        <v>2749</v>
      </c>
      <c r="B281" s="564" t="s">
        <v>11946</v>
      </c>
      <c r="C281" s="564" t="s">
        <v>12776</v>
      </c>
      <c r="D281" s="564">
        <v>2</v>
      </c>
      <c r="E281" s="579" t="s">
        <v>12777</v>
      </c>
      <c r="F281" s="557" t="s">
        <v>12006</v>
      </c>
      <c r="G281" s="564"/>
      <c r="H281" s="564" t="s">
        <v>1325</v>
      </c>
      <c r="I281" s="564" t="s">
        <v>23</v>
      </c>
      <c r="J281" s="564" t="s">
        <v>12364</v>
      </c>
      <c r="K281" s="558">
        <v>44910.59652777778</v>
      </c>
      <c r="L281" s="559" t="s">
        <v>12775</v>
      </c>
      <c r="M281" s="559" t="s">
        <v>12412</v>
      </c>
      <c r="N281" s="560">
        <v>44924.395138888889</v>
      </c>
      <c r="O281" s="559" t="s">
        <v>11945</v>
      </c>
      <c r="P281" s="559" t="s">
        <v>12256</v>
      </c>
      <c r="Q281" s="559" t="s">
        <v>12778</v>
      </c>
      <c r="R281" s="562">
        <v>44910.735520833332</v>
      </c>
      <c r="S281" s="559" t="s">
        <v>12006</v>
      </c>
      <c r="T281" s="562">
        <v>44924.395567129628</v>
      </c>
      <c r="U281" s="561">
        <v>0</v>
      </c>
      <c r="V281" s="559"/>
      <c r="W281" s="559"/>
      <c r="X281" s="559" t="s">
        <v>12006</v>
      </c>
      <c r="Y281" s="562">
        <v>44924.395567129628</v>
      </c>
      <c r="Z281" s="559"/>
      <c r="AA281" s="563"/>
    </row>
    <row r="282" spans="1:27" ht="14.4">
      <c r="A282" s="554">
        <v>2747</v>
      </c>
      <c r="B282" s="554" t="s">
        <v>11962</v>
      </c>
      <c r="C282" s="554" t="s">
        <v>12779</v>
      </c>
      <c r="D282" s="554">
        <v>1</v>
      </c>
      <c r="E282" s="555" t="s">
        <v>12780</v>
      </c>
      <c r="F282" s="553" t="s">
        <v>11904</v>
      </c>
      <c r="G282" s="554" t="s">
        <v>8</v>
      </c>
      <c r="H282" s="554"/>
      <c r="I282" s="554"/>
      <c r="J282" s="554"/>
      <c r="K282" s="571">
        <v>44909.536111111112</v>
      </c>
      <c r="L282" s="572" t="s">
        <v>11959</v>
      </c>
      <c r="M282" s="572" t="s">
        <v>12412</v>
      </c>
      <c r="N282" s="573">
        <v>44942.463194444441</v>
      </c>
      <c r="O282" s="572" t="s">
        <v>11943</v>
      </c>
      <c r="P282" s="572" t="s">
        <v>12261</v>
      </c>
      <c r="Q282" s="572" t="s">
        <v>12078</v>
      </c>
      <c r="R282" s="575">
        <v>44935.700312499997</v>
      </c>
      <c r="S282" s="572" t="s">
        <v>11904</v>
      </c>
      <c r="T282" s="575">
        <v>44942.393113425926</v>
      </c>
      <c r="U282" s="574">
        <v>0</v>
      </c>
      <c r="V282" s="572"/>
      <c r="W282" s="572"/>
      <c r="X282" s="572" t="s">
        <v>11904</v>
      </c>
      <c r="Y282" s="575">
        <v>44942.463854166665</v>
      </c>
      <c r="Z282" s="572" t="s">
        <v>12781</v>
      </c>
      <c r="AA282" s="576"/>
    </row>
    <row r="283" spans="1:27" ht="14.4">
      <c r="A283" s="564">
        <v>2746</v>
      </c>
      <c r="B283" s="564" t="s">
        <v>12321</v>
      </c>
      <c r="C283" s="564" t="s">
        <v>12782</v>
      </c>
      <c r="D283" s="564">
        <v>1</v>
      </c>
      <c r="E283" s="579" t="s">
        <v>12783</v>
      </c>
      <c r="F283" s="557" t="s">
        <v>12096</v>
      </c>
      <c r="G283" s="564"/>
      <c r="H283" s="564"/>
      <c r="I283" s="564"/>
      <c r="J283" s="564"/>
      <c r="K283" s="558">
        <v>44909.444444444445</v>
      </c>
      <c r="L283" s="559" t="s">
        <v>12086</v>
      </c>
      <c r="M283" s="559" t="s">
        <v>12412</v>
      </c>
      <c r="N283" s="560">
        <v>44911.361111111109</v>
      </c>
      <c r="O283" s="559" t="s">
        <v>12096</v>
      </c>
      <c r="P283" s="559" t="s">
        <v>12256</v>
      </c>
      <c r="Q283" s="559" t="s">
        <v>12771</v>
      </c>
      <c r="R283" s="562">
        <v>44909.568958333337</v>
      </c>
      <c r="S283" s="559" t="s">
        <v>12096</v>
      </c>
      <c r="T283" s="562">
        <v>44911.361678240741</v>
      </c>
      <c r="U283" s="561">
        <v>0</v>
      </c>
      <c r="V283" s="559"/>
      <c r="W283" s="559"/>
      <c r="X283" s="559" t="s">
        <v>12096</v>
      </c>
      <c r="Y283" s="562">
        <v>44911.361678240741</v>
      </c>
      <c r="Z283" s="559" t="s">
        <v>12784</v>
      </c>
      <c r="AA283" s="563"/>
    </row>
    <row r="284" spans="1:27" ht="14.4">
      <c r="A284" s="566">
        <v>2745</v>
      </c>
      <c r="B284" s="566" t="s">
        <v>12321</v>
      </c>
      <c r="C284" s="566" t="s">
        <v>12782</v>
      </c>
      <c r="D284" s="566">
        <v>1</v>
      </c>
      <c r="E284" s="578" t="s">
        <v>12783</v>
      </c>
      <c r="F284" s="568" t="s">
        <v>12096</v>
      </c>
      <c r="G284" s="566"/>
      <c r="H284" s="566"/>
      <c r="I284" s="566"/>
      <c r="J284" s="566"/>
      <c r="K284" s="571">
        <v>44909.444444444445</v>
      </c>
      <c r="L284" s="572" t="s">
        <v>12086</v>
      </c>
      <c r="M284" s="572" t="s">
        <v>12412</v>
      </c>
      <c r="N284" s="573">
        <v>44909.445138888892</v>
      </c>
      <c r="O284" s="572" t="s">
        <v>12096</v>
      </c>
      <c r="P284" s="572" t="s">
        <v>12670</v>
      </c>
      <c r="Q284" s="572" t="s">
        <v>12771</v>
      </c>
      <c r="R284" s="575">
        <v>44909.4455787037</v>
      </c>
      <c r="S284" s="572" t="s">
        <v>12096</v>
      </c>
      <c r="T284" s="575">
        <v>44909.445810185185</v>
      </c>
      <c r="U284" s="572"/>
      <c r="V284" s="572"/>
      <c r="W284" s="572"/>
      <c r="X284" s="572" t="s">
        <v>12096</v>
      </c>
      <c r="Y284" s="575">
        <v>44909.445810185185</v>
      </c>
      <c r="Z284" s="572"/>
      <c r="AA284" s="576"/>
    </row>
    <row r="285" spans="1:27" ht="14.4">
      <c r="A285" s="564">
        <v>2744</v>
      </c>
      <c r="B285" s="564" t="s">
        <v>12321</v>
      </c>
      <c r="C285" s="564" t="s">
        <v>12782</v>
      </c>
      <c r="D285" s="564">
        <v>1</v>
      </c>
      <c r="E285" s="579" t="s">
        <v>12783</v>
      </c>
      <c r="F285" s="557" t="s">
        <v>12096</v>
      </c>
      <c r="G285" s="564"/>
      <c r="H285" s="564"/>
      <c r="I285" s="564"/>
      <c r="J285" s="564"/>
      <c r="K285" s="558">
        <v>44909.443749999999</v>
      </c>
      <c r="L285" s="559" t="s">
        <v>12086</v>
      </c>
      <c r="M285" s="559" t="s">
        <v>12412</v>
      </c>
      <c r="N285" s="560">
        <v>44909.445138888892</v>
      </c>
      <c r="O285" s="559" t="s">
        <v>12096</v>
      </c>
      <c r="P285" s="559" t="s">
        <v>12670</v>
      </c>
      <c r="Q285" s="559" t="s">
        <v>12771</v>
      </c>
      <c r="R285" s="562">
        <v>44909.445277777777</v>
      </c>
      <c r="S285" s="559" t="s">
        <v>12096</v>
      </c>
      <c r="T285" s="562">
        <v>44909.445486111108</v>
      </c>
      <c r="U285" s="559"/>
      <c r="V285" s="559"/>
      <c r="W285" s="559"/>
      <c r="X285" s="559" t="s">
        <v>12096</v>
      </c>
      <c r="Y285" s="562">
        <v>44909.445486111108</v>
      </c>
      <c r="Z285" s="559"/>
      <c r="AA285" s="563"/>
    </row>
    <row r="286" spans="1:27" ht="14.4">
      <c r="A286" s="566">
        <v>2743</v>
      </c>
      <c r="B286" s="566" t="s">
        <v>12321</v>
      </c>
      <c r="C286" s="566" t="s">
        <v>12782</v>
      </c>
      <c r="D286" s="566">
        <v>1</v>
      </c>
      <c r="E286" s="578" t="s">
        <v>12783</v>
      </c>
      <c r="F286" s="568" t="s">
        <v>12096</v>
      </c>
      <c r="G286" s="566"/>
      <c r="H286" s="566"/>
      <c r="I286" s="566"/>
      <c r="J286" s="566"/>
      <c r="K286" s="571">
        <v>44909.443055555559</v>
      </c>
      <c r="L286" s="572" t="s">
        <v>12086</v>
      </c>
      <c r="M286" s="572" t="s">
        <v>12412</v>
      </c>
      <c r="N286" s="573">
        <v>44909.444444444445</v>
      </c>
      <c r="O286" s="572" t="s">
        <v>12096</v>
      </c>
      <c r="P286" s="572" t="s">
        <v>12670</v>
      </c>
      <c r="Q286" s="572" t="s">
        <v>12771</v>
      </c>
      <c r="R286" s="575">
        <v>44909.444756944446</v>
      </c>
      <c r="S286" s="572" t="s">
        <v>12096</v>
      </c>
      <c r="T286" s="575">
        <v>44909.445057870369</v>
      </c>
      <c r="U286" s="572"/>
      <c r="V286" s="572"/>
      <c r="W286" s="572"/>
      <c r="X286" s="572" t="s">
        <v>12096</v>
      </c>
      <c r="Y286" s="575">
        <v>44909.445057870369</v>
      </c>
      <c r="Z286" s="572"/>
      <c r="AA286" s="576"/>
    </row>
    <row r="287" spans="1:27" ht="14.4">
      <c r="A287" s="554">
        <v>2740</v>
      </c>
      <c r="B287" s="554" t="s">
        <v>12318</v>
      </c>
      <c r="C287" s="554" t="s">
        <v>12785</v>
      </c>
      <c r="D287" s="554">
        <v>1</v>
      </c>
      <c r="E287" s="555" t="s">
        <v>12786</v>
      </c>
      <c r="F287" s="553" t="s">
        <v>11904</v>
      </c>
      <c r="G287" s="554" t="s">
        <v>8</v>
      </c>
      <c r="H287" s="554" t="s">
        <v>1325</v>
      </c>
      <c r="I287" s="554" t="s">
        <v>23</v>
      </c>
      <c r="J287" s="554" t="s">
        <v>12364</v>
      </c>
      <c r="K287" s="558">
        <v>44908.590277777781</v>
      </c>
      <c r="L287" s="559" t="s">
        <v>12354</v>
      </c>
      <c r="M287" s="559" t="s">
        <v>12412</v>
      </c>
      <c r="N287" s="560">
        <v>44916.363194444442</v>
      </c>
      <c r="O287" s="559" t="s">
        <v>12337</v>
      </c>
      <c r="P287" s="559" t="s">
        <v>12256</v>
      </c>
      <c r="Q287" s="559" t="s">
        <v>12778</v>
      </c>
      <c r="R287" s="562">
        <v>44914.670671296299</v>
      </c>
      <c r="S287" s="559" t="s">
        <v>11904</v>
      </c>
      <c r="T287" s="562">
        <v>44916.363668981481</v>
      </c>
      <c r="U287" s="561">
        <v>0</v>
      </c>
      <c r="V287" s="559"/>
      <c r="W287" s="559"/>
      <c r="X287" s="559" t="s">
        <v>11904</v>
      </c>
      <c r="Y287" s="562">
        <v>44916.363668981481</v>
      </c>
      <c r="Z287" s="559"/>
      <c r="AA287" s="563"/>
    </row>
    <row r="288" spans="1:27" ht="14.4">
      <c r="A288" s="566">
        <v>2738</v>
      </c>
      <c r="B288" s="566" t="s">
        <v>12013</v>
      </c>
      <c r="C288" s="566" t="s">
        <v>12787</v>
      </c>
      <c r="D288" s="566">
        <v>1</v>
      </c>
      <c r="E288" s="578" t="s">
        <v>12788</v>
      </c>
      <c r="F288" s="568" t="s">
        <v>11939</v>
      </c>
      <c r="G288" s="566"/>
      <c r="H288" s="566" t="s">
        <v>1325</v>
      </c>
      <c r="I288" s="566" t="s">
        <v>23</v>
      </c>
      <c r="J288" s="566" t="s">
        <v>12789</v>
      </c>
      <c r="K288" s="571">
        <v>44907.788194444445</v>
      </c>
      <c r="L288" s="572" t="s">
        <v>12100</v>
      </c>
      <c r="M288" s="572" t="s">
        <v>12412</v>
      </c>
      <c r="N288" s="573">
        <v>44908.550694444442</v>
      </c>
      <c r="O288" s="572" t="s">
        <v>11939</v>
      </c>
      <c r="P288" s="572" t="s">
        <v>12670</v>
      </c>
      <c r="Q288" s="572"/>
      <c r="R288" s="575">
        <v>44908.550856481481</v>
      </c>
      <c r="S288" s="572" t="s">
        <v>11939</v>
      </c>
      <c r="T288" s="575">
        <v>44908.55097222222</v>
      </c>
      <c r="U288" s="572"/>
      <c r="V288" s="572"/>
      <c r="W288" s="572"/>
      <c r="X288" s="572" t="s">
        <v>11939</v>
      </c>
      <c r="Y288" s="575">
        <v>44908.55097222222</v>
      </c>
      <c r="Z288" s="572"/>
      <c r="AA288" s="576"/>
    </row>
    <row r="289" spans="1:27" ht="14.4">
      <c r="A289" s="564">
        <v>2737</v>
      </c>
      <c r="B289" s="564" t="s">
        <v>12013</v>
      </c>
      <c r="C289" s="564" t="s">
        <v>12787</v>
      </c>
      <c r="D289" s="564">
        <v>1</v>
      </c>
      <c r="E289" s="579" t="s">
        <v>12790</v>
      </c>
      <c r="F289" s="557" t="s">
        <v>11939</v>
      </c>
      <c r="G289" s="564"/>
      <c r="H289" s="564"/>
      <c r="I289" s="564"/>
      <c r="J289" s="564"/>
      <c r="K289" s="558">
        <v>44907.774305555555</v>
      </c>
      <c r="L289" s="559" t="s">
        <v>12100</v>
      </c>
      <c r="M289" s="559" t="s">
        <v>12412</v>
      </c>
      <c r="N289" s="560">
        <v>44972.362500000003</v>
      </c>
      <c r="O289" s="559" t="s">
        <v>11939</v>
      </c>
      <c r="P289" s="559" t="s">
        <v>12287</v>
      </c>
      <c r="Q289" s="559"/>
      <c r="R289" s="562">
        <v>44972.362071759257</v>
      </c>
      <c r="S289" s="559" t="s">
        <v>11939</v>
      </c>
      <c r="T289" s="562">
        <v>44972.363043981481</v>
      </c>
      <c r="U289" s="561">
        <v>0</v>
      </c>
      <c r="V289" s="559"/>
      <c r="W289" s="559"/>
      <c r="X289" s="559" t="s">
        <v>11939</v>
      </c>
      <c r="Y289" s="562">
        <v>44972.363043981481</v>
      </c>
      <c r="Z289" s="559" t="s">
        <v>12791</v>
      </c>
      <c r="AA289" s="563"/>
    </row>
    <row r="290" spans="1:27" ht="14.4">
      <c r="A290" s="554">
        <v>2735</v>
      </c>
      <c r="B290" s="554" t="s">
        <v>11946</v>
      </c>
      <c r="C290" s="554" t="s">
        <v>12792</v>
      </c>
      <c r="D290" s="554">
        <v>1</v>
      </c>
      <c r="E290" s="555" t="s">
        <v>12793</v>
      </c>
      <c r="F290" s="553" t="s">
        <v>11904</v>
      </c>
      <c r="G290" s="554" t="s">
        <v>8</v>
      </c>
      <c r="H290" s="554"/>
      <c r="I290" s="554"/>
      <c r="J290" s="554"/>
      <c r="K290" s="571">
        <v>44907.743055555555</v>
      </c>
      <c r="L290" s="572" t="s">
        <v>12354</v>
      </c>
      <c r="M290" s="572" t="s">
        <v>12412</v>
      </c>
      <c r="N290" s="573">
        <v>44952.587500000001</v>
      </c>
      <c r="O290" s="572" t="s">
        <v>12304</v>
      </c>
      <c r="P290" s="572" t="s">
        <v>12256</v>
      </c>
      <c r="Q290" s="572" t="s">
        <v>12775</v>
      </c>
      <c r="R290" s="575">
        <v>44910.424664351849</v>
      </c>
      <c r="S290" s="572" t="s">
        <v>11904</v>
      </c>
      <c r="T290" s="575">
        <v>44916.361226851855</v>
      </c>
      <c r="U290" s="574">
        <v>0</v>
      </c>
      <c r="V290" s="572"/>
      <c r="W290" s="572"/>
      <c r="X290" s="572" t="s">
        <v>12099</v>
      </c>
      <c r="Y290" s="575">
        <v>44952.588043981479</v>
      </c>
      <c r="Z290" s="572" t="s">
        <v>12794</v>
      </c>
      <c r="AA290" s="576"/>
    </row>
    <row r="291" spans="1:27" ht="14.4">
      <c r="A291" s="564">
        <v>2734</v>
      </c>
      <c r="B291" s="564" t="s">
        <v>11946</v>
      </c>
      <c r="C291" s="564" t="s">
        <v>12795</v>
      </c>
      <c r="D291" s="564">
        <v>1</v>
      </c>
      <c r="E291" s="579" t="s">
        <v>12796</v>
      </c>
      <c r="F291" s="557" t="s">
        <v>12099</v>
      </c>
      <c r="G291" s="564"/>
      <c r="H291" s="564"/>
      <c r="I291" s="564"/>
      <c r="J291" s="564"/>
      <c r="K291" s="558">
        <v>44907.694444444445</v>
      </c>
      <c r="L291" s="559" t="s">
        <v>12797</v>
      </c>
      <c r="M291" s="559" t="s">
        <v>12412</v>
      </c>
      <c r="N291" s="560">
        <v>44952.587500000001</v>
      </c>
      <c r="O291" s="559" t="s">
        <v>11978</v>
      </c>
      <c r="P291" s="559" t="s">
        <v>12256</v>
      </c>
      <c r="Q291" s="559" t="s">
        <v>12243</v>
      </c>
      <c r="R291" s="562">
        <v>44937.425335648149</v>
      </c>
      <c r="S291" s="559" t="s">
        <v>12099</v>
      </c>
      <c r="T291" s="562">
        <v>44937.442546296297</v>
      </c>
      <c r="U291" s="561">
        <v>0</v>
      </c>
      <c r="V291" s="559"/>
      <c r="W291" s="559"/>
      <c r="X291" s="559" t="s">
        <v>12099</v>
      </c>
      <c r="Y291" s="562">
        <v>44952.587523148148</v>
      </c>
      <c r="Z291" s="559" t="s">
        <v>12798</v>
      </c>
      <c r="AA291" s="563"/>
    </row>
    <row r="292" spans="1:27" ht="14.4">
      <c r="A292" s="566">
        <v>2731</v>
      </c>
      <c r="B292" s="566" t="s">
        <v>11980</v>
      </c>
      <c r="C292" s="566" t="s">
        <v>12799</v>
      </c>
      <c r="D292" s="566">
        <v>1</v>
      </c>
      <c r="E292" s="578" t="s">
        <v>12800</v>
      </c>
      <c r="F292" s="568" t="s">
        <v>437</v>
      </c>
      <c r="G292" s="566"/>
      <c r="H292" s="566"/>
      <c r="I292" s="566"/>
      <c r="J292" s="566"/>
      <c r="K292" s="571">
        <v>44907.547222222223</v>
      </c>
      <c r="L292" s="572" t="s">
        <v>12086</v>
      </c>
      <c r="M292" s="572" t="s">
        <v>12412</v>
      </c>
      <c r="N292" s="573">
        <v>44952.586111111108</v>
      </c>
      <c r="O292" s="572" t="s">
        <v>12131</v>
      </c>
      <c r="P292" s="572" t="s">
        <v>12256</v>
      </c>
      <c r="Q292" s="572" t="s">
        <v>12775</v>
      </c>
      <c r="R292" s="575">
        <v>44910.452743055554</v>
      </c>
      <c r="S292" s="572" t="s">
        <v>437</v>
      </c>
      <c r="T292" s="575">
        <v>44937.364259259259</v>
      </c>
      <c r="U292" s="574">
        <v>0</v>
      </c>
      <c r="V292" s="572"/>
      <c r="W292" s="572"/>
      <c r="X292" s="572" t="s">
        <v>12099</v>
      </c>
      <c r="Y292" s="575">
        <v>44952.586331018516</v>
      </c>
      <c r="Z292" s="572"/>
      <c r="AA292" s="576"/>
    </row>
    <row r="293" spans="1:27" ht="14.4">
      <c r="A293" s="564">
        <v>2729</v>
      </c>
      <c r="B293" s="564" t="s">
        <v>11954</v>
      </c>
      <c r="C293" s="564" t="s">
        <v>12801</v>
      </c>
      <c r="D293" s="564">
        <v>1</v>
      </c>
      <c r="E293" s="567" t="s">
        <v>12802</v>
      </c>
      <c r="F293" s="557" t="s">
        <v>11917</v>
      </c>
      <c r="G293" s="564" t="s">
        <v>10</v>
      </c>
      <c r="H293" s="564" t="s">
        <v>1325</v>
      </c>
      <c r="I293" s="564" t="s">
        <v>23</v>
      </c>
      <c r="J293" s="564" t="s">
        <v>12364</v>
      </c>
      <c r="K293" s="558">
        <v>44906.668749999997</v>
      </c>
      <c r="L293" s="559" t="s">
        <v>12803</v>
      </c>
      <c r="M293" s="559" t="s">
        <v>12412</v>
      </c>
      <c r="N293" s="560">
        <v>44928.618750000001</v>
      </c>
      <c r="O293" s="559" t="s">
        <v>11917</v>
      </c>
      <c r="P293" s="559" t="s">
        <v>12256</v>
      </c>
      <c r="Q293" s="559" t="s">
        <v>12732</v>
      </c>
      <c r="R293" s="562">
        <v>44928.413634259261</v>
      </c>
      <c r="S293" s="559" t="s">
        <v>11917</v>
      </c>
      <c r="T293" s="562">
        <v>44928.618842592594</v>
      </c>
      <c r="U293" s="561">
        <v>0</v>
      </c>
      <c r="V293" s="559"/>
      <c r="W293" s="559"/>
      <c r="X293" s="559" t="s">
        <v>11917</v>
      </c>
      <c r="Y293" s="562">
        <v>44928.618842592594</v>
      </c>
      <c r="Z293" s="559"/>
      <c r="AA293" s="563"/>
    </row>
    <row r="294" spans="1:27" ht="14.4">
      <c r="A294" s="566">
        <v>2726</v>
      </c>
      <c r="B294" s="566" t="s">
        <v>11954</v>
      </c>
      <c r="C294" s="566" t="s">
        <v>12804</v>
      </c>
      <c r="D294" s="566">
        <v>1</v>
      </c>
      <c r="E294" s="567" t="s">
        <v>12805</v>
      </c>
      <c r="F294" s="568" t="s">
        <v>11917</v>
      </c>
      <c r="G294" s="566" t="s">
        <v>10</v>
      </c>
      <c r="H294" s="566" t="s">
        <v>625</v>
      </c>
      <c r="I294" s="566" t="s">
        <v>23</v>
      </c>
      <c r="J294" s="566"/>
      <c r="K294" s="571">
        <v>44904.67291666667</v>
      </c>
      <c r="L294" s="572" t="s">
        <v>12806</v>
      </c>
      <c r="M294" s="572" t="s">
        <v>12412</v>
      </c>
      <c r="N294" s="573">
        <v>44952.582638888889</v>
      </c>
      <c r="O294" s="572" t="s">
        <v>11917</v>
      </c>
      <c r="P294" s="572" t="s">
        <v>12256</v>
      </c>
      <c r="Q294" s="572" t="s">
        <v>12696</v>
      </c>
      <c r="R294" s="575">
        <v>44945.464131944442</v>
      </c>
      <c r="S294" s="572" t="s">
        <v>11917</v>
      </c>
      <c r="T294" s="575">
        <v>44945.464826388888</v>
      </c>
      <c r="U294" s="574">
        <v>0</v>
      </c>
      <c r="V294" s="572"/>
      <c r="W294" s="572"/>
      <c r="X294" s="572" t="s">
        <v>12099</v>
      </c>
      <c r="Y294" s="575">
        <v>44952.582939814813</v>
      </c>
      <c r="Z294" s="572" t="s">
        <v>12807</v>
      </c>
      <c r="AA294" s="576"/>
    </row>
    <row r="295" spans="1:27" ht="14.4">
      <c r="A295" s="564">
        <v>2725</v>
      </c>
      <c r="B295" s="564" t="s">
        <v>12318</v>
      </c>
      <c r="C295" s="564" t="s">
        <v>12808</v>
      </c>
      <c r="D295" s="564">
        <v>1</v>
      </c>
      <c r="E295" s="567" t="s">
        <v>12809</v>
      </c>
      <c r="F295" s="557" t="s">
        <v>11917</v>
      </c>
      <c r="G295" s="564" t="s">
        <v>10</v>
      </c>
      <c r="H295" s="564" t="s">
        <v>625</v>
      </c>
      <c r="I295" s="564" t="s">
        <v>23</v>
      </c>
      <c r="J295" s="564"/>
      <c r="K295" s="558">
        <v>44904.644444444442</v>
      </c>
      <c r="L295" s="559" t="s">
        <v>12100</v>
      </c>
      <c r="M295" s="559" t="s">
        <v>12412</v>
      </c>
      <c r="N295" s="560">
        <v>44972.363888888889</v>
      </c>
      <c r="O295" s="559" t="s">
        <v>11945</v>
      </c>
      <c r="P295" s="559" t="s">
        <v>12256</v>
      </c>
      <c r="Q295" s="559" t="s">
        <v>12810</v>
      </c>
      <c r="R295" s="562">
        <v>44904.698553240742</v>
      </c>
      <c r="S295" s="559" t="s">
        <v>11939</v>
      </c>
      <c r="T295" s="562">
        <v>44972.364293981482</v>
      </c>
      <c r="U295" s="561">
        <v>0</v>
      </c>
      <c r="V295" s="559"/>
      <c r="W295" s="559"/>
      <c r="X295" s="559" t="s">
        <v>11939</v>
      </c>
      <c r="Y295" s="562">
        <v>44972.364293981482</v>
      </c>
      <c r="Z295" s="559"/>
      <c r="AA295" s="563"/>
    </row>
    <row r="296" spans="1:27" ht="14.4">
      <c r="A296" s="566">
        <v>2723</v>
      </c>
      <c r="B296" s="566" t="s">
        <v>11962</v>
      </c>
      <c r="C296" s="566" t="s">
        <v>12811</v>
      </c>
      <c r="D296" s="566">
        <v>2</v>
      </c>
      <c r="E296" s="578" t="s">
        <v>12812</v>
      </c>
      <c r="F296" s="568" t="s">
        <v>12006</v>
      </c>
      <c r="G296" s="566"/>
      <c r="H296" s="566"/>
      <c r="I296" s="566"/>
      <c r="J296" s="566"/>
      <c r="K296" s="571">
        <v>44903.665972222225</v>
      </c>
      <c r="L296" s="572" t="s">
        <v>12092</v>
      </c>
      <c r="M296" s="572" t="s">
        <v>12412</v>
      </c>
      <c r="N296" s="573">
        <v>44908.631944444445</v>
      </c>
      <c r="O296" s="572" t="s">
        <v>12337</v>
      </c>
      <c r="P296" s="572" t="s">
        <v>12256</v>
      </c>
      <c r="Q296" s="572" t="s">
        <v>12354</v>
      </c>
      <c r="R296" s="575">
        <v>44907.450879629629</v>
      </c>
      <c r="S296" s="572" t="s">
        <v>12006</v>
      </c>
      <c r="T296" s="575">
        <v>44908.632060185184</v>
      </c>
      <c r="U296" s="574">
        <v>0</v>
      </c>
      <c r="V296" s="572"/>
      <c r="W296" s="572"/>
      <c r="X296" s="572" t="s">
        <v>12006</v>
      </c>
      <c r="Y296" s="575">
        <v>44908.632060185184</v>
      </c>
      <c r="Z296" s="572" t="s">
        <v>12813</v>
      </c>
      <c r="AA296" s="576"/>
    </row>
    <row r="297" spans="1:27" ht="14.4">
      <c r="A297" s="566">
        <v>2719</v>
      </c>
      <c r="B297" s="566" t="s">
        <v>11954</v>
      </c>
      <c r="C297" s="566" t="s">
        <v>12814</v>
      </c>
      <c r="D297" s="566">
        <v>1</v>
      </c>
      <c r="E297" s="567" t="s">
        <v>12815</v>
      </c>
      <c r="F297" s="568" t="s">
        <v>11917</v>
      </c>
      <c r="G297" s="566" t="s">
        <v>10</v>
      </c>
      <c r="H297" s="566" t="s">
        <v>1325</v>
      </c>
      <c r="I297" s="566" t="s">
        <v>23</v>
      </c>
      <c r="J297" s="566" t="s">
        <v>12364</v>
      </c>
      <c r="K297" s="571">
        <v>44902.676388888889</v>
      </c>
      <c r="L297" s="572" t="s">
        <v>12810</v>
      </c>
      <c r="M297" s="572" t="s">
        <v>12412</v>
      </c>
      <c r="N297" s="573">
        <v>44908.643750000003</v>
      </c>
      <c r="O297" s="572" t="s">
        <v>12006</v>
      </c>
      <c r="P297" s="572" t="s">
        <v>12256</v>
      </c>
      <c r="Q297" s="572" t="s">
        <v>11959</v>
      </c>
      <c r="R297" s="575">
        <v>44908.631157407406</v>
      </c>
      <c r="S297" s="572" t="s">
        <v>11917</v>
      </c>
      <c r="T297" s="575">
        <v>44908.643865740742</v>
      </c>
      <c r="U297" s="574">
        <v>0</v>
      </c>
      <c r="V297" s="572"/>
      <c r="W297" s="572"/>
      <c r="X297" s="572" t="s">
        <v>11917</v>
      </c>
      <c r="Y297" s="575">
        <v>44908.643865740742</v>
      </c>
      <c r="Z297" s="572"/>
      <c r="AA297" s="576"/>
    </row>
    <row r="298" spans="1:27" ht="14.4">
      <c r="A298" s="566">
        <v>2717</v>
      </c>
      <c r="B298" s="566" t="s">
        <v>11962</v>
      </c>
      <c r="C298" s="566" t="s">
        <v>12816</v>
      </c>
      <c r="D298" s="566">
        <v>2</v>
      </c>
      <c r="E298" s="578" t="s">
        <v>12817</v>
      </c>
      <c r="F298" s="568" t="s">
        <v>12074</v>
      </c>
      <c r="G298" s="566" t="s">
        <v>7</v>
      </c>
      <c r="H298" s="566"/>
      <c r="I298" s="566"/>
      <c r="J298" s="566"/>
      <c r="K298" s="571">
        <v>44902.569444444445</v>
      </c>
      <c r="L298" s="572" t="s">
        <v>12810</v>
      </c>
      <c r="M298" s="572" t="s">
        <v>12412</v>
      </c>
      <c r="N298" s="573">
        <v>44904.714583333334</v>
      </c>
      <c r="O298" s="572" t="s">
        <v>11945</v>
      </c>
      <c r="P298" s="572" t="s">
        <v>12408</v>
      </c>
      <c r="Q298" s="572"/>
      <c r="R298" s="575">
        <v>44904.690879629627</v>
      </c>
      <c r="S298" s="572" t="s">
        <v>12074</v>
      </c>
      <c r="T298" s="575">
        <v>44904.714756944442</v>
      </c>
      <c r="U298" s="574">
        <v>0</v>
      </c>
      <c r="V298" s="572"/>
      <c r="W298" s="572"/>
      <c r="X298" s="572" t="s">
        <v>12074</v>
      </c>
      <c r="Y298" s="575">
        <v>44904.714756944442</v>
      </c>
      <c r="Z298" s="572"/>
      <c r="AA298" s="576"/>
    </row>
    <row r="299" spans="1:27" ht="14.4">
      <c r="A299" s="566">
        <v>2715</v>
      </c>
      <c r="B299" s="566" t="s">
        <v>12013</v>
      </c>
      <c r="C299" s="566" t="s">
        <v>12818</v>
      </c>
      <c r="D299" s="566">
        <v>1</v>
      </c>
      <c r="E299" s="567" t="s">
        <v>12819</v>
      </c>
      <c r="F299" s="568" t="s">
        <v>11917</v>
      </c>
      <c r="G299" s="566" t="s">
        <v>10</v>
      </c>
      <c r="H299" s="566" t="s">
        <v>625</v>
      </c>
      <c r="I299" s="566" t="s">
        <v>23</v>
      </c>
      <c r="J299" s="566"/>
      <c r="K299" s="571">
        <v>44902.440972222219</v>
      </c>
      <c r="L299" s="572" t="s">
        <v>11959</v>
      </c>
      <c r="M299" s="572" t="s">
        <v>12412</v>
      </c>
      <c r="N299" s="573">
        <v>44985.408333333333</v>
      </c>
      <c r="O299" s="572" t="s">
        <v>11917</v>
      </c>
      <c r="P299" s="572" t="s">
        <v>12256</v>
      </c>
      <c r="Q299" s="572" t="s">
        <v>12614</v>
      </c>
      <c r="R299" s="575">
        <v>44985.375567129631</v>
      </c>
      <c r="S299" s="572" t="s">
        <v>11917</v>
      </c>
      <c r="T299" s="575">
        <v>44985.408379629633</v>
      </c>
      <c r="U299" s="574">
        <v>0</v>
      </c>
      <c r="V299" s="572"/>
      <c r="W299" s="572"/>
      <c r="X299" s="572" t="s">
        <v>11917</v>
      </c>
      <c r="Y299" s="575">
        <v>44985.408379629633</v>
      </c>
      <c r="Z299" s="572"/>
      <c r="AA299" s="576"/>
    </row>
    <row r="300" spans="1:27" ht="14.4">
      <c r="A300" s="564">
        <v>2714</v>
      </c>
      <c r="B300" s="564" t="s">
        <v>11954</v>
      </c>
      <c r="C300" s="564" t="s">
        <v>12820</v>
      </c>
      <c r="D300" s="564">
        <v>2</v>
      </c>
      <c r="E300" s="579" t="s">
        <v>12821</v>
      </c>
      <c r="F300" s="557" t="s">
        <v>12006</v>
      </c>
      <c r="G300" s="564"/>
      <c r="H300" s="564"/>
      <c r="I300" s="564"/>
      <c r="J300" s="564"/>
      <c r="K300" s="558">
        <v>44902.438194444447</v>
      </c>
      <c r="L300" s="559" t="s">
        <v>12810</v>
      </c>
      <c r="M300" s="559" t="s">
        <v>12412</v>
      </c>
      <c r="N300" s="560">
        <v>44908.636805555558</v>
      </c>
      <c r="O300" s="559" t="s">
        <v>12006</v>
      </c>
      <c r="P300" s="559" t="s">
        <v>12256</v>
      </c>
      <c r="Q300" s="559" t="s">
        <v>12771</v>
      </c>
      <c r="R300" s="562">
        <v>44908.636712962965</v>
      </c>
      <c r="S300" s="559" t="s">
        <v>12006</v>
      </c>
      <c r="T300" s="562">
        <v>44908.636990740742</v>
      </c>
      <c r="U300" s="561">
        <v>0</v>
      </c>
      <c r="V300" s="559"/>
      <c r="W300" s="559"/>
      <c r="X300" s="559" t="s">
        <v>12006</v>
      </c>
      <c r="Y300" s="562">
        <v>44908.636990740742</v>
      </c>
      <c r="Z300" s="559" t="s">
        <v>12822</v>
      </c>
      <c r="AA300" s="563"/>
    </row>
    <row r="301" spans="1:27" ht="14.4">
      <c r="A301" s="564">
        <v>2712</v>
      </c>
      <c r="B301" s="564" t="s">
        <v>11954</v>
      </c>
      <c r="C301" s="564" t="s">
        <v>12823</v>
      </c>
      <c r="D301" s="564">
        <v>2</v>
      </c>
      <c r="E301" s="579" t="s">
        <v>12824</v>
      </c>
      <c r="F301" s="557" t="s">
        <v>12006</v>
      </c>
      <c r="G301" s="564"/>
      <c r="H301" s="564"/>
      <c r="I301" s="564"/>
      <c r="J301" s="564"/>
      <c r="K301" s="558">
        <v>44902.412499999999</v>
      </c>
      <c r="L301" s="559" t="s">
        <v>12810</v>
      </c>
      <c r="M301" s="559" t="s">
        <v>12412</v>
      </c>
      <c r="N301" s="560">
        <v>44924.40347222222</v>
      </c>
      <c r="O301" s="559" t="s">
        <v>12006</v>
      </c>
      <c r="P301" s="559" t="s">
        <v>12256</v>
      </c>
      <c r="Q301" s="559" t="s">
        <v>12071</v>
      </c>
      <c r="R301" s="562">
        <v>44924.400509259256</v>
      </c>
      <c r="S301" s="559" t="s">
        <v>12006</v>
      </c>
      <c r="T301" s="562">
        <v>44924.403946759259</v>
      </c>
      <c r="U301" s="561">
        <v>0</v>
      </c>
      <c r="V301" s="559"/>
      <c r="W301" s="559"/>
      <c r="X301" s="559" t="s">
        <v>12006</v>
      </c>
      <c r="Y301" s="562">
        <v>44924.403946759259</v>
      </c>
      <c r="Z301" s="559" t="s">
        <v>12825</v>
      </c>
      <c r="AA301" s="563"/>
    </row>
    <row r="302" spans="1:27" ht="14.4">
      <c r="A302" s="566">
        <v>2707</v>
      </c>
      <c r="B302" s="566" t="s">
        <v>11946</v>
      </c>
      <c r="C302" s="566" t="s">
        <v>12826</v>
      </c>
      <c r="D302" s="566">
        <v>2</v>
      </c>
      <c r="E302" s="578" t="s">
        <v>12827</v>
      </c>
      <c r="F302" s="568" t="s">
        <v>12074</v>
      </c>
      <c r="G302" s="566" t="s">
        <v>7</v>
      </c>
      <c r="H302" s="566"/>
      <c r="I302" s="566"/>
      <c r="J302" s="566"/>
      <c r="K302" s="571">
        <v>44901.536111111112</v>
      </c>
      <c r="L302" s="572" t="s">
        <v>12092</v>
      </c>
      <c r="M302" s="572" t="s">
        <v>12412</v>
      </c>
      <c r="N302" s="573">
        <v>45016.601388888892</v>
      </c>
      <c r="O302" s="572" t="s">
        <v>11904</v>
      </c>
      <c r="P302" s="572" t="s">
        <v>12256</v>
      </c>
      <c r="Q302" s="572" t="s">
        <v>12062</v>
      </c>
      <c r="R302" s="575">
        <v>44991.562638888892</v>
      </c>
      <c r="S302" s="572" t="s">
        <v>11917</v>
      </c>
      <c r="T302" s="575">
        <v>45016.602060185185</v>
      </c>
      <c r="U302" s="574">
        <v>0</v>
      </c>
      <c r="V302" s="572"/>
      <c r="W302" s="572"/>
      <c r="X302" s="572" t="s">
        <v>11917</v>
      </c>
      <c r="Y302" s="575">
        <v>45016.602060185185</v>
      </c>
      <c r="Z302" s="572"/>
      <c r="AA302" s="576"/>
    </row>
    <row r="303" spans="1:27" ht="14.4">
      <c r="A303" s="564">
        <v>2705</v>
      </c>
      <c r="B303" s="564" t="s">
        <v>12013</v>
      </c>
      <c r="C303" s="564" t="s">
        <v>12828</v>
      </c>
      <c r="D303" s="564">
        <v>2</v>
      </c>
      <c r="E303" s="567" t="s">
        <v>12829</v>
      </c>
      <c r="F303" s="557" t="s">
        <v>11917</v>
      </c>
      <c r="G303" s="564" t="s">
        <v>10</v>
      </c>
      <c r="H303" s="564" t="s">
        <v>1325</v>
      </c>
      <c r="I303" s="564" t="s">
        <v>23</v>
      </c>
      <c r="J303" s="564" t="s">
        <v>12364</v>
      </c>
      <c r="K303" s="558">
        <v>44901.463194444441</v>
      </c>
      <c r="L303" s="559" t="s">
        <v>12092</v>
      </c>
      <c r="M303" s="559" t="s">
        <v>12412</v>
      </c>
      <c r="N303" s="560">
        <v>44928.394444444442</v>
      </c>
      <c r="O303" s="559" t="s">
        <v>11978</v>
      </c>
      <c r="P303" s="559" t="s">
        <v>12256</v>
      </c>
      <c r="Q303" s="559" t="s">
        <v>12330</v>
      </c>
      <c r="R303" s="562">
        <v>44917.618090277778</v>
      </c>
      <c r="S303" s="559" t="s">
        <v>11917</v>
      </c>
      <c r="T303" s="562">
        <v>44928.391689814816</v>
      </c>
      <c r="U303" s="561">
        <v>0</v>
      </c>
      <c r="V303" s="559"/>
      <c r="W303" s="559"/>
      <c r="X303" s="559" t="s">
        <v>11917</v>
      </c>
      <c r="Y303" s="562">
        <v>44928.394699074073</v>
      </c>
      <c r="Z303" s="559"/>
      <c r="AA303" s="563"/>
    </row>
    <row r="304" spans="1:27" ht="14.4">
      <c r="A304" s="566">
        <v>2702</v>
      </c>
      <c r="B304" s="566" t="s">
        <v>11954</v>
      </c>
      <c r="C304" s="566" t="s">
        <v>12830</v>
      </c>
      <c r="D304" s="566">
        <v>2</v>
      </c>
      <c r="E304" s="578" t="s">
        <v>12831</v>
      </c>
      <c r="F304" s="568" t="s">
        <v>12006</v>
      </c>
      <c r="G304" s="566"/>
      <c r="H304" s="566"/>
      <c r="I304" s="566"/>
      <c r="J304" s="566"/>
      <c r="K304" s="571">
        <v>44900.719444444447</v>
      </c>
      <c r="L304" s="572" t="s">
        <v>12092</v>
      </c>
      <c r="M304" s="572" t="s">
        <v>12412</v>
      </c>
      <c r="N304" s="573">
        <v>44908.636805555558</v>
      </c>
      <c r="O304" s="572" t="s">
        <v>11945</v>
      </c>
      <c r="P304" s="572" t="s">
        <v>12256</v>
      </c>
      <c r="Q304" s="572" t="s">
        <v>12832</v>
      </c>
      <c r="R304" s="575">
        <v>44908.607499999998</v>
      </c>
      <c r="S304" s="572" t="s">
        <v>12006</v>
      </c>
      <c r="T304" s="575">
        <v>44908.637245370373</v>
      </c>
      <c r="U304" s="574">
        <v>0</v>
      </c>
      <c r="V304" s="572"/>
      <c r="W304" s="572"/>
      <c r="X304" s="572" t="s">
        <v>12006</v>
      </c>
      <c r="Y304" s="575">
        <v>44908.637245370373</v>
      </c>
      <c r="Z304" s="572" t="s">
        <v>12833</v>
      </c>
      <c r="AA304" s="576"/>
    </row>
    <row r="305" spans="1:27" ht="14.4">
      <c r="A305" s="564">
        <v>2697</v>
      </c>
      <c r="B305" s="564" t="s">
        <v>11962</v>
      </c>
      <c r="C305" s="564" t="s">
        <v>12834</v>
      </c>
      <c r="D305" s="564">
        <v>1</v>
      </c>
      <c r="E305" s="579" t="s">
        <v>12835</v>
      </c>
      <c r="F305" s="557" t="s">
        <v>437</v>
      </c>
      <c r="G305" s="564"/>
      <c r="H305" s="564"/>
      <c r="I305" s="564"/>
      <c r="J305" s="564"/>
      <c r="K305" s="558">
        <v>44897.695138888892</v>
      </c>
      <c r="L305" s="559" t="s">
        <v>12086</v>
      </c>
      <c r="M305" s="559" t="s">
        <v>12412</v>
      </c>
      <c r="N305" s="560">
        <v>44904.524305555555</v>
      </c>
      <c r="O305" s="559" t="s">
        <v>437</v>
      </c>
      <c r="P305" s="559" t="s">
        <v>12256</v>
      </c>
      <c r="Q305" s="559" t="s">
        <v>12832</v>
      </c>
      <c r="R305" s="562">
        <v>44904.519108796296</v>
      </c>
      <c r="S305" s="559" t="s">
        <v>437</v>
      </c>
      <c r="T305" s="562">
        <v>44904.524444444447</v>
      </c>
      <c r="U305" s="561">
        <v>0</v>
      </c>
      <c r="V305" s="559"/>
      <c r="W305" s="559"/>
      <c r="X305" s="559" t="s">
        <v>437</v>
      </c>
      <c r="Y305" s="562">
        <v>44904.524444444447</v>
      </c>
      <c r="Z305" s="559"/>
      <c r="AA305" s="563"/>
    </row>
    <row r="306" spans="1:27" ht="14.4">
      <c r="A306" s="566">
        <v>2688</v>
      </c>
      <c r="B306" s="566" t="s">
        <v>11962</v>
      </c>
      <c r="C306" s="566" t="s">
        <v>12836</v>
      </c>
      <c r="D306" s="566">
        <v>1</v>
      </c>
      <c r="E306" s="578" t="s">
        <v>12837</v>
      </c>
      <c r="F306" s="568" t="s">
        <v>12155</v>
      </c>
      <c r="G306" s="566" t="s">
        <v>7</v>
      </c>
      <c r="H306" s="566"/>
      <c r="I306" s="566"/>
      <c r="J306" s="566"/>
      <c r="K306" s="571">
        <v>44894.709027777775</v>
      </c>
      <c r="L306" s="572" t="s">
        <v>12838</v>
      </c>
      <c r="M306" s="572" t="s">
        <v>12412</v>
      </c>
      <c r="N306" s="573">
        <v>45001.536805555559</v>
      </c>
      <c r="O306" s="572" t="s">
        <v>11917</v>
      </c>
      <c r="P306" s="572" t="s">
        <v>12443</v>
      </c>
      <c r="Q306" s="572" t="s">
        <v>12034</v>
      </c>
      <c r="R306" s="575">
        <v>45001.533379629633</v>
      </c>
      <c r="S306" s="572" t="s">
        <v>11917</v>
      </c>
      <c r="T306" s="575">
        <v>45001.537060185183</v>
      </c>
      <c r="U306" s="574">
        <v>0</v>
      </c>
      <c r="V306" s="572"/>
      <c r="W306" s="572"/>
      <c r="X306" s="572" t="s">
        <v>11917</v>
      </c>
      <c r="Y306" s="575">
        <v>45001.537060185183</v>
      </c>
      <c r="Z306" s="572" t="s">
        <v>12839</v>
      </c>
      <c r="AA306" s="576"/>
    </row>
    <row r="307" spans="1:27" ht="14.4">
      <c r="A307" s="564">
        <v>2686</v>
      </c>
      <c r="B307" s="564" t="s">
        <v>12013</v>
      </c>
      <c r="C307" s="564" t="s">
        <v>12840</v>
      </c>
      <c r="D307" s="564">
        <v>1</v>
      </c>
      <c r="E307" s="579" t="s">
        <v>12841</v>
      </c>
      <c r="F307" s="557" t="s">
        <v>12129</v>
      </c>
      <c r="G307" s="564"/>
      <c r="H307" s="564"/>
      <c r="I307" s="564"/>
      <c r="J307" s="564"/>
      <c r="K307" s="558">
        <v>44894.642361111109</v>
      </c>
      <c r="L307" s="559" t="s">
        <v>12838</v>
      </c>
      <c r="M307" s="559" t="s">
        <v>12412</v>
      </c>
      <c r="N307" s="560">
        <v>44896.374305555553</v>
      </c>
      <c r="O307" s="559" t="s">
        <v>11969</v>
      </c>
      <c r="P307" s="559" t="s">
        <v>12256</v>
      </c>
      <c r="Q307" s="559" t="s">
        <v>12086</v>
      </c>
      <c r="R307" s="562">
        <v>44895.72152777778</v>
      </c>
      <c r="S307" s="559" t="s">
        <v>12074</v>
      </c>
      <c r="T307" s="562">
        <v>44896.374374999999</v>
      </c>
      <c r="U307" s="561">
        <v>0</v>
      </c>
      <c r="V307" s="559"/>
      <c r="W307" s="559"/>
      <c r="X307" s="559" t="s">
        <v>12074</v>
      </c>
      <c r="Y307" s="562">
        <v>44896.374374999999</v>
      </c>
      <c r="Z307" s="559"/>
      <c r="AA307" s="563"/>
    </row>
    <row r="308" spans="1:27" ht="14.4">
      <c r="A308" s="566">
        <v>2684</v>
      </c>
      <c r="B308" s="566" t="s">
        <v>11962</v>
      </c>
      <c r="C308" s="566" t="s">
        <v>12842</v>
      </c>
      <c r="D308" s="566">
        <v>1</v>
      </c>
      <c r="E308" s="578" t="s">
        <v>12843</v>
      </c>
      <c r="F308" s="568" t="s">
        <v>12129</v>
      </c>
      <c r="G308" s="566"/>
      <c r="H308" s="566"/>
      <c r="I308" s="566"/>
      <c r="J308" s="566"/>
      <c r="K308" s="571">
        <v>44894.604166666664</v>
      </c>
      <c r="L308" s="572" t="s">
        <v>12838</v>
      </c>
      <c r="M308" s="572" t="s">
        <v>12412</v>
      </c>
      <c r="N308" s="573">
        <v>44895.433333333334</v>
      </c>
      <c r="O308" s="572" t="s">
        <v>12129</v>
      </c>
      <c r="P308" s="572" t="s">
        <v>12256</v>
      </c>
      <c r="Q308" s="572" t="s">
        <v>12838</v>
      </c>
      <c r="R308" s="575">
        <v>44895.428946759261</v>
      </c>
      <c r="S308" s="572" t="s">
        <v>12129</v>
      </c>
      <c r="T308" s="575">
        <v>44895.433657407404</v>
      </c>
      <c r="U308" s="574">
        <v>0</v>
      </c>
      <c r="V308" s="572"/>
      <c r="W308" s="572"/>
      <c r="X308" s="572" t="s">
        <v>12129</v>
      </c>
      <c r="Y308" s="575">
        <v>44895.433657407404</v>
      </c>
      <c r="Z308" s="572"/>
      <c r="AA308" s="576"/>
    </row>
    <row r="309" spans="1:27" ht="14.4">
      <c r="A309" s="564">
        <v>2680</v>
      </c>
      <c r="B309" s="564" t="s">
        <v>12318</v>
      </c>
      <c r="C309" s="564" t="s">
        <v>12844</v>
      </c>
      <c r="D309" s="564">
        <v>1</v>
      </c>
      <c r="E309" s="579" t="s">
        <v>12845</v>
      </c>
      <c r="F309" s="557" t="s">
        <v>11917</v>
      </c>
      <c r="G309" s="564"/>
      <c r="H309" s="564"/>
      <c r="I309" s="564"/>
      <c r="J309" s="564"/>
      <c r="K309" s="558">
        <v>44893.664583333331</v>
      </c>
      <c r="L309" s="559" t="s">
        <v>12350</v>
      </c>
      <c r="M309" s="559" t="s">
        <v>12412</v>
      </c>
      <c r="N309" s="560">
        <v>44960.531944444447</v>
      </c>
      <c r="O309" s="559" t="s">
        <v>12179</v>
      </c>
      <c r="P309" s="559" t="s">
        <v>12256</v>
      </c>
      <c r="Q309" s="559" t="s">
        <v>12693</v>
      </c>
      <c r="R309" s="562">
        <v>44959.617627314816</v>
      </c>
      <c r="S309" s="559" t="s">
        <v>11917</v>
      </c>
      <c r="T309" s="562">
        <v>44960.532488425924</v>
      </c>
      <c r="U309" s="561">
        <v>0</v>
      </c>
      <c r="V309" s="559"/>
      <c r="W309" s="559"/>
      <c r="X309" s="559" t="s">
        <v>11917</v>
      </c>
      <c r="Y309" s="562">
        <v>44960.532488425924</v>
      </c>
      <c r="Z309" s="559" t="s">
        <v>12846</v>
      </c>
      <c r="AA309" s="563"/>
    </row>
    <row r="310" spans="1:27" ht="14.4">
      <c r="A310" s="566">
        <v>2678</v>
      </c>
      <c r="B310" s="566" t="s">
        <v>11954</v>
      </c>
      <c r="C310" s="566" t="s">
        <v>12847</v>
      </c>
      <c r="D310" s="566">
        <v>1</v>
      </c>
      <c r="E310" s="567" t="s">
        <v>12848</v>
      </c>
      <c r="F310" s="568" t="s">
        <v>11917</v>
      </c>
      <c r="G310" s="566" t="s">
        <v>10</v>
      </c>
      <c r="H310" s="566" t="s">
        <v>625</v>
      </c>
      <c r="I310" s="566" t="s">
        <v>23</v>
      </c>
      <c r="J310" s="566"/>
      <c r="K310" s="571">
        <v>44893.454861111109</v>
      </c>
      <c r="L310" s="572" t="s">
        <v>12350</v>
      </c>
      <c r="M310" s="572" t="s">
        <v>12412</v>
      </c>
      <c r="N310" s="573">
        <v>44909.540277777778</v>
      </c>
      <c r="O310" s="572" t="s">
        <v>11945</v>
      </c>
      <c r="P310" s="572" t="s">
        <v>12261</v>
      </c>
      <c r="Q310" s="572"/>
      <c r="R310" s="575">
        <v>44908.611006944448</v>
      </c>
      <c r="S310" s="572" t="s">
        <v>11917</v>
      </c>
      <c r="T310" s="575">
        <v>44909.540856481479</v>
      </c>
      <c r="U310" s="574">
        <v>0</v>
      </c>
      <c r="V310" s="572"/>
      <c r="W310" s="572"/>
      <c r="X310" s="572" t="s">
        <v>11917</v>
      </c>
      <c r="Y310" s="575">
        <v>44909.540856481479</v>
      </c>
      <c r="Z310" s="572"/>
      <c r="AA310" s="576"/>
    </row>
    <row r="311" spans="1:27" ht="14.4">
      <c r="A311" s="564">
        <v>2675</v>
      </c>
      <c r="B311" s="564" t="s">
        <v>11946</v>
      </c>
      <c r="C311" s="564" t="s">
        <v>12849</v>
      </c>
      <c r="D311" s="564">
        <v>2</v>
      </c>
      <c r="E311" s="567" t="s">
        <v>12850</v>
      </c>
      <c r="F311" s="557" t="s">
        <v>11917</v>
      </c>
      <c r="G311" s="564" t="s">
        <v>10</v>
      </c>
      <c r="H311" s="564" t="s">
        <v>1325</v>
      </c>
      <c r="I311" s="564" t="s">
        <v>23</v>
      </c>
      <c r="J311" s="564" t="s">
        <v>12364</v>
      </c>
      <c r="K311" s="558">
        <v>44890.638194444444</v>
      </c>
      <c r="L311" s="559" t="s">
        <v>12350</v>
      </c>
      <c r="M311" s="559" t="s">
        <v>12412</v>
      </c>
      <c r="N311" s="560">
        <v>44971.466666666667</v>
      </c>
      <c r="O311" s="559" t="s">
        <v>11917</v>
      </c>
      <c r="P311" s="559" t="s">
        <v>12443</v>
      </c>
      <c r="Q311" s="559" t="s">
        <v>11959</v>
      </c>
      <c r="R311" s="562">
        <v>44971.465879629628</v>
      </c>
      <c r="S311" s="559" t="s">
        <v>11917</v>
      </c>
      <c r="T311" s="562">
        <v>44971.466932870368</v>
      </c>
      <c r="U311" s="561">
        <v>0</v>
      </c>
      <c r="V311" s="559"/>
      <c r="W311" s="559"/>
      <c r="X311" s="559" t="s">
        <v>11917</v>
      </c>
      <c r="Y311" s="562">
        <v>44971.466932870368</v>
      </c>
      <c r="Z311" s="559"/>
      <c r="AA311" s="563"/>
    </row>
    <row r="312" spans="1:27" ht="14.4">
      <c r="A312" s="566">
        <v>2672</v>
      </c>
      <c r="B312" s="566" t="s">
        <v>12024</v>
      </c>
      <c r="C312" s="566" t="s">
        <v>12851</v>
      </c>
      <c r="D312" s="566">
        <v>2</v>
      </c>
      <c r="E312" s="589" t="s">
        <v>12852</v>
      </c>
      <c r="F312" s="568" t="s">
        <v>12099</v>
      </c>
      <c r="G312" s="566"/>
      <c r="H312" s="566"/>
      <c r="I312" s="566"/>
      <c r="J312" s="566"/>
      <c r="K312" s="571">
        <v>44889.722916666666</v>
      </c>
      <c r="L312" s="572" t="s">
        <v>12103</v>
      </c>
      <c r="M312" s="572" t="s">
        <v>12412</v>
      </c>
      <c r="N312" s="573">
        <v>44902.426388888889</v>
      </c>
      <c r="O312" s="572" t="s">
        <v>12099</v>
      </c>
      <c r="P312" s="572" t="s">
        <v>12256</v>
      </c>
      <c r="Q312" s="572" t="s">
        <v>12810</v>
      </c>
      <c r="R312" s="575">
        <v>44902.42596064815</v>
      </c>
      <c r="S312" s="572" t="s">
        <v>12099</v>
      </c>
      <c r="T312" s="575">
        <v>44902.426851851851</v>
      </c>
      <c r="U312" s="574">
        <v>0</v>
      </c>
      <c r="V312" s="572"/>
      <c r="W312" s="572"/>
      <c r="X312" s="572" t="s">
        <v>12099</v>
      </c>
      <c r="Y312" s="575">
        <v>44902.426851851851</v>
      </c>
      <c r="Z312" s="572"/>
      <c r="AA312" s="576"/>
    </row>
    <row r="313" spans="1:27" ht="14.4">
      <c r="A313" s="564">
        <v>2668</v>
      </c>
      <c r="B313" s="564" t="s">
        <v>11954</v>
      </c>
      <c r="C313" s="564" t="s">
        <v>12853</v>
      </c>
      <c r="D313" s="564">
        <v>2</v>
      </c>
      <c r="E313" s="579" t="s">
        <v>12854</v>
      </c>
      <c r="F313" s="557" t="s">
        <v>12074</v>
      </c>
      <c r="G313" s="564" t="s">
        <v>7</v>
      </c>
      <c r="H313" s="564" t="s">
        <v>12855</v>
      </c>
      <c r="I313" s="564" t="s">
        <v>10</v>
      </c>
      <c r="J313" s="564"/>
      <c r="K313" s="558">
        <v>44889.565972222219</v>
      </c>
      <c r="L313" s="559" t="s">
        <v>12103</v>
      </c>
      <c r="M313" s="559" t="s">
        <v>12412</v>
      </c>
      <c r="N313" s="560">
        <v>44902.636805555558</v>
      </c>
      <c r="O313" s="559" t="s">
        <v>12006</v>
      </c>
      <c r="P313" s="559" t="s">
        <v>12256</v>
      </c>
      <c r="Q313" s="559" t="s">
        <v>12810</v>
      </c>
      <c r="R313" s="562">
        <v>44902.593888888892</v>
      </c>
      <c r="S313" s="559" t="s">
        <v>12074</v>
      </c>
      <c r="T313" s="562">
        <v>44902.637280092589</v>
      </c>
      <c r="U313" s="561">
        <v>0</v>
      </c>
      <c r="V313" s="559"/>
      <c r="W313" s="559"/>
      <c r="X313" s="559" t="s">
        <v>12074</v>
      </c>
      <c r="Y313" s="562">
        <v>44902.637280092589</v>
      </c>
      <c r="Z313" s="559"/>
      <c r="AA313" s="563"/>
    </row>
    <row r="314" spans="1:27" ht="14.4">
      <c r="A314" s="566">
        <v>2666</v>
      </c>
      <c r="B314" s="566" t="s">
        <v>11954</v>
      </c>
      <c r="C314" s="566" t="s">
        <v>12856</v>
      </c>
      <c r="D314" s="566">
        <v>2</v>
      </c>
      <c r="E314" s="578" t="s">
        <v>12857</v>
      </c>
      <c r="F314" s="568" t="s">
        <v>12006</v>
      </c>
      <c r="G314" s="566"/>
      <c r="H314" s="566"/>
      <c r="I314" s="566"/>
      <c r="J314" s="566"/>
      <c r="K314" s="571">
        <v>44888.612500000003</v>
      </c>
      <c r="L314" s="572" t="s">
        <v>11959</v>
      </c>
      <c r="M314" s="572" t="s">
        <v>12412</v>
      </c>
      <c r="N314" s="573">
        <v>44908.637499999997</v>
      </c>
      <c r="O314" s="572" t="s">
        <v>11945</v>
      </c>
      <c r="P314" s="572" t="s">
        <v>12256</v>
      </c>
      <c r="Q314" s="572" t="s">
        <v>12832</v>
      </c>
      <c r="R314" s="575">
        <v>44908.611643518518</v>
      </c>
      <c r="S314" s="572" t="s">
        <v>12006</v>
      </c>
      <c r="T314" s="575">
        <v>44908.637511574074</v>
      </c>
      <c r="U314" s="574">
        <v>0</v>
      </c>
      <c r="V314" s="572"/>
      <c r="W314" s="572"/>
      <c r="X314" s="572" t="s">
        <v>12006</v>
      </c>
      <c r="Y314" s="575">
        <v>44908.637511574074</v>
      </c>
      <c r="Z314" s="572" t="s">
        <v>12858</v>
      </c>
      <c r="AA314" s="576"/>
    </row>
    <row r="315" spans="1:27" ht="14.4">
      <c r="A315" s="564">
        <v>2665</v>
      </c>
      <c r="B315" s="564" t="s">
        <v>11962</v>
      </c>
      <c r="C315" s="564" t="s">
        <v>12859</v>
      </c>
      <c r="D315" s="564">
        <v>1</v>
      </c>
      <c r="E315" s="579" t="s">
        <v>12860</v>
      </c>
      <c r="F315" s="557" t="s">
        <v>11939</v>
      </c>
      <c r="G315" s="564"/>
      <c r="H315" s="564"/>
      <c r="I315" s="564"/>
      <c r="J315" s="564"/>
      <c r="K315" s="558">
        <v>44888.5625</v>
      </c>
      <c r="L315" s="559" t="s">
        <v>12100</v>
      </c>
      <c r="M315" s="559" t="s">
        <v>12412</v>
      </c>
      <c r="N315" s="560">
        <v>45050.654166666667</v>
      </c>
      <c r="O315" s="559" t="s">
        <v>11945</v>
      </c>
      <c r="P315" s="559" t="s">
        <v>12256</v>
      </c>
      <c r="Q315" s="559" t="s">
        <v>12295</v>
      </c>
      <c r="R315" s="562">
        <v>45050.419502314813</v>
      </c>
      <c r="S315" s="559" t="s">
        <v>11917</v>
      </c>
      <c r="T315" s="562">
        <v>45050.654849537037</v>
      </c>
      <c r="U315" s="561">
        <v>0</v>
      </c>
      <c r="V315" s="559"/>
      <c r="W315" s="559"/>
      <c r="X315" s="559" t="s">
        <v>11917</v>
      </c>
      <c r="Y315" s="562">
        <v>45050.654849537037</v>
      </c>
      <c r="Z315" s="559" t="s">
        <v>12861</v>
      </c>
      <c r="AA315" s="563"/>
    </row>
    <row r="316" spans="1:27" ht="14.4">
      <c r="A316" s="564">
        <v>2660</v>
      </c>
      <c r="B316" s="564" t="s">
        <v>12042</v>
      </c>
      <c r="C316" s="590" t="s">
        <v>12862</v>
      </c>
      <c r="D316" s="564">
        <v>2</v>
      </c>
      <c r="E316" s="567" t="s">
        <v>12863</v>
      </c>
      <c r="F316" s="557" t="s">
        <v>11917</v>
      </c>
      <c r="G316" s="564" t="s">
        <v>10</v>
      </c>
      <c r="H316" s="564" t="s">
        <v>12855</v>
      </c>
      <c r="I316" s="564" t="s">
        <v>10</v>
      </c>
      <c r="J316" s="564"/>
      <c r="K316" s="558">
        <v>44887.597916666666</v>
      </c>
      <c r="L316" s="559" t="s">
        <v>12103</v>
      </c>
      <c r="M316" s="559" t="s">
        <v>12412</v>
      </c>
      <c r="N316" s="560">
        <v>44902.539583333331</v>
      </c>
      <c r="O316" s="559" t="s">
        <v>11917</v>
      </c>
      <c r="P316" s="559" t="s">
        <v>12256</v>
      </c>
      <c r="Q316" s="559" t="s">
        <v>12810</v>
      </c>
      <c r="R316" s="562">
        <v>44902.539837962962</v>
      </c>
      <c r="S316" s="559" t="s">
        <v>11917</v>
      </c>
      <c r="T316" s="562">
        <v>44902.540127314816</v>
      </c>
      <c r="U316" s="561">
        <v>0</v>
      </c>
      <c r="V316" s="559"/>
      <c r="W316" s="559"/>
      <c r="X316" s="559" t="s">
        <v>11917</v>
      </c>
      <c r="Y316" s="562">
        <v>44902.540127314816</v>
      </c>
      <c r="Z316" s="559"/>
      <c r="AA316" s="563"/>
    </row>
    <row r="317" spans="1:27" ht="14.4">
      <c r="A317" s="566">
        <v>2659</v>
      </c>
      <c r="B317" s="566" t="s">
        <v>12013</v>
      </c>
      <c r="C317" s="566" t="s">
        <v>12864</v>
      </c>
      <c r="D317" s="566">
        <v>1</v>
      </c>
      <c r="E317" s="589" t="s">
        <v>12865</v>
      </c>
      <c r="F317" s="568" t="s">
        <v>12099</v>
      </c>
      <c r="G317" s="566"/>
      <c r="H317" s="566"/>
      <c r="I317" s="566"/>
      <c r="J317" s="566"/>
      <c r="K317" s="571">
        <v>44887.570833333331</v>
      </c>
      <c r="L317" s="572" t="s">
        <v>11959</v>
      </c>
      <c r="M317" s="572" t="s">
        <v>12412</v>
      </c>
      <c r="N317" s="573">
        <v>44936.686805555553</v>
      </c>
      <c r="O317" s="572" t="s">
        <v>12099</v>
      </c>
      <c r="P317" s="572" t="s">
        <v>12256</v>
      </c>
      <c r="Q317" s="572" t="s">
        <v>11959</v>
      </c>
      <c r="R317" s="575">
        <v>44903.576574074075</v>
      </c>
      <c r="S317" s="572" t="s">
        <v>12099</v>
      </c>
      <c r="T317" s="575">
        <v>44904.375902777778</v>
      </c>
      <c r="U317" s="574">
        <v>0</v>
      </c>
      <c r="V317" s="572"/>
      <c r="W317" s="572"/>
      <c r="X317" s="572" t="s">
        <v>12099</v>
      </c>
      <c r="Y317" s="575">
        <v>44936.687060185184</v>
      </c>
      <c r="Z317" s="572" t="s">
        <v>12866</v>
      </c>
      <c r="AA317" s="576"/>
    </row>
    <row r="318" spans="1:27" ht="14.4">
      <c r="A318" s="554">
        <v>2655</v>
      </c>
      <c r="B318" s="554" t="s">
        <v>11962</v>
      </c>
      <c r="C318" s="554" t="s">
        <v>12867</v>
      </c>
      <c r="D318" s="554">
        <v>2</v>
      </c>
      <c r="E318" s="555" t="s">
        <v>12868</v>
      </c>
      <c r="F318" s="553" t="s">
        <v>11904</v>
      </c>
      <c r="G318" s="554" t="s">
        <v>8</v>
      </c>
      <c r="H318" s="554"/>
      <c r="I318" s="554"/>
      <c r="J318" s="554"/>
      <c r="K318" s="558">
        <v>44887.381249999999</v>
      </c>
      <c r="L318" s="559" t="s">
        <v>12103</v>
      </c>
      <c r="M318" s="559" t="s">
        <v>12412</v>
      </c>
      <c r="N318" s="560">
        <v>45015.361805555556</v>
      </c>
      <c r="O318" s="559" t="s">
        <v>11945</v>
      </c>
      <c r="P318" s="559" t="s">
        <v>12256</v>
      </c>
      <c r="Q318" s="559" t="s">
        <v>12029</v>
      </c>
      <c r="R318" s="562">
        <v>45014.598437499997</v>
      </c>
      <c r="S318" s="559" t="s">
        <v>11904</v>
      </c>
      <c r="T318" s="562">
        <v>45015.361863425926</v>
      </c>
      <c r="U318" s="561">
        <v>0</v>
      </c>
      <c r="V318" s="559"/>
      <c r="W318" s="559"/>
      <c r="X318" s="559" t="s">
        <v>11904</v>
      </c>
      <c r="Y318" s="562">
        <v>45015.361863425926</v>
      </c>
      <c r="Z318" s="559"/>
      <c r="AA318" s="563"/>
    </row>
    <row r="319" spans="1:27" ht="14.4">
      <c r="A319" s="554">
        <v>2652</v>
      </c>
      <c r="B319" s="554" t="s">
        <v>11946</v>
      </c>
      <c r="C319" s="554" t="s">
        <v>12869</v>
      </c>
      <c r="D319" s="554">
        <v>1</v>
      </c>
      <c r="E319" s="555" t="s">
        <v>12870</v>
      </c>
      <c r="F319" s="553" t="s">
        <v>11904</v>
      </c>
      <c r="G319" s="554" t="s">
        <v>8</v>
      </c>
      <c r="H319" s="591" t="s">
        <v>12855</v>
      </c>
      <c r="I319" s="554" t="s">
        <v>10</v>
      </c>
      <c r="J319" s="554"/>
      <c r="K319" s="571">
        <v>44886.620138888888</v>
      </c>
      <c r="L319" s="572" t="s">
        <v>12806</v>
      </c>
      <c r="M319" s="572" t="s">
        <v>12412</v>
      </c>
      <c r="N319" s="573">
        <v>45062.621527777781</v>
      </c>
      <c r="O319" s="572" t="s">
        <v>11904</v>
      </c>
      <c r="P319" s="572" t="s">
        <v>12256</v>
      </c>
      <c r="Q319" s="572" t="s">
        <v>11974</v>
      </c>
      <c r="R319" s="575">
        <v>45056.574641203704</v>
      </c>
      <c r="S319" s="572" t="s">
        <v>11904</v>
      </c>
      <c r="T319" s="575">
        <v>45062.621793981481</v>
      </c>
      <c r="U319" s="574">
        <v>0</v>
      </c>
      <c r="V319" s="572"/>
      <c r="W319" s="572"/>
      <c r="X319" s="572" t="s">
        <v>11904</v>
      </c>
      <c r="Y319" s="575">
        <v>45062.621793981481</v>
      </c>
      <c r="Z319" s="572"/>
      <c r="AA319" s="576"/>
    </row>
    <row r="320" spans="1:27" ht="14.4">
      <c r="A320" s="564">
        <v>2650</v>
      </c>
      <c r="B320" s="564" t="s">
        <v>11946</v>
      </c>
      <c r="C320" s="564" t="s">
        <v>12871</v>
      </c>
      <c r="D320" s="564">
        <v>1</v>
      </c>
      <c r="E320" s="567" t="s">
        <v>12872</v>
      </c>
      <c r="F320" s="557" t="s">
        <v>11917</v>
      </c>
      <c r="G320" s="564" t="s">
        <v>10</v>
      </c>
      <c r="H320" s="591" t="s">
        <v>12855</v>
      </c>
      <c r="I320" s="554" t="s">
        <v>10</v>
      </c>
      <c r="J320" s="564"/>
      <c r="K320" s="558">
        <v>44886.375694444447</v>
      </c>
      <c r="L320" s="559" t="s">
        <v>12806</v>
      </c>
      <c r="M320" s="559" t="s">
        <v>12412</v>
      </c>
      <c r="N320" s="560">
        <v>44909.453472222223</v>
      </c>
      <c r="O320" s="559" t="s">
        <v>11945</v>
      </c>
      <c r="P320" s="559" t="s">
        <v>12256</v>
      </c>
      <c r="Q320" s="559" t="s">
        <v>12350</v>
      </c>
      <c r="R320" s="562">
        <v>44890.487523148149</v>
      </c>
      <c r="S320" s="559" t="s">
        <v>11917</v>
      </c>
      <c r="T320" s="562">
        <v>44890.534201388888</v>
      </c>
      <c r="U320" s="561">
        <v>0</v>
      </c>
      <c r="V320" s="559"/>
      <c r="W320" s="559"/>
      <c r="X320" s="559" t="s">
        <v>12304</v>
      </c>
      <c r="Y320" s="562">
        <v>44909.45412037037</v>
      </c>
      <c r="Z320" s="559"/>
      <c r="AA320" s="563"/>
    </row>
    <row r="321" spans="1:27" ht="14.4">
      <c r="A321" s="564">
        <v>2648</v>
      </c>
      <c r="B321" s="564" t="s">
        <v>12024</v>
      </c>
      <c r="C321" s="564" t="s">
        <v>12873</v>
      </c>
      <c r="D321" s="564">
        <v>1</v>
      </c>
      <c r="E321" s="579" t="s">
        <v>12874</v>
      </c>
      <c r="F321" s="557" t="s">
        <v>12099</v>
      </c>
      <c r="G321" s="564"/>
      <c r="H321" s="564" t="s">
        <v>27</v>
      </c>
      <c r="I321" s="564" t="s">
        <v>23</v>
      </c>
      <c r="J321" s="564"/>
      <c r="K321" s="558">
        <v>44883.613888888889</v>
      </c>
      <c r="L321" s="559" t="s">
        <v>12100</v>
      </c>
      <c r="M321" s="559" t="s">
        <v>12412</v>
      </c>
      <c r="N321" s="560">
        <v>45071.634722222225</v>
      </c>
      <c r="O321" s="559" t="s">
        <v>11983</v>
      </c>
      <c r="P321" s="559" t="s">
        <v>12261</v>
      </c>
      <c r="Q321" s="559" t="s">
        <v>11959</v>
      </c>
      <c r="R321" s="562">
        <v>45056.751215277778</v>
      </c>
      <c r="S321" s="559" t="s">
        <v>11904</v>
      </c>
      <c r="T321" s="562">
        <v>45071.635081018518</v>
      </c>
      <c r="U321" s="561">
        <v>0</v>
      </c>
      <c r="V321" s="559"/>
      <c r="W321" s="559"/>
      <c r="X321" s="559" t="s">
        <v>11904</v>
      </c>
      <c r="Y321" s="562">
        <v>45071.635081018518</v>
      </c>
      <c r="Z321" s="559" t="s">
        <v>12875</v>
      </c>
      <c r="AA321" s="563"/>
    </row>
    <row r="322" spans="1:27" ht="14.4">
      <c r="A322" s="566">
        <v>2647</v>
      </c>
      <c r="B322" s="566" t="s">
        <v>11954</v>
      </c>
      <c r="C322" s="566" t="s">
        <v>12876</v>
      </c>
      <c r="D322" s="566">
        <v>1</v>
      </c>
      <c r="E322" s="578" t="s">
        <v>12877</v>
      </c>
      <c r="F322" s="568" t="s">
        <v>12129</v>
      </c>
      <c r="G322" s="566"/>
      <c r="H322" s="566"/>
      <c r="I322" s="566"/>
      <c r="J322" s="566"/>
      <c r="K322" s="571">
        <v>44883.611111111109</v>
      </c>
      <c r="L322" s="572" t="s">
        <v>12100</v>
      </c>
      <c r="M322" s="572" t="s">
        <v>12412</v>
      </c>
      <c r="N322" s="573">
        <v>44922.606249999997</v>
      </c>
      <c r="O322" s="572" t="s">
        <v>12723</v>
      </c>
      <c r="P322" s="572" t="s">
        <v>12256</v>
      </c>
      <c r="Q322" s="572" t="s">
        <v>12092</v>
      </c>
      <c r="R322" s="575">
        <v>44902.45175925926</v>
      </c>
      <c r="S322" s="572" t="s">
        <v>11917</v>
      </c>
      <c r="T322" s="575">
        <v>44922.606493055559</v>
      </c>
      <c r="U322" s="574">
        <v>0</v>
      </c>
      <c r="V322" s="572"/>
      <c r="W322" s="572"/>
      <c r="X322" s="572" t="s">
        <v>11917</v>
      </c>
      <c r="Y322" s="575">
        <v>44922.606493055559</v>
      </c>
      <c r="Z322" s="572"/>
      <c r="AA322" s="576"/>
    </row>
    <row r="323" spans="1:27" ht="14.4">
      <c r="A323" s="564">
        <v>2646</v>
      </c>
      <c r="B323" s="564" t="s">
        <v>11962</v>
      </c>
      <c r="C323" s="564" t="s">
        <v>12878</v>
      </c>
      <c r="D323" s="564">
        <v>1</v>
      </c>
      <c r="E323" s="579" t="s">
        <v>12879</v>
      </c>
      <c r="F323" s="557" t="s">
        <v>12155</v>
      </c>
      <c r="G323" s="564" t="s">
        <v>7</v>
      </c>
      <c r="H323" s="564"/>
      <c r="I323" s="564"/>
      <c r="J323" s="564"/>
      <c r="K323" s="558">
        <v>44883.601388888892</v>
      </c>
      <c r="L323" s="559" t="s">
        <v>12100</v>
      </c>
      <c r="M323" s="559" t="s">
        <v>12412</v>
      </c>
      <c r="N323" s="560">
        <v>44974.621527777781</v>
      </c>
      <c r="O323" s="559" t="s">
        <v>11983</v>
      </c>
      <c r="P323" s="559" t="s">
        <v>12256</v>
      </c>
      <c r="Q323" s="559" t="s">
        <v>11959</v>
      </c>
      <c r="R323" s="562">
        <v>44960.382465277777</v>
      </c>
      <c r="S323" s="559" t="s">
        <v>12074</v>
      </c>
      <c r="T323" s="562">
        <v>44974.62195601852</v>
      </c>
      <c r="U323" s="561">
        <v>0</v>
      </c>
      <c r="V323" s="559"/>
      <c r="W323" s="559"/>
      <c r="X323" s="559" t="s">
        <v>12074</v>
      </c>
      <c r="Y323" s="562">
        <v>44974.62195601852</v>
      </c>
      <c r="Z323" s="559"/>
      <c r="AA323" s="563"/>
    </row>
    <row r="324" spans="1:27" ht="14.4">
      <c r="A324" s="566">
        <v>2645</v>
      </c>
      <c r="B324" s="566" t="s">
        <v>11946</v>
      </c>
      <c r="C324" s="566" t="s">
        <v>12880</v>
      </c>
      <c r="D324" s="566">
        <v>1</v>
      </c>
      <c r="E324" s="578" t="s">
        <v>12881</v>
      </c>
      <c r="F324" s="568" t="s">
        <v>12074</v>
      </c>
      <c r="G324" s="566" t="s">
        <v>7</v>
      </c>
      <c r="H324" s="566"/>
      <c r="I324" s="566"/>
      <c r="J324" s="566"/>
      <c r="K324" s="571">
        <v>44883.481944444444</v>
      </c>
      <c r="L324" s="572" t="s">
        <v>12100</v>
      </c>
      <c r="M324" s="572" t="s">
        <v>12412</v>
      </c>
      <c r="N324" s="573">
        <v>44916.396527777775</v>
      </c>
      <c r="O324" s="572" t="s">
        <v>12304</v>
      </c>
      <c r="P324" s="572" t="s">
        <v>12261</v>
      </c>
      <c r="Q324" s="572" t="s">
        <v>12882</v>
      </c>
      <c r="R324" s="575">
        <v>44896.495069444441</v>
      </c>
      <c r="S324" s="572" t="s">
        <v>12074</v>
      </c>
      <c r="T324" s="575">
        <v>44916.396944444445</v>
      </c>
      <c r="U324" s="574">
        <v>0</v>
      </c>
      <c r="V324" s="572"/>
      <c r="W324" s="572"/>
      <c r="X324" s="572" t="s">
        <v>12074</v>
      </c>
      <c r="Y324" s="575">
        <v>44916.396944444445</v>
      </c>
      <c r="Z324" s="572" t="s">
        <v>12883</v>
      </c>
      <c r="AA324" s="576"/>
    </row>
    <row r="325" spans="1:27" ht="14.4">
      <c r="A325" s="564">
        <v>2644</v>
      </c>
      <c r="B325" s="564" t="s">
        <v>11946</v>
      </c>
      <c r="C325" s="564" t="s">
        <v>12884</v>
      </c>
      <c r="D325" s="564">
        <v>1</v>
      </c>
      <c r="E325" s="579" t="s">
        <v>12885</v>
      </c>
      <c r="F325" s="557" t="s">
        <v>12099</v>
      </c>
      <c r="G325" s="564"/>
      <c r="H325" s="564"/>
      <c r="I325" s="564"/>
      <c r="J325" s="564"/>
      <c r="K325" s="558">
        <v>44883.470138888886</v>
      </c>
      <c r="L325" s="559" t="s">
        <v>12100</v>
      </c>
      <c r="M325" s="559" t="s">
        <v>12412</v>
      </c>
      <c r="N325" s="560">
        <v>45076.443055555559</v>
      </c>
      <c r="O325" s="559" t="s">
        <v>11904</v>
      </c>
      <c r="P325" s="559" t="s">
        <v>12408</v>
      </c>
      <c r="Q325" s="559" t="s">
        <v>12257</v>
      </c>
      <c r="R325" s="562">
        <v>45076.443148148152</v>
      </c>
      <c r="S325" s="559" t="s">
        <v>11904</v>
      </c>
      <c r="T325" s="562">
        <v>45076.443449074075</v>
      </c>
      <c r="U325" s="561">
        <v>0</v>
      </c>
      <c r="V325" s="559"/>
      <c r="W325" s="559"/>
      <c r="X325" s="559" t="s">
        <v>11904</v>
      </c>
      <c r="Y325" s="562">
        <v>45076.443449074075</v>
      </c>
      <c r="Z325" s="559" t="s">
        <v>12886</v>
      </c>
      <c r="AA325" s="563"/>
    </row>
    <row r="326" spans="1:27" ht="14.4">
      <c r="A326" s="566">
        <v>2642</v>
      </c>
      <c r="B326" s="566" t="s">
        <v>12318</v>
      </c>
      <c r="C326" s="566" t="s">
        <v>12887</v>
      </c>
      <c r="D326" s="566">
        <v>1</v>
      </c>
      <c r="E326" s="578" t="s">
        <v>12888</v>
      </c>
      <c r="F326" s="568" t="s">
        <v>12099</v>
      </c>
      <c r="G326" s="566"/>
      <c r="H326" s="566"/>
      <c r="I326" s="566"/>
      <c r="J326" s="566"/>
      <c r="K326" s="571">
        <v>44882.642361111109</v>
      </c>
      <c r="L326" s="572" t="s">
        <v>12373</v>
      </c>
      <c r="M326" s="572" t="s">
        <v>12412</v>
      </c>
      <c r="N326" s="573">
        <v>45037.584722222222</v>
      </c>
      <c r="O326" s="572" t="s">
        <v>11998</v>
      </c>
      <c r="P326" s="572" t="s">
        <v>12256</v>
      </c>
      <c r="Q326" s="572" t="s">
        <v>12286</v>
      </c>
      <c r="R326" s="575">
        <v>45013.466747685183</v>
      </c>
      <c r="S326" s="572" t="s">
        <v>11904</v>
      </c>
      <c r="T326" s="575">
        <v>45037.584999999999</v>
      </c>
      <c r="U326" s="574">
        <v>0</v>
      </c>
      <c r="V326" s="572"/>
      <c r="W326" s="572"/>
      <c r="X326" s="572" t="s">
        <v>11904</v>
      </c>
      <c r="Y326" s="575">
        <v>45037.584999999999</v>
      </c>
      <c r="Z326" s="572" t="s">
        <v>12889</v>
      </c>
      <c r="AA326" s="576"/>
    </row>
    <row r="327" spans="1:27" ht="14.4">
      <c r="A327" s="564">
        <v>2637</v>
      </c>
      <c r="B327" s="564" t="s">
        <v>11980</v>
      </c>
      <c r="C327" s="564" t="s">
        <v>12890</v>
      </c>
      <c r="D327" s="564">
        <v>1</v>
      </c>
      <c r="E327" s="579" t="s">
        <v>12891</v>
      </c>
      <c r="F327" s="557" t="s">
        <v>12074</v>
      </c>
      <c r="G327" s="564" t="s">
        <v>7</v>
      </c>
      <c r="H327" s="564" t="s">
        <v>625</v>
      </c>
      <c r="I327" s="564" t="s">
        <v>23</v>
      </c>
      <c r="J327" s="564"/>
      <c r="K327" s="558">
        <v>44882.497916666667</v>
      </c>
      <c r="L327" s="559" t="s">
        <v>12357</v>
      </c>
      <c r="M327" s="559" t="s">
        <v>12412</v>
      </c>
      <c r="N327" s="560">
        <v>44993.682638888888</v>
      </c>
      <c r="O327" s="559" t="s">
        <v>11904</v>
      </c>
      <c r="P327" s="559" t="s">
        <v>12408</v>
      </c>
      <c r="Q327" s="559" t="s">
        <v>12310</v>
      </c>
      <c r="R327" s="562">
        <v>44993.68304398148</v>
      </c>
      <c r="S327" s="559" t="s">
        <v>11904</v>
      </c>
      <c r="T327" s="562">
        <v>44993.683217592596</v>
      </c>
      <c r="U327" s="561">
        <v>0</v>
      </c>
      <c r="V327" s="559"/>
      <c r="W327" s="559"/>
      <c r="X327" s="559" t="s">
        <v>11904</v>
      </c>
      <c r="Y327" s="562">
        <v>44993.683217592596</v>
      </c>
      <c r="Z327" s="559"/>
      <c r="AA327" s="563"/>
    </row>
    <row r="328" spans="1:27" ht="14.4">
      <c r="A328" s="566">
        <v>2636</v>
      </c>
      <c r="B328" s="566" t="s">
        <v>11962</v>
      </c>
      <c r="C328" s="566" t="s">
        <v>12892</v>
      </c>
      <c r="D328" s="566">
        <v>1</v>
      </c>
      <c r="E328" s="578" t="s">
        <v>12893</v>
      </c>
      <c r="F328" s="568" t="s">
        <v>12155</v>
      </c>
      <c r="G328" s="566" t="s">
        <v>7</v>
      </c>
      <c r="H328" s="566" t="s">
        <v>625</v>
      </c>
      <c r="I328" s="566" t="s">
        <v>23</v>
      </c>
      <c r="J328" s="566"/>
      <c r="K328" s="571">
        <v>44882.382638888892</v>
      </c>
      <c r="L328" s="572" t="s">
        <v>12373</v>
      </c>
      <c r="M328" s="572" t="s">
        <v>12412</v>
      </c>
      <c r="N328" s="573">
        <v>44887.554861111108</v>
      </c>
      <c r="O328" s="572" t="s">
        <v>12155</v>
      </c>
      <c r="P328" s="572" t="s">
        <v>12256</v>
      </c>
      <c r="Q328" s="572" t="s">
        <v>12100</v>
      </c>
      <c r="R328" s="575">
        <v>44887.555023148147</v>
      </c>
      <c r="S328" s="572" t="s">
        <v>12155</v>
      </c>
      <c r="T328" s="575">
        <v>44887.555335648147</v>
      </c>
      <c r="U328" s="574">
        <v>0</v>
      </c>
      <c r="V328" s="572"/>
      <c r="W328" s="572"/>
      <c r="X328" s="572" t="s">
        <v>12155</v>
      </c>
      <c r="Y328" s="575">
        <v>44887.555335648147</v>
      </c>
      <c r="Z328" s="572"/>
      <c r="AA328" s="576"/>
    </row>
    <row r="329" spans="1:27" ht="14.4">
      <c r="A329" s="564">
        <v>2635</v>
      </c>
      <c r="B329" s="564" t="s">
        <v>11962</v>
      </c>
      <c r="C329" s="564" t="s">
        <v>12894</v>
      </c>
      <c r="D329" s="564">
        <v>1</v>
      </c>
      <c r="E329" s="567" t="s">
        <v>12895</v>
      </c>
      <c r="F329" s="557" t="s">
        <v>11917</v>
      </c>
      <c r="G329" s="564" t="s">
        <v>10</v>
      </c>
      <c r="H329" s="564"/>
      <c r="I329" s="564"/>
      <c r="J329" s="564"/>
      <c r="K329" s="558">
        <v>44882.381944444445</v>
      </c>
      <c r="L329" s="559" t="s">
        <v>12373</v>
      </c>
      <c r="M329" s="559" t="s">
        <v>12412</v>
      </c>
      <c r="N329" s="560">
        <v>45044.445833333331</v>
      </c>
      <c r="O329" s="559" t="s">
        <v>11917</v>
      </c>
      <c r="P329" s="559" t="s">
        <v>12256</v>
      </c>
      <c r="Q329" s="559" t="s">
        <v>12295</v>
      </c>
      <c r="R329" s="562">
        <v>45036.542349537034</v>
      </c>
      <c r="S329" s="559" t="s">
        <v>11917</v>
      </c>
      <c r="T329" s="562">
        <v>45044.446284722224</v>
      </c>
      <c r="U329" s="561">
        <v>0</v>
      </c>
      <c r="V329" s="559"/>
      <c r="W329" s="559"/>
      <c r="X329" s="559" t="s">
        <v>11917</v>
      </c>
      <c r="Y329" s="562">
        <v>45044.446284722224</v>
      </c>
      <c r="Z329" s="559" t="s">
        <v>12896</v>
      </c>
      <c r="AA329" s="563"/>
    </row>
    <row r="330" spans="1:27" ht="14.4">
      <c r="A330" s="566">
        <v>2633</v>
      </c>
      <c r="B330" s="566" t="s">
        <v>12013</v>
      </c>
      <c r="C330" s="566" t="s">
        <v>12897</v>
      </c>
      <c r="D330" s="566">
        <v>1</v>
      </c>
      <c r="E330" s="578" t="s">
        <v>12898</v>
      </c>
      <c r="F330" s="568" t="s">
        <v>12129</v>
      </c>
      <c r="G330" s="566"/>
      <c r="H330" s="566"/>
      <c r="I330" s="566"/>
      <c r="J330" s="566"/>
      <c r="K330" s="571">
        <v>44882.371527777781</v>
      </c>
      <c r="L330" s="572" t="s">
        <v>12373</v>
      </c>
      <c r="M330" s="572" t="s">
        <v>12412</v>
      </c>
      <c r="N330" s="573">
        <v>44889.651388888888</v>
      </c>
      <c r="O330" s="572" t="s">
        <v>12129</v>
      </c>
      <c r="P330" s="572" t="s">
        <v>12256</v>
      </c>
      <c r="Q330" s="572" t="s">
        <v>12806</v>
      </c>
      <c r="R330" s="575">
        <v>44889.650682870371</v>
      </c>
      <c r="S330" s="572" t="s">
        <v>12129</v>
      </c>
      <c r="T330" s="575">
        <v>44889.651423611111</v>
      </c>
      <c r="U330" s="574">
        <v>0</v>
      </c>
      <c r="V330" s="572"/>
      <c r="W330" s="572"/>
      <c r="X330" s="572" t="s">
        <v>12129</v>
      </c>
      <c r="Y330" s="575">
        <v>44889.651423611111</v>
      </c>
      <c r="Z330" s="572"/>
      <c r="AA330" s="576"/>
    </row>
    <row r="331" spans="1:27" ht="14.4">
      <c r="A331" s="564">
        <v>2632</v>
      </c>
      <c r="B331" s="564" t="s">
        <v>12013</v>
      </c>
      <c r="C331" s="564" t="s">
        <v>12899</v>
      </c>
      <c r="D331" s="564">
        <v>2</v>
      </c>
      <c r="E331" s="579" t="s">
        <v>12900</v>
      </c>
      <c r="F331" s="557" t="s">
        <v>12155</v>
      </c>
      <c r="G331" s="564" t="s">
        <v>7</v>
      </c>
      <c r="H331" s="564"/>
      <c r="I331" s="564"/>
      <c r="J331" s="564"/>
      <c r="K331" s="558">
        <v>44882.370833333334</v>
      </c>
      <c r="L331" s="559" t="s">
        <v>12357</v>
      </c>
      <c r="M331" s="559" t="s">
        <v>12412</v>
      </c>
      <c r="N331" s="560">
        <v>44887.552083333336</v>
      </c>
      <c r="O331" s="559" t="s">
        <v>12155</v>
      </c>
      <c r="P331" s="559" t="s">
        <v>12256</v>
      </c>
      <c r="Q331" s="559" t="s">
        <v>12100</v>
      </c>
      <c r="R331" s="562">
        <v>44887.552384259259</v>
      </c>
      <c r="S331" s="559" t="s">
        <v>12155</v>
      </c>
      <c r="T331" s="562">
        <v>44887.552673611113</v>
      </c>
      <c r="U331" s="561">
        <v>0</v>
      </c>
      <c r="V331" s="559"/>
      <c r="W331" s="559"/>
      <c r="X331" s="559" t="s">
        <v>12155</v>
      </c>
      <c r="Y331" s="562">
        <v>44887.552673611113</v>
      </c>
      <c r="Z331" s="559"/>
      <c r="AA331" s="563"/>
    </row>
    <row r="332" spans="1:27" ht="14.4">
      <c r="A332" s="566">
        <v>2631</v>
      </c>
      <c r="B332" s="566" t="s">
        <v>12013</v>
      </c>
      <c r="C332" s="566" t="s">
        <v>12901</v>
      </c>
      <c r="D332" s="566">
        <v>1</v>
      </c>
      <c r="E332" s="578" t="s">
        <v>12902</v>
      </c>
      <c r="F332" s="568" t="s">
        <v>12129</v>
      </c>
      <c r="G332" s="566"/>
      <c r="H332" s="566"/>
      <c r="I332" s="566"/>
      <c r="J332" s="566"/>
      <c r="K332" s="571">
        <v>44882.367361111108</v>
      </c>
      <c r="L332" s="572" t="s">
        <v>12373</v>
      </c>
      <c r="M332" s="572" t="s">
        <v>12412</v>
      </c>
      <c r="N332" s="573">
        <v>44900.595833333333</v>
      </c>
      <c r="O332" s="572" t="s">
        <v>11998</v>
      </c>
      <c r="P332" s="572" t="s">
        <v>12256</v>
      </c>
      <c r="Q332" s="572" t="s">
        <v>11959</v>
      </c>
      <c r="R332" s="575">
        <v>44896.411597222221</v>
      </c>
      <c r="S332" s="572" t="s">
        <v>11917</v>
      </c>
      <c r="T332" s="575">
        <v>44900.596099537041</v>
      </c>
      <c r="U332" s="574">
        <v>0</v>
      </c>
      <c r="V332" s="572"/>
      <c r="W332" s="572"/>
      <c r="X332" s="572" t="s">
        <v>11917</v>
      </c>
      <c r="Y332" s="575">
        <v>44900.596099537041</v>
      </c>
      <c r="Z332" s="572"/>
      <c r="AA332" s="576"/>
    </row>
    <row r="333" spans="1:27" ht="14.4">
      <c r="A333" s="564">
        <v>2627</v>
      </c>
      <c r="B333" s="564" t="s">
        <v>12318</v>
      </c>
      <c r="C333" s="564" t="s">
        <v>12903</v>
      </c>
      <c r="D333" s="564">
        <v>1</v>
      </c>
      <c r="E333" s="579" t="s">
        <v>12904</v>
      </c>
      <c r="F333" s="557" t="s">
        <v>11917</v>
      </c>
      <c r="G333" s="564"/>
      <c r="H333" s="564"/>
      <c r="I333" s="564"/>
      <c r="J333" s="564"/>
      <c r="K333" s="558">
        <v>44880.674305555556</v>
      </c>
      <c r="L333" s="559" t="s">
        <v>12357</v>
      </c>
      <c r="M333" s="559" t="s">
        <v>12412</v>
      </c>
      <c r="N333" s="560">
        <v>44890.535416666666</v>
      </c>
      <c r="O333" s="559" t="s">
        <v>11998</v>
      </c>
      <c r="P333" s="559" t="s">
        <v>12443</v>
      </c>
      <c r="Q333" s="559" t="s">
        <v>11959</v>
      </c>
      <c r="R333" s="562">
        <v>44889.473912037036</v>
      </c>
      <c r="S333" s="559" t="s">
        <v>11917</v>
      </c>
      <c r="T333" s="562">
        <v>44890.535833333335</v>
      </c>
      <c r="U333" s="561">
        <v>0</v>
      </c>
      <c r="V333" s="559"/>
      <c r="W333" s="559"/>
      <c r="X333" s="559" t="s">
        <v>11917</v>
      </c>
      <c r="Y333" s="562">
        <v>44890.535833333335</v>
      </c>
      <c r="Z333" s="559" t="s">
        <v>12905</v>
      </c>
      <c r="AA333" s="563"/>
    </row>
    <row r="334" spans="1:27" ht="14.4">
      <c r="A334" s="566">
        <v>2626</v>
      </c>
      <c r="B334" s="566" t="s">
        <v>12318</v>
      </c>
      <c r="C334" s="566" t="s">
        <v>12906</v>
      </c>
      <c r="D334" s="566">
        <v>1</v>
      </c>
      <c r="E334" s="578" t="s">
        <v>12907</v>
      </c>
      <c r="F334" s="568" t="s">
        <v>12099</v>
      </c>
      <c r="G334" s="566"/>
      <c r="H334" s="566"/>
      <c r="I334" s="566"/>
      <c r="J334" s="566"/>
      <c r="K334" s="571">
        <v>44880.615972222222</v>
      </c>
      <c r="L334" s="572" t="s">
        <v>12357</v>
      </c>
      <c r="M334" s="572" t="s">
        <v>12412</v>
      </c>
      <c r="N334" s="573">
        <v>44984.561111111114</v>
      </c>
      <c r="O334" s="572" t="s">
        <v>11904</v>
      </c>
      <c r="P334" s="572" t="s">
        <v>12256</v>
      </c>
      <c r="Q334" s="572" t="s">
        <v>12614</v>
      </c>
      <c r="R334" s="575">
        <v>44984.56082175926</v>
      </c>
      <c r="S334" s="572" t="s">
        <v>11904</v>
      </c>
      <c r="T334" s="575">
        <v>44984.561145833337</v>
      </c>
      <c r="U334" s="574">
        <v>0</v>
      </c>
      <c r="V334" s="572"/>
      <c r="W334" s="572"/>
      <c r="X334" s="572" t="s">
        <v>11904</v>
      </c>
      <c r="Y334" s="575">
        <v>44984.561145833337</v>
      </c>
      <c r="Z334" s="572" t="s">
        <v>12908</v>
      </c>
      <c r="AA334" s="576"/>
    </row>
    <row r="335" spans="1:27" ht="14.4">
      <c r="A335" s="564">
        <v>2624</v>
      </c>
      <c r="B335" s="564" t="s">
        <v>12318</v>
      </c>
      <c r="C335" s="564" t="s">
        <v>12909</v>
      </c>
      <c r="D335" s="564">
        <v>1</v>
      </c>
      <c r="E335" s="579" t="s">
        <v>12910</v>
      </c>
      <c r="F335" s="557" t="s">
        <v>12099</v>
      </c>
      <c r="G335" s="564"/>
      <c r="H335" s="564"/>
      <c r="I335" s="564"/>
      <c r="J335" s="564"/>
      <c r="K335" s="558">
        <v>44880.59652777778</v>
      </c>
      <c r="L335" s="559" t="s">
        <v>12357</v>
      </c>
      <c r="M335" s="559" t="s">
        <v>12412</v>
      </c>
      <c r="N335" s="560">
        <v>44916.368750000001</v>
      </c>
      <c r="O335" s="559" t="s">
        <v>11945</v>
      </c>
      <c r="P335" s="559" t="s">
        <v>12256</v>
      </c>
      <c r="Q335" s="559" t="s">
        <v>12071</v>
      </c>
      <c r="R335" s="562">
        <v>44915.726759259262</v>
      </c>
      <c r="S335" s="559" t="s">
        <v>12099</v>
      </c>
      <c r="T335" s="562">
        <v>44916.369131944448</v>
      </c>
      <c r="U335" s="561">
        <v>0</v>
      </c>
      <c r="V335" s="559"/>
      <c r="W335" s="559"/>
      <c r="X335" s="559" t="s">
        <v>12099</v>
      </c>
      <c r="Y335" s="562">
        <v>44916.369131944448</v>
      </c>
      <c r="Z335" s="559" t="s">
        <v>12911</v>
      </c>
      <c r="AA335" s="563"/>
    </row>
    <row r="336" spans="1:27" ht="14.4">
      <c r="A336" s="566">
        <v>2623</v>
      </c>
      <c r="B336" s="566" t="s">
        <v>11962</v>
      </c>
      <c r="C336" s="566" t="s">
        <v>12912</v>
      </c>
      <c r="D336" s="566">
        <v>1</v>
      </c>
      <c r="E336" s="578" t="s">
        <v>12913</v>
      </c>
      <c r="F336" s="568" t="s">
        <v>12112</v>
      </c>
      <c r="G336" s="566"/>
      <c r="H336" s="566"/>
      <c r="I336" s="566"/>
      <c r="J336" s="566"/>
      <c r="K336" s="571">
        <v>44880.558333333334</v>
      </c>
      <c r="L336" s="572" t="s">
        <v>12914</v>
      </c>
      <c r="M336" s="572" t="s">
        <v>12412</v>
      </c>
      <c r="N336" s="573">
        <v>44909.556944444441</v>
      </c>
      <c r="O336" s="572" t="s">
        <v>11904</v>
      </c>
      <c r="P336" s="572" t="s">
        <v>12256</v>
      </c>
      <c r="Q336" s="572" t="s">
        <v>12915</v>
      </c>
      <c r="R336" s="575">
        <v>44886.628587962965</v>
      </c>
      <c r="S336" s="572" t="s">
        <v>11904</v>
      </c>
      <c r="T336" s="575">
        <v>44886.629016203704</v>
      </c>
      <c r="U336" s="574">
        <v>0</v>
      </c>
      <c r="V336" s="572"/>
      <c r="W336" s="572"/>
      <c r="X336" s="572" t="s">
        <v>12074</v>
      </c>
      <c r="Y336" s="575">
        <v>44909.557372685187</v>
      </c>
      <c r="Z336" s="572"/>
      <c r="AA336" s="576"/>
    </row>
    <row r="337" spans="1:27" ht="14.4">
      <c r="A337" s="564">
        <v>2621</v>
      </c>
      <c r="B337" s="564" t="s">
        <v>12318</v>
      </c>
      <c r="C337" s="564" t="s">
        <v>12916</v>
      </c>
      <c r="D337" s="564">
        <v>1</v>
      </c>
      <c r="E337" s="579" t="s">
        <v>12917</v>
      </c>
      <c r="F337" s="557" t="s">
        <v>12099</v>
      </c>
      <c r="G337" s="564"/>
      <c r="H337" s="564"/>
      <c r="I337" s="564"/>
      <c r="J337" s="564"/>
      <c r="K337" s="558">
        <v>44880.53125</v>
      </c>
      <c r="L337" s="559" t="s">
        <v>12838</v>
      </c>
      <c r="M337" s="559" t="s">
        <v>12412</v>
      </c>
      <c r="N337" s="560">
        <v>44916.445833333331</v>
      </c>
      <c r="O337" s="559" t="s">
        <v>11945</v>
      </c>
      <c r="P337" s="559" t="s">
        <v>12256</v>
      </c>
      <c r="Q337" s="559" t="s">
        <v>12086</v>
      </c>
      <c r="R337" s="562">
        <v>44895.717141203706</v>
      </c>
      <c r="S337" s="559" t="s">
        <v>12099</v>
      </c>
      <c r="T337" s="562">
        <v>44916.446261574078</v>
      </c>
      <c r="U337" s="561">
        <v>0</v>
      </c>
      <c r="V337" s="559"/>
      <c r="W337" s="559"/>
      <c r="X337" s="559" t="s">
        <v>12099</v>
      </c>
      <c r="Y337" s="562">
        <v>44916.446261574078</v>
      </c>
      <c r="Z337" s="559"/>
      <c r="AA337" s="563"/>
    </row>
    <row r="338" spans="1:27" ht="14.4">
      <c r="A338" s="566">
        <v>2615</v>
      </c>
      <c r="B338" s="566" t="s">
        <v>11980</v>
      </c>
      <c r="C338" s="566" t="s">
        <v>12918</v>
      </c>
      <c r="D338" s="566">
        <v>1</v>
      </c>
      <c r="E338" s="578" t="s">
        <v>12919</v>
      </c>
      <c r="F338" s="568" t="s">
        <v>437</v>
      </c>
      <c r="G338" s="566"/>
      <c r="H338" s="566"/>
      <c r="I338" s="566"/>
      <c r="J338" s="566"/>
      <c r="K338" s="571">
        <v>44879.763888888891</v>
      </c>
      <c r="L338" s="572" t="s">
        <v>12914</v>
      </c>
      <c r="M338" s="572" t="s">
        <v>12412</v>
      </c>
      <c r="N338" s="573">
        <v>44993.685416666667</v>
      </c>
      <c r="O338" s="572" t="s">
        <v>12131</v>
      </c>
      <c r="P338" s="572" t="s">
        <v>12283</v>
      </c>
      <c r="Q338" s="572" t="s">
        <v>11959</v>
      </c>
      <c r="R338" s="575">
        <v>44901.775173611109</v>
      </c>
      <c r="S338" s="572" t="s">
        <v>437</v>
      </c>
      <c r="T338" s="575">
        <v>44993.686030092591</v>
      </c>
      <c r="U338" s="574">
        <v>0</v>
      </c>
      <c r="V338" s="572"/>
      <c r="W338" s="572"/>
      <c r="X338" s="572" t="s">
        <v>437</v>
      </c>
      <c r="Y338" s="575">
        <v>44993.686030092591</v>
      </c>
      <c r="Z338" s="572"/>
      <c r="AA338" s="576"/>
    </row>
    <row r="339" spans="1:27" ht="14.4">
      <c r="A339" s="564">
        <v>2614</v>
      </c>
      <c r="B339" s="564" t="s">
        <v>12013</v>
      </c>
      <c r="C339" s="564" t="s">
        <v>12920</v>
      </c>
      <c r="D339" s="564">
        <v>2</v>
      </c>
      <c r="E339" s="579" t="s">
        <v>12921</v>
      </c>
      <c r="F339" s="557" t="s">
        <v>12074</v>
      </c>
      <c r="G339" s="564" t="s">
        <v>7</v>
      </c>
      <c r="H339" s="564" t="s">
        <v>625</v>
      </c>
      <c r="I339" s="564" t="s">
        <v>23</v>
      </c>
      <c r="J339" s="564"/>
      <c r="K339" s="558">
        <v>44879.686805555553</v>
      </c>
      <c r="L339" s="559" t="s">
        <v>12357</v>
      </c>
      <c r="M339" s="559" t="s">
        <v>12412</v>
      </c>
      <c r="N339" s="560">
        <v>44993.685416666667</v>
      </c>
      <c r="O339" s="559" t="s">
        <v>11904</v>
      </c>
      <c r="P339" s="559" t="s">
        <v>12256</v>
      </c>
      <c r="Q339" s="559" t="s">
        <v>12310</v>
      </c>
      <c r="R339" s="562">
        <v>44993.685879629629</v>
      </c>
      <c r="S339" s="559" t="s">
        <v>11904</v>
      </c>
      <c r="T339" s="562">
        <v>44993.686076388891</v>
      </c>
      <c r="U339" s="561">
        <v>0</v>
      </c>
      <c r="V339" s="559"/>
      <c r="W339" s="559"/>
      <c r="X339" s="559" t="s">
        <v>11904</v>
      </c>
      <c r="Y339" s="562">
        <v>44993.686076388891</v>
      </c>
      <c r="Z339" s="559"/>
      <c r="AA339" s="563"/>
    </row>
    <row r="340" spans="1:27" ht="14.4">
      <c r="A340" s="566">
        <v>2613</v>
      </c>
      <c r="B340" s="566" t="s">
        <v>11962</v>
      </c>
      <c r="C340" s="566" t="s">
        <v>12922</v>
      </c>
      <c r="D340" s="566">
        <v>1</v>
      </c>
      <c r="E340" s="578" t="s">
        <v>12923</v>
      </c>
      <c r="F340" s="568" t="s">
        <v>12099</v>
      </c>
      <c r="G340" s="566"/>
      <c r="H340" s="566"/>
      <c r="I340" s="566"/>
      <c r="J340" s="566"/>
      <c r="K340" s="571">
        <v>44879.684027777781</v>
      </c>
      <c r="L340" s="572" t="s">
        <v>12357</v>
      </c>
      <c r="M340" s="572" t="s">
        <v>12412</v>
      </c>
      <c r="N340" s="573">
        <v>44882.363888888889</v>
      </c>
      <c r="O340" s="572" t="s">
        <v>11978</v>
      </c>
      <c r="P340" s="572" t="s">
        <v>12256</v>
      </c>
      <c r="Q340" s="572" t="s">
        <v>12373</v>
      </c>
      <c r="R340" s="575">
        <v>44881.411620370367</v>
      </c>
      <c r="S340" s="572" t="s">
        <v>12099</v>
      </c>
      <c r="T340" s="575">
        <v>44882.364270833335</v>
      </c>
      <c r="U340" s="574">
        <v>0</v>
      </c>
      <c r="V340" s="572"/>
      <c r="W340" s="572"/>
      <c r="X340" s="572" t="s">
        <v>12099</v>
      </c>
      <c r="Y340" s="575">
        <v>44882.364270833335</v>
      </c>
      <c r="Z340" s="572" t="s">
        <v>12924</v>
      </c>
      <c r="AA340" s="576"/>
    </row>
    <row r="341" spans="1:27" ht="14.4">
      <c r="A341" s="564">
        <v>2612</v>
      </c>
      <c r="B341" s="564" t="s">
        <v>12013</v>
      </c>
      <c r="C341" s="564" t="s">
        <v>12925</v>
      </c>
      <c r="D341" s="564">
        <v>2</v>
      </c>
      <c r="E341" s="579" t="s">
        <v>12926</v>
      </c>
      <c r="F341" s="557" t="s">
        <v>12074</v>
      </c>
      <c r="G341" s="564" t="s">
        <v>7</v>
      </c>
      <c r="H341" s="564" t="s">
        <v>625</v>
      </c>
      <c r="I341" s="564" t="s">
        <v>23</v>
      </c>
      <c r="J341" s="564"/>
      <c r="K341" s="558">
        <v>44879.632638888892</v>
      </c>
      <c r="L341" s="559" t="s">
        <v>11959</v>
      </c>
      <c r="M341" s="559" t="s">
        <v>12412</v>
      </c>
      <c r="N341" s="560">
        <v>44993.694444444445</v>
      </c>
      <c r="O341" s="559" t="s">
        <v>11904</v>
      </c>
      <c r="P341" s="559" t="s">
        <v>12256</v>
      </c>
      <c r="Q341" s="559" t="s">
        <v>12310</v>
      </c>
      <c r="R341" s="562">
        <v>44993.69431712963</v>
      </c>
      <c r="S341" s="559" t="s">
        <v>11904</v>
      </c>
      <c r="T341" s="562">
        <v>44993.694467592592</v>
      </c>
      <c r="U341" s="561">
        <v>0</v>
      </c>
      <c r="V341" s="559"/>
      <c r="W341" s="559"/>
      <c r="X341" s="559" t="s">
        <v>11904</v>
      </c>
      <c r="Y341" s="562">
        <v>44993.694467592592</v>
      </c>
      <c r="Z341" s="559"/>
      <c r="AA341" s="563"/>
    </row>
    <row r="342" spans="1:27" ht="14.4">
      <c r="A342" s="566">
        <v>2611</v>
      </c>
      <c r="B342" s="566" t="s">
        <v>11962</v>
      </c>
      <c r="C342" s="566" t="s">
        <v>12927</v>
      </c>
      <c r="D342" s="566">
        <v>1</v>
      </c>
      <c r="E342" s="578" t="s">
        <v>12928</v>
      </c>
      <c r="F342" s="568" t="s">
        <v>12099</v>
      </c>
      <c r="G342" s="566"/>
      <c r="H342" s="566"/>
      <c r="I342" s="566"/>
      <c r="J342" s="566"/>
      <c r="K342" s="571">
        <v>44879.630555555559</v>
      </c>
      <c r="L342" s="572" t="s">
        <v>12357</v>
      </c>
      <c r="M342" s="572" t="s">
        <v>12412</v>
      </c>
      <c r="N342" s="573">
        <v>44882.370138888888</v>
      </c>
      <c r="O342" s="572" t="s">
        <v>11969</v>
      </c>
      <c r="P342" s="572" t="s">
        <v>12256</v>
      </c>
      <c r="Q342" s="572" t="s">
        <v>12373</v>
      </c>
      <c r="R342" s="575">
        <v>44881.487523148149</v>
      </c>
      <c r="S342" s="572" t="s">
        <v>12099</v>
      </c>
      <c r="T342" s="575">
        <v>44882.370335648149</v>
      </c>
      <c r="U342" s="574">
        <v>0</v>
      </c>
      <c r="V342" s="572"/>
      <c r="W342" s="572"/>
      <c r="X342" s="572" t="s">
        <v>12099</v>
      </c>
      <c r="Y342" s="575">
        <v>44882.370335648149</v>
      </c>
      <c r="Z342" s="572" t="s">
        <v>12929</v>
      </c>
      <c r="AA342" s="576"/>
    </row>
    <row r="343" spans="1:27" ht="14.4">
      <c r="A343" s="564">
        <v>2610</v>
      </c>
      <c r="B343" s="564" t="s">
        <v>11954</v>
      </c>
      <c r="C343" s="564" t="s">
        <v>12930</v>
      </c>
      <c r="D343" s="564">
        <v>1</v>
      </c>
      <c r="E343" s="579" t="s">
        <v>12931</v>
      </c>
      <c r="F343" s="557" t="s">
        <v>12129</v>
      </c>
      <c r="G343" s="564"/>
      <c r="H343" s="564"/>
      <c r="I343" s="564"/>
      <c r="J343" s="564"/>
      <c r="K343" s="558">
        <v>44879.614583333336</v>
      </c>
      <c r="L343" s="559" t="s">
        <v>12113</v>
      </c>
      <c r="M343" s="559" t="s">
        <v>12412</v>
      </c>
      <c r="N343" s="560">
        <v>44882.375694444447</v>
      </c>
      <c r="O343" s="559" t="s">
        <v>11969</v>
      </c>
      <c r="P343" s="559" t="s">
        <v>12256</v>
      </c>
      <c r="Q343" s="559" t="s">
        <v>12373</v>
      </c>
      <c r="R343" s="562">
        <v>44881.425833333335</v>
      </c>
      <c r="S343" s="559" t="s">
        <v>12129</v>
      </c>
      <c r="T343" s="562">
        <v>44882.375706018516</v>
      </c>
      <c r="U343" s="561">
        <v>0</v>
      </c>
      <c r="V343" s="559"/>
      <c r="W343" s="559"/>
      <c r="X343" s="559" t="s">
        <v>12129</v>
      </c>
      <c r="Y343" s="562">
        <v>44882.375706018516</v>
      </c>
      <c r="Z343" s="559"/>
      <c r="AA343" s="563"/>
    </row>
    <row r="344" spans="1:27" ht="14.4">
      <c r="A344" s="566">
        <v>2609</v>
      </c>
      <c r="B344" s="566" t="s">
        <v>12013</v>
      </c>
      <c r="C344" s="566" t="s">
        <v>12932</v>
      </c>
      <c r="D344" s="566">
        <v>2</v>
      </c>
      <c r="E344" s="578" t="s">
        <v>12933</v>
      </c>
      <c r="F344" s="568" t="s">
        <v>12112</v>
      </c>
      <c r="G344" s="566"/>
      <c r="H344" s="566"/>
      <c r="I344" s="566"/>
      <c r="J344" s="566"/>
      <c r="K344" s="571">
        <v>44879.613888888889</v>
      </c>
      <c r="L344" s="572" t="s">
        <v>12914</v>
      </c>
      <c r="M344" s="572" t="s">
        <v>12412</v>
      </c>
      <c r="N344" s="573">
        <v>44882.456250000003</v>
      </c>
      <c r="O344" s="572" t="s">
        <v>11978</v>
      </c>
      <c r="P344" s="572" t="s">
        <v>12256</v>
      </c>
      <c r="Q344" s="572" t="s">
        <v>12373</v>
      </c>
      <c r="R344" s="575">
        <v>44881.415462962963</v>
      </c>
      <c r="S344" s="572" t="s">
        <v>12112</v>
      </c>
      <c r="T344" s="575">
        <v>44882.456493055557</v>
      </c>
      <c r="U344" s="574">
        <v>0</v>
      </c>
      <c r="V344" s="572"/>
      <c r="W344" s="572"/>
      <c r="X344" s="572" t="s">
        <v>12112</v>
      </c>
      <c r="Y344" s="575">
        <v>44882.456493055557</v>
      </c>
      <c r="Z344" s="572"/>
      <c r="AA344" s="576"/>
    </row>
    <row r="345" spans="1:27" ht="14.4">
      <c r="A345" s="564">
        <v>2607</v>
      </c>
      <c r="B345" s="564" t="s">
        <v>12013</v>
      </c>
      <c r="C345" s="564" t="s">
        <v>12934</v>
      </c>
      <c r="D345" s="564">
        <v>1</v>
      </c>
      <c r="E345" s="579" t="s">
        <v>12935</v>
      </c>
      <c r="F345" s="557" t="s">
        <v>12099</v>
      </c>
      <c r="G345" s="564"/>
      <c r="H345" s="564"/>
      <c r="I345" s="564"/>
      <c r="J345" s="564"/>
      <c r="K345" s="558">
        <v>44879.568749999999</v>
      </c>
      <c r="L345" s="559" t="s">
        <v>11959</v>
      </c>
      <c r="M345" s="559" t="s">
        <v>12412</v>
      </c>
      <c r="N345" s="560">
        <v>45026.680555555555</v>
      </c>
      <c r="O345" s="559" t="s">
        <v>11904</v>
      </c>
      <c r="P345" s="559" t="s">
        <v>12256</v>
      </c>
      <c r="Q345" s="559" t="s">
        <v>12002</v>
      </c>
      <c r="R345" s="562">
        <v>45026.680567129632</v>
      </c>
      <c r="S345" s="559" t="s">
        <v>11904</v>
      </c>
      <c r="T345" s="562">
        <v>45026.68074074074</v>
      </c>
      <c r="U345" s="561">
        <v>0</v>
      </c>
      <c r="V345" s="559"/>
      <c r="W345" s="559"/>
      <c r="X345" s="559" t="s">
        <v>11904</v>
      </c>
      <c r="Y345" s="562">
        <v>45026.68074074074</v>
      </c>
      <c r="Z345" s="559" t="s">
        <v>12936</v>
      </c>
      <c r="AA345" s="563"/>
    </row>
    <row r="346" spans="1:27" ht="14.4">
      <c r="A346" s="566">
        <v>2604</v>
      </c>
      <c r="B346" s="566" t="s">
        <v>12937</v>
      </c>
      <c r="C346" s="566" t="s">
        <v>12938</v>
      </c>
      <c r="D346" s="566">
        <v>2</v>
      </c>
      <c r="E346" s="578" t="s">
        <v>12939</v>
      </c>
      <c r="F346" s="568" t="s">
        <v>12006</v>
      </c>
      <c r="G346" s="566"/>
      <c r="H346" s="566"/>
      <c r="I346" s="566"/>
      <c r="J346" s="566"/>
      <c r="K346" s="571">
        <v>44877.679166666669</v>
      </c>
      <c r="L346" s="572" t="s">
        <v>12914</v>
      </c>
      <c r="M346" s="572" t="s">
        <v>12412</v>
      </c>
      <c r="N346" s="573">
        <v>44994.636805555558</v>
      </c>
      <c r="O346" s="572" t="s">
        <v>11945</v>
      </c>
      <c r="P346" s="572" t="s">
        <v>12261</v>
      </c>
      <c r="Q346" s="572" t="s">
        <v>12034</v>
      </c>
      <c r="R346" s="575">
        <v>44993.689120370371</v>
      </c>
      <c r="S346" s="572" t="s">
        <v>12006</v>
      </c>
      <c r="T346" s="575">
        <v>44994.637442129628</v>
      </c>
      <c r="U346" s="574">
        <v>0</v>
      </c>
      <c r="V346" s="572"/>
      <c r="W346" s="572"/>
      <c r="X346" s="572" t="s">
        <v>12006</v>
      </c>
      <c r="Y346" s="575">
        <v>44994.637442129628</v>
      </c>
      <c r="Z346" s="572" t="s">
        <v>12940</v>
      </c>
      <c r="AA346" s="576"/>
    </row>
    <row r="347" spans="1:27" ht="14.4">
      <c r="A347" s="564">
        <v>2602</v>
      </c>
      <c r="B347" s="564" t="s">
        <v>12013</v>
      </c>
      <c r="C347" s="564" t="s">
        <v>12941</v>
      </c>
      <c r="D347" s="564">
        <v>2</v>
      </c>
      <c r="E347" s="579" t="s">
        <v>12942</v>
      </c>
      <c r="F347" s="557" t="s">
        <v>12099</v>
      </c>
      <c r="G347" s="564"/>
      <c r="H347" s="564"/>
      <c r="I347" s="564"/>
      <c r="J347" s="564"/>
      <c r="K347" s="558">
        <v>44877.577777777777</v>
      </c>
      <c r="L347" s="559" t="s">
        <v>12113</v>
      </c>
      <c r="M347" s="559" t="s">
        <v>12412</v>
      </c>
      <c r="N347" s="560">
        <v>44886.615277777775</v>
      </c>
      <c r="O347" s="559" t="s">
        <v>12337</v>
      </c>
      <c r="P347" s="559" t="s">
        <v>12256</v>
      </c>
      <c r="Q347" s="559" t="s">
        <v>12353</v>
      </c>
      <c r="R347" s="562">
        <v>44886.420277777775</v>
      </c>
      <c r="S347" s="559" t="s">
        <v>12099</v>
      </c>
      <c r="T347" s="562">
        <v>44886.615567129629</v>
      </c>
      <c r="U347" s="561">
        <v>0</v>
      </c>
      <c r="V347" s="559"/>
      <c r="W347" s="559"/>
      <c r="X347" s="559" t="s">
        <v>12099</v>
      </c>
      <c r="Y347" s="562">
        <v>44886.615567129629</v>
      </c>
      <c r="Z347" s="559" t="s">
        <v>12943</v>
      </c>
      <c r="AA347" s="563"/>
    </row>
    <row r="348" spans="1:27" ht="14.4">
      <c r="A348" s="566">
        <v>2594</v>
      </c>
      <c r="B348" s="566" t="s">
        <v>12013</v>
      </c>
      <c r="C348" s="566" t="s">
        <v>12944</v>
      </c>
      <c r="D348" s="566">
        <v>1</v>
      </c>
      <c r="E348" s="578" t="s">
        <v>12945</v>
      </c>
      <c r="F348" s="568" t="s">
        <v>12099</v>
      </c>
      <c r="G348" s="566"/>
      <c r="H348" s="566"/>
      <c r="I348" s="566"/>
      <c r="J348" s="566"/>
      <c r="K348" s="571">
        <v>44876.681944444441</v>
      </c>
      <c r="L348" s="572" t="s">
        <v>12113</v>
      </c>
      <c r="M348" s="572" t="s">
        <v>12412</v>
      </c>
      <c r="N348" s="573">
        <v>44880.375</v>
      </c>
      <c r="O348" s="572" t="s">
        <v>12337</v>
      </c>
      <c r="P348" s="572" t="s">
        <v>12256</v>
      </c>
      <c r="Q348" s="572" t="s">
        <v>12357</v>
      </c>
      <c r="R348" s="575">
        <v>44879.759756944448</v>
      </c>
      <c r="S348" s="572" t="s">
        <v>12099</v>
      </c>
      <c r="T348" s="575">
        <v>44880.375208333331</v>
      </c>
      <c r="U348" s="574">
        <v>0</v>
      </c>
      <c r="V348" s="572"/>
      <c r="W348" s="572"/>
      <c r="X348" s="572" t="s">
        <v>12099</v>
      </c>
      <c r="Y348" s="575">
        <v>44880.375208333331</v>
      </c>
      <c r="Z348" s="572"/>
      <c r="AA348" s="576"/>
    </row>
    <row r="349" spans="1:27" ht="14.4">
      <c r="A349" s="566">
        <v>2592</v>
      </c>
      <c r="B349" s="566" t="s">
        <v>12946</v>
      </c>
      <c r="C349" s="566" t="s">
        <v>12947</v>
      </c>
      <c r="D349" s="566">
        <v>2</v>
      </c>
      <c r="E349" s="578" t="s">
        <v>12948</v>
      </c>
      <c r="F349" s="568" t="s">
        <v>12006</v>
      </c>
      <c r="G349" s="566"/>
      <c r="H349" s="566"/>
      <c r="I349" s="566"/>
      <c r="J349" s="566"/>
      <c r="K349" s="571">
        <v>44876.650694444441</v>
      </c>
      <c r="L349" s="572" t="s">
        <v>12113</v>
      </c>
      <c r="M349" s="572" t="s">
        <v>12412</v>
      </c>
      <c r="N349" s="573">
        <v>44889.697222222225</v>
      </c>
      <c r="O349" s="572" t="s">
        <v>11978</v>
      </c>
      <c r="P349" s="572" t="s">
        <v>12256</v>
      </c>
      <c r="Q349" s="572" t="s">
        <v>12353</v>
      </c>
      <c r="R349" s="575">
        <v>44889.381550925929</v>
      </c>
      <c r="S349" s="572" t="s">
        <v>12006</v>
      </c>
      <c r="T349" s="575">
        <v>44889.697754629633</v>
      </c>
      <c r="U349" s="574">
        <v>0</v>
      </c>
      <c r="V349" s="572"/>
      <c r="W349" s="572"/>
      <c r="X349" s="572" t="s">
        <v>12006</v>
      </c>
      <c r="Y349" s="575">
        <v>44889.697754629633</v>
      </c>
      <c r="Z349" s="572"/>
      <c r="AA349" s="576"/>
    </row>
    <row r="350" spans="1:27" ht="14.4">
      <c r="A350" s="564">
        <v>2591</v>
      </c>
      <c r="B350" s="564" t="s">
        <v>11954</v>
      </c>
      <c r="C350" s="564" t="s">
        <v>12949</v>
      </c>
      <c r="D350" s="564">
        <v>2</v>
      </c>
      <c r="E350" s="579" t="s">
        <v>12950</v>
      </c>
      <c r="F350" s="557" t="s">
        <v>12006</v>
      </c>
      <c r="G350" s="564"/>
      <c r="H350" s="564"/>
      <c r="I350" s="564"/>
      <c r="J350" s="564"/>
      <c r="K350" s="558">
        <v>44876.59375</v>
      </c>
      <c r="L350" s="559" t="s">
        <v>12951</v>
      </c>
      <c r="M350" s="559" t="s">
        <v>12412</v>
      </c>
      <c r="N350" s="560">
        <v>44880.84652777778</v>
      </c>
      <c r="O350" s="559" t="s">
        <v>11945</v>
      </c>
      <c r="P350" s="559" t="s">
        <v>12256</v>
      </c>
      <c r="Q350" s="559" t="s">
        <v>12357</v>
      </c>
      <c r="R350" s="562">
        <v>44880.511400462965</v>
      </c>
      <c r="S350" s="559" t="s">
        <v>12006</v>
      </c>
      <c r="T350" s="562">
        <v>44880.846620370372</v>
      </c>
      <c r="U350" s="561">
        <v>0</v>
      </c>
      <c r="V350" s="559"/>
      <c r="W350" s="559"/>
      <c r="X350" s="559" t="s">
        <v>12006</v>
      </c>
      <c r="Y350" s="562">
        <v>44880.846620370372</v>
      </c>
      <c r="Z350" s="559"/>
      <c r="AA350" s="563"/>
    </row>
    <row r="351" spans="1:27" ht="14.4">
      <c r="A351" s="566">
        <v>2588</v>
      </c>
      <c r="B351" s="566" t="s">
        <v>12003</v>
      </c>
      <c r="C351" s="566" t="s">
        <v>12952</v>
      </c>
      <c r="D351" s="566">
        <v>1</v>
      </c>
      <c r="E351" s="578" t="s">
        <v>12953</v>
      </c>
      <c r="F351" s="568" t="s">
        <v>12112</v>
      </c>
      <c r="G351" s="566"/>
      <c r="H351" s="566"/>
      <c r="I351" s="566"/>
      <c r="J351" s="566"/>
      <c r="K351" s="571">
        <v>44875.8</v>
      </c>
      <c r="L351" s="572" t="s">
        <v>12914</v>
      </c>
      <c r="M351" s="572" t="s">
        <v>12412</v>
      </c>
      <c r="N351" s="573">
        <v>44879.410416666666</v>
      </c>
      <c r="O351" s="572" t="s">
        <v>12112</v>
      </c>
      <c r="P351" s="572" t="s">
        <v>12256</v>
      </c>
      <c r="Q351" s="572" t="s">
        <v>12113</v>
      </c>
      <c r="R351" s="575">
        <v>44879.410613425927</v>
      </c>
      <c r="S351" s="572" t="s">
        <v>12112</v>
      </c>
      <c r="T351" s="575">
        <v>44879.410983796297</v>
      </c>
      <c r="U351" s="574">
        <v>0</v>
      </c>
      <c r="V351" s="572"/>
      <c r="W351" s="572"/>
      <c r="X351" s="572" t="s">
        <v>12112</v>
      </c>
      <c r="Y351" s="575">
        <v>44879.410983796297</v>
      </c>
      <c r="Z351" s="572"/>
      <c r="AA351" s="576"/>
    </row>
    <row r="352" spans="1:27" ht="14.4">
      <c r="A352" s="564">
        <v>2585</v>
      </c>
      <c r="B352" s="564" t="s">
        <v>11954</v>
      </c>
      <c r="C352" s="564" t="s">
        <v>12954</v>
      </c>
      <c r="D352" s="564">
        <v>1</v>
      </c>
      <c r="E352" s="579" t="s">
        <v>12955</v>
      </c>
      <c r="F352" s="557" t="s">
        <v>12129</v>
      </c>
      <c r="G352" s="564"/>
      <c r="H352" s="564"/>
      <c r="I352" s="564"/>
      <c r="J352" s="564"/>
      <c r="K352" s="558">
        <v>44875.685416666667</v>
      </c>
      <c r="L352" s="559" t="s">
        <v>12914</v>
      </c>
      <c r="M352" s="559" t="s">
        <v>12412</v>
      </c>
      <c r="N352" s="560">
        <v>44952.57708333333</v>
      </c>
      <c r="O352" s="559" t="s">
        <v>12337</v>
      </c>
      <c r="P352" s="559" t="s">
        <v>12256</v>
      </c>
      <c r="Q352" s="559" t="s">
        <v>12775</v>
      </c>
      <c r="R352" s="562">
        <v>44914.671944444446</v>
      </c>
      <c r="S352" s="559" t="s">
        <v>12099</v>
      </c>
      <c r="T352" s="562">
        <v>44922.607199074075</v>
      </c>
      <c r="U352" s="561">
        <v>0</v>
      </c>
      <c r="V352" s="559"/>
      <c r="W352" s="559"/>
      <c r="X352" s="559" t="s">
        <v>12099</v>
      </c>
      <c r="Y352" s="562">
        <v>44952.577372685184</v>
      </c>
      <c r="Z352" s="559"/>
      <c r="AA352" s="563"/>
    </row>
    <row r="353" spans="1:27" ht="14.4">
      <c r="A353" s="566">
        <v>2580</v>
      </c>
      <c r="B353" s="566" t="s">
        <v>11980</v>
      </c>
      <c r="C353" s="566" t="s">
        <v>12956</v>
      </c>
      <c r="D353" s="566">
        <v>1</v>
      </c>
      <c r="E353" s="578" t="s">
        <v>12957</v>
      </c>
      <c r="F353" s="568" t="s">
        <v>12112</v>
      </c>
      <c r="G353" s="566"/>
      <c r="H353" s="566"/>
      <c r="I353" s="566"/>
      <c r="J353" s="566"/>
      <c r="K353" s="571">
        <v>44874.749305555553</v>
      </c>
      <c r="L353" s="572" t="s">
        <v>12958</v>
      </c>
      <c r="M353" s="572" t="s">
        <v>12412</v>
      </c>
      <c r="N353" s="573">
        <v>44879.417361111111</v>
      </c>
      <c r="O353" s="572" t="s">
        <v>11998</v>
      </c>
      <c r="P353" s="572" t="s">
        <v>12443</v>
      </c>
      <c r="Q353" s="572" t="s">
        <v>11959</v>
      </c>
      <c r="R353" s="575">
        <v>44875.757418981484</v>
      </c>
      <c r="S353" s="572" t="s">
        <v>12112</v>
      </c>
      <c r="T353" s="575">
        <v>44879.417905092596</v>
      </c>
      <c r="U353" s="574">
        <v>0</v>
      </c>
      <c r="V353" s="572"/>
      <c r="W353" s="572"/>
      <c r="X353" s="572" t="s">
        <v>12112</v>
      </c>
      <c r="Y353" s="575">
        <v>44879.417905092596</v>
      </c>
      <c r="Z353" s="572" t="s">
        <v>12959</v>
      </c>
      <c r="AA353" s="576"/>
    </row>
    <row r="354" spans="1:27" ht="14.4">
      <c r="A354" s="564">
        <v>2579</v>
      </c>
      <c r="B354" s="564" t="s">
        <v>12024</v>
      </c>
      <c r="C354" s="564" t="s">
        <v>12960</v>
      </c>
      <c r="D354" s="564">
        <v>1</v>
      </c>
      <c r="E354" s="579" t="s">
        <v>12961</v>
      </c>
      <c r="F354" s="557" t="s">
        <v>12129</v>
      </c>
      <c r="G354" s="564"/>
      <c r="H354" s="564"/>
      <c r="I354" s="564"/>
      <c r="J354" s="564"/>
      <c r="K354" s="558">
        <v>44874.72152777778</v>
      </c>
      <c r="L354" s="559" t="s">
        <v>12958</v>
      </c>
      <c r="M354" s="559" t="s">
        <v>12412</v>
      </c>
      <c r="N354" s="560">
        <v>45019.616666666669</v>
      </c>
      <c r="O354" s="559" t="s">
        <v>11917</v>
      </c>
      <c r="P354" s="559" t="s">
        <v>12408</v>
      </c>
      <c r="Q354" s="559" t="s">
        <v>12469</v>
      </c>
      <c r="R354" s="562">
        <v>45019.616215277776</v>
      </c>
      <c r="S354" s="559" t="s">
        <v>11917</v>
      </c>
      <c r="T354" s="562">
        <v>45019.617060185185</v>
      </c>
      <c r="U354" s="561">
        <v>0</v>
      </c>
      <c r="V354" s="559"/>
      <c r="W354" s="559"/>
      <c r="X354" s="559" t="s">
        <v>11917</v>
      </c>
      <c r="Y354" s="562">
        <v>45019.617060185185</v>
      </c>
      <c r="Z354" s="559"/>
      <c r="AA354" s="563"/>
    </row>
    <row r="355" spans="1:27" ht="14.4">
      <c r="A355" s="566">
        <v>2578</v>
      </c>
      <c r="B355" s="566" t="s">
        <v>12318</v>
      </c>
      <c r="C355" s="566" t="s">
        <v>12962</v>
      </c>
      <c r="D355" s="566">
        <v>1</v>
      </c>
      <c r="E355" s="578" t="s">
        <v>12963</v>
      </c>
      <c r="F355" s="568" t="s">
        <v>12099</v>
      </c>
      <c r="G355" s="566"/>
      <c r="H355" s="566"/>
      <c r="I355" s="566"/>
      <c r="J355" s="566"/>
      <c r="K355" s="571">
        <v>44874.697222222225</v>
      </c>
      <c r="L355" s="572" t="s">
        <v>12951</v>
      </c>
      <c r="M355" s="572" t="s">
        <v>12412</v>
      </c>
      <c r="N355" s="573">
        <v>44887.688194444447</v>
      </c>
      <c r="O355" s="572" t="s">
        <v>12099</v>
      </c>
      <c r="P355" s="572" t="s">
        <v>12670</v>
      </c>
      <c r="Q355" s="572" t="s">
        <v>11959</v>
      </c>
      <c r="R355" s="575">
        <v>44887.68236111111</v>
      </c>
      <c r="S355" s="572" t="s">
        <v>12099</v>
      </c>
      <c r="T355" s="575">
        <v>44887.688368055555</v>
      </c>
      <c r="U355" s="572"/>
      <c r="V355" s="572"/>
      <c r="W355" s="572"/>
      <c r="X355" s="572" t="s">
        <v>12099</v>
      </c>
      <c r="Y355" s="575">
        <v>44887.688368055555</v>
      </c>
      <c r="Z355" s="572"/>
      <c r="AA355" s="576"/>
    </row>
    <row r="356" spans="1:27" ht="14.4">
      <c r="A356" s="566">
        <v>2573</v>
      </c>
      <c r="B356" s="566" t="s">
        <v>11980</v>
      </c>
      <c r="C356" s="566" t="s">
        <v>12964</v>
      </c>
      <c r="D356" s="566">
        <v>1</v>
      </c>
      <c r="E356" s="578" t="s">
        <v>12965</v>
      </c>
      <c r="F356" s="568" t="s">
        <v>12074</v>
      </c>
      <c r="G356" s="566" t="s">
        <v>7</v>
      </c>
      <c r="H356" s="566"/>
      <c r="I356" s="566"/>
      <c r="J356" s="566"/>
      <c r="K356" s="571">
        <v>44874.532638888886</v>
      </c>
      <c r="L356" s="572" t="s">
        <v>12958</v>
      </c>
      <c r="M356" s="572" t="s">
        <v>12412</v>
      </c>
      <c r="N356" s="573">
        <v>44896.636111111111</v>
      </c>
      <c r="O356" s="572" t="s">
        <v>11904</v>
      </c>
      <c r="P356" s="572" t="s">
        <v>12256</v>
      </c>
      <c r="Q356" s="572" t="s">
        <v>12882</v>
      </c>
      <c r="R356" s="575">
        <v>44896.635949074072</v>
      </c>
      <c r="S356" s="572" t="s">
        <v>11904</v>
      </c>
      <c r="T356" s="575">
        <v>44896.636261574073</v>
      </c>
      <c r="U356" s="574">
        <v>0</v>
      </c>
      <c r="V356" s="572"/>
      <c r="W356" s="572"/>
      <c r="X356" s="572" t="s">
        <v>11904</v>
      </c>
      <c r="Y356" s="575">
        <v>44896.636261574073</v>
      </c>
      <c r="Z356" s="572" t="s">
        <v>12966</v>
      </c>
      <c r="AA356" s="576"/>
    </row>
    <row r="357" spans="1:27" ht="14.4">
      <c r="A357" s="564">
        <v>2566</v>
      </c>
      <c r="B357" s="564" t="s">
        <v>11962</v>
      </c>
      <c r="C357" s="564" t="s">
        <v>12967</v>
      </c>
      <c r="D357" s="564">
        <v>1</v>
      </c>
      <c r="E357" s="579" t="s">
        <v>12968</v>
      </c>
      <c r="F357" s="557" t="s">
        <v>12074</v>
      </c>
      <c r="G357" s="564" t="s">
        <v>7</v>
      </c>
      <c r="H357" s="564"/>
      <c r="I357" s="564"/>
      <c r="J357" s="564"/>
      <c r="K357" s="558">
        <v>44874.39166666667</v>
      </c>
      <c r="L357" s="559" t="s">
        <v>12951</v>
      </c>
      <c r="M357" s="559" t="s">
        <v>12412</v>
      </c>
      <c r="N357" s="560">
        <v>45000.460416666669</v>
      </c>
      <c r="O357" s="559" t="s">
        <v>11904</v>
      </c>
      <c r="P357" s="559" t="s">
        <v>12256</v>
      </c>
      <c r="Q357" s="559" t="s">
        <v>12029</v>
      </c>
      <c r="R357" s="562">
        <v>45000.460405092592</v>
      </c>
      <c r="S357" s="559" t="s">
        <v>11904</v>
      </c>
      <c r="T357" s="562">
        <v>45000.460694444446</v>
      </c>
      <c r="U357" s="561">
        <v>0</v>
      </c>
      <c r="V357" s="559"/>
      <c r="W357" s="559"/>
      <c r="X357" s="559" t="s">
        <v>11904</v>
      </c>
      <c r="Y357" s="562">
        <v>45000.460694444446</v>
      </c>
      <c r="Z357" s="559" t="s">
        <v>12969</v>
      </c>
      <c r="AA357" s="563"/>
    </row>
    <row r="358" spans="1:27" ht="14.4">
      <c r="A358" s="566">
        <v>2564</v>
      </c>
      <c r="B358" s="566" t="s">
        <v>11954</v>
      </c>
      <c r="C358" s="566" t="s">
        <v>12970</v>
      </c>
      <c r="D358" s="566">
        <v>1</v>
      </c>
      <c r="E358" s="578" t="s">
        <v>12971</v>
      </c>
      <c r="F358" s="568" t="s">
        <v>11939</v>
      </c>
      <c r="G358" s="566"/>
      <c r="H358" s="566"/>
      <c r="I358" s="566"/>
      <c r="J358" s="566"/>
      <c r="K358" s="571">
        <v>44873.924305555556</v>
      </c>
      <c r="L358" s="572" t="s">
        <v>12121</v>
      </c>
      <c r="M358" s="572" t="s">
        <v>12412</v>
      </c>
      <c r="N358" s="573">
        <v>44936.680555555555</v>
      </c>
      <c r="O358" s="572" t="s">
        <v>12074</v>
      </c>
      <c r="P358" s="572" t="s">
        <v>12256</v>
      </c>
      <c r="Q358" s="572" t="s">
        <v>12071</v>
      </c>
      <c r="R358" s="575">
        <v>44922.606388888889</v>
      </c>
      <c r="S358" s="572" t="s">
        <v>12074</v>
      </c>
      <c r="T358" s="575">
        <v>44922.606689814813</v>
      </c>
      <c r="U358" s="574">
        <v>0</v>
      </c>
      <c r="V358" s="572"/>
      <c r="W358" s="572"/>
      <c r="X358" s="572" t="s">
        <v>12074</v>
      </c>
      <c r="Y358" s="575">
        <v>44936.680972222224</v>
      </c>
      <c r="Z358" s="572"/>
      <c r="AA358" s="576"/>
    </row>
    <row r="359" spans="1:27" ht="14.4">
      <c r="A359" s="564">
        <v>2557</v>
      </c>
      <c r="B359" s="564" t="s">
        <v>12318</v>
      </c>
      <c r="C359" s="564" t="s">
        <v>12972</v>
      </c>
      <c r="D359" s="564">
        <v>1</v>
      </c>
      <c r="E359" s="579" t="s">
        <v>12973</v>
      </c>
      <c r="F359" s="557" t="s">
        <v>12099</v>
      </c>
      <c r="G359" s="564"/>
      <c r="H359" s="564"/>
      <c r="I359" s="564"/>
      <c r="J359" s="564"/>
      <c r="K359" s="558">
        <v>44873.670138888891</v>
      </c>
      <c r="L359" s="559" t="s">
        <v>12951</v>
      </c>
      <c r="M359" s="559" t="s">
        <v>12412</v>
      </c>
      <c r="N359" s="560">
        <v>44877.651388888888</v>
      </c>
      <c r="O359" s="559" t="s">
        <v>12099</v>
      </c>
      <c r="P359" s="559" t="s">
        <v>12256</v>
      </c>
      <c r="Q359" s="559" t="s">
        <v>12113</v>
      </c>
      <c r="R359" s="562">
        <v>44877.650972222225</v>
      </c>
      <c r="S359" s="559" t="s">
        <v>12099</v>
      </c>
      <c r="T359" s="562">
        <v>44877.651886574073</v>
      </c>
      <c r="U359" s="561">
        <v>0</v>
      </c>
      <c r="V359" s="559"/>
      <c r="W359" s="559"/>
      <c r="X359" s="559" t="s">
        <v>12099</v>
      </c>
      <c r="Y359" s="562">
        <v>44877.651886574073</v>
      </c>
      <c r="Z359" s="559"/>
      <c r="AA359" s="563"/>
    </row>
    <row r="360" spans="1:27" ht="14.4">
      <c r="A360" s="566">
        <v>2556</v>
      </c>
      <c r="B360" s="566" t="s">
        <v>12318</v>
      </c>
      <c r="C360" s="566" t="s">
        <v>12974</v>
      </c>
      <c r="D360" s="566">
        <v>1</v>
      </c>
      <c r="E360" s="578" t="s">
        <v>12975</v>
      </c>
      <c r="F360" s="568" t="s">
        <v>12074</v>
      </c>
      <c r="G360" s="566" t="s">
        <v>7</v>
      </c>
      <c r="H360" s="566"/>
      <c r="I360" s="566"/>
      <c r="J360" s="566"/>
      <c r="K360" s="571">
        <v>44873.621527777781</v>
      </c>
      <c r="L360" s="572" t="s">
        <v>12951</v>
      </c>
      <c r="M360" s="572" t="s">
        <v>12412</v>
      </c>
      <c r="N360" s="573">
        <v>44876.46875</v>
      </c>
      <c r="O360" s="572" t="s">
        <v>11998</v>
      </c>
      <c r="P360" s="572" t="s">
        <v>12256</v>
      </c>
      <c r="Q360" s="572" t="s">
        <v>11959</v>
      </c>
      <c r="R360" s="575">
        <v>44875.479953703703</v>
      </c>
      <c r="S360" s="572" t="s">
        <v>12074</v>
      </c>
      <c r="T360" s="575">
        <v>44876.469317129631</v>
      </c>
      <c r="U360" s="574">
        <v>0</v>
      </c>
      <c r="V360" s="572"/>
      <c r="W360" s="572"/>
      <c r="X360" s="572" t="s">
        <v>12074</v>
      </c>
      <c r="Y360" s="575">
        <v>44876.469317129631</v>
      </c>
      <c r="Z360" s="572"/>
      <c r="AA360" s="576"/>
    </row>
    <row r="361" spans="1:27" ht="14.4">
      <c r="A361" s="564">
        <v>2555</v>
      </c>
      <c r="B361" s="564" t="s">
        <v>12042</v>
      </c>
      <c r="C361" s="564" t="s">
        <v>12976</v>
      </c>
      <c r="D361" s="564">
        <v>1</v>
      </c>
      <c r="E361" s="565" t="s">
        <v>12977</v>
      </c>
      <c r="F361" s="557" t="s">
        <v>11917</v>
      </c>
      <c r="G361" s="564"/>
      <c r="H361" s="564"/>
      <c r="I361" s="564"/>
      <c r="J361" s="564"/>
      <c r="K361" s="558">
        <v>44873.615277777775</v>
      </c>
      <c r="L361" s="559" t="s">
        <v>12121</v>
      </c>
      <c r="M361" s="559" t="s">
        <v>12412</v>
      </c>
      <c r="N361" s="560">
        <v>44902.539583333331</v>
      </c>
      <c r="O361" s="559" t="s">
        <v>11917</v>
      </c>
      <c r="P361" s="559" t="s">
        <v>12256</v>
      </c>
      <c r="Q361" s="559" t="s">
        <v>12810</v>
      </c>
      <c r="R361" s="562">
        <v>44902.539317129631</v>
      </c>
      <c r="S361" s="559" t="s">
        <v>11917</v>
      </c>
      <c r="T361" s="562">
        <v>44902.539594907408</v>
      </c>
      <c r="U361" s="561">
        <v>0</v>
      </c>
      <c r="V361" s="559"/>
      <c r="W361" s="559"/>
      <c r="X361" s="559" t="s">
        <v>11917</v>
      </c>
      <c r="Y361" s="562">
        <v>44902.539594907408</v>
      </c>
      <c r="Z361" s="559"/>
      <c r="AA361" s="563"/>
    </row>
    <row r="362" spans="1:27" ht="14.4">
      <c r="A362" s="566">
        <v>2553</v>
      </c>
      <c r="B362" s="566" t="s">
        <v>12318</v>
      </c>
      <c r="C362" s="566" t="s">
        <v>12978</v>
      </c>
      <c r="D362" s="566">
        <v>1</v>
      </c>
      <c r="E362" s="578" t="s">
        <v>12979</v>
      </c>
      <c r="F362" s="568" t="s">
        <v>12099</v>
      </c>
      <c r="G362" s="566"/>
      <c r="H362" s="566"/>
      <c r="I362" s="566"/>
      <c r="J362" s="566"/>
      <c r="K362" s="571">
        <v>44873.599305555559</v>
      </c>
      <c r="L362" s="572" t="s">
        <v>12951</v>
      </c>
      <c r="M362" s="572" t="s">
        <v>12412</v>
      </c>
      <c r="N362" s="573">
        <v>44953.538888888892</v>
      </c>
      <c r="O362" s="572" t="s">
        <v>12304</v>
      </c>
      <c r="P362" s="572" t="s">
        <v>12256</v>
      </c>
      <c r="Q362" s="572" t="s">
        <v>12338</v>
      </c>
      <c r="R362" s="575">
        <v>44938.608229166668</v>
      </c>
      <c r="S362" s="572" t="s">
        <v>12099</v>
      </c>
      <c r="T362" s="575">
        <v>44942.720868055556</v>
      </c>
      <c r="U362" s="574">
        <v>0</v>
      </c>
      <c r="V362" s="572"/>
      <c r="W362" s="572"/>
      <c r="X362" s="572" t="s">
        <v>12099</v>
      </c>
      <c r="Y362" s="575">
        <v>44953.538981481484</v>
      </c>
      <c r="Z362" s="572" t="s">
        <v>12980</v>
      </c>
      <c r="AA362" s="576"/>
    </row>
    <row r="363" spans="1:27" ht="14.4">
      <c r="A363" s="564">
        <v>2551</v>
      </c>
      <c r="B363" s="564" t="s">
        <v>12318</v>
      </c>
      <c r="C363" s="564" t="s">
        <v>12981</v>
      </c>
      <c r="D363" s="564">
        <v>1</v>
      </c>
      <c r="E363" s="579" t="s">
        <v>12982</v>
      </c>
      <c r="F363" s="557" t="s">
        <v>12074</v>
      </c>
      <c r="G363" s="564" t="s">
        <v>7</v>
      </c>
      <c r="H363" s="564"/>
      <c r="I363" s="564"/>
      <c r="J363" s="564"/>
      <c r="K363" s="558">
        <v>44873.581250000003</v>
      </c>
      <c r="L363" s="559" t="s">
        <v>12951</v>
      </c>
      <c r="M363" s="559" t="s">
        <v>12412</v>
      </c>
      <c r="N363" s="560">
        <v>44959.682638888888</v>
      </c>
      <c r="O363" s="559" t="s">
        <v>11945</v>
      </c>
      <c r="P363" s="559" t="s">
        <v>12283</v>
      </c>
      <c r="Q363" s="559"/>
      <c r="R363" s="562">
        <v>44873.859606481485</v>
      </c>
      <c r="S363" s="559" t="s">
        <v>12074</v>
      </c>
      <c r="T363" s="562">
        <v>44959.683321759258</v>
      </c>
      <c r="U363" s="561">
        <v>0</v>
      </c>
      <c r="V363" s="559"/>
      <c r="W363" s="559"/>
      <c r="X363" s="559" t="s">
        <v>12074</v>
      </c>
      <c r="Y363" s="562">
        <v>44959.683321759258</v>
      </c>
      <c r="Z363" s="559"/>
      <c r="AA363" s="563"/>
    </row>
    <row r="364" spans="1:27" ht="14.4">
      <c r="A364" s="566">
        <v>2549</v>
      </c>
      <c r="B364" s="566" t="s">
        <v>12318</v>
      </c>
      <c r="C364" s="566" t="s">
        <v>12983</v>
      </c>
      <c r="D364" s="566">
        <v>1</v>
      </c>
      <c r="E364" s="567" t="s">
        <v>12984</v>
      </c>
      <c r="F364" s="568" t="s">
        <v>11917</v>
      </c>
      <c r="G364" s="566" t="s">
        <v>10</v>
      </c>
      <c r="H364" s="566"/>
      <c r="I364" s="566"/>
      <c r="J364" s="566"/>
      <c r="K364" s="571">
        <v>44873.544444444444</v>
      </c>
      <c r="L364" s="572" t="s">
        <v>12121</v>
      </c>
      <c r="M364" s="572" t="s">
        <v>12412</v>
      </c>
      <c r="N364" s="573">
        <v>44984.447222222225</v>
      </c>
      <c r="O364" s="572" t="s">
        <v>11917</v>
      </c>
      <c r="P364" s="572" t="s">
        <v>12256</v>
      </c>
      <c r="Q364" s="572" t="s">
        <v>11959</v>
      </c>
      <c r="R364" s="575">
        <v>44971.470324074071</v>
      </c>
      <c r="S364" s="572" t="s">
        <v>11917</v>
      </c>
      <c r="T364" s="575">
        <v>44972.37296296296</v>
      </c>
      <c r="U364" s="574">
        <v>0</v>
      </c>
      <c r="V364" s="572"/>
      <c r="W364" s="572"/>
      <c r="X364" s="572" t="s">
        <v>11904</v>
      </c>
      <c r="Y364" s="575">
        <v>44984.447442129633</v>
      </c>
      <c r="Z364" s="572" t="s">
        <v>12985</v>
      </c>
      <c r="AA364" s="576"/>
    </row>
    <row r="365" spans="1:27" ht="14.4">
      <c r="A365" s="564">
        <v>2548</v>
      </c>
      <c r="B365" s="564" t="s">
        <v>12318</v>
      </c>
      <c r="C365" s="564" t="s">
        <v>12986</v>
      </c>
      <c r="D365" s="564">
        <v>1</v>
      </c>
      <c r="E365" s="579" t="s">
        <v>12987</v>
      </c>
      <c r="F365" s="557" t="s">
        <v>12074</v>
      </c>
      <c r="G365" s="564" t="s">
        <v>7</v>
      </c>
      <c r="H365" s="564"/>
      <c r="I365" s="564"/>
      <c r="J365" s="564"/>
      <c r="K365" s="558">
        <v>44873.465277777781</v>
      </c>
      <c r="L365" s="559" t="s">
        <v>12121</v>
      </c>
      <c r="M365" s="559" t="s">
        <v>12412</v>
      </c>
      <c r="N365" s="560">
        <v>44877.478472222225</v>
      </c>
      <c r="O365" s="559" t="s">
        <v>12074</v>
      </c>
      <c r="P365" s="559" t="s">
        <v>12256</v>
      </c>
      <c r="Q365" s="559" t="s">
        <v>12113</v>
      </c>
      <c r="R365" s="562">
        <v>44877.478564814817</v>
      </c>
      <c r="S365" s="559" t="s">
        <v>12074</v>
      </c>
      <c r="T365" s="562">
        <v>44877.479050925926</v>
      </c>
      <c r="U365" s="561">
        <v>0</v>
      </c>
      <c r="V365" s="559"/>
      <c r="W365" s="559"/>
      <c r="X365" s="559" t="s">
        <v>12074</v>
      </c>
      <c r="Y365" s="562">
        <v>44877.479050925926</v>
      </c>
      <c r="Z365" s="559" t="s">
        <v>12988</v>
      </c>
      <c r="AA365" s="563"/>
    </row>
    <row r="366" spans="1:27" ht="14.4">
      <c r="A366" s="566">
        <v>2547</v>
      </c>
      <c r="B366" s="566" t="s">
        <v>12318</v>
      </c>
      <c r="C366" s="566" t="s">
        <v>12989</v>
      </c>
      <c r="D366" s="566">
        <v>1</v>
      </c>
      <c r="E366" s="567" t="s">
        <v>12990</v>
      </c>
      <c r="F366" s="568" t="s">
        <v>11917</v>
      </c>
      <c r="G366" s="566" t="s">
        <v>10</v>
      </c>
      <c r="H366" s="566" t="s">
        <v>625</v>
      </c>
      <c r="I366" s="566" t="s">
        <v>23</v>
      </c>
      <c r="J366" s="566"/>
      <c r="K366" s="571">
        <v>44872.729166666664</v>
      </c>
      <c r="L366" s="572" t="s">
        <v>12121</v>
      </c>
      <c r="M366" s="572" t="s">
        <v>12412</v>
      </c>
      <c r="N366" s="573">
        <v>44876.591666666667</v>
      </c>
      <c r="O366" s="572" t="s">
        <v>11978</v>
      </c>
      <c r="P366" s="572" t="s">
        <v>12256</v>
      </c>
      <c r="Q366" s="572" t="s">
        <v>12113</v>
      </c>
      <c r="R366" s="575">
        <v>44876.481898148151</v>
      </c>
      <c r="S366" s="572" t="s">
        <v>12074</v>
      </c>
      <c r="T366" s="575">
        <v>44876.592314814814</v>
      </c>
      <c r="U366" s="574">
        <v>0</v>
      </c>
      <c r="V366" s="572"/>
      <c r="W366" s="572"/>
      <c r="X366" s="572" t="s">
        <v>12074</v>
      </c>
      <c r="Y366" s="575">
        <v>44876.592314814814</v>
      </c>
      <c r="Z366" s="572"/>
      <c r="AA366" s="576"/>
    </row>
    <row r="367" spans="1:27" ht="14.4">
      <c r="A367" s="564">
        <v>2546</v>
      </c>
      <c r="B367" s="564" t="s">
        <v>12024</v>
      </c>
      <c r="C367" s="564" t="s">
        <v>12991</v>
      </c>
      <c r="D367" s="564">
        <v>1</v>
      </c>
      <c r="E367" s="579" t="s">
        <v>12992</v>
      </c>
      <c r="F367" s="557" t="s">
        <v>12129</v>
      </c>
      <c r="G367" s="564"/>
      <c r="H367" s="564"/>
      <c r="I367" s="564"/>
      <c r="J367" s="564"/>
      <c r="K367" s="558">
        <v>44872.727083333331</v>
      </c>
      <c r="L367" s="559" t="s">
        <v>12121</v>
      </c>
      <c r="M367" s="559" t="s">
        <v>12412</v>
      </c>
      <c r="N367" s="560">
        <v>44876.615972222222</v>
      </c>
      <c r="O367" s="559" t="s">
        <v>12361</v>
      </c>
      <c r="P367" s="559" t="s">
        <v>12283</v>
      </c>
      <c r="Q367" s="559"/>
      <c r="R367" s="562">
        <v>44873.614768518521</v>
      </c>
      <c r="S367" s="559" t="s">
        <v>12155</v>
      </c>
      <c r="T367" s="562">
        <v>44876.616446759261</v>
      </c>
      <c r="U367" s="561">
        <v>0</v>
      </c>
      <c r="V367" s="559"/>
      <c r="W367" s="559"/>
      <c r="X367" s="559" t="s">
        <v>12155</v>
      </c>
      <c r="Y367" s="562">
        <v>44876.616446759261</v>
      </c>
      <c r="Z367" s="559"/>
      <c r="AA367" s="563"/>
    </row>
    <row r="368" spans="1:27" ht="14.4">
      <c r="A368" s="566">
        <v>2545</v>
      </c>
      <c r="B368" s="566" t="s">
        <v>11954</v>
      </c>
      <c r="C368" s="566" t="s">
        <v>12993</v>
      </c>
      <c r="D368" s="566">
        <v>2</v>
      </c>
      <c r="E368" s="578" t="s">
        <v>12994</v>
      </c>
      <c r="F368" s="568" t="s">
        <v>12155</v>
      </c>
      <c r="G368" s="566" t="s">
        <v>7</v>
      </c>
      <c r="H368" s="566"/>
      <c r="I368" s="566"/>
      <c r="J368" s="566"/>
      <c r="K368" s="571">
        <v>44872.725694444445</v>
      </c>
      <c r="L368" s="572" t="s">
        <v>12121</v>
      </c>
      <c r="M368" s="572" t="s">
        <v>12412</v>
      </c>
      <c r="N368" s="573">
        <v>44876.614583333336</v>
      </c>
      <c r="O368" s="572" t="s">
        <v>12361</v>
      </c>
      <c r="P368" s="572" t="s">
        <v>12283</v>
      </c>
      <c r="Q368" s="572"/>
      <c r="R368" s="575">
        <v>44873.614872685182</v>
      </c>
      <c r="S368" s="572" t="s">
        <v>12155</v>
      </c>
      <c r="T368" s="575">
        <v>44876.615023148152</v>
      </c>
      <c r="U368" s="574">
        <v>0</v>
      </c>
      <c r="V368" s="572"/>
      <c r="W368" s="572"/>
      <c r="X368" s="572" t="s">
        <v>12155</v>
      </c>
      <c r="Y368" s="575">
        <v>44876.615023148152</v>
      </c>
      <c r="Z368" s="572"/>
      <c r="AA368" s="576"/>
    </row>
    <row r="369" spans="1:27" ht="14.4">
      <c r="A369" s="564">
        <v>2544</v>
      </c>
      <c r="B369" s="564" t="s">
        <v>12318</v>
      </c>
      <c r="C369" s="564" t="s">
        <v>12995</v>
      </c>
      <c r="D369" s="564">
        <v>1</v>
      </c>
      <c r="E369" s="579" t="s">
        <v>12996</v>
      </c>
      <c r="F369" s="557" t="s">
        <v>12074</v>
      </c>
      <c r="G369" s="564" t="s">
        <v>7</v>
      </c>
      <c r="H369" s="564"/>
      <c r="I369" s="564"/>
      <c r="J369" s="564"/>
      <c r="K369" s="558">
        <v>44872.724999999999</v>
      </c>
      <c r="L369" s="559" t="s">
        <v>12121</v>
      </c>
      <c r="M369" s="559" t="s">
        <v>12412</v>
      </c>
      <c r="N369" s="560">
        <v>44876.570833333331</v>
      </c>
      <c r="O369" s="559" t="s">
        <v>12361</v>
      </c>
      <c r="P369" s="559" t="s">
        <v>12283</v>
      </c>
      <c r="Q369" s="559"/>
      <c r="R369" s="562">
        <v>44873.614999999998</v>
      </c>
      <c r="S369" s="559" t="s">
        <v>12074</v>
      </c>
      <c r="T369" s="562">
        <v>44876.571122685185</v>
      </c>
      <c r="U369" s="561">
        <v>0</v>
      </c>
      <c r="V369" s="559"/>
      <c r="W369" s="559"/>
      <c r="X369" s="559" t="s">
        <v>12074</v>
      </c>
      <c r="Y369" s="562">
        <v>44876.571122685185</v>
      </c>
      <c r="Z369" s="559"/>
      <c r="AA369" s="563"/>
    </row>
    <row r="370" spans="1:27" ht="14.4">
      <c r="A370" s="566">
        <v>2542</v>
      </c>
      <c r="B370" s="566" t="s">
        <v>12024</v>
      </c>
      <c r="C370" s="566" t="s">
        <v>12997</v>
      </c>
      <c r="D370" s="566">
        <v>2</v>
      </c>
      <c r="E370" s="578" t="s">
        <v>12998</v>
      </c>
      <c r="F370" s="568" t="s">
        <v>12129</v>
      </c>
      <c r="G370" s="566"/>
      <c r="H370" s="566"/>
      <c r="I370" s="566"/>
      <c r="J370" s="566"/>
      <c r="K370" s="571">
        <v>44872.690972222219</v>
      </c>
      <c r="L370" s="572" t="s">
        <v>12121</v>
      </c>
      <c r="M370" s="572" t="s">
        <v>12412</v>
      </c>
      <c r="N370" s="573">
        <v>44900.59652777778</v>
      </c>
      <c r="O370" s="572" t="s">
        <v>12361</v>
      </c>
      <c r="P370" s="572" t="s">
        <v>12283</v>
      </c>
      <c r="Q370" s="572"/>
      <c r="R370" s="575">
        <v>44873.615115740744</v>
      </c>
      <c r="S370" s="572" t="s">
        <v>11917</v>
      </c>
      <c r="T370" s="575">
        <v>44900.596574074072</v>
      </c>
      <c r="U370" s="574">
        <v>0</v>
      </c>
      <c r="V370" s="572"/>
      <c r="W370" s="572"/>
      <c r="X370" s="572" t="s">
        <v>11917</v>
      </c>
      <c r="Y370" s="575">
        <v>44900.596574074072</v>
      </c>
      <c r="Z370" s="572"/>
      <c r="AA370" s="576"/>
    </row>
    <row r="371" spans="1:27" ht="14.4">
      <c r="A371" s="564">
        <v>2541</v>
      </c>
      <c r="B371" s="564" t="s">
        <v>12003</v>
      </c>
      <c r="C371" s="564" t="s">
        <v>12999</v>
      </c>
      <c r="D371" s="564">
        <v>1</v>
      </c>
      <c r="E371" s="579" t="s">
        <v>13000</v>
      </c>
      <c r="F371" s="557" t="s">
        <v>12112</v>
      </c>
      <c r="G371" s="564"/>
      <c r="H371" s="564"/>
      <c r="I371" s="564"/>
      <c r="J371" s="564"/>
      <c r="K371" s="558">
        <v>44872.461111111108</v>
      </c>
      <c r="L371" s="559" t="s">
        <v>11959</v>
      </c>
      <c r="M371" s="559" t="s">
        <v>12412</v>
      </c>
      <c r="N371" s="560">
        <v>44876.371527777781</v>
      </c>
      <c r="O371" s="559" t="s">
        <v>11978</v>
      </c>
      <c r="P371" s="559" t="s">
        <v>12256</v>
      </c>
      <c r="Q371" s="559" t="s">
        <v>12958</v>
      </c>
      <c r="R371" s="562">
        <v>44874.42633101852</v>
      </c>
      <c r="S371" s="559" t="s">
        <v>12112</v>
      </c>
      <c r="T371" s="562">
        <v>44875.787986111114</v>
      </c>
      <c r="U371" s="561">
        <v>0</v>
      </c>
      <c r="V371" s="559"/>
      <c r="W371" s="559"/>
      <c r="X371" s="559" t="s">
        <v>12155</v>
      </c>
      <c r="Y371" s="562">
        <v>44876.37164351852</v>
      </c>
      <c r="Z371" s="559"/>
      <c r="AA371" s="563"/>
    </row>
    <row r="372" spans="1:27" ht="14.4">
      <c r="A372" s="566">
        <v>2539</v>
      </c>
      <c r="B372" s="566" t="s">
        <v>11954</v>
      </c>
      <c r="C372" s="566" t="s">
        <v>13001</v>
      </c>
      <c r="D372" s="566">
        <v>2</v>
      </c>
      <c r="E372" s="578" t="s">
        <v>13002</v>
      </c>
      <c r="F372" s="568" t="s">
        <v>12099</v>
      </c>
      <c r="G372" s="566"/>
      <c r="H372" s="566"/>
      <c r="I372" s="566"/>
      <c r="J372" s="566"/>
      <c r="K372" s="571">
        <v>44869.692361111112</v>
      </c>
      <c r="L372" s="572" t="s">
        <v>13003</v>
      </c>
      <c r="M372" s="572" t="s">
        <v>12412</v>
      </c>
      <c r="N372" s="573">
        <v>45016.580555555556</v>
      </c>
      <c r="O372" s="572" t="s">
        <v>11943</v>
      </c>
      <c r="P372" s="572" t="s">
        <v>12261</v>
      </c>
      <c r="Q372" s="572" t="s">
        <v>11959</v>
      </c>
      <c r="R372" s="575">
        <v>45009.697685185187</v>
      </c>
      <c r="S372" s="572" t="s">
        <v>11904</v>
      </c>
      <c r="T372" s="575">
        <v>45016.580960648149</v>
      </c>
      <c r="U372" s="574">
        <v>0</v>
      </c>
      <c r="V372" s="572"/>
      <c r="W372" s="572"/>
      <c r="X372" s="572" t="s">
        <v>11904</v>
      </c>
      <c r="Y372" s="575">
        <v>45016.580960648149</v>
      </c>
      <c r="Z372" s="572" t="s">
        <v>13004</v>
      </c>
      <c r="AA372" s="576"/>
    </row>
    <row r="373" spans="1:27" ht="14.4">
      <c r="A373" s="564">
        <v>2538</v>
      </c>
      <c r="B373" s="564" t="s">
        <v>11962</v>
      </c>
      <c r="C373" s="564" t="s">
        <v>13005</v>
      </c>
      <c r="D373" s="564">
        <v>1</v>
      </c>
      <c r="E373" s="579" t="s">
        <v>13006</v>
      </c>
      <c r="F373" s="557" t="s">
        <v>12074</v>
      </c>
      <c r="G373" s="564" t="s">
        <v>7</v>
      </c>
      <c r="H373" s="564"/>
      <c r="I373" s="564"/>
      <c r="J373" s="564"/>
      <c r="K373" s="558">
        <v>44869.668749999997</v>
      </c>
      <c r="L373" s="559" t="s">
        <v>13003</v>
      </c>
      <c r="M373" s="559" t="s">
        <v>12412</v>
      </c>
      <c r="N373" s="560">
        <v>44874.604166666664</v>
      </c>
      <c r="O373" s="559" t="s">
        <v>12337</v>
      </c>
      <c r="P373" s="559" t="s">
        <v>12256</v>
      </c>
      <c r="Q373" s="559" t="s">
        <v>12951</v>
      </c>
      <c r="R373" s="562">
        <v>44872.416458333333</v>
      </c>
      <c r="S373" s="559" t="s">
        <v>12074</v>
      </c>
      <c r="T373" s="562">
        <v>44873.519513888888</v>
      </c>
      <c r="U373" s="561">
        <v>0</v>
      </c>
      <c r="V373" s="559"/>
      <c r="W373" s="559"/>
      <c r="X373" s="559" t="s">
        <v>12074</v>
      </c>
      <c r="Y373" s="562">
        <v>44874.604583333334</v>
      </c>
      <c r="Z373" s="559" t="s">
        <v>13007</v>
      </c>
      <c r="AA373" s="563"/>
    </row>
    <row r="374" spans="1:27" ht="14.4">
      <c r="A374" s="564">
        <v>2535</v>
      </c>
      <c r="B374" s="564" t="s">
        <v>12318</v>
      </c>
      <c r="C374" s="564" t="s">
        <v>13008</v>
      </c>
      <c r="D374" s="564">
        <v>2</v>
      </c>
      <c r="E374" s="579" t="s">
        <v>13009</v>
      </c>
      <c r="F374" s="557" t="s">
        <v>12074</v>
      </c>
      <c r="G374" s="564" t="s">
        <v>7</v>
      </c>
      <c r="H374" s="564"/>
      <c r="I374" s="564"/>
      <c r="J374" s="564"/>
      <c r="K374" s="558">
        <v>44869.438888888886</v>
      </c>
      <c r="L374" s="559" t="s">
        <v>13003</v>
      </c>
      <c r="M374" s="559" t="s">
        <v>12412</v>
      </c>
      <c r="N374" s="560">
        <v>44881.5625</v>
      </c>
      <c r="O374" s="559" t="s">
        <v>12361</v>
      </c>
      <c r="P374" s="559" t="s">
        <v>12283</v>
      </c>
      <c r="Q374" s="559"/>
      <c r="R374" s="562">
        <v>44873.729548611111</v>
      </c>
      <c r="S374" s="559" t="s">
        <v>12074</v>
      </c>
      <c r="T374" s="562">
        <v>44881.5625</v>
      </c>
      <c r="U374" s="561">
        <v>0</v>
      </c>
      <c r="V374" s="559"/>
      <c r="W374" s="559"/>
      <c r="X374" s="559" t="s">
        <v>12074</v>
      </c>
      <c r="Y374" s="562">
        <v>44881.5625</v>
      </c>
      <c r="Z374" s="559"/>
      <c r="AA374" s="563"/>
    </row>
    <row r="375" spans="1:27" ht="14.4">
      <c r="A375" s="564">
        <v>2530</v>
      </c>
      <c r="B375" s="564" t="s">
        <v>11962</v>
      </c>
      <c r="C375" s="564" t="s">
        <v>13010</v>
      </c>
      <c r="D375" s="564">
        <v>1</v>
      </c>
      <c r="E375" s="579" t="s">
        <v>13011</v>
      </c>
      <c r="F375" s="557" t="s">
        <v>12112</v>
      </c>
      <c r="G375" s="564"/>
      <c r="H375" s="564"/>
      <c r="I375" s="564"/>
      <c r="J375" s="564"/>
      <c r="K375" s="558">
        <v>44868.811111111114</v>
      </c>
      <c r="L375" s="559" t="s">
        <v>11959</v>
      </c>
      <c r="M375" s="559" t="s">
        <v>12412</v>
      </c>
      <c r="N375" s="560">
        <v>44869.619444444441</v>
      </c>
      <c r="O375" s="559" t="s">
        <v>11945</v>
      </c>
      <c r="P375" s="559" t="s">
        <v>12256</v>
      </c>
      <c r="Q375" s="559" t="s">
        <v>13003</v>
      </c>
      <c r="R375" s="562">
        <v>44869.581875000003</v>
      </c>
      <c r="S375" s="559" t="s">
        <v>12112</v>
      </c>
      <c r="T375" s="562">
        <v>44869.619583333333</v>
      </c>
      <c r="U375" s="561">
        <v>0</v>
      </c>
      <c r="V375" s="559"/>
      <c r="W375" s="559"/>
      <c r="X375" s="559" t="s">
        <v>12112</v>
      </c>
      <c r="Y375" s="562">
        <v>44869.619583333333</v>
      </c>
      <c r="Z375" s="559"/>
      <c r="AA375" s="563"/>
    </row>
    <row r="376" spans="1:27" ht="14.4">
      <c r="A376" s="566">
        <v>2529</v>
      </c>
      <c r="B376" s="566" t="s">
        <v>12318</v>
      </c>
      <c r="C376" s="566" t="s">
        <v>13012</v>
      </c>
      <c r="D376" s="566">
        <v>1</v>
      </c>
      <c r="E376" s="567" t="s">
        <v>13013</v>
      </c>
      <c r="F376" s="568" t="s">
        <v>11917</v>
      </c>
      <c r="G376" s="566" t="s">
        <v>10</v>
      </c>
      <c r="H376" s="566"/>
      <c r="I376" s="566"/>
      <c r="J376" s="566"/>
      <c r="K376" s="571">
        <v>44868.725694444445</v>
      </c>
      <c r="L376" s="572" t="s">
        <v>12357</v>
      </c>
      <c r="M376" s="572" t="s">
        <v>12412</v>
      </c>
      <c r="N376" s="573">
        <v>44887.36041666667</v>
      </c>
      <c r="O376" s="572" t="s">
        <v>12361</v>
      </c>
      <c r="P376" s="572" t="s">
        <v>12283</v>
      </c>
      <c r="Q376" s="572"/>
      <c r="R376" s="575">
        <v>44884.424340277779</v>
      </c>
      <c r="S376" s="572" t="s">
        <v>11917</v>
      </c>
      <c r="T376" s="575">
        <v>44887.360833333332</v>
      </c>
      <c r="U376" s="574">
        <v>0</v>
      </c>
      <c r="V376" s="572"/>
      <c r="W376" s="572"/>
      <c r="X376" s="572" t="s">
        <v>11917</v>
      </c>
      <c r="Y376" s="575">
        <v>44887.360833333332</v>
      </c>
      <c r="Z376" s="572" t="s">
        <v>13014</v>
      </c>
      <c r="AA376" s="576"/>
    </row>
    <row r="377" spans="1:27" ht="14.4">
      <c r="A377" s="564">
        <v>2528</v>
      </c>
      <c r="B377" s="564" t="s">
        <v>12937</v>
      </c>
      <c r="C377" s="564" t="s">
        <v>13015</v>
      </c>
      <c r="D377" s="564">
        <v>1</v>
      </c>
      <c r="E377" s="579" t="s">
        <v>13016</v>
      </c>
      <c r="F377" s="557" t="s">
        <v>12099</v>
      </c>
      <c r="G377" s="564"/>
      <c r="H377" s="564"/>
      <c r="I377" s="564"/>
      <c r="J377" s="564"/>
      <c r="K377" s="558">
        <v>44868.670138888891</v>
      </c>
      <c r="L377" s="559" t="s">
        <v>13017</v>
      </c>
      <c r="M377" s="559" t="s">
        <v>12412</v>
      </c>
      <c r="N377" s="560">
        <v>44869.376388888886</v>
      </c>
      <c r="O377" s="559" t="s">
        <v>11969</v>
      </c>
      <c r="P377" s="559" t="s">
        <v>12256</v>
      </c>
      <c r="Q377" s="559" t="s">
        <v>13003</v>
      </c>
      <c r="R377" s="562">
        <v>44868.927118055559</v>
      </c>
      <c r="S377" s="559" t="s">
        <v>12099</v>
      </c>
      <c r="T377" s="562">
        <v>44869.376620370371</v>
      </c>
      <c r="U377" s="561">
        <v>0</v>
      </c>
      <c r="V377" s="559"/>
      <c r="W377" s="559"/>
      <c r="X377" s="559" t="s">
        <v>12099</v>
      </c>
      <c r="Y377" s="562">
        <v>44869.376620370371</v>
      </c>
      <c r="Z377" s="559" t="s">
        <v>13018</v>
      </c>
      <c r="AA377" s="563"/>
    </row>
    <row r="378" spans="1:27" ht="14.4">
      <c r="A378" s="566">
        <v>2527</v>
      </c>
      <c r="B378" s="566" t="s">
        <v>12318</v>
      </c>
      <c r="C378" s="566" t="s">
        <v>13019</v>
      </c>
      <c r="D378" s="566">
        <v>1</v>
      </c>
      <c r="E378" s="567" t="s">
        <v>13020</v>
      </c>
      <c r="F378" s="568" t="s">
        <v>11917</v>
      </c>
      <c r="G378" s="566" t="s">
        <v>10</v>
      </c>
      <c r="H378" s="566"/>
      <c r="I378" s="566"/>
      <c r="J378" s="566"/>
      <c r="K378" s="571">
        <v>44868.651388888888</v>
      </c>
      <c r="L378" s="572" t="s">
        <v>13017</v>
      </c>
      <c r="M378" s="572" t="s">
        <v>12412</v>
      </c>
      <c r="N378" s="573">
        <v>44869.419444444444</v>
      </c>
      <c r="O378" s="572" t="s">
        <v>11969</v>
      </c>
      <c r="P378" s="572" t="s">
        <v>12256</v>
      </c>
      <c r="Q378" s="572" t="s">
        <v>13003</v>
      </c>
      <c r="R378" s="575">
        <v>44868.930358796293</v>
      </c>
      <c r="S378" s="572" t="s">
        <v>11917</v>
      </c>
      <c r="T378" s="575">
        <v>44869.420092592591</v>
      </c>
      <c r="U378" s="574">
        <v>0</v>
      </c>
      <c r="V378" s="572"/>
      <c r="W378" s="572"/>
      <c r="X378" s="572" t="s">
        <v>11917</v>
      </c>
      <c r="Y378" s="575">
        <v>44869.420092592591</v>
      </c>
      <c r="Z378" s="572"/>
      <c r="AA378" s="576"/>
    </row>
    <row r="379" spans="1:27" ht="14.4">
      <c r="A379" s="564">
        <v>2525</v>
      </c>
      <c r="B379" s="564" t="s">
        <v>11946</v>
      </c>
      <c r="C379" s="564" t="s">
        <v>13021</v>
      </c>
      <c r="D379" s="564">
        <v>2</v>
      </c>
      <c r="E379" s="567" t="s">
        <v>13022</v>
      </c>
      <c r="F379" s="557" t="s">
        <v>11917</v>
      </c>
      <c r="G379" s="564" t="s">
        <v>10</v>
      </c>
      <c r="H379" s="564" t="s">
        <v>1325</v>
      </c>
      <c r="I379" s="564" t="s">
        <v>23</v>
      </c>
      <c r="J379" s="564" t="s">
        <v>13023</v>
      </c>
      <c r="K379" s="558">
        <v>44868.457638888889</v>
      </c>
      <c r="L379" s="559" t="s">
        <v>13017</v>
      </c>
      <c r="M379" s="559" t="s">
        <v>12412</v>
      </c>
      <c r="N379" s="560">
        <v>44876.640277777777</v>
      </c>
      <c r="O379" s="559" t="s">
        <v>11917</v>
      </c>
      <c r="P379" s="559" t="s">
        <v>12256</v>
      </c>
      <c r="Q379" s="559" t="s">
        <v>12113</v>
      </c>
      <c r="R379" s="562">
        <v>44876.640185185184</v>
      </c>
      <c r="S379" s="559" t="s">
        <v>11917</v>
      </c>
      <c r="T379" s="562">
        <v>44876.6405787037</v>
      </c>
      <c r="U379" s="561">
        <v>0</v>
      </c>
      <c r="V379" s="559"/>
      <c r="W379" s="559"/>
      <c r="X379" s="559" t="s">
        <v>11917</v>
      </c>
      <c r="Y379" s="562">
        <v>44876.6405787037</v>
      </c>
      <c r="Z379" s="559"/>
      <c r="AA379" s="563"/>
    </row>
    <row r="380" spans="1:27" ht="14.4">
      <c r="A380" s="566">
        <v>2517</v>
      </c>
      <c r="B380" s="566" t="s">
        <v>12318</v>
      </c>
      <c r="C380" s="566" t="s">
        <v>13024</v>
      </c>
      <c r="D380" s="566">
        <v>1</v>
      </c>
      <c r="E380" s="578" t="s">
        <v>13025</v>
      </c>
      <c r="F380" s="568" t="s">
        <v>12099</v>
      </c>
      <c r="G380" s="566"/>
      <c r="H380" s="566"/>
      <c r="I380" s="566"/>
      <c r="J380" s="566"/>
      <c r="K380" s="571">
        <v>44867.692361111112</v>
      </c>
      <c r="L380" s="572" t="s">
        <v>12130</v>
      </c>
      <c r="M380" s="572" t="s">
        <v>12412</v>
      </c>
      <c r="N380" s="573">
        <v>44870.626388888886</v>
      </c>
      <c r="O380" s="572" t="s">
        <v>12099</v>
      </c>
      <c r="P380" s="572" t="s">
        <v>12256</v>
      </c>
      <c r="Q380" s="572" t="s">
        <v>11959</v>
      </c>
      <c r="R380" s="575">
        <v>44870.625659722224</v>
      </c>
      <c r="S380" s="572" t="s">
        <v>12099</v>
      </c>
      <c r="T380" s="575">
        <v>44870.627071759256</v>
      </c>
      <c r="U380" s="574">
        <v>0</v>
      </c>
      <c r="V380" s="572"/>
      <c r="W380" s="572"/>
      <c r="X380" s="572" t="s">
        <v>12099</v>
      </c>
      <c r="Y380" s="575">
        <v>44870.627071759256</v>
      </c>
      <c r="Z380" s="572" t="s">
        <v>13026</v>
      </c>
      <c r="AA380" s="576"/>
    </row>
    <row r="381" spans="1:27" ht="14.4">
      <c r="A381" s="564">
        <v>2515</v>
      </c>
      <c r="B381" s="564" t="s">
        <v>11954</v>
      </c>
      <c r="C381" s="564" t="s">
        <v>13027</v>
      </c>
      <c r="D381" s="564">
        <v>1</v>
      </c>
      <c r="E381" s="579" t="s">
        <v>13028</v>
      </c>
      <c r="F381" s="557" t="s">
        <v>12099</v>
      </c>
      <c r="G381" s="564"/>
      <c r="H381" s="564"/>
      <c r="I381" s="564"/>
      <c r="J381" s="564"/>
      <c r="K381" s="558">
        <v>44867.459722222222</v>
      </c>
      <c r="L381" s="559" t="s">
        <v>12130</v>
      </c>
      <c r="M381" s="559" t="s">
        <v>12412</v>
      </c>
      <c r="N381" s="560">
        <v>44867.599305555559</v>
      </c>
      <c r="O381" s="559" t="s">
        <v>12099</v>
      </c>
      <c r="P381" s="559" t="s">
        <v>12670</v>
      </c>
      <c r="Q381" s="559" t="s">
        <v>12130</v>
      </c>
      <c r="R381" s="562">
        <v>44867.583865740744</v>
      </c>
      <c r="S381" s="559" t="s">
        <v>12099</v>
      </c>
      <c r="T381" s="562">
        <v>44867.599826388891</v>
      </c>
      <c r="U381" s="559"/>
      <c r="V381" s="559"/>
      <c r="W381" s="559"/>
      <c r="X381" s="559" t="s">
        <v>12099</v>
      </c>
      <c r="Y381" s="562">
        <v>44867.599826388891</v>
      </c>
      <c r="Z381" s="559" t="s">
        <v>13029</v>
      </c>
      <c r="AA381" s="563"/>
    </row>
    <row r="382" spans="1:27" ht="14.4">
      <c r="A382" s="564">
        <v>2513</v>
      </c>
      <c r="B382" s="564" t="s">
        <v>12088</v>
      </c>
      <c r="C382" s="564" t="s">
        <v>13030</v>
      </c>
      <c r="D382" s="564">
        <v>1</v>
      </c>
      <c r="E382" s="579" t="s">
        <v>13031</v>
      </c>
      <c r="F382" s="557" t="s">
        <v>12099</v>
      </c>
      <c r="G382" s="564"/>
      <c r="H382" s="564"/>
      <c r="I382" s="564"/>
      <c r="J382" s="564"/>
      <c r="K382" s="558">
        <v>44866.651388888888</v>
      </c>
      <c r="L382" s="559" t="s">
        <v>12126</v>
      </c>
      <c r="M382" s="559" t="s">
        <v>12412</v>
      </c>
      <c r="N382" s="560">
        <v>44868.530555555553</v>
      </c>
      <c r="O382" s="559" t="s">
        <v>12099</v>
      </c>
      <c r="P382" s="559" t="s">
        <v>12256</v>
      </c>
      <c r="Q382" s="559" t="s">
        <v>13017</v>
      </c>
      <c r="R382" s="562">
        <v>44868.530162037037</v>
      </c>
      <c r="S382" s="559" t="s">
        <v>12099</v>
      </c>
      <c r="T382" s="562">
        <v>44868.531076388892</v>
      </c>
      <c r="U382" s="561">
        <v>0</v>
      </c>
      <c r="V382" s="559"/>
      <c r="W382" s="559"/>
      <c r="X382" s="559" t="s">
        <v>12099</v>
      </c>
      <c r="Y382" s="562">
        <v>44868.531076388892</v>
      </c>
      <c r="Z382" s="559"/>
      <c r="AA382" s="563"/>
    </row>
    <row r="383" spans="1:27" ht="14.4">
      <c r="A383" s="566">
        <v>2511</v>
      </c>
      <c r="B383" s="566" t="s">
        <v>12318</v>
      </c>
      <c r="C383" s="566" t="s">
        <v>13032</v>
      </c>
      <c r="D383" s="566">
        <v>1</v>
      </c>
      <c r="E383" s="578" t="s">
        <v>13033</v>
      </c>
      <c r="F383" s="568" t="s">
        <v>12099</v>
      </c>
      <c r="G383" s="566"/>
      <c r="H383" s="566"/>
      <c r="I383" s="566"/>
      <c r="J383" s="566"/>
      <c r="K383" s="571">
        <v>44865.729166666664</v>
      </c>
      <c r="L383" s="572" t="s">
        <v>12130</v>
      </c>
      <c r="M383" s="572" t="s">
        <v>12412</v>
      </c>
      <c r="N383" s="573">
        <v>44873.696527777778</v>
      </c>
      <c r="O383" s="572" t="s">
        <v>11998</v>
      </c>
      <c r="P383" s="572" t="s">
        <v>12283</v>
      </c>
      <c r="Q383" s="572" t="s">
        <v>11959</v>
      </c>
      <c r="R383" s="575">
        <v>44872.674340277779</v>
      </c>
      <c r="S383" s="572" t="s">
        <v>12099</v>
      </c>
      <c r="T383" s="575">
        <v>44873.696793981479</v>
      </c>
      <c r="U383" s="574">
        <v>0</v>
      </c>
      <c r="V383" s="572"/>
      <c r="W383" s="572"/>
      <c r="X383" s="572" t="s">
        <v>12099</v>
      </c>
      <c r="Y383" s="575">
        <v>44873.696793981479</v>
      </c>
      <c r="Z383" s="572" t="s">
        <v>13034</v>
      </c>
      <c r="AA383" s="576"/>
    </row>
    <row r="384" spans="1:27" ht="14.4">
      <c r="A384" s="564">
        <v>2510</v>
      </c>
      <c r="B384" s="564" t="s">
        <v>11946</v>
      </c>
      <c r="C384" s="564" t="s">
        <v>13035</v>
      </c>
      <c r="D384" s="564">
        <v>1</v>
      </c>
      <c r="E384" s="579" t="s">
        <v>13036</v>
      </c>
      <c r="F384" s="557" t="s">
        <v>12112</v>
      </c>
      <c r="G384" s="564"/>
      <c r="H384" s="564"/>
      <c r="I384" s="564"/>
      <c r="J384" s="564"/>
      <c r="K384" s="558">
        <v>44865.714583333334</v>
      </c>
      <c r="L384" s="559" t="s">
        <v>12126</v>
      </c>
      <c r="M384" s="559" t="s">
        <v>12412</v>
      </c>
      <c r="N384" s="560">
        <v>44866.929861111108</v>
      </c>
      <c r="O384" s="559" t="s">
        <v>11978</v>
      </c>
      <c r="P384" s="559" t="s">
        <v>12256</v>
      </c>
      <c r="Q384" s="559" t="s">
        <v>12130</v>
      </c>
      <c r="R384" s="562">
        <v>44866.705370370371</v>
      </c>
      <c r="S384" s="559" t="s">
        <v>12112</v>
      </c>
      <c r="T384" s="562">
        <v>44866.712916666664</v>
      </c>
      <c r="U384" s="561">
        <v>0</v>
      </c>
      <c r="V384" s="559"/>
      <c r="W384" s="559"/>
      <c r="X384" s="559" t="s">
        <v>12006</v>
      </c>
      <c r="Y384" s="562">
        <v>44866.929942129631</v>
      </c>
      <c r="Z384" s="559"/>
      <c r="AA384" s="563"/>
    </row>
    <row r="385" spans="1:27" ht="14.4">
      <c r="A385" s="566">
        <v>2508</v>
      </c>
      <c r="B385" s="566" t="s">
        <v>12042</v>
      </c>
      <c r="C385" s="566" t="s">
        <v>13037</v>
      </c>
      <c r="D385" s="566">
        <v>2</v>
      </c>
      <c r="E385" s="578" t="s">
        <v>13038</v>
      </c>
      <c r="F385" s="568" t="s">
        <v>12112</v>
      </c>
      <c r="G385" s="566"/>
      <c r="H385" s="566"/>
      <c r="I385" s="566"/>
      <c r="J385" s="566"/>
      <c r="K385" s="571">
        <v>44865.692361111112</v>
      </c>
      <c r="L385" s="572" t="s">
        <v>12135</v>
      </c>
      <c r="M385" s="572" t="s">
        <v>12412</v>
      </c>
      <c r="N385" s="573">
        <v>44879.568749999999</v>
      </c>
      <c r="O385" s="572" t="s">
        <v>12112</v>
      </c>
      <c r="P385" s="572" t="s">
        <v>12256</v>
      </c>
      <c r="Q385" s="572" t="s">
        <v>12113</v>
      </c>
      <c r="R385" s="575">
        <v>44879.568842592591</v>
      </c>
      <c r="S385" s="572" t="s">
        <v>12112</v>
      </c>
      <c r="T385" s="575">
        <v>44879.569027777776</v>
      </c>
      <c r="U385" s="574">
        <v>0</v>
      </c>
      <c r="V385" s="572"/>
      <c r="W385" s="572"/>
      <c r="X385" s="572" t="s">
        <v>12112</v>
      </c>
      <c r="Y385" s="575">
        <v>44879.569027777776</v>
      </c>
      <c r="Z385" s="572"/>
      <c r="AA385" s="576"/>
    </row>
    <row r="386" spans="1:27" ht="14.4">
      <c r="A386" s="564">
        <v>2495</v>
      </c>
      <c r="B386" s="564" t="s">
        <v>11962</v>
      </c>
      <c r="C386" s="564" t="s">
        <v>13039</v>
      </c>
      <c r="D386" s="564">
        <v>1</v>
      </c>
      <c r="E386" s="579" t="s">
        <v>13040</v>
      </c>
      <c r="F386" s="557" t="s">
        <v>12006</v>
      </c>
      <c r="G386" s="564"/>
      <c r="H386" s="564"/>
      <c r="I386" s="564"/>
      <c r="J386" s="564"/>
      <c r="K386" s="558">
        <v>44863.638194444444</v>
      </c>
      <c r="L386" s="559" t="s">
        <v>13041</v>
      </c>
      <c r="M386" s="559" t="s">
        <v>12412</v>
      </c>
      <c r="N386" s="560">
        <v>45062.725694444445</v>
      </c>
      <c r="O386" s="559" t="s">
        <v>12131</v>
      </c>
      <c r="P386" s="559" t="s">
        <v>12256</v>
      </c>
      <c r="Q386" s="559" t="s">
        <v>11959</v>
      </c>
      <c r="R386" s="562">
        <v>45058.717314814814</v>
      </c>
      <c r="S386" s="559" t="s">
        <v>12006</v>
      </c>
      <c r="T386" s="562">
        <v>45062.725821759261</v>
      </c>
      <c r="U386" s="561">
        <v>0</v>
      </c>
      <c r="V386" s="559"/>
      <c r="W386" s="559"/>
      <c r="X386" s="559" t="s">
        <v>12006</v>
      </c>
      <c r="Y386" s="562">
        <v>45062.725821759261</v>
      </c>
      <c r="Z386" s="559"/>
      <c r="AA386" s="563"/>
    </row>
    <row r="387" spans="1:27" ht="14.4">
      <c r="A387" s="566">
        <v>2493</v>
      </c>
      <c r="B387" s="566" t="s">
        <v>12013</v>
      </c>
      <c r="C387" s="566" t="s">
        <v>13042</v>
      </c>
      <c r="D387" s="566">
        <v>2</v>
      </c>
      <c r="E387" s="578" t="s">
        <v>13043</v>
      </c>
      <c r="F387" s="568" t="s">
        <v>11969</v>
      </c>
      <c r="G387" s="566"/>
      <c r="H387" s="566"/>
      <c r="I387" s="566"/>
      <c r="J387" s="566"/>
      <c r="K387" s="571">
        <v>44863.612500000003</v>
      </c>
      <c r="L387" s="572" t="s">
        <v>13041</v>
      </c>
      <c r="M387" s="572" t="s">
        <v>12412</v>
      </c>
      <c r="N387" s="573">
        <v>44866.927777777775</v>
      </c>
      <c r="O387" s="572" t="s">
        <v>12337</v>
      </c>
      <c r="P387" s="572" t="s">
        <v>12256</v>
      </c>
      <c r="Q387" s="572" t="s">
        <v>12130</v>
      </c>
      <c r="R387" s="575">
        <v>44866.497997685183</v>
      </c>
      <c r="S387" s="572" t="s">
        <v>11969</v>
      </c>
      <c r="T387" s="575">
        <v>44866.928194444445</v>
      </c>
      <c r="U387" s="574">
        <v>0</v>
      </c>
      <c r="V387" s="572"/>
      <c r="W387" s="572"/>
      <c r="X387" s="572" t="s">
        <v>11969</v>
      </c>
      <c r="Y387" s="575">
        <v>44866.928194444445</v>
      </c>
      <c r="Z387" s="572" t="s">
        <v>13044</v>
      </c>
      <c r="AA387" s="576"/>
    </row>
    <row r="388" spans="1:27" ht="14.4">
      <c r="A388" s="564">
        <v>2490</v>
      </c>
      <c r="B388" s="564" t="s">
        <v>12013</v>
      </c>
      <c r="C388" s="564" t="s">
        <v>13045</v>
      </c>
      <c r="D388" s="564">
        <v>1</v>
      </c>
      <c r="E388" s="579" t="s">
        <v>13046</v>
      </c>
      <c r="F388" s="557" t="s">
        <v>12112</v>
      </c>
      <c r="G388" s="564"/>
      <c r="H388" s="564"/>
      <c r="I388" s="564"/>
      <c r="J388" s="564"/>
      <c r="K388" s="558">
        <v>44862.663194444445</v>
      </c>
      <c r="L388" s="559" t="s">
        <v>12135</v>
      </c>
      <c r="M388" s="559" t="s">
        <v>12412</v>
      </c>
      <c r="N388" s="560">
        <v>44867.478472222225</v>
      </c>
      <c r="O388" s="559" t="s">
        <v>12337</v>
      </c>
      <c r="P388" s="559" t="s">
        <v>12256</v>
      </c>
      <c r="Q388" s="559" t="s">
        <v>12130</v>
      </c>
      <c r="R388" s="562">
        <v>44866.49827546296</v>
      </c>
      <c r="S388" s="559" t="s">
        <v>12074</v>
      </c>
      <c r="T388" s="562">
        <v>44867.47892361111</v>
      </c>
      <c r="U388" s="561">
        <v>0</v>
      </c>
      <c r="V388" s="559"/>
      <c r="W388" s="559"/>
      <c r="X388" s="559" t="s">
        <v>12074</v>
      </c>
      <c r="Y388" s="562">
        <v>44867.47892361111</v>
      </c>
      <c r="Z388" s="559"/>
      <c r="AA388" s="563"/>
    </row>
    <row r="389" spans="1:27" ht="14.4">
      <c r="A389" s="566">
        <v>2487</v>
      </c>
      <c r="B389" s="566" t="s">
        <v>11962</v>
      </c>
      <c r="C389" s="566" t="s">
        <v>13047</v>
      </c>
      <c r="D389" s="566">
        <v>2</v>
      </c>
      <c r="E389" s="578" t="s">
        <v>13048</v>
      </c>
      <c r="F389" s="568" t="s">
        <v>12155</v>
      </c>
      <c r="G389" s="566" t="s">
        <v>7</v>
      </c>
      <c r="H389" s="566" t="s">
        <v>625</v>
      </c>
      <c r="I389" s="566" t="s">
        <v>23</v>
      </c>
      <c r="J389" s="566"/>
      <c r="K389" s="571">
        <v>44862.593055555553</v>
      </c>
      <c r="L389" s="572" t="s">
        <v>13049</v>
      </c>
      <c r="M389" s="572" t="s">
        <v>12412</v>
      </c>
      <c r="N389" s="573">
        <v>44862.636111111111</v>
      </c>
      <c r="O389" s="572" t="s">
        <v>12112</v>
      </c>
      <c r="P389" s="572" t="s">
        <v>12287</v>
      </c>
      <c r="Q389" s="572" t="s">
        <v>12135</v>
      </c>
      <c r="R389" s="575">
        <v>44862.634375000001</v>
      </c>
      <c r="S389" s="572" t="s">
        <v>12112</v>
      </c>
      <c r="T389" s="575">
        <v>44862.636469907404</v>
      </c>
      <c r="U389" s="574">
        <v>0</v>
      </c>
      <c r="V389" s="572"/>
      <c r="W389" s="572"/>
      <c r="X389" s="572" t="s">
        <v>12112</v>
      </c>
      <c r="Y389" s="575">
        <v>44862.636469907404</v>
      </c>
      <c r="Z389" s="572"/>
      <c r="AA389" s="576"/>
    </row>
    <row r="390" spans="1:27" ht="14.4">
      <c r="A390" s="564">
        <v>2485</v>
      </c>
      <c r="B390" s="564" t="s">
        <v>12318</v>
      </c>
      <c r="C390" s="564" t="s">
        <v>13050</v>
      </c>
      <c r="D390" s="564">
        <v>1</v>
      </c>
      <c r="E390" s="579" t="s">
        <v>13051</v>
      </c>
      <c r="F390" s="557" t="s">
        <v>12074</v>
      </c>
      <c r="G390" s="564" t="s">
        <v>7</v>
      </c>
      <c r="H390" s="564" t="s">
        <v>625</v>
      </c>
      <c r="I390" s="564" t="s">
        <v>23</v>
      </c>
      <c r="J390" s="564"/>
      <c r="K390" s="558">
        <v>44862.536805555559</v>
      </c>
      <c r="L390" s="559" t="s">
        <v>13049</v>
      </c>
      <c r="M390" s="559" t="s">
        <v>12412</v>
      </c>
      <c r="N390" s="560">
        <v>44867.479166666664</v>
      </c>
      <c r="O390" s="559" t="s">
        <v>12337</v>
      </c>
      <c r="P390" s="559" t="s">
        <v>12256</v>
      </c>
      <c r="Q390" s="559" t="s">
        <v>12130</v>
      </c>
      <c r="R390" s="562">
        <v>44866.499016203707</v>
      </c>
      <c r="S390" s="559" t="s">
        <v>12074</v>
      </c>
      <c r="T390" s="562">
        <v>44867.47923611111</v>
      </c>
      <c r="U390" s="561">
        <v>0</v>
      </c>
      <c r="V390" s="559"/>
      <c r="W390" s="559"/>
      <c r="X390" s="559" t="s">
        <v>12074</v>
      </c>
      <c r="Y390" s="562">
        <v>44867.47923611111</v>
      </c>
      <c r="Z390" s="559" t="s">
        <v>13052</v>
      </c>
      <c r="AA390" s="563"/>
    </row>
    <row r="391" spans="1:27" ht="14.4">
      <c r="A391" s="566">
        <v>2450</v>
      </c>
      <c r="B391" s="566" t="s">
        <v>12013</v>
      </c>
      <c r="C391" s="566" t="s">
        <v>13053</v>
      </c>
      <c r="D391" s="566">
        <v>1</v>
      </c>
      <c r="E391" s="578" t="s">
        <v>13054</v>
      </c>
      <c r="F391" s="568" t="s">
        <v>12112</v>
      </c>
      <c r="G391" s="566"/>
      <c r="H391" s="566"/>
      <c r="I391" s="566"/>
      <c r="J391" s="566"/>
      <c r="K391" s="571">
        <v>44861.679861111108</v>
      </c>
      <c r="L391" s="572" t="s">
        <v>12135</v>
      </c>
      <c r="M391" s="572" t="s">
        <v>12412</v>
      </c>
      <c r="N391" s="573">
        <v>44867.552777777775</v>
      </c>
      <c r="O391" s="572" t="s">
        <v>12006</v>
      </c>
      <c r="P391" s="572" t="s">
        <v>12256</v>
      </c>
      <c r="Q391" s="572" t="s">
        <v>12130</v>
      </c>
      <c r="R391" s="575">
        <v>44866.87672453704</v>
      </c>
      <c r="S391" s="572" t="s">
        <v>12112</v>
      </c>
      <c r="T391" s="575">
        <v>44867.553460648145</v>
      </c>
      <c r="U391" s="574">
        <v>0</v>
      </c>
      <c r="V391" s="572"/>
      <c r="W391" s="572"/>
      <c r="X391" s="572" t="s">
        <v>12112</v>
      </c>
      <c r="Y391" s="575">
        <v>44867.553460648145</v>
      </c>
      <c r="Z391" s="572"/>
      <c r="AA391" s="576"/>
    </row>
    <row r="392" spans="1:27" ht="14.4">
      <c r="A392" s="564">
        <v>2443</v>
      </c>
      <c r="B392" s="564" t="s">
        <v>12088</v>
      </c>
      <c r="C392" s="564" t="s">
        <v>13055</v>
      </c>
      <c r="D392" s="564">
        <v>1</v>
      </c>
      <c r="E392" s="579" t="s">
        <v>13056</v>
      </c>
      <c r="F392" s="557" t="s">
        <v>12074</v>
      </c>
      <c r="G392" s="564" t="s">
        <v>7</v>
      </c>
      <c r="H392" s="564" t="s">
        <v>1325</v>
      </c>
      <c r="I392" s="564" t="s">
        <v>23</v>
      </c>
      <c r="J392" s="564" t="s">
        <v>13057</v>
      </c>
      <c r="K392" s="558">
        <v>44861.415277777778</v>
      </c>
      <c r="L392" s="559" t="s">
        <v>12144</v>
      </c>
      <c r="M392" s="559" t="s">
        <v>12412</v>
      </c>
      <c r="N392" s="560">
        <v>44865.43472222222</v>
      </c>
      <c r="O392" s="559" t="s">
        <v>11969</v>
      </c>
      <c r="P392" s="559" t="s">
        <v>12256</v>
      </c>
      <c r="Q392" s="559" t="s">
        <v>13041</v>
      </c>
      <c r="R392" s="562">
        <v>44863.686412037037</v>
      </c>
      <c r="S392" s="559" t="s">
        <v>12074</v>
      </c>
      <c r="T392" s="562">
        <v>44865.434942129628</v>
      </c>
      <c r="U392" s="561">
        <v>0</v>
      </c>
      <c r="V392" s="559"/>
      <c r="W392" s="559"/>
      <c r="X392" s="559" t="s">
        <v>12074</v>
      </c>
      <c r="Y392" s="562">
        <v>44865.434942129628</v>
      </c>
      <c r="Z392" s="559"/>
      <c r="AA392" s="563"/>
    </row>
    <row r="393" spans="1:27" ht="14.4">
      <c r="A393" s="566">
        <v>2440</v>
      </c>
      <c r="B393" s="566" t="s">
        <v>12024</v>
      </c>
      <c r="C393" s="566" t="s">
        <v>13058</v>
      </c>
      <c r="D393" s="566">
        <v>1</v>
      </c>
      <c r="E393" s="578" t="s">
        <v>13059</v>
      </c>
      <c r="F393" s="568" t="s">
        <v>12112</v>
      </c>
      <c r="G393" s="566"/>
      <c r="H393" s="566"/>
      <c r="I393" s="566"/>
      <c r="J393" s="566"/>
      <c r="K393" s="571">
        <v>44860.670138888891</v>
      </c>
      <c r="L393" s="572" t="s">
        <v>12135</v>
      </c>
      <c r="M393" s="572" t="s">
        <v>12412</v>
      </c>
      <c r="N393" s="573">
        <v>44873.406944444447</v>
      </c>
      <c r="O393" s="572" t="s">
        <v>11978</v>
      </c>
      <c r="P393" s="572" t="s">
        <v>12256</v>
      </c>
      <c r="Q393" s="572" t="s">
        <v>12126</v>
      </c>
      <c r="R393" s="575">
        <v>44865.411805555559</v>
      </c>
      <c r="S393" s="572" t="s">
        <v>12112</v>
      </c>
      <c r="T393" s="575">
        <v>44866.611793981479</v>
      </c>
      <c r="U393" s="574">
        <v>0</v>
      </c>
      <c r="V393" s="572"/>
      <c r="W393" s="572"/>
      <c r="X393" s="572" t="s">
        <v>12074</v>
      </c>
      <c r="Y393" s="575">
        <v>44873.407268518517</v>
      </c>
      <c r="Z393" s="572"/>
      <c r="AA393" s="576"/>
    </row>
    <row r="394" spans="1:27" ht="14.4">
      <c r="A394" s="564">
        <v>2429</v>
      </c>
      <c r="B394" s="564" t="s">
        <v>12013</v>
      </c>
      <c r="C394" s="564" t="s">
        <v>13060</v>
      </c>
      <c r="D394" s="564">
        <v>1</v>
      </c>
      <c r="E394" s="579" t="s">
        <v>13061</v>
      </c>
      <c r="F394" s="557" t="s">
        <v>12099</v>
      </c>
      <c r="G394" s="564"/>
      <c r="H394" s="564"/>
      <c r="I394" s="564"/>
      <c r="J394" s="564"/>
      <c r="K394" s="558">
        <v>44859.713888888888</v>
      </c>
      <c r="L394" s="559" t="s">
        <v>12176</v>
      </c>
      <c r="M394" s="559" t="s">
        <v>12412</v>
      </c>
      <c r="N394" s="560">
        <v>44876.527777777781</v>
      </c>
      <c r="O394" s="559" t="s">
        <v>12099</v>
      </c>
      <c r="P394" s="559" t="s">
        <v>12256</v>
      </c>
      <c r="Q394" s="559" t="s">
        <v>12113</v>
      </c>
      <c r="R394" s="562">
        <v>44876.527511574073</v>
      </c>
      <c r="S394" s="559" t="s">
        <v>12099</v>
      </c>
      <c r="T394" s="562">
        <v>44876.527777777781</v>
      </c>
      <c r="U394" s="561">
        <v>0</v>
      </c>
      <c r="V394" s="559"/>
      <c r="W394" s="559"/>
      <c r="X394" s="559" t="s">
        <v>12099</v>
      </c>
      <c r="Y394" s="562">
        <v>44876.527777777781</v>
      </c>
      <c r="Z394" s="559" t="s">
        <v>13062</v>
      </c>
      <c r="AA394" s="563"/>
    </row>
    <row r="395" spans="1:27" ht="14.4">
      <c r="A395" s="566">
        <v>2403</v>
      </c>
      <c r="B395" s="566" t="s">
        <v>12013</v>
      </c>
      <c r="C395" s="566" t="s">
        <v>13063</v>
      </c>
      <c r="D395" s="566">
        <v>1</v>
      </c>
      <c r="E395" s="578" t="s">
        <v>13064</v>
      </c>
      <c r="F395" s="568" t="s">
        <v>12074</v>
      </c>
      <c r="G395" s="566" t="s">
        <v>7</v>
      </c>
      <c r="H395" s="566" t="s">
        <v>27</v>
      </c>
      <c r="I395" s="566" t="s">
        <v>23</v>
      </c>
      <c r="J395" s="566" t="s">
        <v>13065</v>
      </c>
      <c r="K395" s="571">
        <v>44859.588888888888</v>
      </c>
      <c r="L395" s="572" t="s">
        <v>12144</v>
      </c>
      <c r="M395" s="572" t="s">
        <v>12412</v>
      </c>
      <c r="N395" s="573">
        <v>45044.462500000001</v>
      </c>
      <c r="O395" s="572" t="s">
        <v>11978</v>
      </c>
      <c r="P395" s="572" t="s">
        <v>12261</v>
      </c>
      <c r="Q395" s="572" t="s">
        <v>11959</v>
      </c>
      <c r="R395" s="575">
        <v>45042.407685185186</v>
      </c>
      <c r="S395" s="572" t="s">
        <v>11904</v>
      </c>
      <c r="T395" s="575">
        <v>45044.463171296295</v>
      </c>
      <c r="U395" s="574">
        <v>0</v>
      </c>
      <c r="V395" s="572"/>
      <c r="W395" s="572"/>
      <c r="X395" s="572" t="s">
        <v>11904</v>
      </c>
      <c r="Y395" s="575">
        <v>45044.463171296295</v>
      </c>
      <c r="Z395" s="572" t="s">
        <v>13066</v>
      </c>
      <c r="AA395" s="576"/>
    </row>
    <row r="396" spans="1:27" ht="14.4">
      <c r="A396" s="564">
        <v>2400</v>
      </c>
      <c r="B396" s="564" t="s">
        <v>12013</v>
      </c>
      <c r="C396" s="564" t="s">
        <v>13067</v>
      </c>
      <c r="D396" s="564">
        <v>1</v>
      </c>
      <c r="E396" s="579" t="s">
        <v>13068</v>
      </c>
      <c r="F396" s="557" t="s">
        <v>12099</v>
      </c>
      <c r="G396" s="564"/>
      <c r="H396" s="564"/>
      <c r="I396" s="564"/>
      <c r="J396" s="564"/>
      <c r="K396" s="558">
        <v>44859.574305555558</v>
      </c>
      <c r="L396" s="559" t="s">
        <v>12176</v>
      </c>
      <c r="M396" s="559" t="s">
        <v>12412</v>
      </c>
      <c r="N396" s="560">
        <v>44866.667361111111</v>
      </c>
      <c r="O396" s="559" t="s">
        <v>12099</v>
      </c>
      <c r="P396" s="559" t="s">
        <v>12256</v>
      </c>
      <c r="Q396" s="559" t="s">
        <v>11959</v>
      </c>
      <c r="R396" s="562">
        <v>44866.665578703702</v>
      </c>
      <c r="S396" s="559" t="s">
        <v>12099</v>
      </c>
      <c r="T396" s="562">
        <v>44866.668020833335</v>
      </c>
      <c r="U396" s="561">
        <v>0</v>
      </c>
      <c r="V396" s="559"/>
      <c r="W396" s="559"/>
      <c r="X396" s="559" t="s">
        <v>12099</v>
      </c>
      <c r="Y396" s="562">
        <v>44866.668020833335</v>
      </c>
      <c r="Z396" s="559" t="s">
        <v>13069</v>
      </c>
      <c r="AA396" s="563"/>
    </row>
    <row r="397" spans="1:27" ht="14.4">
      <c r="A397" s="566">
        <v>2399</v>
      </c>
      <c r="B397" s="566" t="s">
        <v>12013</v>
      </c>
      <c r="C397" s="566" t="s">
        <v>13070</v>
      </c>
      <c r="D397" s="566">
        <v>1</v>
      </c>
      <c r="E397" s="578" t="s">
        <v>13071</v>
      </c>
      <c r="F397" s="568" t="s">
        <v>12099</v>
      </c>
      <c r="G397" s="566"/>
      <c r="H397" s="566"/>
      <c r="I397" s="566"/>
      <c r="J397" s="566"/>
      <c r="K397" s="571">
        <v>44859.556250000001</v>
      </c>
      <c r="L397" s="572" t="s">
        <v>12176</v>
      </c>
      <c r="M397" s="572" t="s">
        <v>12412</v>
      </c>
      <c r="N397" s="573">
        <v>44867.553472222222</v>
      </c>
      <c r="O397" s="572" t="s">
        <v>12112</v>
      </c>
      <c r="P397" s="572" t="s">
        <v>12408</v>
      </c>
      <c r="Q397" s="572" t="s">
        <v>12144</v>
      </c>
      <c r="R397" s="575">
        <v>44859.568206018521</v>
      </c>
      <c r="S397" s="572" t="s">
        <v>12099</v>
      </c>
      <c r="T397" s="575">
        <v>44859.589317129627</v>
      </c>
      <c r="U397" s="574">
        <v>0</v>
      </c>
      <c r="V397" s="572"/>
      <c r="W397" s="572"/>
      <c r="X397" s="572" t="s">
        <v>12099</v>
      </c>
      <c r="Y397" s="575">
        <v>44867.554131944446</v>
      </c>
      <c r="Z397" s="572"/>
      <c r="AA397" s="576"/>
    </row>
    <row r="398" spans="1:27" ht="14.4">
      <c r="A398" s="566">
        <v>2392</v>
      </c>
      <c r="B398" s="566" t="s">
        <v>12013</v>
      </c>
      <c r="C398" s="566" t="s">
        <v>13072</v>
      </c>
      <c r="D398" s="566">
        <v>1</v>
      </c>
      <c r="E398" s="578" t="s">
        <v>13073</v>
      </c>
      <c r="F398" s="568" t="s">
        <v>12099</v>
      </c>
      <c r="G398" s="566"/>
      <c r="H398" s="566"/>
      <c r="I398" s="566"/>
      <c r="J398" s="566"/>
      <c r="K398" s="571">
        <v>44859.426388888889</v>
      </c>
      <c r="L398" s="572" t="s">
        <v>12176</v>
      </c>
      <c r="M398" s="572" t="s">
        <v>12412</v>
      </c>
      <c r="N398" s="573">
        <v>44877.515972222223</v>
      </c>
      <c r="O398" s="572" t="s">
        <v>12074</v>
      </c>
      <c r="P398" s="572" t="s">
        <v>12256</v>
      </c>
      <c r="Q398" s="572" t="s">
        <v>12113</v>
      </c>
      <c r="R398" s="575">
        <v>44877.515763888892</v>
      </c>
      <c r="S398" s="572" t="s">
        <v>12074</v>
      </c>
      <c r="T398" s="575">
        <v>44877.515983796293</v>
      </c>
      <c r="U398" s="574">
        <v>0</v>
      </c>
      <c r="V398" s="572"/>
      <c r="W398" s="572"/>
      <c r="X398" s="572" t="s">
        <v>12074</v>
      </c>
      <c r="Y398" s="575">
        <v>44877.515983796293</v>
      </c>
      <c r="Z398" s="572" t="s">
        <v>13074</v>
      </c>
      <c r="AA398" s="576"/>
    </row>
    <row r="399" spans="1:27" ht="14.4">
      <c r="A399" s="564">
        <v>2391</v>
      </c>
      <c r="B399" s="564" t="s">
        <v>12318</v>
      </c>
      <c r="C399" s="564" t="s">
        <v>13075</v>
      </c>
      <c r="D399" s="564">
        <v>1</v>
      </c>
      <c r="E399" s="579" t="s">
        <v>13076</v>
      </c>
      <c r="F399" s="557" t="s">
        <v>12099</v>
      </c>
      <c r="G399" s="564"/>
      <c r="H399" s="564"/>
      <c r="I399" s="564"/>
      <c r="J399" s="564"/>
      <c r="K399" s="558">
        <v>44859.410416666666</v>
      </c>
      <c r="L399" s="559" t="s">
        <v>12951</v>
      </c>
      <c r="M399" s="559" t="s">
        <v>12412</v>
      </c>
      <c r="N399" s="560">
        <v>44875.399305555555</v>
      </c>
      <c r="O399" s="559" t="s">
        <v>12099</v>
      </c>
      <c r="P399" s="559" t="s">
        <v>12256</v>
      </c>
      <c r="Q399" s="559" t="s">
        <v>12958</v>
      </c>
      <c r="R399" s="562">
        <v>44875.398275462961</v>
      </c>
      <c r="S399" s="559" t="s">
        <v>12099</v>
      </c>
      <c r="T399" s="562">
        <v>44875.399861111109</v>
      </c>
      <c r="U399" s="561">
        <v>0</v>
      </c>
      <c r="V399" s="559"/>
      <c r="W399" s="559"/>
      <c r="X399" s="559" t="s">
        <v>12099</v>
      </c>
      <c r="Y399" s="562">
        <v>44875.399861111109</v>
      </c>
      <c r="Z399" s="559" t="s">
        <v>13077</v>
      </c>
      <c r="AA399" s="563"/>
    </row>
    <row r="400" spans="1:27" ht="14.4">
      <c r="A400" s="566">
        <v>2383</v>
      </c>
      <c r="B400" s="566" t="s">
        <v>12003</v>
      </c>
      <c r="C400" s="566" t="s">
        <v>13078</v>
      </c>
      <c r="D400" s="566">
        <v>1</v>
      </c>
      <c r="E400" s="578" t="s">
        <v>13079</v>
      </c>
      <c r="F400" s="568" t="s">
        <v>12112</v>
      </c>
      <c r="G400" s="566"/>
      <c r="H400" s="566"/>
      <c r="I400" s="566"/>
      <c r="J400" s="566"/>
      <c r="K400" s="571">
        <v>44858.743055555555</v>
      </c>
      <c r="L400" s="572" t="s">
        <v>12152</v>
      </c>
      <c r="M400" s="572" t="s">
        <v>12412</v>
      </c>
      <c r="N400" s="573">
        <v>44875.47152777778</v>
      </c>
      <c r="O400" s="572" t="s">
        <v>12112</v>
      </c>
      <c r="P400" s="572" t="s">
        <v>12256</v>
      </c>
      <c r="Q400" s="572" t="s">
        <v>12914</v>
      </c>
      <c r="R400" s="575">
        <v>44875.471435185187</v>
      </c>
      <c r="S400" s="572" t="s">
        <v>12112</v>
      </c>
      <c r="T400" s="575">
        <v>44875.471620370372</v>
      </c>
      <c r="U400" s="574">
        <v>0</v>
      </c>
      <c r="V400" s="572"/>
      <c r="W400" s="572"/>
      <c r="X400" s="572" t="s">
        <v>12112</v>
      </c>
      <c r="Y400" s="575">
        <v>44875.471620370372</v>
      </c>
      <c r="Z400" s="572"/>
      <c r="AA400" s="576"/>
    </row>
    <row r="401" spans="1:27" ht="14.4">
      <c r="A401" s="564">
        <v>2379</v>
      </c>
      <c r="B401" s="564" t="s">
        <v>12318</v>
      </c>
      <c r="C401" s="564" t="s">
        <v>13080</v>
      </c>
      <c r="D401" s="564">
        <v>1</v>
      </c>
      <c r="E401" s="579" t="s">
        <v>13081</v>
      </c>
      <c r="F401" s="557" t="s">
        <v>12099</v>
      </c>
      <c r="G401" s="564"/>
      <c r="H401" s="564"/>
      <c r="I401" s="564"/>
      <c r="J401" s="564"/>
      <c r="K401" s="558">
        <v>44858.707638888889</v>
      </c>
      <c r="L401" s="559" t="s">
        <v>12176</v>
      </c>
      <c r="M401" s="559" t="s">
        <v>12412</v>
      </c>
      <c r="N401" s="560">
        <v>44873.715277777781</v>
      </c>
      <c r="O401" s="559" t="s">
        <v>12099</v>
      </c>
      <c r="P401" s="559" t="s">
        <v>12256</v>
      </c>
      <c r="Q401" s="559" t="s">
        <v>12951</v>
      </c>
      <c r="R401" s="562">
        <v>44873.715370370373</v>
      </c>
      <c r="S401" s="559" t="s">
        <v>12099</v>
      </c>
      <c r="T401" s="562">
        <v>44873.715902777774</v>
      </c>
      <c r="U401" s="561">
        <v>0</v>
      </c>
      <c r="V401" s="559"/>
      <c r="W401" s="559"/>
      <c r="X401" s="559" t="s">
        <v>12099</v>
      </c>
      <c r="Y401" s="562">
        <v>44873.715902777774</v>
      </c>
      <c r="Z401" s="559"/>
      <c r="AA401" s="563"/>
    </row>
    <row r="402" spans="1:27" ht="14.4">
      <c r="A402" s="566">
        <v>2372</v>
      </c>
      <c r="B402" s="566" t="s">
        <v>11946</v>
      </c>
      <c r="C402" s="566" t="s">
        <v>13082</v>
      </c>
      <c r="D402" s="566">
        <v>1</v>
      </c>
      <c r="E402" s="578" t="s">
        <v>13083</v>
      </c>
      <c r="F402" s="568" t="s">
        <v>12099</v>
      </c>
      <c r="G402" s="566"/>
      <c r="H402" s="566"/>
      <c r="I402" s="566"/>
      <c r="J402" s="566"/>
      <c r="K402" s="571">
        <v>44858.635416666664</v>
      </c>
      <c r="L402" s="572" t="s">
        <v>12176</v>
      </c>
      <c r="M402" s="572" t="s">
        <v>12412</v>
      </c>
      <c r="N402" s="573">
        <v>44964.644444444442</v>
      </c>
      <c r="O402" s="572" t="s">
        <v>11945</v>
      </c>
      <c r="P402" s="572" t="s">
        <v>12261</v>
      </c>
      <c r="Q402" s="572"/>
      <c r="R402" s="575">
        <v>44964.640659722223</v>
      </c>
      <c r="S402" s="572" t="s">
        <v>12099</v>
      </c>
      <c r="T402" s="575">
        <v>44964.644479166665</v>
      </c>
      <c r="U402" s="574">
        <v>0</v>
      </c>
      <c r="V402" s="572"/>
      <c r="W402" s="572"/>
      <c r="X402" s="572" t="s">
        <v>12099</v>
      </c>
      <c r="Y402" s="575">
        <v>44964.644479166665</v>
      </c>
      <c r="Z402" s="572" t="s">
        <v>13084</v>
      </c>
      <c r="AA402" s="576"/>
    </row>
    <row r="403" spans="1:27" ht="14.4">
      <c r="A403" s="564">
        <v>2371</v>
      </c>
      <c r="B403" s="564" t="s">
        <v>12013</v>
      </c>
      <c r="C403" s="564" t="s">
        <v>13085</v>
      </c>
      <c r="D403" s="564">
        <v>1</v>
      </c>
      <c r="E403" s="579" t="s">
        <v>13086</v>
      </c>
      <c r="F403" s="557" t="s">
        <v>12112</v>
      </c>
      <c r="G403" s="564"/>
      <c r="H403" s="564"/>
      <c r="I403" s="564"/>
      <c r="J403" s="564"/>
      <c r="K403" s="558">
        <v>44858.632638888892</v>
      </c>
      <c r="L403" s="559" t="s">
        <v>12152</v>
      </c>
      <c r="M403" s="559" t="s">
        <v>12412</v>
      </c>
      <c r="N403" s="560">
        <v>44866.580555555556</v>
      </c>
      <c r="O403" s="559" t="s">
        <v>12112</v>
      </c>
      <c r="P403" s="559" t="s">
        <v>12256</v>
      </c>
      <c r="Q403" s="559" t="s">
        <v>12135</v>
      </c>
      <c r="R403" s="562">
        <v>44865.657905092594</v>
      </c>
      <c r="S403" s="559" t="s">
        <v>12006</v>
      </c>
      <c r="T403" s="562">
        <v>44866.580810185187</v>
      </c>
      <c r="U403" s="561">
        <v>0</v>
      </c>
      <c r="V403" s="559"/>
      <c r="W403" s="559"/>
      <c r="X403" s="559" t="s">
        <v>12006</v>
      </c>
      <c r="Y403" s="562">
        <v>44866.580810185187</v>
      </c>
      <c r="Z403" s="559"/>
      <c r="AA403" s="563"/>
    </row>
    <row r="404" spans="1:27" ht="14.4">
      <c r="A404" s="566">
        <v>2369</v>
      </c>
      <c r="B404" s="566" t="s">
        <v>12013</v>
      </c>
      <c r="C404" s="566" t="s">
        <v>13087</v>
      </c>
      <c r="D404" s="566">
        <v>1</v>
      </c>
      <c r="E404" s="578" t="s">
        <v>13088</v>
      </c>
      <c r="F404" s="568" t="s">
        <v>12074</v>
      </c>
      <c r="G404" s="566" t="s">
        <v>7</v>
      </c>
      <c r="H404" s="566"/>
      <c r="I404" s="566"/>
      <c r="J404" s="566"/>
      <c r="K404" s="571">
        <v>44858.615277777775</v>
      </c>
      <c r="L404" s="572" t="s">
        <v>12176</v>
      </c>
      <c r="M404" s="572" t="s">
        <v>12412</v>
      </c>
      <c r="N404" s="573">
        <v>44882.48333333333</v>
      </c>
      <c r="O404" s="572" t="s">
        <v>12361</v>
      </c>
      <c r="P404" s="572" t="s">
        <v>12287</v>
      </c>
      <c r="Q404" s="572" t="s">
        <v>11959</v>
      </c>
      <c r="R404" s="575">
        <v>44867.688958333332</v>
      </c>
      <c r="S404" s="572" t="s">
        <v>12074</v>
      </c>
      <c r="T404" s="575">
        <v>44880.408842592595</v>
      </c>
      <c r="U404" s="574">
        <v>0</v>
      </c>
      <c r="V404" s="572"/>
      <c r="W404" s="572"/>
      <c r="X404" s="572" t="s">
        <v>12074</v>
      </c>
      <c r="Y404" s="575">
        <v>44882.483344907407</v>
      </c>
      <c r="Z404" s="572" t="s">
        <v>13089</v>
      </c>
      <c r="AA404" s="576"/>
    </row>
    <row r="405" spans="1:27" ht="14.4">
      <c r="A405" s="564">
        <v>2368</v>
      </c>
      <c r="B405" s="564" t="s">
        <v>11946</v>
      </c>
      <c r="C405" s="564" t="s">
        <v>13090</v>
      </c>
      <c r="D405" s="564">
        <v>1</v>
      </c>
      <c r="E405" s="579" t="s">
        <v>13091</v>
      </c>
      <c r="F405" s="557" t="s">
        <v>12129</v>
      </c>
      <c r="G405" s="564"/>
      <c r="H405" s="564"/>
      <c r="I405" s="564"/>
      <c r="J405" s="564"/>
      <c r="K405" s="558">
        <v>44858.59375</v>
      </c>
      <c r="L405" s="559" t="s">
        <v>12176</v>
      </c>
      <c r="M405" s="559" t="s">
        <v>12412</v>
      </c>
      <c r="N405" s="560">
        <v>44862.581250000003</v>
      </c>
      <c r="O405" s="559" t="s">
        <v>12129</v>
      </c>
      <c r="P405" s="559" t="s">
        <v>12670</v>
      </c>
      <c r="Q405" s="559" t="s">
        <v>12176</v>
      </c>
      <c r="R405" s="562">
        <v>44858.617025462961</v>
      </c>
      <c r="S405" s="559" t="s">
        <v>12129</v>
      </c>
      <c r="T405" s="562">
        <v>44862.581504629627</v>
      </c>
      <c r="U405" s="559"/>
      <c r="V405" s="559"/>
      <c r="W405" s="559"/>
      <c r="X405" s="559" t="s">
        <v>12129</v>
      </c>
      <c r="Y405" s="562">
        <v>44862.581504629627</v>
      </c>
      <c r="Z405" s="559"/>
      <c r="AA405" s="563"/>
    </row>
    <row r="406" spans="1:27" ht="14.4">
      <c r="A406" s="566">
        <v>2367</v>
      </c>
      <c r="B406" s="566" t="s">
        <v>11962</v>
      </c>
      <c r="C406" s="566" t="s">
        <v>13092</v>
      </c>
      <c r="D406" s="566">
        <v>2</v>
      </c>
      <c r="E406" s="578" t="s">
        <v>13093</v>
      </c>
      <c r="F406" s="568" t="s">
        <v>12155</v>
      </c>
      <c r="G406" s="566" t="s">
        <v>7</v>
      </c>
      <c r="H406" s="566"/>
      <c r="I406" s="566"/>
      <c r="J406" s="566"/>
      <c r="K406" s="571">
        <v>44858.558333333334</v>
      </c>
      <c r="L406" s="572" t="s">
        <v>12176</v>
      </c>
      <c r="M406" s="572" t="s">
        <v>12412</v>
      </c>
      <c r="N406" s="573">
        <v>44872.390277777777</v>
      </c>
      <c r="O406" s="572" t="s">
        <v>11978</v>
      </c>
      <c r="P406" s="572" t="s">
        <v>12256</v>
      </c>
      <c r="Q406" s="572" t="s">
        <v>11959</v>
      </c>
      <c r="R406" s="575">
        <v>44869.420717592591</v>
      </c>
      <c r="S406" s="572" t="s">
        <v>12155</v>
      </c>
      <c r="T406" s="575">
        <v>44872.390347222223</v>
      </c>
      <c r="U406" s="574">
        <v>0</v>
      </c>
      <c r="V406" s="572"/>
      <c r="W406" s="572"/>
      <c r="X406" s="572" t="s">
        <v>12155</v>
      </c>
      <c r="Y406" s="575">
        <v>44872.390347222223</v>
      </c>
      <c r="Z406" s="572"/>
      <c r="AA406" s="576"/>
    </row>
    <row r="407" spans="1:27" ht="14.4">
      <c r="A407" s="564">
        <v>2365</v>
      </c>
      <c r="B407" s="564" t="s">
        <v>11954</v>
      </c>
      <c r="C407" s="564" t="s">
        <v>13094</v>
      </c>
      <c r="D407" s="564">
        <v>2</v>
      </c>
      <c r="E407" s="579" t="s">
        <v>13095</v>
      </c>
      <c r="F407" s="557" t="s">
        <v>12155</v>
      </c>
      <c r="G407" s="564" t="s">
        <v>7</v>
      </c>
      <c r="H407" s="564"/>
      <c r="I407" s="564"/>
      <c r="J407" s="564"/>
      <c r="K407" s="558">
        <v>44858.446527777778</v>
      </c>
      <c r="L407" s="559" t="s">
        <v>12176</v>
      </c>
      <c r="M407" s="559" t="s">
        <v>12412</v>
      </c>
      <c r="N407" s="560">
        <v>44922.604166666664</v>
      </c>
      <c r="O407" s="559" t="s">
        <v>11945</v>
      </c>
      <c r="P407" s="559" t="s">
        <v>12256</v>
      </c>
      <c r="Q407" s="559"/>
      <c r="R407" s="562">
        <v>44908.61215277778</v>
      </c>
      <c r="S407" s="559" t="s">
        <v>12074</v>
      </c>
      <c r="T407" s="562">
        <v>44922.604803240742</v>
      </c>
      <c r="U407" s="561">
        <v>0</v>
      </c>
      <c r="V407" s="559"/>
      <c r="W407" s="559"/>
      <c r="X407" s="559" t="s">
        <v>12074</v>
      </c>
      <c r="Y407" s="562">
        <v>44922.604803240742</v>
      </c>
      <c r="Z407" s="559"/>
      <c r="AA407" s="563"/>
    </row>
    <row r="408" spans="1:27" ht="14.4">
      <c r="A408" s="566">
        <v>2364</v>
      </c>
      <c r="B408" s="566" t="s">
        <v>12318</v>
      </c>
      <c r="C408" s="566" t="s">
        <v>13096</v>
      </c>
      <c r="D408" s="566">
        <v>2</v>
      </c>
      <c r="E408" s="567" t="s">
        <v>13097</v>
      </c>
      <c r="F408" s="568" t="s">
        <v>11917</v>
      </c>
      <c r="G408" s="566" t="s">
        <v>10</v>
      </c>
      <c r="H408" s="566"/>
      <c r="I408" s="566"/>
      <c r="J408" s="566"/>
      <c r="K408" s="571">
        <v>44858.445138888892</v>
      </c>
      <c r="L408" s="572" t="s">
        <v>12152</v>
      </c>
      <c r="M408" s="572" t="s">
        <v>12412</v>
      </c>
      <c r="N408" s="573">
        <v>44893.57708333333</v>
      </c>
      <c r="O408" s="572" t="s">
        <v>11917</v>
      </c>
      <c r="P408" s="572" t="s">
        <v>12443</v>
      </c>
      <c r="Q408" s="572" t="s">
        <v>11959</v>
      </c>
      <c r="R408" s="575">
        <v>44893.574548611112</v>
      </c>
      <c r="S408" s="572" t="s">
        <v>11917</v>
      </c>
      <c r="T408" s="575">
        <v>44893.577615740738</v>
      </c>
      <c r="U408" s="574">
        <v>0</v>
      </c>
      <c r="V408" s="572"/>
      <c r="W408" s="572"/>
      <c r="X408" s="572" t="s">
        <v>11917</v>
      </c>
      <c r="Y408" s="575">
        <v>44893.577615740738</v>
      </c>
      <c r="Z408" s="572"/>
      <c r="AA408" s="576"/>
    </row>
    <row r="409" spans="1:27" ht="14.4">
      <c r="A409" s="564">
        <v>2355</v>
      </c>
      <c r="B409" s="564" t="s">
        <v>12013</v>
      </c>
      <c r="C409" s="564" t="s">
        <v>13098</v>
      </c>
      <c r="D409" s="564">
        <v>2</v>
      </c>
      <c r="E409" s="579" t="s">
        <v>13099</v>
      </c>
      <c r="F409" s="557" t="s">
        <v>12099</v>
      </c>
      <c r="G409" s="564"/>
      <c r="H409" s="564"/>
      <c r="I409" s="564"/>
      <c r="J409" s="564"/>
      <c r="K409" s="558">
        <v>44855.685416666667</v>
      </c>
      <c r="L409" s="559" t="s">
        <v>12152</v>
      </c>
      <c r="M409" s="559" t="s">
        <v>12412</v>
      </c>
      <c r="N409" s="560">
        <v>44877.662499999999</v>
      </c>
      <c r="O409" s="559" t="s">
        <v>12099</v>
      </c>
      <c r="P409" s="559" t="s">
        <v>12256</v>
      </c>
      <c r="Q409" s="559" t="s">
        <v>12113</v>
      </c>
      <c r="R409" s="562">
        <v>44877.662430555552</v>
      </c>
      <c r="S409" s="559" t="s">
        <v>12099</v>
      </c>
      <c r="T409" s="562">
        <v>44877.663101851853</v>
      </c>
      <c r="U409" s="561">
        <v>0</v>
      </c>
      <c r="V409" s="559"/>
      <c r="W409" s="559"/>
      <c r="X409" s="559" t="s">
        <v>12099</v>
      </c>
      <c r="Y409" s="562">
        <v>44877.663101851853</v>
      </c>
      <c r="Z409" s="559" t="s">
        <v>13100</v>
      </c>
      <c r="AA409" s="563"/>
    </row>
    <row r="410" spans="1:27" ht="14.4">
      <c r="A410" s="566">
        <v>2348</v>
      </c>
      <c r="B410" s="566" t="s">
        <v>11962</v>
      </c>
      <c r="C410" s="566" t="s">
        <v>13101</v>
      </c>
      <c r="D410" s="566">
        <v>1</v>
      </c>
      <c r="E410" s="578" t="s">
        <v>13102</v>
      </c>
      <c r="F410" s="568" t="s">
        <v>12112</v>
      </c>
      <c r="G410" s="566"/>
      <c r="H410" s="566"/>
      <c r="I410" s="566"/>
      <c r="J410" s="566"/>
      <c r="K410" s="571">
        <v>44855.523611111108</v>
      </c>
      <c r="L410" s="572" t="s">
        <v>12152</v>
      </c>
      <c r="M410" s="572" t="s">
        <v>12412</v>
      </c>
      <c r="N410" s="573">
        <v>44862.347222222219</v>
      </c>
      <c r="O410" s="572" t="s">
        <v>12337</v>
      </c>
      <c r="P410" s="572" t="s">
        <v>12256</v>
      </c>
      <c r="Q410" s="572" t="s">
        <v>13049</v>
      </c>
      <c r="R410" s="575">
        <v>44860.424502314818</v>
      </c>
      <c r="S410" s="572" t="s">
        <v>12112</v>
      </c>
      <c r="T410" s="575">
        <v>44862.34778935185</v>
      </c>
      <c r="U410" s="574">
        <v>0</v>
      </c>
      <c r="V410" s="572"/>
      <c r="W410" s="572"/>
      <c r="X410" s="572" t="s">
        <v>12112</v>
      </c>
      <c r="Y410" s="575">
        <v>44862.34778935185</v>
      </c>
      <c r="Z410" s="572"/>
      <c r="AA410" s="576"/>
    </row>
    <row r="411" spans="1:27" ht="14.4">
      <c r="A411" s="564">
        <v>2340</v>
      </c>
      <c r="B411" s="564" t="s">
        <v>12946</v>
      </c>
      <c r="C411" s="564" t="s">
        <v>13103</v>
      </c>
      <c r="D411" s="564">
        <v>1</v>
      </c>
      <c r="E411" s="567" t="s">
        <v>13104</v>
      </c>
      <c r="F411" s="557" t="s">
        <v>11917</v>
      </c>
      <c r="G411" s="564" t="s">
        <v>10</v>
      </c>
      <c r="H411" s="564"/>
      <c r="I411" s="564"/>
      <c r="J411" s="564"/>
      <c r="K411" s="558">
        <v>44854.638194444444</v>
      </c>
      <c r="L411" s="559" t="s">
        <v>12056</v>
      </c>
      <c r="M411" s="559" t="s">
        <v>12412</v>
      </c>
      <c r="N411" s="560">
        <v>44942.447916666664</v>
      </c>
      <c r="O411" s="559" t="s">
        <v>11978</v>
      </c>
      <c r="P411" s="559" t="s">
        <v>12261</v>
      </c>
      <c r="Q411" s="559" t="s">
        <v>13105</v>
      </c>
      <c r="R411" s="562">
        <v>44941.503101851849</v>
      </c>
      <c r="S411" s="559" t="s">
        <v>11917</v>
      </c>
      <c r="T411" s="562">
        <v>44942.448125000003</v>
      </c>
      <c r="U411" s="561">
        <v>0</v>
      </c>
      <c r="V411" s="559"/>
      <c r="W411" s="559"/>
      <c r="X411" s="559" t="s">
        <v>11917</v>
      </c>
      <c r="Y411" s="562">
        <v>44942.448125000003</v>
      </c>
      <c r="Z411" s="559" t="s">
        <v>13106</v>
      </c>
      <c r="AA411" s="563"/>
    </row>
    <row r="412" spans="1:27" ht="14.4">
      <c r="A412" s="566">
        <v>2334</v>
      </c>
      <c r="B412" s="566" t="s">
        <v>11946</v>
      </c>
      <c r="C412" s="566" t="s">
        <v>13107</v>
      </c>
      <c r="D412" s="566">
        <v>2</v>
      </c>
      <c r="E412" s="578" t="s">
        <v>13108</v>
      </c>
      <c r="F412" s="568" t="s">
        <v>12074</v>
      </c>
      <c r="G412" s="566" t="s">
        <v>7</v>
      </c>
      <c r="H412" s="566"/>
      <c r="I412" s="566"/>
      <c r="J412" s="566"/>
      <c r="K412" s="571">
        <v>44854.586111111108</v>
      </c>
      <c r="L412" s="572" t="s">
        <v>12152</v>
      </c>
      <c r="M412" s="572" t="s">
        <v>12412</v>
      </c>
      <c r="N412" s="573">
        <v>44867.417361111111</v>
      </c>
      <c r="O412" s="572" t="s">
        <v>12074</v>
      </c>
      <c r="P412" s="572" t="s">
        <v>12256</v>
      </c>
      <c r="Q412" s="572" t="s">
        <v>12130</v>
      </c>
      <c r="R412" s="575">
        <v>44867.416574074072</v>
      </c>
      <c r="S412" s="572" t="s">
        <v>12074</v>
      </c>
      <c r="T412" s="575">
        <v>44867.417800925927</v>
      </c>
      <c r="U412" s="574">
        <v>0</v>
      </c>
      <c r="V412" s="572"/>
      <c r="W412" s="572"/>
      <c r="X412" s="572" t="s">
        <v>12074</v>
      </c>
      <c r="Y412" s="575">
        <v>44867.417800925927</v>
      </c>
      <c r="Z412" s="572"/>
      <c r="AA412" s="576"/>
    </row>
    <row r="413" spans="1:27" ht="14.4">
      <c r="A413" s="566">
        <v>2331</v>
      </c>
      <c r="B413" s="566" t="s">
        <v>12024</v>
      </c>
      <c r="C413" s="566" t="s">
        <v>13109</v>
      </c>
      <c r="D413" s="566">
        <v>1</v>
      </c>
      <c r="E413" s="578" t="s">
        <v>13110</v>
      </c>
      <c r="F413" s="568" t="s">
        <v>12129</v>
      </c>
      <c r="G413" s="566"/>
      <c r="H413" s="566"/>
      <c r="I413" s="566"/>
      <c r="J413" s="566"/>
      <c r="K413" s="571">
        <v>44854.477777777778</v>
      </c>
      <c r="L413" s="572" t="s">
        <v>12152</v>
      </c>
      <c r="M413" s="572" t="s">
        <v>12412</v>
      </c>
      <c r="N413" s="573">
        <v>44862.581944444442</v>
      </c>
      <c r="O413" s="572" t="s">
        <v>11978</v>
      </c>
      <c r="P413" s="572" t="s">
        <v>12256</v>
      </c>
      <c r="Q413" s="572" t="s">
        <v>12144</v>
      </c>
      <c r="R413" s="575">
        <v>44854.613854166666</v>
      </c>
      <c r="S413" s="572" t="s">
        <v>12129</v>
      </c>
      <c r="T413" s="575">
        <v>44862.582372685189</v>
      </c>
      <c r="U413" s="574">
        <v>0</v>
      </c>
      <c r="V413" s="572"/>
      <c r="W413" s="572"/>
      <c r="X413" s="572" t="s">
        <v>12129</v>
      </c>
      <c r="Y413" s="575">
        <v>44862.582372685189</v>
      </c>
      <c r="Z413" s="572"/>
      <c r="AA413" s="576"/>
    </row>
    <row r="414" spans="1:27" ht="14.4">
      <c r="A414" s="564">
        <v>2325</v>
      </c>
      <c r="B414" s="564" t="s">
        <v>12059</v>
      </c>
      <c r="C414" s="564" t="s">
        <v>13111</v>
      </c>
      <c r="D414" s="564">
        <v>1</v>
      </c>
      <c r="E414" s="579" t="s">
        <v>13112</v>
      </c>
      <c r="F414" s="557" t="s">
        <v>12074</v>
      </c>
      <c r="G414" s="564" t="s">
        <v>7</v>
      </c>
      <c r="H414" s="564" t="s">
        <v>625</v>
      </c>
      <c r="I414" s="564" t="s">
        <v>23</v>
      </c>
      <c r="J414" s="564"/>
      <c r="K414" s="558">
        <v>44854.384722222225</v>
      </c>
      <c r="L414" s="559" t="s">
        <v>12152</v>
      </c>
      <c r="M414" s="559" t="s">
        <v>12412</v>
      </c>
      <c r="N414" s="560">
        <v>44874.707638888889</v>
      </c>
      <c r="O414" s="559" t="s">
        <v>12074</v>
      </c>
      <c r="P414" s="559" t="s">
        <v>12256</v>
      </c>
      <c r="Q414" s="559" t="s">
        <v>12958</v>
      </c>
      <c r="R414" s="562">
        <v>44874.707476851851</v>
      </c>
      <c r="S414" s="559" t="s">
        <v>12074</v>
      </c>
      <c r="T414" s="562">
        <v>44874.707951388889</v>
      </c>
      <c r="U414" s="561">
        <v>0</v>
      </c>
      <c r="V414" s="559"/>
      <c r="W414" s="559"/>
      <c r="X414" s="559" t="s">
        <v>12074</v>
      </c>
      <c r="Y414" s="562">
        <v>44874.707951388889</v>
      </c>
      <c r="Z414" s="559" t="s">
        <v>13113</v>
      </c>
      <c r="AA414" s="563"/>
    </row>
    <row r="415" spans="1:27" ht="14.4">
      <c r="A415" s="566">
        <v>2315</v>
      </c>
      <c r="B415" s="566" t="s">
        <v>12024</v>
      </c>
      <c r="C415" s="566" t="s">
        <v>13114</v>
      </c>
      <c r="D415" s="566">
        <v>2</v>
      </c>
      <c r="E415" s="578" t="s">
        <v>13115</v>
      </c>
      <c r="F415" s="568" t="s">
        <v>12129</v>
      </c>
      <c r="G415" s="566"/>
      <c r="H415" s="566"/>
      <c r="I415" s="566"/>
      <c r="J415" s="566"/>
      <c r="K415" s="571">
        <v>44853.708333333336</v>
      </c>
      <c r="L415" s="572" t="s">
        <v>13116</v>
      </c>
      <c r="M415" s="572" t="s">
        <v>12412</v>
      </c>
      <c r="N415" s="573">
        <v>44868.431250000001</v>
      </c>
      <c r="O415" s="572" t="s">
        <v>12304</v>
      </c>
      <c r="P415" s="572" t="s">
        <v>12408</v>
      </c>
      <c r="Q415" s="572" t="s">
        <v>12152</v>
      </c>
      <c r="R415" s="575">
        <v>44854.63962962963</v>
      </c>
      <c r="S415" s="572" t="s">
        <v>12129</v>
      </c>
      <c r="T415" s="575">
        <v>44868.431851851848</v>
      </c>
      <c r="U415" s="574">
        <v>0</v>
      </c>
      <c r="V415" s="572"/>
      <c r="W415" s="572"/>
      <c r="X415" s="572" t="s">
        <v>12129</v>
      </c>
      <c r="Y415" s="575">
        <v>44868.431851851848</v>
      </c>
      <c r="Z415" s="572"/>
      <c r="AA415" s="576"/>
    </row>
    <row r="416" spans="1:27" ht="14.4">
      <c r="A416" s="564">
        <v>2309</v>
      </c>
      <c r="B416" s="564" t="s">
        <v>12042</v>
      </c>
      <c r="C416" s="564" t="s">
        <v>13117</v>
      </c>
      <c r="D416" s="564">
        <v>1</v>
      </c>
      <c r="E416" s="579" t="s">
        <v>13118</v>
      </c>
      <c r="F416" s="557" t="s">
        <v>12112</v>
      </c>
      <c r="G416" s="564"/>
      <c r="H416" s="564"/>
      <c r="I416" s="564"/>
      <c r="J416" s="564"/>
      <c r="K416" s="558">
        <v>44853.590277777781</v>
      </c>
      <c r="L416" s="559" t="s">
        <v>12152</v>
      </c>
      <c r="M416" s="559" t="s">
        <v>12412</v>
      </c>
      <c r="N416" s="560">
        <v>44858.45</v>
      </c>
      <c r="O416" s="559" t="s">
        <v>12337</v>
      </c>
      <c r="P416" s="559" t="s">
        <v>12256</v>
      </c>
      <c r="Q416" s="559" t="s">
        <v>12144</v>
      </c>
      <c r="R416" s="562">
        <v>44855.681886574072</v>
      </c>
      <c r="S416" s="559" t="s">
        <v>12112</v>
      </c>
      <c r="T416" s="562">
        <v>44858.450486111113</v>
      </c>
      <c r="U416" s="561">
        <v>0</v>
      </c>
      <c r="V416" s="559"/>
      <c r="W416" s="559"/>
      <c r="X416" s="559" t="s">
        <v>12112</v>
      </c>
      <c r="Y416" s="562">
        <v>44858.450486111113</v>
      </c>
      <c r="Z416" s="559" t="s">
        <v>13119</v>
      </c>
      <c r="AA416" s="563"/>
    </row>
    <row r="417" spans="1:27" ht="14.4">
      <c r="A417" s="566">
        <v>2305</v>
      </c>
      <c r="B417" s="566" t="s">
        <v>12042</v>
      </c>
      <c r="C417" s="566" t="s">
        <v>13120</v>
      </c>
      <c r="D417" s="566">
        <v>1</v>
      </c>
      <c r="E417" s="578" t="s">
        <v>13121</v>
      </c>
      <c r="F417" s="568" t="s">
        <v>12112</v>
      </c>
      <c r="G417" s="566"/>
      <c r="H417" s="566"/>
      <c r="I417" s="566"/>
      <c r="J417" s="566"/>
      <c r="K417" s="571">
        <v>44853.396527777775</v>
      </c>
      <c r="L417" s="572" t="s">
        <v>12152</v>
      </c>
      <c r="M417" s="572" t="s">
        <v>12412</v>
      </c>
      <c r="N417" s="573">
        <v>44859.480555555558</v>
      </c>
      <c r="O417" s="572" t="s">
        <v>12112</v>
      </c>
      <c r="P417" s="572" t="s">
        <v>12256</v>
      </c>
      <c r="Q417" s="572" t="s">
        <v>12144</v>
      </c>
      <c r="R417" s="575">
        <v>44859.480543981481</v>
      </c>
      <c r="S417" s="572" t="s">
        <v>12112</v>
      </c>
      <c r="T417" s="575">
        <v>44859.480902777781</v>
      </c>
      <c r="U417" s="574">
        <v>0</v>
      </c>
      <c r="V417" s="572"/>
      <c r="W417" s="572"/>
      <c r="X417" s="572" t="s">
        <v>12112</v>
      </c>
      <c r="Y417" s="575">
        <v>44859.480902777781</v>
      </c>
      <c r="Z417" s="572"/>
      <c r="AA417" s="576"/>
    </row>
    <row r="418" spans="1:27" ht="14.4">
      <c r="A418" s="564">
        <v>2302</v>
      </c>
      <c r="B418" s="564" t="s">
        <v>11954</v>
      </c>
      <c r="C418" s="564" t="s">
        <v>13122</v>
      </c>
      <c r="D418" s="564">
        <v>2</v>
      </c>
      <c r="E418" s="567" t="s">
        <v>13123</v>
      </c>
      <c r="F418" s="557" t="s">
        <v>11917</v>
      </c>
      <c r="G418" s="564" t="s">
        <v>10</v>
      </c>
      <c r="H418" s="564" t="s">
        <v>625</v>
      </c>
      <c r="I418" s="564" t="s">
        <v>23</v>
      </c>
      <c r="J418" s="564"/>
      <c r="K418" s="558">
        <v>44852.90902777778</v>
      </c>
      <c r="L418" s="559" t="s">
        <v>12152</v>
      </c>
      <c r="M418" s="559" t="s">
        <v>12412</v>
      </c>
      <c r="N418" s="560">
        <v>44867.451388888891</v>
      </c>
      <c r="O418" s="559" t="s">
        <v>11945</v>
      </c>
      <c r="P418" s="559" t="s">
        <v>12256</v>
      </c>
      <c r="Q418" s="559" t="s">
        <v>12130</v>
      </c>
      <c r="R418" s="562">
        <v>44866.710185185184</v>
      </c>
      <c r="S418" s="559" t="s">
        <v>11917</v>
      </c>
      <c r="T418" s="562">
        <v>44867.451493055552</v>
      </c>
      <c r="U418" s="561">
        <v>0</v>
      </c>
      <c r="V418" s="559"/>
      <c r="W418" s="559"/>
      <c r="X418" s="559" t="s">
        <v>11917</v>
      </c>
      <c r="Y418" s="562">
        <v>44867.451493055552</v>
      </c>
      <c r="Z418" s="559"/>
      <c r="AA418" s="563"/>
    </row>
    <row r="419" spans="1:27" ht="14.4">
      <c r="A419" s="566">
        <v>2299</v>
      </c>
      <c r="B419" s="566" t="s">
        <v>12013</v>
      </c>
      <c r="C419" s="566" t="s">
        <v>13124</v>
      </c>
      <c r="D419" s="566">
        <v>2</v>
      </c>
      <c r="E419" s="578" t="s">
        <v>13125</v>
      </c>
      <c r="F419" s="568" t="s">
        <v>12099</v>
      </c>
      <c r="G419" s="566"/>
      <c r="H419" s="566"/>
      <c r="I419" s="566"/>
      <c r="J419" s="566"/>
      <c r="K419" s="571">
        <v>44852.6875</v>
      </c>
      <c r="L419" s="572" t="s">
        <v>12162</v>
      </c>
      <c r="M419" s="572" t="s">
        <v>12412</v>
      </c>
      <c r="N419" s="573">
        <v>44855.463888888888</v>
      </c>
      <c r="O419" s="572" t="s">
        <v>12099</v>
      </c>
      <c r="P419" s="572" t="s">
        <v>12443</v>
      </c>
      <c r="Q419" s="572" t="s">
        <v>12152</v>
      </c>
      <c r="R419" s="575">
        <v>44855.462488425925</v>
      </c>
      <c r="S419" s="572" t="s">
        <v>12099</v>
      </c>
      <c r="T419" s="575">
        <v>44855.46402777778</v>
      </c>
      <c r="U419" s="574">
        <v>0</v>
      </c>
      <c r="V419" s="572"/>
      <c r="W419" s="572"/>
      <c r="X419" s="572" t="s">
        <v>12099</v>
      </c>
      <c r="Y419" s="575">
        <v>44855.46402777778</v>
      </c>
      <c r="Z419" s="572" t="s">
        <v>13126</v>
      </c>
      <c r="AA419" s="576"/>
    </row>
    <row r="420" spans="1:27" ht="14.4">
      <c r="A420" s="564">
        <v>2298</v>
      </c>
      <c r="B420" s="564" t="s">
        <v>11946</v>
      </c>
      <c r="C420" s="564" t="s">
        <v>13127</v>
      </c>
      <c r="D420" s="564">
        <v>1</v>
      </c>
      <c r="E420" s="579" t="s">
        <v>13128</v>
      </c>
      <c r="F420" s="557" t="s">
        <v>12099</v>
      </c>
      <c r="G420" s="564"/>
      <c r="H420" s="564"/>
      <c r="I420" s="564"/>
      <c r="J420" s="564"/>
      <c r="K420" s="558">
        <v>44852.679166666669</v>
      </c>
      <c r="L420" s="559" t="s">
        <v>12162</v>
      </c>
      <c r="M420" s="559" t="s">
        <v>12412</v>
      </c>
      <c r="N420" s="560">
        <v>44855.464583333334</v>
      </c>
      <c r="O420" s="559" t="s">
        <v>12099</v>
      </c>
      <c r="P420" s="559" t="s">
        <v>12443</v>
      </c>
      <c r="Q420" s="559" t="s">
        <v>12152</v>
      </c>
      <c r="R420" s="562">
        <v>44855.464756944442</v>
      </c>
      <c r="S420" s="559" t="s">
        <v>12099</v>
      </c>
      <c r="T420" s="562">
        <v>44855.464918981481</v>
      </c>
      <c r="U420" s="561">
        <v>0</v>
      </c>
      <c r="V420" s="559"/>
      <c r="W420" s="559"/>
      <c r="X420" s="559" t="s">
        <v>12099</v>
      </c>
      <c r="Y420" s="562">
        <v>44855.464918981481</v>
      </c>
      <c r="Z420" s="559" t="s">
        <v>13129</v>
      </c>
      <c r="AA420" s="563"/>
    </row>
    <row r="421" spans="1:27" ht="14.4">
      <c r="A421" s="566">
        <v>2296</v>
      </c>
      <c r="B421" s="566" t="s">
        <v>12024</v>
      </c>
      <c r="C421" s="566" t="s">
        <v>13130</v>
      </c>
      <c r="D421" s="566">
        <v>1</v>
      </c>
      <c r="E421" s="578" t="s">
        <v>13131</v>
      </c>
      <c r="F421" s="568" t="s">
        <v>12085</v>
      </c>
      <c r="G421" s="566"/>
      <c r="H421" s="566"/>
      <c r="I421" s="566"/>
      <c r="J421" s="566"/>
      <c r="K421" s="571">
        <v>44851.678472222222</v>
      </c>
      <c r="L421" s="572" t="s">
        <v>12162</v>
      </c>
      <c r="M421" s="572" t="s">
        <v>12412</v>
      </c>
      <c r="N421" s="573">
        <v>44867.402083333334</v>
      </c>
      <c r="O421" s="572" t="s">
        <v>11969</v>
      </c>
      <c r="P421" s="572" t="s">
        <v>12256</v>
      </c>
      <c r="Q421" s="572" t="s">
        <v>12130</v>
      </c>
      <c r="R421" s="575">
        <v>44866.888715277775</v>
      </c>
      <c r="S421" s="572" t="s">
        <v>12074</v>
      </c>
      <c r="T421" s="575">
        <v>44867.402569444443</v>
      </c>
      <c r="U421" s="574">
        <v>0</v>
      </c>
      <c r="V421" s="572"/>
      <c r="W421" s="572"/>
      <c r="X421" s="572" t="s">
        <v>12074</v>
      </c>
      <c r="Y421" s="575">
        <v>44867.402569444443</v>
      </c>
      <c r="Z421" s="572" t="s">
        <v>13132</v>
      </c>
      <c r="AA421" s="576"/>
    </row>
    <row r="422" spans="1:27" ht="14.4">
      <c r="A422" s="564">
        <v>2292</v>
      </c>
      <c r="B422" s="564" t="s">
        <v>11946</v>
      </c>
      <c r="C422" s="564" t="s">
        <v>13133</v>
      </c>
      <c r="D422" s="564">
        <v>1</v>
      </c>
      <c r="E422" s="579" t="s">
        <v>13134</v>
      </c>
      <c r="F422" s="557" t="s">
        <v>12112</v>
      </c>
      <c r="G422" s="564"/>
      <c r="H422" s="564"/>
      <c r="I422" s="564"/>
      <c r="J422" s="564"/>
      <c r="K422" s="558">
        <v>44851.481944444444</v>
      </c>
      <c r="L422" s="559" t="s">
        <v>12162</v>
      </c>
      <c r="M422" s="559" t="s">
        <v>12412</v>
      </c>
      <c r="N422" s="560">
        <v>44852.643750000003</v>
      </c>
      <c r="O422" s="559" t="s">
        <v>11945</v>
      </c>
      <c r="P422" s="559" t="s">
        <v>12256</v>
      </c>
      <c r="Q422" s="559" t="s">
        <v>13116</v>
      </c>
      <c r="R422" s="562">
        <v>44852.616724537038</v>
      </c>
      <c r="S422" s="559" t="s">
        <v>12112</v>
      </c>
      <c r="T422" s="562">
        <v>44852.64439814815</v>
      </c>
      <c r="U422" s="561">
        <v>0</v>
      </c>
      <c r="V422" s="559"/>
      <c r="W422" s="559"/>
      <c r="X422" s="559" t="s">
        <v>12112</v>
      </c>
      <c r="Y422" s="562">
        <v>44852.64439814815</v>
      </c>
      <c r="Z422" s="559" t="s">
        <v>13135</v>
      </c>
      <c r="AA422" s="563"/>
    </row>
    <row r="423" spans="1:27" ht="14.4">
      <c r="A423" s="566">
        <v>2291</v>
      </c>
      <c r="B423" s="566" t="s">
        <v>11946</v>
      </c>
      <c r="C423" s="566" t="s">
        <v>13136</v>
      </c>
      <c r="D423" s="566">
        <v>1</v>
      </c>
      <c r="E423" s="578" t="s">
        <v>13137</v>
      </c>
      <c r="F423" s="568" t="s">
        <v>12112</v>
      </c>
      <c r="G423" s="566"/>
      <c r="H423" s="566"/>
      <c r="I423" s="566"/>
      <c r="J423" s="566"/>
      <c r="K423" s="571">
        <v>44851.476388888892</v>
      </c>
      <c r="L423" s="572" t="s">
        <v>12162</v>
      </c>
      <c r="M423" s="572" t="s">
        <v>12412</v>
      </c>
      <c r="N423" s="573">
        <v>44872.700694444444</v>
      </c>
      <c r="O423" s="572" t="s">
        <v>11904</v>
      </c>
      <c r="P423" s="572" t="s">
        <v>12256</v>
      </c>
      <c r="Q423" s="572" t="s">
        <v>13017</v>
      </c>
      <c r="R423" s="575">
        <v>44868.419907407406</v>
      </c>
      <c r="S423" s="572" t="s">
        <v>11904</v>
      </c>
      <c r="T423" s="575">
        <v>44868.420219907406</v>
      </c>
      <c r="U423" s="574">
        <v>0</v>
      </c>
      <c r="V423" s="572"/>
      <c r="W423" s="572"/>
      <c r="X423" s="572" t="s">
        <v>12006</v>
      </c>
      <c r="Y423" s="575">
        <v>44872.70103009259</v>
      </c>
      <c r="Z423" s="572"/>
      <c r="AA423" s="576"/>
    </row>
    <row r="424" spans="1:27" ht="14.4">
      <c r="A424" s="564">
        <v>2276</v>
      </c>
      <c r="B424" s="564" t="s">
        <v>11954</v>
      </c>
      <c r="C424" s="564" t="s">
        <v>13138</v>
      </c>
      <c r="D424" s="564">
        <v>1</v>
      </c>
      <c r="E424" s="579" t="s">
        <v>13139</v>
      </c>
      <c r="F424" s="557" t="s">
        <v>11939</v>
      </c>
      <c r="G424" s="564"/>
      <c r="H424" s="564"/>
      <c r="I424" s="564"/>
      <c r="J424" s="564"/>
      <c r="K424" s="558">
        <v>44849.406944444447</v>
      </c>
      <c r="L424" s="559" t="s">
        <v>12365</v>
      </c>
      <c r="M424" s="559" t="s">
        <v>12412</v>
      </c>
      <c r="N424" s="560">
        <v>44853.739583333336</v>
      </c>
      <c r="O424" s="559" t="s">
        <v>11978</v>
      </c>
      <c r="P424" s="559" t="s">
        <v>12256</v>
      </c>
      <c r="Q424" s="559" t="s">
        <v>12152</v>
      </c>
      <c r="R424" s="562">
        <v>44853.384386574071</v>
      </c>
      <c r="S424" s="559" t="s">
        <v>11939</v>
      </c>
      <c r="T424" s="562">
        <v>44853.740057870367</v>
      </c>
      <c r="U424" s="561">
        <v>0</v>
      </c>
      <c r="V424" s="559"/>
      <c r="W424" s="559"/>
      <c r="X424" s="559" t="s">
        <v>11939</v>
      </c>
      <c r="Y424" s="562">
        <v>44853.740057870367</v>
      </c>
      <c r="Z424" s="559"/>
      <c r="AA424" s="563"/>
    </row>
    <row r="425" spans="1:27" ht="14.4">
      <c r="A425" s="564">
        <v>2271</v>
      </c>
      <c r="B425" s="564" t="s">
        <v>11946</v>
      </c>
      <c r="C425" s="564" t="s">
        <v>13140</v>
      </c>
      <c r="D425" s="564">
        <v>2</v>
      </c>
      <c r="E425" s="567" t="s">
        <v>13141</v>
      </c>
      <c r="F425" s="557" t="s">
        <v>11917</v>
      </c>
      <c r="G425" s="564" t="s">
        <v>10</v>
      </c>
      <c r="H425" s="564" t="s">
        <v>625</v>
      </c>
      <c r="I425" s="564" t="s">
        <v>23</v>
      </c>
      <c r="J425" s="564"/>
      <c r="K425" s="558">
        <v>44848.631249999999</v>
      </c>
      <c r="L425" s="559" t="s">
        <v>12365</v>
      </c>
      <c r="M425" s="559" t="s">
        <v>12412</v>
      </c>
      <c r="N425" s="560">
        <v>44890.380555555559</v>
      </c>
      <c r="O425" s="559" t="s">
        <v>12337</v>
      </c>
      <c r="P425" s="559" t="s">
        <v>12256</v>
      </c>
      <c r="Q425" s="559" t="s">
        <v>12353</v>
      </c>
      <c r="R425" s="562">
        <v>44886.442314814813</v>
      </c>
      <c r="S425" s="559" t="s">
        <v>11917</v>
      </c>
      <c r="T425" s="562">
        <v>44890.380601851852</v>
      </c>
      <c r="U425" s="561">
        <v>0</v>
      </c>
      <c r="V425" s="559"/>
      <c r="W425" s="559"/>
      <c r="X425" s="559" t="s">
        <v>11917</v>
      </c>
      <c r="Y425" s="562">
        <v>44890.380601851852</v>
      </c>
      <c r="Z425" s="559"/>
      <c r="AA425" s="563"/>
    </row>
    <row r="426" spans="1:27" ht="14.4">
      <c r="A426" s="564">
        <v>2269</v>
      </c>
      <c r="B426" s="564" t="s">
        <v>12024</v>
      </c>
      <c r="C426" s="564" t="s">
        <v>13142</v>
      </c>
      <c r="D426" s="564">
        <v>1</v>
      </c>
      <c r="E426" s="579" t="s">
        <v>13143</v>
      </c>
      <c r="F426" s="557" t="s">
        <v>12074</v>
      </c>
      <c r="G426" s="564" t="s">
        <v>7</v>
      </c>
      <c r="H426" s="564" t="s">
        <v>625</v>
      </c>
      <c r="I426" s="564" t="s">
        <v>23</v>
      </c>
      <c r="J426" s="564"/>
      <c r="K426" s="558">
        <v>44848.438194444447</v>
      </c>
      <c r="L426" s="559" t="s">
        <v>12365</v>
      </c>
      <c r="M426" s="559" t="s">
        <v>12412</v>
      </c>
      <c r="N426" s="560">
        <v>44943.414583333331</v>
      </c>
      <c r="O426" s="559" t="s">
        <v>12074</v>
      </c>
      <c r="P426" s="559" t="s">
        <v>12256</v>
      </c>
      <c r="Q426" s="559" t="s">
        <v>12338</v>
      </c>
      <c r="R426" s="562">
        <v>44943.414317129631</v>
      </c>
      <c r="S426" s="559" t="s">
        <v>12074</v>
      </c>
      <c r="T426" s="562">
        <v>44943.414930555555</v>
      </c>
      <c r="U426" s="561">
        <v>0</v>
      </c>
      <c r="V426" s="559"/>
      <c r="W426" s="559"/>
      <c r="X426" s="559" t="s">
        <v>12074</v>
      </c>
      <c r="Y426" s="562">
        <v>44943.414930555555</v>
      </c>
      <c r="Z426" s="559" t="s">
        <v>13144</v>
      </c>
      <c r="AA426" s="563"/>
    </row>
    <row r="427" spans="1:27" ht="14.4">
      <c r="A427" s="566">
        <v>2267</v>
      </c>
      <c r="B427" s="566" t="s">
        <v>12042</v>
      </c>
      <c r="C427" s="566" t="s">
        <v>13145</v>
      </c>
      <c r="D427" s="566">
        <v>2</v>
      </c>
      <c r="E427" s="578" t="s">
        <v>13146</v>
      </c>
      <c r="F427" s="568" t="s">
        <v>12112</v>
      </c>
      <c r="G427" s="566"/>
      <c r="H427" s="566"/>
      <c r="I427" s="566"/>
      <c r="J427" s="566"/>
      <c r="K427" s="571">
        <v>44847.634027777778</v>
      </c>
      <c r="L427" s="572" t="s">
        <v>12365</v>
      </c>
      <c r="M427" s="572" t="s">
        <v>12412</v>
      </c>
      <c r="N427" s="573">
        <v>44865.592361111114</v>
      </c>
      <c r="O427" s="572" t="s">
        <v>12112</v>
      </c>
      <c r="P427" s="572" t="s">
        <v>12670</v>
      </c>
      <c r="Q427" s="572"/>
      <c r="R427" s="575">
        <v>44865.589386574073</v>
      </c>
      <c r="S427" s="572" t="s">
        <v>12112</v>
      </c>
      <c r="T427" s="575">
        <v>44865.592939814815</v>
      </c>
      <c r="U427" s="572"/>
      <c r="V427" s="572"/>
      <c r="W427" s="572"/>
      <c r="X427" s="572" t="s">
        <v>12112</v>
      </c>
      <c r="Y427" s="575">
        <v>44865.592939814815</v>
      </c>
      <c r="Z427" s="572"/>
      <c r="AA427" s="576"/>
    </row>
    <row r="428" spans="1:27" ht="14.4">
      <c r="A428" s="564">
        <v>2266</v>
      </c>
      <c r="B428" s="564" t="s">
        <v>11946</v>
      </c>
      <c r="C428" s="564" t="s">
        <v>13147</v>
      </c>
      <c r="D428" s="564">
        <v>1</v>
      </c>
      <c r="E428" s="579" t="s">
        <v>13148</v>
      </c>
      <c r="F428" s="557" t="s">
        <v>12074</v>
      </c>
      <c r="G428" s="564" t="s">
        <v>7</v>
      </c>
      <c r="H428" s="564" t="s">
        <v>27</v>
      </c>
      <c r="I428" s="564" t="s">
        <v>23</v>
      </c>
      <c r="J428" s="564" t="s">
        <v>13149</v>
      </c>
      <c r="K428" s="558">
        <v>44847.623611111114</v>
      </c>
      <c r="L428" s="559" t="s">
        <v>12365</v>
      </c>
      <c r="M428" s="559" t="s">
        <v>12412</v>
      </c>
      <c r="N428" s="560">
        <v>45062.619444444441</v>
      </c>
      <c r="O428" s="559" t="s">
        <v>11904</v>
      </c>
      <c r="P428" s="559" t="s">
        <v>12256</v>
      </c>
      <c r="Q428" s="559" t="s">
        <v>12295</v>
      </c>
      <c r="R428" s="562">
        <v>45048.437314814815</v>
      </c>
      <c r="S428" s="559" t="s">
        <v>11904</v>
      </c>
      <c r="T428" s="562">
        <v>45062.61959490741</v>
      </c>
      <c r="U428" s="561">
        <v>0</v>
      </c>
      <c r="V428" s="559"/>
      <c r="W428" s="559"/>
      <c r="X428" s="559" t="s">
        <v>11904</v>
      </c>
      <c r="Y428" s="562">
        <v>45062.61959490741</v>
      </c>
      <c r="Z428" s="559" t="s">
        <v>13150</v>
      </c>
      <c r="AA428" s="563"/>
    </row>
    <row r="429" spans="1:27" ht="14.4">
      <c r="A429" s="566">
        <v>2265</v>
      </c>
      <c r="B429" s="566" t="s">
        <v>11980</v>
      </c>
      <c r="C429" s="566" t="s">
        <v>13151</v>
      </c>
      <c r="D429" s="566">
        <v>1</v>
      </c>
      <c r="E429" s="567" t="s">
        <v>13152</v>
      </c>
      <c r="F429" s="568" t="s">
        <v>11917</v>
      </c>
      <c r="G429" s="566" t="s">
        <v>10</v>
      </c>
      <c r="H429" s="566"/>
      <c r="I429" s="566"/>
      <c r="J429" s="566"/>
      <c r="K429" s="571">
        <v>44847.620833333334</v>
      </c>
      <c r="L429" s="572" t="s">
        <v>12365</v>
      </c>
      <c r="M429" s="572" t="s">
        <v>12412</v>
      </c>
      <c r="N429" s="573">
        <v>44879.638194444444</v>
      </c>
      <c r="O429" s="572" t="s">
        <v>11917</v>
      </c>
      <c r="P429" s="572" t="s">
        <v>12256</v>
      </c>
      <c r="Q429" s="572" t="s">
        <v>11959</v>
      </c>
      <c r="R429" s="575">
        <v>44879.637453703705</v>
      </c>
      <c r="S429" s="572" t="s">
        <v>11917</v>
      </c>
      <c r="T429" s="575">
        <v>44879.638738425929</v>
      </c>
      <c r="U429" s="574">
        <v>0</v>
      </c>
      <c r="V429" s="572"/>
      <c r="W429" s="572"/>
      <c r="X429" s="572" t="s">
        <v>11917</v>
      </c>
      <c r="Y429" s="575">
        <v>44879.638738425929</v>
      </c>
      <c r="Z429" s="572" t="s">
        <v>13153</v>
      </c>
      <c r="AA429" s="576"/>
    </row>
    <row r="430" spans="1:27" ht="14.4">
      <c r="A430" s="566">
        <v>2262</v>
      </c>
      <c r="B430" s="566" t="s">
        <v>11946</v>
      </c>
      <c r="C430" s="566" t="s">
        <v>13154</v>
      </c>
      <c r="D430" s="566">
        <v>1</v>
      </c>
      <c r="E430" s="578" t="s">
        <v>13155</v>
      </c>
      <c r="F430" s="568" t="s">
        <v>12099</v>
      </c>
      <c r="G430" s="566"/>
      <c r="H430" s="566" t="s">
        <v>625</v>
      </c>
      <c r="I430" s="566" t="s">
        <v>23</v>
      </c>
      <c r="J430" s="566"/>
      <c r="K430" s="571">
        <v>44847.422222222223</v>
      </c>
      <c r="L430" s="572" t="s">
        <v>12365</v>
      </c>
      <c r="M430" s="572" t="s">
        <v>12412</v>
      </c>
      <c r="N430" s="573">
        <v>44868.379166666666</v>
      </c>
      <c r="O430" s="572" t="s">
        <v>12337</v>
      </c>
      <c r="P430" s="572" t="s">
        <v>12256</v>
      </c>
      <c r="Q430" s="572" t="s">
        <v>13017</v>
      </c>
      <c r="R430" s="575">
        <v>44867.617430555554</v>
      </c>
      <c r="S430" s="572" t="s">
        <v>12099</v>
      </c>
      <c r="T430" s="575">
        <v>44868.379780092589</v>
      </c>
      <c r="U430" s="574">
        <v>0</v>
      </c>
      <c r="V430" s="572"/>
      <c r="W430" s="572"/>
      <c r="X430" s="572" t="s">
        <v>12099</v>
      </c>
      <c r="Y430" s="575">
        <v>44868.379780092589</v>
      </c>
      <c r="Z430" s="572" t="s">
        <v>13156</v>
      </c>
      <c r="AA430" s="576"/>
    </row>
    <row r="431" spans="1:27" ht="14.4">
      <c r="A431" s="564">
        <v>2258</v>
      </c>
      <c r="B431" s="564" t="s">
        <v>11946</v>
      </c>
      <c r="C431" s="564" t="s">
        <v>13157</v>
      </c>
      <c r="D431" s="564">
        <v>1</v>
      </c>
      <c r="E431" s="579" t="s">
        <v>13158</v>
      </c>
      <c r="F431" s="557" t="s">
        <v>12074</v>
      </c>
      <c r="G431" s="564" t="s">
        <v>7</v>
      </c>
      <c r="H431" s="564"/>
      <c r="I431" s="564"/>
      <c r="J431" s="564"/>
      <c r="K431" s="558">
        <v>44846.727083333331</v>
      </c>
      <c r="L431" s="559" t="s">
        <v>13159</v>
      </c>
      <c r="M431" s="559" t="s">
        <v>12412</v>
      </c>
      <c r="N431" s="560">
        <v>44867.55</v>
      </c>
      <c r="O431" s="559" t="s">
        <v>11978</v>
      </c>
      <c r="P431" s="559" t="s">
        <v>12256</v>
      </c>
      <c r="Q431" s="559" t="s">
        <v>12130</v>
      </c>
      <c r="R431" s="562">
        <v>44866.483958333331</v>
      </c>
      <c r="S431" s="559" t="s">
        <v>12074</v>
      </c>
      <c r="T431" s="562">
        <v>44867.550104166665</v>
      </c>
      <c r="U431" s="561">
        <v>0</v>
      </c>
      <c r="V431" s="559"/>
      <c r="W431" s="559"/>
      <c r="X431" s="559" t="s">
        <v>12074</v>
      </c>
      <c r="Y431" s="562">
        <v>44867.550104166665</v>
      </c>
      <c r="Z431" s="559" t="s">
        <v>13160</v>
      </c>
      <c r="AA431" s="563"/>
    </row>
    <row r="432" spans="1:27" ht="14.4">
      <c r="A432" s="566">
        <v>2253</v>
      </c>
      <c r="B432" s="566" t="s">
        <v>11946</v>
      </c>
      <c r="C432" s="566" t="s">
        <v>13161</v>
      </c>
      <c r="D432" s="566">
        <v>1</v>
      </c>
      <c r="E432" s="578" t="s">
        <v>13162</v>
      </c>
      <c r="F432" s="568" t="s">
        <v>12074</v>
      </c>
      <c r="G432" s="566" t="s">
        <v>7</v>
      </c>
      <c r="H432" s="566"/>
      <c r="I432" s="566"/>
      <c r="J432" s="566"/>
      <c r="K432" s="571">
        <v>44846.672222222223</v>
      </c>
      <c r="L432" s="572" t="s">
        <v>12365</v>
      </c>
      <c r="M432" s="572" t="s">
        <v>12412</v>
      </c>
      <c r="N432" s="573">
        <v>44847.457638888889</v>
      </c>
      <c r="O432" s="572" t="s">
        <v>11904</v>
      </c>
      <c r="P432" s="572" t="s">
        <v>12256</v>
      </c>
      <c r="Q432" s="572" t="s">
        <v>12365</v>
      </c>
      <c r="R432" s="575">
        <v>44847.428946759261</v>
      </c>
      <c r="S432" s="572" t="s">
        <v>11904</v>
      </c>
      <c r="T432" s="575">
        <v>44847.430034722223</v>
      </c>
      <c r="U432" s="574">
        <v>0</v>
      </c>
      <c r="V432" s="572"/>
      <c r="W432" s="572"/>
      <c r="X432" s="572" t="s">
        <v>11939</v>
      </c>
      <c r="Y432" s="575">
        <v>44847.458124999997</v>
      </c>
      <c r="Z432" s="572"/>
      <c r="AA432" s="576"/>
    </row>
    <row r="433" spans="1:27" ht="14.4">
      <c r="A433" s="564">
        <v>2250</v>
      </c>
      <c r="B433" s="564" t="s">
        <v>12318</v>
      </c>
      <c r="C433" s="564" t="s">
        <v>13163</v>
      </c>
      <c r="D433" s="564">
        <v>1</v>
      </c>
      <c r="E433" s="579" t="s">
        <v>13164</v>
      </c>
      <c r="F433" s="557" t="s">
        <v>12099</v>
      </c>
      <c r="G433" s="564"/>
      <c r="H433" s="564"/>
      <c r="I433" s="564"/>
      <c r="J433" s="564"/>
      <c r="K433" s="558">
        <v>44846.665277777778</v>
      </c>
      <c r="L433" s="559" t="s">
        <v>13017</v>
      </c>
      <c r="M433" s="559" t="s">
        <v>12412</v>
      </c>
      <c r="N433" s="560">
        <v>44875.643750000003</v>
      </c>
      <c r="O433" s="559" t="s">
        <v>12099</v>
      </c>
      <c r="P433" s="559" t="s">
        <v>12256</v>
      </c>
      <c r="Q433" s="559" t="s">
        <v>12958</v>
      </c>
      <c r="R433" s="562">
        <v>44875.642881944441</v>
      </c>
      <c r="S433" s="559" t="s">
        <v>12099</v>
      </c>
      <c r="T433" s="562">
        <v>44875.644282407404</v>
      </c>
      <c r="U433" s="561">
        <v>0</v>
      </c>
      <c r="V433" s="559"/>
      <c r="W433" s="559"/>
      <c r="X433" s="559" t="s">
        <v>12099</v>
      </c>
      <c r="Y433" s="562">
        <v>44875.644282407404</v>
      </c>
      <c r="Z433" s="559" t="s">
        <v>13165</v>
      </c>
      <c r="AA433" s="563"/>
    </row>
    <row r="434" spans="1:27" ht="14.4">
      <c r="A434" s="566">
        <v>2249</v>
      </c>
      <c r="B434" s="566" t="s">
        <v>12042</v>
      </c>
      <c r="C434" s="566" t="s">
        <v>13166</v>
      </c>
      <c r="D434" s="566">
        <v>2</v>
      </c>
      <c r="E434" s="578" t="s">
        <v>13167</v>
      </c>
      <c r="F434" s="568" t="s">
        <v>12112</v>
      </c>
      <c r="G434" s="566"/>
      <c r="H434" s="566"/>
      <c r="I434" s="566"/>
      <c r="J434" s="566"/>
      <c r="K434" s="571">
        <v>44846.661805555559</v>
      </c>
      <c r="L434" s="572" t="s">
        <v>12365</v>
      </c>
      <c r="M434" s="572" t="s">
        <v>12412</v>
      </c>
      <c r="N434" s="573">
        <v>44860.692361111112</v>
      </c>
      <c r="O434" s="572" t="s">
        <v>12304</v>
      </c>
      <c r="P434" s="572" t="s">
        <v>12256</v>
      </c>
      <c r="Q434" s="572" t="s">
        <v>13116</v>
      </c>
      <c r="R434" s="575">
        <v>44852.86440972222</v>
      </c>
      <c r="S434" s="572" t="s">
        <v>12112</v>
      </c>
      <c r="T434" s="575">
        <v>44860.692650462966</v>
      </c>
      <c r="U434" s="574">
        <v>0</v>
      </c>
      <c r="V434" s="572"/>
      <c r="W434" s="572"/>
      <c r="X434" s="572" t="s">
        <v>12112</v>
      </c>
      <c r="Y434" s="575">
        <v>44860.692650462966</v>
      </c>
      <c r="Z434" s="572"/>
      <c r="AA434" s="576"/>
    </row>
    <row r="435" spans="1:27" ht="14.4">
      <c r="A435" s="564">
        <v>2247</v>
      </c>
      <c r="B435" s="564" t="s">
        <v>12042</v>
      </c>
      <c r="C435" s="564" t="s">
        <v>13168</v>
      </c>
      <c r="D435" s="564">
        <v>2</v>
      </c>
      <c r="E435" s="579" t="s">
        <v>13169</v>
      </c>
      <c r="F435" s="557" t="s">
        <v>12112</v>
      </c>
      <c r="G435" s="564"/>
      <c r="H435" s="564"/>
      <c r="I435" s="564"/>
      <c r="J435" s="564"/>
      <c r="K435" s="558">
        <v>44846.644444444442</v>
      </c>
      <c r="L435" s="559" t="s">
        <v>12152</v>
      </c>
      <c r="M435" s="559" t="s">
        <v>12412</v>
      </c>
      <c r="N435" s="560">
        <v>44858.446527777778</v>
      </c>
      <c r="O435" s="559" t="s">
        <v>11969</v>
      </c>
      <c r="P435" s="559" t="s">
        <v>12256</v>
      </c>
      <c r="Q435" s="559" t="s">
        <v>12176</v>
      </c>
      <c r="R435" s="562">
        <v>44855.937106481484</v>
      </c>
      <c r="S435" s="559" t="s">
        <v>12112</v>
      </c>
      <c r="T435" s="562">
        <v>44858.446655092594</v>
      </c>
      <c r="U435" s="561">
        <v>0</v>
      </c>
      <c r="V435" s="559"/>
      <c r="W435" s="559"/>
      <c r="X435" s="559" t="s">
        <v>12112</v>
      </c>
      <c r="Y435" s="562">
        <v>44858.446655092594</v>
      </c>
      <c r="Z435" s="559"/>
      <c r="AA435" s="563"/>
    </row>
    <row r="436" spans="1:27" ht="14.4">
      <c r="A436" s="566">
        <v>2246</v>
      </c>
      <c r="B436" s="566" t="s">
        <v>11962</v>
      </c>
      <c r="C436" s="566" t="s">
        <v>13170</v>
      </c>
      <c r="D436" s="566">
        <v>1</v>
      </c>
      <c r="E436" s="578" t="s">
        <v>13171</v>
      </c>
      <c r="F436" s="568" t="s">
        <v>12074</v>
      </c>
      <c r="G436" s="566" t="s">
        <v>7</v>
      </c>
      <c r="H436" s="566" t="s">
        <v>1325</v>
      </c>
      <c r="I436" s="566" t="s">
        <v>23</v>
      </c>
      <c r="J436" s="566" t="s">
        <v>13172</v>
      </c>
      <c r="K436" s="571">
        <v>44846.638888888891</v>
      </c>
      <c r="L436" s="572" t="s">
        <v>12365</v>
      </c>
      <c r="M436" s="572" t="s">
        <v>12412</v>
      </c>
      <c r="N436" s="573">
        <v>44916.57916666667</v>
      </c>
      <c r="O436" s="572" t="s">
        <v>12074</v>
      </c>
      <c r="P436" s="572" t="s">
        <v>12256</v>
      </c>
      <c r="Q436" s="572" t="s">
        <v>12071</v>
      </c>
      <c r="R436" s="575">
        <v>44916.577187499999</v>
      </c>
      <c r="S436" s="572" t="s">
        <v>12074</v>
      </c>
      <c r="T436" s="575">
        <v>44916.579722222225</v>
      </c>
      <c r="U436" s="574">
        <v>0</v>
      </c>
      <c r="V436" s="572"/>
      <c r="W436" s="572"/>
      <c r="X436" s="572" t="s">
        <v>12074</v>
      </c>
      <c r="Y436" s="575">
        <v>44916.579722222225</v>
      </c>
      <c r="Z436" s="572" t="s">
        <v>13173</v>
      </c>
      <c r="AA436" s="576"/>
    </row>
    <row r="437" spans="1:27" ht="14.4">
      <c r="A437" s="566">
        <v>2243</v>
      </c>
      <c r="B437" s="566" t="s">
        <v>12013</v>
      </c>
      <c r="C437" s="566" t="s">
        <v>13174</v>
      </c>
      <c r="D437" s="566">
        <v>2</v>
      </c>
      <c r="E437" s="578" t="s">
        <v>13175</v>
      </c>
      <c r="F437" s="568" t="s">
        <v>12099</v>
      </c>
      <c r="G437" s="566"/>
      <c r="H437" s="566"/>
      <c r="I437" s="566"/>
      <c r="J437" s="566"/>
      <c r="K437" s="571">
        <v>44846.584722222222</v>
      </c>
      <c r="L437" s="572" t="s">
        <v>12365</v>
      </c>
      <c r="M437" s="572" t="s">
        <v>12412</v>
      </c>
      <c r="N437" s="573">
        <v>45000.368055555555</v>
      </c>
      <c r="O437" s="572" t="s">
        <v>11904</v>
      </c>
      <c r="P437" s="572" t="s">
        <v>12256</v>
      </c>
      <c r="Q437" s="572" t="s">
        <v>12029</v>
      </c>
      <c r="R437" s="575">
        <v>45000.368518518517</v>
      </c>
      <c r="S437" s="572" t="s">
        <v>11904</v>
      </c>
      <c r="T437" s="575">
        <v>45000.368703703702</v>
      </c>
      <c r="U437" s="574">
        <v>0</v>
      </c>
      <c r="V437" s="572"/>
      <c r="W437" s="572"/>
      <c r="X437" s="572" t="s">
        <v>11904</v>
      </c>
      <c r="Y437" s="575">
        <v>45000.368703703702</v>
      </c>
      <c r="Z437" s="572"/>
      <c r="AA437" s="576"/>
    </row>
    <row r="438" spans="1:27" ht="14.4">
      <c r="A438" s="564">
        <v>2242</v>
      </c>
      <c r="B438" s="564" t="s">
        <v>12013</v>
      </c>
      <c r="C438" s="564" t="s">
        <v>13176</v>
      </c>
      <c r="D438" s="564">
        <v>1</v>
      </c>
      <c r="E438" s="579" t="s">
        <v>13177</v>
      </c>
      <c r="F438" s="557" t="s">
        <v>12074</v>
      </c>
      <c r="G438" s="564" t="s">
        <v>7</v>
      </c>
      <c r="H438" s="564" t="s">
        <v>1325</v>
      </c>
      <c r="I438" s="564" t="s">
        <v>23</v>
      </c>
      <c r="J438" s="564" t="s">
        <v>13178</v>
      </c>
      <c r="K438" s="558">
        <v>44846.578472222223</v>
      </c>
      <c r="L438" s="559" t="s">
        <v>13159</v>
      </c>
      <c r="M438" s="559" t="s">
        <v>12412</v>
      </c>
      <c r="N438" s="560">
        <v>44853.69027777778</v>
      </c>
      <c r="O438" s="559" t="s">
        <v>12074</v>
      </c>
      <c r="P438" s="559" t="s">
        <v>12256</v>
      </c>
      <c r="Q438" s="559" t="s">
        <v>12152</v>
      </c>
      <c r="R438" s="562">
        <v>44853.689756944441</v>
      </c>
      <c r="S438" s="559" t="s">
        <v>12074</v>
      </c>
      <c r="T438" s="562">
        <v>44853.690844907411</v>
      </c>
      <c r="U438" s="561">
        <v>0</v>
      </c>
      <c r="V438" s="559"/>
      <c r="W438" s="559"/>
      <c r="X438" s="559" t="s">
        <v>12074</v>
      </c>
      <c r="Y438" s="562">
        <v>44853.690844907411</v>
      </c>
      <c r="Z438" s="559"/>
      <c r="AA438" s="563"/>
    </row>
    <row r="439" spans="1:27" ht="14.4">
      <c r="A439" s="566">
        <v>2236</v>
      </c>
      <c r="B439" s="566" t="s">
        <v>12013</v>
      </c>
      <c r="C439" s="566" t="s">
        <v>13179</v>
      </c>
      <c r="D439" s="566">
        <v>1</v>
      </c>
      <c r="E439" s="578" t="s">
        <v>13180</v>
      </c>
      <c r="F439" s="568" t="s">
        <v>12074</v>
      </c>
      <c r="G439" s="566" t="s">
        <v>7</v>
      </c>
      <c r="H439" s="566" t="s">
        <v>625</v>
      </c>
      <c r="I439" s="566" t="s">
        <v>23</v>
      </c>
      <c r="J439" s="566"/>
      <c r="K439" s="571">
        <v>44846.43472222222</v>
      </c>
      <c r="L439" s="572" t="s">
        <v>12365</v>
      </c>
      <c r="M439" s="572" t="s">
        <v>12412</v>
      </c>
      <c r="N439" s="573">
        <v>44853.554166666669</v>
      </c>
      <c r="O439" s="572" t="s">
        <v>11978</v>
      </c>
      <c r="P439" s="572" t="s">
        <v>12256</v>
      </c>
      <c r="Q439" s="572" t="s">
        <v>12152</v>
      </c>
      <c r="R439" s="575">
        <v>44853.384618055556</v>
      </c>
      <c r="S439" s="572" t="s">
        <v>12074</v>
      </c>
      <c r="T439" s="575">
        <v>44853.554652777777</v>
      </c>
      <c r="U439" s="574">
        <v>0</v>
      </c>
      <c r="V439" s="572"/>
      <c r="W439" s="572"/>
      <c r="X439" s="572" t="s">
        <v>12074</v>
      </c>
      <c r="Y439" s="575">
        <v>44853.554652777777</v>
      </c>
      <c r="Z439" s="572"/>
      <c r="AA439" s="576"/>
    </row>
    <row r="440" spans="1:27" ht="14.4">
      <c r="A440" s="564">
        <v>2230</v>
      </c>
      <c r="B440" s="564" t="s">
        <v>12013</v>
      </c>
      <c r="C440" s="564" t="s">
        <v>13181</v>
      </c>
      <c r="D440" s="564">
        <v>1</v>
      </c>
      <c r="E440" s="579" t="s">
        <v>13182</v>
      </c>
      <c r="F440" s="557" t="s">
        <v>12074</v>
      </c>
      <c r="G440" s="564" t="s">
        <v>7</v>
      </c>
      <c r="H440" s="564"/>
      <c r="I440" s="564"/>
      <c r="J440" s="564"/>
      <c r="K440" s="558">
        <v>44846.40347222222</v>
      </c>
      <c r="L440" s="559" t="s">
        <v>12365</v>
      </c>
      <c r="M440" s="559" t="s">
        <v>12412</v>
      </c>
      <c r="N440" s="560">
        <v>44858.420138888891</v>
      </c>
      <c r="O440" s="559" t="s">
        <v>11969</v>
      </c>
      <c r="P440" s="559" t="s">
        <v>12256</v>
      </c>
      <c r="Q440" s="559" t="s">
        <v>12176</v>
      </c>
      <c r="R440" s="562">
        <v>44855.877858796295</v>
      </c>
      <c r="S440" s="559" t="s">
        <v>12074</v>
      </c>
      <c r="T440" s="562">
        <v>44858.420694444445</v>
      </c>
      <c r="U440" s="561">
        <v>0</v>
      </c>
      <c r="V440" s="559"/>
      <c r="W440" s="559"/>
      <c r="X440" s="559" t="s">
        <v>12074</v>
      </c>
      <c r="Y440" s="562">
        <v>44858.420694444445</v>
      </c>
      <c r="Z440" s="559" t="s">
        <v>13183</v>
      </c>
      <c r="AA440" s="563"/>
    </row>
    <row r="441" spans="1:27" ht="14.4">
      <c r="A441" s="566">
        <v>2229</v>
      </c>
      <c r="B441" s="566" t="s">
        <v>12088</v>
      </c>
      <c r="C441" s="566" t="s">
        <v>13184</v>
      </c>
      <c r="D441" s="566">
        <v>2</v>
      </c>
      <c r="E441" s="578" t="s">
        <v>13185</v>
      </c>
      <c r="F441" s="568" t="s">
        <v>12112</v>
      </c>
      <c r="G441" s="566"/>
      <c r="H441" s="566" t="s">
        <v>1325</v>
      </c>
      <c r="I441" s="566" t="s">
        <v>23</v>
      </c>
      <c r="J441" s="566" t="s">
        <v>13186</v>
      </c>
      <c r="K441" s="571">
        <v>44846.395138888889</v>
      </c>
      <c r="L441" s="572" t="s">
        <v>12365</v>
      </c>
      <c r="M441" s="572" t="s">
        <v>12412</v>
      </c>
      <c r="N441" s="573">
        <v>44853.484722222223</v>
      </c>
      <c r="O441" s="572" t="s">
        <v>12304</v>
      </c>
      <c r="P441" s="572" t="s">
        <v>12256</v>
      </c>
      <c r="Q441" s="572" t="s">
        <v>13116</v>
      </c>
      <c r="R441" s="575">
        <v>44852.861770833333</v>
      </c>
      <c r="S441" s="572" t="s">
        <v>12112</v>
      </c>
      <c r="T441" s="575">
        <v>44853.485162037039</v>
      </c>
      <c r="U441" s="574">
        <v>0</v>
      </c>
      <c r="V441" s="572"/>
      <c r="W441" s="572"/>
      <c r="X441" s="572" t="s">
        <v>12112</v>
      </c>
      <c r="Y441" s="575">
        <v>44853.485162037039</v>
      </c>
      <c r="Z441" s="572"/>
      <c r="AA441" s="576"/>
    </row>
    <row r="442" spans="1:27" ht="14.4">
      <c r="A442" s="564">
        <v>2228</v>
      </c>
      <c r="B442" s="564" t="s">
        <v>11962</v>
      </c>
      <c r="C442" s="564" t="s">
        <v>13187</v>
      </c>
      <c r="D442" s="564">
        <v>1</v>
      </c>
      <c r="E442" s="579" t="s">
        <v>13188</v>
      </c>
      <c r="F442" s="557" t="s">
        <v>12074</v>
      </c>
      <c r="G442" s="564" t="s">
        <v>7</v>
      </c>
      <c r="H442" s="564" t="s">
        <v>625</v>
      </c>
      <c r="I442" s="564" t="s">
        <v>23</v>
      </c>
      <c r="J442" s="564"/>
      <c r="K442" s="558">
        <v>44846.375694444447</v>
      </c>
      <c r="L442" s="559" t="s">
        <v>12135</v>
      </c>
      <c r="M442" s="559" t="s">
        <v>12412</v>
      </c>
      <c r="N442" s="560">
        <v>44867.45416666667</v>
      </c>
      <c r="O442" s="559" t="s">
        <v>12337</v>
      </c>
      <c r="P442" s="559" t="s">
        <v>12256</v>
      </c>
      <c r="Q442" s="559" t="s">
        <v>12130</v>
      </c>
      <c r="R442" s="562">
        <v>44866.501192129632</v>
      </c>
      <c r="S442" s="559" t="s">
        <v>12074</v>
      </c>
      <c r="T442" s="562">
        <v>44867.454259259262</v>
      </c>
      <c r="U442" s="561">
        <v>0</v>
      </c>
      <c r="V442" s="559"/>
      <c r="W442" s="559"/>
      <c r="X442" s="559" t="s">
        <v>12074</v>
      </c>
      <c r="Y442" s="562">
        <v>44867.454259259262</v>
      </c>
      <c r="Z442" s="559"/>
      <c r="AA442" s="563"/>
    </row>
    <row r="443" spans="1:27" ht="14.4">
      <c r="A443" s="566">
        <v>2222</v>
      </c>
      <c r="B443" s="566" t="s">
        <v>12042</v>
      </c>
      <c r="C443" s="566" t="s">
        <v>13189</v>
      </c>
      <c r="D443" s="566">
        <v>1</v>
      </c>
      <c r="E443" s="578" t="s">
        <v>13190</v>
      </c>
      <c r="F443" s="568" t="s">
        <v>12112</v>
      </c>
      <c r="G443" s="566"/>
      <c r="H443" s="566" t="s">
        <v>1325</v>
      </c>
      <c r="I443" s="566" t="s">
        <v>23</v>
      </c>
      <c r="J443" s="566" t="s">
        <v>13191</v>
      </c>
      <c r="K443" s="571">
        <v>44845.572916666664</v>
      </c>
      <c r="L443" s="572" t="s">
        <v>12395</v>
      </c>
      <c r="M443" s="572" t="s">
        <v>12412</v>
      </c>
      <c r="N443" s="573">
        <v>44846.636111111111</v>
      </c>
      <c r="O443" s="572" t="s">
        <v>11945</v>
      </c>
      <c r="P443" s="572" t="s">
        <v>12256</v>
      </c>
      <c r="Q443" s="572" t="s">
        <v>13159</v>
      </c>
      <c r="R443" s="575">
        <v>44845.838275462964</v>
      </c>
      <c r="S443" s="572" t="s">
        <v>12112</v>
      </c>
      <c r="T443" s="575">
        <v>44846.636388888888</v>
      </c>
      <c r="U443" s="574">
        <v>0</v>
      </c>
      <c r="V443" s="572"/>
      <c r="W443" s="572"/>
      <c r="X443" s="572" t="s">
        <v>12112</v>
      </c>
      <c r="Y443" s="575">
        <v>44846.636388888888</v>
      </c>
      <c r="Z443" s="572" t="s">
        <v>13192</v>
      </c>
      <c r="AA443" s="576"/>
    </row>
    <row r="444" spans="1:27" ht="14.4">
      <c r="A444" s="564">
        <v>2221</v>
      </c>
      <c r="B444" s="564" t="s">
        <v>12318</v>
      </c>
      <c r="C444" s="564" t="s">
        <v>13193</v>
      </c>
      <c r="D444" s="564">
        <v>2</v>
      </c>
      <c r="E444" s="579" t="s">
        <v>13194</v>
      </c>
      <c r="F444" s="557" t="s">
        <v>11917</v>
      </c>
      <c r="G444" s="564"/>
      <c r="H444" s="564"/>
      <c r="I444" s="564"/>
      <c r="J444" s="564"/>
      <c r="K444" s="558">
        <v>44845.55972222222</v>
      </c>
      <c r="L444" s="559" t="s">
        <v>12365</v>
      </c>
      <c r="M444" s="559" t="s">
        <v>12412</v>
      </c>
      <c r="N444" s="560">
        <v>44858.46875</v>
      </c>
      <c r="O444" s="559" t="s">
        <v>11945</v>
      </c>
      <c r="P444" s="559" t="s">
        <v>12256</v>
      </c>
      <c r="Q444" s="559" t="s">
        <v>13116</v>
      </c>
      <c r="R444" s="562">
        <v>44855.786412037036</v>
      </c>
      <c r="S444" s="559" t="s">
        <v>11917</v>
      </c>
      <c r="T444" s="562">
        <v>44858.469131944446</v>
      </c>
      <c r="U444" s="561">
        <v>0</v>
      </c>
      <c r="V444" s="559"/>
      <c r="W444" s="559"/>
      <c r="X444" s="559" t="s">
        <v>11917</v>
      </c>
      <c r="Y444" s="562">
        <v>44858.469131944446</v>
      </c>
      <c r="Z444" s="559"/>
      <c r="AA444" s="563"/>
    </row>
    <row r="445" spans="1:27" ht="14.4">
      <c r="A445" s="566">
        <v>2220</v>
      </c>
      <c r="B445" s="566" t="s">
        <v>11954</v>
      </c>
      <c r="C445" s="566" t="s">
        <v>13195</v>
      </c>
      <c r="D445" s="566">
        <v>2</v>
      </c>
      <c r="E445" s="578" t="s">
        <v>13196</v>
      </c>
      <c r="F445" s="568" t="s">
        <v>12074</v>
      </c>
      <c r="G445" s="566" t="s">
        <v>7</v>
      </c>
      <c r="H445" s="566"/>
      <c r="I445" s="566"/>
      <c r="J445" s="566"/>
      <c r="K445" s="571">
        <v>44845.427777777775</v>
      </c>
      <c r="L445" s="572" t="s">
        <v>12395</v>
      </c>
      <c r="M445" s="572" t="s">
        <v>12412</v>
      </c>
      <c r="N445" s="573">
        <v>44851.5625</v>
      </c>
      <c r="O445" s="572" t="s">
        <v>11945</v>
      </c>
      <c r="P445" s="572" t="s">
        <v>12256</v>
      </c>
      <c r="Q445" s="572" t="s">
        <v>13197</v>
      </c>
      <c r="R445" s="575">
        <v>44848.772129629629</v>
      </c>
      <c r="S445" s="572" t="s">
        <v>12074</v>
      </c>
      <c r="T445" s="575">
        <v>44851.562511574077</v>
      </c>
      <c r="U445" s="574">
        <v>0</v>
      </c>
      <c r="V445" s="572"/>
      <c r="W445" s="572"/>
      <c r="X445" s="572" t="s">
        <v>12074</v>
      </c>
      <c r="Y445" s="575">
        <v>44851.562511574077</v>
      </c>
      <c r="Z445" s="572" t="s">
        <v>13198</v>
      </c>
      <c r="AA445" s="576"/>
    </row>
    <row r="446" spans="1:27" ht="14.4">
      <c r="A446" s="566">
        <v>2176</v>
      </c>
      <c r="B446" s="566" t="s">
        <v>11954</v>
      </c>
      <c r="C446" s="566" t="s">
        <v>13199</v>
      </c>
      <c r="D446" s="566">
        <v>2</v>
      </c>
      <c r="E446" s="578" t="s">
        <v>13200</v>
      </c>
      <c r="F446" s="568" t="s">
        <v>11969</v>
      </c>
      <c r="G446" s="566"/>
      <c r="H446" s="566"/>
      <c r="I446" s="566"/>
      <c r="J446" s="566"/>
      <c r="K446" s="571">
        <v>44842.612500000003</v>
      </c>
      <c r="L446" s="572" t="s">
        <v>12395</v>
      </c>
      <c r="M446" s="572" t="s">
        <v>12412</v>
      </c>
      <c r="N446" s="573">
        <v>44855.737500000003</v>
      </c>
      <c r="O446" s="572" t="s">
        <v>11945</v>
      </c>
      <c r="P446" s="572" t="s">
        <v>12256</v>
      </c>
      <c r="Q446" s="572" t="s">
        <v>13197</v>
      </c>
      <c r="R446" s="575">
        <v>44848.772916666669</v>
      </c>
      <c r="S446" s="572" t="s">
        <v>11969</v>
      </c>
      <c r="T446" s="575">
        <v>44855.737881944442</v>
      </c>
      <c r="U446" s="574">
        <v>0</v>
      </c>
      <c r="V446" s="572"/>
      <c r="W446" s="572"/>
      <c r="X446" s="572" t="s">
        <v>11969</v>
      </c>
      <c r="Y446" s="575">
        <v>44855.737881944442</v>
      </c>
      <c r="Z446" s="572" t="s">
        <v>13201</v>
      </c>
      <c r="AA446" s="576"/>
    </row>
    <row r="447" spans="1:27" ht="14.4">
      <c r="A447" s="564">
        <v>2126</v>
      </c>
      <c r="B447" s="564" t="s">
        <v>11946</v>
      </c>
      <c r="C447" s="564" t="s">
        <v>13202</v>
      </c>
      <c r="D447" s="564">
        <v>1</v>
      </c>
      <c r="E447" s="579" t="s">
        <v>13203</v>
      </c>
      <c r="F447" s="557" t="s">
        <v>437</v>
      </c>
      <c r="G447" s="564"/>
      <c r="H447" s="564"/>
      <c r="I447" s="564"/>
      <c r="J447" s="564"/>
      <c r="K447" s="558">
        <v>44841.802777777775</v>
      </c>
      <c r="L447" s="559" t="s">
        <v>11942</v>
      </c>
      <c r="M447" s="559" t="s">
        <v>12412</v>
      </c>
      <c r="N447" s="560">
        <v>44867.71597222222</v>
      </c>
      <c r="O447" s="559" t="s">
        <v>12179</v>
      </c>
      <c r="P447" s="559" t="s">
        <v>12256</v>
      </c>
      <c r="Q447" s="559" t="s">
        <v>12130</v>
      </c>
      <c r="R447" s="562">
        <v>44866.569131944445</v>
      </c>
      <c r="S447" s="559" t="s">
        <v>437</v>
      </c>
      <c r="T447" s="562">
        <v>44867.71601851852</v>
      </c>
      <c r="U447" s="561">
        <v>0</v>
      </c>
      <c r="V447" s="559"/>
      <c r="W447" s="559"/>
      <c r="X447" s="559" t="s">
        <v>437</v>
      </c>
      <c r="Y447" s="562">
        <v>44867.71601851852</v>
      </c>
      <c r="Z447" s="559" t="s">
        <v>13204</v>
      </c>
      <c r="AA447" s="563"/>
    </row>
    <row r="448" spans="1:27" ht="14.4">
      <c r="A448" s="566">
        <v>2125</v>
      </c>
      <c r="B448" s="566" t="s">
        <v>12013</v>
      </c>
      <c r="C448" s="566" t="s">
        <v>13205</v>
      </c>
      <c r="D448" s="566">
        <v>1</v>
      </c>
      <c r="E448" s="578" t="s">
        <v>13206</v>
      </c>
      <c r="F448" s="568" t="s">
        <v>12074</v>
      </c>
      <c r="G448" s="566" t="s">
        <v>7</v>
      </c>
      <c r="H448" s="566"/>
      <c r="I448" s="566"/>
      <c r="J448" s="566"/>
      <c r="K448" s="571">
        <v>44841.690972222219</v>
      </c>
      <c r="L448" s="572" t="s">
        <v>12395</v>
      </c>
      <c r="M448" s="572" t="s">
        <v>12412</v>
      </c>
      <c r="N448" s="573">
        <v>44994.463888888888</v>
      </c>
      <c r="O448" s="572" t="s">
        <v>12361</v>
      </c>
      <c r="P448" s="572" t="s">
        <v>12283</v>
      </c>
      <c r="Q448" s="572"/>
      <c r="R448" s="575">
        <v>44872.581631944442</v>
      </c>
      <c r="S448" s="572" t="s">
        <v>11904</v>
      </c>
      <c r="T448" s="575">
        <v>44994.464016203703</v>
      </c>
      <c r="U448" s="574">
        <v>0</v>
      </c>
      <c r="V448" s="572"/>
      <c r="W448" s="572"/>
      <c r="X448" s="572" t="s">
        <v>11904</v>
      </c>
      <c r="Y448" s="575">
        <v>44994.464016203703</v>
      </c>
      <c r="Z448" s="572" t="s">
        <v>13207</v>
      </c>
      <c r="AA448" s="576"/>
    </row>
    <row r="449" spans="1:27" ht="14.4">
      <c r="A449" s="564">
        <v>2123</v>
      </c>
      <c r="B449" s="564" t="s">
        <v>12013</v>
      </c>
      <c r="C449" s="564" t="s">
        <v>13208</v>
      </c>
      <c r="D449" s="564">
        <v>1</v>
      </c>
      <c r="E449" s="579" t="s">
        <v>13209</v>
      </c>
      <c r="F449" s="557" t="s">
        <v>12074</v>
      </c>
      <c r="G449" s="564" t="s">
        <v>7</v>
      </c>
      <c r="H449" s="564"/>
      <c r="I449" s="564"/>
      <c r="J449" s="564"/>
      <c r="K449" s="558">
        <v>44841.670138888891</v>
      </c>
      <c r="L449" s="559" t="s">
        <v>13210</v>
      </c>
      <c r="M449" s="559" t="s">
        <v>12412</v>
      </c>
      <c r="N449" s="560">
        <v>44874.715277777781</v>
      </c>
      <c r="O449" s="559" t="s">
        <v>12074</v>
      </c>
      <c r="P449" s="559" t="s">
        <v>12256</v>
      </c>
      <c r="Q449" s="559" t="s">
        <v>11959</v>
      </c>
      <c r="R449" s="562">
        <v>44874.71497685185</v>
      </c>
      <c r="S449" s="559" t="s">
        <v>12074</v>
      </c>
      <c r="T449" s="562">
        <v>44874.715428240743</v>
      </c>
      <c r="U449" s="561">
        <v>0</v>
      </c>
      <c r="V449" s="559"/>
      <c r="W449" s="559"/>
      <c r="X449" s="559" t="s">
        <v>12074</v>
      </c>
      <c r="Y449" s="562">
        <v>44874.715428240743</v>
      </c>
      <c r="Z449" s="559"/>
      <c r="AA449" s="563"/>
    </row>
    <row r="450" spans="1:27" ht="14.4">
      <c r="A450" s="566">
        <v>2122</v>
      </c>
      <c r="B450" s="566" t="s">
        <v>12318</v>
      </c>
      <c r="C450" s="566" t="s">
        <v>13211</v>
      </c>
      <c r="D450" s="566">
        <v>1</v>
      </c>
      <c r="E450" s="567" t="s">
        <v>13212</v>
      </c>
      <c r="F450" s="568" t="s">
        <v>11917</v>
      </c>
      <c r="G450" s="566" t="s">
        <v>10</v>
      </c>
      <c r="H450" s="582" t="s">
        <v>27</v>
      </c>
      <c r="I450" s="566" t="s">
        <v>10</v>
      </c>
      <c r="J450" s="566" t="s">
        <v>13213</v>
      </c>
      <c r="K450" s="571">
        <v>44841.669444444444</v>
      </c>
      <c r="L450" s="572" t="s">
        <v>12338</v>
      </c>
      <c r="M450" s="572" t="s">
        <v>12412</v>
      </c>
      <c r="N450" s="573">
        <v>44952.576388888891</v>
      </c>
      <c r="O450" s="572" t="s">
        <v>12131</v>
      </c>
      <c r="P450" s="572" t="s">
        <v>12261</v>
      </c>
      <c r="Q450" s="572" t="s">
        <v>11959</v>
      </c>
      <c r="R450" s="575">
        <v>44939.734675925924</v>
      </c>
      <c r="S450" s="572" t="s">
        <v>11917</v>
      </c>
      <c r="T450" s="575">
        <v>44942.535324074073</v>
      </c>
      <c r="U450" s="574">
        <v>0</v>
      </c>
      <c r="V450" s="572"/>
      <c r="W450" s="572"/>
      <c r="X450" s="572" t="s">
        <v>12099</v>
      </c>
      <c r="Y450" s="575">
        <v>44952.57640046296</v>
      </c>
      <c r="Z450" s="572"/>
      <c r="AA450" s="576"/>
    </row>
    <row r="451" spans="1:27" ht="14.4">
      <c r="A451" s="564">
        <v>2121</v>
      </c>
      <c r="B451" s="564" t="s">
        <v>11954</v>
      </c>
      <c r="C451" s="564" t="s">
        <v>13214</v>
      </c>
      <c r="D451" s="564">
        <v>1</v>
      </c>
      <c r="E451" s="579" t="s">
        <v>13215</v>
      </c>
      <c r="F451" s="557" t="s">
        <v>12099</v>
      </c>
      <c r="G451" s="564"/>
      <c r="H451" s="564" t="s">
        <v>625</v>
      </c>
      <c r="I451" s="564" t="s">
        <v>23</v>
      </c>
      <c r="J451" s="564"/>
      <c r="K451" s="558">
        <v>44841.637499999997</v>
      </c>
      <c r="L451" s="559" t="s">
        <v>12395</v>
      </c>
      <c r="M451" s="559" t="s">
        <v>12412</v>
      </c>
      <c r="N451" s="560">
        <v>45063.665972222225</v>
      </c>
      <c r="O451" s="559" t="s">
        <v>11943</v>
      </c>
      <c r="P451" s="559" t="s">
        <v>12261</v>
      </c>
      <c r="Q451" s="559" t="s">
        <v>12338</v>
      </c>
      <c r="R451" s="562">
        <v>44938.633680555555</v>
      </c>
      <c r="S451" s="559" t="s">
        <v>12099</v>
      </c>
      <c r="T451" s="562">
        <v>44942.463726851849</v>
      </c>
      <c r="U451" s="561">
        <v>0</v>
      </c>
      <c r="V451" s="559"/>
      <c r="W451" s="559"/>
      <c r="X451" s="559" t="s">
        <v>11904</v>
      </c>
      <c r="Y451" s="562">
        <v>45063.666527777779</v>
      </c>
      <c r="Z451" s="559" t="s">
        <v>13216</v>
      </c>
      <c r="AA451" s="563"/>
    </row>
    <row r="452" spans="1:27" ht="14.4">
      <c r="A452" s="566">
        <v>2120</v>
      </c>
      <c r="B452" s="566" t="s">
        <v>12318</v>
      </c>
      <c r="C452" s="566" t="s">
        <v>13217</v>
      </c>
      <c r="D452" s="566">
        <v>1</v>
      </c>
      <c r="E452" s="567" t="s">
        <v>13218</v>
      </c>
      <c r="F452" s="568" t="s">
        <v>11917</v>
      </c>
      <c r="G452" s="566" t="s">
        <v>10</v>
      </c>
      <c r="H452" s="566" t="s">
        <v>625</v>
      </c>
      <c r="I452" s="566" t="s">
        <v>23</v>
      </c>
      <c r="J452" s="566"/>
      <c r="K452" s="571">
        <v>44841.604861111111</v>
      </c>
      <c r="L452" s="572" t="s">
        <v>12395</v>
      </c>
      <c r="M452" s="572" t="s">
        <v>12412</v>
      </c>
      <c r="N452" s="573">
        <v>44859.670138888891</v>
      </c>
      <c r="O452" s="572" t="s">
        <v>11969</v>
      </c>
      <c r="P452" s="572" t="s">
        <v>12256</v>
      </c>
      <c r="Q452" s="572" t="s">
        <v>12176</v>
      </c>
      <c r="R452" s="575">
        <v>44855.854884259257</v>
      </c>
      <c r="S452" s="572" t="s">
        <v>11917</v>
      </c>
      <c r="T452" s="575">
        <v>44859.670578703706</v>
      </c>
      <c r="U452" s="574">
        <v>0</v>
      </c>
      <c r="V452" s="572"/>
      <c r="W452" s="572"/>
      <c r="X452" s="572" t="s">
        <v>11917</v>
      </c>
      <c r="Y452" s="575">
        <v>44859.670578703706</v>
      </c>
      <c r="Z452" s="572"/>
      <c r="AA452" s="576"/>
    </row>
    <row r="453" spans="1:27" ht="14.4">
      <c r="A453" s="564">
        <v>2118</v>
      </c>
      <c r="B453" s="564" t="s">
        <v>11946</v>
      </c>
      <c r="C453" s="564" t="s">
        <v>13219</v>
      </c>
      <c r="D453" s="564">
        <v>1</v>
      </c>
      <c r="E453" s="579" t="s">
        <v>13220</v>
      </c>
      <c r="F453" s="557" t="s">
        <v>12099</v>
      </c>
      <c r="G453" s="564"/>
      <c r="H453" s="564"/>
      <c r="I453" s="564"/>
      <c r="J453" s="564"/>
      <c r="K453" s="558">
        <v>44841.574305555558</v>
      </c>
      <c r="L453" s="559" t="s">
        <v>12395</v>
      </c>
      <c r="M453" s="559" t="s">
        <v>12412</v>
      </c>
      <c r="N453" s="560">
        <v>44851.576388888891</v>
      </c>
      <c r="O453" s="559" t="s">
        <v>12337</v>
      </c>
      <c r="P453" s="559" t="s">
        <v>12256</v>
      </c>
      <c r="Q453" s="559" t="s">
        <v>13197</v>
      </c>
      <c r="R453" s="562">
        <v>44845.628888888888</v>
      </c>
      <c r="S453" s="559" t="s">
        <v>12099</v>
      </c>
      <c r="T453" s="562">
        <v>44851.576423611114</v>
      </c>
      <c r="U453" s="561">
        <v>0</v>
      </c>
      <c r="V453" s="559"/>
      <c r="W453" s="559"/>
      <c r="X453" s="559" t="s">
        <v>12099</v>
      </c>
      <c r="Y453" s="562">
        <v>44851.576423611114</v>
      </c>
      <c r="Z453" s="559" t="s">
        <v>13221</v>
      </c>
      <c r="AA453" s="563"/>
    </row>
    <row r="454" spans="1:27" ht="14.4">
      <c r="A454" s="566">
        <v>2116</v>
      </c>
      <c r="B454" s="566" t="s">
        <v>12013</v>
      </c>
      <c r="C454" s="566" t="s">
        <v>13222</v>
      </c>
      <c r="D454" s="566">
        <v>1</v>
      </c>
      <c r="E454" s="578" t="s">
        <v>13223</v>
      </c>
      <c r="F454" s="568" t="s">
        <v>12099</v>
      </c>
      <c r="G454" s="566"/>
      <c r="H454" s="566"/>
      <c r="I454" s="566"/>
      <c r="J454" s="566"/>
      <c r="K454" s="571">
        <v>44841.538194444445</v>
      </c>
      <c r="L454" s="572" t="s">
        <v>12395</v>
      </c>
      <c r="M454" s="572" t="s">
        <v>12412</v>
      </c>
      <c r="N454" s="573">
        <v>44867.369444444441</v>
      </c>
      <c r="O454" s="572" t="s">
        <v>12099</v>
      </c>
      <c r="P454" s="572" t="s">
        <v>12256</v>
      </c>
      <c r="Q454" s="572" t="s">
        <v>12130</v>
      </c>
      <c r="R454" s="575">
        <v>44867.368888888886</v>
      </c>
      <c r="S454" s="572" t="s">
        <v>12099</v>
      </c>
      <c r="T454" s="575">
        <v>44867.369513888887</v>
      </c>
      <c r="U454" s="574">
        <v>0</v>
      </c>
      <c r="V454" s="572"/>
      <c r="W454" s="572"/>
      <c r="X454" s="572" t="s">
        <v>12099</v>
      </c>
      <c r="Y454" s="575">
        <v>44867.369513888887</v>
      </c>
      <c r="Z454" s="572" t="s">
        <v>13224</v>
      </c>
      <c r="AA454" s="576"/>
    </row>
    <row r="455" spans="1:27" ht="14.4">
      <c r="A455" s="564">
        <v>2112</v>
      </c>
      <c r="B455" s="564" t="s">
        <v>12024</v>
      </c>
      <c r="C455" s="564" t="s">
        <v>13225</v>
      </c>
      <c r="D455" s="564">
        <v>1</v>
      </c>
      <c r="E455" s="579" t="s">
        <v>13226</v>
      </c>
      <c r="F455" s="557" t="s">
        <v>12112</v>
      </c>
      <c r="G455" s="564"/>
      <c r="H455" s="564"/>
      <c r="I455" s="564"/>
      <c r="J455" s="564"/>
      <c r="K455" s="558">
        <v>44840.7</v>
      </c>
      <c r="L455" s="559" t="s">
        <v>12365</v>
      </c>
      <c r="M455" s="559" t="s">
        <v>12412</v>
      </c>
      <c r="N455" s="560">
        <v>44853.492361111108</v>
      </c>
      <c r="O455" s="559" t="s">
        <v>11945</v>
      </c>
      <c r="P455" s="559" t="s">
        <v>12256</v>
      </c>
      <c r="Q455" s="559" t="s">
        <v>13116</v>
      </c>
      <c r="R455" s="562">
        <v>44853.475381944445</v>
      </c>
      <c r="S455" s="559" t="s">
        <v>12112</v>
      </c>
      <c r="T455" s="562">
        <v>44853.49255787037</v>
      </c>
      <c r="U455" s="561">
        <v>0</v>
      </c>
      <c r="V455" s="559"/>
      <c r="W455" s="559"/>
      <c r="X455" s="559" t="s">
        <v>12112</v>
      </c>
      <c r="Y455" s="562">
        <v>44853.49255787037</v>
      </c>
      <c r="Z455" s="559"/>
      <c r="AA455" s="563"/>
    </row>
    <row r="456" spans="1:27" ht="14.4">
      <c r="A456" s="566">
        <v>2111</v>
      </c>
      <c r="B456" s="566" t="s">
        <v>12318</v>
      </c>
      <c r="C456" s="566" t="s">
        <v>13227</v>
      </c>
      <c r="D456" s="566">
        <v>1</v>
      </c>
      <c r="E456" s="567" t="s">
        <v>13228</v>
      </c>
      <c r="F456" s="568" t="s">
        <v>11917</v>
      </c>
      <c r="G456" s="566" t="s">
        <v>10</v>
      </c>
      <c r="H456" s="566" t="s">
        <v>625</v>
      </c>
      <c r="I456" s="566" t="s">
        <v>23</v>
      </c>
      <c r="J456" s="566"/>
      <c r="K456" s="571">
        <v>44840.671527777777</v>
      </c>
      <c r="L456" s="572" t="s">
        <v>12395</v>
      </c>
      <c r="M456" s="572" t="s">
        <v>12412</v>
      </c>
      <c r="N456" s="573">
        <v>44861.552083333336</v>
      </c>
      <c r="O456" s="572" t="s">
        <v>11978</v>
      </c>
      <c r="P456" s="572" t="s">
        <v>12256</v>
      </c>
      <c r="Q456" s="572" t="s">
        <v>13049</v>
      </c>
      <c r="R456" s="575">
        <v>44859.440104166664</v>
      </c>
      <c r="S456" s="572" t="s">
        <v>11917</v>
      </c>
      <c r="T456" s="575">
        <v>44861.552581018521</v>
      </c>
      <c r="U456" s="574">
        <v>0</v>
      </c>
      <c r="V456" s="572"/>
      <c r="W456" s="572"/>
      <c r="X456" s="572" t="s">
        <v>11917</v>
      </c>
      <c r="Y456" s="575">
        <v>44861.552581018521</v>
      </c>
      <c r="Z456" s="572"/>
      <c r="AA456" s="576"/>
    </row>
    <row r="457" spans="1:27" ht="14.4">
      <c r="A457" s="564">
        <v>2110</v>
      </c>
      <c r="B457" s="564" t="s">
        <v>12013</v>
      </c>
      <c r="C457" s="564" t="s">
        <v>13229</v>
      </c>
      <c r="D457" s="564">
        <v>1</v>
      </c>
      <c r="E457" s="579" t="s">
        <v>13230</v>
      </c>
      <c r="F457" s="557" t="s">
        <v>12074</v>
      </c>
      <c r="G457" s="564" t="s">
        <v>7</v>
      </c>
      <c r="H457" s="564" t="s">
        <v>625</v>
      </c>
      <c r="I457" s="564" t="s">
        <v>23</v>
      </c>
      <c r="J457" s="564"/>
      <c r="K457" s="558">
        <v>44840.661805555559</v>
      </c>
      <c r="L457" s="559" t="s">
        <v>12395</v>
      </c>
      <c r="M457" s="559" t="s">
        <v>12412</v>
      </c>
      <c r="N457" s="560">
        <v>44862.590277777781</v>
      </c>
      <c r="O457" s="559" t="s">
        <v>11945</v>
      </c>
      <c r="P457" s="559" t="s">
        <v>12287</v>
      </c>
      <c r="Q457" s="559"/>
      <c r="R457" s="562">
        <v>44842.478587962964</v>
      </c>
      <c r="S457" s="559" t="s">
        <v>12074</v>
      </c>
      <c r="T457" s="562">
        <v>44862.590891203705</v>
      </c>
      <c r="U457" s="561">
        <v>0</v>
      </c>
      <c r="V457" s="559"/>
      <c r="W457" s="559"/>
      <c r="X457" s="559" t="s">
        <v>12074</v>
      </c>
      <c r="Y457" s="562">
        <v>44862.590891203705</v>
      </c>
      <c r="Z457" s="559"/>
      <c r="AA457" s="563"/>
    </row>
    <row r="458" spans="1:27" ht="14.4">
      <c r="A458" s="566">
        <v>2109</v>
      </c>
      <c r="B458" s="566" t="s">
        <v>12013</v>
      </c>
      <c r="C458" s="566" t="s">
        <v>13231</v>
      </c>
      <c r="D458" s="566">
        <v>2</v>
      </c>
      <c r="E458" s="578" t="s">
        <v>13232</v>
      </c>
      <c r="F458" s="568" t="s">
        <v>12099</v>
      </c>
      <c r="G458" s="566"/>
      <c r="H458" s="566" t="s">
        <v>625</v>
      </c>
      <c r="I458" s="566" t="s">
        <v>23</v>
      </c>
      <c r="J458" s="566"/>
      <c r="K458" s="571">
        <v>44840.621527777781</v>
      </c>
      <c r="L458" s="572" t="s">
        <v>12395</v>
      </c>
      <c r="M458" s="572" t="s">
        <v>12412</v>
      </c>
      <c r="N458" s="573">
        <v>44851.574305555558</v>
      </c>
      <c r="O458" s="572" t="s">
        <v>12304</v>
      </c>
      <c r="P458" s="572" t="s">
        <v>12256</v>
      </c>
      <c r="Q458" s="572" t="s">
        <v>13197</v>
      </c>
      <c r="R458" s="575">
        <v>44848.883460648147</v>
      </c>
      <c r="S458" s="572" t="s">
        <v>12099</v>
      </c>
      <c r="T458" s="575">
        <v>44851.574467592596</v>
      </c>
      <c r="U458" s="574">
        <v>0</v>
      </c>
      <c r="V458" s="572"/>
      <c r="W458" s="572"/>
      <c r="X458" s="572" t="s">
        <v>12099</v>
      </c>
      <c r="Y458" s="575">
        <v>44851.574467592596</v>
      </c>
      <c r="Z458" s="572" t="s">
        <v>13233</v>
      </c>
      <c r="AA458" s="576"/>
    </row>
    <row r="459" spans="1:27" ht="14.4">
      <c r="A459" s="564">
        <v>2108</v>
      </c>
      <c r="B459" s="564" t="s">
        <v>11954</v>
      </c>
      <c r="C459" s="564" t="s">
        <v>13234</v>
      </c>
      <c r="D459" s="564">
        <v>1</v>
      </c>
      <c r="E459" s="579" t="s">
        <v>13235</v>
      </c>
      <c r="F459" s="557" t="s">
        <v>12074</v>
      </c>
      <c r="G459" s="564" t="s">
        <v>7</v>
      </c>
      <c r="H459" s="564" t="s">
        <v>625</v>
      </c>
      <c r="I459" s="564" t="s">
        <v>23</v>
      </c>
      <c r="J459" s="564"/>
      <c r="K459" s="558">
        <v>44840.541666666664</v>
      </c>
      <c r="L459" s="559" t="s">
        <v>12395</v>
      </c>
      <c r="M459" s="559" t="s">
        <v>12412</v>
      </c>
      <c r="N459" s="560">
        <v>44851.573611111111</v>
      </c>
      <c r="O459" s="559" t="s">
        <v>11945</v>
      </c>
      <c r="P459" s="559" t="s">
        <v>12256</v>
      </c>
      <c r="Q459" s="559" t="s">
        <v>13197</v>
      </c>
      <c r="R459" s="562">
        <v>44848.773090277777</v>
      </c>
      <c r="S459" s="559" t="s">
        <v>12074</v>
      </c>
      <c r="T459" s="562">
        <v>44851.574120370373</v>
      </c>
      <c r="U459" s="561">
        <v>0</v>
      </c>
      <c r="V459" s="559"/>
      <c r="W459" s="559"/>
      <c r="X459" s="559" t="s">
        <v>12074</v>
      </c>
      <c r="Y459" s="562">
        <v>44851.574120370373</v>
      </c>
      <c r="Z459" s="559" t="s">
        <v>13236</v>
      </c>
      <c r="AA459" s="563"/>
    </row>
    <row r="460" spans="1:27" ht="14.4">
      <c r="A460" s="566">
        <v>2107</v>
      </c>
      <c r="B460" s="566" t="s">
        <v>11954</v>
      </c>
      <c r="C460" s="566" t="s">
        <v>13237</v>
      </c>
      <c r="D460" s="566">
        <v>2</v>
      </c>
      <c r="E460" s="578" t="s">
        <v>13238</v>
      </c>
      <c r="F460" s="568" t="s">
        <v>12099</v>
      </c>
      <c r="G460" s="566"/>
      <c r="H460" s="566" t="s">
        <v>1325</v>
      </c>
      <c r="I460" s="566" t="s">
        <v>23</v>
      </c>
      <c r="J460" s="566"/>
      <c r="K460" s="571">
        <v>44840.540277777778</v>
      </c>
      <c r="L460" s="572" t="s">
        <v>12395</v>
      </c>
      <c r="M460" s="572" t="s">
        <v>12412</v>
      </c>
      <c r="N460" s="573">
        <v>44967.364583333336</v>
      </c>
      <c r="O460" s="572" t="s">
        <v>12099</v>
      </c>
      <c r="P460" s="572" t="s">
        <v>12256</v>
      </c>
      <c r="Q460" s="572" t="s">
        <v>12656</v>
      </c>
      <c r="R460" s="575">
        <v>44967.364039351851</v>
      </c>
      <c r="S460" s="572" t="s">
        <v>12099</v>
      </c>
      <c r="T460" s="575">
        <v>44967.364768518521</v>
      </c>
      <c r="U460" s="574">
        <v>0</v>
      </c>
      <c r="V460" s="572"/>
      <c r="W460" s="572"/>
      <c r="X460" s="572" t="s">
        <v>12099</v>
      </c>
      <c r="Y460" s="575">
        <v>44967.364768518521</v>
      </c>
      <c r="Z460" s="572" t="s">
        <v>13239</v>
      </c>
      <c r="AA460" s="576"/>
    </row>
    <row r="461" spans="1:27" ht="14.4">
      <c r="A461" s="564">
        <v>2106</v>
      </c>
      <c r="B461" s="564" t="s">
        <v>11954</v>
      </c>
      <c r="C461" s="564" t="s">
        <v>13240</v>
      </c>
      <c r="D461" s="564">
        <v>1</v>
      </c>
      <c r="E461" s="579" t="s">
        <v>13241</v>
      </c>
      <c r="F461" s="557" t="s">
        <v>12112</v>
      </c>
      <c r="G461" s="564"/>
      <c r="H461" s="564" t="s">
        <v>1325</v>
      </c>
      <c r="I461" s="564" t="s">
        <v>23</v>
      </c>
      <c r="J461" s="564"/>
      <c r="K461" s="558">
        <v>44840.457638888889</v>
      </c>
      <c r="L461" s="559" t="s">
        <v>12169</v>
      </c>
      <c r="M461" s="559" t="s">
        <v>12412</v>
      </c>
      <c r="N461" s="560">
        <v>44851.509027777778</v>
      </c>
      <c r="O461" s="559" t="s">
        <v>11945</v>
      </c>
      <c r="P461" s="559" t="s">
        <v>12256</v>
      </c>
      <c r="Q461" s="559" t="s">
        <v>13197</v>
      </c>
      <c r="R461" s="562">
        <v>44848.773206018515</v>
      </c>
      <c r="S461" s="559" t="s">
        <v>12112</v>
      </c>
      <c r="T461" s="562">
        <v>44851.509398148148</v>
      </c>
      <c r="U461" s="561">
        <v>0</v>
      </c>
      <c r="V461" s="559"/>
      <c r="W461" s="559"/>
      <c r="X461" s="559" t="s">
        <v>12112</v>
      </c>
      <c r="Y461" s="562">
        <v>44851.509398148148</v>
      </c>
      <c r="Z461" s="559" t="s">
        <v>13242</v>
      </c>
      <c r="AA461" s="563"/>
    </row>
    <row r="462" spans="1:27" ht="14.4">
      <c r="A462" s="566">
        <v>2102</v>
      </c>
      <c r="B462" s="566" t="s">
        <v>12013</v>
      </c>
      <c r="C462" s="566" t="s">
        <v>13243</v>
      </c>
      <c r="D462" s="566">
        <v>2</v>
      </c>
      <c r="E462" s="578" t="s">
        <v>13244</v>
      </c>
      <c r="F462" s="568" t="s">
        <v>11939</v>
      </c>
      <c r="G462" s="566"/>
      <c r="H462" s="566"/>
      <c r="I462" s="566"/>
      <c r="J462" s="566"/>
      <c r="K462" s="571">
        <v>44839.677777777775</v>
      </c>
      <c r="L462" s="572" t="s">
        <v>13210</v>
      </c>
      <c r="M462" s="572" t="s">
        <v>12412</v>
      </c>
      <c r="N462" s="573">
        <v>44865.365277777775</v>
      </c>
      <c r="O462" s="572" t="s">
        <v>11978</v>
      </c>
      <c r="P462" s="572" t="s">
        <v>12256</v>
      </c>
      <c r="Q462" s="572" t="s">
        <v>12176</v>
      </c>
      <c r="R462" s="575">
        <v>44858.391296296293</v>
      </c>
      <c r="S462" s="572" t="s">
        <v>11939</v>
      </c>
      <c r="T462" s="575">
        <v>44865.365648148145</v>
      </c>
      <c r="U462" s="574">
        <v>0</v>
      </c>
      <c r="V462" s="572"/>
      <c r="W462" s="572"/>
      <c r="X462" s="572" t="s">
        <v>11939</v>
      </c>
      <c r="Y462" s="575">
        <v>44865.365648148145</v>
      </c>
      <c r="Z462" s="572" t="s">
        <v>13245</v>
      </c>
      <c r="AA462" s="576"/>
    </row>
    <row r="463" spans="1:27" ht="14.4">
      <c r="A463" s="564">
        <v>2101</v>
      </c>
      <c r="B463" s="564" t="s">
        <v>12013</v>
      </c>
      <c r="C463" s="564" t="s">
        <v>13246</v>
      </c>
      <c r="D463" s="564">
        <v>2</v>
      </c>
      <c r="E463" s="579" t="s">
        <v>13247</v>
      </c>
      <c r="F463" s="557" t="s">
        <v>12099</v>
      </c>
      <c r="G463" s="564"/>
      <c r="H463" s="564" t="s">
        <v>625</v>
      </c>
      <c r="I463" s="564" t="s">
        <v>23</v>
      </c>
      <c r="J463" s="564"/>
      <c r="K463" s="558">
        <v>44839.587500000001</v>
      </c>
      <c r="L463" s="559" t="s">
        <v>13210</v>
      </c>
      <c r="M463" s="559" t="s">
        <v>12412</v>
      </c>
      <c r="N463" s="560">
        <v>45000.370833333334</v>
      </c>
      <c r="O463" s="559" t="s">
        <v>11904</v>
      </c>
      <c r="P463" s="559" t="s">
        <v>12408</v>
      </c>
      <c r="Q463" s="559" t="s">
        <v>12029</v>
      </c>
      <c r="R463" s="562">
        <v>45000.371122685188</v>
      </c>
      <c r="S463" s="559" t="s">
        <v>11904</v>
      </c>
      <c r="T463" s="562">
        <v>45000.37128472222</v>
      </c>
      <c r="U463" s="561">
        <v>0</v>
      </c>
      <c r="V463" s="559"/>
      <c r="W463" s="559"/>
      <c r="X463" s="559" t="s">
        <v>11904</v>
      </c>
      <c r="Y463" s="562">
        <v>45000.37128472222</v>
      </c>
      <c r="Z463" s="559" t="s">
        <v>13248</v>
      </c>
      <c r="AA463" s="563"/>
    </row>
    <row r="464" spans="1:27" ht="14.4">
      <c r="A464" s="566">
        <v>2100</v>
      </c>
      <c r="B464" s="566" t="s">
        <v>12042</v>
      </c>
      <c r="C464" s="566" t="s">
        <v>13249</v>
      </c>
      <c r="D464" s="566">
        <v>1</v>
      </c>
      <c r="E464" s="578" t="s">
        <v>13250</v>
      </c>
      <c r="F464" s="568" t="s">
        <v>12112</v>
      </c>
      <c r="G464" s="566"/>
      <c r="H464" s="566"/>
      <c r="I464" s="566"/>
      <c r="J464" s="566"/>
      <c r="K464" s="571">
        <v>44839.416666666664</v>
      </c>
      <c r="L464" s="572" t="s">
        <v>12173</v>
      </c>
      <c r="M464" s="572" t="s">
        <v>12412</v>
      </c>
      <c r="N464" s="573">
        <v>44853.740277777775</v>
      </c>
      <c r="O464" s="572" t="s">
        <v>12304</v>
      </c>
      <c r="P464" s="572" t="s">
        <v>12256</v>
      </c>
      <c r="Q464" s="572" t="s">
        <v>12152</v>
      </c>
      <c r="R464" s="575">
        <v>44852.905590277776</v>
      </c>
      <c r="S464" s="572" t="s">
        <v>12112</v>
      </c>
      <c r="T464" s="575">
        <v>44853.740335648145</v>
      </c>
      <c r="U464" s="574">
        <v>0</v>
      </c>
      <c r="V464" s="572"/>
      <c r="W464" s="572"/>
      <c r="X464" s="572" t="s">
        <v>12112</v>
      </c>
      <c r="Y464" s="575">
        <v>44853.740335648145</v>
      </c>
      <c r="Z464" s="572"/>
      <c r="AA464" s="576"/>
    </row>
    <row r="465" spans="1:27" ht="14.4">
      <c r="A465" s="564">
        <v>2097</v>
      </c>
      <c r="B465" s="564" t="s">
        <v>12114</v>
      </c>
      <c r="C465" s="564" t="s">
        <v>13251</v>
      </c>
      <c r="D465" s="564">
        <v>2</v>
      </c>
      <c r="E465" s="567" t="s">
        <v>13252</v>
      </c>
      <c r="F465" s="557" t="s">
        <v>11917</v>
      </c>
      <c r="G465" s="564" t="s">
        <v>10</v>
      </c>
      <c r="H465" s="564" t="s">
        <v>1325</v>
      </c>
      <c r="I465" s="564" t="s">
        <v>23</v>
      </c>
      <c r="J465" s="564" t="s">
        <v>12364</v>
      </c>
      <c r="K465" s="558">
        <v>44838.746527777781</v>
      </c>
      <c r="L465" s="559" t="s">
        <v>12173</v>
      </c>
      <c r="M465" s="559" t="s">
        <v>12412</v>
      </c>
      <c r="N465" s="560">
        <v>44882.595833333333</v>
      </c>
      <c r="O465" s="559" t="s">
        <v>11945</v>
      </c>
      <c r="P465" s="559" t="s">
        <v>12287</v>
      </c>
      <c r="Q465" s="559"/>
      <c r="R465" s="562">
        <v>44843.493668981479</v>
      </c>
      <c r="S465" s="559" t="s">
        <v>11917</v>
      </c>
      <c r="T465" s="562">
        <v>44882.595914351848</v>
      </c>
      <c r="U465" s="561">
        <v>0</v>
      </c>
      <c r="V465" s="559"/>
      <c r="W465" s="559"/>
      <c r="X465" s="559" t="s">
        <v>11917</v>
      </c>
      <c r="Y465" s="562">
        <v>44882.595914351848</v>
      </c>
      <c r="Z465" s="559"/>
      <c r="AA465" s="563"/>
    </row>
    <row r="466" spans="1:27" ht="14.4">
      <c r="A466" s="566">
        <v>2096</v>
      </c>
      <c r="B466" s="566" t="s">
        <v>11962</v>
      </c>
      <c r="C466" s="566" t="s">
        <v>13253</v>
      </c>
      <c r="D466" s="566">
        <v>1</v>
      </c>
      <c r="E466" s="578" t="s">
        <v>13254</v>
      </c>
      <c r="F466" s="568" t="s">
        <v>12112</v>
      </c>
      <c r="G466" s="566"/>
      <c r="H466" s="566"/>
      <c r="I466" s="566"/>
      <c r="J466" s="566"/>
      <c r="K466" s="571">
        <v>44838.398611111108</v>
      </c>
      <c r="L466" s="572" t="s">
        <v>12169</v>
      </c>
      <c r="M466" s="572" t="s">
        <v>12412</v>
      </c>
      <c r="N466" s="573">
        <v>44845.647916666669</v>
      </c>
      <c r="O466" s="572" t="s">
        <v>11945</v>
      </c>
      <c r="P466" s="572" t="s">
        <v>12256</v>
      </c>
      <c r="Q466" s="572" t="s">
        <v>13159</v>
      </c>
      <c r="R466" s="575">
        <v>44843.631805555553</v>
      </c>
      <c r="S466" s="572" t="s">
        <v>12112</v>
      </c>
      <c r="T466" s="575">
        <v>44845.648472222223</v>
      </c>
      <c r="U466" s="574">
        <v>0</v>
      </c>
      <c r="V466" s="572"/>
      <c r="W466" s="572"/>
      <c r="X466" s="572" t="s">
        <v>12112</v>
      </c>
      <c r="Y466" s="575">
        <v>44845.648472222223</v>
      </c>
      <c r="Z466" s="572"/>
      <c r="AA466" s="576"/>
    </row>
    <row r="467" spans="1:27" ht="14.4">
      <c r="A467" s="564">
        <v>2095</v>
      </c>
      <c r="B467" s="564" t="s">
        <v>11946</v>
      </c>
      <c r="C467" s="564" t="s">
        <v>13255</v>
      </c>
      <c r="D467" s="564">
        <v>1</v>
      </c>
      <c r="E467" s="567" t="s">
        <v>13256</v>
      </c>
      <c r="F467" s="557" t="s">
        <v>11917</v>
      </c>
      <c r="G467" s="564" t="s">
        <v>10</v>
      </c>
      <c r="H467" s="564"/>
      <c r="I467" s="564"/>
      <c r="J467" s="564"/>
      <c r="K467" s="558">
        <v>44835.427777777775</v>
      </c>
      <c r="L467" s="559" t="s">
        <v>13257</v>
      </c>
      <c r="M467" s="559" t="s">
        <v>12412</v>
      </c>
      <c r="N467" s="560">
        <v>44875.646527777775</v>
      </c>
      <c r="O467" s="559" t="s">
        <v>11917</v>
      </c>
      <c r="P467" s="559" t="s">
        <v>12443</v>
      </c>
      <c r="Q467" s="559" t="s">
        <v>12914</v>
      </c>
      <c r="R467" s="562">
        <v>44875.646053240744</v>
      </c>
      <c r="S467" s="559" t="s">
        <v>11917</v>
      </c>
      <c r="T467" s="562">
        <v>44875.646944444445</v>
      </c>
      <c r="U467" s="561">
        <v>0</v>
      </c>
      <c r="V467" s="559"/>
      <c r="W467" s="559"/>
      <c r="X467" s="559" t="s">
        <v>11917</v>
      </c>
      <c r="Y467" s="562">
        <v>44875.646944444445</v>
      </c>
      <c r="Z467" s="559"/>
      <c r="AA467" s="563"/>
    </row>
    <row r="468" spans="1:27" ht="14.4">
      <c r="A468" s="566">
        <v>2094</v>
      </c>
      <c r="B468" s="566" t="s">
        <v>12042</v>
      </c>
      <c r="C468" s="566" t="s">
        <v>13258</v>
      </c>
      <c r="D468" s="566">
        <v>2</v>
      </c>
      <c r="E468" s="578" t="s">
        <v>13259</v>
      </c>
      <c r="F468" s="568" t="s">
        <v>12112</v>
      </c>
      <c r="G468" s="566"/>
      <c r="H468" s="566"/>
      <c r="I468" s="566"/>
      <c r="J468" s="566"/>
      <c r="K468" s="571">
        <v>44834.928472222222</v>
      </c>
      <c r="L468" s="572" t="s">
        <v>12173</v>
      </c>
      <c r="M468" s="572" t="s">
        <v>12412</v>
      </c>
      <c r="N468" s="573">
        <v>44845.384722222225</v>
      </c>
      <c r="O468" s="572" t="s">
        <v>11945</v>
      </c>
      <c r="P468" s="572" t="s">
        <v>12287</v>
      </c>
      <c r="Q468" s="572"/>
      <c r="R468" s="575">
        <v>44843.599421296298</v>
      </c>
      <c r="S468" s="572" t="s">
        <v>12112</v>
      </c>
      <c r="T468" s="575">
        <v>44845.384756944448</v>
      </c>
      <c r="U468" s="574">
        <v>0</v>
      </c>
      <c r="V468" s="572"/>
      <c r="W468" s="572"/>
      <c r="X468" s="572" t="s">
        <v>12112</v>
      </c>
      <c r="Y468" s="575">
        <v>44845.384756944448</v>
      </c>
      <c r="Z468" s="572"/>
      <c r="AA468" s="576"/>
    </row>
    <row r="469" spans="1:27" ht="14.4">
      <c r="A469" s="564">
        <v>2092</v>
      </c>
      <c r="B469" s="564" t="s">
        <v>11962</v>
      </c>
      <c r="C469" s="564" t="s">
        <v>13260</v>
      </c>
      <c r="D469" s="564">
        <v>1</v>
      </c>
      <c r="E469" s="579" t="s">
        <v>13261</v>
      </c>
      <c r="F469" s="557" t="s">
        <v>12099</v>
      </c>
      <c r="G469" s="564"/>
      <c r="H469" s="564"/>
      <c r="I469" s="564"/>
      <c r="J469" s="564"/>
      <c r="K469" s="558">
        <v>44834.712500000001</v>
      </c>
      <c r="L469" s="559" t="s">
        <v>12169</v>
      </c>
      <c r="M469" s="559" t="s">
        <v>12412</v>
      </c>
      <c r="N469" s="560">
        <v>44845.59652777778</v>
      </c>
      <c r="O469" s="559" t="s">
        <v>12304</v>
      </c>
      <c r="P469" s="559" t="s">
        <v>12256</v>
      </c>
      <c r="Q469" s="559" t="s">
        <v>13159</v>
      </c>
      <c r="R469" s="562">
        <v>44845.405347222222</v>
      </c>
      <c r="S469" s="559" t="s">
        <v>12099</v>
      </c>
      <c r="T469" s="562">
        <v>44845.596759259257</v>
      </c>
      <c r="U469" s="561">
        <v>0</v>
      </c>
      <c r="V469" s="559"/>
      <c r="W469" s="559"/>
      <c r="X469" s="559" t="s">
        <v>12099</v>
      </c>
      <c r="Y469" s="562">
        <v>44845.596759259257</v>
      </c>
      <c r="Z469" s="559"/>
      <c r="AA469" s="563"/>
    </row>
    <row r="470" spans="1:27" ht="14.4">
      <c r="A470" s="566">
        <v>2091</v>
      </c>
      <c r="B470" s="566" t="s">
        <v>12024</v>
      </c>
      <c r="C470" s="566" t="s">
        <v>13262</v>
      </c>
      <c r="D470" s="566">
        <v>3</v>
      </c>
      <c r="E470" s="578" t="s">
        <v>13263</v>
      </c>
      <c r="F470" s="568" t="s">
        <v>12074</v>
      </c>
      <c r="G470" s="566" t="s">
        <v>7</v>
      </c>
      <c r="H470" s="566"/>
      <c r="I470" s="566"/>
      <c r="J470" s="566"/>
      <c r="K470" s="571">
        <v>44834.623611111114</v>
      </c>
      <c r="L470" s="572" t="s">
        <v>12169</v>
      </c>
      <c r="M470" s="572" t="s">
        <v>12412</v>
      </c>
      <c r="N470" s="573">
        <v>44943.397916666669</v>
      </c>
      <c r="O470" s="572" t="s">
        <v>12074</v>
      </c>
      <c r="P470" s="572" t="s">
        <v>12256</v>
      </c>
      <c r="Q470" s="572" t="s">
        <v>11959</v>
      </c>
      <c r="R470" s="575">
        <v>44943.398148148146</v>
      </c>
      <c r="S470" s="572" t="s">
        <v>12074</v>
      </c>
      <c r="T470" s="575">
        <v>44943.398587962962</v>
      </c>
      <c r="U470" s="574">
        <v>0</v>
      </c>
      <c r="V470" s="572"/>
      <c r="W470" s="572"/>
      <c r="X470" s="572" t="s">
        <v>12074</v>
      </c>
      <c r="Y470" s="575">
        <v>44943.398587962962</v>
      </c>
      <c r="Z470" s="572"/>
      <c r="AA470" s="576"/>
    </row>
    <row r="471" spans="1:27" ht="14.4">
      <c r="A471" s="564">
        <v>2090</v>
      </c>
      <c r="B471" s="564" t="s">
        <v>12059</v>
      </c>
      <c r="C471" s="564" t="s">
        <v>13264</v>
      </c>
      <c r="D471" s="564">
        <v>2</v>
      </c>
      <c r="E471" s="567" t="s">
        <v>13265</v>
      </c>
      <c r="F471" s="557" t="s">
        <v>11917</v>
      </c>
      <c r="G471" s="564" t="s">
        <v>10</v>
      </c>
      <c r="H471" s="564" t="s">
        <v>625</v>
      </c>
      <c r="I471" s="564" t="s">
        <v>23</v>
      </c>
      <c r="J471" s="564"/>
      <c r="K471" s="558">
        <v>44834.461805555555</v>
      </c>
      <c r="L471" s="559" t="s">
        <v>12169</v>
      </c>
      <c r="M471" s="559" t="s">
        <v>12412</v>
      </c>
      <c r="N471" s="560">
        <v>44994.416666666664</v>
      </c>
      <c r="O471" s="559" t="s">
        <v>11917</v>
      </c>
      <c r="P471" s="559" t="s">
        <v>12256</v>
      </c>
      <c r="Q471" s="559" t="s">
        <v>12310</v>
      </c>
      <c r="R471" s="562">
        <v>44994.416134259256</v>
      </c>
      <c r="S471" s="559" t="s">
        <v>11917</v>
      </c>
      <c r="T471" s="562">
        <v>44994.416875000003</v>
      </c>
      <c r="U471" s="561">
        <v>0</v>
      </c>
      <c r="V471" s="559"/>
      <c r="W471" s="559"/>
      <c r="X471" s="559" t="s">
        <v>11917</v>
      </c>
      <c r="Y471" s="562">
        <v>44994.416875000003</v>
      </c>
      <c r="Z471" s="559"/>
      <c r="AA471" s="563"/>
    </row>
    <row r="472" spans="1:27" ht="14.4">
      <c r="A472" s="566">
        <v>2089</v>
      </c>
      <c r="B472" s="566" t="s">
        <v>11962</v>
      </c>
      <c r="C472" s="566" t="s">
        <v>13266</v>
      </c>
      <c r="D472" s="566">
        <v>2</v>
      </c>
      <c r="E472" s="578" t="s">
        <v>13267</v>
      </c>
      <c r="F472" s="568" t="s">
        <v>12099</v>
      </c>
      <c r="G472" s="566"/>
      <c r="H472" s="566"/>
      <c r="I472" s="566"/>
      <c r="J472" s="566"/>
      <c r="K472" s="571">
        <v>44834.45</v>
      </c>
      <c r="L472" s="572" t="s">
        <v>12169</v>
      </c>
      <c r="M472" s="572" t="s">
        <v>12412</v>
      </c>
      <c r="N472" s="573">
        <v>45000.375694444447</v>
      </c>
      <c r="O472" s="572" t="s">
        <v>11904</v>
      </c>
      <c r="P472" s="572" t="s">
        <v>12408</v>
      </c>
      <c r="Q472" s="572" t="s">
        <v>12029</v>
      </c>
      <c r="R472" s="575">
        <v>45000.375509259262</v>
      </c>
      <c r="S472" s="572" t="s">
        <v>11904</v>
      </c>
      <c r="T472" s="575">
        <v>45000.375694444447</v>
      </c>
      <c r="U472" s="574">
        <v>0</v>
      </c>
      <c r="V472" s="572"/>
      <c r="W472" s="572"/>
      <c r="X472" s="572" t="s">
        <v>11904</v>
      </c>
      <c r="Y472" s="575">
        <v>45000.375694444447</v>
      </c>
      <c r="Z472" s="572" t="s">
        <v>13268</v>
      </c>
      <c r="AA472" s="576"/>
    </row>
    <row r="473" spans="1:27" ht="14.4">
      <c r="A473" s="564">
        <v>2088</v>
      </c>
      <c r="B473" s="564" t="s">
        <v>12024</v>
      </c>
      <c r="C473" s="564" t="s">
        <v>13269</v>
      </c>
      <c r="D473" s="564">
        <v>2</v>
      </c>
      <c r="E473" s="579" t="s">
        <v>13270</v>
      </c>
      <c r="F473" s="557" t="s">
        <v>12155</v>
      </c>
      <c r="G473" s="564" t="s">
        <v>7</v>
      </c>
      <c r="H473" s="564" t="s">
        <v>1325</v>
      </c>
      <c r="I473" s="564" t="s">
        <v>23</v>
      </c>
      <c r="J473" s="564" t="s">
        <v>12077</v>
      </c>
      <c r="K473" s="558">
        <v>44834.419444444444</v>
      </c>
      <c r="L473" s="559" t="s">
        <v>12169</v>
      </c>
      <c r="M473" s="559" t="s">
        <v>12412</v>
      </c>
      <c r="N473" s="560">
        <v>44862.580555555556</v>
      </c>
      <c r="O473" s="559" t="s">
        <v>12304</v>
      </c>
      <c r="P473" s="559" t="s">
        <v>12256</v>
      </c>
      <c r="Q473" s="559" t="s">
        <v>13197</v>
      </c>
      <c r="R473" s="562">
        <v>44848.851678240739</v>
      </c>
      <c r="S473" s="559" t="s">
        <v>12155</v>
      </c>
      <c r="T473" s="562">
        <v>44862.580648148149</v>
      </c>
      <c r="U473" s="561">
        <v>0</v>
      </c>
      <c r="V473" s="559"/>
      <c r="W473" s="559"/>
      <c r="X473" s="559" t="s">
        <v>12155</v>
      </c>
      <c r="Y473" s="562">
        <v>44862.580648148149</v>
      </c>
      <c r="Z473" s="559"/>
      <c r="AA473" s="563"/>
    </row>
    <row r="474" spans="1:27" ht="14.4">
      <c r="A474" s="564">
        <v>2085</v>
      </c>
      <c r="B474" s="564" t="s">
        <v>12088</v>
      </c>
      <c r="C474" s="564" t="s">
        <v>13271</v>
      </c>
      <c r="D474" s="564">
        <v>1</v>
      </c>
      <c r="E474" s="579" t="s">
        <v>13272</v>
      </c>
      <c r="F474" s="557" t="s">
        <v>12112</v>
      </c>
      <c r="G474" s="564"/>
      <c r="H474" s="564"/>
      <c r="I474" s="564"/>
      <c r="J474" s="564"/>
      <c r="K474" s="558">
        <v>44833.713888888888</v>
      </c>
      <c r="L474" s="559" t="s">
        <v>12135</v>
      </c>
      <c r="M474" s="559" t="s">
        <v>12412</v>
      </c>
      <c r="N474" s="560">
        <v>44879.566666666666</v>
      </c>
      <c r="O474" s="559" t="s">
        <v>12112</v>
      </c>
      <c r="P474" s="559" t="s">
        <v>12256</v>
      </c>
      <c r="Q474" s="559" t="s">
        <v>12113</v>
      </c>
      <c r="R474" s="562">
        <v>44879.566921296297</v>
      </c>
      <c r="S474" s="559" t="s">
        <v>12112</v>
      </c>
      <c r="T474" s="562">
        <v>44879.567094907405</v>
      </c>
      <c r="U474" s="561">
        <v>0</v>
      </c>
      <c r="V474" s="559"/>
      <c r="W474" s="559"/>
      <c r="X474" s="559" t="s">
        <v>12112</v>
      </c>
      <c r="Y474" s="562">
        <v>44879.567094907405</v>
      </c>
      <c r="Z474" s="559" t="s">
        <v>13273</v>
      </c>
      <c r="AA474" s="563"/>
    </row>
    <row r="475" spans="1:27" ht="14.4">
      <c r="A475" s="566">
        <v>2084</v>
      </c>
      <c r="B475" s="566" t="s">
        <v>12013</v>
      </c>
      <c r="C475" s="566" t="s">
        <v>13193</v>
      </c>
      <c r="D475" s="566">
        <v>2</v>
      </c>
      <c r="E475" s="578" t="s">
        <v>13274</v>
      </c>
      <c r="F475" s="568" t="s">
        <v>11917</v>
      </c>
      <c r="G475" s="566"/>
      <c r="H475" s="566"/>
      <c r="I475" s="566"/>
      <c r="J475" s="566"/>
      <c r="K475" s="571">
        <v>44833.688194444447</v>
      </c>
      <c r="L475" s="572" t="s">
        <v>12169</v>
      </c>
      <c r="M475" s="572" t="s">
        <v>12412</v>
      </c>
      <c r="N475" s="573">
        <v>45062.407638888886</v>
      </c>
      <c r="O475" s="572" t="s">
        <v>12179</v>
      </c>
      <c r="P475" s="572" t="s">
        <v>12256</v>
      </c>
      <c r="Q475" s="572" t="s">
        <v>11959</v>
      </c>
      <c r="R475" s="575">
        <v>45058.366805555554</v>
      </c>
      <c r="S475" s="572" t="s">
        <v>11917</v>
      </c>
      <c r="T475" s="575">
        <v>45062.408113425925</v>
      </c>
      <c r="U475" s="574">
        <v>0</v>
      </c>
      <c r="V475" s="572"/>
      <c r="W475" s="572"/>
      <c r="X475" s="572" t="s">
        <v>11917</v>
      </c>
      <c r="Y475" s="575">
        <v>45062.408113425925</v>
      </c>
      <c r="Z475" s="572"/>
      <c r="AA475" s="576"/>
    </row>
    <row r="476" spans="1:27" ht="14.4">
      <c r="A476" s="564">
        <v>2083</v>
      </c>
      <c r="B476" s="564" t="s">
        <v>12024</v>
      </c>
      <c r="C476" s="564" t="s">
        <v>13275</v>
      </c>
      <c r="D476" s="564">
        <v>2</v>
      </c>
      <c r="E476" s="579" t="s">
        <v>13276</v>
      </c>
      <c r="F476" s="557" t="s">
        <v>12155</v>
      </c>
      <c r="G476" s="564" t="s">
        <v>7</v>
      </c>
      <c r="H476" s="564" t="s">
        <v>625</v>
      </c>
      <c r="I476" s="564" t="s">
        <v>23</v>
      </c>
      <c r="J476" s="564"/>
      <c r="K476" s="558">
        <v>44833.676388888889</v>
      </c>
      <c r="L476" s="559" t="s">
        <v>12169</v>
      </c>
      <c r="M476" s="559" t="s">
        <v>12412</v>
      </c>
      <c r="N476" s="560">
        <v>44862.46597222222</v>
      </c>
      <c r="O476" s="559" t="s">
        <v>12006</v>
      </c>
      <c r="P476" s="559" t="s">
        <v>12256</v>
      </c>
      <c r="Q476" s="559" t="s">
        <v>12144</v>
      </c>
      <c r="R476" s="562">
        <v>44858.874652777777</v>
      </c>
      <c r="S476" s="559" t="s">
        <v>12155</v>
      </c>
      <c r="T476" s="562">
        <v>44862.466643518521</v>
      </c>
      <c r="U476" s="561">
        <v>0</v>
      </c>
      <c r="V476" s="559"/>
      <c r="W476" s="559"/>
      <c r="X476" s="559" t="s">
        <v>12155</v>
      </c>
      <c r="Y476" s="562">
        <v>44862.466643518521</v>
      </c>
      <c r="Z476" s="559"/>
      <c r="AA476" s="563"/>
    </row>
    <row r="477" spans="1:27" ht="14.4">
      <c r="A477" s="566">
        <v>2082</v>
      </c>
      <c r="B477" s="566" t="s">
        <v>11962</v>
      </c>
      <c r="C477" s="566" t="s">
        <v>13277</v>
      </c>
      <c r="D477" s="566">
        <v>2</v>
      </c>
      <c r="E477" s="578" t="s">
        <v>13278</v>
      </c>
      <c r="F477" s="568" t="s">
        <v>12099</v>
      </c>
      <c r="G477" s="566"/>
      <c r="H477" s="566"/>
      <c r="I477" s="566"/>
      <c r="J477" s="566"/>
      <c r="K477" s="571">
        <v>44833.671527777777</v>
      </c>
      <c r="L477" s="572" t="s">
        <v>12169</v>
      </c>
      <c r="M477" s="572" t="s">
        <v>12412</v>
      </c>
      <c r="N477" s="573">
        <v>45000.385416666664</v>
      </c>
      <c r="O477" s="572" t="s">
        <v>11904</v>
      </c>
      <c r="P477" s="572" t="s">
        <v>12408</v>
      </c>
      <c r="Q477" s="572" t="s">
        <v>12029</v>
      </c>
      <c r="R477" s="575">
        <v>45000.385833333334</v>
      </c>
      <c r="S477" s="572" t="s">
        <v>11904</v>
      </c>
      <c r="T477" s="575">
        <v>45000.385983796295</v>
      </c>
      <c r="U477" s="574">
        <v>0</v>
      </c>
      <c r="V477" s="572"/>
      <c r="W477" s="572"/>
      <c r="X477" s="572" t="s">
        <v>11904</v>
      </c>
      <c r="Y477" s="575">
        <v>45000.385983796295</v>
      </c>
      <c r="Z477" s="572" t="s">
        <v>13279</v>
      </c>
      <c r="AA477" s="576"/>
    </row>
    <row r="478" spans="1:27" ht="14.4">
      <c r="A478" s="564">
        <v>2081</v>
      </c>
      <c r="B478" s="564" t="s">
        <v>12946</v>
      </c>
      <c r="C478" s="564" t="s">
        <v>13280</v>
      </c>
      <c r="D478" s="564">
        <v>2</v>
      </c>
      <c r="E478" s="567" t="s">
        <v>13281</v>
      </c>
      <c r="F478" s="557" t="s">
        <v>11917</v>
      </c>
      <c r="G478" s="564" t="s">
        <v>10</v>
      </c>
      <c r="H478" s="564"/>
      <c r="I478" s="564"/>
      <c r="J478" s="564"/>
      <c r="K478" s="558">
        <v>44833.647916666669</v>
      </c>
      <c r="L478" s="559" t="s">
        <v>13116</v>
      </c>
      <c r="M478" s="559" t="s">
        <v>12412</v>
      </c>
      <c r="N478" s="560">
        <v>44972.472222222219</v>
      </c>
      <c r="O478" s="559" t="s">
        <v>11917</v>
      </c>
      <c r="P478" s="559" t="s">
        <v>12256</v>
      </c>
      <c r="Q478" s="559" t="s">
        <v>11959</v>
      </c>
      <c r="R478" s="562">
        <v>44972.468078703707</v>
      </c>
      <c r="S478" s="559" t="s">
        <v>11917</v>
      </c>
      <c r="T478" s="562">
        <v>44972.47246527778</v>
      </c>
      <c r="U478" s="561">
        <v>0</v>
      </c>
      <c r="V478" s="559"/>
      <c r="W478" s="559"/>
      <c r="X478" s="559" t="s">
        <v>11917</v>
      </c>
      <c r="Y478" s="562">
        <v>44972.47246527778</v>
      </c>
      <c r="Z478" s="559" t="s">
        <v>13282</v>
      </c>
      <c r="AA478" s="563"/>
    </row>
    <row r="479" spans="1:27" ht="14.4">
      <c r="A479" s="566">
        <v>2080</v>
      </c>
      <c r="B479" s="566" t="s">
        <v>11962</v>
      </c>
      <c r="C479" s="566" t="s">
        <v>13283</v>
      </c>
      <c r="D479" s="566">
        <v>1</v>
      </c>
      <c r="E479" s="578" t="s">
        <v>13284</v>
      </c>
      <c r="F479" s="568" t="s">
        <v>12112</v>
      </c>
      <c r="G479" s="566"/>
      <c r="H479" s="566"/>
      <c r="I479" s="566"/>
      <c r="J479" s="566"/>
      <c r="K479" s="571">
        <v>44833.640972222223</v>
      </c>
      <c r="L479" s="572" t="s">
        <v>12169</v>
      </c>
      <c r="M479" s="572" t="s">
        <v>12412</v>
      </c>
      <c r="N479" s="573">
        <v>44853.495833333334</v>
      </c>
      <c r="O479" s="572" t="s">
        <v>11945</v>
      </c>
      <c r="P479" s="572" t="s">
        <v>12287</v>
      </c>
      <c r="Q479" s="572"/>
      <c r="R479" s="575">
        <v>44853.477638888886</v>
      </c>
      <c r="S479" s="572" t="s">
        <v>12112</v>
      </c>
      <c r="T479" s="575">
        <v>44853.495868055557</v>
      </c>
      <c r="U479" s="574">
        <v>0</v>
      </c>
      <c r="V479" s="572"/>
      <c r="W479" s="572"/>
      <c r="X479" s="572" t="s">
        <v>12112</v>
      </c>
      <c r="Y479" s="575">
        <v>44853.495868055557</v>
      </c>
      <c r="Z479" s="572"/>
      <c r="AA479" s="576"/>
    </row>
    <row r="480" spans="1:27" ht="14.4">
      <c r="A480" s="564">
        <v>2079</v>
      </c>
      <c r="B480" s="564" t="s">
        <v>12013</v>
      </c>
      <c r="C480" s="564" t="s">
        <v>13285</v>
      </c>
      <c r="D480" s="564">
        <v>2</v>
      </c>
      <c r="E480" s="579" t="s">
        <v>13286</v>
      </c>
      <c r="F480" s="557" t="s">
        <v>12129</v>
      </c>
      <c r="G480" s="564" t="s">
        <v>10</v>
      </c>
      <c r="H480" s="564" t="s">
        <v>1325</v>
      </c>
      <c r="I480" s="564" t="s">
        <v>23</v>
      </c>
      <c r="J480" s="564" t="s">
        <v>12364</v>
      </c>
      <c r="K480" s="558">
        <v>44833.556250000001</v>
      </c>
      <c r="L480" s="559" t="s">
        <v>12169</v>
      </c>
      <c r="M480" s="559" t="s">
        <v>12412</v>
      </c>
      <c r="N480" s="560">
        <v>44862.582638888889</v>
      </c>
      <c r="O480" s="559" t="s">
        <v>12006</v>
      </c>
      <c r="P480" s="559" t="s">
        <v>12256</v>
      </c>
      <c r="Q480" s="559" t="s">
        <v>13257</v>
      </c>
      <c r="R480" s="562">
        <v>44834.57435185185</v>
      </c>
      <c r="S480" s="559" t="s">
        <v>12129</v>
      </c>
      <c r="T480" s="562">
        <v>44862.583078703705</v>
      </c>
      <c r="U480" s="561">
        <v>0</v>
      </c>
      <c r="V480" s="559"/>
      <c r="W480" s="559"/>
      <c r="X480" s="559" t="s">
        <v>12129</v>
      </c>
      <c r="Y480" s="562">
        <v>44862.583078703705</v>
      </c>
      <c r="Z480" s="559"/>
      <c r="AA480" s="563"/>
    </row>
    <row r="481" spans="1:27" ht="14.4">
      <c r="A481" s="566">
        <v>2077</v>
      </c>
      <c r="B481" s="566" t="s">
        <v>12109</v>
      </c>
      <c r="C481" s="566" t="s">
        <v>13287</v>
      </c>
      <c r="D481" s="566">
        <v>2</v>
      </c>
      <c r="E481" s="578" t="s">
        <v>13288</v>
      </c>
      <c r="F481" s="568" t="s">
        <v>12155</v>
      </c>
      <c r="G481" s="566" t="s">
        <v>7</v>
      </c>
      <c r="H481" s="566" t="s">
        <v>1325</v>
      </c>
      <c r="I481" s="566" t="s">
        <v>23</v>
      </c>
      <c r="J481" s="566" t="s">
        <v>12364</v>
      </c>
      <c r="K481" s="571">
        <v>44833.473611111112</v>
      </c>
      <c r="L481" s="572" t="s">
        <v>12169</v>
      </c>
      <c r="M481" s="572" t="s">
        <v>12412</v>
      </c>
      <c r="N481" s="573">
        <v>44862.579861111109</v>
      </c>
      <c r="O481" s="572" t="s">
        <v>11969</v>
      </c>
      <c r="P481" s="572" t="s">
        <v>12256</v>
      </c>
      <c r="Q481" s="572" t="s">
        <v>13197</v>
      </c>
      <c r="R481" s="575">
        <v>44848.898379629631</v>
      </c>
      <c r="S481" s="572" t="s">
        <v>12155</v>
      </c>
      <c r="T481" s="575">
        <v>44862.580405092594</v>
      </c>
      <c r="U481" s="574">
        <v>0</v>
      </c>
      <c r="V481" s="572"/>
      <c r="W481" s="572"/>
      <c r="X481" s="572" t="s">
        <v>12155</v>
      </c>
      <c r="Y481" s="575">
        <v>44862.580405092594</v>
      </c>
      <c r="Z481" s="572"/>
      <c r="AA481" s="576"/>
    </row>
    <row r="482" spans="1:27" ht="14.4">
      <c r="A482" s="564">
        <v>2074</v>
      </c>
      <c r="B482" s="564" t="s">
        <v>13289</v>
      </c>
      <c r="C482" s="564" t="s">
        <v>13290</v>
      </c>
      <c r="D482" s="564">
        <v>2</v>
      </c>
      <c r="E482" s="579" t="s">
        <v>13291</v>
      </c>
      <c r="F482" s="557" t="s">
        <v>12304</v>
      </c>
      <c r="G482" s="564"/>
      <c r="H482" s="564"/>
      <c r="I482" s="564"/>
      <c r="J482" s="564"/>
      <c r="K482" s="558">
        <v>44832.463888888888</v>
      </c>
      <c r="L482" s="559" t="s">
        <v>12169</v>
      </c>
      <c r="M482" s="559" t="s">
        <v>12412</v>
      </c>
      <c r="N482" s="560">
        <v>44862.35</v>
      </c>
      <c r="O482" s="559" t="s">
        <v>11978</v>
      </c>
      <c r="P482" s="559" t="s">
        <v>12256</v>
      </c>
      <c r="Q482" s="559" t="s">
        <v>13197</v>
      </c>
      <c r="R482" s="562">
        <v>44848.394780092596</v>
      </c>
      <c r="S482" s="559" t="s">
        <v>12304</v>
      </c>
      <c r="T482" s="562">
        <v>44862.350127314814</v>
      </c>
      <c r="U482" s="561">
        <v>0</v>
      </c>
      <c r="V482" s="559"/>
      <c r="W482" s="559"/>
      <c r="X482" s="559" t="s">
        <v>12304</v>
      </c>
      <c r="Y482" s="562">
        <v>44862.350127314814</v>
      </c>
      <c r="Z482" s="559" t="s">
        <v>13292</v>
      </c>
      <c r="AA482" s="563"/>
    </row>
    <row r="483" spans="1:27" ht="14.4">
      <c r="A483" s="554">
        <v>2071</v>
      </c>
      <c r="B483" s="554" t="s">
        <v>11946</v>
      </c>
      <c r="C483" s="554" t="s">
        <v>13293</v>
      </c>
      <c r="D483" s="554">
        <v>1</v>
      </c>
      <c r="E483" s="555" t="s">
        <v>13294</v>
      </c>
      <c r="F483" s="553" t="s">
        <v>11904</v>
      </c>
      <c r="G483" s="554" t="s">
        <v>8</v>
      </c>
      <c r="H483" s="554"/>
      <c r="I483" s="554"/>
      <c r="J483" s="554"/>
      <c r="K483" s="558">
        <v>44831.755555555559</v>
      </c>
      <c r="L483" s="559" t="s">
        <v>13295</v>
      </c>
      <c r="M483" s="559" t="s">
        <v>12412</v>
      </c>
      <c r="N483" s="560">
        <v>44853.535416666666</v>
      </c>
      <c r="O483" s="559" t="s">
        <v>12108</v>
      </c>
      <c r="P483" s="559" t="s">
        <v>12256</v>
      </c>
      <c r="Q483" s="559" t="s">
        <v>12162</v>
      </c>
      <c r="R483" s="562">
        <v>44849.60260416667</v>
      </c>
      <c r="S483" s="559" t="s">
        <v>11904</v>
      </c>
      <c r="T483" s="562">
        <v>44853.535879629628</v>
      </c>
      <c r="U483" s="561">
        <v>0</v>
      </c>
      <c r="V483" s="559"/>
      <c r="W483" s="559"/>
      <c r="X483" s="559" t="s">
        <v>11904</v>
      </c>
      <c r="Y483" s="562">
        <v>44853.535879629628</v>
      </c>
      <c r="Z483" s="559"/>
      <c r="AA483" s="563"/>
    </row>
    <row r="484" spans="1:27" ht="14.4">
      <c r="A484" s="566">
        <v>2070</v>
      </c>
      <c r="B484" s="566" t="s">
        <v>12042</v>
      </c>
      <c r="C484" s="566" t="s">
        <v>13296</v>
      </c>
      <c r="D484" s="566">
        <v>2</v>
      </c>
      <c r="E484" s="578" t="s">
        <v>13297</v>
      </c>
      <c r="F484" s="568" t="s">
        <v>12112</v>
      </c>
      <c r="G484" s="566"/>
      <c r="H484" s="566"/>
      <c r="I484" s="566"/>
      <c r="J484" s="566"/>
      <c r="K484" s="571">
        <v>44831.73541666667</v>
      </c>
      <c r="L484" s="572" t="s">
        <v>12233</v>
      </c>
      <c r="M484" s="572" t="s">
        <v>12412</v>
      </c>
      <c r="N484" s="573">
        <v>44839.68472222222</v>
      </c>
      <c r="O484" s="572" t="s">
        <v>11945</v>
      </c>
      <c r="P484" s="572" t="s">
        <v>12256</v>
      </c>
      <c r="Q484" s="572" t="s">
        <v>12395</v>
      </c>
      <c r="R484" s="575">
        <v>44839.477858796294</v>
      </c>
      <c r="S484" s="572" t="s">
        <v>12112</v>
      </c>
      <c r="T484" s="575">
        <v>44839.685208333336</v>
      </c>
      <c r="U484" s="574">
        <v>0</v>
      </c>
      <c r="V484" s="572"/>
      <c r="W484" s="572"/>
      <c r="X484" s="572" t="s">
        <v>12112</v>
      </c>
      <c r="Y484" s="575">
        <v>44839.685208333336</v>
      </c>
      <c r="Z484" s="572"/>
      <c r="AA484" s="576"/>
    </row>
    <row r="485" spans="1:27" ht="14.4">
      <c r="A485" s="566">
        <v>2059</v>
      </c>
      <c r="B485" s="566" t="s">
        <v>11946</v>
      </c>
      <c r="C485" s="566" t="s">
        <v>13298</v>
      </c>
      <c r="D485" s="566">
        <v>2</v>
      </c>
      <c r="E485" s="578" t="s">
        <v>13299</v>
      </c>
      <c r="F485" s="568" t="s">
        <v>12129</v>
      </c>
      <c r="G485" s="566"/>
      <c r="H485" s="566"/>
      <c r="I485" s="566"/>
      <c r="J485" s="566"/>
      <c r="K485" s="571">
        <v>44831.554166666669</v>
      </c>
      <c r="L485" s="572" t="s">
        <v>12233</v>
      </c>
      <c r="M485" s="572" t="s">
        <v>12412</v>
      </c>
      <c r="N485" s="573">
        <v>45076.554861111108</v>
      </c>
      <c r="O485" s="572" t="s">
        <v>11917</v>
      </c>
      <c r="P485" s="572" t="s">
        <v>12443</v>
      </c>
      <c r="Q485" s="572" t="s">
        <v>12257</v>
      </c>
      <c r="R485" s="575">
        <v>45076.554618055554</v>
      </c>
      <c r="S485" s="572" t="s">
        <v>11917</v>
      </c>
      <c r="T485" s="575">
        <v>45076.555023148147</v>
      </c>
      <c r="U485" s="574">
        <v>0</v>
      </c>
      <c r="V485" s="572"/>
      <c r="W485" s="572"/>
      <c r="X485" s="572" t="s">
        <v>11917</v>
      </c>
      <c r="Y485" s="575">
        <v>45076.555023148147</v>
      </c>
      <c r="Z485" s="572"/>
      <c r="AA485" s="576"/>
    </row>
    <row r="486" spans="1:27" ht="14.4">
      <c r="A486" s="564">
        <v>2058</v>
      </c>
      <c r="B486" s="564" t="s">
        <v>12024</v>
      </c>
      <c r="C486" s="564" t="s">
        <v>13300</v>
      </c>
      <c r="D486" s="564">
        <v>1</v>
      </c>
      <c r="E486" s="579" t="s">
        <v>13301</v>
      </c>
      <c r="F486" s="557" t="s">
        <v>12074</v>
      </c>
      <c r="G486" s="564" t="s">
        <v>7</v>
      </c>
      <c r="H486" s="564"/>
      <c r="I486" s="564"/>
      <c r="J486" s="564"/>
      <c r="K486" s="558">
        <v>44831.538888888892</v>
      </c>
      <c r="L486" s="559" t="s">
        <v>13295</v>
      </c>
      <c r="M486" s="559" t="s">
        <v>12412</v>
      </c>
      <c r="N486" s="560">
        <v>44847.364583333336</v>
      </c>
      <c r="O486" s="559" t="s">
        <v>11945</v>
      </c>
      <c r="P486" s="559" t="s">
        <v>12256</v>
      </c>
      <c r="Q486" s="559" t="s">
        <v>13159</v>
      </c>
      <c r="R486" s="562">
        <v>44846.843298611115</v>
      </c>
      <c r="S486" s="559" t="s">
        <v>12074</v>
      </c>
      <c r="T486" s="562">
        <v>44847.364583333336</v>
      </c>
      <c r="U486" s="561">
        <v>0</v>
      </c>
      <c r="V486" s="559"/>
      <c r="W486" s="559"/>
      <c r="X486" s="559" t="s">
        <v>12074</v>
      </c>
      <c r="Y486" s="562">
        <v>44847.364583333336</v>
      </c>
      <c r="Z486" s="559"/>
      <c r="AA486" s="563"/>
    </row>
    <row r="487" spans="1:27" ht="14.4">
      <c r="A487" s="566">
        <v>2057</v>
      </c>
      <c r="B487" s="566" t="s">
        <v>12937</v>
      </c>
      <c r="C487" s="566" t="s">
        <v>13302</v>
      </c>
      <c r="D487" s="566">
        <v>3</v>
      </c>
      <c r="E487" s="578" t="s">
        <v>13303</v>
      </c>
      <c r="F487" s="568" t="s">
        <v>12155</v>
      </c>
      <c r="G487" s="566" t="s">
        <v>7</v>
      </c>
      <c r="H487" s="566"/>
      <c r="I487" s="566"/>
      <c r="J487" s="566"/>
      <c r="K487" s="571">
        <v>44831.537499999999</v>
      </c>
      <c r="L487" s="572" t="s">
        <v>12233</v>
      </c>
      <c r="M487" s="572" t="s">
        <v>12412</v>
      </c>
      <c r="N487" s="573">
        <v>45001.552083333336</v>
      </c>
      <c r="O487" s="572" t="s">
        <v>11917</v>
      </c>
      <c r="P487" s="572" t="s">
        <v>12443</v>
      </c>
      <c r="Q487" s="572" t="s">
        <v>12034</v>
      </c>
      <c r="R487" s="575">
        <v>45001.550937499997</v>
      </c>
      <c r="S487" s="572" t="s">
        <v>11917</v>
      </c>
      <c r="T487" s="575">
        <v>45001.55232638889</v>
      </c>
      <c r="U487" s="574">
        <v>0</v>
      </c>
      <c r="V487" s="572"/>
      <c r="W487" s="572"/>
      <c r="X487" s="572" t="s">
        <v>11917</v>
      </c>
      <c r="Y487" s="575">
        <v>45001.55232638889</v>
      </c>
      <c r="Z487" s="572"/>
      <c r="AA487" s="576"/>
    </row>
    <row r="488" spans="1:27" ht="14.4">
      <c r="A488" s="564">
        <v>2048</v>
      </c>
      <c r="B488" s="564" t="s">
        <v>12318</v>
      </c>
      <c r="C488" s="564" t="s">
        <v>13304</v>
      </c>
      <c r="D488" s="564">
        <v>2</v>
      </c>
      <c r="E488" s="579" t="s">
        <v>13305</v>
      </c>
      <c r="F488" s="557" t="s">
        <v>11969</v>
      </c>
      <c r="G488" s="564"/>
      <c r="H488" s="564"/>
      <c r="I488" s="564"/>
      <c r="J488" s="564"/>
      <c r="K488" s="558">
        <v>44831.400694444441</v>
      </c>
      <c r="L488" s="559" t="s">
        <v>12233</v>
      </c>
      <c r="M488" s="559" t="s">
        <v>12412</v>
      </c>
      <c r="N488" s="560">
        <v>44851.399305555555</v>
      </c>
      <c r="O488" s="559" t="s">
        <v>11945</v>
      </c>
      <c r="P488" s="559" t="s">
        <v>12256</v>
      </c>
      <c r="Q488" s="559" t="s">
        <v>12395</v>
      </c>
      <c r="R488" s="562">
        <v>44839.641481481478</v>
      </c>
      <c r="S488" s="559" t="s">
        <v>11969</v>
      </c>
      <c r="T488" s="562">
        <v>44851.399525462963</v>
      </c>
      <c r="U488" s="561">
        <v>0</v>
      </c>
      <c r="V488" s="559"/>
      <c r="W488" s="559"/>
      <c r="X488" s="559" t="s">
        <v>11969</v>
      </c>
      <c r="Y488" s="562">
        <v>44851.399525462963</v>
      </c>
      <c r="Z488" s="559" t="s">
        <v>13306</v>
      </c>
      <c r="AA488" s="563"/>
    </row>
    <row r="489" spans="1:27" ht="14.4">
      <c r="A489" s="566">
        <v>2045</v>
      </c>
      <c r="B489" s="566" t="s">
        <v>13307</v>
      </c>
      <c r="C489" s="566" t="s">
        <v>13308</v>
      </c>
      <c r="D489" s="566">
        <v>1</v>
      </c>
      <c r="E489" s="578" t="s">
        <v>13309</v>
      </c>
      <c r="F489" s="568" t="s">
        <v>12096</v>
      </c>
      <c r="G489" s="566"/>
      <c r="H489" s="566"/>
      <c r="I489" s="566"/>
      <c r="J489" s="566"/>
      <c r="K489" s="571">
        <v>44831.356249999997</v>
      </c>
      <c r="L489" s="572" t="s">
        <v>13295</v>
      </c>
      <c r="M489" s="572" t="s">
        <v>12412</v>
      </c>
      <c r="N489" s="573">
        <v>44930.415277777778</v>
      </c>
      <c r="O489" s="572" t="s">
        <v>12096</v>
      </c>
      <c r="P489" s="572" t="s">
        <v>12261</v>
      </c>
      <c r="Q489" s="572" t="s">
        <v>12354</v>
      </c>
      <c r="R489" s="575">
        <v>44907.546122685184</v>
      </c>
      <c r="S489" s="572" t="s">
        <v>12096</v>
      </c>
      <c r="T489" s="575">
        <v>44930.415763888886</v>
      </c>
      <c r="U489" s="574">
        <v>0</v>
      </c>
      <c r="V489" s="572"/>
      <c r="W489" s="572"/>
      <c r="X489" s="572" t="s">
        <v>12096</v>
      </c>
      <c r="Y489" s="575">
        <v>44930.415763888886</v>
      </c>
      <c r="Z489" s="572" t="s">
        <v>13310</v>
      </c>
      <c r="AA489" s="576"/>
    </row>
    <row r="490" spans="1:27" ht="14.4">
      <c r="A490" s="564">
        <v>2039</v>
      </c>
      <c r="B490" s="564" t="s">
        <v>12088</v>
      </c>
      <c r="C490" s="564" t="s">
        <v>13311</v>
      </c>
      <c r="D490" s="564">
        <v>1</v>
      </c>
      <c r="E490" s="579" t="s">
        <v>13312</v>
      </c>
      <c r="F490" s="557" t="s">
        <v>12074</v>
      </c>
      <c r="G490" s="564" t="s">
        <v>7</v>
      </c>
      <c r="H490" s="564"/>
      <c r="I490" s="564"/>
      <c r="J490" s="564"/>
      <c r="K490" s="558">
        <v>44830.643055555556</v>
      </c>
      <c r="L490" s="559" t="s">
        <v>13295</v>
      </c>
      <c r="M490" s="559" t="s">
        <v>12412</v>
      </c>
      <c r="N490" s="560">
        <v>44853.676388888889</v>
      </c>
      <c r="O490" s="559" t="s">
        <v>12304</v>
      </c>
      <c r="P490" s="559" t="s">
        <v>12256</v>
      </c>
      <c r="Q490" s="559" t="s">
        <v>13116</v>
      </c>
      <c r="R490" s="562">
        <v>44852.875613425924</v>
      </c>
      <c r="S490" s="559" t="s">
        <v>12074</v>
      </c>
      <c r="T490" s="562">
        <v>44853.67690972222</v>
      </c>
      <c r="U490" s="561">
        <v>0</v>
      </c>
      <c r="V490" s="559"/>
      <c r="W490" s="559"/>
      <c r="X490" s="559" t="s">
        <v>12074</v>
      </c>
      <c r="Y490" s="562">
        <v>44853.67690972222</v>
      </c>
      <c r="Z490" s="559" t="s">
        <v>13313</v>
      </c>
      <c r="AA490" s="563"/>
    </row>
    <row r="491" spans="1:27" ht="14.4">
      <c r="A491" s="566">
        <v>2038</v>
      </c>
      <c r="B491" s="566" t="s">
        <v>12024</v>
      </c>
      <c r="C491" s="566" t="s">
        <v>13314</v>
      </c>
      <c r="D491" s="566">
        <v>3</v>
      </c>
      <c r="E491" s="578" t="s">
        <v>13315</v>
      </c>
      <c r="F491" s="568" t="s">
        <v>12155</v>
      </c>
      <c r="G491" s="566" t="s">
        <v>7</v>
      </c>
      <c r="H491" s="566"/>
      <c r="I491" s="566"/>
      <c r="J491" s="566"/>
      <c r="K491" s="571">
        <v>44830.61041666667</v>
      </c>
      <c r="L491" s="572" t="s">
        <v>13295</v>
      </c>
      <c r="M491" s="572" t="s">
        <v>12412</v>
      </c>
      <c r="N491" s="573">
        <v>44862.46597222222</v>
      </c>
      <c r="O491" s="572" t="s">
        <v>12304</v>
      </c>
      <c r="P491" s="572" t="s">
        <v>12256</v>
      </c>
      <c r="Q491" s="572" t="s">
        <v>12152</v>
      </c>
      <c r="R491" s="575">
        <v>44852.889143518521</v>
      </c>
      <c r="S491" s="572" t="s">
        <v>12155</v>
      </c>
      <c r="T491" s="575">
        <v>44862.466203703705</v>
      </c>
      <c r="U491" s="574">
        <v>0</v>
      </c>
      <c r="V491" s="572"/>
      <c r="W491" s="572"/>
      <c r="X491" s="572" t="s">
        <v>12155</v>
      </c>
      <c r="Y491" s="575">
        <v>44862.466203703705</v>
      </c>
      <c r="Z491" s="572"/>
      <c r="AA491" s="576"/>
    </row>
    <row r="492" spans="1:27" ht="14.4">
      <c r="A492" s="566">
        <v>2036</v>
      </c>
      <c r="B492" s="566" t="s">
        <v>12013</v>
      </c>
      <c r="C492" s="566" t="s">
        <v>13193</v>
      </c>
      <c r="D492" s="566">
        <v>2</v>
      </c>
      <c r="E492" s="578" t="s">
        <v>13316</v>
      </c>
      <c r="F492" s="568" t="s">
        <v>11917</v>
      </c>
      <c r="G492" s="566"/>
      <c r="H492" s="566"/>
      <c r="I492" s="566"/>
      <c r="J492" s="566"/>
      <c r="K492" s="571">
        <v>44830.597222222219</v>
      </c>
      <c r="L492" s="572" t="s">
        <v>13295</v>
      </c>
      <c r="M492" s="572" t="s">
        <v>12412</v>
      </c>
      <c r="N492" s="573">
        <v>45068.379861111112</v>
      </c>
      <c r="O492" s="572" t="s">
        <v>12179</v>
      </c>
      <c r="P492" s="572" t="s">
        <v>12256</v>
      </c>
      <c r="Q492" s="572" t="s">
        <v>12415</v>
      </c>
      <c r="R492" s="575">
        <v>45062.446608796294</v>
      </c>
      <c r="S492" s="572" t="s">
        <v>11917</v>
      </c>
      <c r="T492" s="575">
        <v>45068.380104166667</v>
      </c>
      <c r="U492" s="574">
        <v>0</v>
      </c>
      <c r="V492" s="572"/>
      <c r="W492" s="572"/>
      <c r="X492" s="572" t="s">
        <v>11917</v>
      </c>
      <c r="Y492" s="575">
        <v>45068.380104166667</v>
      </c>
      <c r="Z492" s="572"/>
      <c r="AA492" s="576"/>
    </row>
    <row r="493" spans="1:27" ht="14.4">
      <c r="A493" s="564">
        <v>2035</v>
      </c>
      <c r="B493" s="564" t="s">
        <v>12024</v>
      </c>
      <c r="C493" s="564" t="s">
        <v>13317</v>
      </c>
      <c r="D493" s="564">
        <v>3</v>
      </c>
      <c r="E493" s="579" t="s">
        <v>13318</v>
      </c>
      <c r="F493" s="557" t="s">
        <v>12074</v>
      </c>
      <c r="G493" s="564" t="s">
        <v>7</v>
      </c>
      <c r="H493" s="564"/>
      <c r="I493" s="564"/>
      <c r="J493" s="564"/>
      <c r="K493" s="558">
        <v>44830.567361111112</v>
      </c>
      <c r="L493" s="559" t="s">
        <v>13295</v>
      </c>
      <c r="M493" s="559" t="s">
        <v>12412</v>
      </c>
      <c r="N493" s="560">
        <v>44939.453472222223</v>
      </c>
      <c r="O493" s="559" t="s">
        <v>12074</v>
      </c>
      <c r="P493" s="559" t="s">
        <v>12256</v>
      </c>
      <c r="Q493" s="559" t="s">
        <v>12732</v>
      </c>
      <c r="R493" s="562">
        <v>44928.38722222222</v>
      </c>
      <c r="S493" s="559" t="s">
        <v>12074</v>
      </c>
      <c r="T493" s="562">
        <v>44928.388113425928</v>
      </c>
      <c r="U493" s="561">
        <v>0</v>
      </c>
      <c r="V493" s="559"/>
      <c r="W493" s="559"/>
      <c r="X493" s="559" t="s">
        <v>12074</v>
      </c>
      <c r="Y493" s="562">
        <v>44939.454131944447</v>
      </c>
      <c r="Z493" s="559"/>
      <c r="AA493" s="563"/>
    </row>
    <row r="494" spans="1:27" ht="14.4">
      <c r="A494" s="564">
        <v>2029</v>
      </c>
      <c r="B494" s="564" t="s">
        <v>12013</v>
      </c>
      <c r="C494" s="564" t="s">
        <v>13193</v>
      </c>
      <c r="D494" s="564">
        <v>2</v>
      </c>
      <c r="E494" s="579" t="s">
        <v>13319</v>
      </c>
      <c r="F494" s="557" t="s">
        <v>11917</v>
      </c>
      <c r="G494" s="564"/>
      <c r="H494" s="564"/>
      <c r="I494" s="564"/>
      <c r="J494" s="564"/>
      <c r="K494" s="558">
        <v>44830.408333333333</v>
      </c>
      <c r="L494" s="559" t="s">
        <v>13295</v>
      </c>
      <c r="M494" s="559" t="s">
        <v>12412</v>
      </c>
      <c r="N494" s="560">
        <v>44869.715277777781</v>
      </c>
      <c r="O494" s="559" t="s">
        <v>11917</v>
      </c>
      <c r="P494" s="559" t="s">
        <v>12256</v>
      </c>
      <c r="Q494" s="559" t="s">
        <v>13003</v>
      </c>
      <c r="R494" s="562">
        <v>44869.71503472222</v>
      </c>
      <c r="S494" s="559" t="s">
        <v>11917</v>
      </c>
      <c r="T494" s="562">
        <v>44869.715578703705</v>
      </c>
      <c r="U494" s="561">
        <v>0</v>
      </c>
      <c r="V494" s="559"/>
      <c r="W494" s="559"/>
      <c r="X494" s="559" t="s">
        <v>11917</v>
      </c>
      <c r="Y494" s="562">
        <v>44869.715578703705</v>
      </c>
      <c r="Z494" s="559"/>
      <c r="AA494" s="563"/>
    </row>
    <row r="495" spans="1:27" ht="14.4">
      <c r="A495" s="566">
        <v>2028</v>
      </c>
      <c r="B495" s="566" t="s">
        <v>12042</v>
      </c>
      <c r="C495" s="566" t="s">
        <v>13320</v>
      </c>
      <c r="D495" s="566">
        <v>1</v>
      </c>
      <c r="E495" s="578" t="s">
        <v>13321</v>
      </c>
      <c r="F495" s="568" t="s">
        <v>12112</v>
      </c>
      <c r="G495" s="566"/>
      <c r="H495" s="566"/>
      <c r="I495" s="566"/>
      <c r="J495" s="566"/>
      <c r="K495" s="571">
        <v>44828.01458333333</v>
      </c>
      <c r="L495" s="572" t="s">
        <v>13295</v>
      </c>
      <c r="M495" s="572" t="s">
        <v>12412</v>
      </c>
      <c r="N495" s="573">
        <v>44845.650694444441</v>
      </c>
      <c r="O495" s="572" t="s">
        <v>12304</v>
      </c>
      <c r="P495" s="572" t="s">
        <v>12256</v>
      </c>
      <c r="Q495" s="572" t="s">
        <v>13159</v>
      </c>
      <c r="R495" s="575">
        <v>44845.438275462962</v>
      </c>
      <c r="S495" s="572" t="s">
        <v>12112</v>
      </c>
      <c r="T495" s="575">
        <v>44845.651307870372</v>
      </c>
      <c r="U495" s="574">
        <v>0</v>
      </c>
      <c r="V495" s="572"/>
      <c r="W495" s="572"/>
      <c r="X495" s="572" t="s">
        <v>12112</v>
      </c>
      <c r="Y495" s="575">
        <v>44845.651307870372</v>
      </c>
      <c r="Z495" s="572"/>
      <c r="AA495" s="576"/>
    </row>
    <row r="496" spans="1:27" ht="14.4">
      <c r="A496" s="564">
        <v>2027</v>
      </c>
      <c r="B496" s="564" t="s">
        <v>12042</v>
      </c>
      <c r="C496" s="564" t="s">
        <v>13322</v>
      </c>
      <c r="D496" s="564">
        <v>1</v>
      </c>
      <c r="E496" s="579" t="s">
        <v>13323</v>
      </c>
      <c r="F496" s="557" t="s">
        <v>12112</v>
      </c>
      <c r="G496" s="564"/>
      <c r="H496" s="564"/>
      <c r="I496" s="564"/>
      <c r="J496" s="564"/>
      <c r="K496" s="558">
        <v>44827.980555555558</v>
      </c>
      <c r="L496" s="559" t="s">
        <v>13295</v>
      </c>
      <c r="M496" s="559" t="s">
        <v>12412</v>
      </c>
      <c r="N496" s="560">
        <v>44834.840277777781</v>
      </c>
      <c r="O496" s="559" t="s">
        <v>11945</v>
      </c>
      <c r="P496" s="559" t="s">
        <v>12256</v>
      </c>
      <c r="Q496" s="559" t="s">
        <v>13257</v>
      </c>
      <c r="R496" s="562">
        <v>44834.419490740744</v>
      </c>
      <c r="S496" s="559" t="s">
        <v>12112</v>
      </c>
      <c r="T496" s="562">
        <v>44834.84070601852</v>
      </c>
      <c r="U496" s="561">
        <v>0</v>
      </c>
      <c r="V496" s="559"/>
      <c r="W496" s="559"/>
      <c r="X496" s="559" t="s">
        <v>12112</v>
      </c>
      <c r="Y496" s="562">
        <v>44834.84070601852</v>
      </c>
      <c r="Z496" s="559"/>
      <c r="AA496" s="563"/>
    </row>
    <row r="497" spans="1:27" ht="14.4">
      <c r="A497" s="564">
        <v>2022</v>
      </c>
      <c r="B497" s="564" t="s">
        <v>12013</v>
      </c>
      <c r="C497" s="564" t="s">
        <v>13193</v>
      </c>
      <c r="D497" s="564">
        <v>2</v>
      </c>
      <c r="E497" s="579" t="s">
        <v>13324</v>
      </c>
      <c r="F497" s="557" t="s">
        <v>11917</v>
      </c>
      <c r="G497" s="564"/>
      <c r="H497" s="564"/>
      <c r="I497" s="564"/>
      <c r="J497" s="564"/>
      <c r="K497" s="558">
        <v>44827.688888888886</v>
      </c>
      <c r="L497" s="559" t="s">
        <v>12183</v>
      </c>
      <c r="M497" s="559" t="s">
        <v>12412</v>
      </c>
      <c r="N497" s="560">
        <v>44845.657638888886</v>
      </c>
      <c r="O497" s="559" t="s">
        <v>11969</v>
      </c>
      <c r="P497" s="559" t="s">
        <v>12256</v>
      </c>
      <c r="Q497" s="559" t="s">
        <v>13159</v>
      </c>
      <c r="R497" s="562">
        <v>44845.440694444442</v>
      </c>
      <c r="S497" s="559" t="s">
        <v>11917</v>
      </c>
      <c r="T497" s="562">
        <v>44845.658009259256</v>
      </c>
      <c r="U497" s="561">
        <v>0</v>
      </c>
      <c r="V497" s="559"/>
      <c r="W497" s="559"/>
      <c r="X497" s="559" t="s">
        <v>11917</v>
      </c>
      <c r="Y497" s="562">
        <v>44845.658009259256</v>
      </c>
      <c r="Z497" s="559"/>
      <c r="AA497" s="563"/>
    </row>
    <row r="498" spans="1:27" ht="14.4">
      <c r="A498" s="564">
        <v>2019</v>
      </c>
      <c r="B498" s="564" t="s">
        <v>12024</v>
      </c>
      <c r="C498" s="564" t="s">
        <v>13325</v>
      </c>
      <c r="D498" s="564">
        <v>2</v>
      </c>
      <c r="E498" s="579" t="s">
        <v>13326</v>
      </c>
      <c r="F498" s="557" t="s">
        <v>12099</v>
      </c>
      <c r="G498" s="564"/>
      <c r="H498" s="564"/>
      <c r="I498" s="564"/>
      <c r="J498" s="564"/>
      <c r="K498" s="558">
        <v>44827.609027777777</v>
      </c>
      <c r="L498" s="559" t="s">
        <v>12183</v>
      </c>
      <c r="M498" s="559" t="s">
        <v>12412</v>
      </c>
      <c r="N498" s="560">
        <v>44851.572916666664</v>
      </c>
      <c r="O498" s="559" t="s">
        <v>11969</v>
      </c>
      <c r="P498" s="559" t="s">
        <v>12256</v>
      </c>
      <c r="Q498" s="559" t="s">
        <v>13197</v>
      </c>
      <c r="R498" s="562">
        <v>44848.836759259262</v>
      </c>
      <c r="S498" s="559" t="s">
        <v>12099</v>
      </c>
      <c r="T498" s="562">
        <v>44851.573414351849</v>
      </c>
      <c r="U498" s="561">
        <v>0</v>
      </c>
      <c r="V498" s="559"/>
      <c r="W498" s="559"/>
      <c r="X498" s="559" t="s">
        <v>12099</v>
      </c>
      <c r="Y498" s="562">
        <v>44851.573414351849</v>
      </c>
      <c r="Z498" s="559" t="s">
        <v>13327</v>
      </c>
      <c r="AA498" s="563"/>
    </row>
    <row r="499" spans="1:27" ht="14.4">
      <c r="A499" s="564">
        <v>2016</v>
      </c>
      <c r="B499" s="564" t="s">
        <v>12042</v>
      </c>
      <c r="C499" s="564" t="s">
        <v>13328</v>
      </c>
      <c r="D499" s="564">
        <v>1</v>
      </c>
      <c r="E499" s="579" t="s">
        <v>13329</v>
      </c>
      <c r="F499" s="557" t="s">
        <v>12112</v>
      </c>
      <c r="G499" s="564"/>
      <c r="H499" s="564"/>
      <c r="I499" s="564"/>
      <c r="J499" s="564"/>
      <c r="K499" s="558">
        <v>44827.6</v>
      </c>
      <c r="L499" s="559" t="s">
        <v>12183</v>
      </c>
      <c r="M499" s="559" t="s">
        <v>12412</v>
      </c>
      <c r="N499" s="560">
        <v>44851.511111111111</v>
      </c>
      <c r="O499" s="559" t="s">
        <v>12108</v>
      </c>
      <c r="P499" s="559" t="s">
        <v>12256</v>
      </c>
      <c r="Q499" s="559" t="s">
        <v>12162</v>
      </c>
      <c r="R499" s="562">
        <v>44851.454745370371</v>
      </c>
      <c r="S499" s="559" t="s">
        <v>12112</v>
      </c>
      <c r="T499" s="562">
        <v>44851.511504629627</v>
      </c>
      <c r="U499" s="561">
        <v>0</v>
      </c>
      <c r="V499" s="559"/>
      <c r="W499" s="559"/>
      <c r="X499" s="559" t="s">
        <v>12112</v>
      </c>
      <c r="Y499" s="562">
        <v>44851.511504629627</v>
      </c>
      <c r="Z499" s="559"/>
      <c r="AA499" s="563"/>
    </row>
    <row r="500" spans="1:27" ht="14.4">
      <c r="A500" s="566">
        <v>2012</v>
      </c>
      <c r="B500" s="566" t="s">
        <v>12088</v>
      </c>
      <c r="C500" s="566" t="s">
        <v>13330</v>
      </c>
      <c r="D500" s="566">
        <v>2</v>
      </c>
      <c r="E500" s="578" t="s">
        <v>13331</v>
      </c>
      <c r="F500" s="568" t="s">
        <v>12074</v>
      </c>
      <c r="G500" s="566" t="s">
        <v>7</v>
      </c>
      <c r="H500" s="566"/>
      <c r="I500" s="566"/>
      <c r="J500" s="566"/>
      <c r="K500" s="571">
        <v>44827.561111111114</v>
      </c>
      <c r="L500" s="572" t="s">
        <v>12183</v>
      </c>
      <c r="M500" s="572" t="s">
        <v>12412</v>
      </c>
      <c r="N500" s="573">
        <v>44834.568749999999</v>
      </c>
      <c r="O500" s="572" t="s">
        <v>12006</v>
      </c>
      <c r="P500" s="572" t="s">
        <v>12256</v>
      </c>
      <c r="Q500" s="572" t="s">
        <v>12173</v>
      </c>
      <c r="R500" s="575">
        <v>44833.961145833331</v>
      </c>
      <c r="S500" s="572" t="s">
        <v>12074</v>
      </c>
      <c r="T500" s="575">
        <v>44834.569085648145</v>
      </c>
      <c r="U500" s="574">
        <v>0</v>
      </c>
      <c r="V500" s="572"/>
      <c r="W500" s="572"/>
      <c r="X500" s="572" t="s">
        <v>12074</v>
      </c>
      <c r="Y500" s="575">
        <v>44834.569085648145</v>
      </c>
      <c r="Z500" s="572"/>
      <c r="AA500" s="576"/>
    </row>
    <row r="501" spans="1:27" ht="14.4">
      <c r="A501" s="564">
        <v>2011</v>
      </c>
      <c r="B501" s="564" t="s">
        <v>12042</v>
      </c>
      <c r="C501" s="564" t="s">
        <v>13332</v>
      </c>
      <c r="D501" s="564">
        <v>1</v>
      </c>
      <c r="E501" s="579" t="s">
        <v>13333</v>
      </c>
      <c r="F501" s="557" t="s">
        <v>12112</v>
      </c>
      <c r="G501" s="564"/>
      <c r="H501" s="564"/>
      <c r="I501" s="564"/>
      <c r="J501" s="564"/>
      <c r="K501" s="558">
        <v>44827.55972222222</v>
      </c>
      <c r="L501" s="559" t="s">
        <v>12183</v>
      </c>
      <c r="M501" s="559" t="s">
        <v>12412</v>
      </c>
      <c r="N501" s="560">
        <v>44846.634722222225</v>
      </c>
      <c r="O501" s="559" t="s">
        <v>11969</v>
      </c>
      <c r="P501" s="559" t="s">
        <v>12256</v>
      </c>
      <c r="Q501" s="559" t="s">
        <v>13159</v>
      </c>
      <c r="R501" s="562">
        <v>44845.397256944445</v>
      </c>
      <c r="S501" s="559" t="s">
        <v>12112</v>
      </c>
      <c r="T501" s="562">
        <v>44846.635115740741</v>
      </c>
      <c r="U501" s="561">
        <v>0</v>
      </c>
      <c r="V501" s="559"/>
      <c r="W501" s="559"/>
      <c r="X501" s="559" t="s">
        <v>12112</v>
      </c>
      <c r="Y501" s="562">
        <v>44846.635115740741</v>
      </c>
      <c r="Z501" s="559" t="s">
        <v>12187</v>
      </c>
      <c r="AA501" s="563"/>
    </row>
    <row r="502" spans="1:27" ht="14.4">
      <c r="A502" s="566">
        <v>2010</v>
      </c>
      <c r="B502" s="566" t="s">
        <v>12042</v>
      </c>
      <c r="C502" s="566" t="s">
        <v>13334</v>
      </c>
      <c r="D502" s="566">
        <v>1</v>
      </c>
      <c r="E502" s="578" t="s">
        <v>13335</v>
      </c>
      <c r="F502" s="568" t="s">
        <v>12112</v>
      </c>
      <c r="G502" s="566"/>
      <c r="H502" s="566"/>
      <c r="I502" s="566"/>
      <c r="J502" s="566"/>
      <c r="K502" s="571">
        <v>44827.533333333333</v>
      </c>
      <c r="L502" s="572" t="s">
        <v>12183</v>
      </c>
      <c r="M502" s="572" t="s">
        <v>12412</v>
      </c>
      <c r="N502" s="573">
        <v>44839.443055555559</v>
      </c>
      <c r="O502" s="572" t="s">
        <v>12006</v>
      </c>
      <c r="P502" s="572" t="s">
        <v>12256</v>
      </c>
      <c r="Q502" s="572" t="s">
        <v>12173</v>
      </c>
      <c r="R502" s="575">
        <v>44833.902256944442</v>
      </c>
      <c r="S502" s="572" t="s">
        <v>12112</v>
      </c>
      <c r="T502" s="575">
        <v>44839.443078703705</v>
      </c>
      <c r="U502" s="574">
        <v>0</v>
      </c>
      <c r="V502" s="572"/>
      <c r="W502" s="572"/>
      <c r="X502" s="572" t="s">
        <v>12112</v>
      </c>
      <c r="Y502" s="575">
        <v>44839.443078703705</v>
      </c>
      <c r="Z502" s="572"/>
      <c r="AA502" s="576"/>
    </row>
    <row r="503" spans="1:27" ht="14.4">
      <c r="A503" s="564">
        <v>2009</v>
      </c>
      <c r="B503" s="564" t="s">
        <v>12042</v>
      </c>
      <c r="C503" s="564" t="s">
        <v>13336</v>
      </c>
      <c r="D503" s="564">
        <v>1</v>
      </c>
      <c r="E503" s="579" t="s">
        <v>13337</v>
      </c>
      <c r="F503" s="557" t="s">
        <v>12112</v>
      </c>
      <c r="G503" s="564"/>
      <c r="H503" s="564"/>
      <c r="I503" s="564"/>
      <c r="J503" s="564"/>
      <c r="K503" s="558">
        <v>44827.469444444447</v>
      </c>
      <c r="L503" s="559" t="s">
        <v>12183</v>
      </c>
      <c r="M503" s="559" t="s">
        <v>12412</v>
      </c>
      <c r="N503" s="560">
        <v>44851.530555555553</v>
      </c>
      <c r="O503" s="559" t="s">
        <v>12108</v>
      </c>
      <c r="P503" s="559" t="s">
        <v>12256</v>
      </c>
      <c r="Q503" s="559" t="s">
        <v>12162</v>
      </c>
      <c r="R503" s="562">
        <v>44851.453831018516</v>
      </c>
      <c r="S503" s="559" t="s">
        <v>12112</v>
      </c>
      <c r="T503" s="562">
        <v>44851.531087962961</v>
      </c>
      <c r="U503" s="561">
        <v>0</v>
      </c>
      <c r="V503" s="559"/>
      <c r="W503" s="559"/>
      <c r="X503" s="559" t="s">
        <v>12112</v>
      </c>
      <c r="Y503" s="562">
        <v>44851.531087962961</v>
      </c>
      <c r="Z503" s="559"/>
      <c r="AA503" s="563"/>
    </row>
    <row r="504" spans="1:27" ht="14.4">
      <c r="A504" s="566">
        <v>2008</v>
      </c>
      <c r="B504" s="566" t="s">
        <v>12013</v>
      </c>
      <c r="C504" s="566" t="s">
        <v>13338</v>
      </c>
      <c r="D504" s="566">
        <v>2</v>
      </c>
      <c r="E504" s="578" t="s">
        <v>13339</v>
      </c>
      <c r="F504" s="568" t="s">
        <v>12074</v>
      </c>
      <c r="G504" s="566" t="s">
        <v>7</v>
      </c>
      <c r="H504" s="566"/>
      <c r="I504" s="566"/>
      <c r="J504" s="566"/>
      <c r="K504" s="571">
        <v>44827.436111111114</v>
      </c>
      <c r="L504" s="572" t="s">
        <v>12183</v>
      </c>
      <c r="M504" s="572" t="s">
        <v>12412</v>
      </c>
      <c r="N504" s="573">
        <v>45062.674305555556</v>
      </c>
      <c r="O504" s="572" t="s">
        <v>12179</v>
      </c>
      <c r="P504" s="572" t="s">
        <v>12287</v>
      </c>
      <c r="Q504" s="572" t="s">
        <v>11959</v>
      </c>
      <c r="R504" s="575">
        <v>45061.779328703706</v>
      </c>
      <c r="S504" s="572" t="s">
        <v>11917</v>
      </c>
      <c r="T504" s="575">
        <v>45062.674328703702</v>
      </c>
      <c r="U504" s="574">
        <v>0</v>
      </c>
      <c r="V504" s="572"/>
      <c r="W504" s="572"/>
      <c r="X504" s="572" t="s">
        <v>11917</v>
      </c>
      <c r="Y504" s="575">
        <v>45062.674328703702</v>
      </c>
      <c r="Z504" s="572"/>
      <c r="AA504" s="576"/>
    </row>
    <row r="505" spans="1:27" ht="14.4">
      <c r="A505" s="564">
        <v>2007</v>
      </c>
      <c r="B505" s="564" t="s">
        <v>12042</v>
      </c>
      <c r="C505" s="564" t="s">
        <v>13340</v>
      </c>
      <c r="D505" s="564">
        <v>1</v>
      </c>
      <c r="E505" s="579" t="s">
        <v>13341</v>
      </c>
      <c r="F505" s="557" t="s">
        <v>12112</v>
      </c>
      <c r="G505" s="564"/>
      <c r="H505" s="564"/>
      <c r="I505" s="564"/>
      <c r="J505" s="564"/>
      <c r="K505" s="558">
        <v>44827.415972222225</v>
      </c>
      <c r="L505" s="559" t="s">
        <v>12183</v>
      </c>
      <c r="M505" s="559" t="s">
        <v>12412</v>
      </c>
      <c r="N505" s="560">
        <v>44839.443749999999</v>
      </c>
      <c r="O505" s="559" t="s">
        <v>12006</v>
      </c>
      <c r="P505" s="559" t="s">
        <v>12256</v>
      </c>
      <c r="Q505" s="559" t="s">
        <v>12173</v>
      </c>
      <c r="R505" s="562">
        <v>44833.916932870372</v>
      </c>
      <c r="S505" s="559" t="s">
        <v>12112</v>
      </c>
      <c r="T505" s="562">
        <v>44839.443958333337</v>
      </c>
      <c r="U505" s="561">
        <v>0</v>
      </c>
      <c r="V505" s="559"/>
      <c r="W505" s="559"/>
      <c r="X505" s="559" t="s">
        <v>12112</v>
      </c>
      <c r="Y505" s="562">
        <v>44839.443958333337</v>
      </c>
      <c r="Z505" s="559"/>
      <c r="AA505" s="563"/>
    </row>
    <row r="506" spans="1:27" ht="14.4">
      <c r="A506" s="566">
        <v>2005</v>
      </c>
      <c r="B506" s="566" t="s">
        <v>12088</v>
      </c>
      <c r="C506" s="566" t="s">
        <v>13342</v>
      </c>
      <c r="D506" s="566">
        <v>1</v>
      </c>
      <c r="E506" s="578" t="s">
        <v>13343</v>
      </c>
      <c r="F506" s="568" t="s">
        <v>12112</v>
      </c>
      <c r="G506" s="566"/>
      <c r="H506" s="566"/>
      <c r="I506" s="566"/>
      <c r="J506" s="566"/>
      <c r="K506" s="571">
        <v>44827.390972222223</v>
      </c>
      <c r="L506" s="572" t="s">
        <v>12183</v>
      </c>
      <c r="M506" s="572" t="s">
        <v>12412</v>
      </c>
      <c r="N506" s="573">
        <v>44834.842361111114</v>
      </c>
      <c r="O506" s="572" t="s">
        <v>12006</v>
      </c>
      <c r="P506" s="572" t="s">
        <v>12256</v>
      </c>
      <c r="Q506" s="572" t="s">
        <v>12173</v>
      </c>
      <c r="R506" s="575">
        <v>44833.904398148145</v>
      </c>
      <c r="S506" s="572" t="s">
        <v>12112</v>
      </c>
      <c r="T506" s="575">
        <v>44834.842523148145</v>
      </c>
      <c r="U506" s="574">
        <v>0</v>
      </c>
      <c r="V506" s="572"/>
      <c r="W506" s="572"/>
      <c r="X506" s="572" t="s">
        <v>12112</v>
      </c>
      <c r="Y506" s="575">
        <v>44834.842523148145</v>
      </c>
      <c r="Z506" s="572"/>
      <c r="AA506" s="576"/>
    </row>
    <row r="507" spans="1:27" ht="14.4">
      <c r="A507" s="564">
        <v>2004</v>
      </c>
      <c r="B507" s="564" t="s">
        <v>12013</v>
      </c>
      <c r="C507" s="564" t="s">
        <v>13344</v>
      </c>
      <c r="D507" s="564">
        <v>2</v>
      </c>
      <c r="E507" s="567" t="s">
        <v>13345</v>
      </c>
      <c r="F507" s="557" t="s">
        <v>11917</v>
      </c>
      <c r="G507" s="564" t="s">
        <v>10</v>
      </c>
      <c r="H507" s="564"/>
      <c r="I507" s="564"/>
      <c r="J507" s="564"/>
      <c r="K507" s="558">
        <v>44827.38958333333</v>
      </c>
      <c r="L507" s="559" t="s">
        <v>12183</v>
      </c>
      <c r="M507" s="559" t="s">
        <v>12412</v>
      </c>
      <c r="N507" s="560">
        <v>44845.651388888888</v>
      </c>
      <c r="O507" s="559" t="s">
        <v>12304</v>
      </c>
      <c r="P507" s="559" t="s">
        <v>12256</v>
      </c>
      <c r="Q507" s="559" t="s">
        <v>13159</v>
      </c>
      <c r="R507" s="562">
        <v>44845.41233796296</v>
      </c>
      <c r="S507" s="559" t="s">
        <v>11917</v>
      </c>
      <c r="T507" s="562">
        <v>44845.65179398148</v>
      </c>
      <c r="U507" s="561">
        <v>0</v>
      </c>
      <c r="V507" s="559"/>
      <c r="W507" s="559"/>
      <c r="X507" s="559" t="s">
        <v>11917</v>
      </c>
      <c r="Y507" s="562">
        <v>44845.65179398148</v>
      </c>
      <c r="Z507" s="559"/>
      <c r="AA507" s="563"/>
    </row>
    <row r="508" spans="1:27" ht="14.4">
      <c r="A508" s="566">
        <v>2003</v>
      </c>
      <c r="B508" s="566" t="s">
        <v>12042</v>
      </c>
      <c r="C508" s="566" t="s">
        <v>13346</v>
      </c>
      <c r="D508" s="566">
        <v>1</v>
      </c>
      <c r="E508" s="578" t="s">
        <v>13347</v>
      </c>
      <c r="F508" s="568" t="s">
        <v>12112</v>
      </c>
      <c r="G508" s="566"/>
      <c r="H508" s="566"/>
      <c r="I508" s="566"/>
      <c r="J508" s="566"/>
      <c r="K508" s="571">
        <v>44827.386111111111</v>
      </c>
      <c r="L508" s="572" t="s">
        <v>12183</v>
      </c>
      <c r="M508" s="572" t="s">
        <v>12412</v>
      </c>
      <c r="N508" s="573">
        <v>44845.654166666667</v>
      </c>
      <c r="O508" s="572" t="s">
        <v>11945</v>
      </c>
      <c r="P508" s="572" t="s">
        <v>12256</v>
      </c>
      <c r="Q508" s="572" t="s">
        <v>13159</v>
      </c>
      <c r="R508" s="575">
        <v>44845.396956018521</v>
      </c>
      <c r="S508" s="572" t="s">
        <v>12112</v>
      </c>
      <c r="T508" s="575">
        <v>44845.65483796296</v>
      </c>
      <c r="U508" s="574">
        <v>0</v>
      </c>
      <c r="V508" s="572"/>
      <c r="W508" s="572"/>
      <c r="X508" s="572" t="s">
        <v>12112</v>
      </c>
      <c r="Y508" s="575">
        <v>44845.65483796296</v>
      </c>
      <c r="Z508" s="572"/>
      <c r="AA508" s="576"/>
    </row>
    <row r="509" spans="1:27" ht="14.4">
      <c r="A509" s="564">
        <v>2002</v>
      </c>
      <c r="B509" s="564" t="s">
        <v>12042</v>
      </c>
      <c r="C509" s="564" t="s">
        <v>13348</v>
      </c>
      <c r="D509" s="564">
        <v>1</v>
      </c>
      <c r="E509" s="579" t="s">
        <v>13349</v>
      </c>
      <c r="F509" s="557" t="s">
        <v>12112</v>
      </c>
      <c r="G509" s="564"/>
      <c r="H509" s="564"/>
      <c r="I509" s="564"/>
      <c r="J509" s="564"/>
      <c r="K509" s="558">
        <v>44827.359027777777</v>
      </c>
      <c r="L509" s="559" t="s">
        <v>13350</v>
      </c>
      <c r="M509" s="559" t="s">
        <v>12412</v>
      </c>
      <c r="N509" s="560">
        <v>44846.634027777778</v>
      </c>
      <c r="O509" s="559" t="s">
        <v>11945</v>
      </c>
      <c r="P509" s="559" t="s">
        <v>12256</v>
      </c>
      <c r="Q509" s="559" t="s">
        <v>13159</v>
      </c>
      <c r="R509" s="562">
        <v>44845.398587962962</v>
      </c>
      <c r="S509" s="559" t="s">
        <v>12112</v>
      </c>
      <c r="T509" s="562">
        <v>44846.634444444448</v>
      </c>
      <c r="U509" s="561">
        <v>0</v>
      </c>
      <c r="V509" s="559"/>
      <c r="W509" s="559"/>
      <c r="X509" s="559" t="s">
        <v>12112</v>
      </c>
      <c r="Y509" s="562">
        <v>44846.634444444448</v>
      </c>
      <c r="Z509" s="559" t="s">
        <v>13351</v>
      </c>
      <c r="AA509" s="563"/>
    </row>
    <row r="510" spans="1:27" ht="14.4">
      <c r="A510" s="566">
        <v>1981</v>
      </c>
      <c r="B510" s="566" t="s">
        <v>12318</v>
      </c>
      <c r="C510" s="566" t="s">
        <v>13352</v>
      </c>
      <c r="D510" s="566">
        <v>1</v>
      </c>
      <c r="E510" s="578" t="s">
        <v>13353</v>
      </c>
      <c r="F510" s="568" t="s">
        <v>12085</v>
      </c>
      <c r="G510" s="566"/>
      <c r="H510" s="566"/>
      <c r="I510" s="566"/>
      <c r="J510" s="566"/>
      <c r="K510" s="571">
        <v>44826.435416666667</v>
      </c>
      <c r="L510" s="572" t="s">
        <v>12183</v>
      </c>
      <c r="M510" s="572" t="s">
        <v>12412</v>
      </c>
      <c r="N510" s="573">
        <v>44876.394444444442</v>
      </c>
      <c r="O510" s="572" t="s">
        <v>12112</v>
      </c>
      <c r="P510" s="572" t="s">
        <v>12256</v>
      </c>
      <c r="Q510" s="572" t="s">
        <v>12914</v>
      </c>
      <c r="R510" s="575">
        <v>44876.394618055558</v>
      </c>
      <c r="S510" s="572" t="s">
        <v>12112</v>
      </c>
      <c r="T510" s="575">
        <v>44876.395115740743</v>
      </c>
      <c r="U510" s="574">
        <v>0</v>
      </c>
      <c r="V510" s="572"/>
      <c r="W510" s="572"/>
      <c r="X510" s="572" t="s">
        <v>12112</v>
      </c>
      <c r="Y510" s="575">
        <v>44876.395115740743</v>
      </c>
      <c r="Z510" s="572" t="s">
        <v>13354</v>
      </c>
      <c r="AA510" s="576"/>
    </row>
    <row r="511" spans="1:27" ht="14.4">
      <c r="A511" s="564">
        <v>1980</v>
      </c>
      <c r="B511" s="564" t="s">
        <v>12059</v>
      </c>
      <c r="C511" s="564" t="s">
        <v>13193</v>
      </c>
      <c r="D511" s="564">
        <v>2</v>
      </c>
      <c r="E511" s="579" t="s">
        <v>13355</v>
      </c>
      <c r="F511" s="557" t="s">
        <v>11917</v>
      </c>
      <c r="G511" s="564"/>
      <c r="H511" s="564"/>
      <c r="I511" s="564"/>
      <c r="J511" s="564"/>
      <c r="K511" s="558">
        <v>44826.390972222223</v>
      </c>
      <c r="L511" s="559" t="s">
        <v>12183</v>
      </c>
      <c r="M511" s="559" t="s">
        <v>12412</v>
      </c>
      <c r="N511" s="560">
        <v>44852.824999999997</v>
      </c>
      <c r="O511" s="559" t="s">
        <v>12108</v>
      </c>
      <c r="P511" s="559" t="s">
        <v>12256</v>
      </c>
      <c r="Q511" s="559" t="s">
        <v>12162</v>
      </c>
      <c r="R511" s="562">
        <v>44851.441087962965</v>
      </c>
      <c r="S511" s="559" t="s">
        <v>11917</v>
      </c>
      <c r="T511" s="562">
        <v>44852.825023148151</v>
      </c>
      <c r="U511" s="561">
        <v>0</v>
      </c>
      <c r="V511" s="559"/>
      <c r="W511" s="559"/>
      <c r="X511" s="559" t="s">
        <v>11917</v>
      </c>
      <c r="Y511" s="562">
        <v>44852.825023148151</v>
      </c>
      <c r="Z511" s="559"/>
      <c r="AA511" s="563"/>
    </row>
    <row r="512" spans="1:27" ht="14.4">
      <c r="A512" s="566">
        <v>1936</v>
      </c>
      <c r="B512" s="566" t="s">
        <v>12013</v>
      </c>
      <c r="C512" s="566" t="s">
        <v>13356</v>
      </c>
      <c r="D512" s="566">
        <v>2</v>
      </c>
      <c r="E512" s="578" t="s">
        <v>13357</v>
      </c>
      <c r="F512" s="568" t="s">
        <v>12074</v>
      </c>
      <c r="G512" s="566" t="s">
        <v>7</v>
      </c>
      <c r="H512" s="566"/>
      <c r="I512" s="566"/>
      <c r="J512" s="566"/>
      <c r="K512" s="571">
        <v>44825.713888888888</v>
      </c>
      <c r="L512" s="572" t="s">
        <v>12183</v>
      </c>
      <c r="M512" s="572" t="s">
        <v>12412</v>
      </c>
      <c r="N512" s="573">
        <v>44851.583333333336</v>
      </c>
      <c r="O512" s="572" t="s">
        <v>11969</v>
      </c>
      <c r="P512" s="572" t="s">
        <v>12256</v>
      </c>
      <c r="Q512" s="572" t="s">
        <v>13197</v>
      </c>
      <c r="R512" s="575">
        <v>44848.859340277777</v>
      </c>
      <c r="S512" s="572" t="s">
        <v>12074</v>
      </c>
      <c r="T512" s="575">
        <v>44851.583425925928</v>
      </c>
      <c r="U512" s="574">
        <v>0</v>
      </c>
      <c r="V512" s="572"/>
      <c r="W512" s="572"/>
      <c r="X512" s="572" t="s">
        <v>12074</v>
      </c>
      <c r="Y512" s="575">
        <v>44851.583425925928</v>
      </c>
      <c r="Z512" s="572"/>
      <c r="AA512" s="576"/>
    </row>
    <row r="513" spans="1:27" ht="14.4">
      <c r="A513" s="564">
        <v>1932</v>
      </c>
      <c r="B513" s="564" t="s">
        <v>12024</v>
      </c>
      <c r="C513" s="564" t="s">
        <v>13358</v>
      </c>
      <c r="D513" s="564">
        <v>1</v>
      </c>
      <c r="E513" s="579" t="s">
        <v>13359</v>
      </c>
      <c r="F513" s="557" t="s">
        <v>12112</v>
      </c>
      <c r="G513" s="564"/>
      <c r="H513" s="564"/>
      <c r="I513" s="564"/>
      <c r="J513" s="564"/>
      <c r="K513" s="558">
        <v>44825.581944444442</v>
      </c>
      <c r="L513" s="559" t="s">
        <v>12183</v>
      </c>
      <c r="M513" s="559" t="s">
        <v>12412</v>
      </c>
      <c r="N513" s="560">
        <v>44834.84375</v>
      </c>
      <c r="O513" s="559" t="s">
        <v>12337</v>
      </c>
      <c r="P513" s="559" t="s">
        <v>12256</v>
      </c>
      <c r="Q513" s="559" t="s">
        <v>13257</v>
      </c>
      <c r="R513" s="562">
        <v>44831.62939814815</v>
      </c>
      <c r="S513" s="559" t="s">
        <v>12112</v>
      </c>
      <c r="T513" s="562">
        <v>44834.844363425924</v>
      </c>
      <c r="U513" s="561">
        <v>0</v>
      </c>
      <c r="V513" s="559"/>
      <c r="W513" s="559"/>
      <c r="X513" s="559" t="s">
        <v>12112</v>
      </c>
      <c r="Y513" s="562">
        <v>44834.844363425924</v>
      </c>
      <c r="Z513" s="559"/>
      <c r="AA513" s="563"/>
    </row>
    <row r="514" spans="1:27" ht="14.4">
      <c r="A514" s="564">
        <v>1930</v>
      </c>
      <c r="B514" s="564" t="s">
        <v>12088</v>
      </c>
      <c r="C514" s="564" t="s">
        <v>13360</v>
      </c>
      <c r="D514" s="564">
        <v>2</v>
      </c>
      <c r="E514" s="579" t="s">
        <v>13361</v>
      </c>
      <c r="F514" s="557" t="s">
        <v>12074</v>
      </c>
      <c r="G514" s="564" t="s">
        <v>7</v>
      </c>
      <c r="H514" s="564"/>
      <c r="I514" s="564"/>
      <c r="J514" s="564"/>
      <c r="K514" s="558">
        <v>44825.564583333333</v>
      </c>
      <c r="L514" s="559" t="s">
        <v>12183</v>
      </c>
      <c r="M514" s="559" t="s">
        <v>12412</v>
      </c>
      <c r="N514" s="560">
        <v>44896.378472222219</v>
      </c>
      <c r="O514" s="559" t="s">
        <v>12074</v>
      </c>
      <c r="P514" s="559" t="s">
        <v>12256</v>
      </c>
      <c r="Q514" s="559" t="s">
        <v>12086</v>
      </c>
      <c r="R514" s="562">
        <v>44896.378379629627</v>
      </c>
      <c r="S514" s="559" t="s">
        <v>12074</v>
      </c>
      <c r="T514" s="562">
        <v>44896.378680555557</v>
      </c>
      <c r="U514" s="561">
        <v>0</v>
      </c>
      <c r="V514" s="559"/>
      <c r="W514" s="559"/>
      <c r="X514" s="559" t="s">
        <v>12074</v>
      </c>
      <c r="Y514" s="562">
        <v>44896.378680555557</v>
      </c>
      <c r="Z514" s="559"/>
      <c r="AA514" s="563"/>
    </row>
    <row r="515" spans="1:27" ht="14.4">
      <c r="A515" s="566">
        <v>1929</v>
      </c>
      <c r="B515" s="566" t="s">
        <v>13362</v>
      </c>
      <c r="C515" s="566" t="s">
        <v>13193</v>
      </c>
      <c r="D515" s="566">
        <v>2</v>
      </c>
      <c r="E515" s="578" t="s">
        <v>13363</v>
      </c>
      <c r="F515" s="568" t="s">
        <v>11917</v>
      </c>
      <c r="G515" s="566"/>
      <c r="H515" s="566"/>
      <c r="I515" s="566"/>
      <c r="J515" s="566"/>
      <c r="K515" s="571">
        <v>44825.563194444447</v>
      </c>
      <c r="L515" s="572" t="s">
        <v>12183</v>
      </c>
      <c r="M515" s="572" t="s">
        <v>12412</v>
      </c>
      <c r="N515" s="573">
        <v>44916.445138888892</v>
      </c>
      <c r="O515" s="572" t="s">
        <v>11917</v>
      </c>
      <c r="P515" s="572" t="s">
        <v>12256</v>
      </c>
      <c r="Q515" s="572" t="s">
        <v>12071</v>
      </c>
      <c r="R515" s="575">
        <v>44916.444872685184</v>
      </c>
      <c r="S515" s="572" t="s">
        <v>11917</v>
      </c>
      <c r="T515" s="575">
        <v>44916.445775462962</v>
      </c>
      <c r="U515" s="574">
        <v>0</v>
      </c>
      <c r="V515" s="572"/>
      <c r="W515" s="572"/>
      <c r="X515" s="572" t="s">
        <v>11917</v>
      </c>
      <c r="Y515" s="575">
        <v>44916.445775462962</v>
      </c>
      <c r="Z515" s="572"/>
      <c r="AA515" s="576"/>
    </row>
    <row r="516" spans="1:27" ht="14.4">
      <c r="A516" s="554">
        <v>1928</v>
      </c>
      <c r="B516" s="554" t="s">
        <v>11962</v>
      </c>
      <c r="C516" s="554" t="s">
        <v>13364</v>
      </c>
      <c r="D516" s="554">
        <v>1</v>
      </c>
      <c r="E516" s="555" t="s">
        <v>13365</v>
      </c>
      <c r="F516" s="553" t="s">
        <v>11904</v>
      </c>
      <c r="G516" s="554" t="s">
        <v>8</v>
      </c>
      <c r="H516" s="554"/>
      <c r="I516" s="554"/>
      <c r="J516" s="554"/>
      <c r="K516" s="558">
        <v>44825.53402777778</v>
      </c>
      <c r="L516" s="559" t="s">
        <v>12183</v>
      </c>
      <c r="M516" s="559" t="s">
        <v>12412</v>
      </c>
      <c r="N516" s="560">
        <v>44859.541666666664</v>
      </c>
      <c r="O516" s="559" t="s">
        <v>11945</v>
      </c>
      <c r="P516" s="559" t="s">
        <v>12287</v>
      </c>
      <c r="Q516" s="559"/>
      <c r="R516" s="562">
        <v>44856.573993055557</v>
      </c>
      <c r="S516" s="559" t="s">
        <v>11904</v>
      </c>
      <c r="T516" s="562">
        <v>44859.541770833333</v>
      </c>
      <c r="U516" s="561">
        <v>0</v>
      </c>
      <c r="V516" s="559"/>
      <c r="W516" s="559"/>
      <c r="X516" s="559" t="s">
        <v>11904</v>
      </c>
      <c r="Y516" s="562">
        <v>44859.541770833333</v>
      </c>
      <c r="Z516" s="559" t="s">
        <v>13366</v>
      </c>
      <c r="AA516" s="563"/>
    </row>
    <row r="517" spans="1:27" ht="14.4">
      <c r="A517" s="554">
        <v>1927</v>
      </c>
      <c r="B517" s="554" t="s">
        <v>11962</v>
      </c>
      <c r="C517" s="554" t="s">
        <v>13367</v>
      </c>
      <c r="D517" s="554">
        <v>1</v>
      </c>
      <c r="E517" s="555" t="s">
        <v>13368</v>
      </c>
      <c r="F517" s="553" t="s">
        <v>11904</v>
      </c>
      <c r="G517" s="554" t="s">
        <v>8</v>
      </c>
      <c r="H517" s="554"/>
      <c r="I517" s="554"/>
      <c r="J517" s="554"/>
      <c r="K517" s="571">
        <v>44825.530555555553</v>
      </c>
      <c r="L517" s="572" t="s">
        <v>13369</v>
      </c>
      <c r="M517" s="572" t="s">
        <v>12412</v>
      </c>
      <c r="N517" s="573">
        <v>44883.6</v>
      </c>
      <c r="O517" s="572" t="s">
        <v>11904</v>
      </c>
      <c r="P517" s="572" t="s">
        <v>12256</v>
      </c>
      <c r="Q517" s="572" t="s">
        <v>12100</v>
      </c>
      <c r="R517" s="575">
        <v>44883.599236111113</v>
      </c>
      <c r="S517" s="572" t="s">
        <v>11904</v>
      </c>
      <c r="T517" s="575">
        <v>44883.600023148145</v>
      </c>
      <c r="U517" s="574">
        <v>0</v>
      </c>
      <c r="V517" s="572"/>
      <c r="W517" s="572"/>
      <c r="X517" s="572" t="s">
        <v>11904</v>
      </c>
      <c r="Y517" s="575">
        <v>44883.600023148145</v>
      </c>
      <c r="Z517" s="572" t="s">
        <v>13370</v>
      </c>
      <c r="AA517" s="576"/>
    </row>
    <row r="518" spans="1:27" ht="14.4">
      <c r="A518" s="564">
        <v>1924</v>
      </c>
      <c r="B518" s="564" t="s">
        <v>12013</v>
      </c>
      <c r="C518" s="564" t="s">
        <v>13371</v>
      </c>
      <c r="D518" s="564">
        <v>2</v>
      </c>
      <c r="E518" s="567" t="s">
        <v>13372</v>
      </c>
      <c r="F518" s="557" t="s">
        <v>11917</v>
      </c>
      <c r="G518" s="564" t="s">
        <v>10</v>
      </c>
      <c r="H518" s="564"/>
      <c r="I518" s="564"/>
      <c r="J518" s="564"/>
      <c r="K518" s="558">
        <v>44825.4375</v>
      </c>
      <c r="L518" s="559" t="s">
        <v>12183</v>
      </c>
      <c r="M518" s="559" t="s">
        <v>12412</v>
      </c>
      <c r="N518" s="560">
        <v>44852.816666666666</v>
      </c>
      <c r="O518" s="559" t="s">
        <v>11969</v>
      </c>
      <c r="P518" s="559" t="s">
        <v>12256</v>
      </c>
      <c r="Q518" s="559" t="s">
        <v>13197</v>
      </c>
      <c r="R518" s="562">
        <v>44848.825729166667</v>
      </c>
      <c r="S518" s="559" t="s">
        <v>11917</v>
      </c>
      <c r="T518" s="562">
        <v>44852.816701388889</v>
      </c>
      <c r="U518" s="561">
        <v>0</v>
      </c>
      <c r="V518" s="559"/>
      <c r="W518" s="559"/>
      <c r="X518" s="559" t="s">
        <v>11917</v>
      </c>
      <c r="Y518" s="562">
        <v>44852.816701388889</v>
      </c>
      <c r="Z518" s="559"/>
      <c r="AA518" s="563"/>
    </row>
    <row r="519" spans="1:27" ht="14.4">
      <c r="A519" s="566">
        <v>1923</v>
      </c>
      <c r="B519" s="566" t="s">
        <v>12024</v>
      </c>
      <c r="C519" s="566" t="s">
        <v>13373</v>
      </c>
      <c r="D519" s="566">
        <v>2</v>
      </c>
      <c r="E519" s="578" t="s">
        <v>13374</v>
      </c>
      <c r="F519" s="568" t="s">
        <v>12074</v>
      </c>
      <c r="G519" s="566" t="s">
        <v>7</v>
      </c>
      <c r="H519" s="566"/>
      <c r="I519" s="566"/>
      <c r="J519" s="566"/>
      <c r="K519" s="571">
        <v>44825.404861111114</v>
      </c>
      <c r="L519" s="572" t="s">
        <v>12183</v>
      </c>
      <c r="M519" s="572" t="s">
        <v>12412</v>
      </c>
      <c r="N519" s="573">
        <v>45000.557638888888</v>
      </c>
      <c r="O519" s="572" t="s">
        <v>11904</v>
      </c>
      <c r="P519" s="572" t="s">
        <v>12256</v>
      </c>
      <c r="Q519" s="572" t="s">
        <v>12029</v>
      </c>
      <c r="R519" s="575">
        <v>45000.557430555556</v>
      </c>
      <c r="S519" s="572" t="s">
        <v>11904</v>
      </c>
      <c r="T519" s="575">
        <v>45000.557743055557</v>
      </c>
      <c r="U519" s="574">
        <v>0</v>
      </c>
      <c r="V519" s="572"/>
      <c r="W519" s="572"/>
      <c r="X519" s="572" t="s">
        <v>11904</v>
      </c>
      <c r="Y519" s="575">
        <v>45000.557743055557</v>
      </c>
      <c r="Z519" s="572" t="s">
        <v>13375</v>
      </c>
      <c r="AA519" s="576"/>
    </row>
    <row r="520" spans="1:27" ht="14.4">
      <c r="A520" s="564">
        <v>1922</v>
      </c>
      <c r="B520" s="564" t="s">
        <v>12013</v>
      </c>
      <c r="C520" s="564" t="s">
        <v>13376</v>
      </c>
      <c r="D520" s="564">
        <v>1</v>
      </c>
      <c r="E520" s="579" t="s">
        <v>13377</v>
      </c>
      <c r="F520" s="557" t="s">
        <v>12112</v>
      </c>
      <c r="G520" s="564"/>
      <c r="H520" s="564"/>
      <c r="I520" s="564"/>
      <c r="J520" s="564"/>
      <c r="K520" s="558">
        <v>44825.4</v>
      </c>
      <c r="L520" s="559" t="s">
        <v>12183</v>
      </c>
      <c r="M520" s="559" t="s">
        <v>12412</v>
      </c>
      <c r="N520" s="560">
        <v>44830.65625</v>
      </c>
      <c r="O520" s="559" t="s">
        <v>12112</v>
      </c>
      <c r="P520" s="559" t="s">
        <v>12256</v>
      </c>
      <c r="Q520" s="559" t="s">
        <v>13295</v>
      </c>
      <c r="R520" s="562">
        <v>44830.654085648152</v>
      </c>
      <c r="S520" s="559" t="s">
        <v>12112</v>
      </c>
      <c r="T520" s="562">
        <v>44830.65693287037</v>
      </c>
      <c r="U520" s="561">
        <v>0</v>
      </c>
      <c r="V520" s="559"/>
      <c r="W520" s="559"/>
      <c r="X520" s="559" t="s">
        <v>12112</v>
      </c>
      <c r="Y520" s="562">
        <v>44830.65693287037</v>
      </c>
      <c r="Z520" s="559"/>
      <c r="AA520" s="563"/>
    </row>
    <row r="521" spans="1:27" ht="14.4">
      <c r="A521" s="584">
        <v>1917</v>
      </c>
      <c r="B521" s="584" t="s">
        <v>12024</v>
      </c>
      <c r="C521" s="584" t="s">
        <v>13378</v>
      </c>
      <c r="D521" s="584">
        <v>2</v>
      </c>
      <c r="E521" s="585" t="s">
        <v>13379</v>
      </c>
      <c r="F521" s="586" t="s">
        <v>12074</v>
      </c>
      <c r="G521" s="584"/>
      <c r="H521" s="584"/>
      <c r="I521" s="584"/>
      <c r="J521" s="584" t="s">
        <v>13380</v>
      </c>
      <c r="K521" s="571">
        <v>44824.728472222225</v>
      </c>
      <c r="L521" s="572" t="s">
        <v>12183</v>
      </c>
      <c r="M521" s="572" t="s">
        <v>12412</v>
      </c>
      <c r="N521" s="573">
        <v>44839.7</v>
      </c>
      <c r="O521" s="572" t="s">
        <v>11945</v>
      </c>
      <c r="P521" s="572" t="s">
        <v>12256</v>
      </c>
      <c r="Q521" s="572" t="s">
        <v>12395</v>
      </c>
      <c r="R521" s="575">
        <v>44839.652650462966</v>
      </c>
      <c r="S521" s="572" t="s">
        <v>12074</v>
      </c>
      <c r="T521" s="575">
        <v>44839.700439814813</v>
      </c>
      <c r="U521" s="574">
        <v>0</v>
      </c>
      <c r="V521" s="572"/>
      <c r="W521" s="572"/>
      <c r="X521" s="572" t="s">
        <v>12074</v>
      </c>
      <c r="Y521" s="575">
        <v>44839.700439814813</v>
      </c>
      <c r="Z521" s="572" t="s">
        <v>13381</v>
      </c>
      <c r="AA521" s="576"/>
    </row>
    <row r="522" spans="1:27" ht="14.4">
      <c r="A522" s="564">
        <v>1916</v>
      </c>
      <c r="B522" s="564" t="s">
        <v>12013</v>
      </c>
      <c r="C522" s="564" t="s">
        <v>13382</v>
      </c>
      <c r="D522" s="564">
        <v>1</v>
      </c>
      <c r="E522" s="579" t="s">
        <v>13383</v>
      </c>
      <c r="F522" s="557" t="s">
        <v>12112</v>
      </c>
      <c r="G522" s="564"/>
      <c r="H522" s="564"/>
      <c r="I522" s="564"/>
      <c r="J522" s="564"/>
      <c r="K522" s="558">
        <v>44824.726388888892</v>
      </c>
      <c r="L522" s="559" t="s">
        <v>12183</v>
      </c>
      <c r="M522" s="559" t="s">
        <v>12412</v>
      </c>
      <c r="N522" s="560">
        <v>44867.736805555556</v>
      </c>
      <c r="O522" s="559" t="s">
        <v>12723</v>
      </c>
      <c r="P522" s="559" t="s">
        <v>12256</v>
      </c>
      <c r="Q522" s="559" t="s">
        <v>12130</v>
      </c>
      <c r="R522" s="562">
        <v>44867.628645833334</v>
      </c>
      <c r="S522" s="559" t="s">
        <v>12112</v>
      </c>
      <c r="T522" s="562">
        <v>44867.737326388888</v>
      </c>
      <c r="U522" s="561">
        <v>0</v>
      </c>
      <c r="V522" s="559"/>
      <c r="W522" s="559"/>
      <c r="X522" s="559" t="s">
        <v>12112</v>
      </c>
      <c r="Y522" s="562">
        <v>44867.737326388888</v>
      </c>
      <c r="Z522" s="559"/>
      <c r="AA522" s="563"/>
    </row>
    <row r="523" spans="1:27" ht="14.4">
      <c r="A523" s="566">
        <v>1915</v>
      </c>
      <c r="B523" s="566" t="s">
        <v>13384</v>
      </c>
      <c r="C523" s="566" t="s">
        <v>13385</v>
      </c>
      <c r="D523" s="566">
        <v>2</v>
      </c>
      <c r="E523" s="578" t="s">
        <v>13386</v>
      </c>
      <c r="F523" s="568" t="s">
        <v>12304</v>
      </c>
      <c r="G523" s="566"/>
      <c r="H523" s="566"/>
      <c r="I523" s="566"/>
      <c r="J523" s="566"/>
      <c r="K523" s="571">
        <v>44824.698611111111</v>
      </c>
      <c r="L523" s="572" t="s">
        <v>13387</v>
      </c>
      <c r="M523" s="572" t="s">
        <v>12412</v>
      </c>
      <c r="N523" s="573">
        <v>44834.763194444444</v>
      </c>
      <c r="O523" s="572" t="s">
        <v>12006</v>
      </c>
      <c r="P523" s="572" t="s">
        <v>12256</v>
      </c>
      <c r="Q523" s="572" t="s">
        <v>12173</v>
      </c>
      <c r="R523" s="575">
        <v>44833.960324074076</v>
      </c>
      <c r="S523" s="572" t="s">
        <v>12304</v>
      </c>
      <c r="T523" s="575">
        <v>44834.763506944444</v>
      </c>
      <c r="U523" s="574">
        <v>0</v>
      </c>
      <c r="V523" s="572"/>
      <c r="W523" s="572"/>
      <c r="X523" s="572" t="s">
        <v>12304</v>
      </c>
      <c r="Y523" s="575">
        <v>44834.763506944444</v>
      </c>
      <c r="Z523" s="572"/>
      <c r="AA523" s="576"/>
    </row>
    <row r="524" spans="1:27" ht="14.4">
      <c r="A524" s="564">
        <v>1914</v>
      </c>
      <c r="B524" s="564" t="s">
        <v>12114</v>
      </c>
      <c r="C524" s="564" t="s">
        <v>13388</v>
      </c>
      <c r="D524" s="564">
        <v>1</v>
      </c>
      <c r="E524" s="567" t="s">
        <v>13389</v>
      </c>
      <c r="F524" s="557" t="s">
        <v>11917</v>
      </c>
      <c r="G524" s="564" t="s">
        <v>10</v>
      </c>
      <c r="H524" s="564"/>
      <c r="I524" s="564"/>
      <c r="J524" s="564"/>
      <c r="K524" s="558">
        <v>44824.696527777778</v>
      </c>
      <c r="L524" s="559" t="s">
        <v>12183</v>
      </c>
      <c r="M524" s="559" t="s">
        <v>12412</v>
      </c>
      <c r="N524" s="560">
        <v>44852.819444444445</v>
      </c>
      <c r="O524" s="559" t="s">
        <v>11945</v>
      </c>
      <c r="P524" s="559" t="s">
        <v>12256</v>
      </c>
      <c r="Q524" s="559" t="s">
        <v>13197</v>
      </c>
      <c r="R524" s="562">
        <v>44848.773587962962</v>
      </c>
      <c r="S524" s="559" t="s">
        <v>11917</v>
      </c>
      <c r="T524" s="562">
        <v>44852.819456018522</v>
      </c>
      <c r="U524" s="561">
        <v>0</v>
      </c>
      <c r="V524" s="559"/>
      <c r="W524" s="559"/>
      <c r="X524" s="559" t="s">
        <v>11917</v>
      </c>
      <c r="Y524" s="562">
        <v>44852.819456018522</v>
      </c>
      <c r="Z524" s="559" t="s">
        <v>13390</v>
      </c>
      <c r="AA524" s="563"/>
    </row>
    <row r="525" spans="1:27" ht="14.4">
      <c r="A525" s="554">
        <v>1912</v>
      </c>
      <c r="B525" s="554" t="s">
        <v>11946</v>
      </c>
      <c r="C525" s="554" t="s">
        <v>13391</v>
      </c>
      <c r="D525" s="554">
        <v>2</v>
      </c>
      <c r="E525" s="579" t="s">
        <v>13392</v>
      </c>
      <c r="F525" s="553" t="s">
        <v>11904</v>
      </c>
      <c r="G525" s="554" t="s">
        <v>8</v>
      </c>
      <c r="H525" s="554"/>
      <c r="I525" s="554"/>
      <c r="J525" s="554"/>
      <c r="K525" s="558">
        <v>44824.673611111109</v>
      </c>
      <c r="L525" s="559" t="s">
        <v>12183</v>
      </c>
      <c r="M525" s="559" t="s">
        <v>12412</v>
      </c>
      <c r="N525" s="560">
        <v>44916.394444444442</v>
      </c>
      <c r="O525" s="559" t="s">
        <v>12337</v>
      </c>
      <c r="P525" s="559" t="s">
        <v>12256</v>
      </c>
      <c r="Q525" s="559" t="s">
        <v>12354</v>
      </c>
      <c r="R525" s="562">
        <v>44907.455509259256</v>
      </c>
      <c r="S525" s="559" t="s">
        <v>11904</v>
      </c>
      <c r="T525" s="562">
        <v>44916.394456018519</v>
      </c>
      <c r="U525" s="561">
        <v>0</v>
      </c>
      <c r="V525" s="559"/>
      <c r="W525" s="559"/>
      <c r="X525" s="559" t="s">
        <v>11904</v>
      </c>
      <c r="Y525" s="562">
        <v>44916.394456018519</v>
      </c>
      <c r="Z525" s="559" t="s">
        <v>13393</v>
      </c>
      <c r="AA525" s="563"/>
    </row>
    <row r="526" spans="1:27" ht="14.4">
      <c r="A526" s="566">
        <v>1911</v>
      </c>
      <c r="B526" s="566" t="s">
        <v>11954</v>
      </c>
      <c r="C526" s="566" t="s">
        <v>13394</v>
      </c>
      <c r="D526" s="566">
        <v>1</v>
      </c>
      <c r="E526" s="567" t="s">
        <v>13395</v>
      </c>
      <c r="F526" s="568" t="s">
        <v>11917</v>
      </c>
      <c r="G526" s="566" t="s">
        <v>10</v>
      </c>
      <c r="H526" s="566"/>
      <c r="I526" s="566"/>
      <c r="J526" s="566"/>
      <c r="K526" s="571">
        <v>44824.621527777781</v>
      </c>
      <c r="L526" s="572" t="s">
        <v>12183</v>
      </c>
      <c r="M526" s="572" t="s">
        <v>12412</v>
      </c>
      <c r="N526" s="573">
        <v>44831.392361111109</v>
      </c>
      <c r="O526" s="572" t="s">
        <v>12337</v>
      </c>
      <c r="P526" s="572" t="s">
        <v>12256</v>
      </c>
      <c r="Q526" s="572" t="s">
        <v>12233</v>
      </c>
      <c r="R526" s="575">
        <v>44830.864398148151</v>
      </c>
      <c r="S526" s="572" t="s">
        <v>11917</v>
      </c>
      <c r="T526" s="575">
        <v>44831.392789351848</v>
      </c>
      <c r="U526" s="574">
        <v>0</v>
      </c>
      <c r="V526" s="572"/>
      <c r="W526" s="572"/>
      <c r="X526" s="572" t="s">
        <v>11917</v>
      </c>
      <c r="Y526" s="575">
        <v>44831.392789351848</v>
      </c>
      <c r="Z526" s="572"/>
      <c r="AA526" s="576"/>
    </row>
    <row r="527" spans="1:27" ht="14.4">
      <c r="A527" s="564">
        <v>1910</v>
      </c>
      <c r="B527" s="564" t="s">
        <v>12013</v>
      </c>
      <c r="C527" s="564" t="s">
        <v>13396</v>
      </c>
      <c r="D527" s="564">
        <v>1</v>
      </c>
      <c r="E527" s="579" t="s">
        <v>13397</v>
      </c>
      <c r="F527" s="557" t="s">
        <v>12074</v>
      </c>
      <c r="G527" s="564" t="s">
        <v>7</v>
      </c>
      <c r="H527" s="564"/>
      <c r="I527" s="564"/>
      <c r="J527" s="564"/>
      <c r="K527" s="558">
        <v>44824.595138888886</v>
      </c>
      <c r="L527" s="559" t="s">
        <v>12183</v>
      </c>
      <c r="M527" s="559" t="s">
        <v>12412</v>
      </c>
      <c r="N527" s="560">
        <v>44879.568055555559</v>
      </c>
      <c r="O527" s="559" t="s">
        <v>12108</v>
      </c>
      <c r="P527" s="559" t="s">
        <v>12256</v>
      </c>
      <c r="Q527" s="559" t="s">
        <v>13159</v>
      </c>
      <c r="R527" s="562">
        <v>44843.485706018517</v>
      </c>
      <c r="S527" s="559" t="s">
        <v>12074</v>
      </c>
      <c r="T527" s="562">
        <v>44879.568622685183</v>
      </c>
      <c r="U527" s="561">
        <v>0</v>
      </c>
      <c r="V527" s="559"/>
      <c r="W527" s="559"/>
      <c r="X527" s="559" t="s">
        <v>12074</v>
      </c>
      <c r="Y527" s="562">
        <v>44879.568622685183</v>
      </c>
      <c r="Z527" s="559" t="s">
        <v>13398</v>
      </c>
      <c r="AA527" s="563"/>
    </row>
    <row r="528" spans="1:27" ht="14.4">
      <c r="A528" s="566">
        <v>1908</v>
      </c>
      <c r="B528" s="566" t="s">
        <v>11946</v>
      </c>
      <c r="C528" s="566" t="s">
        <v>13399</v>
      </c>
      <c r="D528" s="566">
        <v>2</v>
      </c>
      <c r="E528" s="578" t="s">
        <v>13400</v>
      </c>
      <c r="F528" s="568" t="s">
        <v>12074</v>
      </c>
      <c r="G528" s="566" t="s">
        <v>7</v>
      </c>
      <c r="H528" s="566"/>
      <c r="I528" s="566"/>
      <c r="J528" s="566"/>
      <c r="K528" s="571">
        <v>44824.470138888886</v>
      </c>
      <c r="L528" s="572" t="s">
        <v>12183</v>
      </c>
      <c r="M528" s="572" t="s">
        <v>12412</v>
      </c>
      <c r="N528" s="573">
        <v>44853.599999999999</v>
      </c>
      <c r="O528" s="572" t="s">
        <v>12108</v>
      </c>
      <c r="P528" s="572" t="s">
        <v>12256</v>
      </c>
      <c r="Q528" s="572" t="s">
        <v>12152</v>
      </c>
      <c r="R528" s="575">
        <v>44853.582175925927</v>
      </c>
      <c r="S528" s="572" t="s">
        <v>12074</v>
      </c>
      <c r="T528" s="575">
        <v>44853.600497685184</v>
      </c>
      <c r="U528" s="574">
        <v>0</v>
      </c>
      <c r="V528" s="572"/>
      <c r="W528" s="572"/>
      <c r="X528" s="572" t="s">
        <v>12074</v>
      </c>
      <c r="Y528" s="575">
        <v>44853.600497685184</v>
      </c>
      <c r="Z528" s="572"/>
      <c r="AA528" s="576"/>
    </row>
    <row r="529" spans="1:27" ht="14.4">
      <c r="A529" s="564">
        <v>1905</v>
      </c>
      <c r="B529" s="564" t="s">
        <v>12013</v>
      </c>
      <c r="C529" s="564" t="s">
        <v>13401</v>
      </c>
      <c r="D529" s="564">
        <v>1</v>
      </c>
      <c r="E529" s="579" t="s">
        <v>13402</v>
      </c>
      <c r="F529" s="557" t="s">
        <v>12085</v>
      </c>
      <c r="G529" s="564"/>
      <c r="H529" s="564"/>
      <c r="I529" s="564"/>
      <c r="J529" s="564"/>
      <c r="K529" s="558">
        <v>44824.361111111109</v>
      </c>
      <c r="L529" s="559" t="s">
        <v>12183</v>
      </c>
      <c r="M529" s="559" t="s">
        <v>12412</v>
      </c>
      <c r="N529" s="560">
        <v>44876.473611111112</v>
      </c>
      <c r="O529" s="559" t="s">
        <v>12361</v>
      </c>
      <c r="P529" s="559" t="s">
        <v>12283</v>
      </c>
      <c r="Q529" s="559" t="s">
        <v>11959</v>
      </c>
      <c r="R529" s="562">
        <v>44854.606736111113</v>
      </c>
      <c r="S529" s="559" t="s">
        <v>12112</v>
      </c>
      <c r="T529" s="562">
        <v>44876.474050925928</v>
      </c>
      <c r="U529" s="561">
        <v>0</v>
      </c>
      <c r="V529" s="559"/>
      <c r="W529" s="559"/>
      <c r="X529" s="559" t="s">
        <v>12112</v>
      </c>
      <c r="Y529" s="562">
        <v>44876.474050925928</v>
      </c>
      <c r="Z529" s="559" t="s">
        <v>13403</v>
      </c>
      <c r="AA529" s="563"/>
    </row>
    <row r="530" spans="1:27" ht="14.4">
      <c r="A530" s="566">
        <v>1904</v>
      </c>
      <c r="B530" s="566" t="s">
        <v>13384</v>
      </c>
      <c r="C530" s="566" t="s">
        <v>13404</v>
      </c>
      <c r="D530" s="566">
        <v>2</v>
      </c>
      <c r="E530" s="578" t="s">
        <v>13405</v>
      </c>
      <c r="F530" s="568" t="s">
        <v>12304</v>
      </c>
      <c r="G530" s="566"/>
      <c r="H530" s="566"/>
      <c r="I530" s="566"/>
      <c r="J530" s="566"/>
      <c r="K530" s="571">
        <v>44823.898611111108</v>
      </c>
      <c r="L530" s="572" t="s">
        <v>13387</v>
      </c>
      <c r="M530" s="572" t="s">
        <v>12412</v>
      </c>
      <c r="N530" s="573">
        <v>44851.386805555558</v>
      </c>
      <c r="O530" s="572" t="s">
        <v>11969</v>
      </c>
      <c r="P530" s="572" t="s">
        <v>12256</v>
      </c>
      <c r="Q530" s="572" t="s">
        <v>13197</v>
      </c>
      <c r="R530" s="575">
        <v>44848.846226851849</v>
      </c>
      <c r="S530" s="572" t="s">
        <v>12304</v>
      </c>
      <c r="T530" s="575">
        <v>44851.387002314812</v>
      </c>
      <c r="U530" s="574">
        <v>0</v>
      </c>
      <c r="V530" s="572"/>
      <c r="W530" s="572"/>
      <c r="X530" s="572" t="s">
        <v>12304</v>
      </c>
      <c r="Y530" s="575">
        <v>44851.387002314812</v>
      </c>
      <c r="Z530" s="572"/>
      <c r="AA530" s="576"/>
    </row>
    <row r="531" spans="1:27" ht="14.4">
      <c r="A531" s="564">
        <v>1901</v>
      </c>
      <c r="B531" s="564" t="s">
        <v>11946</v>
      </c>
      <c r="C531" s="564" t="s">
        <v>13406</v>
      </c>
      <c r="D531" s="564">
        <v>2</v>
      </c>
      <c r="E531" s="567" t="s">
        <v>13407</v>
      </c>
      <c r="F531" s="557" t="s">
        <v>11917</v>
      </c>
      <c r="G531" s="564" t="s">
        <v>10</v>
      </c>
      <c r="H531" s="564"/>
      <c r="I531" s="564"/>
      <c r="J531" s="564"/>
      <c r="K531" s="558">
        <v>44823.709722222222</v>
      </c>
      <c r="L531" s="559" t="s">
        <v>12183</v>
      </c>
      <c r="M531" s="559" t="s">
        <v>12412</v>
      </c>
      <c r="N531" s="560">
        <v>44852.849305555559</v>
      </c>
      <c r="O531" s="559" t="s">
        <v>12304</v>
      </c>
      <c r="P531" s="559" t="s">
        <v>12256</v>
      </c>
      <c r="Q531" s="559" t="s">
        <v>13197</v>
      </c>
      <c r="R531" s="562">
        <v>44848.84070601852</v>
      </c>
      <c r="S531" s="559" t="s">
        <v>11917</v>
      </c>
      <c r="T531" s="562">
        <v>44852.849641203706</v>
      </c>
      <c r="U531" s="561">
        <v>0</v>
      </c>
      <c r="V531" s="559"/>
      <c r="W531" s="559"/>
      <c r="X531" s="559" t="s">
        <v>11917</v>
      </c>
      <c r="Y531" s="562">
        <v>44852.849641203706</v>
      </c>
      <c r="Z531" s="559"/>
      <c r="AA531" s="563"/>
    </row>
    <row r="532" spans="1:27" ht="14.4">
      <c r="A532" s="566">
        <v>1896</v>
      </c>
      <c r="B532" s="566" t="s">
        <v>12024</v>
      </c>
      <c r="C532" s="566" t="s">
        <v>13408</v>
      </c>
      <c r="D532" s="566">
        <v>3</v>
      </c>
      <c r="E532" s="578" t="s">
        <v>13409</v>
      </c>
      <c r="F532" s="568" t="s">
        <v>12074</v>
      </c>
      <c r="G532" s="566" t="s">
        <v>7</v>
      </c>
      <c r="H532" s="566"/>
      <c r="I532" s="566"/>
      <c r="J532" s="566"/>
      <c r="K532" s="571">
        <v>44823.604166666664</v>
      </c>
      <c r="L532" s="572" t="s">
        <v>13410</v>
      </c>
      <c r="M532" s="572" t="s">
        <v>12412</v>
      </c>
      <c r="N532" s="573">
        <v>44851.615972222222</v>
      </c>
      <c r="O532" s="572" t="s">
        <v>12304</v>
      </c>
      <c r="P532" s="572" t="s">
        <v>12256</v>
      </c>
      <c r="Q532" s="572" t="s">
        <v>13197</v>
      </c>
      <c r="R532" s="575">
        <v>44848.87263888889</v>
      </c>
      <c r="S532" s="572" t="s">
        <v>12074</v>
      </c>
      <c r="T532" s="575">
        <v>44851.616608796299</v>
      </c>
      <c r="U532" s="574">
        <v>0</v>
      </c>
      <c r="V532" s="572"/>
      <c r="W532" s="572"/>
      <c r="X532" s="572" t="s">
        <v>12074</v>
      </c>
      <c r="Y532" s="575">
        <v>44851.616608796299</v>
      </c>
      <c r="Z532" s="572" t="s">
        <v>13411</v>
      </c>
      <c r="AA532" s="576"/>
    </row>
    <row r="533" spans="1:27" ht="14.4">
      <c r="A533" s="564">
        <v>1892</v>
      </c>
      <c r="B533" s="564" t="s">
        <v>12114</v>
      </c>
      <c r="C533" s="564" t="s">
        <v>13412</v>
      </c>
      <c r="D533" s="564">
        <v>2</v>
      </c>
      <c r="E533" s="567" t="s">
        <v>13413</v>
      </c>
      <c r="F533" s="557" t="s">
        <v>11917</v>
      </c>
      <c r="G533" s="564" t="s">
        <v>10</v>
      </c>
      <c r="H533" s="564"/>
      <c r="I533" s="564"/>
      <c r="J533" s="564"/>
      <c r="K533" s="558">
        <v>44823.45416666667</v>
      </c>
      <c r="L533" s="559" t="s">
        <v>13410</v>
      </c>
      <c r="M533" s="559" t="s">
        <v>12412</v>
      </c>
      <c r="N533" s="560">
        <v>44855.456250000003</v>
      </c>
      <c r="O533" s="559" t="s">
        <v>11917</v>
      </c>
      <c r="P533" s="559" t="s">
        <v>12443</v>
      </c>
      <c r="Q533" s="559" t="s">
        <v>13116</v>
      </c>
      <c r="R533" s="562">
        <v>44855.455520833333</v>
      </c>
      <c r="S533" s="559" t="s">
        <v>11917</v>
      </c>
      <c r="T533" s="562">
        <v>44855.456574074073</v>
      </c>
      <c r="U533" s="561">
        <v>0</v>
      </c>
      <c r="V533" s="559"/>
      <c r="W533" s="559"/>
      <c r="X533" s="559" t="s">
        <v>11917</v>
      </c>
      <c r="Y533" s="562">
        <v>44855.456574074073</v>
      </c>
      <c r="Z533" s="559" t="s">
        <v>13414</v>
      </c>
      <c r="AA533" s="563"/>
    </row>
    <row r="534" spans="1:27" ht="14.4">
      <c r="A534" s="564">
        <v>1883</v>
      </c>
      <c r="B534" s="564" t="s">
        <v>11946</v>
      </c>
      <c r="C534" s="564" t="s">
        <v>13415</v>
      </c>
      <c r="D534" s="564">
        <v>1</v>
      </c>
      <c r="E534" s="579" t="s">
        <v>13416</v>
      </c>
      <c r="F534" s="557" t="s">
        <v>437</v>
      </c>
      <c r="G534" s="564"/>
      <c r="H534" s="564"/>
      <c r="I534" s="564"/>
      <c r="J534" s="564"/>
      <c r="K534" s="558">
        <v>44820.685416666667</v>
      </c>
      <c r="L534" s="559" t="s">
        <v>13417</v>
      </c>
      <c r="M534" s="559" t="s">
        <v>12412</v>
      </c>
      <c r="N534" s="560">
        <v>44977.5625</v>
      </c>
      <c r="O534" s="559" t="s">
        <v>12131</v>
      </c>
      <c r="P534" s="559" t="s">
        <v>12283</v>
      </c>
      <c r="Q534" s="559"/>
      <c r="R534" s="562">
        <v>44827.801736111112</v>
      </c>
      <c r="S534" s="559" t="s">
        <v>11939</v>
      </c>
      <c r="T534" s="562">
        <v>44977.562731481485</v>
      </c>
      <c r="U534" s="561">
        <v>0</v>
      </c>
      <c r="V534" s="559"/>
      <c r="W534" s="559"/>
      <c r="X534" s="559" t="s">
        <v>11939</v>
      </c>
      <c r="Y534" s="562">
        <v>44977.562731481485</v>
      </c>
      <c r="Z534" s="559"/>
      <c r="AA534" s="563"/>
    </row>
    <row r="535" spans="1:27" ht="14.4">
      <c r="A535" s="566">
        <v>1882</v>
      </c>
      <c r="B535" s="566" t="s">
        <v>12013</v>
      </c>
      <c r="C535" s="566" t="s">
        <v>13418</v>
      </c>
      <c r="D535" s="566">
        <v>2</v>
      </c>
      <c r="E535" s="578" t="s">
        <v>13419</v>
      </c>
      <c r="F535" s="568" t="s">
        <v>11917</v>
      </c>
      <c r="G535" s="566"/>
      <c r="H535" s="566"/>
      <c r="I535" s="566"/>
      <c r="J535" s="566"/>
      <c r="K535" s="571">
        <v>44820.609027777777</v>
      </c>
      <c r="L535" s="572" t="s">
        <v>13410</v>
      </c>
      <c r="M535" s="572" t="s">
        <v>12412</v>
      </c>
      <c r="N535" s="573">
        <v>44999.633333333331</v>
      </c>
      <c r="O535" s="572" t="s">
        <v>11917</v>
      </c>
      <c r="P535" s="572" t="s">
        <v>12256</v>
      </c>
      <c r="Q535" s="572" t="s">
        <v>12034</v>
      </c>
      <c r="R535" s="575">
        <v>44999.633194444446</v>
      </c>
      <c r="S535" s="572" t="s">
        <v>11917</v>
      </c>
      <c r="T535" s="575">
        <v>44999.633715277778</v>
      </c>
      <c r="U535" s="574">
        <v>0</v>
      </c>
      <c r="V535" s="572"/>
      <c r="W535" s="572"/>
      <c r="X535" s="572" t="s">
        <v>11917</v>
      </c>
      <c r="Y535" s="575">
        <v>44999.633715277778</v>
      </c>
      <c r="Z535" s="572"/>
      <c r="AA535" s="576"/>
    </row>
    <row r="536" spans="1:27" ht="14.4">
      <c r="A536" s="564">
        <v>1879</v>
      </c>
      <c r="B536" s="564" t="s">
        <v>12013</v>
      </c>
      <c r="C536" s="564" t="s">
        <v>13420</v>
      </c>
      <c r="D536" s="564">
        <v>2</v>
      </c>
      <c r="E536" s="567" t="s">
        <v>13421</v>
      </c>
      <c r="F536" s="557" t="s">
        <v>11917</v>
      </c>
      <c r="G536" s="564" t="s">
        <v>10</v>
      </c>
      <c r="H536" s="564"/>
      <c r="I536" s="564"/>
      <c r="J536" s="564"/>
      <c r="K536" s="558">
        <v>44820.447916666664</v>
      </c>
      <c r="L536" s="559" t="s">
        <v>13410</v>
      </c>
      <c r="M536" s="559" t="s">
        <v>12412</v>
      </c>
      <c r="N536" s="560">
        <v>44830.372916666667</v>
      </c>
      <c r="O536" s="559" t="s">
        <v>12006</v>
      </c>
      <c r="P536" s="559" t="s">
        <v>12256</v>
      </c>
      <c r="Q536" s="559" t="s">
        <v>13422</v>
      </c>
      <c r="R536" s="562">
        <v>44827.721550925926</v>
      </c>
      <c r="S536" s="559" t="s">
        <v>11917</v>
      </c>
      <c r="T536" s="562">
        <v>44830.373263888891</v>
      </c>
      <c r="U536" s="561">
        <v>0</v>
      </c>
      <c r="V536" s="559"/>
      <c r="W536" s="559"/>
      <c r="X536" s="559" t="s">
        <v>11917</v>
      </c>
      <c r="Y536" s="562">
        <v>44830.373263888891</v>
      </c>
      <c r="Z536" s="559"/>
      <c r="AA536" s="563"/>
    </row>
    <row r="537" spans="1:27" ht="14.4">
      <c r="A537" s="566">
        <v>1875</v>
      </c>
      <c r="B537" s="566" t="s">
        <v>12024</v>
      </c>
      <c r="C537" s="566" t="s">
        <v>13423</v>
      </c>
      <c r="D537" s="566">
        <v>2</v>
      </c>
      <c r="E537" s="578" t="s">
        <v>13424</v>
      </c>
      <c r="F537" s="568" t="s">
        <v>12129</v>
      </c>
      <c r="G537" s="566"/>
      <c r="H537" s="566"/>
      <c r="I537" s="566"/>
      <c r="J537" s="566"/>
      <c r="K537" s="571">
        <v>44819.743750000001</v>
      </c>
      <c r="L537" s="572" t="s">
        <v>13417</v>
      </c>
      <c r="M537" s="572" t="s">
        <v>12412</v>
      </c>
      <c r="N537" s="573">
        <v>44824.642361111109</v>
      </c>
      <c r="O537" s="572" t="s">
        <v>11904</v>
      </c>
      <c r="P537" s="572" t="s">
        <v>12256</v>
      </c>
      <c r="Q537" s="572" t="s">
        <v>12183</v>
      </c>
      <c r="R537" s="575">
        <v>44824.642268518517</v>
      </c>
      <c r="S537" s="572" t="s">
        <v>11904</v>
      </c>
      <c r="T537" s="575">
        <v>44824.642511574071</v>
      </c>
      <c r="U537" s="574">
        <v>0</v>
      </c>
      <c r="V537" s="572"/>
      <c r="W537" s="572"/>
      <c r="X537" s="572" t="s">
        <v>11904</v>
      </c>
      <c r="Y537" s="575">
        <v>44824.642511574071</v>
      </c>
      <c r="Z537" s="572"/>
      <c r="AA537" s="576"/>
    </row>
    <row r="538" spans="1:27" ht="14.4">
      <c r="A538" s="564">
        <v>1874</v>
      </c>
      <c r="B538" s="564" t="s">
        <v>12024</v>
      </c>
      <c r="C538" s="564" t="s">
        <v>13425</v>
      </c>
      <c r="D538" s="564">
        <v>2</v>
      </c>
      <c r="E538" s="579" t="s">
        <v>13426</v>
      </c>
      <c r="F538" s="557" t="s">
        <v>12129</v>
      </c>
      <c r="G538" s="564"/>
      <c r="H538" s="564"/>
      <c r="I538" s="564"/>
      <c r="J538" s="564"/>
      <c r="K538" s="558">
        <v>44819.743750000001</v>
      </c>
      <c r="L538" s="559" t="s">
        <v>13417</v>
      </c>
      <c r="M538" s="559" t="s">
        <v>12412</v>
      </c>
      <c r="N538" s="560">
        <v>44819.744444444441</v>
      </c>
      <c r="O538" s="559" t="s">
        <v>12129</v>
      </c>
      <c r="P538" s="559" t="s">
        <v>12670</v>
      </c>
      <c r="Q538" s="559"/>
      <c r="R538" s="562">
        <v>44819.744652777779</v>
      </c>
      <c r="S538" s="559" t="s">
        <v>12129</v>
      </c>
      <c r="T538" s="562">
        <v>44819.744976851849</v>
      </c>
      <c r="U538" s="559"/>
      <c r="V538" s="559"/>
      <c r="W538" s="559"/>
      <c r="X538" s="559" t="s">
        <v>12129</v>
      </c>
      <c r="Y538" s="562">
        <v>44819.744976851849</v>
      </c>
      <c r="Z538" s="559"/>
      <c r="AA538" s="563"/>
    </row>
    <row r="539" spans="1:27" ht="14.4">
      <c r="A539" s="566">
        <v>1873</v>
      </c>
      <c r="B539" s="566" t="s">
        <v>12024</v>
      </c>
      <c r="C539" s="566" t="s">
        <v>13425</v>
      </c>
      <c r="D539" s="566">
        <v>2</v>
      </c>
      <c r="E539" s="578" t="s">
        <v>13426</v>
      </c>
      <c r="F539" s="568" t="s">
        <v>12129</v>
      </c>
      <c r="G539" s="566"/>
      <c r="H539" s="566"/>
      <c r="I539" s="566"/>
      <c r="J539" s="566"/>
      <c r="K539" s="571">
        <v>44819.743055555555</v>
      </c>
      <c r="L539" s="572" t="s">
        <v>13417</v>
      </c>
      <c r="M539" s="572" t="s">
        <v>12412</v>
      </c>
      <c r="N539" s="573">
        <v>44819.744444444441</v>
      </c>
      <c r="O539" s="572" t="s">
        <v>12129</v>
      </c>
      <c r="P539" s="572" t="s">
        <v>12670</v>
      </c>
      <c r="Q539" s="572"/>
      <c r="R539" s="575">
        <v>44819.74423611111</v>
      </c>
      <c r="S539" s="572" t="s">
        <v>12129</v>
      </c>
      <c r="T539" s="575">
        <v>44819.745104166665</v>
      </c>
      <c r="U539" s="572"/>
      <c r="V539" s="572"/>
      <c r="W539" s="572"/>
      <c r="X539" s="572" t="s">
        <v>12129</v>
      </c>
      <c r="Y539" s="575">
        <v>44819.745104166665</v>
      </c>
      <c r="Z539" s="572"/>
      <c r="AA539" s="576"/>
    </row>
    <row r="540" spans="1:27" ht="14.4">
      <c r="A540" s="564">
        <v>1871</v>
      </c>
      <c r="B540" s="564" t="s">
        <v>12003</v>
      </c>
      <c r="C540" s="564" t="s">
        <v>13427</v>
      </c>
      <c r="D540" s="564">
        <v>1</v>
      </c>
      <c r="E540" s="579" t="s">
        <v>13428</v>
      </c>
      <c r="F540" s="557" t="s">
        <v>12099</v>
      </c>
      <c r="G540" s="564"/>
      <c r="H540" s="564"/>
      <c r="I540" s="564"/>
      <c r="J540" s="564"/>
      <c r="K540" s="558">
        <v>44819.695833333331</v>
      </c>
      <c r="L540" s="559" t="s">
        <v>12193</v>
      </c>
      <c r="M540" s="559" t="s">
        <v>12412</v>
      </c>
      <c r="N540" s="560">
        <v>44825.520833333336</v>
      </c>
      <c r="O540" s="559" t="s">
        <v>11945</v>
      </c>
      <c r="P540" s="559" t="s">
        <v>12256</v>
      </c>
      <c r="Q540" s="559" t="s">
        <v>13387</v>
      </c>
      <c r="R540" s="562">
        <v>44824.838356481479</v>
      </c>
      <c r="S540" s="559" t="s">
        <v>11904</v>
      </c>
      <c r="T540" s="562">
        <v>44825.521203703705</v>
      </c>
      <c r="U540" s="561">
        <v>0</v>
      </c>
      <c r="V540" s="559"/>
      <c r="W540" s="559"/>
      <c r="X540" s="559" t="s">
        <v>11904</v>
      </c>
      <c r="Y540" s="562">
        <v>44825.521203703705</v>
      </c>
      <c r="Z540" s="559"/>
      <c r="AA540" s="563"/>
    </row>
    <row r="541" spans="1:27" ht="14.4">
      <c r="A541" s="566">
        <v>1870</v>
      </c>
      <c r="B541" s="566" t="s">
        <v>12200</v>
      </c>
      <c r="C541" s="566" t="s">
        <v>13429</v>
      </c>
      <c r="D541" s="566">
        <v>1</v>
      </c>
      <c r="E541" s="578" t="s">
        <v>13430</v>
      </c>
      <c r="F541" s="568" t="s">
        <v>12085</v>
      </c>
      <c r="G541" s="566"/>
      <c r="H541" s="566"/>
      <c r="I541" s="566"/>
      <c r="J541" s="566"/>
      <c r="K541" s="571">
        <v>44819.645138888889</v>
      </c>
      <c r="L541" s="572" t="s">
        <v>13417</v>
      </c>
      <c r="M541" s="572" t="s">
        <v>12412</v>
      </c>
      <c r="N541" s="573">
        <v>44832.381249999999</v>
      </c>
      <c r="O541" s="572" t="s">
        <v>12085</v>
      </c>
      <c r="P541" s="572" t="s">
        <v>12256</v>
      </c>
      <c r="Q541" s="572" t="s">
        <v>13431</v>
      </c>
      <c r="R541" s="575">
        <v>44819.655185185184</v>
      </c>
      <c r="S541" s="572" t="s">
        <v>12085</v>
      </c>
      <c r="T541" s="575">
        <v>44832.381296296298</v>
      </c>
      <c r="U541" s="574">
        <v>0</v>
      </c>
      <c r="V541" s="572"/>
      <c r="W541" s="572"/>
      <c r="X541" s="572" t="s">
        <v>12085</v>
      </c>
      <c r="Y541" s="575">
        <v>44832.381296296298</v>
      </c>
      <c r="Z541" s="572"/>
      <c r="AA541" s="576"/>
    </row>
    <row r="542" spans="1:27" ht="14.4">
      <c r="A542" s="564">
        <v>1864</v>
      </c>
      <c r="B542" s="564" t="s">
        <v>12024</v>
      </c>
      <c r="C542" s="564" t="s">
        <v>13432</v>
      </c>
      <c r="D542" s="564">
        <v>3</v>
      </c>
      <c r="E542" s="579" t="s">
        <v>13433</v>
      </c>
      <c r="F542" s="557" t="s">
        <v>12155</v>
      </c>
      <c r="G542" s="564" t="s">
        <v>7</v>
      </c>
      <c r="H542" s="564"/>
      <c r="I542" s="564"/>
      <c r="J542" s="564"/>
      <c r="K542" s="558">
        <v>44819.465277777781</v>
      </c>
      <c r="L542" s="559" t="s">
        <v>13417</v>
      </c>
      <c r="M542" s="559" t="s">
        <v>12412</v>
      </c>
      <c r="N542" s="560">
        <v>44819.472916666666</v>
      </c>
      <c r="O542" s="559" t="s">
        <v>11904</v>
      </c>
      <c r="P542" s="559" t="s">
        <v>12670</v>
      </c>
      <c r="Q542" s="559" t="s">
        <v>11942</v>
      </c>
      <c r="R542" s="562">
        <v>44819.472407407404</v>
      </c>
      <c r="S542" s="559" t="s">
        <v>11904</v>
      </c>
      <c r="T542" s="562">
        <v>44819.473449074074</v>
      </c>
      <c r="U542" s="559"/>
      <c r="V542" s="559"/>
      <c r="W542" s="559"/>
      <c r="X542" s="559" t="s">
        <v>11904</v>
      </c>
      <c r="Y542" s="562">
        <v>44819.473449074074</v>
      </c>
      <c r="Z542" s="559"/>
      <c r="AA542" s="563"/>
    </row>
    <row r="543" spans="1:27" ht="14.4">
      <c r="A543" s="566">
        <v>1863</v>
      </c>
      <c r="B543" s="566" t="s">
        <v>12024</v>
      </c>
      <c r="C543" s="566" t="s">
        <v>13434</v>
      </c>
      <c r="D543" s="566">
        <v>2</v>
      </c>
      <c r="E543" s="578" t="s">
        <v>13435</v>
      </c>
      <c r="F543" s="568" t="s">
        <v>12129</v>
      </c>
      <c r="G543" s="566"/>
      <c r="H543" s="566"/>
      <c r="I543" s="566"/>
      <c r="J543" s="566"/>
      <c r="K543" s="571">
        <v>44819.460416666669</v>
      </c>
      <c r="L543" s="572" t="s">
        <v>13417</v>
      </c>
      <c r="M543" s="572" t="s">
        <v>12412</v>
      </c>
      <c r="N543" s="573">
        <v>44862.583333333336</v>
      </c>
      <c r="O543" s="572" t="s">
        <v>12129</v>
      </c>
      <c r="P543" s="572" t="s">
        <v>12256</v>
      </c>
      <c r="Q543" s="572" t="s">
        <v>12173</v>
      </c>
      <c r="R543" s="575">
        <v>44839.379710648151</v>
      </c>
      <c r="S543" s="572" t="s">
        <v>12129</v>
      </c>
      <c r="T543" s="575">
        <v>44862.583368055559</v>
      </c>
      <c r="U543" s="574">
        <v>0</v>
      </c>
      <c r="V543" s="572"/>
      <c r="W543" s="572"/>
      <c r="X543" s="572" t="s">
        <v>12129</v>
      </c>
      <c r="Y543" s="575">
        <v>44862.583368055559</v>
      </c>
      <c r="Z543" s="572" t="s">
        <v>13436</v>
      </c>
      <c r="AA543" s="576"/>
    </row>
    <row r="544" spans="1:27" ht="14.4">
      <c r="A544" s="564">
        <v>1862</v>
      </c>
      <c r="B544" s="564" t="s">
        <v>13362</v>
      </c>
      <c r="C544" s="564" t="s">
        <v>13437</v>
      </c>
      <c r="D544" s="564">
        <v>2</v>
      </c>
      <c r="E544" s="579" t="s">
        <v>13438</v>
      </c>
      <c r="F544" s="557" t="s">
        <v>12112</v>
      </c>
      <c r="G544" s="564"/>
      <c r="H544" s="564"/>
      <c r="I544" s="564"/>
      <c r="J544" s="564"/>
      <c r="K544" s="558">
        <v>44819.368750000001</v>
      </c>
      <c r="L544" s="559" t="s">
        <v>13431</v>
      </c>
      <c r="M544" s="559" t="s">
        <v>12412</v>
      </c>
      <c r="N544" s="560">
        <v>44845.65625</v>
      </c>
      <c r="O544" s="559" t="s">
        <v>12108</v>
      </c>
      <c r="P544" s="559" t="s">
        <v>12256</v>
      </c>
      <c r="Q544" s="559" t="s">
        <v>13159</v>
      </c>
      <c r="R544" s="562">
        <v>44843.483298611114</v>
      </c>
      <c r="S544" s="559" t="s">
        <v>12112</v>
      </c>
      <c r="T544" s="562">
        <v>44845.656840277778</v>
      </c>
      <c r="U544" s="561">
        <v>0</v>
      </c>
      <c r="V544" s="559"/>
      <c r="W544" s="559"/>
      <c r="X544" s="559" t="s">
        <v>12112</v>
      </c>
      <c r="Y544" s="562">
        <v>44845.656840277778</v>
      </c>
      <c r="Z544" s="559"/>
      <c r="AA544" s="563"/>
    </row>
    <row r="545" spans="1:27" ht="14.4">
      <c r="A545" s="566">
        <v>1859</v>
      </c>
      <c r="B545" s="566" t="s">
        <v>11946</v>
      </c>
      <c r="C545" s="566" t="s">
        <v>13439</v>
      </c>
      <c r="D545" s="566">
        <v>1</v>
      </c>
      <c r="E545" s="578" t="s">
        <v>13440</v>
      </c>
      <c r="F545" s="568" t="s">
        <v>12099</v>
      </c>
      <c r="G545" s="566"/>
      <c r="H545" s="566"/>
      <c r="I545" s="566"/>
      <c r="J545" s="566"/>
      <c r="K545" s="571">
        <v>44818.727777777778</v>
      </c>
      <c r="L545" s="572" t="s">
        <v>13410</v>
      </c>
      <c r="M545" s="572" t="s">
        <v>12412</v>
      </c>
      <c r="N545" s="573">
        <v>44893.45416666667</v>
      </c>
      <c r="O545" s="572" t="s">
        <v>12099</v>
      </c>
      <c r="P545" s="572" t="s">
        <v>12256</v>
      </c>
      <c r="Q545" s="572" t="s">
        <v>12350</v>
      </c>
      <c r="R545" s="575">
        <v>44893.453958333332</v>
      </c>
      <c r="S545" s="572" t="s">
        <v>12099</v>
      </c>
      <c r="T545" s="575">
        <v>44893.454247685186</v>
      </c>
      <c r="U545" s="574">
        <v>0</v>
      </c>
      <c r="V545" s="572"/>
      <c r="W545" s="572"/>
      <c r="X545" s="572" t="s">
        <v>12099</v>
      </c>
      <c r="Y545" s="575">
        <v>44893.454247685186</v>
      </c>
      <c r="Z545" s="572" t="s">
        <v>13441</v>
      </c>
      <c r="AA545" s="576"/>
    </row>
    <row r="546" spans="1:27" ht="14.4">
      <c r="A546" s="566">
        <v>1856</v>
      </c>
      <c r="B546" s="566" t="s">
        <v>12024</v>
      </c>
      <c r="C546" s="566" t="s">
        <v>13442</v>
      </c>
      <c r="D546" s="566">
        <v>1</v>
      </c>
      <c r="E546" s="578" t="s">
        <v>13443</v>
      </c>
      <c r="F546" s="568" t="s">
        <v>12085</v>
      </c>
      <c r="G546" s="566"/>
      <c r="H546" s="566"/>
      <c r="I546" s="566"/>
      <c r="J546" s="566"/>
      <c r="K546" s="571">
        <v>44818.624305555553</v>
      </c>
      <c r="L546" s="572" t="s">
        <v>13417</v>
      </c>
      <c r="M546" s="572" t="s">
        <v>12412</v>
      </c>
      <c r="N546" s="573">
        <v>44838.534722222219</v>
      </c>
      <c r="O546" s="572" t="s">
        <v>12337</v>
      </c>
      <c r="P546" s="572" t="s">
        <v>12256</v>
      </c>
      <c r="Q546" s="572" t="s">
        <v>12233</v>
      </c>
      <c r="R546" s="575">
        <v>44830.864062499997</v>
      </c>
      <c r="S546" s="572" t="s">
        <v>12085</v>
      </c>
      <c r="T546" s="575">
        <v>44838.53497685185</v>
      </c>
      <c r="U546" s="574">
        <v>0</v>
      </c>
      <c r="V546" s="572"/>
      <c r="W546" s="572"/>
      <c r="X546" s="572" t="s">
        <v>12085</v>
      </c>
      <c r="Y546" s="575">
        <v>44838.53497685185</v>
      </c>
      <c r="Z546" s="572"/>
      <c r="AA546" s="576"/>
    </row>
    <row r="547" spans="1:27" ht="14.4">
      <c r="A547" s="554">
        <v>1854</v>
      </c>
      <c r="B547" s="554" t="s">
        <v>12318</v>
      </c>
      <c r="C547" s="554" t="s">
        <v>13444</v>
      </c>
      <c r="D547" s="554">
        <v>1</v>
      </c>
      <c r="E547" s="578" t="s">
        <v>13445</v>
      </c>
      <c r="F547" s="553" t="s">
        <v>11904</v>
      </c>
      <c r="G547" s="554" t="s">
        <v>8</v>
      </c>
      <c r="H547" s="554"/>
      <c r="I547" s="554"/>
      <c r="J547" s="554"/>
      <c r="K547" s="571">
        <v>44818.478472222225</v>
      </c>
      <c r="L547" s="572" t="s">
        <v>11942</v>
      </c>
      <c r="M547" s="572" t="s">
        <v>12412</v>
      </c>
      <c r="N547" s="573">
        <v>44861.429861111108</v>
      </c>
      <c r="O547" s="572" t="s">
        <v>12304</v>
      </c>
      <c r="P547" s="572" t="s">
        <v>12256</v>
      </c>
      <c r="Q547" s="572" t="s">
        <v>13387</v>
      </c>
      <c r="R547" s="575">
        <v>44823.920289351852</v>
      </c>
      <c r="S547" s="572" t="s">
        <v>11904</v>
      </c>
      <c r="T547" s="575">
        <v>44861.429907407408</v>
      </c>
      <c r="U547" s="574">
        <v>0</v>
      </c>
      <c r="V547" s="572"/>
      <c r="W547" s="572"/>
      <c r="X547" s="572" t="s">
        <v>11904</v>
      </c>
      <c r="Y547" s="575">
        <v>44861.429907407408</v>
      </c>
      <c r="Z547" s="572" t="s">
        <v>13446</v>
      </c>
      <c r="AA547" s="576"/>
    </row>
    <row r="548" spans="1:27" ht="14.4">
      <c r="A548" s="564">
        <v>1851</v>
      </c>
      <c r="B548" s="564" t="s">
        <v>13384</v>
      </c>
      <c r="C548" s="564" t="s">
        <v>13447</v>
      </c>
      <c r="D548" s="564">
        <v>2</v>
      </c>
      <c r="E548" s="579" t="s">
        <v>13448</v>
      </c>
      <c r="F548" s="557" t="s">
        <v>12304</v>
      </c>
      <c r="G548" s="564"/>
      <c r="H548" s="564"/>
      <c r="I548" s="564"/>
      <c r="J548" s="564"/>
      <c r="K548" s="558">
        <v>44817.905555555553</v>
      </c>
      <c r="L548" s="559" t="s">
        <v>13431</v>
      </c>
      <c r="M548" s="559" t="s">
        <v>12412</v>
      </c>
      <c r="N548" s="560">
        <v>44842.618055555555</v>
      </c>
      <c r="O548" s="559" t="s">
        <v>11945</v>
      </c>
      <c r="P548" s="559" t="s">
        <v>12256</v>
      </c>
      <c r="Q548" s="559" t="s">
        <v>13159</v>
      </c>
      <c r="R548" s="562">
        <v>44840.651724537034</v>
      </c>
      <c r="S548" s="559" t="s">
        <v>12304</v>
      </c>
      <c r="T548" s="562">
        <v>44842.618703703702</v>
      </c>
      <c r="U548" s="561">
        <v>0</v>
      </c>
      <c r="V548" s="559"/>
      <c r="W548" s="559"/>
      <c r="X548" s="559" t="s">
        <v>12304</v>
      </c>
      <c r="Y548" s="562">
        <v>44842.618703703702</v>
      </c>
      <c r="Z548" s="559" t="s">
        <v>13449</v>
      </c>
      <c r="AA548" s="563"/>
    </row>
    <row r="549" spans="1:27" ht="14.4">
      <c r="A549" s="566">
        <v>1850</v>
      </c>
      <c r="B549" s="566" t="s">
        <v>13384</v>
      </c>
      <c r="C549" s="566" t="s">
        <v>13450</v>
      </c>
      <c r="D549" s="566">
        <v>2</v>
      </c>
      <c r="E549" s="578" t="s">
        <v>13451</v>
      </c>
      <c r="F549" s="568" t="s">
        <v>12304</v>
      </c>
      <c r="G549" s="566"/>
      <c r="H549" s="566"/>
      <c r="I549" s="566"/>
      <c r="J549" s="566"/>
      <c r="K549" s="571">
        <v>44817.895138888889</v>
      </c>
      <c r="L549" s="572" t="s">
        <v>13431</v>
      </c>
      <c r="M549" s="572" t="s">
        <v>12412</v>
      </c>
      <c r="N549" s="573">
        <v>44851.422222222223</v>
      </c>
      <c r="O549" s="572" t="s">
        <v>12108</v>
      </c>
      <c r="P549" s="572" t="s">
        <v>12256</v>
      </c>
      <c r="Q549" s="572" t="s">
        <v>12162</v>
      </c>
      <c r="R549" s="575">
        <v>44851.417002314818</v>
      </c>
      <c r="S549" s="572" t="s">
        <v>12304</v>
      </c>
      <c r="T549" s="575">
        <v>44851.422372685185</v>
      </c>
      <c r="U549" s="574">
        <v>0</v>
      </c>
      <c r="V549" s="572"/>
      <c r="W549" s="572"/>
      <c r="X549" s="572" t="s">
        <v>12304</v>
      </c>
      <c r="Y549" s="575">
        <v>44851.422372685185</v>
      </c>
      <c r="Z549" s="572" t="s">
        <v>13452</v>
      </c>
      <c r="AA549" s="576"/>
    </row>
    <row r="550" spans="1:27" ht="14.4">
      <c r="A550" s="564">
        <v>1844</v>
      </c>
      <c r="B550" s="564" t="s">
        <v>13384</v>
      </c>
      <c r="C550" s="564" t="s">
        <v>13453</v>
      </c>
      <c r="D550" s="564">
        <v>1</v>
      </c>
      <c r="E550" s="579" t="s">
        <v>13454</v>
      </c>
      <c r="F550" s="557" t="s">
        <v>12304</v>
      </c>
      <c r="G550" s="564"/>
      <c r="H550" s="564"/>
      <c r="I550" s="564"/>
      <c r="J550" s="564"/>
      <c r="K550" s="558">
        <v>44813.779166666667</v>
      </c>
      <c r="L550" s="559" t="s">
        <v>13455</v>
      </c>
      <c r="M550" s="559" t="s">
        <v>12412</v>
      </c>
      <c r="N550" s="560">
        <v>44817.720138888886</v>
      </c>
      <c r="O550" s="559" t="s">
        <v>11945</v>
      </c>
      <c r="P550" s="559" t="s">
        <v>12256</v>
      </c>
      <c r="Q550" s="559" t="s">
        <v>13410</v>
      </c>
      <c r="R550" s="562">
        <v>44817.636458333334</v>
      </c>
      <c r="S550" s="559" t="s">
        <v>12304</v>
      </c>
      <c r="T550" s="562">
        <v>44817.720694444448</v>
      </c>
      <c r="U550" s="561">
        <v>0</v>
      </c>
      <c r="V550" s="559"/>
      <c r="W550" s="559"/>
      <c r="X550" s="559" t="s">
        <v>12304</v>
      </c>
      <c r="Y550" s="562">
        <v>44817.720694444448</v>
      </c>
      <c r="Z550" s="559"/>
      <c r="AA550" s="563"/>
    </row>
    <row r="551" spans="1:27" ht="14.4">
      <c r="A551" s="566">
        <v>1843</v>
      </c>
      <c r="B551" s="566" t="s">
        <v>13384</v>
      </c>
      <c r="C551" s="566" t="s">
        <v>13456</v>
      </c>
      <c r="D551" s="566">
        <v>1</v>
      </c>
      <c r="E551" s="578" t="s">
        <v>13457</v>
      </c>
      <c r="F551" s="568" t="s">
        <v>12304</v>
      </c>
      <c r="G551" s="566"/>
      <c r="H551" s="566"/>
      <c r="I551" s="566"/>
      <c r="J551" s="566"/>
      <c r="K551" s="571">
        <v>44813.77847222222</v>
      </c>
      <c r="L551" s="572" t="s">
        <v>13455</v>
      </c>
      <c r="M551" s="572" t="s">
        <v>12412</v>
      </c>
      <c r="N551" s="573">
        <v>44817.720138888886</v>
      </c>
      <c r="O551" s="572" t="s">
        <v>11945</v>
      </c>
      <c r="P551" s="572" t="s">
        <v>12256</v>
      </c>
      <c r="Q551" s="572" t="s">
        <v>13410</v>
      </c>
      <c r="R551" s="575">
        <v>44817.645740740743</v>
      </c>
      <c r="S551" s="572" t="s">
        <v>12304</v>
      </c>
      <c r="T551" s="575">
        <v>44817.72079861111</v>
      </c>
      <c r="U551" s="574">
        <v>0</v>
      </c>
      <c r="V551" s="572"/>
      <c r="W551" s="572"/>
      <c r="X551" s="572" t="s">
        <v>12304</v>
      </c>
      <c r="Y551" s="575">
        <v>44817.72079861111</v>
      </c>
      <c r="Z551" s="572"/>
      <c r="AA551" s="576"/>
    </row>
    <row r="552" spans="1:27" ht="14.4">
      <c r="A552" s="564">
        <v>1838</v>
      </c>
      <c r="B552" s="564" t="s">
        <v>11962</v>
      </c>
      <c r="C552" s="564" t="s">
        <v>13458</v>
      </c>
      <c r="D552" s="564">
        <v>1</v>
      </c>
      <c r="E552" s="579" t="s">
        <v>13459</v>
      </c>
      <c r="F552" s="557" t="s">
        <v>11939</v>
      </c>
      <c r="G552" s="564"/>
      <c r="H552" s="564"/>
      <c r="I552" s="564"/>
      <c r="J552" s="564"/>
      <c r="K552" s="558">
        <v>44812.720833333333</v>
      </c>
      <c r="L552" s="559" t="s">
        <v>12193</v>
      </c>
      <c r="M552" s="559" t="s">
        <v>12412</v>
      </c>
      <c r="N552" s="560">
        <v>44818.646527777775</v>
      </c>
      <c r="O552" s="559" t="s">
        <v>12723</v>
      </c>
      <c r="P552" s="559" t="s">
        <v>12256</v>
      </c>
      <c r="Q552" s="559" t="s">
        <v>13455</v>
      </c>
      <c r="R552" s="562">
        <v>44812.810104166667</v>
      </c>
      <c r="S552" s="559" t="s">
        <v>437</v>
      </c>
      <c r="T552" s="562">
        <v>44818.646863425929</v>
      </c>
      <c r="U552" s="561">
        <v>0</v>
      </c>
      <c r="V552" s="559"/>
      <c r="W552" s="559"/>
      <c r="X552" s="559" t="s">
        <v>437</v>
      </c>
      <c r="Y552" s="562">
        <v>44818.646863425929</v>
      </c>
      <c r="Z552" s="559"/>
      <c r="AA552" s="563"/>
    </row>
    <row r="553" spans="1:27" ht="14.4">
      <c r="A553" s="566">
        <v>1837</v>
      </c>
      <c r="B553" s="566" t="s">
        <v>11946</v>
      </c>
      <c r="C553" s="566" t="s">
        <v>13460</v>
      </c>
      <c r="D553" s="566">
        <v>2</v>
      </c>
      <c r="E553" s="567" t="s">
        <v>13461</v>
      </c>
      <c r="F553" s="568" t="s">
        <v>11917</v>
      </c>
      <c r="G553" s="566" t="s">
        <v>10</v>
      </c>
      <c r="H553" s="566"/>
      <c r="I553" s="566"/>
      <c r="J553" s="566"/>
      <c r="K553" s="571">
        <v>44812.661805555559</v>
      </c>
      <c r="L553" s="572" t="s">
        <v>12193</v>
      </c>
      <c r="M553" s="572" t="s">
        <v>12412</v>
      </c>
      <c r="N553" s="573">
        <v>45070.670138888891</v>
      </c>
      <c r="O553" s="572" t="s">
        <v>13462</v>
      </c>
      <c r="P553" s="572" t="s">
        <v>12256</v>
      </c>
      <c r="Q553" s="572" t="s">
        <v>11959</v>
      </c>
      <c r="R553" s="575">
        <v>45068.408206018517</v>
      </c>
      <c r="S553" s="572" t="s">
        <v>11957</v>
      </c>
      <c r="T553" s="575">
        <v>45070.670555555553</v>
      </c>
      <c r="U553" s="574">
        <v>0</v>
      </c>
      <c r="V553" s="572"/>
      <c r="W553" s="572"/>
      <c r="X553" s="572" t="s">
        <v>11957</v>
      </c>
      <c r="Y553" s="575">
        <v>45070.670555555553</v>
      </c>
      <c r="Z553" s="572"/>
      <c r="AA553" s="576"/>
    </row>
    <row r="554" spans="1:27" ht="14.4">
      <c r="A554" s="554">
        <v>1836</v>
      </c>
      <c r="B554" s="554" t="s">
        <v>12318</v>
      </c>
      <c r="C554" s="554" t="s">
        <v>13463</v>
      </c>
      <c r="D554" s="554">
        <v>2</v>
      </c>
      <c r="E554" s="579" t="s">
        <v>13464</v>
      </c>
      <c r="F554" s="553" t="s">
        <v>11904</v>
      </c>
      <c r="G554" s="554" t="s">
        <v>8</v>
      </c>
      <c r="H554" s="554"/>
      <c r="I554" s="554"/>
      <c r="J554" s="554"/>
      <c r="K554" s="558">
        <v>44812.657638888886</v>
      </c>
      <c r="L554" s="559" t="s">
        <v>12193</v>
      </c>
      <c r="M554" s="559" t="s">
        <v>12412</v>
      </c>
      <c r="N554" s="560">
        <v>44887.548611111109</v>
      </c>
      <c r="O554" s="559" t="s">
        <v>11904</v>
      </c>
      <c r="P554" s="559" t="s">
        <v>12256</v>
      </c>
      <c r="Q554" s="559" t="s">
        <v>12915</v>
      </c>
      <c r="R554" s="562">
        <v>44887.548449074071</v>
      </c>
      <c r="S554" s="559" t="s">
        <v>11904</v>
      </c>
      <c r="T554" s="562">
        <v>44887.54891203704</v>
      </c>
      <c r="U554" s="561">
        <v>0</v>
      </c>
      <c r="V554" s="559"/>
      <c r="W554" s="559"/>
      <c r="X554" s="559" t="s">
        <v>11904</v>
      </c>
      <c r="Y554" s="562">
        <v>44887.54891203704</v>
      </c>
      <c r="Z554" s="559"/>
      <c r="AA554" s="563"/>
    </row>
    <row r="555" spans="1:27" ht="14.4">
      <c r="A555" s="566">
        <v>1833</v>
      </c>
      <c r="B555" s="566" t="s">
        <v>13362</v>
      </c>
      <c r="C555" s="566" t="s">
        <v>13465</v>
      </c>
      <c r="D555" s="566">
        <v>2</v>
      </c>
      <c r="E555" s="578" t="s">
        <v>13466</v>
      </c>
      <c r="F555" s="568" t="s">
        <v>12112</v>
      </c>
      <c r="G555" s="566"/>
      <c r="H555" s="566"/>
      <c r="I555" s="566"/>
      <c r="J555" s="566"/>
      <c r="K555" s="571">
        <v>44812.634027777778</v>
      </c>
      <c r="L555" s="572" t="s">
        <v>12193</v>
      </c>
      <c r="M555" s="572" t="s">
        <v>12412</v>
      </c>
      <c r="N555" s="573">
        <v>44812.638194444444</v>
      </c>
      <c r="O555" s="572" t="s">
        <v>12112</v>
      </c>
      <c r="P555" s="572" t="s">
        <v>12670</v>
      </c>
      <c r="Q555" s="572" t="s">
        <v>12193</v>
      </c>
      <c r="R555" s="575">
        <v>44812.637743055559</v>
      </c>
      <c r="S555" s="572" t="s">
        <v>12112</v>
      </c>
      <c r="T555" s="575">
        <v>44812.638379629629</v>
      </c>
      <c r="U555" s="572"/>
      <c r="V555" s="572"/>
      <c r="W555" s="572"/>
      <c r="X555" s="572" t="s">
        <v>12112</v>
      </c>
      <c r="Y555" s="575">
        <v>44812.638379629629</v>
      </c>
      <c r="Z555" s="572"/>
      <c r="AA555" s="576"/>
    </row>
    <row r="556" spans="1:27" ht="14.4">
      <c r="A556" s="564">
        <v>1832</v>
      </c>
      <c r="B556" s="564" t="s">
        <v>13362</v>
      </c>
      <c r="C556" s="564" t="s">
        <v>13467</v>
      </c>
      <c r="D556" s="564">
        <v>2</v>
      </c>
      <c r="E556" s="579" t="s">
        <v>13468</v>
      </c>
      <c r="F556" s="557" t="s">
        <v>12112</v>
      </c>
      <c r="G556" s="564"/>
      <c r="H556" s="564"/>
      <c r="I556" s="564"/>
      <c r="J556" s="564"/>
      <c r="K556" s="558">
        <v>44812.622916666667</v>
      </c>
      <c r="L556" s="559" t="s">
        <v>12193</v>
      </c>
      <c r="M556" s="559" t="s">
        <v>12412</v>
      </c>
      <c r="N556" s="560">
        <v>44824.405555555553</v>
      </c>
      <c r="O556" s="559" t="s">
        <v>11945</v>
      </c>
      <c r="P556" s="559" t="s">
        <v>12256</v>
      </c>
      <c r="Q556" s="559" t="s">
        <v>13387</v>
      </c>
      <c r="R556" s="562">
        <v>44820.837442129632</v>
      </c>
      <c r="S556" s="559" t="s">
        <v>12112</v>
      </c>
      <c r="T556" s="562">
        <v>44824.406053240738</v>
      </c>
      <c r="U556" s="561">
        <v>0</v>
      </c>
      <c r="V556" s="559"/>
      <c r="W556" s="559"/>
      <c r="X556" s="559" t="s">
        <v>12112</v>
      </c>
      <c r="Y556" s="562">
        <v>44824.406053240738</v>
      </c>
      <c r="Z556" s="559"/>
      <c r="AA556" s="563"/>
    </row>
    <row r="557" spans="1:27" ht="14.4">
      <c r="A557" s="566">
        <v>1831</v>
      </c>
      <c r="B557" s="566" t="s">
        <v>12024</v>
      </c>
      <c r="C557" s="566" t="s">
        <v>13469</v>
      </c>
      <c r="D557" s="566">
        <v>1</v>
      </c>
      <c r="E557" s="578" t="s">
        <v>13470</v>
      </c>
      <c r="F557" s="568" t="s">
        <v>12112</v>
      </c>
      <c r="G557" s="566"/>
      <c r="H557" s="566"/>
      <c r="I557" s="566"/>
      <c r="J557" s="566"/>
      <c r="K557" s="571">
        <v>44812.595138888886</v>
      </c>
      <c r="L557" s="572" t="s">
        <v>12193</v>
      </c>
      <c r="M557" s="572" t="s">
        <v>12412</v>
      </c>
      <c r="N557" s="573">
        <v>44824.40625</v>
      </c>
      <c r="O557" s="572" t="s">
        <v>12723</v>
      </c>
      <c r="P557" s="572" t="s">
        <v>12256</v>
      </c>
      <c r="Q557" s="572" t="s">
        <v>13387</v>
      </c>
      <c r="R557" s="575">
        <v>44819.839826388888</v>
      </c>
      <c r="S557" s="572" t="s">
        <v>12112</v>
      </c>
      <c r="T557" s="575">
        <v>44824.4065162037</v>
      </c>
      <c r="U557" s="574">
        <v>0</v>
      </c>
      <c r="V557" s="572"/>
      <c r="W557" s="572"/>
      <c r="X557" s="572" t="s">
        <v>12112</v>
      </c>
      <c r="Y557" s="575">
        <v>44824.4065162037</v>
      </c>
      <c r="Z557" s="572"/>
      <c r="AA557" s="576"/>
    </row>
    <row r="558" spans="1:27" ht="14.4">
      <c r="A558" s="564">
        <v>1830</v>
      </c>
      <c r="B558" s="564" t="s">
        <v>11946</v>
      </c>
      <c r="C558" s="564" t="s">
        <v>13471</v>
      </c>
      <c r="D558" s="564">
        <v>2</v>
      </c>
      <c r="E558" s="567" t="s">
        <v>13472</v>
      </c>
      <c r="F558" s="557" t="s">
        <v>11917</v>
      </c>
      <c r="G558" s="564" t="s">
        <v>10</v>
      </c>
      <c r="H558" s="564"/>
      <c r="I558" s="564"/>
      <c r="J558" s="564"/>
      <c r="K558" s="558">
        <v>44812.549305555556</v>
      </c>
      <c r="L558" s="559" t="s">
        <v>12193</v>
      </c>
      <c r="M558" s="559" t="s">
        <v>12412</v>
      </c>
      <c r="N558" s="560">
        <v>44853.37777777778</v>
      </c>
      <c r="O558" s="559" t="s">
        <v>12108</v>
      </c>
      <c r="P558" s="559" t="s">
        <v>12256</v>
      </c>
      <c r="Q558" s="559" t="s">
        <v>12162</v>
      </c>
      <c r="R558" s="562">
        <v>44849.697129629632</v>
      </c>
      <c r="S558" s="559" t="s">
        <v>11917</v>
      </c>
      <c r="T558" s="562">
        <v>44853.378425925926</v>
      </c>
      <c r="U558" s="561">
        <v>0</v>
      </c>
      <c r="V558" s="559"/>
      <c r="W558" s="559"/>
      <c r="X558" s="559" t="s">
        <v>11917</v>
      </c>
      <c r="Y558" s="562">
        <v>44853.378425925926</v>
      </c>
      <c r="Z558" s="559"/>
      <c r="AA558" s="563"/>
    </row>
    <row r="559" spans="1:27" ht="14.4">
      <c r="A559" s="564">
        <v>1824</v>
      </c>
      <c r="B559" s="564" t="s">
        <v>12013</v>
      </c>
      <c r="C559" s="564" t="s">
        <v>13473</v>
      </c>
      <c r="D559" s="564">
        <v>2</v>
      </c>
      <c r="E559" s="579" t="s">
        <v>13474</v>
      </c>
      <c r="F559" s="557" t="s">
        <v>12099</v>
      </c>
      <c r="G559" s="564"/>
      <c r="H559" s="564"/>
      <c r="I559" s="564"/>
      <c r="J559" s="564"/>
      <c r="K559" s="558">
        <v>44811.719444444447</v>
      </c>
      <c r="L559" s="559" t="s">
        <v>12193</v>
      </c>
      <c r="M559" s="559" t="s">
        <v>12412</v>
      </c>
      <c r="N559" s="560">
        <v>44824.386805555558</v>
      </c>
      <c r="O559" s="559" t="s">
        <v>13475</v>
      </c>
      <c r="P559" s="559" t="s">
        <v>12256</v>
      </c>
      <c r="Q559" s="559" t="s">
        <v>11959</v>
      </c>
      <c r="R559" s="562">
        <v>44812.467407407406</v>
      </c>
      <c r="S559" s="559" t="s">
        <v>12099</v>
      </c>
      <c r="T559" s="562">
        <v>44824.387418981481</v>
      </c>
      <c r="U559" s="561">
        <v>0</v>
      </c>
      <c r="V559" s="559"/>
      <c r="W559" s="559"/>
      <c r="X559" s="559" t="s">
        <v>12099</v>
      </c>
      <c r="Y559" s="562">
        <v>44824.387418981481</v>
      </c>
      <c r="Z559" s="559" t="s">
        <v>13476</v>
      </c>
      <c r="AA559" s="563"/>
    </row>
    <row r="560" spans="1:27" ht="14.4">
      <c r="A560" s="566">
        <v>1821</v>
      </c>
      <c r="B560" s="566" t="s">
        <v>11946</v>
      </c>
      <c r="C560" s="566" t="s">
        <v>13477</v>
      </c>
      <c r="D560" s="566">
        <v>2</v>
      </c>
      <c r="E560" s="578" t="s">
        <v>13478</v>
      </c>
      <c r="F560" s="568" t="s">
        <v>12085</v>
      </c>
      <c r="G560" s="566"/>
      <c r="H560" s="566"/>
      <c r="I560" s="566"/>
      <c r="J560" s="566"/>
      <c r="K560" s="571">
        <v>44811.652083333334</v>
      </c>
      <c r="L560" s="572" t="s">
        <v>12193</v>
      </c>
      <c r="M560" s="572" t="s">
        <v>12412</v>
      </c>
      <c r="N560" s="573">
        <v>44838.533333333333</v>
      </c>
      <c r="O560" s="572" t="s">
        <v>12006</v>
      </c>
      <c r="P560" s="572" t="s">
        <v>12256</v>
      </c>
      <c r="Q560" s="572" t="s">
        <v>12173</v>
      </c>
      <c r="R560" s="575">
        <v>44833.941701388889</v>
      </c>
      <c r="S560" s="572" t="s">
        <v>12085</v>
      </c>
      <c r="T560" s="575">
        <v>44838.533680555556</v>
      </c>
      <c r="U560" s="574">
        <v>0</v>
      </c>
      <c r="V560" s="572"/>
      <c r="W560" s="572"/>
      <c r="X560" s="572" t="s">
        <v>12085</v>
      </c>
      <c r="Y560" s="575">
        <v>44838.533680555556</v>
      </c>
      <c r="Z560" s="572" t="s">
        <v>13479</v>
      </c>
      <c r="AA560" s="576"/>
    </row>
    <row r="561" spans="1:27" ht="14.4">
      <c r="A561" s="564">
        <v>1820</v>
      </c>
      <c r="B561" s="564" t="s">
        <v>13362</v>
      </c>
      <c r="C561" s="564" t="s">
        <v>13480</v>
      </c>
      <c r="D561" s="564">
        <v>1</v>
      </c>
      <c r="E561" s="579" t="s">
        <v>13481</v>
      </c>
      <c r="F561" s="557" t="s">
        <v>12085</v>
      </c>
      <c r="G561" s="564"/>
      <c r="H561" s="564"/>
      <c r="I561" s="564"/>
      <c r="J561" s="564"/>
      <c r="K561" s="558">
        <v>44811.634722222225</v>
      </c>
      <c r="L561" s="559" t="s">
        <v>12193</v>
      </c>
      <c r="M561" s="559" t="s">
        <v>12412</v>
      </c>
      <c r="N561" s="560">
        <v>44851.579861111109</v>
      </c>
      <c r="O561" s="559" t="s">
        <v>12108</v>
      </c>
      <c r="P561" s="559" t="s">
        <v>12256</v>
      </c>
      <c r="Q561" s="559" t="s">
        <v>13159</v>
      </c>
      <c r="R561" s="562">
        <v>44843.469953703701</v>
      </c>
      <c r="S561" s="559" t="s">
        <v>12085</v>
      </c>
      <c r="T561" s="562">
        <v>44851.580069444448</v>
      </c>
      <c r="U561" s="561">
        <v>0</v>
      </c>
      <c r="V561" s="559"/>
      <c r="W561" s="559"/>
      <c r="X561" s="559" t="s">
        <v>12085</v>
      </c>
      <c r="Y561" s="562">
        <v>44851.580069444448</v>
      </c>
      <c r="Z561" s="559" t="s">
        <v>13482</v>
      </c>
      <c r="AA561" s="563"/>
    </row>
    <row r="562" spans="1:27" ht="14.4">
      <c r="A562" s="566">
        <v>1819</v>
      </c>
      <c r="B562" s="566" t="s">
        <v>12059</v>
      </c>
      <c r="C562" s="566" t="s">
        <v>13483</v>
      </c>
      <c r="D562" s="566">
        <v>1</v>
      </c>
      <c r="E562" s="578" t="s">
        <v>13484</v>
      </c>
      <c r="F562" s="568" t="s">
        <v>12085</v>
      </c>
      <c r="G562" s="566"/>
      <c r="H562" s="566"/>
      <c r="I562" s="566"/>
      <c r="J562" s="566"/>
      <c r="K562" s="571">
        <v>44811.631944444445</v>
      </c>
      <c r="L562" s="572" t="s">
        <v>12193</v>
      </c>
      <c r="M562" s="572" t="s">
        <v>12412</v>
      </c>
      <c r="N562" s="573">
        <v>44819.665277777778</v>
      </c>
      <c r="O562" s="572" t="s">
        <v>12085</v>
      </c>
      <c r="P562" s="572" t="s">
        <v>12256</v>
      </c>
      <c r="Q562" s="572" t="s">
        <v>13410</v>
      </c>
      <c r="R562" s="575">
        <v>44819.66443287037</v>
      </c>
      <c r="S562" s="572" t="s">
        <v>12085</v>
      </c>
      <c r="T562" s="575">
        <v>44819.665763888886</v>
      </c>
      <c r="U562" s="574">
        <v>0</v>
      </c>
      <c r="V562" s="572"/>
      <c r="W562" s="572"/>
      <c r="X562" s="572" t="s">
        <v>12085</v>
      </c>
      <c r="Y562" s="575">
        <v>44819.665763888886</v>
      </c>
      <c r="Z562" s="572"/>
      <c r="AA562" s="576"/>
    </row>
    <row r="563" spans="1:27" ht="14.4">
      <c r="A563" s="566">
        <v>1817</v>
      </c>
      <c r="B563" s="566" t="s">
        <v>12088</v>
      </c>
      <c r="C563" s="566" t="s">
        <v>13485</v>
      </c>
      <c r="D563" s="566">
        <v>1</v>
      </c>
      <c r="E563" s="578" t="s">
        <v>13486</v>
      </c>
      <c r="F563" s="568" t="s">
        <v>12085</v>
      </c>
      <c r="G563" s="566"/>
      <c r="H563" s="566"/>
      <c r="I563" s="566"/>
      <c r="J563" s="566"/>
      <c r="K563" s="571">
        <v>44811.624305555553</v>
      </c>
      <c r="L563" s="572" t="s">
        <v>12193</v>
      </c>
      <c r="M563" s="572" t="s">
        <v>12412</v>
      </c>
      <c r="N563" s="573">
        <v>44858.541666666664</v>
      </c>
      <c r="O563" s="572" t="s">
        <v>12108</v>
      </c>
      <c r="P563" s="572" t="s">
        <v>12256</v>
      </c>
      <c r="Q563" s="572" t="s">
        <v>12152</v>
      </c>
      <c r="R563" s="575">
        <v>44853.606504629628</v>
      </c>
      <c r="S563" s="572" t="s">
        <v>12112</v>
      </c>
      <c r="T563" s="575">
        <v>44858.541759259257</v>
      </c>
      <c r="U563" s="574">
        <v>0</v>
      </c>
      <c r="V563" s="572"/>
      <c r="W563" s="572"/>
      <c r="X563" s="572" t="s">
        <v>12112</v>
      </c>
      <c r="Y563" s="575">
        <v>44858.541759259257</v>
      </c>
      <c r="Z563" s="572" t="s">
        <v>13487</v>
      </c>
      <c r="AA563" s="576"/>
    </row>
    <row r="564" spans="1:27" ht="14.4">
      <c r="A564" s="566">
        <v>1813</v>
      </c>
      <c r="B564" s="566" t="s">
        <v>13488</v>
      </c>
      <c r="C564" s="566" t="s">
        <v>13489</v>
      </c>
      <c r="D564" s="566">
        <v>1</v>
      </c>
      <c r="E564" s="578" t="s">
        <v>13490</v>
      </c>
      <c r="F564" s="568" t="s">
        <v>12096</v>
      </c>
      <c r="G564" s="566"/>
      <c r="H564" s="566"/>
      <c r="I564" s="566"/>
      <c r="J564" s="566"/>
      <c r="K564" s="571">
        <v>44811.561111111114</v>
      </c>
      <c r="L564" s="572" t="s">
        <v>12193</v>
      </c>
      <c r="M564" s="572" t="s">
        <v>12412</v>
      </c>
      <c r="N564" s="573">
        <v>44818.438194444447</v>
      </c>
      <c r="O564" s="572" t="s">
        <v>11945</v>
      </c>
      <c r="P564" s="572" t="s">
        <v>12256</v>
      </c>
      <c r="Q564" s="572" t="s">
        <v>13455</v>
      </c>
      <c r="R564" s="575">
        <v>44811.84652777778</v>
      </c>
      <c r="S564" s="572" t="s">
        <v>12096</v>
      </c>
      <c r="T564" s="575">
        <v>44818.438240740739</v>
      </c>
      <c r="U564" s="574">
        <v>0</v>
      </c>
      <c r="V564" s="572"/>
      <c r="W564" s="572"/>
      <c r="X564" s="572" t="s">
        <v>12096</v>
      </c>
      <c r="Y564" s="575">
        <v>44818.438240740739</v>
      </c>
      <c r="Z564" s="572"/>
      <c r="AA564" s="576"/>
    </row>
    <row r="565" spans="1:27" ht="14.4">
      <c r="A565" s="554">
        <v>1811</v>
      </c>
      <c r="B565" s="554" t="s">
        <v>12024</v>
      </c>
      <c r="C565" s="554" t="s">
        <v>13491</v>
      </c>
      <c r="D565" s="554">
        <v>2</v>
      </c>
      <c r="E565" s="579" t="s">
        <v>13492</v>
      </c>
      <c r="F565" s="553" t="s">
        <v>11904</v>
      </c>
      <c r="G565" s="554" t="s">
        <v>8</v>
      </c>
      <c r="H565" s="554"/>
      <c r="I565" s="554"/>
      <c r="J565" s="554"/>
      <c r="K565" s="558">
        <v>44811.420138888891</v>
      </c>
      <c r="L565" s="559" t="s">
        <v>12193</v>
      </c>
      <c r="M565" s="559" t="s">
        <v>12412</v>
      </c>
      <c r="N565" s="560">
        <v>44845.400694444441</v>
      </c>
      <c r="O565" s="559" t="s">
        <v>12108</v>
      </c>
      <c r="P565" s="559" t="s">
        <v>12256</v>
      </c>
      <c r="Q565" s="559" t="s">
        <v>13159</v>
      </c>
      <c r="R565" s="562">
        <v>44843.455729166664</v>
      </c>
      <c r="S565" s="559" t="s">
        <v>11904</v>
      </c>
      <c r="T565" s="562">
        <v>44845.401030092595</v>
      </c>
      <c r="U565" s="561">
        <v>0</v>
      </c>
      <c r="V565" s="559"/>
      <c r="W565" s="559"/>
      <c r="X565" s="559" t="s">
        <v>11904</v>
      </c>
      <c r="Y565" s="562">
        <v>44845.401030092595</v>
      </c>
      <c r="Z565" s="559"/>
      <c r="AA565" s="563"/>
    </row>
    <row r="566" spans="1:27" ht="14.4">
      <c r="A566" s="566">
        <v>1810</v>
      </c>
      <c r="B566" s="566" t="s">
        <v>12024</v>
      </c>
      <c r="C566" s="566" t="s">
        <v>13493</v>
      </c>
      <c r="D566" s="566">
        <v>1</v>
      </c>
      <c r="E566" s="578" t="s">
        <v>13494</v>
      </c>
      <c r="F566" s="568" t="s">
        <v>12085</v>
      </c>
      <c r="G566" s="566"/>
      <c r="H566" s="566"/>
      <c r="I566" s="566"/>
      <c r="J566" s="566"/>
      <c r="K566" s="571">
        <v>44811.384722222225</v>
      </c>
      <c r="L566" s="572" t="s">
        <v>12193</v>
      </c>
      <c r="M566" s="572" t="s">
        <v>12412</v>
      </c>
      <c r="N566" s="573">
        <v>44824.563888888886</v>
      </c>
      <c r="O566" s="572" t="s">
        <v>11945</v>
      </c>
      <c r="P566" s="572" t="s">
        <v>12256</v>
      </c>
      <c r="Q566" s="572" t="s">
        <v>13387</v>
      </c>
      <c r="R566" s="575">
        <v>44822.667812500003</v>
      </c>
      <c r="S566" s="572" t="s">
        <v>12085</v>
      </c>
      <c r="T566" s="575">
        <v>44824.564305555556</v>
      </c>
      <c r="U566" s="574">
        <v>0</v>
      </c>
      <c r="V566" s="572"/>
      <c r="W566" s="572"/>
      <c r="X566" s="572" t="s">
        <v>12085</v>
      </c>
      <c r="Y566" s="575">
        <v>44824.564305555556</v>
      </c>
      <c r="Z566" s="572" t="s">
        <v>13495</v>
      </c>
      <c r="AA566" s="576"/>
    </row>
    <row r="567" spans="1:27" ht="14.4">
      <c r="A567" s="564">
        <v>1809</v>
      </c>
      <c r="B567" s="564" t="s">
        <v>12200</v>
      </c>
      <c r="C567" s="564" t="s">
        <v>13496</v>
      </c>
      <c r="D567" s="564">
        <v>2</v>
      </c>
      <c r="E567" s="579" t="s">
        <v>13497</v>
      </c>
      <c r="F567" s="557" t="s">
        <v>12304</v>
      </c>
      <c r="G567" s="564"/>
      <c r="H567" s="564"/>
      <c r="I567" s="564"/>
      <c r="J567" s="564"/>
      <c r="K567" s="558">
        <v>44810.81527777778</v>
      </c>
      <c r="L567" s="559" t="s">
        <v>11959</v>
      </c>
      <c r="M567" s="559" t="s">
        <v>12412</v>
      </c>
      <c r="N567" s="560">
        <v>44832.758333333331</v>
      </c>
      <c r="O567" s="559" t="s">
        <v>12179</v>
      </c>
      <c r="P567" s="559" t="s">
        <v>12256</v>
      </c>
      <c r="Q567" s="559" t="s">
        <v>11959</v>
      </c>
      <c r="R567" s="562">
        <v>44817.69667824074</v>
      </c>
      <c r="S567" s="559" t="s">
        <v>12304</v>
      </c>
      <c r="T567" s="562">
        <v>44832.75880787037</v>
      </c>
      <c r="U567" s="561">
        <v>0</v>
      </c>
      <c r="V567" s="559"/>
      <c r="W567" s="559"/>
      <c r="X567" s="559" t="s">
        <v>12304</v>
      </c>
      <c r="Y567" s="562">
        <v>44832.75880787037</v>
      </c>
      <c r="Z567" s="559" t="s">
        <v>13498</v>
      </c>
      <c r="AA567" s="563"/>
    </row>
    <row r="568" spans="1:27" ht="14.4">
      <c r="A568" s="566">
        <v>1808</v>
      </c>
      <c r="B568" s="566" t="s">
        <v>12200</v>
      </c>
      <c r="C568" s="566" t="s">
        <v>13499</v>
      </c>
      <c r="D568" s="566">
        <v>2</v>
      </c>
      <c r="E568" s="578" t="s">
        <v>13500</v>
      </c>
      <c r="F568" s="568" t="s">
        <v>12304</v>
      </c>
      <c r="G568" s="566"/>
      <c r="H568" s="566"/>
      <c r="I568" s="566"/>
      <c r="J568" s="566"/>
      <c r="K568" s="571">
        <v>44810.811805555553</v>
      </c>
      <c r="L568" s="572" t="s">
        <v>11959</v>
      </c>
      <c r="M568" s="572" t="s">
        <v>12412</v>
      </c>
      <c r="N568" s="573">
        <v>44832.759027777778</v>
      </c>
      <c r="O568" s="572" t="s">
        <v>12179</v>
      </c>
      <c r="P568" s="572" t="s">
        <v>12283</v>
      </c>
      <c r="Q568" s="572" t="s">
        <v>11942</v>
      </c>
      <c r="R568" s="575">
        <v>44817.751388888886</v>
      </c>
      <c r="S568" s="572" t="s">
        <v>12304</v>
      </c>
      <c r="T568" s="575">
        <v>44832.759039351855</v>
      </c>
      <c r="U568" s="574">
        <v>0</v>
      </c>
      <c r="V568" s="572"/>
      <c r="W568" s="572"/>
      <c r="X568" s="572" t="s">
        <v>12304</v>
      </c>
      <c r="Y568" s="575">
        <v>44832.759039351855</v>
      </c>
      <c r="Z568" s="572" t="s">
        <v>13501</v>
      </c>
      <c r="AA568" s="576"/>
    </row>
    <row r="569" spans="1:27" ht="14.4">
      <c r="A569" s="564">
        <v>1807</v>
      </c>
      <c r="B569" s="564" t="s">
        <v>12200</v>
      </c>
      <c r="C569" s="564" t="s">
        <v>13502</v>
      </c>
      <c r="D569" s="564">
        <v>2</v>
      </c>
      <c r="E569" s="579" t="s">
        <v>13503</v>
      </c>
      <c r="F569" s="557" t="s">
        <v>12304</v>
      </c>
      <c r="G569" s="564"/>
      <c r="H569" s="564"/>
      <c r="I569" s="564"/>
      <c r="J569" s="564"/>
      <c r="K569" s="558">
        <v>44810.77847222222</v>
      </c>
      <c r="L569" s="559" t="s">
        <v>13504</v>
      </c>
      <c r="M569" s="559" t="s">
        <v>12412</v>
      </c>
      <c r="N569" s="560">
        <v>44849.537499999999</v>
      </c>
      <c r="O569" s="559" t="s">
        <v>11945</v>
      </c>
      <c r="P569" s="559" t="s">
        <v>12287</v>
      </c>
      <c r="Q569" s="559"/>
      <c r="R569" s="562">
        <v>44848.846006944441</v>
      </c>
      <c r="S569" s="559" t="s">
        <v>12304</v>
      </c>
      <c r="T569" s="562">
        <v>44849.538113425922</v>
      </c>
      <c r="U569" s="561">
        <v>0</v>
      </c>
      <c r="V569" s="559"/>
      <c r="W569" s="559"/>
      <c r="X569" s="559" t="s">
        <v>12304</v>
      </c>
      <c r="Y569" s="562">
        <v>44849.538113425922</v>
      </c>
      <c r="Z569" s="559"/>
      <c r="AA569" s="563"/>
    </row>
    <row r="570" spans="1:27" ht="14.4">
      <c r="A570" s="566">
        <v>1806</v>
      </c>
      <c r="B570" s="566" t="s">
        <v>11946</v>
      </c>
      <c r="C570" s="566" t="s">
        <v>13505</v>
      </c>
      <c r="D570" s="566">
        <v>1</v>
      </c>
      <c r="E570" s="578" t="s">
        <v>13506</v>
      </c>
      <c r="F570" s="568" t="s">
        <v>437</v>
      </c>
      <c r="G570" s="566"/>
      <c r="H570" s="566"/>
      <c r="I570" s="566"/>
      <c r="J570" s="566"/>
      <c r="K570" s="571">
        <v>44810.728472222225</v>
      </c>
      <c r="L570" s="572" t="s">
        <v>12199</v>
      </c>
      <c r="M570" s="572" t="s">
        <v>12412</v>
      </c>
      <c r="N570" s="573">
        <v>44827.684027777781</v>
      </c>
      <c r="O570" s="572" t="s">
        <v>13507</v>
      </c>
      <c r="P570" s="572" t="s">
        <v>12256</v>
      </c>
      <c r="Q570" s="572" t="s">
        <v>13387</v>
      </c>
      <c r="R570" s="575">
        <v>44825.631504629629</v>
      </c>
      <c r="S570" s="572" t="s">
        <v>437</v>
      </c>
      <c r="T570" s="575">
        <v>44827.684652777774</v>
      </c>
      <c r="U570" s="574">
        <v>0</v>
      </c>
      <c r="V570" s="572"/>
      <c r="W570" s="572"/>
      <c r="X570" s="572" t="s">
        <v>437</v>
      </c>
      <c r="Y570" s="575">
        <v>44827.684652777774</v>
      </c>
      <c r="Z570" s="572"/>
      <c r="AA570" s="576"/>
    </row>
    <row r="571" spans="1:27" ht="14.4">
      <c r="A571" s="564">
        <v>1805</v>
      </c>
      <c r="B571" s="564" t="s">
        <v>11962</v>
      </c>
      <c r="C571" s="564" t="s">
        <v>13508</v>
      </c>
      <c r="D571" s="564">
        <v>1</v>
      </c>
      <c r="E571" s="579" t="s">
        <v>13509</v>
      </c>
      <c r="F571" s="557" t="s">
        <v>12112</v>
      </c>
      <c r="G571" s="564"/>
      <c r="H571" s="564"/>
      <c r="I571" s="564"/>
      <c r="J571" s="564"/>
      <c r="K571" s="558">
        <v>44810.711111111108</v>
      </c>
      <c r="L571" s="559" t="s">
        <v>13417</v>
      </c>
      <c r="M571" s="559" t="s">
        <v>12412</v>
      </c>
      <c r="N571" s="560">
        <v>44832.45416666667</v>
      </c>
      <c r="O571" s="559" t="s">
        <v>12304</v>
      </c>
      <c r="P571" s="559" t="s">
        <v>12256</v>
      </c>
      <c r="Q571" s="559" t="s">
        <v>13422</v>
      </c>
      <c r="R571" s="562">
        <v>44827.770439814813</v>
      </c>
      <c r="S571" s="559" t="s">
        <v>12112</v>
      </c>
      <c r="T571" s="562">
        <v>44830.467673611114</v>
      </c>
      <c r="U571" s="561">
        <v>0</v>
      </c>
      <c r="V571" s="559"/>
      <c r="W571" s="559"/>
      <c r="X571" s="559" t="s">
        <v>12074</v>
      </c>
      <c r="Y571" s="562">
        <v>44832.454189814816</v>
      </c>
      <c r="Z571" s="559"/>
      <c r="AA571" s="563"/>
    </row>
    <row r="572" spans="1:27" ht="14.4">
      <c r="A572" s="566">
        <v>1804</v>
      </c>
      <c r="B572" s="566" t="s">
        <v>12024</v>
      </c>
      <c r="C572" s="566" t="s">
        <v>13510</v>
      </c>
      <c r="D572" s="566">
        <v>2</v>
      </c>
      <c r="E572" s="578" t="s">
        <v>13511</v>
      </c>
      <c r="F572" s="568" t="s">
        <v>12074</v>
      </c>
      <c r="G572" s="566" t="s">
        <v>7</v>
      </c>
      <c r="H572" s="566"/>
      <c r="I572" s="566"/>
      <c r="J572" s="566"/>
      <c r="K572" s="571">
        <v>44810.64166666667</v>
      </c>
      <c r="L572" s="572" t="s">
        <v>13504</v>
      </c>
      <c r="M572" s="572" t="s">
        <v>12412</v>
      </c>
      <c r="N572" s="573">
        <v>45000.55972222222</v>
      </c>
      <c r="O572" s="572" t="s">
        <v>11945</v>
      </c>
      <c r="P572" s="572" t="s">
        <v>12287</v>
      </c>
      <c r="Q572" s="572" t="s">
        <v>13387</v>
      </c>
      <c r="R572" s="575">
        <v>44823.934594907405</v>
      </c>
      <c r="S572" s="572" t="s">
        <v>11904</v>
      </c>
      <c r="T572" s="575">
        <v>45000.560057870367</v>
      </c>
      <c r="U572" s="574">
        <v>0</v>
      </c>
      <c r="V572" s="572"/>
      <c r="W572" s="572"/>
      <c r="X572" s="572" t="s">
        <v>11904</v>
      </c>
      <c r="Y572" s="575">
        <v>45000.560057870367</v>
      </c>
      <c r="Z572" s="572"/>
      <c r="AA572" s="576"/>
    </row>
    <row r="573" spans="1:27" ht="14.4">
      <c r="A573" s="564">
        <v>1803</v>
      </c>
      <c r="B573" s="564" t="s">
        <v>12088</v>
      </c>
      <c r="C573" s="564" t="s">
        <v>13512</v>
      </c>
      <c r="D573" s="564">
        <v>2</v>
      </c>
      <c r="E573" s="567" t="s">
        <v>13513</v>
      </c>
      <c r="F573" s="557" t="s">
        <v>11917</v>
      </c>
      <c r="G573" s="564" t="s">
        <v>10</v>
      </c>
      <c r="H573" s="564"/>
      <c r="I573" s="564"/>
      <c r="J573" s="564"/>
      <c r="K573" s="558">
        <v>44810.552083333336</v>
      </c>
      <c r="L573" s="559" t="s">
        <v>12199</v>
      </c>
      <c r="M573" s="559" t="s">
        <v>12412</v>
      </c>
      <c r="N573" s="560">
        <v>44824.399305555555</v>
      </c>
      <c r="O573" s="559" t="s">
        <v>11945</v>
      </c>
      <c r="P573" s="559" t="s">
        <v>12256</v>
      </c>
      <c r="Q573" s="559" t="s">
        <v>13387</v>
      </c>
      <c r="R573" s="562">
        <v>44820.72420138889</v>
      </c>
      <c r="S573" s="559" t="s">
        <v>11917</v>
      </c>
      <c r="T573" s="562">
        <v>44824.399305555555</v>
      </c>
      <c r="U573" s="561">
        <v>0</v>
      </c>
      <c r="V573" s="559"/>
      <c r="W573" s="559"/>
      <c r="X573" s="559" t="s">
        <v>11917</v>
      </c>
      <c r="Y573" s="562">
        <v>44824.399305555555</v>
      </c>
      <c r="Z573" s="559"/>
      <c r="AA573" s="563"/>
    </row>
    <row r="574" spans="1:27" ht="14.4">
      <c r="A574" s="566">
        <v>1802</v>
      </c>
      <c r="B574" s="566" t="s">
        <v>12059</v>
      </c>
      <c r="C574" s="566" t="s">
        <v>13514</v>
      </c>
      <c r="D574" s="566">
        <v>1</v>
      </c>
      <c r="E574" s="578" t="s">
        <v>13515</v>
      </c>
      <c r="F574" s="568" t="s">
        <v>12085</v>
      </c>
      <c r="G574" s="566"/>
      <c r="H574" s="566"/>
      <c r="I574" s="566"/>
      <c r="J574" s="566"/>
      <c r="K574" s="571">
        <v>44810.536111111112</v>
      </c>
      <c r="L574" s="572" t="s">
        <v>12199</v>
      </c>
      <c r="M574" s="572" t="s">
        <v>12412</v>
      </c>
      <c r="N574" s="573">
        <v>44819.361111111109</v>
      </c>
      <c r="O574" s="572" t="s">
        <v>11945</v>
      </c>
      <c r="P574" s="572" t="s">
        <v>12256</v>
      </c>
      <c r="Q574" s="572" t="s">
        <v>13455</v>
      </c>
      <c r="R574" s="575">
        <v>44813.839756944442</v>
      </c>
      <c r="S574" s="572" t="s">
        <v>12085</v>
      </c>
      <c r="T574" s="575">
        <v>44819.361504629633</v>
      </c>
      <c r="U574" s="574">
        <v>0</v>
      </c>
      <c r="V574" s="572"/>
      <c r="W574" s="572"/>
      <c r="X574" s="572" t="s">
        <v>12085</v>
      </c>
      <c r="Y574" s="575">
        <v>44819.361504629633</v>
      </c>
      <c r="Z574" s="572" t="s">
        <v>13516</v>
      </c>
      <c r="AA574" s="576"/>
    </row>
    <row r="575" spans="1:27" ht="14.4">
      <c r="A575" s="564">
        <v>1801</v>
      </c>
      <c r="B575" s="564" t="s">
        <v>11946</v>
      </c>
      <c r="C575" s="564" t="s">
        <v>13517</v>
      </c>
      <c r="D575" s="564">
        <v>1</v>
      </c>
      <c r="E575" s="579" t="s">
        <v>13518</v>
      </c>
      <c r="F575" s="557" t="s">
        <v>12085</v>
      </c>
      <c r="G575" s="564"/>
      <c r="H575" s="564"/>
      <c r="I575" s="564"/>
      <c r="J575" s="564"/>
      <c r="K575" s="558">
        <v>44810.468055555553</v>
      </c>
      <c r="L575" s="559" t="s">
        <v>12199</v>
      </c>
      <c r="M575" s="559" t="s">
        <v>12412</v>
      </c>
      <c r="N575" s="560">
        <v>44867.436111111114</v>
      </c>
      <c r="O575" s="559" t="s">
        <v>11969</v>
      </c>
      <c r="P575" s="559" t="s">
        <v>12256</v>
      </c>
      <c r="Q575" s="559" t="s">
        <v>12130</v>
      </c>
      <c r="R575" s="562">
        <v>44866.89539351852</v>
      </c>
      <c r="S575" s="559" t="s">
        <v>12074</v>
      </c>
      <c r="T575" s="562">
        <v>44867.43645833333</v>
      </c>
      <c r="U575" s="561">
        <v>0</v>
      </c>
      <c r="V575" s="559"/>
      <c r="W575" s="559"/>
      <c r="X575" s="559" t="s">
        <v>12074</v>
      </c>
      <c r="Y575" s="562">
        <v>44867.43645833333</v>
      </c>
      <c r="Z575" s="559" t="s">
        <v>13519</v>
      </c>
      <c r="AA575" s="563"/>
    </row>
    <row r="576" spans="1:27" ht="14.4">
      <c r="A576" s="566">
        <v>1800</v>
      </c>
      <c r="B576" s="566" t="s">
        <v>12013</v>
      </c>
      <c r="C576" s="566" t="s">
        <v>13520</v>
      </c>
      <c r="D576" s="566">
        <v>1</v>
      </c>
      <c r="E576" s="578" t="s">
        <v>13521</v>
      </c>
      <c r="F576" s="568" t="s">
        <v>12112</v>
      </c>
      <c r="G576" s="566"/>
      <c r="H576" s="566"/>
      <c r="I576" s="566"/>
      <c r="J576" s="566"/>
      <c r="K576" s="571">
        <v>44810.463194444441</v>
      </c>
      <c r="L576" s="572" t="s">
        <v>12199</v>
      </c>
      <c r="M576" s="572" t="s">
        <v>12412</v>
      </c>
      <c r="N576" s="573">
        <v>44824.406944444447</v>
      </c>
      <c r="O576" s="572" t="s">
        <v>11945</v>
      </c>
      <c r="P576" s="572" t="s">
        <v>12256</v>
      </c>
      <c r="Q576" s="572" t="s">
        <v>13387</v>
      </c>
      <c r="R576" s="575">
        <v>44822.670520833337</v>
      </c>
      <c r="S576" s="572" t="s">
        <v>12112</v>
      </c>
      <c r="T576" s="575">
        <v>44824.407349537039</v>
      </c>
      <c r="U576" s="574">
        <v>0</v>
      </c>
      <c r="V576" s="572"/>
      <c r="W576" s="572"/>
      <c r="X576" s="572" t="s">
        <v>12112</v>
      </c>
      <c r="Y576" s="575">
        <v>44824.407349537039</v>
      </c>
      <c r="Z576" s="572"/>
      <c r="AA576" s="576"/>
    </row>
    <row r="577" spans="1:27" ht="14.4">
      <c r="A577" s="564">
        <v>1799</v>
      </c>
      <c r="B577" s="564" t="s">
        <v>11946</v>
      </c>
      <c r="C577" s="564" t="s">
        <v>13522</v>
      </c>
      <c r="D577" s="564">
        <v>1</v>
      </c>
      <c r="E577" s="579" t="s">
        <v>13523</v>
      </c>
      <c r="F577" s="557" t="s">
        <v>12085</v>
      </c>
      <c r="G577" s="564"/>
      <c r="H577" s="564"/>
      <c r="I577" s="564"/>
      <c r="J577" s="564"/>
      <c r="K577" s="558">
        <v>44810.460416666669</v>
      </c>
      <c r="L577" s="559" t="s">
        <v>12199</v>
      </c>
      <c r="M577" s="559" t="s">
        <v>12412</v>
      </c>
      <c r="N577" s="560">
        <v>44876.474999999999</v>
      </c>
      <c r="O577" s="559" t="s">
        <v>12108</v>
      </c>
      <c r="P577" s="559" t="s">
        <v>12256</v>
      </c>
      <c r="Q577" s="559" t="s">
        <v>13159</v>
      </c>
      <c r="R577" s="562">
        <v>44843.451516203706</v>
      </c>
      <c r="S577" s="559" t="s">
        <v>12112</v>
      </c>
      <c r="T577" s="562">
        <v>44876.475497685184</v>
      </c>
      <c r="U577" s="561">
        <v>0</v>
      </c>
      <c r="V577" s="559"/>
      <c r="W577" s="559"/>
      <c r="X577" s="559" t="s">
        <v>12112</v>
      </c>
      <c r="Y577" s="562">
        <v>44876.475497685184</v>
      </c>
      <c r="Z577" s="559" t="s">
        <v>13524</v>
      </c>
      <c r="AA577" s="563"/>
    </row>
    <row r="578" spans="1:27" ht="14.4">
      <c r="A578" s="564">
        <v>1797</v>
      </c>
      <c r="B578" s="564" t="s">
        <v>11946</v>
      </c>
      <c r="C578" s="564" t="s">
        <v>13525</v>
      </c>
      <c r="D578" s="564">
        <v>1</v>
      </c>
      <c r="E578" s="579" t="s">
        <v>13526</v>
      </c>
      <c r="F578" s="557" t="s">
        <v>12085</v>
      </c>
      <c r="G578" s="564"/>
      <c r="H578" s="564"/>
      <c r="I578" s="564"/>
      <c r="J578" s="564"/>
      <c r="K578" s="558">
        <v>44810.423611111109</v>
      </c>
      <c r="L578" s="559" t="s">
        <v>12199</v>
      </c>
      <c r="M578" s="559" t="s">
        <v>12412</v>
      </c>
      <c r="N578" s="560">
        <v>44875.652083333334</v>
      </c>
      <c r="O578" s="559" t="s">
        <v>12304</v>
      </c>
      <c r="P578" s="559" t="s">
        <v>12256</v>
      </c>
      <c r="Q578" s="559" t="s">
        <v>13197</v>
      </c>
      <c r="R578" s="562">
        <v>44848.847685185188</v>
      </c>
      <c r="S578" s="559" t="s">
        <v>12112</v>
      </c>
      <c r="T578" s="562">
        <v>44875.652407407404</v>
      </c>
      <c r="U578" s="561">
        <v>0</v>
      </c>
      <c r="V578" s="559"/>
      <c r="W578" s="559"/>
      <c r="X578" s="559" t="s">
        <v>12112</v>
      </c>
      <c r="Y578" s="562">
        <v>44875.652407407404</v>
      </c>
      <c r="Z578" s="559" t="s">
        <v>13527</v>
      </c>
      <c r="AA578" s="563"/>
    </row>
    <row r="579" spans="1:27" ht="14.4">
      <c r="A579" s="566">
        <v>1796</v>
      </c>
      <c r="B579" s="566" t="s">
        <v>12088</v>
      </c>
      <c r="C579" s="566" t="s">
        <v>13528</v>
      </c>
      <c r="D579" s="566">
        <v>1</v>
      </c>
      <c r="E579" s="578" t="s">
        <v>13529</v>
      </c>
      <c r="F579" s="568" t="s">
        <v>12085</v>
      </c>
      <c r="G579" s="566"/>
      <c r="H579" s="566"/>
      <c r="I579" s="566"/>
      <c r="J579" s="566"/>
      <c r="K579" s="571">
        <v>44810.423611111109</v>
      </c>
      <c r="L579" s="572" t="s">
        <v>12199</v>
      </c>
      <c r="M579" s="572" t="s">
        <v>12412</v>
      </c>
      <c r="N579" s="573">
        <v>44827.602777777778</v>
      </c>
      <c r="O579" s="572" t="s">
        <v>12085</v>
      </c>
      <c r="P579" s="572" t="s">
        <v>12256</v>
      </c>
      <c r="Q579" s="572" t="s">
        <v>12183</v>
      </c>
      <c r="R579" s="575">
        <v>44827.601423611108</v>
      </c>
      <c r="S579" s="572" t="s">
        <v>12085</v>
      </c>
      <c r="T579" s="575">
        <v>44827.60292824074</v>
      </c>
      <c r="U579" s="574">
        <v>0</v>
      </c>
      <c r="V579" s="572"/>
      <c r="W579" s="572"/>
      <c r="X579" s="572" t="s">
        <v>12085</v>
      </c>
      <c r="Y579" s="575">
        <v>44827.60292824074</v>
      </c>
      <c r="Z579" s="572" t="s">
        <v>13527</v>
      </c>
      <c r="AA579" s="576"/>
    </row>
    <row r="580" spans="1:27" ht="14.4">
      <c r="A580" s="564">
        <v>1795</v>
      </c>
      <c r="B580" s="564" t="s">
        <v>11946</v>
      </c>
      <c r="C580" s="564" t="s">
        <v>13530</v>
      </c>
      <c r="D580" s="564">
        <v>2</v>
      </c>
      <c r="E580" s="579" t="s">
        <v>13531</v>
      </c>
      <c r="F580" s="557" t="s">
        <v>12074</v>
      </c>
      <c r="G580" s="564" t="s">
        <v>7</v>
      </c>
      <c r="H580" s="564"/>
      <c r="I580" s="564"/>
      <c r="J580" s="564"/>
      <c r="K580" s="558">
        <v>44810.412499999999</v>
      </c>
      <c r="L580" s="559" t="s">
        <v>12199</v>
      </c>
      <c r="M580" s="559" t="s">
        <v>12412</v>
      </c>
      <c r="N580" s="560">
        <v>44831.386111111111</v>
      </c>
      <c r="O580" s="559" t="s">
        <v>11945</v>
      </c>
      <c r="P580" s="559" t="s">
        <v>12256</v>
      </c>
      <c r="Q580" s="559" t="s">
        <v>12233</v>
      </c>
      <c r="R580" s="562">
        <v>44830.934421296297</v>
      </c>
      <c r="S580" s="559" t="s">
        <v>12074</v>
      </c>
      <c r="T580" s="562">
        <v>44831.386793981481</v>
      </c>
      <c r="U580" s="561">
        <v>0</v>
      </c>
      <c r="V580" s="559"/>
      <c r="W580" s="559"/>
      <c r="X580" s="559" t="s">
        <v>12074</v>
      </c>
      <c r="Y580" s="562">
        <v>44831.386793981481</v>
      </c>
      <c r="Z580" s="559"/>
      <c r="AA580" s="563"/>
    </row>
    <row r="581" spans="1:27" ht="14.4">
      <c r="A581" s="566">
        <v>1793</v>
      </c>
      <c r="B581" s="566" t="s">
        <v>12088</v>
      </c>
      <c r="C581" s="566" t="s">
        <v>13532</v>
      </c>
      <c r="D581" s="566">
        <v>1</v>
      </c>
      <c r="E581" s="578" t="s">
        <v>13533</v>
      </c>
      <c r="F581" s="568" t="s">
        <v>12085</v>
      </c>
      <c r="G581" s="566"/>
      <c r="H581" s="566"/>
      <c r="I581" s="566"/>
      <c r="J581" s="566"/>
      <c r="K581" s="571">
        <v>44810.385416666664</v>
      </c>
      <c r="L581" s="572" t="s">
        <v>12199</v>
      </c>
      <c r="M581" s="572" t="s">
        <v>12412</v>
      </c>
      <c r="N581" s="573">
        <v>44851.55972222222</v>
      </c>
      <c r="O581" s="572" t="s">
        <v>13534</v>
      </c>
      <c r="P581" s="572" t="s">
        <v>12256</v>
      </c>
      <c r="Q581" s="572" t="s">
        <v>13159</v>
      </c>
      <c r="R581" s="575">
        <v>44844.922037037039</v>
      </c>
      <c r="S581" s="572" t="s">
        <v>12085</v>
      </c>
      <c r="T581" s="575">
        <v>44851.560115740744</v>
      </c>
      <c r="U581" s="574">
        <v>0</v>
      </c>
      <c r="V581" s="572"/>
      <c r="W581" s="572"/>
      <c r="X581" s="572" t="s">
        <v>12085</v>
      </c>
      <c r="Y581" s="575">
        <v>44851.560115740744</v>
      </c>
      <c r="Z581" s="572" t="s">
        <v>13535</v>
      </c>
      <c r="AA581" s="576"/>
    </row>
    <row r="582" spans="1:27" ht="14.4">
      <c r="A582" s="564">
        <v>1792</v>
      </c>
      <c r="B582" s="564" t="s">
        <v>12013</v>
      </c>
      <c r="C582" s="564" t="s">
        <v>13536</v>
      </c>
      <c r="D582" s="564">
        <v>1</v>
      </c>
      <c r="E582" s="579" t="s">
        <v>13537</v>
      </c>
      <c r="F582" s="557" t="s">
        <v>12112</v>
      </c>
      <c r="G582" s="564"/>
      <c r="H582" s="564"/>
      <c r="I582" s="564"/>
      <c r="J582" s="564"/>
      <c r="K582" s="558">
        <v>44809.711111111108</v>
      </c>
      <c r="L582" s="559" t="s">
        <v>12199</v>
      </c>
      <c r="M582" s="559" t="s">
        <v>12412</v>
      </c>
      <c r="N582" s="560">
        <v>44824.407638888886</v>
      </c>
      <c r="O582" s="559" t="s">
        <v>12108</v>
      </c>
      <c r="P582" s="559" t="s">
        <v>12256</v>
      </c>
      <c r="Q582" s="559" t="s">
        <v>13387</v>
      </c>
      <c r="R582" s="562">
        <v>44817.877071759256</v>
      </c>
      <c r="S582" s="559" t="s">
        <v>12112</v>
      </c>
      <c r="T582" s="562">
        <v>44824.407824074071</v>
      </c>
      <c r="U582" s="561">
        <v>0</v>
      </c>
      <c r="V582" s="559"/>
      <c r="W582" s="559"/>
      <c r="X582" s="559" t="s">
        <v>12112</v>
      </c>
      <c r="Y582" s="562">
        <v>44824.407824074071</v>
      </c>
      <c r="Z582" s="559"/>
      <c r="AA582" s="563"/>
    </row>
    <row r="583" spans="1:27" ht="14.4">
      <c r="A583" s="554">
        <v>1791</v>
      </c>
      <c r="B583" s="554" t="s">
        <v>12024</v>
      </c>
      <c r="C583" s="554" t="s">
        <v>13538</v>
      </c>
      <c r="D583" s="554">
        <v>1</v>
      </c>
      <c r="E583" s="592" t="s">
        <v>13539</v>
      </c>
      <c r="F583" s="553" t="s">
        <v>11904</v>
      </c>
      <c r="G583" s="554" t="s">
        <v>8</v>
      </c>
      <c r="H583" s="554"/>
      <c r="I583" s="554"/>
      <c r="J583" s="554"/>
      <c r="K583" s="571">
        <v>44809.697222222225</v>
      </c>
      <c r="L583" s="572" t="s">
        <v>12199</v>
      </c>
      <c r="M583" s="572" t="s">
        <v>12412</v>
      </c>
      <c r="N583" s="573">
        <v>44840.681944444441</v>
      </c>
      <c r="O583" s="572" t="s">
        <v>12096</v>
      </c>
      <c r="P583" s="572" t="s">
        <v>12256</v>
      </c>
      <c r="Q583" s="572" t="s">
        <v>12395</v>
      </c>
      <c r="R583" s="575">
        <v>44840.680115740739</v>
      </c>
      <c r="S583" s="572" t="s">
        <v>12096</v>
      </c>
      <c r="T583" s="575">
        <v>44840.682592592595</v>
      </c>
      <c r="U583" s="574">
        <v>0</v>
      </c>
      <c r="V583" s="572"/>
      <c r="W583" s="572"/>
      <c r="X583" s="572" t="s">
        <v>12096</v>
      </c>
      <c r="Y583" s="575">
        <v>44840.682592592595</v>
      </c>
      <c r="Z583" s="572"/>
      <c r="AA583" s="576"/>
    </row>
    <row r="584" spans="1:27" ht="14.4">
      <c r="A584" s="564">
        <v>1790</v>
      </c>
      <c r="B584" s="564" t="s">
        <v>12024</v>
      </c>
      <c r="C584" s="564" t="s">
        <v>13540</v>
      </c>
      <c r="D584" s="564">
        <v>2</v>
      </c>
      <c r="E584" s="567" t="s">
        <v>13541</v>
      </c>
      <c r="F584" s="557" t="s">
        <v>11917</v>
      </c>
      <c r="G584" s="564" t="s">
        <v>10</v>
      </c>
      <c r="H584" s="564"/>
      <c r="I584" s="564"/>
      <c r="J584" s="564"/>
      <c r="K584" s="558">
        <v>44809.666666666664</v>
      </c>
      <c r="L584" s="559" t="s">
        <v>12199</v>
      </c>
      <c r="M584" s="559" t="s">
        <v>12412</v>
      </c>
      <c r="N584" s="560">
        <v>44818.372916666667</v>
      </c>
      <c r="O584" s="559" t="s">
        <v>12337</v>
      </c>
      <c r="P584" s="559" t="s">
        <v>12256</v>
      </c>
      <c r="Q584" s="559" t="s">
        <v>13455</v>
      </c>
      <c r="R584" s="562">
        <v>44811.432569444441</v>
      </c>
      <c r="S584" s="559" t="s">
        <v>11917</v>
      </c>
      <c r="T584" s="562">
        <v>44818.373090277775</v>
      </c>
      <c r="U584" s="561">
        <v>0</v>
      </c>
      <c r="V584" s="559"/>
      <c r="W584" s="559"/>
      <c r="X584" s="559" t="s">
        <v>11917</v>
      </c>
      <c r="Y584" s="562">
        <v>44818.373090277775</v>
      </c>
      <c r="Z584" s="559"/>
      <c r="AA584" s="563"/>
    </row>
    <row r="585" spans="1:27" ht="14.4">
      <c r="A585" s="564">
        <v>1788</v>
      </c>
      <c r="B585" s="564" t="s">
        <v>12937</v>
      </c>
      <c r="C585" s="564" t="s">
        <v>13542</v>
      </c>
      <c r="D585" s="564">
        <v>1</v>
      </c>
      <c r="E585" s="579" t="s">
        <v>13543</v>
      </c>
      <c r="F585" s="557" t="s">
        <v>12112</v>
      </c>
      <c r="G585" s="564"/>
      <c r="H585" s="564"/>
      <c r="I585" s="564"/>
      <c r="J585" s="564"/>
      <c r="K585" s="558">
        <v>44809.556944444441</v>
      </c>
      <c r="L585" s="559" t="s">
        <v>12199</v>
      </c>
      <c r="M585" s="559" t="s">
        <v>12412</v>
      </c>
      <c r="N585" s="560">
        <v>44866.613194444442</v>
      </c>
      <c r="O585" s="559" t="s">
        <v>11969</v>
      </c>
      <c r="P585" s="559" t="s">
        <v>12256</v>
      </c>
      <c r="Q585" s="559" t="s">
        <v>13049</v>
      </c>
      <c r="R585" s="562">
        <v>44861.878622685188</v>
      </c>
      <c r="S585" s="559" t="s">
        <v>12112</v>
      </c>
      <c r="T585" s="562">
        <v>44866.613634259258</v>
      </c>
      <c r="U585" s="561">
        <v>0</v>
      </c>
      <c r="V585" s="559"/>
      <c r="W585" s="559"/>
      <c r="X585" s="559" t="s">
        <v>12112</v>
      </c>
      <c r="Y585" s="562">
        <v>44866.613634259258</v>
      </c>
      <c r="Z585" s="559" t="s">
        <v>13544</v>
      </c>
      <c r="AA585" s="563"/>
    </row>
    <row r="586" spans="1:27" ht="14.4">
      <c r="A586" s="566">
        <v>1787</v>
      </c>
      <c r="B586" s="566" t="s">
        <v>12013</v>
      </c>
      <c r="C586" s="566" t="s">
        <v>13545</v>
      </c>
      <c r="D586" s="566">
        <v>2</v>
      </c>
      <c r="E586" s="567" t="s">
        <v>13546</v>
      </c>
      <c r="F586" s="568" t="s">
        <v>11917</v>
      </c>
      <c r="G586" s="566" t="s">
        <v>10</v>
      </c>
      <c r="H586" s="566"/>
      <c r="I586" s="566"/>
      <c r="J586" s="566"/>
      <c r="K586" s="571">
        <v>44809.538194444445</v>
      </c>
      <c r="L586" s="572" t="s">
        <v>12365</v>
      </c>
      <c r="M586" s="572" t="s">
        <v>12412</v>
      </c>
      <c r="N586" s="573">
        <v>44854.400000000001</v>
      </c>
      <c r="O586" s="572" t="s">
        <v>12108</v>
      </c>
      <c r="P586" s="572" t="s">
        <v>12256</v>
      </c>
      <c r="Q586" s="572" t="s">
        <v>12152</v>
      </c>
      <c r="R586" s="575">
        <v>44853.609178240738</v>
      </c>
      <c r="S586" s="572" t="s">
        <v>11917</v>
      </c>
      <c r="T586" s="575">
        <v>44854.400150462963</v>
      </c>
      <c r="U586" s="574">
        <v>0</v>
      </c>
      <c r="V586" s="572"/>
      <c r="W586" s="572"/>
      <c r="X586" s="572" t="s">
        <v>11917</v>
      </c>
      <c r="Y586" s="575">
        <v>44854.400150462963</v>
      </c>
      <c r="Z586" s="572"/>
      <c r="AA586" s="576"/>
    </row>
    <row r="587" spans="1:27" ht="14.4">
      <c r="A587" s="564">
        <v>1786</v>
      </c>
      <c r="B587" s="564" t="s">
        <v>12013</v>
      </c>
      <c r="C587" s="564" t="s">
        <v>13547</v>
      </c>
      <c r="D587" s="564">
        <v>2</v>
      </c>
      <c r="E587" s="579" t="s">
        <v>13548</v>
      </c>
      <c r="F587" s="557" t="s">
        <v>12099</v>
      </c>
      <c r="G587" s="564"/>
      <c r="H587" s="564"/>
      <c r="I587" s="564"/>
      <c r="J587" s="564"/>
      <c r="K587" s="558">
        <v>44809.536805555559</v>
      </c>
      <c r="L587" s="559" t="s">
        <v>12199</v>
      </c>
      <c r="M587" s="559" t="s">
        <v>12412</v>
      </c>
      <c r="N587" s="560">
        <v>44820.713194444441</v>
      </c>
      <c r="O587" s="559" t="s">
        <v>12108</v>
      </c>
      <c r="P587" s="559" t="s">
        <v>12287</v>
      </c>
      <c r="Q587" s="559"/>
      <c r="R587" s="562">
        <v>44817.877708333333</v>
      </c>
      <c r="S587" s="559" t="s">
        <v>12099</v>
      </c>
      <c r="T587" s="562">
        <v>44820.713321759256</v>
      </c>
      <c r="U587" s="561">
        <v>0</v>
      </c>
      <c r="V587" s="559"/>
      <c r="W587" s="559"/>
      <c r="X587" s="559" t="s">
        <v>12099</v>
      </c>
      <c r="Y587" s="562">
        <v>44820.713321759256</v>
      </c>
      <c r="Z587" s="559" t="s">
        <v>13549</v>
      </c>
      <c r="AA587" s="563"/>
    </row>
    <row r="588" spans="1:27" ht="14.4">
      <c r="A588" s="566">
        <v>1784</v>
      </c>
      <c r="B588" s="566" t="s">
        <v>11946</v>
      </c>
      <c r="C588" s="566" t="s">
        <v>13550</v>
      </c>
      <c r="D588" s="566">
        <v>1</v>
      </c>
      <c r="E588" s="567" t="s">
        <v>13551</v>
      </c>
      <c r="F588" s="568" t="s">
        <v>11917</v>
      </c>
      <c r="G588" s="566" t="s">
        <v>10</v>
      </c>
      <c r="H588" s="566"/>
      <c r="I588" s="566"/>
      <c r="J588" s="566"/>
      <c r="K588" s="571">
        <v>44809.44027777778</v>
      </c>
      <c r="L588" s="572" t="s">
        <v>12199</v>
      </c>
      <c r="M588" s="572" t="s">
        <v>12412</v>
      </c>
      <c r="N588" s="573">
        <v>44853.767361111109</v>
      </c>
      <c r="O588" s="572" t="s">
        <v>11945</v>
      </c>
      <c r="P588" s="572" t="s">
        <v>12256</v>
      </c>
      <c r="Q588" s="572" t="s">
        <v>13159</v>
      </c>
      <c r="R588" s="575">
        <v>44843.741180555553</v>
      </c>
      <c r="S588" s="572" t="s">
        <v>11917</v>
      </c>
      <c r="T588" s="575">
        <v>44853.767754629633</v>
      </c>
      <c r="U588" s="574">
        <v>0</v>
      </c>
      <c r="V588" s="572"/>
      <c r="W588" s="572"/>
      <c r="X588" s="572" t="s">
        <v>11917</v>
      </c>
      <c r="Y588" s="575">
        <v>44853.767754629633</v>
      </c>
      <c r="Z588" s="572" t="s">
        <v>13552</v>
      </c>
      <c r="AA588" s="576"/>
    </row>
    <row r="589" spans="1:27" ht="14.4">
      <c r="A589" s="564">
        <v>1782</v>
      </c>
      <c r="B589" s="564" t="s">
        <v>11962</v>
      </c>
      <c r="C589" s="564" t="s">
        <v>13553</v>
      </c>
      <c r="D589" s="564">
        <v>1</v>
      </c>
      <c r="E589" s="579" t="s">
        <v>13554</v>
      </c>
      <c r="F589" s="557" t="s">
        <v>12112</v>
      </c>
      <c r="G589" s="564"/>
      <c r="H589" s="564"/>
      <c r="I589" s="564"/>
      <c r="J589" s="564"/>
      <c r="K589" s="558">
        <v>44809.42083333333</v>
      </c>
      <c r="L589" s="559" t="s">
        <v>12199</v>
      </c>
      <c r="M589" s="559" t="s">
        <v>12412</v>
      </c>
      <c r="N589" s="560">
        <v>44826.352777777778</v>
      </c>
      <c r="O589" s="559" t="s">
        <v>12304</v>
      </c>
      <c r="P589" s="559" t="s">
        <v>12256</v>
      </c>
      <c r="Q589" s="559" t="s">
        <v>13387</v>
      </c>
      <c r="R589" s="562">
        <v>44823.924664351849</v>
      </c>
      <c r="S589" s="559" t="s">
        <v>12112</v>
      </c>
      <c r="T589" s="562">
        <v>44826.353275462963</v>
      </c>
      <c r="U589" s="561">
        <v>0</v>
      </c>
      <c r="V589" s="559"/>
      <c r="W589" s="559"/>
      <c r="X589" s="559" t="s">
        <v>12112</v>
      </c>
      <c r="Y589" s="562">
        <v>44826.353275462963</v>
      </c>
      <c r="Z589" s="559"/>
      <c r="AA589" s="563"/>
    </row>
    <row r="590" spans="1:27" ht="14.4">
      <c r="A590" s="566">
        <v>1781</v>
      </c>
      <c r="B590" s="566" t="s">
        <v>11980</v>
      </c>
      <c r="C590" s="566" t="s">
        <v>13555</v>
      </c>
      <c r="D590" s="566">
        <v>1</v>
      </c>
      <c r="E590" s="578" t="s">
        <v>13556</v>
      </c>
      <c r="F590" s="568" t="s">
        <v>12112</v>
      </c>
      <c r="G590" s="566"/>
      <c r="H590" s="566"/>
      <c r="I590" s="566"/>
      <c r="J590" s="566"/>
      <c r="K590" s="571">
        <v>44809.402777777781</v>
      </c>
      <c r="L590" s="572" t="s">
        <v>12233</v>
      </c>
      <c r="M590" s="572" t="s">
        <v>12412</v>
      </c>
      <c r="N590" s="573">
        <v>44852.475694444445</v>
      </c>
      <c r="O590" s="572" t="s">
        <v>13534</v>
      </c>
      <c r="P590" s="572" t="s">
        <v>12256</v>
      </c>
      <c r="Q590" s="572" t="s">
        <v>12173</v>
      </c>
      <c r="R590" s="575">
        <v>44834.591041666667</v>
      </c>
      <c r="S590" s="572" t="s">
        <v>12074</v>
      </c>
      <c r="T590" s="575">
        <v>44834.708379629628</v>
      </c>
      <c r="U590" s="574">
        <v>0</v>
      </c>
      <c r="V590" s="572"/>
      <c r="W590" s="572"/>
      <c r="X590" s="572" t="s">
        <v>12361</v>
      </c>
      <c r="Y590" s="575">
        <v>44852.476157407407</v>
      </c>
      <c r="Z590" s="572"/>
      <c r="AA590" s="576"/>
    </row>
    <row r="591" spans="1:27" ht="14.4">
      <c r="A591" s="564">
        <v>1779</v>
      </c>
      <c r="B591" s="564" t="s">
        <v>12003</v>
      </c>
      <c r="C591" s="564" t="s">
        <v>13557</v>
      </c>
      <c r="D591" s="564">
        <v>1</v>
      </c>
      <c r="E591" s="579" t="s">
        <v>13558</v>
      </c>
      <c r="F591" s="557" t="s">
        <v>12006</v>
      </c>
      <c r="G591" s="564"/>
      <c r="H591" s="564"/>
      <c r="I591" s="564"/>
      <c r="J591" s="564"/>
      <c r="K591" s="558">
        <v>44806.929166666669</v>
      </c>
      <c r="L591" s="559" t="s">
        <v>12203</v>
      </c>
      <c r="M591" s="559" t="s">
        <v>12412</v>
      </c>
      <c r="N591" s="560">
        <v>44831.606944444444</v>
      </c>
      <c r="O591" s="559" t="s">
        <v>11945</v>
      </c>
      <c r="P591" s="559" t="s">
        <v>12256</v>
      </c>
      <c r="Q591" s="559" t="s">
        <v>13387</v>
      </c>
      <c r="R591" s="562">
        <v>44824.883159722223</v>
      </c>
      <c r="S591" s="559" t="s">
        <v>12006</v>
      </c>
      <c r="T591" s="562">
        <v>44831.607372685183</v>
      </c>
      <c r="U591" s="561">
        <v>0</v>
      </c>
      <c r="V591" s="559"/>
      <c r="W591" s="559"/>
      <c r="X591" s="559" t="s">
        <v>12006</v>
      </c>
      <c r="Y591" s="562">
        <v>44831.607372685183</v>
      </c>
      <c r="Z591" s="559"/>
      <c r="AA591" s="563"/>
    </row>
    <row r="592" spans="1:27" ht="14.4">
      <c r="A592" s="566">
        <v>1778</v>
      </c>
      <c r="B592" s="566" t="s">
        <v>12200</v>
      </c>
      <c r="C592" s="566" t="s">
        <v>13559</v>
      </c>
      <c r="D592" s="566">
        <v>1</v>
      </c>
      <c r="E592" s="578" t="s">
        <v>13560</v>
      </c>
      <c r="F592" s="568" t="s">
        <v>12006</v>
      </c>
      <c r="G592" s="566"/>
      <c r="H592" s="566"/>
      <c r="I592" s="566"/>
      <c r="J592" s="566"/>
      <c r="K592" s="571">
        <v>44806.90902777778</v>
      </c>
      <c r="L592" s="572" t="s">
        <v>13561</v>
      </c>
      <c r="M592" s="572" t="s">
        <v>12412</v>
      </c>
      <c r="N592" s="573">
        <v>44900.502083333333</v>
      </c>
      <c r="O592" s="572" t="s">
        <v>12723</v>
      </c>
      <c r="P592" s="572" t="s">
        <v>12256</v>
      </c>
      <c r="Q592" s="572" t="s">
        <v>12103</v>
      </c>
      <c r="R592" s="575">
        <v>44886.489432870374</v>
      </c>
      <c r="S592" s="572" t="s">
        <v>12006</v>
      </c>
      <c r="T592" s="575">
        <v>44900.502372685187</v>
      </c>
      <c r="U592" s="574">
        <v>0</v>
      </c>
      <c r="V592" s="572"/>
      <c r="W592" s="572"/>
      <c r="X592" s="572" t="s">
        <v>12006</v>
      </c>
      <c r="Y592" s="575">
        <v>44900.502372685187</v>
      </c>
      <c r="Z592" s="572" t="s">
        <v>13562</v>
      </c>
      <c r="AA592" s="576"/>
    </row>
    <row r="593" spans="1:27" ht="14.4">
      <c r="A593" s="564">
        <v>1776</v>
      </c>
      <c r="B593" s="564" t="s">
        <v>12200</v>
      </c>
      <c r="C593" s="564" t="s">
        <v>13563</v>
      </c>
      <c r="D593" s="564">
        <v>2</v>
      </c>
      <c r="E593" s="579" t="s">
        <v>13564</v>
      </c>
      <c r="F593" s="557" t="s">
        <v>12006</v>
      </c>
      <c r="G593" s="564"/>
      <c r="H593" s="564"/>
      <c r="I593" s="564"/>
      <c r="J593" s="564"/>
      <c r="K593" s="558">
        <v>44806.897222222222</v>
      </c>
      <c r="L593" s="559" t="s">
        <v>13565</v>
      </c>
      <c r="M593" s="559" t="s">
        <v>12412</v>
      </c>
      <c r="N593" s="560">
        <v>44845.867361111108</v>
      </c>
      <c r="O593" s="559" t="s">
        <v>13534</v>
      </c>
      <c r="P593" s="559" t="s">
        <v>12256</v>
      </c>
      <c r="Q593" s="559" t="s">
        <v>12365</v>
      </c>
      <c r="R593" s="562">
        <v>44845.866828703707</v>
      </c>
      <c r="S593" s="559" t="s">
        <v>12006</v>
      </c>
      <c r="T593" s="562">
        <v>44845.867442129631</v>
      </c>
      <c r="U593" s="561">
        <v>0</v>
      </c>
      <c r="V593" s="559"/>
      <c r="W593" s="559"/>
      <c r="X593" s="559" t="s">
        <v>12006</v>
      </c>
      <c r="Y593" s="562">
        <v>44845.867442129631</v>
      </c>
      <c r="Z593" s="559" t="s">
        <v>13566</v>
      </c>
      <c r="AA593" s="563"/>
    </row>
    <row r="594" spans="1:27" ht="14.4">
      <c r="A594" s="564">
        <v>1774</v>
      </c>
      <c r="B594" s="564" t="s">
        <v>12200</v>
      </c>
      <c r="C594" s="564" t="s">
        <v>13567</v>
      </c>
      <c r="D594" s="564">
        <v>2</v>
      </c>
      <c r="E594" s="579" t="s">
        <v>13568</v>
      </c>
      <c r="F594" s="557" t="s">
        <v>12006</v>
      </c>
      <c r="G594" s="564"/>
      <c r="H594" s="564"/>
      <c r="I594" s="564"/>
      <c r="J594" s="564"/>
      <c r="K594" s="558">
        <v>44806.883333333331</v>
      </c>
      <c r="L594" s="559" t="s">
        <v>12203</v>
      </c>
      <c r="M594" s="559" t="s">
        <v>12412</v>
      </c>
      <c r="N594" s="560">
        <v>44834.703472222223</v>
      </c>
      <c r="O594" s="559" t="s">
        <v>12006</v>
      </c>
      <c r="P594" s="559" t="s">
        <v>12256</v>
      </c>
      <c r="Q594" s="559" t="s">
        <v>12173</v>
      </c>
      <c r="R594" s="562">
        <v>44833.942812499998</v>
      </c>
      <c r="S594" s="559" t="s">
        <v>12006</v>
      </c>
      <c r="T594" s="562">
        <v>44834.703773148147</v>
      </c>
      <c r="U594" s="561">
        <v>0</v>
      </c>
      <c r="V594" s="559"/>
      <c r="W594" s="559"/>
      <c r="X594" s="559" t="s">
        <v>12006</v>
      </c>
      <c r="Y594" s="562">
        <v>44834.703773148147</v>
      </c>
      <c r="Z594" s="559" t="s">
        <v>13569</v>
      </c>
      <c r="AA594" s="563"/>
    </row>
    <row r="595" spans="1:27" ht="14.4">
      <c r="A595" s="566">
        <v>1773</v>
      </c>
      <c r="B595" s="566" t="s">
        <v>12013</v>
      </c>
      <c r="C595" s="566" t="s">
        <v>13570</v>
      </c>
      <c r="D595" s="566">
        <v>2</v>
      </c>
      <c r="E595" s="578" t="s">
        <v>13571</v>
      </c>
      <c r="F595" s="568" t="s">
        <v>12006</v>
      </c>
      <c r="G595" s="566"/>
      <c r="H595" s="566"/>
      <c r="I595" s="566"/>
      <c r="J595" s="566"/>
      <c r="K595" s="571">
        <v>44806.870138888888</v>
      </c>
      <c r="L595" s="572" t="s">
        <v>12203</v>
      </c>
      <c r="M595" s="572" t="s">
        <v>12412</v>
      </c>
      <c r="N595" s="573">
        <v>44809.613194444442</v>
      </c>
      <c r="O595" s="572" t="s">
        <v>13572</v>
      </c>
      <c r="P595" s="572" t="s">
        <v>12287</v>
      </c>
      <c r="Q595" s="572" t="s">
        <v>13573</v>
      </c>
      <c r="R595" s="575">
        <v>44809.600115740737</v>
      </c>
      <c r="S595" s="572" t="s">
        <v>12006</v>
      </c>
      <c r="T595" s="575">
        <v>44809.613495370373</v>
      </c>
      <c r="U595" s="574">
        <v>0</v>
      </c>
      <c r="V595" s="572"/>
      <c r="W595" s="572"/>
      <c r="X595" s="572" t="s">
        <v>12006</v>
      </c>
      <c r="Y595" s="575">
        <v>44809.613495370373</v>
      </c>
      <c r="Z595" s="572" t="s">
        <v>13574</v>
      </c>
      <c r="AA595" s="576"/>
    </row>
    <row r="596" spans="1:27" ht="14.4">
      <c r="A596" s="564">
        <v>1772</v>
      </c>
      <c r="B596" s="564" t="s">
        <v>12200</v>
      </c>
      <c r="C596" s="564" t="s">
        <v>13575</v>
      </c>
      <c r="D596" s="564">
        <v>2</v>
      </c>
      <c r="E596" s="579" t="s">
        <v>13576</v>
      </c>
      <c r="F596" s="557" t="s">
        <v>12006</v>
      </c>
      <c r="G596" s="564"/>
      <c r="H596" s="564"/>
      <c r="I596" s="564"/>
      <c r="J596" s="564"/>
      <c r="K596" s="558">
        <v>44806.867361111108</v>
      </c>
      <c r="L596" s="559" t="s">
        <v>12203</v>
      </c>
      <c r="M596" s="559" t="s">
        <v>12412</v>
      </c>
      <c r="N596" s="560">
        <v>44880.845833333333</v>
      </c>
      <c r="O596" s="559" t="s">
        <v>12337</v>
      </c>
      <c r="P596" s="559" t="s">
        <v>12256</v>
      </c>
      <c r="Q596" s="559" t="s">
        <v>12357</v>
      </c>
      <c r="R596" s="562">
        <v>44879.758935185186</v>
      </c>
      <c r="S596" s="559" t="s">
        <v>12006</v>
      </c>
      <c r="T596" s="562">
        <v>44880.846261574072</v>
      </c>
      <c r="U596" s="561">
        <v>0</v>
      </c>
      <c r="V596" s="559"/>
      <c r="W596" s="559"/>
      <c r="X596" s="559" t="s">
        <v>12006</v>
      </c>
      <c r="Y596" s="562">
        <v>44880.846261574072</v>
      </c>
      <c r="Z596" s="559" t="s">
        <v>13577</v>
      </c>
      <c r="AA596" s="563"/>
    </row>
    <row r="597" spans="1:27" ht="14.4">
      <c r="A597" s="566">
        <v>1771</v>
      </c>
      <c r="B597" s="566" t="s">
        <v>12200</v>
      </c>
      <c r="C597" s="566" t="s">
        <v>13578</v>
      </c>
      <c r="D597" s="566">
        <v>2</v>
      </c>
      <c r="E597" s="578" t="s">
        <v>13579</v>
      </c>
      <c r="F597" s="568" t="s">
        <v>12006</v>
      </c>
      <c r="G597" s="566"/>
      <c r="H597" s="566"/>
      <c r="I597" s="566"/>
      <c r="J597" s="566"/>
      <c r="K597" s="571">
        <v>44806.862500000003</v>
      </c>
      <c r="L597" s="572" t="s">
        <v>12203</v>
      </c>
      <c r="M597" s="572" t="s">
        <v>12412</v>
      </c>
      <c r="N597" s="573">
        <v>44845.444444444445</v>
      </c>
      <c r="O597" s="572" t="s">
        <v>13534</v>
      </c>
      <c r="P597" s="572" t="s">
        <v>12287</v>
      </c>
      <c r="Q597" s="572"/>
      <c r="R597" s="575">
        <v>44844.915532407409</v>
      </c>
      <c r="S597" s="572" t="s">
        <v>12006</v>
      </c>
      <c r="T597" s="575">
        <v>44845.444953703707</v>
      </c>
      <c r="U597" s="574">
        <v>0</v>
      </c>
      <c r="V597" s="572"/>
      <c r="W597" s="572"/>
      <c r="X597" s="572" t="s">
        <v>12006</v>
      </c>
      <c r="Y597" s="575">
        <v>44845.444953703707</v>
      </c>
      <c r="Z597" s="572" t="s">
        <v>13580</v>
      </c>
      <c r="AA597" s="576"/>
    </row>
    <row r="598" spans="1:27" ht="14.4">
      <c r="A598" s="564">
        <v>1762</v>
      </c>
      <c r="B598" s="564" t="s">
        <v>12013</v>
      </c>
      <c r="C598" s="564" t="s">
        <v>13581</v>
      </c>
      <c r="D598" s="564">
        <v>1</v>
      </c>
      <c r="E598" s="579" t="s">
        <v>13582</v>
      </c>
      <c r="F598" s="557" t="s">
        <v>12112</v>
      </c>
      <c r="G598" s="564"/>
      <c r="H598" s="564"/>
      <c r="I598" s="564"/>
      <c r="J598" s="564"/>
      <c r="K598" s="558">
        <v>44806.583333333336</v>
      </c>
      <c r="L598" s="559" t="s">
        <v>12209</v>
      </c>
      <c r="M598" s="559" t="s">
        <v>12412</v>
      </c>
      <c r="N598" s="560">
        <v>44824.73541666667</v>
      </c>
      <c r="O598" s="559" t="s">
        <v>12006</v>
      </c>
      <c r="P598" s="559" t="s">
        <v>12256</v>
      </c>
      <c r="Q598" s="559" t="s">
        <v>13387</v>
      </c>
      <c r="R598" s="562">
        <v>44823.923750000002</v>
      </c>
      <c r="S598" s="559" t="s">
        <v>11939</v>
      </c>
      <c r="T598" s="562">
        <v>44824.735625000001</v>
      </c>
      <c r="U598" s="561">
        <v>0</v>
      </c>
      <c r="V598" s="559"/>
      <c r="W598" s="559"/>
      <c r="X598" s="559" t="s">
        <v>11939</v>
      </c>
      <c r="Y598" s="562">
        <v>44824.735625000001</v>
      </c>
      <c r="Z598" s="559"/>
      <c r="AA598" s="563"/>
    </row>
    <row r="599" spans="1:27" ht="14.4">
      <c r="A599" s="566">
        <v>1760</v>
      </c>
      <c r="B599" s="566" t="s">
        <v>12013</v>
      </c>
      <c r="C599" s="566" t="s">
        <v>13583</v>
      </c>
      <c r="D599" s="566">
        <v>2</v>
      </c>
      <c r="E599" s="578" t="s">
        <v>13584</v>
      </c>
      <c r="F599" s="568" t="s">
        <v>12099</v>
      </c>
      <c r="G599" s="566"/>
      <c r="H599" s="566"/>
      <c r="I599" s="566"/>
      <c r="J599" s="566"/>
      <c r="K599" s="571">
        <v>44805.705555555556</v>
      </c>
      <c r="L599" s="572" t="s">
        <v>12209</v>
      </c>
      <c r="M599" s="572" t="s">
        <v>12412</v>
      </c>
      <c r="N599" s="573">
        <v>44818.379166666666</v>
      </c>
      <c r="O599" s="572" t="s">
        <v>11945</v>
      </c>
      <c r="P599" s="572" t="s">
        <v>12256</v>
      </c>
      <c r="Q599" s="572" t="s">
        <v>13455</v>
      </c>
      <c r="R599" s="575">
        <v>44813.849444444444</v>
      </c>
      <c r="S599" s="572" t="s">
        <v>12099</v>
      </c>
      <c r="T599" s="575">
        <v>44818.379583333335</v>
      </c>
      <c r="U599" s="574">
        <v>0</v>
      </c>
      <c r="V599" s="572"/>
      <c r="W599" s="572"/>
      <c r="X599" s="572" t="s">
        <v>12099</v>
      </c>
      <c r="Y599" s="575">
        <v>44818.379583333335</v>
      </c>
      <c r="Z599" s="572" t="s">
        <v>13585</v>
      </c>
      <c r="AA599" s="576"/>
    </row>
    <row r="600" spans="1:27" ht="14.4">
      <c r="A600" s="564">
        <v>1759</v>
      </c>
      <c r="B600" s="564" t="s">
        <v>12013</v>
      </c>
      <c r="C600" s="564" t="s">
        <v>13586</v>
      </c>
      <c r="D600" s="564">
        <v>2</v>
      </c>
      <c r="E600" s="579" t="s">
        <v>13587</v>
      </c>
      <c r="F600" s="557" t="s">
        <v>12099</v>
      </c>
      <c r="G600" s="564"/>
      <c r="H600" s="564"/>
      <c r="I600" s="564"/>
      <c r="J600" s="564"/>
      <c r="K600" s="558">
        <v>44805.666666666664</v>
      </c>
      <c r="L600" s="559" t="s">
        <v>12209</v>
      </c>
      <c r="M600" s="559" t="s">
        <v>12412</v>
      </c>
      <c r="N600" s="560">
        <v>44811.378472222219</v>
      </c>
      <c r="O600" s="559" t="s">
        <v>11945</v>
      </c>
      <c r="P600" s="559" t="s">
        <v>12256</v>
      </c>
      <c r="Q600" s="559" t="s">
        <v>13504</v>
      </c>
      <c r="R600" s="562">
        <v>44810.767997685187</v>
      </c>
      <c r="S600" s="559" t="s">
        <v>12099</v>
      </c>
      <c r="T600" s="562">
        <v>44811.378923611112</v>
      </c>
      <c r="U600" s="561">
        <v>0</v>
      </c>
      <c r="V600" s="559"/>
      <c r="W600" s="559"/>
      <c r="X600" s="559" t="s">
        <v>12099</v>
      </c>
      <c r="Y600" s="562">
        <v>44811.378923611112</v>
      </c>
      <c r="Z600" s="559" t="s">
        <v>13588</v>
      </c>
      <c r="AA600" s="563"/>
    </row>
    <row r="601" spans="1:27" ht="14.4">
      <c r="A601" s="564">
        <v>1757</v>
      </c>
      <c r="B601" s="564" t="s">
        <v>11946</v>
      </c>
      <c r="C601" s="564" t="s">
        <v>13589</v>
      </c>
      <c r="D601" s="564">
        <v>1</v>
      </c>
      <c r="E601" s="579" t="s">
        <v>13590</v>
      </c>
      <c r="F601" s="557" t="s">
        <v>437</v>
      </c>
      <c r="G601" s="564"/>
      <c r="H601" s="564"/>
      <c r="I601" s="564"/>
      <c r="J601" s="564"/>
      <c r="K601" s="558">
        <v>44805.638194444444</v>
      </c>
      <c r="L601" s="559" t="s">
        <v>12209</v>
      </c>
      <c r="M601" s="559" t="s">
        <v>12412</v>
      </c>
      <c r="N601" s="560">
        <v>44853.750694444447</v>
      </c>
      <c r="O601" s="559" t="s">
        <v>13507</v>
      </c>
      <c r="P601" s="559" t="s">
        <v>12256</v>
      </c>
      <c r="Q601" s="559" t="s">
        <v>12233</v>
      </c>
      <c r="R601" s="562">
        <v>44831.389363425929</v>
      </c>
      <c r="S601" s="559" t="s">
        <v>437</v>
      </c>
      <c r="T601" s="562">
        <v>44853.750833333332</v>
      </c>
      <c r="U601" s="561">
        <v>0</v>
      </c>
      <c r="V601" s="559"/>
      <c r="W601" s="559"/>
      <c r="X601" s="559" t="s">
        <v>437</v>
      </c>
      <c r="Y601" s="562">
        <v>44853.750833333332</v>
      </c>
      <c r="Z601" s="559"/>
      <c r="AA601" s="563"/>
    </row>
    <row r="602" spans="1:27" ht="14.4">
      <c r="A602" s="566">
        <v>1756</v>
      </c>
      <c r="B602" s="566" t="s">
        <v>12013</v>
      </c>
      <c r="C602" s="566" t="s">
        <v>13591</v>
      </c>
      <c r="D602" s="566">
        <v>2</v>
      </c>
      <c r="E602" s="578" t="s">
        <v>13592</v>
      </c>
      <c r="F602" s="568" t="s">
        <v>12074</v>
      </c>
      <c r="G602" s="566" t="s">
        <v>7</v>
      </c>
      <c r="H602" s="566"/>
      <c r="I602" s="566"/>
      <c r="J602" s="566"/>
      <c r="K602" s="571">
        <v>44805.59652777778</v>
      </c>
      <c r="L602" s="572" t="s">
        <v>12209</v>
      </c>
      <c r="M602" s="572" t="s">
        <v>12412</v>
      </c>
      <c r="N602" s="573">
        <v>44824.381249999999</v>
      </c>
      <c r="O602" s="572" t="s">
        <v>11969</v>
      </c>
      <c r="P602" s="572" t="s">
        <v>12256</v>
      </c>
      <c r="Q602" s="572" t="s">
        <v>13387</v>
      </c>
      <c r="R602" s="575">
        <v>44820.847662037035</v>
      </c>
      <c r="S602" s="572" t="s">
        <v>12074</v>
      </c>
      <c r="T602" s="575">
        <v>44824.381782407407</v>
      </c>
      <c r="U602" s="574">
        <v>0</v>
      </c>
      <c r="V602" s="572"/>
      <c r="W602" s="572"/>
      <c r="X602" s="572" t="s">
        <v>12074</v>
      </c>
      <c r="Y602" s="575">
        <v>44824.381782407407</v>
      </c>
      <c r="Z602" s="572" t="s">
        <v>13593</v>
      </c>
      <c r="AA602" s="576"/>
    </row>
    <row r="603" spans="1:27" ht="14.4">
      <c r="A603" s="564">
        <v>1754</v>
      </c>
      <c r="B603" s="564" t="s">
        <v>11946</v>
      </c>
      <c r="C603" s="564" t="s">
        <v>13594</v>
      </c>
      <c r="D603" s="564">
        <v>1</v>
      </c>
      <c r="E603" s="579" t="s">
        <v>13595</v>
      </c>
      <c r="F603" s="557" t="s">
        <v>437</v>
      </c>
      <c r="G603" s="564"/>
      <c r="H603" s="564"/>
      <c r="I603" s="564"/>
      <c r="J603" s="564"/>
      <c r="K603" s="558">
        <v>44805.567361111112</v>
      </c>
      <c r="L603" s="559" t="s">
        <v>12209</v>
      </c>
      <c r="M603" s="559" t="s">
        <v>12412</v>
      </c>
      <c r="N603" s="560">
        <v>44854.461805555555</v>
      </c>
      <c r="O603" s="559" t="s">
        <v>437</v>
      </c>
      <c r="P603" s="559" t="s">
        <v>12256</v>
      </c>
      <c r="Q603" s="559" t="s">
        <v>12144</v>
      </c>
      <c r="R603" s="562">
        <v>44854.461956018517</v>
      </c>
      <c r="S603" s="559" t="s">
        <v>437</v>
      </c>
      <c r="T603" s="562">
        <v>44854.462337962963</v>
      </c>
      <c r="U603" s="561">
        <v>0</v>
      </c>
      <c r="V603" s="559"/>
      <c r="W603" s="559"/>
      <c r="X603" s="559" t="s">
        <v>437</v>
      </c>
      <c r="Y603" s="562">
        <v>44854.462337962963</v>
      </c>
      <c r="Z603" s="559"/>
      <c r="AA603" s="563"/>
    </row>
    <row r="604" spans="1:27" ht="14.4">
      <c r="A604" s="566">
        <v>1753</v>
      </c>
      <c r="B604" s="566" t="s">
        <v>12024</v>
      </c>
      <c r="C604" s="566" t="s">
        <v>13596</v>
      </c>
      <c r="D604" s="566">
        <v>2</v>
      </c>
      <c r="E604" s="578" t="s">
        <v>13597</v>
      </c>
      <c r="F604" s="568" t="s">
        <v>12099</v>
      </c>
      <c r="G604" s="566"/>
      <c r="H604" s="566"/>
      <c r="I604" s="566"/>
      <c r="J604" s="566"/>
      <c r="K604" s="571">
        <v>44805.536111111112</v>
      </c>
      <c r="L604" s="572" t="s">
        <v>12209</v>
      </c>
      <c r="M604" s="572" t="s">
        <v>12412</v>
      </c>
      <c r="N604" s="573">
        <v>44832.71597222222</v>
      </c>
      <c r="O604" s="572" t="s">
        <v>12224</v>
      </c>
      <c r="P604" s="572" t="s">
        <v>12443</v>
      </c>
      <c r="Q604" s="572" t="s">
        <v>12233</v>
      </c>
      <c r="R604" s="575">
        <v>44831.741932870369</v>
      </c>
      <c r="S604" s="572" t="s">
        <v>12099</v>
      </c>
      <c r="T604" s="575">
        <v>44832.716134259259</v>
      </c>
      <c r="U604" s="574">
        <v>0</v>
      </c>
      <c r="V604" s="572"/>
      <c r="W604" s="572"/>
      <c r="X604" s="572" t="s">
        <v>12099</v>
      </c>
      <c r="Y604" s="575">
        <v>44832.716134259259</v>
      </c>
      <c r="Z604" s="572" t="s">
        <v>13598</v>
      </c>
      <c r="AA604" s="576"/>
    </row>
    <row r="605" spans="1:27" ht="14.4">
      <c r="A605" s="564">
        <v>1747</v>
      </c>
      <c r="B605" s="564" t="s">
        <v>12013</v>
      </c>
      <c r="C605" s="564" t="s">
        <v>13599</v>
      </c>
      <c r="D605" s="564">
        <v>2</v>
      </c>
      <c r="E605" s="579" t="s">
        <v>13600</v>
      </c>
      <c r="F605" s="557" t="s">
        <v>12112</v>
      </c>
      <c r="G605" s="564"/>
      <c r="H605" s="564"/>
      <c r="I605" s="564"/>
      <c r="J605" s="564"/>
      <c r="K605" s="558">
        <v>44804.854861111111</v>
      </c>
      <c r="L605" s="559" t="s">
        <v>12183</v>
      </c>
      <c r="M605" s="559" t="s">
        <v>12412</v>
      </c>
      <c r="N605" s="560">
        <v>44851.511805555558</v>
      </c>
      <c r="O605" s="559" t="s">
        <v>11969</v>
      </c>
      <c r="P605" s="559" t="s">
        <v>12256</v>
      </c>
      <c r="Q605" s="559" t="s">
        <v>13197</v>
      </c>
      <c r="R605" s="562">
        <v>44848.835185185184</v>
      </c>
      <c r="S605" s="559" t="s">
        <v>12112</v>
      </c>
      <c r="T605" s="562">
        <v>44851.511840277781</v>
      </c>
      <c r="U605" s="561">
        <v>0</v>
      </c>
      <c r="V605" s="559"/>
      <c r="W605" s="559"/>
      <c r="X605" s="559" t="s">
        <v>12112</v>
      </c>
      <c r="Y605" s="562">
        <v>44851.511840277781</v>
      </c>
      <c r="Z605" s="559"/>
      <c r="AA605" s="563"/>
    </row>
    <row r="606" spans="1:27" ht="14.4">
      <c r="A606" s="566">
        <v>1746</v>
      </c>
      <c r="B606" s="566" t="s">
        <v>13362</v>
      </c>
      <c r="C606" s="566" t="s">
        <v>13601</v>
      </c>
      <c r="D606" s="566">
        <v>2</v>
      </c>
      <c r="E606" s="578" t="s">
        <v>13602</v>
      </c>
      <c r="F606" s="568" t="s">
        <v>12112</v>
      </c>
      <c r="G606" s="566"/>
      <c r="H606" s="566"/>
      <c r="I606" s="566"/>
      <c r="J606" s="566"/>
      <c r="K606" s="571">
        <v>44804.851388888892</v>
      </c>
      <c r="L606" s="572" t="s">
        <v>12209</v>
      </c>
      <c r="M606" s="572" t="s">
        <v>12412</v>
      </c>
      <c r="N606" s="573">
        <v>44825.359027777777</v>
      </c>
      <c r="O606" s="572" t="s">
        <v>11945</v>
      </c>
      <c r="P606" s="572" t="s">
        <v>12256</v>
      </c>
      <c r="Q606" s="572" t="s">
        <v>13387</v>
      </c>
      <c r="R606" s="575">
        <v>44823.93241898148</v>
      </c>
      <c r="S606" s="572" t="s">
        <v>12112</v>
      </c>
      <c r="T606" s="575">
        <v>44825.359375</v>
      </c>
      <c r="U606" s="574">
        <v>0</v>
      </c>
      <c r="V606" s="572"/>
      <c r="W606" s="572"/>
      <c r="X606" s="572" t="s">
        <v>12112</v>
      </c>
      <c r="Y606" s="575">
        <v>44825.359375</v>
      </c>
      <c r="Z606" s="572"/>
      <c r="AA606" s="576"/>
    </row>
    <row r="607" spans="1:27" ht="14.4">
      <c r="A607" s="566">
        <v>1744</v>
      </c>
      <c r="B607" s="566" t="s">
        <v>12088</v>
      </c>
      <c r="C607" s="566" t="s">
        <v>13603</v>
      </c>
      <c r="D607" s="566">
        <v>2</v>
      </c>
      <c r="E607" s="578" t="s">
        <v>13604</v>
      </c>
      <c r="F607" s="568" t="s">
        <v>12112</v>
      </c>
      <c r="G607" s="566"/>
      <c r="H607" s="566"/>
      <c r="I607" s="566"/>
      <c r="J607" s="566"/>
      <c r="K607" s="571">
        <v>44804.845138888886</v>
      </c>
      <c r="L607" s="572" t="s">
        <v>12209</v>
      </c>
      <c r="M607" s="572" t="s">
        <v>12412</v>
      </c>
      <c r="N607" s="573">
        <v>44825.365972222222</v>
      </c>
      <c r="O607" s="572" t="s">
        <v>11945</v>
      </c>
      <c r="P607" s="572" t="s">
        <v>12256</v>
      </c>
      <c r="Q607" s="572" t="s">
        <v>13387</v>
      </c>
      <c r="R607" s="575">
        <v>44823.931898148148</v>
      </c>
      <c r="S607" s="572" t="s">
        <v>12112</v>
      </c>
      <c r="T607" s="575">
        <v>44825.366296296299</v>
      </c>
      <c r="U607" s="574">
        <v>0</v>
      </c>
      <c r="V607" s="572"/>
      <c r="W607" s="572"/>
      <c r="X607" s="572" t="s">
        <v>12112</v>
      </c>
      <c r="Y607" s="575">
        <v>44825.366296296299</v>
      </c>
      <c r="Z607" s="572"/>
      <c r="AA607" s="576"/>
    </row>
    <row r="608" spans="1:27" ht="14.4">
      <c r="A608" s="564">
        <v>1743</v>
      </c>
      <c r="B608" s="564" t="s">
        <v>12088</v>
      </c>
      <c r="C608" s="564" t="s">
        <v>13605</v>
      </c>
      <c r="D608" s="564">
        <v>2</v>
      </c>
      <c r="E608" s="579" t="s">
        <v>13606</v>
      </c>
      <c r="F608" s="557" t="s">
        <v>12112</v>
      </c>
      <c r="G608" s="564"/>
      <c r="H608" s="564"/>
      <c r="I608" s="564"/>
      <c r="J608" s="564"/>
      <c r="K608" s="558">
        <v>44804.838888888888</v>
      </c>
      <c r="L608" s="559" t="s">
        <v>12209</v>
      </c>
      <c r="M608" s="559" t="s">
        <v>12412</v>
      </c>
      <c r="N608" s="560">
        <v>44825.462500000001</v>
      </c>
      <c r="O608" s="559" t="s">
        <v>11945</v>
      </c>
      <c r="P608" s="559" t="s">
        <v>12256</v>
      </c>
      <c r="Q608" s="559" t="s">
        <v>13387</v>
      </c>
      <c r="R608" s="562">
        <v>44823.931608796294</v>
      </c>
      <c r="S608" s="559" t="s">
        <v>12112</v>
      </c>
      <c r="T608" s="562">
        <v>44825.463009259256</v>
      </c>
      <c r="U608" s="561">
        <v>0</v>
      </c>
      <c r="V608" s="559"/>
      <c r="W608" s="559"/>
      <c r="X608" s="559" t="s">
        <v>12112</v>
      </c>
      <c r="Y608" s="562">
        <v>44825.463009259256</v>
      </c>
      <c r="Z608" s="559"/>
      <c r="AA608" s="563"/>
    </row>
    <row r="609" spans="1:27" ht="14.4">
      <c r="A609" s="566">
        <v>1742</v>
      </c>
      <c r="B609" s="566" t="s">
        <v>11962</v>
      </c>
      <c r="C609" s="566" t="s">
        <v>13607</v>
      </c>
      <c r="D609" s="566">
        <v>1</v>
      </c>
      <c r="E609" s="578" t="s">
        <v>13608</v>
      </c>
      <c r="F609" s="568" t="s">
        <v>437</v>
      </c>
      <c r="G609" s="566"/>
      <c r="H609" s="566"/>
      <c r="I609" s="566"/>
      <c r="J609" s="566"/>
      <c r="K609" s="571">
        <v>44804.799305555556</v>
      </c>
      <c r="L609" s="572" t="s">
        <v>13609</v>
      </c>
      <c r="M609" s="572" t="s">
        <v>12412</v>
      </c>
      <c r="N609" s="573">
        <v>44937.46875</v>
      </c>
      <c r="O609" s="572" t="s">
        <v>13507</v>
      </c>
      <c r="P609" s="572" t="s">
        <v>12256</v>
      </c>
      <c r="Q609" s="572"/>
      <c r="R609" s="575">
        <v>44893.39980324074</v>
      </c>
      <c r="S609" s="572" t="s">
        <v>437</v>
      </c>
      <c r="T609" s="575">
        <v>44937.4687962963</v>
      </c>
      <c r="U609" s="572"/>
      <c r="V609" s="572"/>
      <c r="W609" s="572"/>
      <c r="X609" s="572" t="s">
        <v>437</v>
      </c>
      <c r="Y609" s="575">
        <v>44937.4687962963</v>
      </c>
      <c r="Z609" s="572"/>
      <c r="AA609" s="576"/>
    </row>
    <row r="610" spans="1:27" ht="14.4">
      <c r="A610" s="564">
        <v>1740</v>
      </c>
      <c r="B610" s="564" t="s">
        <v>12088</v>
      </c>
      <c r="C610" s="564" t="s">
        <v>13610</v>
      </c>
      <c r="D610" s="564">
        <v>2</v>
      </c>
      <c r="E610" s="579" t="s">
        <v>13611</v>
      </c>
      <c r="F610" s="557" t="s">
        <v>12112</v>
      </c>
      <c r="G610" s="564"/>
      <c r="H610" s="564"/>
      <c r="I610" s="564"/>
      <c r="J610" s="564"/>
      <c r="K610" s="558">
        <v>44804.790972222225</v>
      </c>
      <c r="L610" s="559" t="s">
        <v>12183</v>
      </c>
      <c r="M610" s="559" t="s">
        <v>12412</v>
      </c>
      <c r="N610" s="560">
        <v>44845.665972222225</v>
      </c>
      <c r="O610" s="559" t="s">
        <v>12108</v>
      </c>
      <c r="P610" s="559" t="s">
        <v>12256</v>
      </c>
      <c r="Q610" s="559" t="s">
        <v>13159</v>
      </c>
      <c r="R610" s="562">
        <v>44842.469490740739</v>
      </c>
      <c r="S610" s="559" t="s">
        <v>12112</v>
      </c>
      <c r="T610" s="562">
        <v>44845.666516203702</v>
      </c>
      <c r="U610" s="561">
        <v>0</v>
      </c>
      <c r="V610" s="559"/>
      <c r="W610" s="559"/>
      <c r="X610" s="559" t="s">
        <v>12112</v>
      </c>
      <c r="Y610" s="562">
        <v>44845.666516203702</v>
      </c>
      <c r="Z610" s="559"/>
      <c r="AA610" s="563"/>
    </row>
    <row r="611" spans="1:27" ht="14.4">
      <c r="A611" s="566">
        <v>1739</v>
      </c>
      <c r="B611" s="566" t="s">
        <v>12088</v>
      </c>
      <c r="C611" s="566" t="s">
        <v>13612</v>
      </c>
      <c r="D611" s="566">
        <v>2</v>
      </c>
      <c r="E611" s="578" t="s">
        <v>13613</v>
      </c>
      <c r="F611" s="568" t="s">
        <v>12112</v>
      </c>
      <c r="G611" s="566"/>
      <c r="H611" s="566"/>
      <c r="I611" s="566"/>
      <c r="J611" s="566"/>
      <c r="K611" s="571">
        <v>44804.788194444445</v>
      </c>
      <c r="L611" s="572" t="s">
        <v>12209</v>
      </c>
      <c r="M611" s="572" t="s">
        <v>12412</v>
      </c>
      <c r="N611" s="573">
        <v>44825.364583333336</v>
      </c>
      <c r="O611" s="572" t="s">
        <v>11945</v>
      </c>
      <c r="P611" s="572" t="s">
        <v>12256</v>
      </c>
      <c r="Q611" s="572" t="s">
        <v>13387</v>
      </c>
      <c r="R611" s="575">
        <v>44822.664421296293</v>
      </c>
      <c r="S611" s="572" t="s">
        <v>12112</v>
      </c>
      <c r="T611" s="575">
        <v>44825.364999999998</v>
      </c>
      <c r="U611" s="574">
        <v>0</v>
      </c>
      <c r="V611" s="572"/>
      <c r="W611" s="572"/>
      <c r="X611" s="572" t="s">
        <v>12112</v>
      </c>
      <c r="Y611" s="575">
        <v>44825.364999999998</v>
      </c>
      <c r="Z611" s="572" t="s">
        <v>13614</v>
      </c>
      <c r="AA611" s="576"/>
    </row>
    <row r="612" spans="1:27" ht="14.4">
      <c r="A612" s="566">
        <v>1735</v>
      </c>
      <c r="B612" s="566" t="s">
        <v>11980</v>
      </c>
      <c r="C612" s="566" t="s">
        <v>13615</v>
      </c>
      <c r="D612" s="566">
        <v>1</v>
      </c>
      <c r="E612" s="567" t="s">
        <v>13616</v>
      </c>
      <c r="F612" s="568" t="s">
        <v>11917</v>
      </c>
      <c r="G612" s="566" t="s">
        <v>10</v>
      </c>
      <c r="H612" s="566"/>
      <c r="I612" s="566"/>
      <c r="J612" s="566"/>
      <c r="K612" s="571">
        <v>44804.697916666664</v>
      </c>
      <c r="L612" s="572" t="s">
        <v>13410</v>
      </c>
      <c r="M612" s="572" t="s">
        <v>12412</v>
      </c>
      <c r="N612" s="573">
        <v>44831.439583333333</v>
      </c>
      <c r="O612" s="572" t="s">
        <v>12179</v>
      </c>
      <c r="P612" s="572" t="s">
        <v>12256</v>
      </c>
      <c r="Q612" s="572" t="s">
        <v>13410</v>
      </c>
      <c r="R612" s="575">
        <v>44818.759456018517</v>
      </c>
      <c r="S612" s="572" t="s">
        <v>11917</v>
      </c>
      <c r="T612" s="575">
        <v>44819.579525462963</v>
      </c>
      <c r="U612" s="574">
        <v>0</v>
      </c>
      <c r="V612" s="572"/>
      <c r="W612" s="572"/>
      <c r="X612" s="572" t="s">
        <v>11917</v>
      </c>
      <c r="Y612" s="575">
        <v>44831.439618055556</v>
      </c>
      <c r="Z612" s="572"/>
      <c r="AA612" s="576"/>
    </row>
    <row r="613" spans="1:27" ht="14.4">
      <c r="A613" s="564">
        <v>1732</v>
      </c>
      <c r="B613" s="564" t="s">
        <v>11980</v>
      </c>
      <c r="C613" s="564" t="s">
        <v>13617</v>
      </c>
      <c r="D613" s="564">
        <v>1</v>
      </c>
      <c r="E613" s="567" t="s">
        <v>13618</v>
      </c>
      <c r="F613" s="557" t="s">
        <v>11917</v>
      </c>
      <c r="G613" s="564" t="s">
        <v>10</v>
      </c>
      <c r="H613" s="564"/>
      <c r="I613" s="564"/>
      <c r="J613" s="564"/>
      <c r="K613" s="558">
        <v>44804.675694444442</v>
      </c>
      <c r="L613" s="559" t="s">
        <v>12209</v>
      </c>
      <c r="M613" s="559" t="s">
        <v>12412</v>
      </c>
      <c r="N613" s="560">
        <v>44831.472222222219</v>
      </c>
      <c r="O613" s="559" t="s">
        <v>12337</v>
      </c>
      <c r="P613" s="559" t="s">
        <v>12256</v>
      </c>
      <c r="Q613" s="559" t="s">
        <v>13410</v>
      </c>
      <c r="R613" s="562">
        <v>44817.704155092593</v>
      </c>
      <c r="S613" s="559" t="s">
        <v>11917</v>
      </c>
      <c r="T613" s="562">
        <v>44818.449537037035</v>
      </c>
      <c r="U613" s="561">
        <v>0</v>
      </c>
      <c r="V613" s="559"/>
      <c r="W613" s="559"/>
      <c r="X613" s="559" t="s">
        <v>11917</v>
      </c>
      <c r="Y613" s="562">
        <v>44831.472395833334</v>
      </c>
      <c r="Z613" s="559"/>
      <c r="AA613" s="563"/>
    </row>
    <row r="614" spans="1:27" ht="14.4">
      <c r="A614" s="566">
        <v>1731</v>
      </c>
      <c r="B614" s="566" t="s">
        <v>11946</v>
      </c>
      <c r="C614" s="566" t="s">
        <v>13619</v>
      </c>
      <c r="D614" s="566">
        <v>1</v>
      </c>
      <c r="E614" s="578" t="s">
        <v>13620</v>
      </c>
      <c r="F614" s="568" t="s">
        <v>12099</v>
      </c>
      <c r="G614" s="566"/>
      <c r="H614" s="566"/>
      <c r="I614" s="566"/>
      <c r="J614" s="566"/>
      <c r="K614" s="571">
        <v>44804.621527777781</v>
      </c>
      <c r="L614" s="572" t="s">
        <v>12183</v>
      </c>
      <c r="M614" s="572" t="s">
        <v>12412</v>
      </c>
      <c r="N614" s="573">
        <v>44858.476388888892</v>
      </c>
      <c r="O614" s="572" t="s">
        <v>11969</v>
      </c>
      <c r="P614" s="572" t="s">
        <v>12256</v>
      </c>
      <c r="Q614" s="572" t="s">
        <v>12176</v>
      </c>
      <c r="R614" s="575">
        <v>44855.948136574072</v>
      </c>
      <c r="S614" s="572" t="s">
        <v>12099</v>
      </c>
      <c r="T614" s="575">
        <v>44858.476724537039</v>
      </c>
      <c r="U614" s="574">
        <v>0</v>
      </c>
      <c r="V614" s="572"/>
      <c r="W614" s="572"/>
      <c r="X614" s="572" t="s">
        <v>12099</v>
      </c>
      <c r="Y614" s="575">
        <v>44858.476724537039</v>
      </c>
      <c r="Z614" s="572" t="s">
        <v>13621</v>
      </c>
      <c r="AA614" s="576"/>
    </row>
    <row r="615" spans="1:27" ht="14.4">
      <c r="A615" s="564">
        <v>1729</v>
      </c>
      <c r="B615" s="564" t="s">
        <v>12013</v>
      </c>
      <c r="C615" s="564" t="s">
        <v>13622</v>
      </c>
      <c r="D615" s="564">
        <v>1</v>
      </c>
      <c r="E615" s="579" t="s">
        <v>13623</v>
      </c>
      <c r="F615" s="557" t="s">
        <v>12074</v>
      </c>
      <c r="G615" s="564" t="s">
        <v>7</v>
      </c>
      <c r="H615" s="564"/>
      <c r="I615" s="564"/>
      <c r="J615" s="564"/>
      <c r="K615" s="558">
        <v>44804.586111111108</v>
      </c>
      <c r="L615" s="559" t="s">
        <v>12209</v>
      </c>
      <c r="M615" s="559" t="s">
        <v>12412</v>
      </c>
      <c r="N615" s="560">
        <v>44833.386805555558</v>
      </c>
      <c r="O615" s="559" t="s">
        <v>12723</v>
      </c>
      <c r="P615" s="559" t="s">
        <v>12256</v>
      </c>
      <c r="Q615" s="559" t="s">
        <v>13455</v>
      </c>
      <c r="R615" s="562">
        <v>44813.384710648148</v>
      </c>
      <c r="S615" s="559" t="s">
        <v>12074</v>
      </c>
      <c r="T615" s="562">
        <v>44826.592488425929</v>
      </c>
      <c r="U615" s="561">
        <v>0</v>
      </c>
      <c r="V615" s="559"/>
      <c r="W615" s="559"/>
      <c r="X615" s="559" t="s">
        <v>12074</v>
      </c>
      <c r="Y615" s="562">
        <v>44833.387025462966</v>
      </c>
      <c r="Z615" s="559" t="s">
        <v>13624</v>
      </c>
      <c r="AA615" s="563"/>
    </row>
    <row r="616" spans="1:27" ht="14.4">
      <c r="A616" s="566">
        <v>1728</v>
      </c>
      <c r="B616" s="566" t="s">
        <v>12109</v>
      </c>
      <c r="C616" s="566" t="s">
        <v>13625</v>
      </c>
      <c r="D616" s="566">
        <v>1</v>
      </c>
      <c r="E616" s="578" t="s">
        <v>13626</v>
      </c>
      <c r="F616" s="568" t="s">
        <v>12099</v>
      </c>
      <c r="G616" s="566"/>
      <c r="H616" s="566"/>
      <c r="I616" s="566"/>
      <c r="J616" s="566"/>
      <c r="K616" s="571">
        <v>44804.575694444444</v>
      </c>
      <c r="L616" s="572" t="s">
        <v>13573</v>
      </c>
      <c r="M616" s="572" t="s">
        <v>12412</v>
      </c>
      <c r="N616" s="573">
        <v>44811.45208333333</v>
      </c>
      <c r="O616" s="572" t="s">
        <v>11945</v>
      </c>
      <c r="P616" s="572" t="s">
        <v>12256</v>
      </c>
      <c r="Q616" s="572" t="s">
        <v>13504</v>
      </c>
      <c r="R616" s="575">
        <v>44810.809305555558</v>
      </c>
      <c r="S616" s="572" t="s">
        <v>12099</v>
      </c>
      <c r="T616" s="575">
        <v>44811.452175925922</v>
      </c>
      <c r="U616" s="574">
        <v>0</v>
      </c>
      <c r="V616" s="572"/>
      <c r="W616" s="572"/>
      <c r="X616" s="572" t="s">
        <v>12099</v>
      </c>
      <c r="Y616" s="575">
        <v>44811.452175925922</v>
      </c>
      <c r="Z616" s="572" t="s">
        <v>13627</v>
      </c>
      <c r="AA616" s="576"/>
    </row>
    <row r="617" spans="1:27" ht="14.4">
      <c r="A617" s="564">
        <v>1727</v>
      </c>
      <c r="B617" s="564" t="s">
        <v>11954</v>
      </c>
      <c r="C617" s="564" t="s">
        <v>13628</v>
      </c>
      <c r="D617" s="564">
        <v>1</v>
      </c>
      <c r="E617" s="579" t="s">
        <v>13629</v>
      </c>
      <c r="F617" s="557" t="s">
        <v>12099</v>
      </c>
      <c r="G617" s="564"/>
      <c r="H617" s="564"/>
      <c r="I617" s="564"/>
      <c r="J617" s="564"/>
      <c r="K617" s="558">
        <v>44804.560416666667</v>
      </c>
      <c r="L617" s="559" t="s">
        <v>12209</v>
      </c>
      <c r="M617" s="559" t="s">
        <v>12412</v>
      </c>
      <c r="N617" s="560">
        <v>44831.6</v>
      </c>
      <c r="O617" s="559" t="s">
        <v>11945</v>
      </c>
      <c r="P617" s="559" t="s">
        <v>12256</v>
      </c>
      <c r="Q617" s="559" t="s">
        <v>13504</v>
      </c>
      <c r="R617" s="562">
        <v>44810.773935185185</v>
      </c>
      <c r="S617" s="559" t="s">
        <v>12099</v>
      </c>
      <c r="T617" s="562">
        <v>44811.391134259262</v>
      </c>
      <c r="U617" s="561">
        <v>0</v>
      </c>
      <c r="V617" s="559"/>
      <c r="W617" s="559"/>
      <c r="X617" s="559" t="s">
        <v>12099</v>
      </c>
      <c r="Y617" s="562">
        <v>44831.600451388891</v>
      </c>
      <c r="Z617" s="559" t="s">
        <v>13630</v>
      </c>
      <c r="AA617" s="563"/>
    </row>
    <row r="618" spans="1:27" ht="14.4">
      <c r="A618" s="566">
        <v>1726</v>
      </c>
      <c r="B618" s="566" t="s">
        <v>12013</v>
      </c>
      <c r="C618" s="566" t="s">
        <v>13631</v>
      </c>
      <c r="D618" s="566">
        <v>1</v>
      </c>
      <c r="E618" s="578" t="s">
        <v>13632</v>
      </c>
      <c r="F618" s="568" t="s">
        <v>12074</v>
      </c>
      <c r="G618" s="566" t="s">
        <v>7</v>
      </c>
      <c r="H618" s="566"/>
      <c r="I618" s="566"/>
      <c r="J618" s="566"/>
      <c r="K618" s="571">
        <v>44804.47152777778</v>
      </c>
      <c r="L618" s="572" t="s">
        <v>12209</v>
      </c>
      <c r="M618" s="572" t="s">
        <v>12412</v>
      </c>
      <c r="N618" s="573">
        <v>44831.606944444444</v>
      </c>
      <c r="O618" s="572" t="s">
        <v>12723</v>
      </c>
      <c r="P618" s="572" t="s">
        <v>12256</v>
      </c>
      <c r="Q618" s="572" t="s">
        <v>13504</v>
      </c>
      <c r="R618" s="575">
        <v>44810.442777777775</v>
      </c>
      <c r="S618" s="572" t="s">
        <v>12074</v>
      </c>
      <c r="T618" s="575">
        <v>44819.385324074072</v>
      </c>
      <c r="U618" s="574">
        <v>0</v>
      </c>
      <c r="V618" s="572"/>
      <c r="W618" s="572"/>
      <c r="X618" s="572" t="s">
        <v>12074</v>
      </c>
      <c r="Y618" s="575">
        <v>44831.607060185182</v>
      </c>
      <c r="Z618" s="572" t="s">
        <v>13633</v>
      </c>
      <c r="AA618" s="576"/>
    </row>
    <row r="619" spans="1:27" ht="14.4">
      <c r="A619" s="564">
        <v>1725</v>
      </c>
      <c r="B619" s="564" t="s">
        <v>12013</v>
      </c>
      <c r="C619" s="564" t="s">
        <v>13634</v>
      </c>
      <c r="D619" s="564">
        <v>1</v>
      </c>
      <c r="E619" s="567" t="s">
        <v>13635</v>
      </c>
      <c r="F619" s="557" t="s">
        <v>11917</v>
      </c>
      <c r="G619" s="564" t="s">
        <v>10</v>
      </c>
      <c r="H619" s="564"/>
      <c r="I619" s="564"/>
      <c r="J619" s="564"/>
      <c r="K619" s="558">
        <v>44804.461805555555</v>
      </c>
      <c r="L619" s="559" t="s">
        <v>12209</v>
      </c>
      <c r="M619" s="559" t="s">
        <v>12412</v>
      </c>
      <c r="N619" s="560">
        <v>44824.40347222222</v>
      </c>
      <c r="O619" s="559" t="s">
        <v>11945</v>
      </c>
      <c r="P619" s="559" t="s">
        <v>12256</v>
      </c>
      <c r="Q619" s="559" t="s">
        <v>13387</v>
      </c>
      <c r="R619" s="562">
        <v>44820.735011574077</v>
      </c>
      <c r="S619" s="559" t="s">
        <v>11917</v>
      </c>
      <c r="T619" s="562">
        <v>44824.403969907406</v>
      </c>
      <c r="U619" s="561">
        <v>0</v>
      </c>
      <c r="V619" s="559"/>
      <c r="W619" s="559"/>
      <c r="X619" s="559" t="s">
        <v>11917</v>
      </c>
      <c r="Y619" s="562">
        <v>44824.403969907406</v>
      </c>
      <c r="Z619" s="559"/>
      <c r="AA619" s="563"/>
    </row>
    <row r="620" spans="1:27" ht="14.4">
      <c r="A620" s="566">
        <v>1724</v>
      </c>
      <c r="B620" s="566" t="s">
        <v>12013</v>
      </c>
      <c r="C620" s="566" t="s">
        <v>13636</v>
      </c>
      <c r="D620" s="566">
        <v>1</v>
      </c>
      <c r="E620" s="578" t="s">
        <v>13637</v>
      </c>
      <c r="F620" s="568" t="s">
        <v>12074</v>
      </c>
      <c r="G620" s="566" t="s">
        <v>7</v>
      </c>
      <c r="H620" s="566"/>
      <c r="I620" s="566"/>
      <c r="J620" s="566"/>
      <c r="K620" s="571">
        <v>44804.454861111109</v>
      </c>
      <c r="L620" s="572" t="s">
        <v>13638</v>
      </c>
      <c r="M620" s="572" t="s">
        <v>12412</v>
      </c>
      <c r="N620" s="573">
        <v>44854.628472222219</v>
      </c>
      <c r="O620" s="572" t="s">
        <v>11904</v>
      </c>
      <c r="P620" s="572" t="s">
        <v>12256</v>
      </c>
      <c r="Q620" s="572" t="s">
        <v>13116</v>
      </c>
      <c r="R620" s="575">
        <v>44854.626944444448</v>
      </c>
      <c r="S620" s="572" t="s">
        <v>11904</v>
      </c>
      <c r="T620" s="575">
        <v>44854.628842592596</v>
      </c>
      <c r="U620" s="574">
        <v>0</v>
      </c>
      <c r="V620" s="572"/>
      <c r="W620" s="572"/>
      <c r="X620" s="572" t="s">
        <v>11904</v>
      </c>
      <c r="Y620" s="575">
        <v>44854.628842592596</v>
      </c>
      <c r="Z620" s="572" t="s">
        <v>13639</v>
      </c>
      <c r="AA620" s="576"/>
    </row>
    <row r="621" spans="1:27" ht="14.4">
      <c r="A621" s="554">
        <v>1723</v>
      </c>
      <c r="B621" s="554" t="s">
        <v>11962</v>
      </c>
      <c r="C621" s="554" t="s">
        <v>13640</v>
      </c>
      <c r="D621" s="554">
        <v>1</v>
      </c>
      <c r="E621" s="579" t="s">
        <v>13641</v>
      </c>
      <c r="F621" s="553" t="s">
        <v>11904</v>
      </c>
      <c r="G621" s="554" t="s">
        <v>8</v>
      </c>
      <c r="H621" s="554"/>
      <c r="I621" s="554"/>
      <c r="J621" s="554"/>
      <c r="K621" s="558">
        <v>44804.445833333331</v>
      </c>
      <c r="L621" s="559" t="s">
        <v>12209</v>
      </c>
      <c r="M621" s="559" t="s">
        <v>12412</v>
      </c>
      <c r="N621" s="560">
        <v>44916.422222222223</v>
      </c>
      <c r="O621" s="559" t="s">
        <v>11904</v>
      </c>
      <c r="P621" s="559" t="s">
        <v>12256</v>
      </c>
      <c r="Q621" s="559" t="s">
        <v>12071</v>
      </c>
      <c r="R621" s="562">
        <v>44916.422465277778</v>
      </c>
      <c r="S621" s="559" t="s">
        <v>11904</v>
      </c>
      <c r="T621" s="562">
        <v>44916.422731481478</v>
      </c>
      <c r="U621" s="561">
        <v>0</v>
      </c>
      <c r="V621" s="559"/>
      <c r="W621" s="559"/>
      <c r="X621" s="559" t="s">
        <v>11904</v>
      </c>
      <c r="Y621" s="562">
        <v>44916.422731481478</v>
      </c>
      <c r="Z621" s="559"/>
      <c r="AA621" s="563"/>
    </row>
    <row r="622" spans="1:27" ht="14.4">
      <c r="A622" s="566">
        <v>1722</v>
      </c>
      <c r="B622" s="566" t="s">
        <v>12042</v>
      </c>
      <c r="C622" s="593" t="s">
        <v>13642</v>
      </c>
      <c r="D622" s="566">
        <v>1</v>
      </c>
      <c r="E622" s="567" t="s">
        <v>13643</v>
      </c>
      <c r="F622" s="568" t="s">
        <v>11917</v>
      </c>
      <c r="G622" s="566" t="s">
        <v>10</v>
      </c>
      <c r="H622" s="566"/>
      <c r="I622" s="566"/>
      <c r="J622" s="566"/>
      <c r="K622" s="571">
        <v>44804.415277777778</v>
      </c>
      <c r="L622" s="572" t="s">
        <v>12209</v>
      </c>
      <c r="M622" s="572" t="s">
        <v>12412</v>
      </c>
      <c r="N622" s="573">
        <v>44809.618750000001</v>
      </c>
      <c r="O622" s="572" t="s">
        <v>11945</v>
      </c>
      <c r="P622" s="572" t="s">
        <v>12287</v>
      </c>
      <c r="Q622" s="572" t="s">
        <v>13573</v>
      </c>
      <c r="R622" s="575">
        <v>44805.775150462963</v>
      </c>
      <c r="S622" s="572" t="s">
        <v>11917</v>
      </c>
      <c r="T622" s="575">
        <v>44809.619004629632</v>
      </c>
      <c r="U622" s="574">
        <v>0</v>
      </c>
      <c r="V622" s="572"/>
      <c r="W622" s="572"/>
      <c r="X622" s="572" t="s">
        <v>11917</v>
      </c>
      <c r="Y622" s="575">
        <v>44809.619004629632</v>
      </c>
      <c r="Z622" s="572"/>
      <c r="AA622" s="576"/>
    </row>
    <row r="623" spans="1:27" ht="14.4">
      <c r="A623" s="566">
        <v>1720</v>
      </c>
      <c r="B623" s="566" t="s">
        <v>12042</v>
      </c>
      <c r="C623" s="566" t="s">
        <v>13644</v>
      </c>
      <c r="D623" s="566">
        <v>1</v>
      </c>
      <c r="E623" s="567" t="s">
        <v>13645</v>
      </c>
      <c r="F623" s="568" t="s">
        <v>11917</v>
      </c>
      <c r="G623" s="566" t="s">
        <v>10</v>
      </c>
      <c r="H623" s="566"/>
      <c r="I623" s="566"/>
      <c r="J623" s="566"/>
      <c r="K623" s="571">
        <v>44804.390277777777</v>
      </c>
      <c r="L623" s="572" t="s">
        <v>12209</v>
      </c>
      <c r="M623" s="572" t="s">
        <v>12412</v>
      </c>
      <c r="N623" s="573">
        <v>44805.679166666669</v>
      </c>
      <c r="O623" s="572" t="s">
        <v>11945</v>
      </c>
      <c r="P623" s="572" t="s">
        <v>12287</v>
      </c>
      <c r="Q623" s="572"/>
      <c r="R623" s="575">
        <v>44805.647326388891</v>
      </c>
      <c r="S623" s="572" t="s">
        <v>11917</v>
      </c>
      <c r="T623" s="575">
        <v>44805.679722222223</v>
      </c>
      <c r="U623" s="574">
        <v>0</v>
      </c>
      <c r="V623" s="572"/>
      <c r="W623" s="572"/>
      <c r="X623" s="572" t="s">
        <v>11917</v>
      </c>
      <c r="Y623" s="575">
        <v>44805.679722222223</v>
      </c>
      <c r="Z623" s="572"/>
      <c r="AA623" s="576"/>
    </row>
    <row r="624" spans="1:27" ht="14.4">
      <c r="A624" s="564">
        <v>1718</v>
      </c>
      <c r="B624" s="564" t="s">
        <v>12321</v>
      </c>
      <c r="C624" s="564" t="s">
        <v>13646</v>
      </c>
      <c r="D624" s="564">
        <v>2</v>
      </c>
      <c r="E624" s="579" t="s">
        <v>13647</v>
      </c>
      <c r="F624" s="557" t="s">
        <v>12096</v>
      </c>
      <c r="G624" s="564"/>
      <c r="H624" s="564"/>
      <c r="I624" s="564"/>
      <c r="J624" s="564"/>
      <c r="K624" s="558">
        <v>44804.381944444445</v>
      </c>
      <c r="L624" s="559" t="s">
        <v>12209</v>
      </c>
      <c r="M624" s="559" t="s">
        <v>12412</v>
      </c>
      <c r="N624" s="560">
        <v>44832.675694444442</v>
      </c>
      <c r="O624" s="559" t="s">
        <v>12096</v>
      </c>
      <c r="P624" s="559" t="s">
        <v>12287</v>
      </c>
      <c r="Q624" s="559" t="s">
        <v>12169</v>
      </c>
      <c r="R624" s="562">
        <v>44832.674363425926</v>
      </c>
      <c r="S624" s="559" t="s">
        <v>12096</v>
      </c>
      <c r="T624" s="562">
        <v>44832.675868055558</v>
      </c>
      <c r="U624" s="561">
        <v>0</v>
      </c>
      <c r="V624" s="559"/>
      <c r="W624" s="559"/>
      <c r="X624" s="559" t="s">
        <v>12096</v>
      </c>
      <c r="Y624" s="562">
        <v>44832.675868055558</v>
      </c>
      <c r="Z624" s="559" t="s">
        <v>13648</v>
      </c>
      <c r="AA624" s="563"/>
    </row>
    <row r="625" spans="1:27" ht="14.4">
      <c r="A625" s="566">
        <v>1708</v>
      </c>
      <c r="B625" s="566" t="s">
        <v>12013</v>
      </c>
      <c r="C625" s="566" t="s">
        <v>13649</v>
      </c>
      <c r="D625" s="566">
        <v>1</v>
      </c>
      <c r="E625" s="578" t="s">
        <v>13650</v>
      </c>
      <c r="F625" s="568" t="s">
        <v>12074</v>
      </c>
      <c r="G625" s="566" t="s">
        <v>7</v>
      </c>
      <c r="H625" s="566"/>
      <c r="I625" s="566"/>
      <c r="J625" s="566"/>
      <c r="K625" s="571">
        <v>44803.731249999997</v>
      </c>
      <c r="L625" s="572" t="s">
        <v>13651</v>
      </c>
      <c r="M625" s="572" t="s">
        <v>12412</v>
      </c>
      <c r="N625" s="573">
        <v>44977.563194444447</v>
      </c>
      <c r="O625" s="572" t="s">
        <v>11939</v>
      </c>
      <c r="P625" s="572" t="s">
        <v>12256</v>
      </c>
      <c r="Q625" s="572" t="s">
        <v>12806</v>
      </c>
      <c r="R625" s="575">
        <v>44977.563020833331</v>
      </c>
      <c r="S625" s="572" t="s">
        <v>11939</v>
      </c>
      <c r="T625" s="575">
        <v>44977.563391203701</v>
      </c>
      <c r="U625" s="574">
        <v>0</v>
      </c>
      <c r="V625" s="572"/>
      <c r="W625" s="572"/>
      <c r="X625" s="572" t="s">
        <v>11939</v>
      </c>
      <c r="Y625" s="575">
        <v>44977.563391203701</v>
      </c>
      <c r="Z625" s="572" t="s">
        <v>13652</v>
      </c>
      <c r="AA625" s="576"/>
    </row>
    <row r="626" spans="1:27" ht="14.4">
      <c r="A626" s="564">
        <v>1707</v>
      </c>
      <c r="B626" s="564" t="s">
        <v>12013</v>
      </c>
      <c r="C626" s="564" t="s">
        <v>13653</v>
      </c>
      <c r="D626" s="564">
        <v>1</v>
      </c>
      <c r="E626" s="579" t="s">
        <v>13654</v>
      </c>
      <c r="F626" s="557" t="s">
        <v>11917</v>
      </c>
      <c r="G626" s="564"/>
      <c r="H626" s="564"/>
      <c r="I626" s="564"/>
      <c r="J626" s="564"/>
      <c r="K626" s="558">
        <v>44803.707638888889</v>
      </c>
      <c r="L626" s="559" t="s">
        <v>12209</v>
      </c>
      <c r="M626" s="559" t="s">
        <v>12412</v>
      </c>
      <c r="N626" s="560">
        <v>44809.619444444441</v>
      </c>
      <c r="O626" s="559" t="s">
        <v>11945</v>
      </c>
      <c r="P626" s="559" t="s">
        <v>12287</v>
      </c>
      <c r="Q626" s="559"/>
      <c r="R626" s="562">
        <v>44803.835509259261</v>
      </c>
      <c r="S626" s="559" t="s">
        <v>11917</v>
      </c>
      <c r="T626" s="562">
        <v>44809.619976851849</v>
      </c>
      <c r="U626" s="561">
        <v>0</v>
      </c>
      <c r="V626" s="559"/>
      <c r="W626" s="559"/>
      <c r="X626" s="559" t="s">
        <v>11917</v>
      </c>
      <c r="Y626" s="562">
        <v>44809.619976851849</v>
      </c>
      <c r="Z626" s="559"/>
      <c r="AA626" s="563"/>
    </row>
    <row r="627" spans="1:27" ht="14.4">
      <c r="A627" s="566">
        <v>1706</v>
      </c>
      <c r="B627" s="566" t="s">
        <v>12059</v>
      </c>
      <c r="C627" s="566" t="s">
        <v>13655</v>
      </c>
      <c r="D627" s="566">
        <v>1</v>
      </c>
      <c r="E627" s="578" t="s">
        <v>13656</v>
      </c>
      <c r="F627" s="568" t="s">
        <v>12074</v>
      </c>
      <c r="G627" s="566" t="s">
        <v>7</v>
      </c>
      <c r="H627" s="566"/>
      <c r="I627" s="566"/>
      <c r="J627" s="566"/>
      <c r="K627" s="571">
        <v>44803.699305555558</v>
      </c>
      <c r="L627" s="572" t="s">
        <v>12209</v>
      </c>
      <c r="M627" s="572" t="s">
        <v>12412</v>
      </c>
      <c r="N627" s="573">
        <v>44831.581250000003</v>
      </c>
      <c r="O627" s="572" t="s">
        <v>11945</v>
      </c>
      <c r="P627" s="572" t="s">
        <v>12256</v>
      </c>
      <c r="Q627" s="572" t="s">
        <v>13504</v>
      </c>
      <c r="R627" s="575">
        <v>44810.778622685182</v>
      </c>
      <c r="S627" s="572" t="s">
        <v>11917</v>
      </c>
      <c r="T627" s="575">
        <v>44811.540601851855</v>
      </c>
      <c r="U627" s="574">
        <v>0</v>
      </c>
      <c r="V627" s="572"/>
      <c r="W627" s="572"/>
      <c r="X627" s="572" t="s">
        <v>11917</v>
      </c>
      <c r="Y627" s="575">
        <v>44831.581921296296</v>
      </c>
      <c r="Z627" s="572" t="s">
        <v>13657</v>
      </c>
      <c r="AA627" s="576"/>
    </row>
    <row r="628" spans="1:27" ht="14.4">
      <c r="A628" s="564">
        <v>1705</v>
      </c>
      <c r="B628" s="564" t="s">
        <v>12013</v>
      </c>
      <c r="C628" s="564" t="s">
        <v>13658</v>
      </c>
      <c r="D628" s="564">
        <v>1</v>
      </c>
      <c r="E628" s="579" t="s">
        <v>13659</v>
      </c>
      <c r="F628" s="557" t="s">
        <v>12099</v>
      </c>
      <c r="G628" s="564"/>
      <c r="H628" s="564"/>
      <c r="I628" s="564"/>
      <c r="J628" s="564"/>
      <c r="K628" s="558">
        <v>44803.694444444445</v>
      </c>
      <c r="L628" s="559" t="s">
        <v>12209</v>
      </c>
      <c r="M628" s="559" t="s">
        <v>12412</v>
      </c>
      <c r="N628" s="560">
        <v>44855.680555555555</v>
      </c>
      <c r="O628" s="559" t="s">
        <v>11945</v>
      </c>
      <c r="P628" s="559" t="s">
        <v>12287</v>
      </c>
      <c r="Q628" s="559"/>
      <c r="R628" s="562">
        <v>44803.710972222223</v>
      </c>
      <c r="S628" s="559" t="s">
        <v>12099</v>
      </c>
      <c r="T628" s="562">
        <v>44855.680902777778</v>
      </c>
      <c r="U628" s="561">
        <v>0</v>
      </c>
      <c r="V628" s="559"/>
      <c r="W628" s="559"/>
      <c r="X628" s="559" t="s">
        <v>12099</v>
      </c>
      <c r="Y628" s="562">
        <v>44855.680902777778</v>
      </c>
      <c r="Z628" s="559" t="s">
        <v>13660</v>
      </c>
      <c r="AA628" s="563"/>
    </row>
    <row r="629" spans="1:27" ht="14.4">
      <c r="A629" s="554">
        <v>1704</v>
      </c>
      <c r="B629" s="554" t="s">
        <v>11962</v>
      </c>
      <c r="C629" s="554" t="s">
        <v>13661</v>
      </c>
      <c r="D629" s="554">
        <v>1</v>
      </c>
      <c r="E629" s="578" t="s">
        <v>13662</v>
      </c>
      <c r="F629" s="553" t="s">
        <v>11904</v>
      </c>
      <c r="G629" s="554" t="s">
        <v>8</v>
      </c>
      <c r="H629" s="554"/>
      <c r="I629" s="554"/>
      <c r="J629" s="554"/>
      <c r="K629" s="571">
        <v>44803.693055555559</v>
      </c>
      <c r="L629" s="572" t="s">
        <v>12209</v>
      </c>
      <c r="M629" s="572" t="s">
        <v>12412</v>
      </c>
      <c r="N629" s="573">
        <v>44818.638888888891</v>
      </c>
      <c r="O629" s="572" t="s">
        <v>12108</v>
      </c>
      <c r="P629" s="572" t="s">
        <v>12256</v>
      </c>
      <c r="Q629" s="572" t="s">
        <v>13455</v>
      </c>
      <c r="R629" s="575">
        <v>44810.881435185183</v>
      </c>
      <c r="S629" s="572" t="s">
        <v>11904</v>
      </c>
      <c r="T629" s="575">
        <v>44818.639432870368</v>
      </c>
      <c r="U629" s="574">
        <v>0</v>
      </c>
      <c r="V629" s="572"/>
      <c r="W629" s="572"/>
      <c r="X629" s="572" t="s">
        <v>11904</v>
      </c>
      <c r="Y629" s="575">
        <v>44818.639432870368</v>
      </c>
      <c r="Z629" s="572"/>
      <c r="AA629" s="576"/>
    </row>
    <row r="630" spans="1:27" ht="14.4">
      <c r="A630" s="564">
        <v>1702</v>
      </c>
      <c r="B630" s="564" t="s">
        <v>12059</v>
      </c>
      <c r="C630" s="564" t="s">
        <v>13663</v>
      </c>
      <c r="D630" s="564">
        <v>1</v>
      </c>
      <c r="E630" s="579" t="s">
        <v>13664</v>
      </c>
      <c r="F630" s="557" t="s">
        <v>12074</v>
      </c>
      <c r="G630" s="564" t="s">
        <v>7</v>
      </c>
      <c r="H630" s="564"/>
      <c r="I630" s="564"/>
      <c r="J630" s="564"/>
      <c r="K630" s="558">
        <v>44803.673611111109</v>
      </c>
      <c r="L630" s="559" t="s">
        <v>12209</v>
      </c>
      <c r="M630" s="559" t="s">
        <v>12412</v>
      </c>
      <c r="N630" s="560">
        <v>44831.587500000001</v>
      </c>
      <c r="O630" s="559" t="s">
        <v>12108</v>
      </c>
      <c r="P630" s="559" t="s">
        <v>12256</v>
      </c>
      <c r="Q630" s="559" t="s">
        <v>13387</v>
      </c>
      <c r="R630" s="562">
        <v>44817.857916666668</v>
      </c>
      <c r="S630" s="559" t="s">
        <v>12074</v>
      </c>
      <c r="T630" s="562">
        <v>44824.636724537035</v>
      </c>
      <c r="U630" s="561">
        <v>0</v>
      </c>
      <c r="V630" s="559"/>
      <c r="W630" s="559"/>
      <c r="X630" s="559" t="s">
        <v>12074</v>
      </c>
      <c r="Y630" s="562">
        <v>44831.587777777779</v>
      </c>
      <c r="Z630" s="559" t="s">
        <v>13665</v>
      </c>
      <c r="AA630" s="563"/>
    </row>
    <row r="631" spans="1:27" ht="14.4">
      <c r="A631" s="566">
        <v>1701</v>
      </c>
      <c r="B631" s="566" t="s">
        <v>12013</v>
      </c>
      <c r="C631" s="566" t="s">
        <v>13666</v>
      </c>
      <c r="D631" s="566">
        <v>1</v>
      </c>
      <c r="E631" s="578" t="s">
        <v>13667</v>
      </c>
      <c r="F631" s="568" t="s">
        <v>11917</v>
      </c>
      <c r="G631" s="566"/>
      <c r="H631" s="566"/>
      <c r="I631" s="566"/>
      <c r="J631" s="566"/>
      <c r="K631" s="571">
        <v>44803.672222222223</v>
      </c>
      <c r="L631" s="572" t="s">
        <v>12209</v>
      </c>
      <c r="M631" s="572" t="s">
        <v>12412</v>
      </c>
      <c r="N631" s="573">
        <v>44811.444444444445</v>
      </c>
      <c r="O631" s="572" t="s">
        <v>11945</v>
      </c>
      <c r="P631" s="572" t="s">
        <v>12287</v>
      </c>
      <c r="Q631" s="572"/>
      <c r="R631" s="575">
        <v>44803.708090277774</v>
      </c>
      <c r="S631" s="572" t="s">
        <v>11917</v>
      </c>
      <c r="T631" s="575">
        <v>44811.444849537038</v>
      </c>
      <c r="U631" s="574">
        <v>0</v>
      </c>
      <c r="V631" s="572"/>
      <c r="W631" s="572"/>
      <c r="X631" s="572" t="s">
        <v>11917</v>
      </c>
      <c r="Y631" s="575">
        <v>44811.444849537038</v>
      </c>
      <c r="Z631" s="572"/>
      <c r="AA631" s="576"/>
    </row>
    <row r="632" spans="1:27" ht="14.4">
      <c r="A632" s="564">
        <v>1699</v>
      </c>
      <c r="B632" s="564" t="s">
        <v>12024</v>
      </c>
      <c r="C632" s="564" t="s">
        <v>13668</v>
      </c>
      <c r="D632" s="564">
        <v>1</v>
      </c>
      <c r="E632" s="579" t="s">
        <v>13669</v>
      </c>
      <c r="F632" s="557" t="s">
        <v>12074</v>
      </c>
      <c r="G632" s="564" t="s">
        <v>7</v>
      </c>
      <c r="H632" s="564"/>
      <c r="I632" s="564"/>
      <c r="J632" s="564"/>
      <c r="K632" s="558">
        <v>44803.630555555559</v>
      </c>
      <c r="L632" s="559" t="s">
        <v>12209</v>
      </c>
      <c r="M632" s="559" t="s">
        <v>12412</v>
      </c>
      <c r="N632" s="560">
        <v>44831.577777777777</v>
      </c>
      <c r="O632" s="559" t="s">
        <v>11945</v>
      </c>
      <c r="P632" s="559" t="s">
        <v>12256</v>
      </c>
      <c r="Q632" s="559" t="s">
        <v>13504</v>
      </c>
      <c r="R632" s="562">
        <v>44810.779421296298</v>
      </c>
      <c r="S632" s="559" t="s">
        <v>11917</v>
      </c>
      <c r="T632" s="562">
        <v>44811.476261574076</v>
      </c>
      <c r="U632" s="561">
        <v>0</v>
      </c>
      <c r="V632" s="559"/>
      <c r="W632" s="559"/>
      <c r="X632" s="559" t="s">
        <v>11917</v>
      </c>
      <c r="Y632" s="562">
        <v>44831.577939814815</v>
      </c>
      <c r="Z632" s="559" t="s">
        <v>13670</v>
      </c>
      <c r="AA632" s="563"/>
    </row>
    <row r="633" spans="1:27" ht="14.4">
      <c r="A633" s="566">
        <v>1698</v>
      </c>
      <c r="B633" s="566" t="s">
        <v>12013</v>
      </c>
      <c r="C633" s="566" t="s">
        <v>13671</v>
      </c>
      <c r="D633" s="566">
        <v>1</v>
      </c>
      <c r="E633" s="578" t="s">
        <v>13672</v>
      </c>
      <c r="F633" s="568" t="s">
        <v>11917</v>
      </c>
      <c r="G633" s="566"/>
      <c r="H633" s="566"/>
      <c r="I633" s="566"/>
      <c r="J633" s="566"/>
      <c r="K633" s="571">
        <v>44803.617361111108</v>
      </c>
      <c r="L633" s="572" t="s">
        <v>12209</v>
      </c>
      <c r="M633" s="572" t="s">
        <v>12412</v>
      </c>
      <c r="N633" s="573">
        <v>44805.676388888889</v>
      </c>
      <c r="O633" s="572" t="s">
        <v>11945</v>
      </c>
      <c r="P633" s="572" t="s">
        <v>12287</v>
      </c>
      <c r="Q633" s="572" t="s">
        <v>13573</v>
      </c>
      <c r="R633" s="575">
        <v>44805.65016203704</v>
      </c>
      <c r="S633" s="572" t="s">
        <v>11917</v>
      </c>
      <c r="T633" s="575">
        <v>44805.677025462966</v>
      </c>
      <c r="U633" s="574">
        <v>0</v>
      </c>
      <c r="V633" s="572"/>
      <c r="W633" s="572"/>
      <c r="X633" s="572" t="s">
        <v>11917</v>
      </c>
      <c r="Y633" s="575">
        <v>44805.677025462966</v>
      </c>
      <c r="Z633" s="572"/>
      <c r="AA633" s="576"/>
    </row>
    <row r="634" spans="1:27" ht="14.4">
      <c r="A634" s="564">
        <v>1697</v>
      </c>
      <c r="B634" s="564" t="s">
        <v>12013</v>
      </c>
      <c r="C634" s="564" t="s">
        <v>13673</v>
      </c>
      <c r="D634" s="564">
        <v>1</v>
      </c>
      <c r="E634" s="579" t="s">
        <v>13674</v>
      </c>
      <c r="F634" s="557" t="s">
        <v>12099</v>
      </c>
      <c r="G634" s="564"/>
      <c r="H634" s="564"/>
      <c r="I634" s="564"/>
      <c r="J634" s="564"/>
      <c r="K634" s="558">
        <v>44803.615972222222</v>
      </c>
      <c r="L634" s="559" t="s">
        <v>12209</v>
      </c>
      <c r="M634" s="559" t="s">
        <v>12412</v>
      </c>
      <c r="N634" s="560">
        <v>44810.375</v>
      </c>
      <c r="O634" s="559" t="s">
        <v>11945</v>
      </c>
      <c r="P634" s="559" t="s">
        <v>12287</v>
      </c>
      <c r="Q634" s="559"/>
      <c r="R634" s="562">
        <v>44804.018634259257</v>
      </c>
      <c r="S634" s="559" t="s">
        <v>11939</v>
      </c>
      <c r="T634" s="562">
        <v>44810.375243055554</v>
      </c>
      <c r="U634" s="561">
        <v>0</v>
      </c>
      <c r="V634" s="559"/>
      <c r="W634" s="559"/>
      <c r="X634" s="559" t="s">
        <v>11939</v>
      </c>
      <c r="Y634" s="562">
        <v>44810.375243055554</v>
      </c>
      <c r="Z634" s="559" t="s">
        <v>13675</v>
      </c>
      <c r="AA634" s="563"/>
    </row>
    <row r="635" spans="1:27" ht="14.4">
      <c r="A635" s="566">
        <v>1691</v>
      </c>
      <c r="B635" s="566" t="s">
        <v>12013</v>
      </c>
      <c r="C635" s="566" t="s">
        <v>13676</v>
      </c>
      <c r="D635" s="566">
        <v>1</v>
      </c>
      <c r="E635" s="578" t="s">
        <v>13677</v>
      </c>
      <c r="F635" s="568" t="s">
        <v>12074</v>
      </c>
      <c r="G635" s="566" t="s">
        <v>7</v>
      </c>
      <c r="H635" s="566"/>
      <c r="I635" s="566"/>
      <c r="J635" s="566"/>
      <c r="K635" s="571">
        <v>44803.561805555553</v>
      </c>
      <c r="L635" s="572" t="s">
        <v>12209</v>
      </c>
      <c r="M635" s="572" t="s">
        <v>12412</v>
      </c>
      <c r="N635" s="573">
        <v>44831.583333333336</v>
      </c>
      <c r="O635" s="572" t="s">
        <v>11945</v>
      </c>
      <c r="P635" s="572" t="s">
        <v>12256</v>
      </c>
      <c r="Q635" s="572" t="s">
        <v>13455</v>
      </c>
      <c r="R635" s="575">
        <v>44813.863703703704</v>
      </c>
      <c r="S635" s="572" t="s">
        <v>12099</v>
      </c>
      <c r="T635" s="575">
        <v>44818.624201388891</v>
      </c>
      <c r="U635" s="574">
        <v>0</v>
      </c>
      <c r="V635" s="572"/>
      <c r="W635" s="572"/>
      <c r="X635" s="572" t="s">
        <v>12074</v>
      </c>
      <c r="Y635" s="575">
        <v>44831.583368055559</v>
      </c>
      <c r="Z635" s="572" t="s">
        <v>13678</v>
      </c>
      <c r="AA635" s="576"/>
    </row>
    <row r="636" spans="1:27" ht="14.4">
      <c r="A636" s="564">
        <v>1690</v>
      </c>
      <c r="B636" s="564" t="s">
        <v>11954</v>
      </c>
      <c r="C636" s="564" t="s">
        <v>13679</v>
      </c>
      <c r="D636" s="564">
        <v>1</v>
      </c>
      <c r="E636" s="579" t="s">
        <v>13680</v>
      </c>
      <c r="F636" s="557" t="s">
        <v>12099</v>
      </c>
      <c r="G636" s="564"/>
      <c r="H636" s="564"/>
      <c r="I636" s="564"/>
      <c r="J636" s="564"/>
      <c r="K636" s="558">
        <v>44803.558333333334</v>
      </c>
      <c r="L636" s="559" t="s">
        <v>13410</v>
      </c>
      <c r="M636" s="559" t="s">
        <v>12412</v>
      </c>
      <c r="N636" s="560">
        <v>45001.40902777778</v>
      </c>
      <c r="O636" s="559" t="s">
        <v>11904</v>
      </c>
      <c r="P636" s="559" t="s">
        <v>12256</v>
      </c>
      <c r="Q636" s="559" t="s">
        <v>12029</v>
      </c>
      <c r="R636" s="562">
        <v>45000.396134259259</v>
      </c>
      <c r="S636" s="559" t="s">
        <v>11904</v>
      </c>
      <c r="T636" s="562">
        <v>45000.396296296298</v>
      </c>
      <c r="U636" s="561">
        <v>0</v>
      </c>
      <c r="V636" s="559"/>
      <c r="W636" s="559"/>
      <c r="X636" s="559" t="s">
        <v>11904</v>
      </c>
      <c r="Y636" s="562">
        <v>45001.409074074072</v>
      </c>
      <c r="Z636" s="559" t="s">
        <v>13681</v>
      </c>
      <c r="AA636" s="563"/>
    </row>
    <row r="637" spans="1:27" ht="14.4">
      <c r="A637" s="566">
        <v>1689</v>
      </c>
      <c r="B637" s="566" t="s">
        <v>12013</v>
      </c>
      <c r="C637" s="566" t="s">
        <v>13682</v>
      </c>
      <c r="D637" s="566">
        <v>1</v>
      </c>
      <c r="E637" s="578" t="s">
        <v>13683</v>
      </c>
      <c r="F637" s="568" t="s">
        <v>12074</v>
      </c>
      <c r="G637" s="566" t="s">
        <v>7</v>
      </c>
      <c r="H637" s="566"/>
      <c r="I637" s="566"/>
      <c r="J637" s="566"/>
      <c r="K637" s="571">
        <v>44803.538888888892</v>
      </c>
      <c r="L637" s="572" t="s">
        <v>12209</v>
      </c>
      <c r="M637" s="572" t="s">
        <v>12412</v>
      </c>
      <c r="N637" s="573">
        <v>44810.435416666667</v>
      </c>
      <c r="O637" s="572" t="s">
        <v>11945</v>
      </c>
      <c r="P637" s="572" t="s">
        <v>12287</v>
      </c>
      <c r="Q637" s="572"/>
      <c r="R637" s="575">
        <v>44803.588101851848</v>
      </c>
      <c r="S637" s="572" t="s">
        <v>12074</v>
      </c>
      <c r="T637" s="575">
        <v>44810.435474537036</v>
      </c>
      <c r="U637" s="574">
        <v>0</v>
      </c>
      <c r="V637" s="572"/>
      <c r="W637" s="572"/>
      <c r="X637" s="572" t="s">
        <v>12074</v>
      </c>
      <c r="Y637" s="575">
        <v>44810.435474537036</v>
      </c>
      <c r="Z637" s="572" t="s">
        <v>13684</v>
      </c>
      <c r="AA637" s="576"/>
    </row>
    <row r="638" spans="1:27" ht="14.4">
      <c r="A638" s="564">
        <v>1688</v>
      </c>
      <c r="B638" s="564" t="s">
        <v>12013</v>
      </c>
      <c r="C638" s="564" t="s">
        <v>13685</v>
      </c>
      <c r="D638" s="564">
        <v>1</v>
      </c>
      <c r="E638" s="579" t="s">
        <v>13686</v>
      </c>
      <c r="F638" s="557" t="s">
        <v>12074</v>
      </c>
      <c r="G638" s="564" t="s">
        <v>7</v>
      </c>
      <c r="H638" s="564"/>
      <c r="I638" s="564"/>
      <c r="J638" s="564"/>
      <c r="K638" s="558">
        <v>44803.468055555553</v>
      </c>
      <c r="L638" s="559" t="s">
        <v>12209</v>
      </c>
      <c r="M638" s="559" t="s">
        <v>12412</v>
      </c>
      <c r="N638" s="560">
        <v>44810.43472222222</v>
      </c>
      <c r="O638" s="559" t="s">
        <v>11945</v>
      </c>
      <c r="P638" s="559" t="s">
        <v>12287</v>
      </c>
      <c r="Q638" s="559"/>
      <c r="R638" s="562">
        <v>44803.589247685188</v>
      </c>
      <c r="S638" s="559" t="s">
        <v>12074</v>
      </c>
      <c r="T638" s="562">
        <v>44810.435127314813</v>
      </c>
      <c r="U638" s="561">
        <v>0</v>
      </c>
      <c r="V638" s="559"/>
      <c r="W638" s="559"/>
      <c r="X638" s="559" t="s">
        <v>12074</v>
      </c>
      <c r="Y638" s="562">
        <v>44810.435127314813</v>
      </c>
      <c r="Z638" s="559" t="s">
        <v>13687</v>
      </c>
      <c r="AA638" s="563"/>
    </row>
    <row r="639" spans="1:27" ht="14.4">
      <c r="A639" s="566">
        <v>1687</v>
      </c>
      <c r="B639" s="566" t="s">
        <v>11962</v>
      </c>
      <c r="C639" s="566" t="s">
        <v>13688</v>
      </c>
      <c r="D639" s="566">
        <v>1</v>
      </c>
      <c r="E639" s="578" t="s">
        <v>13689</v>
      </c>
      <c r="F639" s="568" t="s">
        <v>12099</v>
      </c>
      <c r="G639" s="566"/>
      <c r="H639" s="566"/>
      <c r="I639" s="566"/>
      <c r="J639" s="566"/>
      <c r="K639" s="571">
        <v>44803.465277777781</v>
      </c>
      <c r="L639" s="572" t="s">
        <v>12209</v>
      </c>
      <c r="M639" s="572" t="s">
        <v>12412</v>
      </c>
      <c r="N639" s="573">
        <v>44810.467361111114</v>
      </c>
      <c r="O639" s="572" t="s">
        <v>12112</v>
      </c>
      <c r="P639" s="572" t="s">
        <v>12256</v>
      </c>
      <c r="Q639" s="572" t="s">
        <v>12199</v>
      </c>
      <c r="R639" s="575">
        <v>44810.467037037037</v>
      </c>
      <c r="S639" s="572" t="s">
        <v>12112</v>
      </c>
      <c r="T639" s="575">
        <v>44810.467430555553</v>
      </c>
      <c r="U639" s="574">
        <v>0</v>
      </c>
      <c r="V639" s="572"/>
      <c r="W639" s="572"/>
      <c r="X639" s="572" t="s">
        <v>12112</v>
      </c>
      <c r="Y639" s="575">
        <v>44810.467430555553</v>
      </c>
      <c r="Z639" s="572" t="s">
        <v>13690</v>
      </c>
      <c r="AA639" s="576"/>
    </row>
    <row r="640" spans="1:27" ht="14.4">
      <c r="A640" s="564">
        <v>1686</v>
      </c>
      <c r="B640" s="564" t="s">
        <v>11980</v>
      </c>
      <c r="C640" s="564" t="s">
        <v>13691</v>
      </c>
      <c r="D640" s="564">
        <v>1</v>
      </c>
      <c r="E640" s="567" t="s">
        <v>13692</v>
      </c>
      <c r="F640" s="557" t="s">
        <v>11917</v>
      </c>
      <c r="G640" s="564" t="s">
        <v>10</v>
      </c>
      <c r="H640" s="564"/>
      <c r="I640" s="564"/>
      <c r="J640" s="564"/>
      <c r="K640" s="558">
        <v>44803.463888888888</v>
      </c>
      <c r="L640" s="559" t="s">
        <v>12209</v>
      </c>
      <c r="M640" s="559" t="s">
        <v>12412</v>
      </c>
      <c r="N640" s="560">
        <v>44972.678472222222</v>
      </c>
      <c r="O640" s="559" t="s">
        <v>11945</v>
      </c>
      <c r="P640" s="559" t="s">
        <v>12283</v>
      </c>
      <c r="Q640" s="559"/>
      <c r="R640" s="562">
        <v>44871.903645833336</v>
      </c>
      <c r="S640" s="559" t="s">
        <v>11917</v>
      </c>
      <c r="T640" s="562">
        <v>44972.679097222222</v>
      </c>
      <c r="U640" s="561">
        <v>0</v>
      </c>
      <c r="V640" s="559"/>
      <c r="W640" s="559"/>
      <c r="X640" s="559" t="s">
        <v>11917</v>
      </c>
      <c r="Y640" s="562">
        <v>44972.679097222222</v>
      </c>
      <c r="Z640" s="559"/>
      <c r="AA640" s="563"/>
    </row>
    <row r="641" spans="1:27" ht="14.4">
      <c r="A641" s="566">
        <v>1685</v>
      </c>
      <c r="B641" s="566" t="s">
        <v>11962</v>
      </c>
      <c r="C641" s="566" t="s">
        <v>13693</v>
      </c>
      <c r="D641" s="566">
        <v>1</v>
      </c>
      <c r="E641" s="578" t="s">
        <v>13694</v>
      </c>
      <c r="F641" s="568" t="s">
        <v>12099</v>
      </c>
      <c r="G641" s="566"/>
      <c r="H641" s="566"/>
      <c r="I641" s="566"/>
      <c r="J641" s="566"/>
      <c r="K641" s="571">
        <v>44803.441666666666</v>
      </c>
      <c r="L641" s="572" t="s">
        <v>12183</v>
      </c>
      <c r="M641" s="572" t="s">
        <v>12412</v>
      </c>
      <c r="N641" s="573">
        <v>44831.38958333333</v>
      </c>
      <c r="O641" s="572" t="s">
        <v>11945</v>
      </c>
      <c r="P641" s="572" t="s">
        <v>12256</v>
      </c>
      <c r="Q641" s="572" t="s">
        <v>12233</v>
      </c>
      <c r="R641" s="575">
        <v>44830.925092592595</v>
      </c>
      <c r="S641" s="572" t="s">
        <v>12099</v>
      </c>
      <c r="T641" s="575">
        <v>44831.389953703707</v>
      </c>
      <c r="U641" s="574">
        <v>0</v>
      </c>
      <c r="V641" s="572"/>
      <c r="W641" s="572"/>
      <c r="X641" s="572" t="s">
        <v>12099</v>
      </c>
      <c r="Y641" s="575">
        <v>44831.389953703707</v>
      </c>
      <c r="Z641" s="572" t="s">
        <v>13695</v>
      </c>
      <c r="AA641" s="576"/>
    </row>
    <row r="642" spans="1:27" ht="14.4">
      <c r="A642" s="564">
        <v>1684</v>
      </c>
      <c r="B642" s="564" t="s">
        <v>12013</v>
      </c>
      <c r="C642" s="564" t="s">
        <v>13696</v>
      </c>
      <c r="D642" s="564">
        <v>1</v>
      </c>
      <c r="E642" s="579" t="s">
        <v>13697</v>
      </c>
      <c r="F642" s="557" t="s">
        <v>12074</v>
      </c>
      <c r="G642" s="564" t="s">
        <v>7</v>
      </c>
      <c r="H642" s="564"/>
      <c r="I642" s="564"/>
      <c r="J642" s="564"/>
      <c r="K642" s="558">
        <v>44803.431250000001</v>
      </c>
      <c r="L642" s="559" t="s">
        <v>12209</v>
      </c>
      <c r="M642" s="559" t="s">
        <v>12412</v>
      </c>
      <c r="N642" s="560">
        <v>44810.43472222222</v>
      </c>
      <c r="O642" s="559" t="s">
        <v>11945</v>
      </c>
      <c r="P642" s="559" t="s">
        <v>12287</v>
      </c>
      <c r="Q642" s="559"/>
      <c r="R642" s="562">
        <v>44803.607418981483</v>
      </c>
      <c r="S642" s="559" t="s">
        <v>12074</v>
      </c>
      <c r="T642" s="562">
        <v>44810.43472222222</v>
      </c>
      <c r="U642" s="561">
        <v>0</v>
      </c>
      <c r="V642" s="559"/>
      <c r="W642" s="559"/>
      <c r="X642" s="559" t="s">
        <v>12074</v>
      </c>
      <c r="Y642" s="562">
        <v>44810.43472222222</v>
      </c>
      <c r="Z642" s="559" t="s">
        <v>13698</v>
      </c>
      <c r="AA642" s="563"/>
    </row>
    <row r="643" spans="1:27" ht="14.4">
      <c r="A643" s="566">
        <v>1683</v>
      </c>
      <c r="B643" s="566" t="s">
        <v>11980</v>
      </c>
      <c r="C643" s="566" t="s">
        <v>13699</v>
      </c>
      <c r="D643" s="566">
        <v>1</v>
      </c>
      <c r="E643" s="567" t="s">
        <v>13700</v>
      </c>
      <c r="F643" s="568" t="s">
        <v>11917</v>
      </c>
      <c r="G643" s="566" t="s">
        <v>10</v>
      </c>
      <c r="H643" s="566"/>
      <c r="I643" s="566"/>
      <c r="J643" s="566"/>
      <c r="K643" s="571">
        <v>44803.42291666667</v>
      </c>
      <c r="L643" s="572" t="s">
        <v>13410</v>
      </c>
      <c r="M643" s="572" t="s">
        <v>12412</v>
      </c>
      <c r="N643" s="573">
        <v>44831.470138888886</v>
      </c>
      <c r="O643" s="572" t="s">
        <v>12179</v>
      </c>
      <c r="P643" s="572" t="s">
        <v>12256</v>
      </c>
      <c r="Q643" s="572" t="s">
        <v>13387</v>
      </c>
      <c r="R643" s="575">
        <v>44823.42591435185</v>
      </c>
      <c r="S643" s="572" t="s">
        <v>11917</v>
      </c>
      <c r="T643" s="575">
        <v>44824.386805555558</v>
      </c>
      <c r="U643" s="574">
        <v>0</v>
      </c>
      <c r="V643" s="572"/>
      <c r="W643" s="572"/>
      <c r="X643" s="572" t="s">
        <v>11917</v>
      </c>
      <c r="Y643" s="575">
        <v>44831.470138888886</v>
      </c>
      <c r="Z643" s="572"/>
      <c r="AA643" s="576"/>
    </row>
    <row r="644" spans="1:27" ht="14.4">
      <c r="A644" s="564">
        <v>1682</v>
      </c>
      <c r="B644" s="564" t="s">
        <v>11946</v>
      </c>
      <c r="C644" s="564" t="s">
        <v>13701</v>
      </c>
      <c r="D644" s="564">
        <v>1</v>
      </c>
      <c r="E644" s="579" t="s">
        <v>13702</v>
      </c>
      <c r="F644" s="557" t="s">
        <v>12074</v>
      </c>
      <c r="G644" s="564" t="s">
        <v>7</v>
      </c>
      <c r="H644" s="564"/>
      <c r="I644" s="564"/>
      <c r="J644" s="564"/>
      <c r="K644" s="558">
        <v>44803.40625</v>
      </c>
      <c r="L644" s="559" t="s">
        <v>13410</v>
      </c>
      <c r="M644" s="559" t="s">
        <v>12412</v>
      </c>
      <c r="N644" s="560">
        <v>44831.636111111111</v>
      </c>
      <c r="O644" s="559" t="s">
        <v>11969</v>
      </c>
      <c r="P644" s="559" t="s">
        <v>12256</v>
      </c>
      <c r="Q644" s="559" t="s">
        <v>13387</v>
      </c>
      <c r="R644" s="562">
        <v>44820.859340277777</v>
      </c>
      <c r="S644" s="559" t="s">
        <v>12074</v>
      </c>
      <c r="T644" s="562">
        <v>44824.406608796293</v>
      </c>
      <c r="U644" s="561">
        <v>0</v>
      </c>
      <c r="V644" s="559"/>
      <c r="W644" s="559"/>
      <c r="X644" s="559" t="s">
        <v>12074</v>
      </c>
      <c r="Y644" s="562">
        <v>44831.636342592596</v>
      </c>
      <c r="Z644" s="559" t="s">
        <v>13703</v>
      </c>
      <c r="AA644" s="563"/>
    </row>
    <row r="645" spans="1:27" ht="14.4">
      <c r="A645" s="566">
        <v>1681</v>
      </c>
      <c r="B645" s="566" t="s">
        <v>11962</v>
      </c>
      <c r="C645" s="566" t="s">
        <v>13704</v>
      </c>
      <c r="D645" s="566">
        <v>1</v>
      </c>
      <c r="E645" s="578" t="s">
        <v>13705</v>
      </c>
      <c r="F645" s="568" t="s">
        <v>12099</v>
      </c>
      <c r="G645" s="566"/>
      <c r="H645" s="566"/>
      <c r="I645" s="566"/>
      <c r="J645" s="566"/>
      <c r="K645" s="571">
        <v>44803.397222222222</v>
      </c>
      <c r="L645" s="572" t="s">
        <v>13295</v>
      </c>
      <c r="M645" s="572" t="s">
        <v>12412</v>
      </c>
      <c r="N645" s="573">
        <v>44858.405555555553</v>
      </c>
      <c r="O645" s="572" t="s">
        <v>11969</v>
      </c>
      <c r="P645" s="572" t="s">
        <v>12256</v>
      </c>
      <c r="Q645" s="572" t="s">
        <v>12176</v>
      </c>
      <c r="R645" s="575">
        <v>44855.867673611108</v>
      </c>
      <c r="S645" s="572" t="s">
        <v>12099</v>
      </c>
      <c r="T645" s="575">
        <v>44858.406122685185</v>
      </c>
      <c r="U645" s="574">
        <v>0</v>
      </c>
      <c r="V645" s="572"/>
      <c r="W645" s="572"/>
      <c r="X645" s="572" t="s">
        <v>12099</v>
      </c>
      <c r="Y645" s="575">
        <v>44858.406122685185</v>
      </c>
      <c r="Z645" s="572" t="s">
        <v>13706</v>
      </c>
      <c r="AA645" s="576"/>
    </row>
    <row r="646" spans="1:27" ht="14.4">
      <c r="A646" s="564">
        <v>1680</v>
      </c>
      <c r="B646" s="564" t="s">
        <v>13707</v>
      </c>
      <c r="C646" s="564" t="s">
        <v>13708</v>
      </c>
      <c r="D646" s="564">
        <v>1</v>
      </c>
      <c r="E646" s="567" t="s">
        <v>13709</v>
      </c>
      <c r="F646" s="557" t="s">
        <v>11917</v>
      </c>
      <c r="G646" s="564" t="s">
        <v>10</v>
      </c>
      <c r="H646" s="564"/>
      <c r="I646" s="564"/>
      <c r="J646" s="564"/>
      <c r="K646" s="558">
        <v>44803.385416666664</v>
      </c>
      <c r="L646" s="559" t="s">
        <v>12209</v>
      </c>
      <c r="M646" s="559" t="s">
        <v>12412</v>
      </c>
      <c r="N646" s="560">
        <v>44831.469444444447</v>
      </c>
      <c r="O646" s="559" t="s">
        <v>12179</v>
      </c>
      <c r="P646" s="559" t="s">
        <v>12256</v>
      </c>
      <c r="Q646" s="559" t="s">
        <v>13573</v>
      </c>
      <c r="R646" s="562">
        <v>44809.668356481481</v>
      </c>
      <c r="S646" s="559" t="s">
        <v>11917</v>
      </c>
      <c r="T646" s="562">
        <v>44811.43440972222</v>
      </c>
      <c r="U646" s="561">
        <v>0</v>
      </c>
      <c r="V646" s="559"/>
      <c r="W646" s="559"/>
      <c r="X646" s="559" t="s">
        <v>11917</v>
      </c>
      <c r="Y646" s="562">
        <v>44831.469456018516</v>
      </c>
      <c r="Z646" s="559"/>
      <c r="AA646" s="563"/>
    </row>
    <row r="647" spans="1:27" ht="14.4">
      <c r="A647" s="554">
        <v>1676</v>
      </c>
      <c r="B647" s="554" t="s">
        <v>12024</v>
      </c>
      <c r="C647" s="554" t="s">
        <v>13710</v>
      </c>
      <c r="D647" s="554">
        <v>1</v>
      </c>
      <c r="E647" s="578" t="s">
        <v>13711</v>
      </c>
      <c r="F647" s="553" t="s">
        <v>11904</v>
      </c>
      <c r="G647" s="554" t="s">
        <v>8</v>
      </c>
      <c r="H647" s="554"/>
      <c r="I647" s="554"/>
      <c r="J647" s="554"/>
      <c r="K647" s="571">
        <v>44802.747916666667</v>
      </c>
      <c r="L647" s="572" t="s">
        <v>12209</v>
      </c>
      <c r="M647" s="572" t="s">
        <v>12412</v>
      </c>
      <c r="N647" s="573">
        <v>44831.67083333333</v>
      </c>
      <c r="O647" s="572" t="s">
        <v>11945</v>
      </c>
      <c r="P647" s="572" t="s">
        <v>12256</v>
      </c>
      <c r="Q647" s="572" t="s">
        <v>13455</v>
      </c>
      <c r="R647" s="575">
        <v>44813.864074074074</v>
      </c>
      <c r="S647" s="572" t="s">
        <v>11904</v>
      </c>
      <c r="T647" s="575">
        <v>44816.610682870371</v>
      </c>
      <c r="U647" s="574">
        <v>0</v>
      </c>
      <c r="V647" s="572"/>
      <c r="W647" s="572"/>
      <c r="X647" s="572" t="s">
        <v>12074</v>
      </c>
      <c r="Y647" s="575">
        <v>44831.671273148146</v>
      </c>
      <c r="Z647" s="572" t="s">
        <v>13712</v>
      </c>
      <c r="AA647" s="576"/>
    </row>
    <row r="648" spans="1:27" ht="14.4">
      <c r="A648" s="564">
        <v>1675</v>
      </c>
      <c r="B648" s="564" t="s">
        <v>12013</v>
      </c>
      <c r="C648" s="564" t="s">
        <v>13713</v>
      </c>
      <c r="D648" s="564">
        <v>1</v>
      </c>
      <c r="E648" s="579" t="s">
        <v>13714</v>
      </c>
      <c r="F648" s="557" t="s">
        <v>12074</v>
      </c>
      <c r="G648" s="564" t="s">
        <v>7</v>
      </c>
      <c r="H648" s="564"/>
      <c r="I648" s="564"/>
      <c r="J648" s="564"/>
      <c r="K648" s="558">
        <v>44802.727083333331</v>
      </c>
      <c r="L648" s="559" t="s">
        <v>12209</v>
      </c>
      <c r="M648" s="559" t="s">
        <v>12412</v>
      </c>
      <c r="N648" s="560">
        <v>44831.455555555556</v>
      </c>
      <c r="O648" s="559" t="s">
        <v>11945</v>
      </c>
      <c r="P648" s="559" t="s">
        <v>12256</v>
      </c>
      <c r="Q648" s="559" t="s">
        <v>13455</v>
      </c>
      <c r="R648" s="562">
        <v>44813.864212962966</v>
      </c>
      <c r="S648" s="559" t="s">
        <v>12099</v>
      </c>
      <c r="T648" s="562">
        <v>44818.62395833333</v>
      </c>
      <c r="U648" s="561">
        <v>0</v>
      </c>
      <c r="V648" s="559"/>
      <c r="W648" s="559"/>
      <c r="X648" s="559" t="s">
        <v>12074</v>
      </c>
      <c r="Y648" s="562">
        <v>44831.456030092595</v>
      </c>
      <c r="Z648" s="559" t="s">
        <v>13715</v>
      </c>
      <c r="AA648" s="563"/>
    </row>
    <row r="649" spans="1:27" ht="14.4">
      <c r="A649" s="554">
        <v>1674</v>
      </c>
      <c r="B649" s="554" t="s">
        <v>12024</v>
      </c>
      <c r="C649" s="554" t="s">
        <v>13716</v>
      </c>
      <c r="D649" s="554">
        <v>1</v>
      </c>
      <c r="E649" s="578" t="s">
        <v>13717</v>
      </c>
      <c r="F649" s="553" t="s">
        <v>11904</v>
      </c>
      <c r="G649" s="554" t="s">
        <v>8</v>
      </c>
      <c r="H649" s="554"/>
      <c r="I649" s="554"/>
      <c r="J649" s="554"/>
      <c r="K649" s="571">
        <v>44802.724999999999</v>
      </c>
      <c r="L649" s="572" t="s">
        <v>12209</v>
      </c>
      <c r="M649" s="572" t="s">
        <v>12412</v>
      </c>
      <c r="N649" s="573">
        <v>44831.673611111109</v>
      </c>
      <c r="O649" s="572" t="s">
        <v>11945</v>
      </c>
      <c r="P649" s="572" t="s">
        <v>12256</v>
      </c>
      <c r="Q649" s="572" t="s">
        <v>13455</v>
      </c>
      <c r="R649" s="575">
        <v>44813.864328703705</v>
      </c>
      <c r="S649" s="572" t="s">
        <v>11904</v>
      </c>
      <c r="T649" s="575">
        <v>44816.604502314818</v>
      </c>
      <c r="U649" s="574">
        <v>0</v>
      </c>
      <c r="V649" s="572"/>
      <c r="W649" s="572"/>
      <c r="X649" s="572" t="s">
        <v>12074</v>
      </c>
      <c r="Y649" s="575">
        <v>44831.673807870371</v>
      </c>
      <c r="Z649" s="572"/>
      <c r="AA649" s="576"/>
    </row>
    <row r="650" spans="1:27" ht="14.4">
      <c r="A650" s="564">
        <v>1673</v>
      </c>
      <c r="B650" s="564" t="s">
        <v>12024</v>
      </c>
      <c r="C650" s="564" t="s">
        <v>13718</v>
      </c>
      <c r="D650" s="564">
        <v>1</v>
      </c>
      <c r="E650" s="579" t="s">
        <v>13719</v>
      </c>
      <c r="F650" s="557" t="s">
        <v>12099</v>
      </c>
      <c r="G650" s="564"/>
      <c r="H650" s="564"/>
      <c r="I650" s="564"/>
      <c r="J650" s="564"/>
      <c r="K650" s="558">
        <v>44802.716666666667</v>
      </c>
      <c r="L650" s="559" t="s">
        <v>12209</v>
      </c>
      <c r="M650" s="559" t="s">
        <v>12412</v>
      </c>
      <c r="N650" s="560">
        <v>44804.52847222222</v>
      </c>
      <c r="O650" s="559" t="s">
        <v>437</v>
      </c>
      <c r="P650" s="559" t="s">
        <v>12256</v>
      </c>
      <c r="Q650" s="559" t="s">
        <v>13720</v>
      </c>
      <c r="R650" s="562">
        <v>44804.525231481479</v>
      </c>
      <c r="S650" s="559" t="s">
        <v>12099</v>
      </c>
      <c r="T650" s="562">
        <v>44804.529108796298</v>
      </c>
      <c r="U650" s="561">
        <v>0</v>
      </c>
      <c r="V650" s="559"/>
      <c r="W650" s="559"/>
      <c r="X650" s="559" t="s">
        <v>12099</v>
      </c>
      <c r="Y650" s="562">
        <v>44804.529108796298</v>
      </c>
      <c r="Z650" s="559" t="s">
        <v>13721</v>
      </c>
      <c r="AA650" s="563"/>
    </row>
    <row r="651" spans="1:27" ht="14.4">
      <c r="A651" s="566">
        <v>1672</v>
      </c>
      <c r="B651" s="566" t="s">
        <v>12013</v>
      </c>
      <c r="C651" s="566" t="s">
        <v>13722</v>
      </c>
      <c r="D651" s="566">
        <v>1</v>
      </c>
      <c r="E651" s="567" t="s">
        <v>13723</v>
      </c>
      <c r="F651" s="568" t="s">
        <v>11917</v>
      </c>
      <c r="G651" s="566" t="s">
        <v>10</v>
      </c>
      <c r="H651" s="566"/>
      <c r="I651" s="566"/>
      <c r="J651" s="566"/>
      <c r="K651" s="571">
        <v>44802.692361111112</v>
      </c>
      <c r="L651" s="572" t="s">
        <v>12209</v>
      </c>
      <c r="M651" s="572" t="s">
        <v>12412</v>
      </c>
      <c r="N651" s="573">
        <v>44869.618055555555</v>
      </c>
      <c r="O651" s="572" t="s">
        <v>11917</v>
      </c>
      <c r="P651" s="572" t="s">
        <v>12256</v>
      </c>
      <c r="Q651" s="572" t="s">
        <v>13003</v>
      </c>
      <c r="R651" s="575">
        <v>44869.61755787037</v>
      </c>
      <c r="S651" s="572" t="s">
        <v>11917</v>
      </c>
      <c r="T651" s="575">
        <v>44869.618391203701</v>
      </c>
      <c r="U651" s="574">
        <v>0</v>
      </c>
      <c r="V651" s="572"/>
      <c r="W651" s="572"/>
      <c r="X651" s="572" t="s">
        <v>11917</v>
      </c>
      <c r="Y651" s="575">
        <v>44869.618391203701</v>
      </c>
      <c r="Z651" s="572"/>
      <c r="AA651" s="576"/>
    </row>
    <row r="652" spans="1:27" ht="14.4">
      <c r="A652" s="564">
        <v>1671</v>
      </c>
      <c r="B652" s="564" t="s">
        <v>11946</v>
      </c>
      <c r="C652" s="564" t="s">
        <v>13724</v>
      </c>
      <c r="D652" s="564">
        <v>1</v>
      </c>
      <c r="E652" s="579" t="s">
        <v>13725</v>
      </c>
      <c r="F652" s="557" t="s">
        <v>12099</v>
      </c>
      <c r="G652" s="564"/>
      <c r="H652" s="564"/>
      <c r="I652" s="564"/>
      <c r="J652" s="564"/>
      <c r="K652" s="558">
        <v>44802.679861111108</v>
      </c>
      <c r="L652" s="559" t="s">
        <v>12209</v>
      </c>
      <c r="M652" s="559" t="s">
        <v>12412</v>
      </c>
      <c r="N652" s="560">
        <v>44831.445833333331</v>
      </c>
      <c r="O652" s="559" t="s">
        <v>11945</v>
      </c>
      <c r="P652" s="559" t="s">
        <v>12443</v>
      </c>
      <c r="Q652" s="559"/>
      <c r="R652" s="562">
        <v>44816.748761574076</v>
      </c>
      <c r="S652" s="559" t="s">
        <v>11904</v>
      </c>
      <c r="T652" s="562">
        <v>44818.671527777777</v>
      </c>
      <c r="U652" s="561">
        <v>0</v>
      </c>
      <c r="V652" s="559"/>
      <c r="W652" s="559"/>
      <c r="X652" s="559" t="s">
        <v>12099</v>
      </c>
      <c r="Y652" s="562">
        <v>44831.445983796293</v>
      </c>
      <c r="Z652" s="559" t="s">
        <v>13726</v>
      </c>
      <c r="AA652" s="563"/>
    </row>
    <row r="653" spans="1:27" ht="14.4">
      <c r="A653" s="566">
        <v>1669</v>
      </c>
      <c r="B653" s="566" t="s">
        <v>11946</v>
      </c>
      <c r="C653" s="566" t="s">
        <v>13727</v>
      </c>
      <c r="D653" s="566">
        <v>1</v>
      </c>
      <c r="E653" s="578" t="s">
        <v>13728</v>
      </c>
      <c r="F653" s="568" t="s">
        <v>12074</v>
      </c>
      <c r="G653" s="566" t="s">
        <v>7</v>
      </c>
      <c r="H653" s="566"/>
      <c r="I653" s="566"/>
      <c r="J653" s="566"/>
      <c r="K653" s="571">
        <v>44802.645833333336</v>
      </c>
      <c r="L653" s="572" t="s">
        <v>13410</v>
      </c>
      <c r="M653" s="572" t="s">
        <v>12412</v>
      </c>
      <c r="N653" s="573">
        <v>44887.359722222223</v>
      </c>
      <c r="O653" s="572" t="s">
        <v>13507</v>
      </c>
      <c r="P653" s="572" t="s">
        <v>12256</v>
      </c>
      <c r="Q653" s="572" t="s">
        <v>12103</v>
      </c>
      <c r="R653" s="575">
        <v>44886.76295138889</v>
      </c>
      <c r="S653" s="572" t="s">
        <v>11917</v>
      </c>
      <c r="T653" s="575">
        <v>44887.36010416667</v>
      </c>
      <c r="U653" s="574">
        <v>0</v>
      </c>
      <c r="V653" s="572"/>
      <c r="W653" s="572"/>
      <c r="X653" s="572" t="s">
        <v>11917</v>
      </c>
      <c r="Y653" s="575">
        <v>44887.36010416667</v>
      </c>
      <c r="Z653" s="572" t="s">
        <v>13729</v>
      </c>
      <c r="AA653" s="576"/>
    </row>
    <row r="654" spans="1:27" ht="14.4">
      <c r="A654" s="566">
        <v>1666</v>
      </c>
      <c r="B654" s="566" t="s">
        <v>11946</v>
      </c>
      <c r="C654" s="566" t="s">
        <v>13730</v>
      </c>
      <c r="D654" s="566">
        <v>1</v>
      </c>
      <c r="E654" s="578" t="s">
        <v>13731</v>
      </c>
      <c r="F654" s="568" t="s">
        <v>12099</v>
      </c>
      <c r="G654" s="566"/>
      <c r="H654" s="566"/>
      <c r="I654" s="566"/>
      <c r="J654" s="566"/>
      <c r="K654" s="571">
        <v>44802.62222222222</v>
      </c>
      <c r="L654" s="572" t="s">
        <v>12209</v>
      </c>
      <c r="M654" s="572" t="s">
        <v>12412</v>
      </c>
      <c r="N654" s="573">
        <v>44831.439583333333</v>
      </c>
      <c r="O654" s="572" t="s">
        <v>12337</v>
      </c>
      <c r="P654" s="572" t="s">
        <v>12256</v>
      </c>
      <c r="Q654" s="572" t="s">
        <v>13573</v>
      </c>
      <c r="R654" s="575">
        <v>44803.767523148148</v>
      </c>
      <c r="S654" s="572" t="s">
        <v>12099</v>
      </c>
      <c r="T654" s="575">
        <v>44811.456689814811</v>
      </c>
      <c r="U654" s="574">
        <v>0</v>
      </c>
      <c r="V654" s="572"/>
      <c r="W654" s="572"/>
      <c r="X654" s="572" t="s">
        <v>12099</v>
      </c>
      <c r="Y654" s="575">
        <v>44831.439768518518</v>
      </c>
      <c r="Z654" s="572" t="s">
        <v>13732</v>
      </c>
      <c r="AA654" s="576"/>
    </row>
    <row r="655" spans="1:27" ht="14.4">
      <c r="A655" s="564">
        <v>1665</v>
      </c>
      <c r="B655" s="564" t="s">
        <v>11962</v>
      </c>
      <c r="C655" s="564" t="s">
        <v>13733</v>
      </c>
      <c r="D655" s="564">
        <v>1</v>
      </c>
      <c r="E655" s="579" t="s">
        <v>13734</v>
      </c>
      <c r="F655" s="557" t="s">
        <v>12099</v>
      </c>
      <c r="G655" s="564"/>
      <c r="H655" s="564"/>
      <c r="I655" s="564"/>
      <c r="J655" s="564"/>
      <c r="K655" s="558">
        <v>44802.60833333333</v>
      </c>
      <c r="L655" s="559" t="s">
        <v>12169</v>
      </c>
      <c r="M655" s="559" t="s">
        <v>12412</v>
      </c>
      <c r="N655" s="560">
        <v>44991.588194444441</v>
      </c>
      <c r="O655" s="559" t="s">
        <v>11917</v>
      </c>
      <c r="P655" s="559" t="s">
        <v>12256</v>
      </c>
      <c r="Q655" s="559" t="s">
        <v>12062</v>
      </c>
      <c r="R655" s="562">
        <v>44991.585370370369</v>
      </c>
      <c r="S655" s="559" t="s">
        <v>11917</v>
      </c>
      <c r="T655" s="562">
        <v>44991.588483796295</v>
      </c>
      <c r="U655" s="561">
        <v>0</v>
      </c>
      <c r="V655" s="559"/>
      <c r="W655" s="559"/>
      <c r="X655" s="559" t="s">
        <v>11917</v>
      </c>
      <c r="Y655" s="562">
        <v>44991.588483796295</v>
      </c>
      <c r="Z655" s="559" t="s">
        <v>13735</v>
      </c>
      <c r="AA655" s="563"/>
    </row>
    <row r="656" spans="1:27" ht="14.4">
      <c r="A656" s="566">
        <v>1663</v>
      </c>
      <c r="B656" s="566" t="s">
        <v>11946</v>
      </c>
      <c r="C656" s="566" t="s">
        <v>13736</v>
      </c>
      <c r="D656" s="566">
        <v>1</v>
      </c>
      <c r="E656" s="567" t="s">
        <v>13737</v>
      </c>
      <c r="F656" s="568" t="s">
        <v>11917</v>
      </c>
      <c r="G656" s="566" t="s">
        <v>10</v>
      </c>
      <c r="H656" s="566"/>
      <c r="I656" s="566"/>
      <c r="J656" s="566"/>
      <c r="K656" s="571">
        <v>44802.601388888892</v>
      </c>
      <c r="L656" s="572" t="s">
        <v>12209</v>
      </c>
      <c r="M656" s="572" t="s">
        <v>12412</v>
      </c>
      <c r="N656" s="573">
        <v>44875.643055555556</v>
      </c>
      <c r="O656" s="572" t="s">
        <v>11917</v>
      </c>
      <c r="P656" s="572" t="s">
        <v>12256</v>
      </c>
      <c r="Q656" s="572" t="s">
        <v>12914</v>
      </c>
      <c r="R656" s="575">
        <v>44875.64335648148</v>
      </c>
      <c r="S656" s="572" t="s">
        <v>11917</v>
      </c>
      <c r="T656" s="575">
        <v>44875.643587962964</v>
      </c>
      <c r="U656" s="574">
        <v>0</v>
      </c>
      <c r="V656" s="572"/>
      <c r="W656" s="572"/>
      <c r="X656" s="572" t="s">
        <v>11917</v>
      </c>
      <c r="Y656" s="575">
        <v>44875.643587962964</v>
      </c>
      <c r="Z656" s="572"/>
      <c r="AA656" s="576"/>
    </row>
    <row r="657" spans="1:27" ht="14.4">
      <c r="A657" s="564">
        <v>1662</v>
      </c>
      <c r="B657" s="564" t="s">
        <v>12013</v>
      </c>
      <c r="C657" s="564" t="s">
        <v>13738</v>
      </c>
      <c r="D657" s="564">
        <v>1</v>
      </c>
      <c r="E657" s="579" t="s">
        <v>13739</v>
      </c>
      <c r="F657" s="557" t="s">
        <v>12099</v>
      </c>
      <c r="G657" s="564"/>
      <c r="H657" s="564"/>
      <c r="I657" s="564"/>
      <c r="J657" s="564"/>
      <c r="K657" s="558">
        <v>44802.59097222222</v>
      </c>
      <c r="L657" s="559" t="s">
        <v>12209</v>
      </c>
      <c r="M657" s="559" t="s">
        <v>12412</v>
      </c>
      <c r="N657" s="560">
        <v>44818.386805555558</v>
      </c>
      <c r="O657" s="559" t="s">
        <v>11945</v>
      </c>
      <c r="P657" s="559" t="s">
        <v>12256</v>
      </c>
      <c r="Q657" s="559" t="s">
        <v>13455</v>
      </c>
      <c r="R657" s="562">
        <v>44813.838923611111</v>
      </c>
      <c r="S657" s="559" t="s">
        <v>12099</v>
      </c>
      <c r="T657" s="562">
        <v>44818.387465277781</v>
      </c>
      <c r="U657" s="561">
        <v>0</v>
      </c>
      <c r="V657" s="559"/>
      <c r="W657" s="559"/>
      <c r="X657" s="559" t="s">
        <v>12099</v>
      </c>
      <c r="Y657" s="562">
        <v>44818.387465277781</v>
      </c>
      <c r="Z657" s="559" t="s">
        <v>13740</v>
      </c>
      <c r="AA657" s="563"/>
    </row>
    <row r="658" spans="1:27" ht="14.4">
      <c r="A658" s="566">
        <v>1661</v>
      </c>
      <c r="B658" s="566" t="s">
        <v>11946</v>
      </c>
      <c r="C658" s="566" t="s">
        <v>13741</v>
      </c>
      <c r="D658" s="566">
        <v>1</v>
      </c>
      <c r="E658" s="578" t="s">
        <v>13742</v>
      </c>
      <c r="F658" s="568" t="s">
        <v>12074</v>
      </c>
      <c r="G658" s="566" t="s">
        <v>7</v>
      </c>
      <c r="H658" s="566"/>
      <c r="I658" s="566"/>
      <c r="J658" s="566"/>
      <c r="K658" s="571">
        <v>44802.563888888886</v>
      </c>
      <c r="L658" s="572" t="s">
        <v>12209</v>
      </c>
      <c r="M658" s="572" t="s">
        <v>12412</v>
      </c>
      <c r="N658" s="573">
        <v>44831.638194444444</v>
      </c>
      <c r="O658" s="572" t="s">
        <v>11945</v>
      </c>
      <c r="P658" s="572" t="s">
        <v>12256</v>
      </c>
      <c r="Q658" s="572" t="s">
        <v>13455</v>
      </c>
      <c r="R658" s="575">
        <v>44813.825555555559</v>
      </c>
      <c r="S658" s="572" t="s">
        <v>12099</v>
      </c>
      <c r="T658" s="575">
        <v>44818.623715277776</v>
      </c>
      <c r="U658" s="574">
        <v>0</v>
      </c>
      <c r="V658" s="572"/>
      <c r="W658" s="572"/>
      <c r="X658" s="572" t="s">
        <v>12074</v>
      </c>
      <c r="Y658" s="575">
        <v>44831.63853009259</v>
      </c>
      <c r="Z658" s="572" t="s">
        <v>13743</v>
      </c>
      <c r="AA658" s="576"/>
    </row>
    <row r="659" spans="1:27" ht="14.4">
      <c r="A659" s="564">
        <v>1660</v>
      </c>
      <c r="B659" s="564" t="s">
        <v>11954</v>
      </c>
      <c r="C659" s="564" t="s">
        <v>13744</v>
      </c>
      <c r="D659" s="564">
        <v>1</v>
      </c>
      <c r="E659" s="579" t="s">
        <v>13745</v>
      </c>
      <c r="F659" s="557" t="s">
        <v>12099</v>
      </c>
      <c r="G659" s="564"/>
      <c r="H659" s="564"/>
      <c r="I659" s="564"/>
      <c r="J659" s="564"/>
      <c r="K659" s="558">
        <v>44802.557638888888</v>
      </c>
      <c r="L659" s="559" t="s">
        <v>12209</v>
      </c>
      <c r="M659" s="559" t="s">
        <v>12412</v>
      </c>
      <c r="N659" s="560">
        <v>44830.405555555553</v>
      </c>
      <c r="O659" s="559" t="s">
        <v>12099</v>
      </c>
      <c r="P659" s="559" t="s">
        <v>12670</v>
      </c>
      <c r="Q659" s="559"/>
      <c r="R659" s="562">
        <v>44830.405266203707</v>
      </c>
      <c r="S659" s="559" t="s">
        <v>12099</v>
      </c>
      <c r="T659" s="562">
        <v>44830.406111111108</v>
      </c>
      <c r="U659" s="559"/>
      <c r="V659" s="559"/>
      <c r="W659" s="559"/>
      <c r="X659" s="559" t="s">
        <v>12099</v>
      </c>
      <c r="Y659" s="562">
        <v>44830.406111111108</v>
      </c>
      <c r="Z659" s="559" t="s">
        <v>13746</v>
      </c>
      <c r="AA659" s="563"/>
    </row>
    <row r="660" spans="1:27" ht="14.4">
      <c r="A660" s="566">
        <v>1659</v>
      </c>
      <c r="B660" s="566" t="s">
        <v>11946</v>
      </c>
      <c r="C660" s="566" t="s">
        <v>13747</v>
      </c>
      <c r="D660" s="566">
        <v>1</v>
      </c>
      <c r="E660" s="578" t="s">
        <v>13748</v>
      </c>
      <c r="F660" s="568" t="s">
        <v>11917</v>
      </c>
      <c r="G660" s="566"/>
      <c r="H660" s="566"/>
      <c r="I660" s="566"/>
      <c r="J660" s="566"/>
      <c r="K660" s="571">
        <v>44802.444444444445</v>
      </c>
      <c r="L660" s="572" t="s">
        <v>12209</v>
      </c>
      <c r="M660" s="572" t="s">
        <v>12412</v>
      </c>
      <c r="N660" s="573">
        <v>44831.534722222219</v>
      </c>
      <c r="O660" s="572" t="s">
        <v>13507</v>
      </c>
      <c r="P660" s="572" t="s">
        <v>12283</v>
      </c>
      <c r="Q660" s="572"/>
      <c r="R660" s="575">
        <v>44804.640057870369</v>
      </c>
      <c r="S660" s="572" t="s">
        <v>11917</v>
      </c>
      <c r="T660" s="575">
        <v>44831.534745370373</v>
      </c>
      <c r="U660" s="574">
        <v>0</v>
      </c>
      <c r="V660" s="572"/>
      <c r="W660" s="572"/>
      <c r="X660" s="572" t="s">
        <v>11917</v>
      </c>
      <c r="Y660" s="575">
        <v>44831.534745370373</v>
      </c>
      <c r="Z660" s="572"/>
      <c r="AA660" s="576"/>
    </row>
    <row r="661" spans="1:27" ht="14.4">
      <c r="A661" s="564">
        <v>1658</v>
      </c>
      <c r="B661" s="564" t="s">
        <v>12024</v>
      </c>
      <c r="C661" s="564" t="s">
        <v>13749</v>
      </c>
      <c r="D661" s="564">
        <v>1</v>
      </c>
      <c r="E661" s="579" t="s">
        <v>13750</v>
      </c>
      <c r="F661" s="557" t="s">
        <v>12099</v>
      </c>
      <c r="G661" s="564"/>
      <c r="H661" s="564"/>
      <c r="I661" s="564"/>
      <c r="J661" s="564"/>
      <c r="K661" s="558">
        <v>44802.443055555559</v>
      </c>
      <c r="L661" s="559" t="s">
        <v>12209</v>
      </c>
      <c r="M661" s="559" t="s">
        <v>12412</v>
      </c>
      <c r="N661" s="560">
        <v>44805.722222222219</v>
      </c>
      <c r="O661" s="559" t="s">
        <v>12099</v>
      </c>
      <c r="P661" s="559" t="s">
        <v>12287</v>
      </c>
      <c r="Q661" s="559" t="s">
        <v>12209</v>
      </c>
      <c r="R661" s="562">
        <v>44805.72246527778</v>
      </c>
      <c r="S661" s="559" t="s">
        <v>12099</v>
      </c>
      <c r="T661" s="562">
        <v>44805.722766203704</v>
      </c>
      <c r="U661" s="561">
        <v>0</v>
      </c>
      <c r="V661" s="559"/>
      <c r="W661" s="559"/>
      <c r="X661" s="559" t="s">
        <v>12099</v>
      </c>
      <c r="Y661" s="562">
        <v>44805.722766203704</v>
      </c>
      <c r="Z661" s="559" t="s">
        <v>13751</v>
      </c>
      <c r="AA661" s="563"/>
    </row>
    <row r="662" spans="1:27" ht="14.4">
      <c r="A662" s="566">
        <v>1654</v>
      </c>
      <c r="B662" s="566" t="s">
        <v>12024</v>
      </c>
      <c r="C662" s="566" t="s">
        <v>13752</v>
      </c>
      <c r="D662" s="566">
        <v>1</v>
      </c>
      <c r="E662" s="578" t="s">
        <v>13753</v>
      </c>
      <c r="F662" s="568" t="s">
        <v>12099</v>
      </c>
      <c r="G662" s="566"/>
      <c r="H662" s="566"/>
      <c r="I662" s="566"/>
      <c r="J662" s="566"/>
      <c r="K662" s="571">
        <v>44802.430555555555</v>
      </c>
      <c r="L662" s="572" t="s">
        <v>12209</v>
      </c>
      <c r="M662" s="572" t="s">
        <v>12412</v>
      </c>
      <c r="N662" s="573">
        <v>44805.722222222219</v>
      </c>
      <c r="O662" s="572" t="s">
        <v>12099</v>
      </c>
      <c r="P662" s="572" t="s">
        <v>12287</v>
      </c>
      <c r="Q662" s="572" t="s">
        <v>12209</v>
      </c>
      <c r="R662" s="575">
        <v>44805.720127314817</v>
      </c>
      <c r="S662" s="572" t="s">
        <v>12099</v>
      </c>
      <c r="T662" s="575">
        <v>44805.722326388888</v>
      </c>
      <c r="U662" s="574">
        <v>0</v>
      </c>
      <c r="V662" s="572"/>
      <c r="W662" s="572"/>
      <c r="X662" s="572" t="s">
        <v>12099</v>
      </c>
      <c r="Y662" s="575">
        <v>44805.722326388888</v>
      </c>
      <c r="Z662" s="572" t="s">
        <v>13754</v>
      </c>
      <c r="AA662" s="576"/>
    </row>
    <row r="663" spans="1:27" ht="14.4">
      <c r="A663" s="554">
        <v>1652</v>
      </c>
      <c r="B663" s="554" t="s">
        <v>12024</v>
      </c>
      <c r="C663" s="554" t="s">
        <v>13755</v>
      </c>
      <c r="D663" s="554">
        <v>1</v>
      </c>
      <c r="E663" s="579" t="s">
        <v>13756</v>
      </c>
      <c r="F663" s="553" t="s">
        <v>11904</v>
      </c>
      <c r="G663" s="554" t="s">
        <v>8</v>
      </c>
      <c r="H663" s="554"/>
      <c r="I663" s="554"/>
      <c r="J663" s="554"/>
      <c r="K663" s="558">
        <v>44801.665277777778</v>
      </c>
      <c r="L663" s="559" t="s">
        <v>12209</v>
      </c>
      <c r="M663" s="559" t="s">
        <v>12412</v>
      </c>
      <c r="N663" s="560">
        <v>44809.59375</v>
      </c>
      <c r="O663" s="559" t="s">
        <v>11945</v>
      </c>
      <c r="P663" s="559" t="s">
        <v>12256</v>
      </c>
      <c r="Q663" s="559" t="s">
        <v>13573</v>
      </c>
      <c r="R663" s="562">
        <v>44803.990439814814</v>
      </c>
      <c r="S663" s="559" t="s">
        <v>11904</v>
      </c>
      <c r="T663" s="562">
        <v>44809.594155092593</v>
      </c>
      <c r="U663" s="561">
        <v>0</v>
      </c>
      <c r="V663" s="559"/>
      <c r="W663" s="559"/>
      <c r="X663" s="559" t="s">
        <v>11904</v>
      </c>
      <c r="Y663" s="562">
        <v>44809.594155092593</v>
      </c>
      <c r="Z663" s="559"/>
      <c r="AA663" s="563"/>
    </row>
    <row r="664" spans="1:27" ht="14.4">
      <c r="A664" s="554">
        <v>1651</v>
      </c>
      <c r="B664" s="554" t="s">
        <v>12318</v>
      </c>
      <c r="C664" s="554" t="s">
        <v>13757</v>
      </c>
      <c r="D664" s="554">
        <v>1</v>
      </c>
      <c r="E664" s="578" t="s">
        <v>13758</v>
      </c>
      <c r="F664" s="553" t="s">
        <v>11904</v>
      </c>
      <c r="G664" s="554" t="s">
        <v>8</v>
      </c>
      <c r="H664" s="554"/>
      <c r="I664" s="554"/>
      <c r="J664" s="554"/>
      <c r="K664" s="571">
        <v>44801.647222222222</v>
      </c>
      <c r="L664" s="572" t="s">
        <v>12209</v>
      </c>
      <c r="M664" s="572" t="s">
        <v>12412</v>
      </c>
      <c r="N664" s="573">
        <v>44802.642361111109</v>
      </c>
      <c r="O664" s="572" t="s">
        <v>12112</v>
      </c>
      <c r="P664" s="572" t="s">
        <v>12670</v>
      </c>
      <c r="Q664" s="572" t="s">
        <v>12209</v>
      </c>
      <c r="R664" s="575">
        <v>44802.641284722224</v>
      </c>
      <c r="S664" s="572" t="s">
        <v>12112</v>
      </c>
      <c r="T664" s="575">
        <v>44802.64261574074</v>
      </c>
      <c r="U664" s="572"/>
      <c r="V664" s="572"/>
      <c r="W664" s="572"/>
      <c r="X664" s="572" t="s">
        <v>12112</v>
      </c>
      <c r="Y664" s="575">
        <v>44802.64261574074</v>
      </c>
      <c r="Z664" s="572"/>
      <c r="AA664" s="576"/>
    </row>
    <row r="665" spans="1:27" ht="14.4">
      <c r="A665" s="554">
        <v>1650</v>
      </c>
      <c r="B665" s="554" t="s">
        <v>12318</v>
      </c>
      <c r="C665" s="554" t="s">
        <v>13759</v>
      </c>
      <c r="D665" s="554">
        <v>1</v>
      </c>
      <c r="E665" s="579" t="s">
        <v>13760</v>
      </c>
      <c r="F665" s="553" t="s">
        <v>11904</v>
      </c>
      <c r="G665" s="554" t="s">
        <v>8</v>
      </c>
      <c r="H665" s="554"/>
      <c r="I665" s="554"/>
      <c r="J665" s="554"/>
      <c r="K665" s="558">
        <v>44801.638194444444</v>
      </c>
      <c r="L665" s="559" t="s">
        <v>12209</v>
      </c>
      <c r="M665" s="559" t="s">
        <v>12412</v>
      </c>
      <c r="N665" s="560">
        <v>44852.470138888886</v>
      </c>
      <c r="O665" s="559" t="s">
        <v>11904</v>
      </c>
      <c r="P665" s="559" t="s">
        <v>12256</v>
      </c>
      <c r="Q665" s="559" t="s">
        <v>12183</v>
      </c>
      <c r="R665" s="562">
        <v>44825.518750000003</v>
      </c>
      <c r="S665" s="559" t="s">
        <v>11904</v>
      </c>
      <c r="T665" s="562">
        <v>44825.610671296294</v>
      </c>
      <c r="U665" s="561">
        <v>0</v>
      </c>
      <c r="V665" s="559"/>
      <c r="W665" s="559"/>
      <c r="X665" s="559" t="s">
        <v>12361</v>
      </c>
      <c r="Y665" s="562">
        <v>44852.470520833333</v>
      </c>
      <c r="Z665" s="559"/>
      <c r="AA665" s="563"/>
    </row>
    <row r="666" spans="1:27" ht="14.4">
      <c r="A666" s="554">
        <v>1649</v>
      </c>
      <c r="B666" s="554" t="s">
        <v>12318</v>
      </c>
      <c r="C666" s="554" t="s">
        <v>13761</v>
      </c>
      <c r="D666" s="554">
        <v>1</v>
      </c>
      <c r="E666" s="578" t="s">
        <v>13762</v>
      </c>
      <c r="F666" s="553" t="s">
        <v>11904</v>
      </c>
      <c r="G666" s="554" t="s">
        <v>8</v>
      </c>
      <c r="H666" s="554"/>
      <c r="I666" s="554"/>
      <c r="J666" s="554"/>
      <c r="K666" s="571">
        <v>44801.626388888886</v>
      </c>
      <c r="L666" s="572" t="s">
        <v>12209</v>
      </c>
      <c r="M666" s="572" t="s">
        <v>12412</v>
      </c>
      <c r="N666" s="573">
        <v>44831.552083333336</v>
      </c>
      <c r="O666" s="572" t="s">
        <v>11945</v>
      </c>
      <c r="P666" s="572" t="s">
        <v>12256</v>
      </c>
      <c r="Q666" s="572" t="s">
        <v>12233</v>
      </c>
      <c r="R666" s="575">
        <v>44830.719004629631</v>
      </c>
      <c r="S666" s="572" t="s">
        <v>11904</v>
      </c>
      <c r="T666" s="575">
        <v>44831.55259259259</v>
      </c>
      <c r="U666" s="574">
        <v>0</v>
      </c>
      <c r="V666" s="572"/>
      <c r="W666" s="572"/>
      <c r="X666" s="572" t="s">
        <v>11904</v>
      </c>
      <c r="Y666" s="575">
        <v>44831.55259259259</v>
      </c>
      <c r="Z666" s="572"/>
      <c r="AA666" s="576"/>
    </row>
    <row r="667" spans="1:27" ht="14.4">
      <c r="A667" s="554">
        <v>1648</v>
      </c>
      <c r="B667" s="554" t="s">
        <v>11946</v>
      </c>
      <c r="C667" s="554" t="s">
        <v>13763</v>
      </c>
      <c r="D667" s="554">
        <v>1</v>
      </c>
      <c r="E667" s="579" t="s">
        <v>13764</v>
      </c>
      <c r="F667" s="553" t="s">
        <v>11904</v>
      </c>
      <c r="G667" s="554" t="s">
        <v>8</v>
      </c>
      <c r="H667" s="554"/>
      <c r="I667" s="554"/>
      <c r="J667" s="554"/>
      <c r="K667" s="558">
        <v>44801.615972222222</v>
      </c>
      <c r="L667" s="559" t="s">
        <v>12209</v>
      </c>
      <c r="M667" s="559" t="s">
        <v>12412</v>
      </c>
      <c r="N667" s="560">
        <v>44875.675000000003</v>
      </c>
      <c r="O667" s="559" t="s">
        <v>11945</v>
      </c>
      <c r="P667" s="559" t="s">
        <v>12256</v>
      </c>
      <c r="Q667" s="559" t="s">
        <v>12958</v>
      </c>
      <c r="R667" s="562">
        <v>44874.977118055554</v>
      </c>
      <c r="S667" s="559" t="s">
        <v>11904</v>
      </c>
      <c r="T667" s="562">
        <v>44875.67523148148</v>
      </c>
      <c r="U667" s="561">
        <v>0</v>
      </c>
      <c r="V667" s="559"/>
      <c r="W667" s="559"/>
      <c r="X667" s="559" t="s">
        <v>11904</v>
      </c>
      <c r="Y667" s="562">
        <v>44875.67523148148</v>
      </c>
      <c r="Z667" s="559" t="s">
        <v>13765</v>
      </c>
      <c r="AA667" s="563"/>
    </row>
    <row r="668" spans="1:27" ht="14.4">
      <c r="A668" s="554">
        <v>1646</v>
      </c>
      <c r="B668" s="554" t="s">
        <v>11962</v>
      </c>
      <c r="C668" s="554" t="s">
        <v>13766</v>
      </c>
      <c r="D668" s="554">
        <v>1</v>
      </c>
      <c r="E668" s="578" t="s">
        <v>13767</v>
      </c>
      <c r="F668" s="553" t="s">
        <v>11904</v>
      </c>
      <c r="G668" s="554" t="s">
        <v>8</v>
      </c>
      <c r="H668" s="554"/>
      <c r="I668" s="554"/>
      <c r="J668" s="554"/>
      <c r="K668" s="571">
        <v>44801.006249999999</v>
      </c>
      <c r="L668" s="572" t="s">
        <v>12209</v>
      </c>
      <c r="M668" s="572" t="s">
        <v>12412</v>
      </c>
      <c r="N668" s="573">
        <v>44855.643750000003</v>
      </c>
      <c r="O668" s="572" t="s">
        <v>12108</v>
      </c>
      <c r="P668" s="572" t="s">
        <v>12408</v>
      </c>
      <c r="Q668" s="572"/>
      <c r="R668" s="575">
        <v>44810.808738425927</v>
      </c>
      <c r="S668" s="572" t="s">
        <v>11904</v>
      </c>
      <c r="T668" s="575">
        <v>44855.643773148149</v>
      </c>
      <c r="U668" s="574">
        <v>0</v>
      </c>
      <c r="V668" s="572"/>
      <c r="W668" s="572"/>
      <c r="X668" s="572" t="s">
        <v>11904</v>
      </c>
      <c r="Y668" s="575">
        <v>44855.643773148149</v>
      </c>
      <c r="Z668" s="572"/>
      <c r="AA668" s="576"/>
    </row>
    <row r="669" spans="1:27" ht="14.4">
      <c r="A669" s="554">
        <v>1645</v>
      </c>
      <c r="B669" s="554" t="s">
        <v>11962</v>
      </c>
      <c r="C669" s="554" t="s">
        <v>13768</v>
      </c>
      <c r="D669" s="554">
        <v>1</v>
      </c>
      <c r="E669" s="579" t="s">
        <v>13769</v>
      </c>
      <c r="F669" s="553" t="s">
        <v>11904</v>
      </c>
      <c r="G669" s="554" t="s">
        <v>8</v>
      </c>
      <c r="H669" s="554"/>
      <c r="I669" s="554"/>
      <c r="J669" s="554"/>
      <c r="K669" s="558">
        <v>44801</v>
      </c>
      <c r="L669" s="559" t="s">
        <v>12209</v>
      </c>
      <c r="M669" s="559" t="s">
        <v>12412</v>
      </c>
      <c r="N669" s="560">
        <v>44831.779166666667</v>
      </c>
      <c r="O669" s="559" t="s">
        <v>12337</v>
      </c>
      <c r="P669" s="559" t="s">
        <v>12256</v>
      </c>
      <c r="Q669" s="559" t="s">
        <v>12233</v>
      </c>
      <c r="R669" s="562">
        <v>44830.863483796296</v>
      </c>
      <c r="S669" s="559" t="s">
        <v>11904</v>
      </c>
      <c r="T669" s="562">
        <v>44831.779247685183</v>
      </c>
      <c r="U669" s="561">
        <v>0</v>
      </c>
      <c r="V669" s="559"/>
      <c r="W669" s="559"/>
      <c r="X669" s="559" t="s">
        <v>11904</v>
      </c>
      <c r="Y669" s="562">
        <v>44831.779247685183</v>
      </c>
      <c r="Z669" s="559"/>
      <c r="AA669" s="563"/>
    </row>
    <row r="670" spans="1:27" ht="14.4">
      <c r="A670" s="554">
        <v>1644</v>
      </c>
      <c r="B670" s="554" t="s">
        <v>11962</v>
      </c>
      <c r="C670" s="554" t="s">
        <v>13770</v>
      </c>
      <c r="D670" s="554">
        <v>1</v>
      </c>
      <c r="E670" s="578" t="s">
        <v>13771</v>
      </c>
      <c r="F670" s="553" t="s">
        <v>11904</v>
      </c>
      <c r="G670" s="554" t="s">
        <v>8</v>
      </c>
      <c r="H670" s="554"/>
      <c r="I670" s="554"/>
      <c r="J670" s="554"/>
      <c r="K670" s="571">
        <v>44800.993750000001</v>
      </c>
      <c r="L670" s="572" t="s">
        <v>13772</v>
      </c>
      <c r="M670" s="572" t="s">
        <v>12412</v>
      </c>
      <c r="N670" s="573">
        <v>44988.57708333333</v>
      </c>
      <c r="O670" s="572" t="s">
        <v>11904</v>
      </c>
      <c r="P670" s="572" t="s">
        <v>12256</v>
      </c>
      <c r="Q670" s="572" t="s">
        <v>12614</v>
      </c>
      <c r="R670" s="575">
        <v>44981.45045138889</v>
      </c>
      <c r="S670" s="572" t="s">
        <v>11904</v>
      </c>
      <c r="T670" s="575">
        <v>44988.57708333333</v>
      </c>
      <c r="U670" s="574">
        <v>0</v>
      </c>
      <c r="V670" s="572"/>
      <c r="W670" s="572"/>
      <c r="X670" s="572" t="s">
        <v>11904</v>
      </c>
      <c r="Y670" s="575">
        <v>44988.57708333333</v>
      </c>
      <c r="Z670" s="572" t="s">
        <v>13773</v>
      </c>
      <c r="AA670" s="576"/>
    </row>
    <row r="671" spans="1:27" ht="14.4">
      <c r="A671" s="554">
        <v>1642</v>
      </c>
      <c r="B671" s="554" t="s">
        <v>11962</v>
      </c>
      <c r="C671" s="554" t="s">
        <v>13774</v>
      </c>
      <c r="D671" s="554">
        <v>1</v>
      </c>
      <c r="E671" s="578" t="s">
        <v>13775</v>
      </c>
      <c r="F671" s="553" t="s">
        <v>11904</v>
      </c>
      <c r="G671" s="554" t="s">
        <v>8</v>
      </c>
      <c r="H671" s="554"/>
      <c r="I671" s="554"/>
      <c r="J671" s="554"/>
      <c r="K671" s="571">
        <v>44800.909722222219</v>
      </c>
      <c r="L671" s="572" t="s">
        <v>13776</v>
      </c>
      <c r="M671" s="572" t="s">
        <v>12412</v>
      </c>
      <c r="N671" s="573">
        <v>44824.561111111114</v>
      </c>
      <c r="O671" s="572" t="s">
        <v>12108</v>
      </c>
      <c r="P671" s="572" t="s">
        <v>12256</v>
      </c>
      <c r="Q671" s="572" t="s">
        <v>13431</v>
      </c>
      <c r="R671" s="575">
        <v>44819.62709490741</v>
      </c>
      <c r="S671" s="572" t="s">
        <v>11904</v>
      </c>
      <c r="T671" s="575">
        <v>44824.561539351853</v>
      </c>
      <c r="U671" s="574">
        <v>0</v>
      </c>
      <c r="V671" s="572"/>
      <c r="W671" s="572"/>
      <c r="X671" s="572" t="s">
        <v>11904</v>
      </c>
      <c r="Y671" s="575">
        <v>44824.561539351853</v>
      </c>
      <c r="Z671" s="572"/>
      <c r="AA671" s="576"/>
    </row>
    <row r="672" spans="1:27" ht="14.4">
      <c r="A672" s="554">
        <v>1641</v>
      </c>
      <c r="B672" s="554" t="s">
        <v>11962</v>
      </c>
      <c r="C672" s="554" t="s">
        <v>13777</v>
      </c>
      <c r="D672" s="554">
        <v>1</v>
      </c>
      <c r="E672" s="579" t="s">
        <v>13778</v>
      </c>
      <c r="F672" s="553" t="s">
        <v>11904</v>
      </c>
      <c r="G672" s="554" t="s">
        <v>8</v>
      </c>
      <c r="H672" s="554"/>
      <c r="I672" s="554"/>
      <c r="J672" s="554"/>
      <c r="K672" s="558">
        <v>44800.904166666667</v>
      </c>
      <c r="L672" s="559" t="s">
        <v>12199</v>
      </c>
      <c r="M672" s="559" t="s">
        <v>12412</v>
      </c>
      <c r="N672" s="560">
        <v>44811.67083333333</v>
      </c>
      <c r="O672" s="559" t="s">
        <v>11945</v>
      </c>
      <c r="P672" s="559" t="s">
        <v>12256</v>
      </c>
      <c r="Q672" s="559" t="s">
        <v>13504</v>
      </c>
      <c r="R672" s="562">
        <v>44810.785370370373</v>
      </c>
      <c r="S672" s="559" t="s">
        <v>11939</v>
      </c>
      <c r="T672" s="562">
        <v>44811.671249999999</v>
      </c>
      <c r="U672" s="561">
        <v>0</v>
      </c>
      <c r="V672" s="559"/>
      <c r="W672" s="559"/>
      <c r="X672" s="559" t="s">
        <v>11939</v>
      </c>
      <c r="Y672" s="562">
        <v>44811.671249999999</v>
      </c>
      <c r="Z672" s="559"/>
      <c r="AA672" s="563"/>
    </row>
    <row r="673" spans="1:27" ht="14.4">
      <c r="A673" s="554">
        <v>1640</v>
      </c>
      <c r="B673" s="554" t="s">
        <v>12024</v>
      </c>
      <c r="C673" s="554" t="s">
        <v>13779</v>
      </c>
      <c r="D673" s="554">
        <v>1</v>
      </c>
      <c r="E673" s="578" t="s">
        <v>13780</v>
      </c>
      <c r="F673" s="553" t="s">
        <v>11904</v>
      </c>
      <c r="G673" s="554" t="s">
        <v>8</v>
      </c>
      <c r="H673" s="554"/>
      <c r="I673" s="554"/>
      <c r="J673" s="554"/>
      <c r="K673" s="571">
        <v>44800.772916666669</v>
      </c>
      <c r="L673" s="572" t="s">
        <v>12209</v>
      </c>
      <c r="M673" s="572" t="s">
        <v>12412</v>
      </c>
      <c r="N673" s="573">
        <v>44831.724305555559</v>
      </c>
      <c r="O673" s="572" t="s">
        <v>12108</v>
      </c>
      <c r="P673" s="572" t="s">
        <v>12256</v>
      </c>
      <c r="Q673" s="572" t="s">
        <v>13504</v>
      </c>
      <c r="R673" s="575">
        <v>44810.809618055559</v>
      </c>
      <c r="S673" s="572" t="s">
        <v>11904</v>
      </c>
      <c r="T673" s="575">
        <v>44811.540995370371</v>
      </c>
      <c r="U673" s="574">
        <v>0</v>
      </c>
      <c r="V673" s="572"/>
      <c r="W673" s="572"/>
      <c r="X673" s="572" t="s">
        <v>11917</v>
      </c>
      <c r="Y673" s="575">
        <v>44831.724548611113</v>
      </c>
      <c r="Z673" s="572" t="s">
        <v>13781</v>
      </c>
      <c r="AA673" s="576"/>
    </row>
    <row r="674" spans="1:27" ht="14.4">
      <c r="A674" s="554">
        <v>1635</v>
      </c>
      <c r="B674" s="554" t="s">
        <v>11946</v>
      </c>
      <c r="C674" s="554" t="s">
        <v>13782</v>
      </c>
      <c r="D674" s="554">
        <v>1</v>
      </c>
      <c r="E674" s="579" t="s">
        <v>13783</v>
      </c>
      <c r="F674" s="553" t="s">
        <v>11904</v>
      </c>
      <c r="G674" s="554" t="s">
        <v>8</v>
      </c>
      <c r="H674" s="554"/>
      <c r="I674" s="554"/>
      <c r="J674" s="554"/>
      <c r="K674" s="558">
        <v>44800.699305555558</v>
      </c>
      <c r="L674" s="559" t="s">
        <v>12209</v>
      </c>
      <c r="M674" s="559" t="s">
        <v>12412</v>
      </c>
      <c r="N674" s="560">
        <v>44819.538888888892</v>
      </c>
      <c r="O674" s="559" t="s">
        <v>11904</v>
      </c>
      <c r="P674" s="559" t="s">
        <v>12256</v>
      </c>
      <c r="Q674" s="559" t="s">
        <v>12193</v>
      </c>
      <c r="R674" s="562">
        <v>44811.421574074076</v>
      </c>
      <c r="S674" s="559" t="s">
        <v>11904</v>
      </c>
      <c r="T674" s="562">
        <v>44811.422060185185</v>
      </c>
      <c r="U674" s="561">
        <v>0</v>
      </c>
      <c r="V674" s="559"/>
      <c r="W674" s="559"/>
      <c r="X674" s="559" t="s">
        <v>11939</v>
      </c>
      <c r="Y674" s="562">
        <v>44819.539247685185</v>
      </c>
      <c r="Z674" s="559" t="s">
        <v>13784</v>
      </c>
      <c r="AA674" s="563"/>
    </row>
    <row r="675" spans="1:27" ht="14.4">
      <c r="A675" s="554">
        <v>1628</v>
      </c>
      <c r="B675" s="554" t="s">
        <v>11946</v>
      </c>
      <c r="C675" s="554" t="s">
        <v>13785</v>
      </c>
      <c r="D675" s="554">
        <v>1</v>
      </c>
      <c r="E675" s="579" t="s">
        <v>13786</v>
      </c>
      <c r="F675" s="553" t="s">
        <v>11904</v>
      </c>
      <c r="G675" s="554" t="s">
        <v>8</v>
      </c>
      <c r="H675" s="554"/>
      <c r="I675" s="554"/>
      <c r="J675" s="554"/>
      <c r="K675" s="558">
        <v>44800.629166666666</v>
      </c>
      <c r="L675" s="559" t="s">
        <v>13787</v>
      </c>
      <c r="M675" s="559" t="s">
        <v>12412</v>
      </c>
      <c r="N675" s="560">
        <v>44935.384027777778</v>
      </c>
      <c r="O675" s="559" t="s">
        <v>12131</v>
      </c>
      <c r="P675" s="559" t="s">
        <v>12256</v>
      </c>
      <c r="Q675" s="559" t="s">
        <v>11959</v>
      </c>
      <c r="R675" s="562">
        <v>44904.583171296297</v>
      </c>
      <c r="S675" s="559" t="s">
        <v>437</v>
      </c>
      <c r="T675" s="562">
        <v>44935.384652777779</v>
      </c>
      <c r="U675" s="561">
        <v>0</v>
      </c>
      <c r="V675" s="559"/>
      <c r="W675" s="559"/>
      <c r="X675" s="559" t="s">
        <v>437</v>
      </c>
      <c r="Y675" s="562">
        <v>44935.384652777779</v>
      </c>
      <c r="Z675" s="559" t="s">
        <v>13788</v>
      </c>
      <c r="AA675" s="563"/>
    </row>
    <row r="676" spans="1:27" ht="14.4">
      <c r="A676" s="554">
        <v>1627</v>
      </c>
      <c r="B676" s="554" t="s">
        <v>11946</v>
      </c>
      <c r="C676" s="554" t="s">
        <v>13789</v>
      </c>
      <c r="D676" s="554">
        <v>1</v>
      </c>
      <c r="E676" s="578" t="s">
        <v>13790</v>
      </c>
      <c r="F676" s="553" t="s">
        <v>11904</v>
      </c>
      <c r="G676" s="554" t="s">
        <v>8</v>
      </c>
      <c r="H676" s="554"/>
      <c r="I676" s="554"/>
      <c r="J676" s="554"/>
      <c r="K676" s="571">
        <v>44800.036805555559</v>
      </c>
      <c r="L676" s="572" t="s">
        <v>13791</v>
      </c>
      <c r="M676" s="572" t="s">
        <v>12412</v>
      </c>
      <c r="N676" s="573">
        <v>44855.45</v>
      </c>
      <c r="O676" s="572" t="s">
        <v>11904</v>
      </c>
      <c r="P676" s="572" t="s">
        <v>12670</v>
      </c>
      <c r="Q676" s="572" t="s">
        <v>13116</v>
      </c>
      <c r="R676" s="575">
        <v>44855.449907407405</v>
      </c>
      <c r="S676" s="572" t="s">
        <v>11904</v>
      </c>
      <c r="T676" s="575">
        <v>44855.450567129628</v>
      </c>
      <c r="U676" s="572"/>
      <c r="V676" s="572"/>
      <c r="W676" s="572"/>
      <c r="X676" s="572" t="s">
        <v>11904</v>
      </c>
      <c r="Y676" s="575">
        <v>44855.450567129628</v>
      </c>
      <c r="Z676" s="572"/>
      <c r="AA676" s="576"/>
    </row>
    <row r="677" spans="1:27" ht="14.4">
      <c r="A677" s="564">
        <v>1625</v>
      </c>
      <c r="B677" s="564" t="s">
        <v>11946</v>
      </c>
      <c r="C677" s="564" t="s">
        <v>13792</v>
      </c>
      <c r="D677" s="564">
        <v>1</v>
      </c>
      <c r="E677" s="579" t="s">
        <v>13793</v>
      </c>
      <c r="F677" s="557" t="s">
        <v>12112</v>
      </c>
      <c r="G677" s="564"/>
      <c r="H677" s="564"/>
      <c r="I677" s="564"/>
      <c r="J677" s="564"/>
      <c r="K677" s="558">
        <v>44799.947916666664</v>
      </c>
      <c r="L677" s="559" t="s">
        <v>12219</v>
      </c>
      <c r="M677" s="559" t="s">
        <v>12412</v>
      </c>
      <c r="N677" s="560">
        <v>44812.463194444441</v>
      </c>
      <c r="O677" s="559" t="s">
        <v>11945</v>
      </c>
      <c r="P677" s="559" t="s">
        <v>12256</v>
      </c>
      <c r="Q677" s="559" t="s">
        <v>13504</v>
      </c>
      <c r="R677" s="562">
        <v>44810.777858796297</v>
      </c>
      <c r="S677" s="559" t="s">
        <v>12112</v>
      </c>
      <c r="T677" s="562">
        <v>44812.463194444441</v>
      </c>
      <c r="U677" s="561">
        <v>0</v>
      </c>
      <c r="V677" s="559"/>
      <c r="W677" s="559"/>
      <c r="X677" s="559" t="s">
        <v>12112</v>
      </c>
      <c r="Y677" s="562">
        <v>44812.463194444441</v>
      </c>
      <c r="Z677" s="559"/>
      <c r="AA677" s="563"/>
    </row>
    <row r="678" spans="1:27" ht="14.4">
      <c r="A678" s="564">
        <v>1623</v>
      </c>
      <c r="B678" s="564" t="s">
        <v>12059</v>
      </c>
      <c r="C678" s="564" t="s">
        <v>13794</v>
      </c>
      <c r="D678" s="564">
        <v>1</v>
      </c>
      <c r="E678" s="579" t="s">
        <v>13795</v>
      </c>
      <c r="F678" s="557" t="s">
        <v>12112</v>
      </c>
      <c r="G678" s="564"/>
      <c r="H678" s="564"/>
      <c r="I678" s="564"/>
      <c r="J678" s="564"/>
      <c r="K678" s="558">
        <v>44799.879166666666</v>
      </c>
      <c r="L678" s="559" t="s">
        <v>12219</v>
      </c>
      <c r="M678" s="559" t="s">
        <v>12412</v>
      </c>
      <c r="N678" s="560">
        <v>44831.56527777778</v>
      </c>
      <c r="O678" s="559" t="s">
        <v>12108</v>
      </c>
      <c r="P678" s="559" t="s">
        <v>12256</v>
      </c>
      <c r="Q678" s="559" t="s">
        <v>13504</v>
      </c>
      <c r="R678" s="562">
        <v>44810.884398148148</v>
      </c>
      <c r="S678" s="559" t="s">
        <v>12112</v>
      </c>
      <c r="T678" s="562">
        <v>44811.423819444448</v>
      </c>
      <c r="U678" s="561">
        <v>0</v>
      </c>
      <c r="V678" s="559"/>
      <c r="W678" s="559"/>
      <c r="X678" s="559" t="s">
        <v>12099</v>
      </c>
      <c r="Y678" s="562">
        <v>44831.565347222226</v>
      </c>
      <c r="Z678" s="559"/>
      <c r="AA678" s="563"/>
    </row>
    <row r="679" spans="1:27" ht="14.4">
      <c r="A679" s="566">
        <v>1622</v>
      </c>
      <c r="B679" s="566" t="s">
        <v>12059</v>
      </c>
      <c r="C679" s="566" t="s">
        <v>13796</v>
      </c>
      <c r="D679" s="566">
        <v>1</v>
      </c>
      <c r="E679" s="578" t="s">
        <v>13797</v>
      </c>
      <c r="F679" s="568" t="s">
        <v>12112</v>
      </c>
      <c r="G679" s="566"/>
      <c r="H679" s="566"/>
      <c r="I679" s="566"/>
      <c r="J679" s="566"/>
      <c r="K679" s="571">
        <v>44799.873611111114</v>
      </c>
      <c r="L679" s="572" t="s">
        <v>12193</v>
      </c>
      <c r="M679" s="572" t="s">
        <v>12412</v>
      </c>
      <c r="N679" s="573">
        <v>44831.564583333333</v>
      </c>
      <c r="O679" s="572" t="s">
        <v>12108</v>
      </c>
      <c r="P679" s="572" t="s">
        <v>12256</v>
      </c>
      <c r="Q679" s="572" t="s">
        <v>13387</v>
      </c>
      <c r="R679" s="575">
        <v>44819.641041666669</v>
      </c>
      <c r="S679" s="572" t="s">
        <v>12112</v>
      </c>
      <c r="T679" s="575">
        <v>44824.485335648147</v>
      </c>
      <c r="U679" s="574">
        <v>0</v>
      </c>
      <c r="V679" s="572"/>
      <c r="W679" s="572"/>
      <c r="X679" s="572" t="s">
        <v>12099</v>
      </c>
      <c r="Y679" s="575">
        <v>44831.564953703702</v>
      </c>
      <c r="Z679" s="572"/>
      <c r="AA679" s="576"/>
    </row>
    <row r="680" spans="1:27" ht="14.4">
      <c r="A680" s="564">
        <v>1621</v>
      </c>
      <c r="B680" s="564" t="s">
        <v>12937</v>
      </c>
      <c r="C680" s="564" t="s">
        <v>13798</v>
      </c>
      <c r="D680" s="564">
        <v>1</v>
      </c>
      <c r="E680" s="579" t="s">
        <v>13799</v>
      </c>
      <c r="F680" s="557" t="s">
        <v>12112</v>
      </c>
      <c r="G680" s="564"/>
      <c r="H680" s="564"/>
      <c r="I680" s="564"/>
      <c r="J680" s="564"/>
      <c r="K680" s="558">
        <v>44799.867361111108</v>
      </c>
      <c r="L680" s="559" t="s">
        <v>12219</v>
      </c>
      <c r="M680" s="559" t="s">
        <v>12412</v>
      </c>
      <c r="N680" s="560">
        <v>44806.746527777781</v>
      </c>
      <c r="O680" s="559" t="s">
        <v>12108</v>
      </c>
      <c r="P680" s="559" t="s">
        <v>12256</v>
      </c>
      <c r="Q680" s="559" t="s">
        <v>13573</v>
      </c>
      <c r="R680" s="562">
        <v>44805.813009259262</v>
      </c>
      <c r="S680" s="559" t="s">
        <v>12112</v>
      </c>
      <c r="T680" s="562">
        <v>44806.747094907405</v>
      </c>
      <c r="U680" s="561">
        <v>0</v>
      </c>
      <c r="V680" s="559"/>
      <c r="W680" s="559"/>
      <c r="X680" s="559" t="s">
        <v>12112</v>
      </c>
      <c r="Y680" s="562">
        <v>44806.747094907405</v>
      </c>
      <c r="Z680" s="559"/>
      <c r="AA680" s="563"/>
    </row>
    <row r="681" spans="1:27" ht="14.4">
      <c r="A681" s="564">
        <v>1618</v>
      </c>
      <c r="B681" s="564" t="s">
        <v>11946</v>
      </c>
      <c r="C681" s="564" t="s">
        <v>13800</v>
      </c>
      <c r="D681" s="564">
        <v>1</v>
      </c>
      <c r="E681" s="579" t="s">
        <v>13801</v>
      </c>
      <c r="F681" s="557" t="s">
        <v>11917</v>
      </c>
      <c r="G681" s="564"/>
      <c r="H681" s="564"/>
      <c r="I681" s="564"/>
      <c r="J681" s="564"/>
      <c r="K681" s="558">
        <v>44799.704861111109</v>
      </c>
      <c r="L681" s="559" t="s">
        <v>12219</v>
      </c>
      <c r="M681" s="559" t="s">
        <v>12412</v>
      </c>
      <c r="N681" s="560">
        <v>44831.453472222223</v>
      </c>
      <c r="O681" s="559" t="s">
        <v>13507</v>
      </c>
      <c r="P681" s="559" t="s">
        <v>12256</v>
      </c>
      <c r="Q681" s="559" t="s">
        <v>13573</v>
      </c>
      <c r="R681" s="562">
        <v>44802.735682870371</v>
      </c>
      <c r="S681" s="559" t="s">
        <v>11917</v>
      </c>
      <c r="T681" s="562">
        <v>44811.438726851855</v>
      </c>
      <c r="U681" s="559"/>
      <c r="V681" s="559"/>
      <c r="W681" s="559"/>
      <c r="X681" s="559" t="s">
        <v>11917</v>
      </c>
      <c r="Y681" s="562">
        <v>44831.453888888886</v>
      </c>
      <c r="Z681" s="559"/>
      <c r="AA681" s="563"/>
    </row>
    <row r="682" spans="1:27" ht="14.4">
      <c r="A682" s="566">
        <v>1617</v>
      </c>
      <c r="B682" s="566" t="s">
        <v>12024</v>
      </c>
      <c r="C682" s="566" t="s">
        <v>13802</v>
      </c>
      <c r="D682" s="566">
        <v>1</v>
      </c>
      <c r="E682" s="578" t="s">
        <v>13803</v>
      </c>
      <c r="F682" s="568" t="s">
        <v>12099</v>
      </c>
      <c r="G682" s="566"/>
      <c r="H682" s="566"/>
      <c r="I682" s="566"/>
      <c r="J682" s="566"/>
      <c r="K682" s="571">
        <v>44799.704861111109</v>
      </c>
      <c r="L682" s="572" t="s">
        <v>12162</v>
      </c>
      <c r="M682" s="572" t="s">
        <v>12412</v>
      </c>
      <c r="N682" s="573">
        <v>44893.375</v>
      </c>
      <c r="O682" s="572" t="s">
        <v>12099</v>
      </c>
      <c r="P682" s="572" t="s">
        <v>12670</v>
      </c>
      <c r="Q682" s="572" t="s">
        <v>11959</v>
      </c>
      <c r="R682" s="575">
        <v>44893.374525462961</v>
      </c>
      <c r="S682" s="572" t="s">
        <v>12099</v>
      </c>
      <c r="T682" s="575">
        <v>44893.375416666669</v>
      </c>
      <c r="U682" s="572"/>
      <c r="V682" s="572"/>
      <c r="W682" s="572"/>
      <c r="X682" s="572" t="s">
        <v>12099</v>
      </c>
      <c r="Y682" s="575">
        <v>44893.375416666669</v>
      </c>
      <c r="Z682" s="572" t="s">
        <v>13804</v>
      </c>
      <c r="AA682" s="576"/>
    </row>
    <row r="683" spans="1:27" ht="14.4">
      <c r="A683" s="564">
        <v>1616</v>
      </c>
      <c r="B683" s="564" t="s">
        <v>11946</v>
      </c>
      <c r="C683" s="564" t="s">
        <v>13805</v>
      </c>
      <c r="D683" s="564">
        <v>1</v>
      </c>
      <c r="E683" s="579" t="s">
        <v>13806</v>
      </c>
      <c r="F683" s="557" t="s">
        <v>12099</v>
      </c>
      <c r="G683" s="564"/>
      <c r="H683" s="564"/>
      <c r="I683" s="564"/>
      <c r="J683" s="564"/>
      <c r="K683" s="558">
        <v>44799.686111111114</v>
      </c>
      <c r="L683" s="559" t="s">
        <v>12219</v>
      </c>
      <c r="M683" s="559" t="s">
        <v>12412</v>
      </c>
      <c r="N683" s="560">
        <v>44831.456250000003</v>
      </c>
      <c r="O683" s="559" t="s">
        <v>12108</v>
      </c>
      <c r="P683" s="559" t="s">
        <v>12256</v>
      </c>
      <c r="Q683" s="559" t="s">
        <v>13431</v>
      </c>
      <c r="R683" s="562">
        <v>44819.642638888887</v>
      </c>
      <c r="S683" s="559" t="s">
        <v>12099</v>
      </c>
      <c r="T683" s="562">
        <v>44824.418668981481</v>
      </c>
      <c r="U683" s="561">
        <v>0</v>
      </c>
      <c r="V683" s="559"/>
      <c r="W683" s="559"/>
      <c r="X683" s="559" t="s">
        <v>12099</v>
      </c>
      <c r="Y683" s="562">
        <v>44831.456620370373</v>
      </c>
      <c r="Z683" s="559" t="s">
        <v>13804</v>
      </c>
      <c r="AA683" s="563"/>
    </row>
    <row r="684" spans="1:27" ht="14.4">
      <c r="A684" s="566">
        <v>1615</v>
      </c>
      <c r="B684" s="566" t="s">
        <v>11962</v>
      </c>
      <c r="C684" s="566" t="s">
        <v>13807</v>
      </c>
      <c r="D684" s="566">
        <v>2</v>
      </c>
      <c r="E684" s="578" t="s">
        <v>13808</v>
      </c>
      <c r="F684" s="568" t="s">
        <v>11917</v>
      </c>
      <c r="G684" s="566"/>
      <c r="H684" s="566"/>
      <c r="I684" s="566"/>
      <c r="J684" s="566"/>
      <c r="K684" s="571">
        <v>44799.68472222222</v>
      </c>
      <c r="L684" s="572" t="s">
        <v>12219</v>
      </c>
      <c r="M684" s="572" t="s">
        <v>12412</v>
      </c>
      <c r="N684" s="573">
        <v>44973.651388888888</v>
      </c>
      <c r="O684" s="572" t="s">
        <v>12112</v>
      </c>
      <c r="P684" s="572" t="s">
        <v>12391</v>
      </c>
      <c r="Q684" s="572"/>
      <c r="R684" s="575">
        <v>44860.647685185184</v>
      </c>
      <c r="S684" s="572" t="s">
        <v>11917</v>
      </c>
      <c r="T684" s="575">
        <v>44973.65185185185</v>
      </c>
      <c r="U684" s="574">
        <v>0</v>
      </c>
      <c r="V684" s="572"/>
      <c r="W684" s="572"/>
      <c r="X684" s="572" t="s">
        <v>11917</v>
      </c>
      <c r="Y684" s="575">
        <v>44973.65185185185</v>
      </c>
      <c r="Z684" s="572" t="s">
        <v>13809</v>
      </c>
      <c r="AA684" s="576"/>
    </row>
    <row r="685" spans="1:27" ht="14.4">
      <c r="A685" s="564">
        <v>1614</v>
      </c>
      <c r="B685" s="564" t="s">
        <v>12321</v>
      </c>
      <c r="C685" s="564" t="s">
        <v>13810</v>
      </c>
      <c r="D685" s="564">
        <v>1</v>
      </c>
      <c r="E685" s="579" t="s">
        <v>13811</v>
      </c>
      <c r="F685" s="557" t="s">
        <v>12096</v>
      </c>
      <c r="G685" s="564"/>
      <c r="H685" s="564"/>
      <c r="I685" s="564"/>
      <c r="J685" s="564"/>
      <c r="K685" s="558">
        <v>44799.675000000003</v>
      </c>
      <c r="L685" s="559" t="s">
        <v>12219</v>
      </c>
      <c r="M685" s="559" t="s">
        <v>12412</v>
      </c>
      <c r="N685" s="560">
        <v>44818.470833333333</v>
      </c>
      <c r="O685" s="559" t="s">
        <v>12179</v>
      </c>
      <c r="P685" s="559" t="s">
        <v>12256</v>
      </c>
      <c r="Q685" s="559" t="s">
        <v>13573</v>
      </c>
      <c r="R685" s="562">
        <v>44809.655439814815</v>
      </c>
      <c r="S685" s="559" t="s">
        <v>12096</v>
      </c>
      <c r="T685" s="562">
        <v>44818.471076388887</v>
      </c>
      <c r="U685" s="561">
        <v>0</v>
      </c>
      <c r="V685" s="559"/>
      <c r="W685" s="559"/>
      <c r="X685" s="559" t="s">
        <v>12096</v>
      </c>
      <c r="Y685" s="562">
        <v>44818.471076388887</v>
      </c>
      <c r="Z685" s="559" t="s">
        <v>13812</v>
      </c>
      <c r="AA685" s="563"/>
    </row>
    <row r="686" spans="1:27" ht="14.4">
      <c r="A686" s="566">
        <v>1613</v>
      </c>
      <c r="B686" s="566" t="s">
        <v>13707</v>
      </c>
      <c r="C686" s="566" t="s">
        <v>13813</v>
      </c>
      <c r="D686" s="566">
        <v>1</v>
      </c>
      <c r="E686" s="578" t="s">
        <v>13814</v>
      </c>
      <c r="F686" s="568" t="s">
        <v>12074</v>
      </c>
      <c r="G686" s="566" t="s">
        <v>7</v>
      </c>
      <c r="H686" s="566"/>
      <c r="I686" s="566"/>
      <c r="J686" s="566"/>
      <c r="K686" s="571">
        <v>44799.674305555556</v>
      </c>
      <c r="L686" s="572" t="s">
        <v>12219</v>
      </c>
      <c r="M686" s="572" t="s">
        <v>12412</v>
      </c>
      <c r="N686" s="573">
        <v>44817.772916666669</v>
      </c>
      <c r="O686" s="572" t="s">
        <v>12112</v>
      </c>
      <c r="P686" s="572" t="s">
        <v>12256</v>
      </c>
      <c r="Q686" s="572" t="s">
        <v>13417</v>
      </c>
      <c r="R686" s="575">
        <v>44817.773159722223</v>
      </c>
      <c r="S686" s="572" t="s">
        <v>12112</v>
      </c>
      <c r="T686" s="575">
        <v>44817.773564814815</v>
      </c>
      <c r="U686" s="574">
        <v>0</v>
      </c>
      <c r="V686" s="572"/>
      <c r="W686" s="572"/>
      <c r="X686" s="572" t="s">
        <v>12112</v>
      </c>
      <c r="Y686" s="575">
        <v>44817.773564814815</v>
      </c>
      <c r="Z686" s="572"/>
      <c r="AA686" s="576"/>
    </row>
    <row r="687" spans="1:27" ht="14.4">
      <c r="A687" s="566">
        <v>1611</v>
      </c>
      <c r="B687" s="566" t="s">
        <v>11946</v>
      </c>
      <c r="C687" s="566" t="s">
        <v>13815</v>
      </c>
      <c r="D687" s="566">
        <v>1</v>
      </c>
      <c r="E687" s="578" t="s">
        <v>13816</v>
      </c>
      <c r="F687" s="568" t="s">
        <v>12099</v>
      </c>
      <c r="G687" s="566"/>
      <c r="H687" s="566"/>
      <c r="I687" s="566"/>
      <c r="J687" s="566"/>
      <c r="K687" s="571">
        <v>44799.649305555555</v>
      </c>
      <c r="L687" s="572" t="s">
        <v>12219</v>
      </c>
      <c r="M687" s="572" t="s">
        <v>12412</v>
      </c>
      <c r="N687" s="573">
        <v>44831.454861111109</v>
      </c>
      <c r="O687" s="572" t="s">
        <v>11945</v>
      </c>
      <c r="P687" s="572" t="s">
        <v>12256</v>
      </c>
      <c r="Q687" s="572" t="s">
        <v>13504</v>
      </c>
      <c r="R687" s="575">
        <v>44810.769988425927</v>
      </c>
      <c r="S687" s="572" t="s">
        <v>12099</v>
      </c>
      <c r="T687" s="575">
        <v>44811.410752314812</v>
      </c>
      <c r="U687" s="574">
        <v>0</v>
      </c>
      <c r="V687" s="572"/>
      <c r="W687" s="572"/>
      <c r="X687" s="572" t="s">
        <v>12099</v>
      </c>
      <c r="Y687" s="575">
        <v>44831.455312500002</v>
      </c>
      <c r="Z687" s="572" t="s">
        <v>13817</v>
      </c>
      <c r="AA687" s="576"/>
    </row>
    <row r="688" spans="1:27" ht="14.4">
      <c r="A688" s="564">
        <v>1609</v>
      </c>
      <c r="B688" s="564" t="s">
        <v>11946</v>
      </c>
      <c r="C688" s="564" t="s">
        <v>13818</v>
      </c>
      <c r="D688" s="564">
        <v>1</v>
      </c>
      <c r="E688" s="579" t="s">
        <v>13819</v>
      </c>
      <c r="F688" s="557" t="s">
        <v>12099</v>
      </c>
      <c r="G688" s="564"/>
      <c r="H688" s="564"/>
      <c r="I688" s="564"/>
      <c r="J688" s="564"/>
      <c r="K688" s="558">
        <v>44799.613194444442</v>
      </c>
      <c r="L688" s="559" t="s">
        <v>12219</v>
      </c>
      <c r="M688" s="559" t="s">
        <v>12412</v>
      </c>
      <c r="N688" s="560">
        <v>44831.532638888886</v>
      </c>
      <c r="O688" s="559" t="s">
        <v>11945</v>
      </c>
      <c r="P688" s="559" t="s">
        <v>12256</v>
      </c>
      <c r="Q688" s="559" t="s">
        <v>13504</v>
      </c>
      <c r="R688" s="562">
        <v>44810.779120370367</v>
      </c>
      <c r="S688" s="559" t="s">
        <v>12099</v>
      </c>
      <c r="T688" s="562">
        <v>44811.529062499998</v>
      </c>
      <c r="U688" s="561">
        <v>0</v>
      </c>
      <c r="V688" s="559"/>
      <c r="W688" s="559"/>
      <c r="X688" s="559" t="s">
        <v>12099</v>
      </c>
      <c r="Y688" s="562">
        <v>44831.532986111109</v>
      </c>
      <c r="Z688" s="559"/>
      <c r="AA688" s="563"/>
    </row>
    <row r="689" spans="1:27" ht="14.4">
      <c r="A689" s="566">
        <v>1608</v>
      </c>
      <c r="B689" s="566" t="s">
        <v>12013</v>
      </c>
      <c r="C689" s="566" t="s">
        <v>13820</v>
      </c>
      <c r="D689" s="566">
        <v>1</v>
      </c>
      <c r="E689" s="578" t="s">
        <v>13821</v>
      </c>
      <c r="F689" s="568" t="s">
        <v>12074</v>
      </c>
      <c r="G689" s="566" t="s">
        <v>7</v>
      </c>
      <c r="H689" s="566"/>
      <c r="I689" s="566"/>
      <c r="J689" s="566"/>
      <c r="K689" s="571">
        <v>44799.61041666667</v>
      </c>
      <c r="L689" s="572" t="s">
        <v>12219</v>
      </c>
      <c r="M689" s="572" t="s">
        <v>12412</v>
      </c>
      <c r="N689" s="573">
        <v>44824.42083333333</v>
      </c>
      <c r="O689" s="572" t="s">
        <v>11945</v>
      </c>
      <c r="P689" s="572" t="s">
        <v>12256</v>
      </c>
      <c r="Q689" s="572" t="s">
        <v>13387</v>
      </c>
      <c r="R689" s="575">
        <v>44823.600266203706</v>
      </c>
      <c r="S689" s="572" t="s">
        <v>12074</v>
      </c>
      <c r="T689" s="575">
        <v>44824.421111111114</v>
      </c>
      <c r="U689" s="574">
        <v>0</v>
      </c>
      <c r="V689" s="572"/>
      <c r="W689" s="572"/>
      <c r="X689" s="572" t="s">
        <v>12074</v>
      </c>
      <c r="Y689" s="575">
        <v>44824.421111111114</v>
      </c>
      <c r="Z689" s="572" t="s">
        <v>13822</v>
      </c>
      <c r="AA689" s="576"/>
    </row>
    <row r="690" spans="1:27" ht="14.4">
      <c r="A690" s="566">
        <v>1606</v>
      </c>
      <c r="B690" s="566" t="s">
        <v>11946</v>
      </c>
      <c r="C690" s="566" t="s">
        <v>13823</v>
      </c>
      <c r="D690" s="566">
        <v>1</v>
      </c>
      <c r="E690" s="578" t="s">
        <v>13824</v>
      </c>
      <c r="F690" s="568" t="s">
        <v>12099</v>
      </c>
      <c r="G690" s="566"/>
      <c r="H690" s="566"/>
      <c r="I690" s="566"/>
      <c r="J690" s="566"/>
      <c r="K690" s="571">
        <v>44799.604166666664</v>
      </c>
      <c r="L690" s="572" t="s">
        <v>12219</v>
      </c>
      <c r="M690" s="572" t="s">
        <v>12412</v>
      </c>
      <c r="N690" s="573">
        <v>44831.452777777777</v>
      </c>
      <c r="O690" s="572" t="s">
        <v>12337</v>
      </c>
      <c r="P690" s="572" t="s">
        <v>12256</v>
      </c>
      <c r="Q690" s="572" t="s">
        <v>13422</v>
      </c>
      <c r="R690" s="575">
        <v>44825.435902777775</v>
      </c>
      <c r="S690" s="572" t="s">
        <v>12099</v>
      </c>
      <c r="T690" s="575">
        <v>44830.41201388889</v>
      </c>
      <c r="U690" s="574">
        <v>0</v>
      </c>
      <c r="V690" s="572"/>
      <c r="W690" s="572"/>
      <c r="X690" s="572" t="s">
        <v>12099</v>
      </c>
      <c r="Y690" s="575">
        <v>44831.452939814815</v>
      </c>
      <c r="Z690" s="572" t="s">
        <v>13825</v>
      </c>
      <c r="AA690" s="576"/>
    </row>
    <row r="691" spans="1:27" ht="14.4">
      <c r="A691" s="564">
        <v>1605</v>
      </c>
      <c r="B691" s="564" t="s">
        <v>11946</v>
      </c>
      <c r="C691" s="564" t="s">
        <v>13826</v>
      </c>
      <c r="D691" s="564">
        <v>1</v>
      </c>
      <c r="E691" s="567" t="s">
        <v>13827</v>
      </c>
      <c r="F691" s="557" t="s">
        <v>11917</v>
      </c>
      <c r="G691" s="564" t="s">
        <v>10</v>
      </c>
      <c r="H691" s="564"/>
      <c r="I691" s="564"/>
      <c r="J691" s="564"/>
      <c r="K691" s="558">
        <v>44799.59097222222</v>
      </c>
      <c r="L691" s="559" t="s">
        <v>12233</v>
      </c>
      <c r="M691" s="559" t="s">
        <v>12412</v>
      </c>
      <c r="N691" s="560">
        <v>44988.585416666669</v>
      </c>
      <c r="O691" s="559" t="s">
        <v>11983</v>
      </c>
      <c r="P691" s="559" t="s">
        <v>12256</v>
      </c>
      <c r="Q691" s="559" t="s">
        <v>11959</v>
      </c>
      <c r="R691" s="562">
        <v>44987.445462962962</v>
      </c>
      <c r="S691" s="559" t="s">
        <v>11904</v>
      </c>
      <c r="T691" s="562">
        <v>44988.585532407407</v>
      </c>
      <c r="U691" s="561">
        <v>0</v>
      </c>
      <c r="V691" s="559"/>
      <c r="W691" s="559"/>
      <c r="X691" s="559" t="s">
        <v>11904</v>
      </c>
      <c r="Y691" s="562">
        <v>44988.585532407407</v>
      </c>
      <c r="Z691" s="559" t="s">
        <v>13828</v>
      </c>
      <c r="AA691" s="563"/>
    </row>
    <row r="692" spans="1:27" ht="14.4">
      <c r="A692" s="566">
        <v>1604</v>
      </c>
      <c r="B692" s="566" t="s">
        <v>12013</v>
      </c>
      <c r="C692" s="566" t="s">
        <v>13829</v>
      </c>
      <c r="D692" s="566">
        <v>1</v>
      </c>
      <c r="E692" s="578" t="s">
        <v>13830</v>
      </c>
      <c r="F692" s="568" t="s">
        <v>12074</v>
      </c>
      <c r="G692" s="566" t="s">
        <v>7</v>
      </c>
      <c r="H692" s="566"/>
      <c r="I692" s="566"/>
      <c r="J692" s="566"/>
      <c r="K692" s="571">
        <v>44799.585416666669</v>
      </c>
      <c r="L692" s="572" t="s">
        <v>12219</v>
      </c>
      <c r="M692" s="572" t="s">
        <v>12412</v>
      </c>
      <c r="N692" s="573">
        <v>44831.454861111109</v>
      </c>
      <c r="O692" s="572" t="s">
        <v>12108</v>
      </c>
      <c r="P692" s="572" t="s">
        <v>12256</v>
      </c>
      <c r="Q692" s="572" t="s">
        <v>13455</v>
      </c>
      <c r="R692" s="575">
        <v>44810.843958333331</v>
      </c>
      <c r="S692" s="572" t="s">
        <v>11917</v>
      </c>
      <c r="T692" s="575">
        <v>44818.568553240744</v>
      </c>
      <c r="U692" s="574">
        <v>0</v>
      </c>
      <c r="V692" s="572"/>
      <c r="W692" s="572"/>
      <c r="X692" s="572" t="s">
        <v>12074</v>
      </c>
      <c r="Y692" s="575">
        <v>44831.455127314817</v>
      </c>
      <c r="Z692" s="572"/>
      <c r="AA692" s="576"/>
    </row>
    <row r="693" spans="1:27" ht="14.4">
      <c r="A693" s="564">
        <v>1603</v>
      </c>
      <c r="B693" s="564" t="s">
        <v>13707</v>
      </c>
      <c r="C693" s="564" t="s">
        <v>13831</v>
      </c>
      <c r="D693" s="564">
        <v>1</v>
      </c>
      <c r="E693" s="579" t="s">
        <v>13832</v>
      </c>
      <c r="F693" s="557" t="s">
        <v>437</v>
      </c>
      <c r="G693" s="564"/>
      <c r="H693" s="564"/>
      <c r="I693" s="564"/>
      <c r="J693" s="564"/>
      <c r="K693" s="558">
        <v>44799.583333333336</v>
      </c>
      <c r="L693" s="559" t="s">
        <v>12219</v>
      </c>
      <c r="M693" s="559" t="s">
        <v>12412</v>
      </c>
      <c r="N693" s="560">
        <v>44858.732638888891</v>
      </c>
      <c r="O693" s="559" t="s">
        <v>11969</v>
      </c>
      <c r="P693" s="559" t="s">
        <v>12256</v>
      </c>
      <c r="Q693" s="559" t="s">
        <v>12176</v>
      </c>
      <c r="R693" s="562">
        <v>44855.947789351849</v>
      </c>
      <c r="S693" s="559" t="s">
        <v>11904</v>
      </c>
      <c r="T693" s="562">
        <v>44858.732835648145</v>
      </c>
      <c r="U693" s="561">
        <v>0</v>
      </c>
      <c r="V693" s="559"/>
      <c r="W693" s="559"/>
      <c r="X693" s="559" t="s">
        <v>11904</v>
      </c>
      <c r="Y693" s="562">
        <v>44858.732835648145</v>
      </c>
      <c r="Z693" s="559"/>
      <c r="AA693" s="563"/>
    </row>
    <row r="694" spans="1:27" ht="14.4">
      <c r="A694" s="566">
        <v>1602</v>
      </c>
      <c r="B694" s="566" t="s">
        <v>11946</v>
      </c>
      <c r="C694" s="566" t="s">
        <v>13833</v>
      </c>
      <c r="D694" s="566">
        <v>1</v>
      </c>
      <c r="E694" s="578" t="s">
        <v>13834</v>
      </c>
      <c r="F694" s="568" t="s">
        <v>12074</v>
      </c>
      <c r="G694" s="566" t="s">
        <v>7</v>
      </c>
      <c r="H694" s="566"/>
      <c r="I694" s="566"/>
      <c r="J694" s="566"/>
      <c r="K694" s="571">
        <v>44799.572916666664</v>
      </c>
      <c r="L694" s="572" t="s">
        <v>12219</v>
      </c>
      <c r="M694" s="572" t="s">
        <v>12412</v>
      </c>
      <c r="N694" s="573">
        <v>44819.357638888891</v>
      </c>
      <c r="O694" s="572" t="s">
        <v>12337</v>
      </c>
      <c r="P694" s="572" t="s">
        <v>12256</v>
      </c>
      <c r="Q694" s="572" t="s">
        <v>13504</v>
      </c>
      <c r="R694" s="575">
        <v>44806.717280092591</v>
      </c>
      <c r="S694" s="572" t="s">
        <v>12112</v>
      </c>
      <c r="T694" s="575">
        <v>44819.357905092591</v>
      </c>
      <c r="U694" s="574">
        <v>0</v>
      </c>
      <c r="V694" s="572"/>
      <c r="W694" s="572"/>
      <c r="X694" s="572" t="s">
        <v>12112</v>
      </c>
      <c r="Y694" s="575">
        <v>44819.357905092591</v>
      </c>
      <c r="Z694" s="572"/>
      <c r="AA694" s="576"/>
    </row>
    <row r="695" spans="1:27" ht="14.4">
      <c r="A695" s="564">
        <v>1601</v>
      </c>
      <c r="B695" s="564" t="s">
        <v>12013</v>
      </c>
      <c r="C695" s="564" t="s">
        <v>13835</v>
      </c>
      <c r="D695" s="564">
        <v>2</v>
      </c>
      <c r="E695" s="579" t="s">
        <v>13836</v>
      </c>
      <c r="F695" s="557" t="s">
        <v>12099</v>
      </c>
      <c r="G695" s="564"/>
      <c r="H695" s="564"/>
      <c r="I695" s="564"/>
      <c r="J695" s="564"/>
      <c r="K695" s="558">
        <v>44799.565972222219</v>
      </c>
      <c r="L695" s="559" t="s">
        <v>12219</v>
      </c>
      <c r="M695" s="559" t="s">
        <v>12412</v>
      </c>
      <c r="N695" s="560">
        <v>44799.567361111112</v>
      </c>
      <c r="O695" s="559" t="s">
        <v>12099</v>
      </c>
      <c r="P695" s="559" t="s">
        <v>12670</v>
      </c>
      <c r="Q695" s="559"/>
      <c r="R695" s="562">
        <v>44799.566805555558</v>
      </c>
      <c r="S695" s="559" t="s">
        <v>12099</v>
      </c>
      <c r="T695" s="562">
        <v>44799.567407407405</v>
      </c>
      <c r="U695" s="559"/>
      <c r="V695" s="559"/>
      <c r="W695" s="559"/>
      <c r="X695" s="559" t="s">
        <v>12099</v>
      </c>
      <c r="Y695" s="562">
        <v>44799.567407407405</v>
      </c>
      <c r="Z695" s="559"/>
      <c r="AA695" s="563"/>
    </row>
    <row r="696" spans="1:27" ht="14.4">
      <c r="A696" s="566">
        <v>1600</v>
      </c>
      <c r="B696" s="566" t="s">
        <v>12013</v>
      </c>
      <c r="C696" s="566" t="s">
        <v>13835</v>
      </c>
      <c r="D696" s="566">
        <v>1</v>
      </c>
      <c r="E696" s="578" t="s">
        <v>13837</v>
      </c>
      <c r="F696" s="568" t="s">
        <v>12099</v>
      </c>
      <c r="G696" s="566"/>
      <c r="H696" s="566"/>
      <c r="I696" s="566"/>
      <c r="J696" s="566"/>
      <c r="K696" s="571">
        <v>44799.56527777778</v>
      </c>
      <c r="L696" s="572" t="s">
        <v>12219</v>
      </c>
      <c r="M696" s="572" t="s">
        <v>12412</v>
      </c>
      <c r="N696" s="573">
        <v>44858.400694444441</v>
      </c>
      <c r="O696" s="572" t="s">
        <v>12337</v>
      </c>
      <c r="P696" s="572" t="s">
        <v>12256</v>
      </c>
      <c r="Q696" s="572" t="s">
        <v>12144</v>
      </c>
      <c r="R696" s="575">
        <v>44855.66847222222</v>
      </c>
      <c r="S696" s="572" t="s">
        <v>12099</v>
      </c>
      <c r="T696" s="575">
        <v>44858.400810185187</v>
      </c>
      <c r="U696" s="574">
        <v>0</v>
      </c>
      <c r="V696" s="572"/>
      <c r="W696" s="572"/>
      <c r="X696" s="572" t="s">
        <v>12099</v>
      </c>
      <c r="Y696" s="575">
        <v>44858.400810185187</v>
      </c>
      <c r="Z696" s="572" t="s">
        <v>13838</v>
      </c>
      <c r="AA696" s="576"/>
    </row>
    <row r="697" spans="1:27" ht="14.4">
      <c r="A697" s="564">
        <v>1599</v>
      </c>
      <c r="B697" s="564" t="s">
        <v>11962</v>
      </c>
      <c r="C697" s="564" t="s">
        <v>13839</v>
      </c>
      <c r="D697" s="564">
        <v>1</v>
      </c>
      <c r="E697" s="567" t="s">
        <v>13840</v>
      </c>
      <c r="F697" s="557" t="s">
        <v>11917</v>
      </c>
      <c r="G697" s="564" t="s">
        <v>10</v>
      </c>
      <c r="H697" s="564"/>
      <c r="I697" s="564"/>
      <c r="J697" s="564"/>
      <c r="K697" s="558">
        <v>44799.561805555553</v>
      </c>
      <c r="L697" s="559" t="s">
        <v>12219</v>
      </c>
      <c r="M697" s="559" t="s">
        <v>12412</v>
      </c>
      <c r="N697" s="560">
        <v>44831.435416666667</v>
      </c>
      <c r="O697" s="559" t="s">
        <v>12304</v>
      </c>
      <c r="P697" s="559" t="s">
        <v>12256</v>
      </c>
      <c r="Q697" s="559" t="s">
        <v>13387</v>
      </c>
      <c r="R697" s="562">
        <v>44823.917407407411</v>
      </c>
      <c r="S697" s="559" t="s">
        <v>11917</v>
      </c>
      <c r="T697" s="562">
        <v>44824.372824074075</v>
      </c>
      <c r="U697" s="561">
        <v>0</v>
      </c>
      <c r="V697" s="559"/>
      <c r="W697" s="559"/>
      <c r="X697" s="559" t="s">
        <v>11917</v>
      </c>
      <c r="Y697" s="562">
        <v>44831.435416666667</v>
      </c>
      <c r="Z697" s="559" t="s">
        <v>13841</v>
      </c>
      <c r="AA697" s="563"/>
    </row>
    <row r="698" spans="1:27" ht="14.4">
      <c r="A698" s="566">
        <v>1598</v>
      </c>
      <c r="B698" s="566" t="s">
        <v>11946</v>
      </c>
      <c r="C698" s="566" t="s">
        <v>13842</v>
      </c>
      <c r="D698" s="566">
        <v>1</v>
      </c>
      <c r="E698" s="578" t="s">
        <v>13843</v>
      </c>
      <c r="F698" s="568" t="s">
        <v>12099</v>
      </c>
      <c r="G698" s="566"/>
      <c r="H698" s="566"/>
      <c r="I698" s="566"/>
      <c r="J698" s="566"/>
      <c r="K698" s="571">
        <v>44799.55</v>
      </c>
      <c r="L698" s="572" t="s">
        <v>12219</v>
      </c>
      <c r="M698" s="572" t="s">
        <v>12412</v>
      </c>
      <c r="N698" s="573">
        <v>44875.713194444441</v>
      </c>
      <c r="O698" s="572" t="s">
        <v>11904</v>
      </c>
      <c r="P698" s="572" t="s">
        <v>12256</v>
      </c>
      <c r="Q698" s="572" t="s">
        <v>12914</v>
      </c>
      <c r="R698" s="575">
        <v>44875.713506944441</v>
      </c>
      <c r="S698" s="572" t="s">
        <v>11904</v>
      </c>
      <c r="T698" s="575">
        <v>44875.71371527778</v>
      </c>
      <c r="U698" s="574">
        <v>0</v>
      </c>
      <c r="V698" s="572"/>
      <c r="W698" s="572"/>
      <c r="X698" s="572" t="s">
        <v>11904</v>
      </c>
      <c r="Y698" s="575">
        <v>44875.71371527778</v>
      </c>
      <c r="Z698" s="572"/>
      <c r="AA698" s="576"/>
    </row>
    <row r="699" spans="1:27" ht="14.4">
      <c r="A699" s="564">
        <v>1597</v>
      </c>
      <c r="B699" s="564" t="s">
        <v>13707</v>
      </c>
      <c r="C699" s="564" t="s">
        <v>13844</v>
      </c>
      <c r="D699" s="564">
        <v>1</v>
      </c>
      <c r="E699" s="579" t="s">
        <v>13845</v>
      </c>
      <c r="F699" s="557" t="s">
        <v>437</v>
      </c>
      <c r="G699" s="564"/>
      <c r="H699" s="564"/>
      <c r="I699" s="564"/>
      <c r="J699" s="564"/>
      <c r="K699" s="558">
        <v>44799.540972222225</v>
      </c>
      <c r="L699" s="559" t="s">
        <v>12219</v>
      </c>
      <c r="M699" s="559" t="s">
        <v>12412</v>
      </c>
      <c r="N699" s="560">
        <v>44811.428472222222</v>
      </c>
      <c r="O699" s="559" t="s">
        <v>13507</v>
      </c>
      <c r="P699" s="559" t="s">
        <v>12256</v>
      </c>
      <c r="Q699" s="559" t="s">
        <v>13504</v>
      </c>
      <c r="R699" s="562">
        <v>44809.635231481479</v>
      </c>
      <c r="S699" s="559" t="s">
        <v>437</v>
      </c>
      <c r="T699" s="562">
        <v>44811.428842592592</v>
      </c>
      <c r="U699" s="561">
        <v>0</v>
      </c>
      <c r="V699" s="559"/>
      <c r="W699" s="559"/>
      <c r="X699" s="559" t="s">
        <v>437</v>
      </c>
      <c r="Y699" s="562">
        <v>44811.428842592592</v>
      </c>
      <c r="Z699" s="559"/>
      <c r="AA699" s="563"/>
    </row>
    <row r="700" spans="1:27" ht="14.4">
      <c r="A700" s="554">
        <v>1594</v>
      </c>
      <c r="B700" s="554" t="s">
        <v>11962</v>
      </c>
      <c r="C700" s="554" t="s">
        <v>13846</v>
      </c>
      <c r="D700" s="554">
        <v>1</v>
      </c>
      <c r="E700" s="579" t="s">
        <v>13847</v>
      </c>
      <c r="F700" s="553" t="s">
        <v>11904</v>
      </c>
      <c r="G700" s="554" t="s">
        <v>8</v>
      </c>
      <c r="H700" s="554"/>
      <c r="I700" s="554"/>
      <c r="J700" s="554"/>
      <c r="K700" s="558">
        <v>44798.770833333336</v>
      </c>
      <c r="L700" s="559" t="s">
        <v>12219</v>
      </c>
      <c r="M700" s="559" t="s">
        <v>12412</v>
      </c>
      <c r="N700" s="560">
        <v>44806.561111111114</v>
      </c>
      <c r="O700" s="559" t="s">
        <v>12112</v>
      </c>
      <c r="P700" s="559" t="s">
        <v>12256</v>
      </c>
      <c r="Q700" s="559" t="s">
        <v>12209</v>
      </c>
      <c r="R700" s="562">
        <v>44806.56040509259</v>
      </c>
      <c r="S700" s="559" t="s">
        <v>12112</v>
      </c>
      <c r="T700" s="562">
        <v>44806.561597222222</v>
      </c>
      <c r="U700" s="561">
        <v>0</v>
      </c>
      <c r="V700" s="559"/>
      <c r="W700" s="559"/>
      <c r="X700" s="559" t="s">
        <v>12112</v>
      </c>
      <c r="Y700" s="562">
        <v>44806.561597222222</v>
      </c>
      <c r="Z700" s="559"/>
      <c r="AA700" s="563"/>
    </row>
    <row r="701" spans="1:27" ht="14.4">
      <c r="A701" s="554">
        <v>1593</v>
      </c>
      <c r="B701" s="554" t="s">
        <v>12024</v>
      </c>
      <c r="C701" s="554" t="s">
        <v>13848</v>
      </c>
      <c r="D701" s="554">
        <v>1</v>
      </c>
      <c r="E701" s="578" t="s">
        <v>13849</v>
      </c>
      <c r="F701" s="553" t="s">
        <v>11904</v>
      </c>
      <c r="G701" s="554" t="s">
        <v>8</v>
      </c>
      <c r="H701" s="554"/>
      <c r="I701" s="554"/>
      <c r="J701" s="554"/>
      <c r="K701" s="571">
        <v>44798.740972222222</v>
      </c>
      <c r="L701" s="572" t="s">
        <v>13850</v>
      </c>
      <c r="M701" s="572" t="s">
        <v>12412</v>
      </c>
      <c r="N701" s="573">
        <v>44867.624305555553</v>
      </c>
      <c r="O701" s="572" t="s">
        <v>12337</v>
      </c>
      <c r="P701" s="572" t="s">
        <v>12256</v>
      </c>
      <c r="Q701" s="572" t="s">
        <v>12130</v>
      </c>
      <c r="R701" s="575">
        <v>44866.494849537034</v>
      </c>
      <c r="S701" s="572" t="s">
        <v>12074</v>
      </c>
      <c r="T701" s="575">
        <v>44867.624861111108</v>
      </c>
      <c r="U701" s="574">
        <v>0</v>
      </c>
      <c r="V701" s="572"/>
      <c r="W701" s="572"/>
      <c r="X701" s="572" t="s">
        <v>12074</v>
      </c>
      <c r="Y701" s="575">
        <v>44867.624861111108</v>
      </c>
      <c r="Z701" s="572"/>
      <c r="AA701" s="576"/>
    </row>
    <row r="702" spans="1:27" ht="14.4">
      <c r="A702" s="564">
        <v>1592</v>
      </c>
      <c r="B702" s="564" t="s">
        <v>11946</v>
      </c>
      <c r="C702" s="564" t="s">
        <v>13851</v>
      </c>
      <c r="D702" s="564">
        <v>1</v>
      </c>
      <c r="E702" s="579" t="s">
        <v>13852</v>
      </c>
      <c r="F702" s="557" t="s">
        <v>437</v>
      </c>
      <c r="G702" s="564"/>
      <c r="H702" s="564"/>
      <c r="I702" s="564"/>
      <c r="J702" s="564"/>
      <c r="K702" s="558">
        <v>44798.73541666667</v>
      </c>
      <c r="L702" s="559" t="s">
        <v>12219</v>
      </c>
      <c r="M702" s="559" t="s">
        <v>12412</v>
      </c>
      <c r="N702" s="560">
        <v>44868.745833333334</v>
      </c>
      <c r="O702" s="559" t="s">
        <v>12131</v>
      </c>
      <c r="P702" s="559" t="s">
        <v>12256</v>
      </c>
      <c r="Q702" s="559" t="s">
        <v>13017</v>
      </c>
      <c r="R702" s="562">
        <v>44867.482488425929</v>
      </c>
      <c r="S702" s="559" t="s">
        <v>437</v>
      </c>
      <c r="T702" s="562">
        <v>44868.746342592596</v>
      </c>
      <c r="U702" s="561">
        <v>0</v>
      </c>
      <c r="V702" s="559"/>
      <c r="W702" s="559"/>
      <c r="X702" s="559" t="s">
        <v>437</v>
      </c>
      <c r="Y702" s="562">
        <v>44868.746342592596</v>
      </c>
      <c r="Z702" s="559"/>
      <c r="AA702" s="563"/>
    </row>
    <row r="703" spans="1:27" ht="14.4">
      <c r="A703" s="554">
        <v>1591</v>
      </c>
      <c r="B703" s="554" t="s">
        <v>12024</v>
      </c>
      <c r="C703" s="554" t="s">
        <v>13853</v>
      </c>
      <c r="D703" s="554">
        <v>1</v>
      </c>
      <c r="E703" s="578" t="s">
        <v>13854</v>
      </c>
      <c r="F703" s="553" t="s">
        <v>11904</v>
      </c>
      <c r="G703" s="554" t="s">
        <v>8</v>
      </c>
      <c r="H703" s="554"/>
      <c r="I703" s="554"/>
      <c r="J703" s="554"/>
      <c r="K703" s="571">
        <v>44798.73541666667</v>
      </c>
      <c r="L703" s="572" t="s">
        <v>12219</v>
      </c>
      <c r="M703" s="572" t="s">
        <v>12412</v>
      </c>
      <c r="N703" s="573">
        <v>44831.573611111111</v>
      </c>
      <c r="O703" s="572" t="s">
        <v>11945</v>
      </c>
      <c r="P703" s="572" t="s">
        <v>12256</v>
      </c>
      <c r="Q703" s="572" t="s">
        <v>13387</v>
      </c>
      <c r="R703" s="575">
        <v>44819.770694444444</v>
      </c>
      <c r="S703" s="572" t="s">
        <v>11904</v>
      </c>
      <c r="T703" s="575">
        <v>44824.535833333335</v>
      </c>
      <c r="U703" s="574">
        <v>0</v>
      </c>
      <c r="V703" s="572"/>
      <c r="W703" s="572"/>
      <c r="X703" s="572" t="s">
        <v>11904</v>
      </c>
      <c r="Y703" s="575">
        <v>44831.573958333334</v>
      </c>
      <c r="Z703" s="572" t="s">
        <v>13855</v>
      </c>
      <c r="AA703" s="576"/>
    </row>
    <row r="704" spans="1:27" ht="14.4">
      <c r="A704" s="554">
        <v>1590</v>
      </c>
      <c r="B704" s="554" t="s">
        <v>12024</v>
      </c>
      <c r="C704" s="554" t="s">
        <v>13856</v>
      </c>
      <c r="D704" s="554">
        <v>2</v>
      </c>
      <c r="E704" s="579" t="s">
        <v>13857</v>
      </c>
      <c r="F704" s="553" t="s">
        <v>11904</v>
      </c>
      <c r="G704" s="554" t="s">
        <v>8</v>
      </c>
      <c r="H704" s="554"/>
      <c r="I704" s="554"/>
      <c r="J704" s="554"/>
      <c r="K704" s="558">
        <v>44798.725694444445</v>
      </c>
      <c r="L704" s="559" t="s">
        <v>12209</v>
      </c>
      <c r="M704" s="559" t="s">
        <v>12412</v>
      </c>
      <c r="N704" s="560">
        <v>44831.595833333333</v>
      </c>
      <c r="O704" s="559" t="s">
        <v>12337</v>
      </c>
      <c r="P704" s="559" t="s">
        <v>12256</v>
      </c>
      <c r="Q704" s="559" t="s">
        <v>13573</v>
      </c>
      <c r="R704" s="562">
        <v>44803.576203703706</v>
      </c>
      <c r="S704" s="559" t="s">
        <v>11904</v>
      </c>
      <c r="T704" s="562">
        <v>44809.589502314811</v>
      </c>
      <c r="U704" s="561">
        <v>0</v>
      </c>
      <c r="V704" s="559"/>
      <c r="W704" s="559"/>
      <c r="X704" s="559" t="s">
        <v>12074</v>
      </c>
      <c r="Y704" s="562">
        <v>44831.596180555556</v>
      </c>
      <c r="Z704" s="559" t="s">
        <v>13858</v>
      </c>
      <c r="AA704" s="563"/>
    </row>
    <row r="705" spans="1:27" ht="14.4">
      <c r="A705" s="554">
        <v>1589</v>
      </c>
      <c r="B705" s="554" t="s">
        <v>12024</v>
      </c>
      <c r="C705" s="554" t="s">
        <v>13859</v>
      </c>
      <c r="D705" s="554">
        <v>1</v>
      </c>
      <c r="E705" s="578" t="s">
        <v>13860</v>
      </c>
      <c r="F705" s="553" t="s">
        <v>11904</v>
      </c>
      <c r="G705" s="554" t="s">
        <v>8</v>
      </c>
      <c r="H705" s="554"/>
      <c r="I705" s="554"/>
      <c r="J705" s="554"/>
      <c r="K705" s="571">
        <v>44798.709722222222</v>
      </c>
      <c r="L705" s="572" t="s">
        <v>12219</v>
      </c>
      <c r="M705" s="572" t="s">
        <v>12412</v>
      </c>
      <c r="N705" s="573">
        <v>44831.586111111108</v>
      </c>
      <c r="O705" s="572" t="s">
        <v>12337</v>
      </c>
      <c r="P705" s="572" t="s">
        <v>12256</v>
      </c>
      <c r="Q705" s="572" t="s">
        <v>13455</v>
      </c>
      <c r="R705" s="575">
        <v>44813.67596064815</v>
      </c>
      <c r="S705" s="572" t="s">
        <v>11904</v>
      </c>
      <c r="T705" s="575">
        <v>44818.592962962961</v>
      </c>
      <c r="U705" s="574">
        <v>0</v>
      </c>
      <c r="V705" s="572"/>
      <c r="W705" s="572"/>
      <c r="X705" s="572" t="s">
        <v>11904</v>
      </c>
      <c r="Y705" s="575">
        <v>44831.586354166669</v>
      </c>
      <c r="Z705" s="572"/>
      <c r="AA705" s="576"/>
    </row>
    <row r="706" spans="1:27" ht="14.4">
      <c r="A706" s="564">
        <v>1588</v>
      </c>
      <c r="B706" s="564" t="s">
        <v>13707</v>
      </c>
      <c r="C706" s="564" t="s">
        <v>13861</v>
      </c>
      <c r="D706" s="564">
        <v>2</v>
      </c>
      <c r="E706" s="579" t="s">
        <v>13862</v>
      </c>
      <c r="F706" s="557" t="s">
        <v>12096</v>
      </c>
      <c r="G706" s="564"/>
      <c r="H706" s="564"/>
      <c r="I706" s="564"/>
      <c r="J706" s="564"/>
      <c r="K706" s="558">
        <v>44798.693055555559</v>
      </c>
      <c r="L706" s="559" t="s">
        <v>12219</v>
      </c>
      <c r="M706" s="559" t="s">
        <v>12412</v>
      </c>
      <c r="N706" s="560">
        <v>44858.696527777778</v>
      </c>
      <c r="O706" s="559" t="s">
        <v>12179</v>
      </c>
      <c r="P706" s="559" t="s">
        <v>12256</v>
      </c>
      <c r="Q706" s="559" t="s">
        <v>13573</v>
      </c>
      <c r="R706" s="562">
        <v>44804.66202546296</v>
      </c>
      <c r="S706" s="559" t="s">
        <v>12096</v>
      </c>
      <c r="T706" s="562">
        <v>44858.696967592594</v>
      </c>
      <c r="U706" s="561">
        <v>0</v>
      </c>
      <c r="V706" s="559"/>
      <c r="W706" s="559"/>
      <c r="X706" s="559" t="s">
        <v>12096</v>
      </c>
      <c r="Y706" s="562">
        <v>44858.696967592594</v>
      </c>
      <c r="Z706" s="559"/>
      <c r="AA706" s="563"/>
    </row>
    <row r="707" spans="1:27" ht="14.4">
      <c r="A707" s="554">
        <v>1587</v>
      </c>
      <c r="B707" s="554" t="s">
        <v>11954</v>
      </c>
      <c r="C707" s="554" t="s">
        <v>13863</v>
      </c>
      <c r="D707" s="554">
        <v>2</v>
      </c>
      <c r="E707" s="578" t="s">
        <v>13864</v>
      </c>
      <c r="F707" s="553" t="s">
        <v>11904</v>
      </c>
      <c r="G707" s="554" t="s">
        <v>8</v>
      </c>
      <c r="H707" s="554"/>
      <c r="I707" s="554"/>
      <c r="J707" s="554"/>
      <c r="K707" s="571">
        <v>44798.68472222222</v>
      </c>
      <c r="L707" s="572" t="s">
        <v>12219</v>
      </c>
      <c r="M707" s="572" t="s">
        <v>12412</v>
      </c>
      <c r="N707" s="573">
        <v>44852.805555555555</v>
      </c>
      <c r="O707" s="572" t="s">
        <v>12108</v>
      </c>
      <c r="P707" s="572" t="s">
        <v>12256</v>
      </c>
      <c r="Q707" s="572" t="s">
        <v>12162</v>
      </c>
      <c r="R707" s="575">
        <v>44851.397314814814</v>
      </c>
      <c r="S707" s="572" t="s">
        <v>11904</v>
      </c>
      <c r="T707" s="575">
        <v>44852.806087962963</v>
      </c>
      <c r="U707" s="574">
        <v>0</v>
      </c>
      <c r="V707" s="572"/>
      <c r="W707" s="572"/>
      <c r="X707" s="572" t="s">
        <v>11904</v>
      </c>
      <c r="Y707" s="575">
        <v>44852.806087962963</v>
      </c>
      <c r="Z707" s="572"/>
      <c r="AA707" s="576"/>
    </row>
    <row r="708" spans="1:27" ht="14.4">
      <c r="A708" s="554">
        <v>1586</v>
      </c>
      <c r="B708" s="554" t="s">
        <v>12024</v>
      </c>
      <c r="C708" s="554" t="s">
        <v>13865</v>
      </c>
      <c r="D708" s="554">
        <v>2</v>
      </c>
      <c r="E708" s="579" t="s">
        <v>13866</v>
      </c>
      <c r="F708" s="553" t="s">
        <v>11904</v>
      </c>
      <c r="G708" s="554" t="s">
        <v>8</v>
      </c>
      <c r="H708" s="554"/>
      <c r="I708" s="554"/>
      <c r="J708" s="554"/>
      <c r="K708" s="558">
        <v>44798.599305555559</v>
      </c>
      <c r="L708" s="559" t="s">
        <v>13867</v>
      </c>
      <c r="M708" s="559" t="s">
        <v>12412</v>
      </c>
      <c r="N708" s="560">
        <v>44809.585416666669</v>
      </c>
      <c r="O708" s="559" t="s">
        <v>12337</v>
      </c>
      <c r="P708" s="559" t="s">
        <v>12670</v>
      </c>
      <c r="Q708" s="559" t="s">
        <v>13573</v>
      </c>
      <c r="R708" s="562">
        <v>44803.48027777778</v>
      </c>
      <c r="S708" s="559" t="s">
        <v>11904</v>
      </c>
      <c r="T708" s="562">
        <v>44809.585798611108</v>
      </c>
      <c r="U708" s="559"/>
      <c r="V708" s="559"/>
      <c r="W708" s="559"/>
      <c r="X708" s="559" t="s">
        <v>11904</v>
      </c>
      <c r="Y708" s="562">
        <v>44809.585798611108</v>
      </c>
      <c r="Z708" s="559"/>
      <c r="AA708" s="563"/>
    </row>
    <row r="709" spans="1:27" ht="14.4">
      <c r="A709" s="566">
        <v>1585</v>
      </c>
      <c r="B709" s="566" t="s">
        <v>11946</v>
      </c>
      <c r="C709" s="566" t="s">
        <v>13868</v>
      </c>
      <c r="D709" s="566">
        <v>1</v>
      </c>
      <c r="E709" s="578" t="s">
        <v>13869</v>
      </c>
      <c r="F709" s="568" t="s">
        <v>437</v>
      </c>
      <c r="G709" s="566"/>
      <c r="H709" s="566"/>
      <c r="I709" s="566"/>
      <c r="J709" s="566"/>
      <c r="K709" s="571">
        <v>44798.578472222223</v>
      </c>
      <c r="L709" s="572" t="s">
        <v>12219</v>
      </c>
      <c r="M709" s="572" t="s">
        <v>12412</v>
      </c>
      <c r="N709" s="573">
        <v>44858.357638888891</v>
      </c>
      <c r="O709" s="572" t="s">
        <v>13507</v>
      </c>
      <c r="P709" s="572" t="s">
        <v>12283</v>
      </c>
      <c r="Q709" s="572"/>
      <c r="R709" s="575">
        <v>44806.713576388887</v>
      </c>
      <c r="S709" s="572" t="s">
        <v>437</v>
      </c>
      <c r="T709" s="575">
        <v>44858.358252314814</v>
      </c>
      <c r="U709" s="574">
        <v>0</v>
      </c>
      <c r="V709" s="572"/>
      <c r="W709" s="572"/>
      <c r="X709" s="572" t="s">
        <v>437</v>
      </c>
      <c r="Y709" s="575">
        <v>44858.358252314814</v>
      </c>
      <c r="Z709" s="572"/>
      <c r="AA709" s="576"/>
    </row>
    <row r="710" spans="1:27" ht="14.4">
      <c r="A710" s="564">
        <v>1584</v>
      </c>
      <c r="B710" s="564" t="s">
        <v>11946</v>
      </c>
      <c r="C710" s="564" t="s">
        <v>13870</v>
      </c>
      <c r="D710" s="564">
        <v>2</v>
      </c>
      <c r="E710" s="567" t="s">
        <v>13871</v>
      </c>
      <c r="F710" s="557" t="s">
        <v>11917</v>
      </c>
      <c r="G710" s="564" t="s">
        <v>10</v>
      </c>
      <c r="H710" s="564"/>
      <c r="I710" s="564"/>
      <c r="J710" s="564"/>
      <c r="K710" s="558">
        <v>44798.549305555556</v>
      </c>
      <c r="L710" s="559" t="s">
        <v>12219</v>
      </c>
      <c r="M710" s="559" t="s">
        <v>12412</v>
      </c>
      <c r="N710" s="560">
        <v>44830.381249999999</v>
      </c>
      <c r="O710" s="559" t="s">
        <v>12337</v>
      </c>
      <c r="P710" s="559" t="s">
        <v>12256</v>
      </c>
      <c r="Q710" s="559" t="s">
        <v>13422</v>
      </c>
      <c r="R710" s="562">
        <v>44825.435104166667</v>
      </c>
      <c r="S710" s="559" t="s">
        <v>11917</v>
      </c>
      <c r="T710" s="562">
        <v>44830.381412037037</v>
      </c>
      <c r="U710" s="561">
        <v>0</v>
      </c>
      <c r="V710" s="559"/>
      <c r="W710" s="559"/>
      <c r="X710" s="559" t="s">
        <v>11917</v>
      </c>
      <c r="Y710" s="562">
        <v>44830.381412037037</v>
      </c>
      <c r="Z710" s="559" t="s">
        <v>13872</v>
      </c>
      <c r="AA710" s="563"/>
    </row>
    <row r="711" spans="1:27" ht="14.4">
      <c r="A711" s="566">
        <v>1583</v>
      </c>
      <c r="B711" s="566" t="s">
        <v>13707</v>
      </c>
      <c r="C711" s="566" t="s">
        <v>13873</v>
      </c>
      <c r="D711" s="566">
        <v>1</v>
      </c>
      <c r="E711" s="578" t="s">
        <v>13874</v>
      </c>
      <c r="F711" s="568" t="s">
        <v>437</v>
      </c>
      <c r="G711" s="566"/>
      <c r="H711" s="566"/>
      <c r="I711" s="566"/>
      <c r="J711" s="566"/>
      <c r="K711" s="571">
        <v>44798.46597222222</v>
      </c>
      <c r="L711" s="572" t="s">
        <v>12219</v>
      </c>
      <c r="M711" s="572" t="s">
        <v>12412</v>
      </c>
      <c r="N711" s="573">
        <v>44901.34652777778</v>
      </c>
      <c r="O711" s="572" t="s">
        <v>13507</v>
      </c>
      <c r="P711" s="572" t="s">
        <v>12256</v>
      </c>
      <c r="Q711" s="572" t="s">
        <v>13504</v>
      </c>
      <c r="R711" s="575">
        <v>44809.635972222219</v>
      </c>
      <c r="S711" s="572" t="s">
        <v>437</v>
      </c>
      <c r="T711" s="575">
        <v>44901.34679398148</v>
      </c>
      <c r="U711" s="574">
        <v>0</v>
      </c>
      <c r="V711" s="572"/>
      <c r="W711" s="572"/>
      <c r="X711" s="572" t="s">
        <v>437</v>
      </c>
      <c r="Y711" s="575">
        <v>44901.34679398148</v>
      </c>
      <c r="Z711" s="572" t="s">
        <v>13875</v>
      </c>
      <c r="AA711" s="576"/>
    </row>
    <row r="712" spans="1:27" ht="14.4">
      <c r="A712" s="564">
        <v>1582</v>
      </c>
      <c r="B712" s="564" t="s">
        <v>11954</v>
      </c>
      <c r="C712" s="564" t="s">
        <v>13876</v>
      </c>
      <c r="D712" s="564">
        <v>2</v>
      </c>
      <c r="E712" s="579" t="s">
        <v>13877</v>
      </c>
      <c r="F712" s="557" t="s">
        <v>12099</v>
      </c>
      <c r="G712" s="564"/>
      <c r="H712" s="564"/>
      <c r="I712" s="564"/>
      <c r="J712" s="564"/>
      <c r="K712" s="558">
        <v>44798.418055555558</v>
      </c>
      <c r="L712" s="559" t="s">
        <v>12219</v>
      </c>
      <c r="M712" s="559" t="s">
        <v>12412</v>
      </c>
      <c r="N712" s="560">
        <v>44799.366666666669</v>
      </c>
      <c r="O712" s="559" t="s">
        <v>11945</v>
      </c>
      <c r="P712" s="559" t="s">
        <v>12408</v>
      </c>
      <c r="Q712" s="559" t="s">
        <v>12219</v>
      </c>
      <c r="R712" s="562">
        <v>44798.809687499997</v>
      </c>
      <c r="S712" s="559" t="s">
        <v>12099</v>
      </c>
      <c r="T712" s="562">
        <v>44799.366759259261</v>
      </c>
      <c r="U712" s="561">
        <v>0</v>
      </c>
      <c r="V712" s="559"/>
      <c r="W712" s="559"/>
      <c r="X712" s="559" t="s">
        <v>12099</v>
      </c>
      <c r="Y712" s="562">
        <v>44799.366759259261</v>
      </c>
      <c r="Z712" s="559" t="s">
        <v>13878</v>
      </c>
      <c r="AA712" s="563"/>
    </row>
    <row r="713" spans="1:27" ht="14.4">
      <c r="A713" s="566">
        <v>1581</v>
      </c>
      <c r="B713" s="566" t="s">
        <v>12024</v>
      </c>
      <c r="C713" s="566" t="s">
        <v>13879</v>
      </c>
      <c r="D713" s="566">
        <v>1</v>
      </c>
      <c r="E713" s="578" t="s">
        <v>13880</v>
      </c>
      <c r="F713" s="568" t="s">
        <v>12099</v>
      </c>
      <c r="G713" s="566"/>
      <c r="H713" s="566"/>
      <c r="I713" s="566"/>
      <c r="J713" s="566"/>
      <c r="K713" s="571">
        <v>44798.387499999997</v>
      </c>
      <c r="L713" s="572" t="s">
        <v>12219</v>
      </c>
      <c r="M713" s="572" t="s">
        <v>12412</v>
      </c>
      <c r="N713" s="573">
        <v>44811.418749999997</v>
      </c>
      <c r="O713" s="572" t="s">
        <v>12108</v>
      </c>
      <c r="P713" s="572" t="s">
        <v>12256</v>
      </c>
      <c r="Q713" s="572" t="s">
        <v>13504</v>
      </c>
      <c r="R713" s="575">
        <v>44810.885324074072</v>
      </c>
      <c r="S713" s="572" t="s">
        <v>12099</v>
      </c>
      <c r="T713" s="575">
        <v>44811.418888888889</v>
      </c>
      <c r="U713" s="574">
        <v>0</v>
      </c>
      <c r="V713" s="572"/>
      <c r="W713" s="572"/>
      <c r="X713" s="572" t="s">
        <v>12099</v>
      </c>
      <c r="Y713" s="575">
        <v>44811.418888888889</v>
      </c>
      <c r="Z713" s="572" t="s">
        <v>13881</v>
      </c>
      <c r="AA713" s="576"/>
    </row>
    <row r="714" spans="1:27" ht="14.4">
      <c r="A714" s="554">
        <v>1580</v>
      </c>
      <c r="B714" s="554" t="s">
        <v>12318</v>
      </c>
      <c r="C714" s="554" t="s">
        <v>13882</v>
      </c>
      <c r="D714" s="554">
        <v>2</v>
      </c>
      <c r="E714" s="579" t="s">
        <v>13883</v>
      </c>
      <c r="F714" s="553" t="s">
        <v>11904</v>
      </c>
      <c r="G714" s="554" t="s">
        <v>8</v>
      </c>
      <c r="H714" s="554"/>
      <c r="I714" s="554"/>
      <c r="J714" s="554"/>
      <c r="K714" s="558">
        <v>44798.359722222223</v>
      </c>
      <c r="L714" s="559" t="s">
        <v>12219</v>
      </c>
      <c r="M714" s="559" t="s">
        <v>12412</v>
      </c>
      <c r="N714" s="560">
        <v>44818.607638888891</v>
      </c>
      <c r="O714" s="559" t="s">
        <v>13475</v>
      </c>
      <c r="P714" s="559" t="s">
        <v>12256</v>
      </c>
      <c r="Q714" s="559" t="s">
        <v>11959</v>
      </c>
      <c r="R714" s="562">
        <v>44799.880173611113</v>
      </c>
      <c r="S714" s="559" t="s">
        <v>11904</v>
      </c>
      <c r="T714" s="562">
        <v>44818.608252314814</v>
      </c>
      <c r="U714" s="561">
        <v>0</v>
      </c>
      <c r="V714" s="559"/>
      <c r="W714" s="559"/>
      <c r="X714" s="559" t="s">
        <v>11904</v>
      </c>
      <c r="Y714" s="562">
        <v>44818.608252314814</v>
      </c>
      <c r="Z714" s="559"/>
      <c r="AA714" s="563"/>
    </row>
    <row r="715" spans="1:27" ht="14.4">
      <c r="A715" s="566">
        <v>1572</v>
      </c>
      <c r="B715" s="566" t="s">
        <v>12088</v>
      </c>
      <c r="C715" s="566" t="s">
        <v>13884</v>
      </c>
      <c r="D715" s="566">
        <v>3</v>
      </c>
      <c r="E715" s="578" t="s">
        <v>13885</v>
      </c>
      <c r="F715" s="568" t="s">
        <v>12074</v>
      </c>
      <c r="G715" s="566" t="s">
        <v>7</v>
      </c>
      <c r="H715" s="566"/>
      <c r="I715" s="566"/>
      <c r="J715" s="566"/>
      <c r="K715" s="571">
        <v>44797.719444444447</v>
      </c>
      <c r="L715" s="572" t="s">
        <v>12219</v>
      </c>
      <c r="M715" s="572" t="s">
        <v>12412</v>
      </c>
      <c r="N715" s="573">
        <v>44824.376388888886</v>
      </c>
      <c r="O715" s="572" t="s">
        <v>11945</v>
      </c>
      <c r="P715" s="572" t="s">
        <v>12256</v>
      </c>
      <c r="Q715" s="572" t="s">
        <v>13387</v>
      </c>
      <c r="R715" s="575">
        <v>44823.924895833334</v>
      </c>
      <c r="S715" s="572" t="s">
        <v>12074</v>
      </c>
      <c r="T715" s="575">
        <v>44824.376493055555</v>
      </c>
      <c r="U715" s="574">
        <v>0</v>
      </c>
      <c r="V715" s="572"/>
      <c r="W715" s="572"/>
      <c r="X715" s="572" t="s">
        <v>12074</v>
      </c>
      <c r="Y715" s="575">
        <v>44824.376493055555</v>
      </c>
      <c r="Z715" s="572" t="s">
        <v>13886</v>
      </c>
      <c r="AA715" s="576"/>
    </row>
    <row r="716" spans="1:27" ht="14.4">
      <c r="A716" s="564">
        <v>1565</v>
      </c>
      <c r="B716" s="564" t="s">
        <v>12013</v>
      </c>
      <c r="C716" s="564" t="s">
        <v>13887</v>
      </c>
      <c r="D716" s="564">
        <v>2</v>
      </c>
      <c r="E716" s="579" t="s">
        <v>13888</v>
      </c>
      <c r="F716" s="557" t="s">
        <v>12099</v>
      </c>
      <c r="G716" s="564"/>
      <c r="H716" s="564"/>
      <c r="I716" s="564"/>
      <c r="J716" s="564"/>
      <c r="K716" s="558">
        <v>44797.563888888886</v>
      </c>
      <c r="L716" s="559" t="s">
        <v>12162</v>
      </c>
      <c r="M716" s="559" t="s">
        <v>12412</v>
      </c>
      <c r="N716" s="560">
        <v>44876.411111111112</v>
      </c>
      <c r="O716" s="559" t="s">
        <v>12099</v>
      </c>
      <c r="P716" s="559" t="s">
        <v>12256</v>
      </c>
      <c r="Q716" s="559" t="s">
        <v>11959</v>
      </c>
      <c r="R716" s="562">
        <v>44876.410856481481</v>
      </c>
      <c r="S716" s="559" t="s">
        <v>12099</v>
      </c>
      <c r="T716" s="562">
        <v>44876.411215277774</v>
      </c>
      <c r="U716" s="561">
        <v>0</v>
      </c>
      <c r="V716" s="559"/>
      <c r="W716" s="559"/>
      <c r="X716" s="559" t="s">
        <v>12099</v>
      </c>
      <c r="Y716" s="562">
        <v>44876.411215277774</v>
      </c>
      <c r="Z716" s="559" t="s">
        <v>13889</v>
      </c>
      <c r="AA716" s="563"/>
    </row>
    <row r="717" spans="1:27" ht="14.4">
      <c r="A717" s="566">
        <v>1564</v>
      </c>
      <c r="B717" s="566" t="s">
        <v>12013</v>
      </c>
      <c r="C717" s="566" t="s">
        <v>13890</v>
      </c>
      <c r="D717" s="566">
        <v>2</v>
      </c>
      <c r="E717" s="578" t="s">
        <v>13891</v>
      </c>
      <c r="F717" s="568" t="s">
        <v>12074</v>
      </c>
      <c r="G717" s="566" t="s">
        <v>7</v>
      </c>
      <c r="H717" s="566"/>
      <c r="I717" s="566"/>
      <c r="J717" s="566"/>
      <c r="K717" s="571">
        <v>44797.559027777781</v>
      </c>
      <c r="L717" s="572" t="s">
        <v>12219</v>
      </c>
      <c r="M717" s="572" t="s">
        <v>12412</v>
      </c>
      <c r="N717" s="573">
        <v>44824.37222222222</v>
      </c>
      <c r="O717" s="572" t="s">
        <v>11945</v>
      </c>
      <c r="P717" s="572" t="s">
        <v>12256</v>
      </c>
      <c r="Q717" s="572" t="s">
        <v>13387</v>
      </c>
      <c r="R717" s="575">
        <v>44823.922384259262</v>
      </c>
      <c r="S717" s="572" t="s">
        <v>12074</v>
      </c>
      <c r="T717" s="575">
        <v>44824.37222222222</v>
      </c>
      <c r="U717" s="574">
        <v>0</v>
      </c>
      <c r="V717" s="572"/>
      <c r="W717" s="572"/>
      <c r="X717" s="572" t="s">
        <v>12074</v>
      </c>
      <c r="Y717" s="575">
        <v>44824.37222222222</v>
      </c>
      <c r="Z717" s="572" t="s">
        <v>13892</v>
      </c>
      <c r="AA717" s="576"/>
    </row>
    <row r="718" spans="1:27" ht="14.4">
      <c r="A718" s="564">
        <v>1559</v>
      </c>
      <c r="B718" s="564" t="s">
        <v>12059</v>
      </c>
      <c r="C718" s="564" t="s">
        <v>13893</v>
      </c>
      <c r="D718" s="564">
        <v>1</v>
      </c>
      <c r="E718" s="579" t="s">
        <v>13894</v>
      </c>
      <c r="F718" s="557" t="s">
        <v>12112</v>
      </c>
      <c r="G718" s="564"/>
      <c r="H718" s="564"/>
      <c r="I718" s="564"/>
      <c r="J718" s="564"/>
      <c r="K718" s="558">
        <v>44797.465277777781</v>
      </c>
      <c r="L718" s="559" t="s">
        <v>12219</v>
      </c>
      <c r="M718" s="559" t="s">
        <v>12412</v>
      </c>
      <c r="N718" s="560">
        <v>44825.359722222223</v>
      </c>
      <c r="O718" s="559" t="s">
        <v>11945</v>
      </c>
      <c r="P718" s="559" t="s">
        <v>12256</v>
      </c>
      <c r="Q718" s="559" t="s">
        <v>13387</v>
      </c>
      <c r="R718" s="562">
        <v>44819.67396990741</v>
      </c>
      <c r="S718" s="559" t="s">
        <v>12112</v>
      </c>
      <c r="T718" s="562">
        <v>44825.360254629632</v>
      </c>
      <c r="U718" s="561">
        <v>0</v>
      </c>
      <c r="V718" s="559"/>
      <c r="W718" s="559"/>
      <c r="X718" s="559" t="s">
        <v>12112</v>
      </c>
      <c r="Y718" s="562">
        <v>44825.360254629632</v>
      </c>
      <c r="Z718" s="559"/>
      <c r="AA718" s="563"/>
    </row>
    <row r="719" spans="1:27" ht="14.4">
      <c r="A719" s="566">
        <v>1557</v>
      </c>
      <c r="B719" s="566" t="s">
        <v>12088</v>
      </c>
      <c r="C719" s="566" t="s">
        <v>13895</v>
      </c>
      <c r="D719" s="566">
        <v>3</v>
      </c>
      <c r="E719" s="578" t="s">
        <v>13896</v>
      </c>
      <c r="F719" s="568" t="s">
        <v>12074</v>
      </c>
      <c r="G719" s="566" t="s">
        <v>7</v>
      </c>
      <c r="H719" s="566"/>
      <c r="I719" s="566"/>
      <c r="J719" s="566"/>
      <c r="K719" s="571">
        <v>44797.457638888889</v>
      </c>
      <c r="L719" s="572" t="s">
        <v>12219</v>
      </c>
      <c r="M719" s="572" t="s">
        <v>12412</v>
      </c>
      <c r="N719" s="573">
        <v>44797.464583333334</v>
      </c>
      <c r="O719" s="572" t="s">
        <v>12074</v>
      </c>
      <c r="P719" s="572" t="s">
        <v>12670</v>
      </c>
      <c r="Q719" s="572" t="s">
        <v>12219</v>
      </c>
      <c r="R719" s="575">
        <v>44797.463159722225</v>
      </c>
      <c r="S719" s="572" t="s">
        <v>12074</v>
      </c>
      <c r="T719" s="575">
        <v>44797.464629629627</v>
      </c>
      <c r="U719" s="572"/>
      <c r="V719" s="572"/>
      <c r="W719" s="572"/>
      <c r="X719" s="572" t="s">
        <v>12074</v>
      </c>
      <c r="Y719" s="575">
        <v>44797.464629629627</v>
      </c>
      <c r="Z719" s="572"/>
      <c r="AA719" s="576"/>
    </row>
    <row r="720" spans="1:27" ht="14.4">
      <c r="A720" s="566">
        <v>1555</v>
      </c>
      <c r="B720" s="566" t="s">
        <v>12937</v>
      </c>
      <c r="C720" s="566" t="s">
        <v>13897</v>
      </c>
      <c r="D720" s="566">
        <v>1</v>
      </c>
      <c r="E720" s="567" t="s">
        <v>13898</v>
      </c>
      <c r="F720" s="568" t="s">
        <v>11917</v>
      </c>
      <c r="G720" s="566" t="s">
        <v>10</v>
      </c>
      <c r="H720" s="566"/>
      <c r="I720" s="566"/>
      <c r="J720" s="566"/>
      <c r="K720" s="571">
        <v>44797.393750000003</v>
      </c>
      <c r="L720" s="572" t="s">
        <v>12219</v>
      </c>
      <c r="M720" s="572" t="s">
        <v>12412</v>
      </c>
      <c r="N720" s="573">
        <v>44809.600694444445</v>
      </c>
      <c r="O720" s="572" t="s">
        <v>11945</v>
      </c>
      <c r="P720" s="572" t="s">
        <v>12256</v>
      </c>
      <c r="Q720" s="572" t="s">
        <v>13573</v>
      </c>
      <c r="R720" s="575">
        <v>44804.011840277781</v>
      </c>
      <c r="S720" s="572" t="s">
        <v>11917</v>
      </c>
      <c r="T720" s="575">
        <v>44809.600752314815</v>
      </c>
      <c r="U720" s="574">
        <v>0</v>
      </c>
      <c r="V720" s="572"/>
      <c r="W720" s="572"/>
      <c r="X720" s="572" t="s">
        <v>11917</v>
      </c>
      <c r="Y720" s="575">
        <v>44809.600752314815</v>
      </c>
      <c r="Z720" s="572" t="s">
        <v>13899</v>
      </c>
      <c r="AA720" s="576"/>
    </row>
    <row r="721" spans="1:27" ht="14.4">
      <c r="A721" s="554">
        <v>1553</v>
      </c>
      <c r="B721" s="554" t="s">
        <v>12024</v>
      </c>
      <c r="C721" s="554" t="s">
        <v>13900</v>
      </c>
      <c r="D721" s="554">
        <v>2</v>
      </c>
      <c r="E721" s="578" t="s">
        <v>13901</v>
      </c>
      <c r="F721" s="553" t="s">
        <v>11904</v>
      </c>
      <c r="G721" s="554" t="s">
        <v>8</v>
      </c>
      <c r="H721" s="554"/>
      <c r="I721" s="554"/>
      <c r="J721" s="554"/>
      <c r="K721" s="571">
        <v>44796.737500000003</v>
      </c>
      <c r="L721" s="572" t="s">
        <v>12219</v>
      </c>
      <c r="M721" s="572" t="s">
        <v>12412</v>
      </c>
      <c r="N721" s="573">
        <v>44803.71597222222</v>
      </c>
      <c r="O721" s="572" t="s">
        <v>11998</v>
      </c>
      <c r="P721" s="572" t="s">
        <v>12256</v>
      </c>
      <c r="Q721" s="572" t="s">
        <v>12203</v>
      </c>
      <c r="R721" s="575">
        <v>44799.842083333337</v>
      </c>
      <c r="S721" s="572" t="s">
        <v>11904</v>
      </c>
      <c r="T721" s="575">
        <v>44803.716249999998</v>
      </c>
      <c r="U721" s="574">
        <v>0</v>
      </c>
      <c r="V721" s="572"/>
      <c r="W721" s="572"/>
      <c r="X721" s="572" t="s">
        <v>11904</v>
      </c>
      <c r="Y721" s="575">
        <v>44803.716249999998</v>
      </c>
      <c r="Z721" s="572"/>
      <c r="AA721" s="576"/>
    </row>
    <row r="722" spans="1:27" ht="14.4">
      <c r="A722" s="564">
        <v>1552</v>
      </c>
      <c r="B722" s="564" t="s">
        <v>12024</v>
      </c>
      <c r="C722" s="564" t="s">
        <v>13902</v>
      </c>
      <c r="D722" s="564">
        <v>2</v>
      </c>
      <c r="E722" s="579" t="s">
        <v>13903</v>
      </c>
      <c r="F722" s="557" t="s">
        <v>12074</v>
      </c>
      <c r="G722" s="564" t="s">
        <v>7</v>
      </c>
      <c r="H722" s="564"/>
      <c r="I722" s="564"/>
      <c r="J722" s="564"/>
      <c r="K722" s="558">
        <v>44796.727083333331</v>
      </c>
      <c r="L722" s="559" t="s">
        <v>12219</v>
      </c>
      <c r="M722" s="559" t="s">
        <v>12412</v>
      </c>
      <c r="N722" s="560">
        <v>44809.370833333334</v>
      </c>
      <c r="O722" s="559" t="s">
        <v>12108</v>
      </c>
      <c r="P722" s="559" t="s">
        <v>12287</v>
      </c>
      <c r="Q722" s="559"/>
      <c r="R722" s="562">
        <v>44806.866064814814</v>
      </c>
      <c r="S722" s="559" t="s">
        <v>12074</v>
      </c>
      <c r="T722" s="562">
        <v>44809.371111111112</v>
      </c>
      <c r="U722" s="561">
        <v>0</v>
      </c>
      <c r="V722" s="559"/>
      <c r="W722" s="559"/>
      <c r="X722" s="559" t="s">
        <v>12074</v>
      </c>
      <c r="Y722" s="562">
        <v>44809.371111111112</v>
      </c>
      <c r="Z722" s="559" t="s">
        <v>13904</v>
      </c>
      <c r="AA722" s="563"/>
    </row>
    <row r="723" spans="1:27" ht="14.4">
      <c r="A723" s="566">
        <v>1548</v>
      </c>
      <c r="B723" s="566" t="s">
        <v>12024</v>
      </c>
      <c r="C723" s="566" t="s">
        <v>13905</v>
      </c>
      <c r="D723" s="566">
        <v>2</v>
      </c>
      <c r="E723" s="578" t="s">
        <v>13906</v>
      </c>
      <c r="F723" s="568" t="s">
        <v>12074</v>
      </c>
      <c r="G723" s="566" t="s">
        <v>7</v>
      </c>
      <c r="H723" s="566"/>
      <c r="I723" s="566"/>
      <c r="J723" s="566"/>
      <c r="K723" s="571">
        <v>44796.567361111112</v>
      </c>
      <c r="L723" s="572" t="s">
        <v>12219</v>
      </c>
      <c r="M723" s="572" t="s">
        <v>12412</v>
      </c>
      <c r="N723" s="573">
        <v>44819.625</v>
      </c>
      <c r="O723" s="572" t="s">
        <v>12337</v>
      </c>
      <c r="P723" s="572" t="s">
        <v>12283</v>
      </c>
      <c r="Q723" s="572" t="s">
        <v>13455</v>
      </c>
      <c r="R723" s="575">
        <v>44816.45453703704</v>
      </c>
      <c r="S723" s="572" t="s">
        <v>12074</v>
      </c>
      <c r="T723" s="575">
        <v>44819.625324074077</v>
      </c>
      <c r="U723" s="574">
        <v>0</v>
      </c>
      <c r="V723" s="572"/>
      <c r="W723" s="572"/>
      <c r="X723" s="572" t="s">
        <v>12074</v>
      </c>
      <c r="Y723" s="575">
        <v>44819.625324074077</v>
      </c>
      <c r="Z723" s="572"/>
      <c r="AA723" s="576"/>
    </row>
    <row r="724" spans="1:27" ht="14.4">
      <c r="A724" s="554">
        <v>1546</v>
      </c>
      <c r="B724" s="554" t="s">
        <v>12318</v>
      </c>
      <c r="C724" s="554" t="s">
        <v>13907</v>
      </c>
      <c r="D724" s="554">
        <v>2</v>
      </c>
      <c r="E724" s="578" t="s">
        <v>13908</v>
      </c>
      <c r="F724" s="553" t="s">
        <v>11904</v>
      </c>
      <c r="G724" s="554" t="s">
        <v>8</v>
      </c>
      <c r="H724" s="554"/>
      <c r="I724" s="554"/>
      <c r="J724" s="554"/>
      <c r="K724" s="571">
        <v>44796.456250000003</v>
      </c>
      <c r="L724" s="572" t="s">
        <v>13909</v>
      </c>
      <c r="M724" s="572" t="s">
        <v>12412</v>
      </c>
      <c r="N724" s="573">
        <v>44834.805555555555</v>
      </c>
      <c r="O724" s="572" t="s">
        <v>12006</v>
      </c>
      <c r="P724" s="572" t="s">
        <v>12256</v>
      </c>
      <c r="Q724" s="572" t="s">
        <v>12173</v>
      </c>
      <c r="R724" s="575">
        <v>44833.92292824074</v>
      </c>
      <c r="S724" s="572" t="s">
        <v>11904</v>
      </c>
      <c r="T724" s="575">
        <v>44834.805752314816</v>
      </c>
      <c r="U724" s="574">
        <v>0</v>
      </c>
      <c r="V724" s="572"/>
      <c r="W724" s="572"/>
      <c r="X724" s="572" t="s">
        <v>11904</v>
      </c>
      <c r="Y724" s="575">
        <v>44834.805752314816</v>
      </c>
      <c r="Z724" s="572"/>
      <c r="AA724" s="576"/>
    </row>
    <row r="725" spans="1:27" ht="14.4">
      <c r="A725" s="564">
        <v>1544</v>
      </c>
      <c r="B725" s="564" t="s">
        <v>11962</v>
      </c>
      <c r="C725" s="564" t="s">
        <v>13910</v>
      </c>
      <c r="D725" s="564">
        <v>2</v>
      </c>
      <c r="E725" s="579" t="s">
        <v>13911</v>
      </c>
      <c r="F725" s="557" t="s">
        <v>12112</v>
      </c>
      <c r="G725" s="564"/>
      <c r="H725" s="564"/>
      <c r="I725" s="564"/>
      <c r="J725" s="564"/>
      <c r="K725" s="558">
        <v>44796.418749999997</v>
      </c>
      <c r="L725" s="559" t="s">
        <v>12219</v>
      </c>
      <c r="M725" s="559" t="s">
        <v>12412</v>
      </c>
      <c r="N725" s="560">
        <v>44812.465277777781</v>
      </c>
      <c r="O725" s="559" t="s">
        <v>12112</v>
      </c>
      <c r="P725" s="559" t="s">
        <v>12256</v>
      </c>
      <c r="Q725" s="559" t="s">
        <v>12193</v>
      </c>
      <c r="R725" s="562">
        <v>44812.465300925927</v>
      </c>
      <c r="S725" s="559" t="s">
        <v>12112</v>
      </c>
      <c r="T725" s="562">
        <v>44812.465844907405</v>
      </c>
      <c r="U725" s="561">
        <v>0</v>
      </c>
      <c r="V725" s="559"/>
      <c r="W725" s="559"/>
      <c r="X725" s="559" t="s">
        <v>12112</v>
      </c>
      <c r="Y725" s="562">
        <v>44812.465844907405</v>
      </c>
      <c r="Z725" s="559"/>
      <c r="AA725" s="563"/>
    </row>
    <row r="726" spans="1:27" ht="14.4">
      <c r="A726" s="566">
        <v>1540</v>
      </c>
      <c r="B726" s="566" t="s">
        <v>11946</v>
      </c>
      <c r="C726" s="566" t="s">
        <v>13912</v>
      </c>
      <c r="D726" s="566">
        <v>1</v>
      </c>
      <c r="E726" s="567" t="s">
        <v>13913</v>
      </c>
      <c r="F726" s="568" t="s">
        <v>11917</v>
      </c>
      <c r="G726" s="566" t="s">
        <v>10</v>
      </c>
      <c r="H726" s="566"/>
      <c r="I726" s="566"/>
      <c r="J726" s="566"/>
      <c r="K726" s="571">
        <v>44796.393055555556</v>
      </c>
      <c r="L726" s="572" t="s">
        <v>12219</v>
      </c>
      <c r="M726" s="572" t="s">
        <v>12412</v>
      </c>
      <c r="N726" s="573">
        <v>44916.402083333334</v>
      </c>
      <c r="O726" s="572" t="s">
        <v>12108</v>
      </c>
      <c r="P726" s="572" t="s">
        <v>12256</v>
      </c>
      <c r="Q726" s="572" t="s">
        <v>12162</v>
      </c>
      <c r="R726" s="575">
        <v>44849.761180555557</v>
      </c>
      <c r="S726" s="572" t="s">
        <v>11917</v>
      </c>
      <c r="T726" s="575">
        <v>44916.402766203704</v>
      </c>
      <c r="U726" s="574">
        <v>0</v>
      </c>
      <c r="V726" s="572"/>
      <c r="W726" s="572"/>
      <c r="X726" s="572" t="s">
        <v>11917</v>
      </c>
      <c r="Y726" s="575">
        <v>44916.402766203704</v>
      </c>
      <c r="Z726" s="572" t="s">
        <v>13914</v>
      </c>
      <c r="AA726" s="576"/>
    </row>
    <row r="727" spans="1:27" ht="28.8">
      <c r="A727" s="566">
        <v>1534</v>
      </c>
      <c r="B727" s="566" t="s">
        <v>12088</v>
      </c>
      <c r="C727" s="577" t="s">
        <v>13915</v>
      </c>
      <c r="D727" s="566">
        <v>2</v>
      </c>
      <c r="E727" s="567" t="s">
        <v>13916</v>
      </c>
      <c r="F727" s="568" t="s">
        <v>11917</v>
      </c>
      <c r="G727" s="566" t="s">
        <v>10</v>
      </c>
      <c r="H727" s="566"/>
      <c r="I727" s="566"/>
      <c r="J727" s="566"/>
      <c r="K727" s="571">
        <v>44795.623611111114</v>
      </c>
      <c r="L727" s="572" t="s">
        <v>12219</v>
      </c>
      <c r="M727" s="572" t="s">
        <v>12412</v>
      </c>
      <c r="N727" s="573">
        <v>44809.413194444445</v>
      </c>
      <c r="O727" s="572" t="s">
        <v>11969</v>
      </c>
      <c r="P727" s="572" t="s">
        <v>12256</v>
      </c>
      <c r="Q727" s="572" t="s">
        <v>13573</v>
      </c>
      <c r="R727" s="575">
        <v>44805.870393518519</v>
      </c>
      <c r="S727" s="572" t="s">
        <v>11917</v>
      </c>
      <c r="T727" s="575">
        <v>44809.413298611114</v>
      </c>
      <c r="U727" s="574">
        <v>0</v>
      </c>
      <c r="V727" s="572"/>
      <c r="W727" s="572"/>
      <c r="X727" s="572" t="s">
        <v>11917</v>
      </c>
      <c r="Y727" s="575">
        <v>44809.413298611114</v>
      </c>
      <c r="Z727" s="572" t="s">
        <v>13917</v>
      </c>
      <c r="AA727" s="576"/>
    </row>
    <row r="728" spans="1:27" ht="14.4">
      <c r="A728" s="564">
        <v>1533</v>
      </c>
      <c r="B728" s="564" t="s">
        <v>11962</v>
      </c>
      <c r="C728" s="564" t="s">
        <v>13918</v>
      </c>
      <c r="D728" s="564">
        <v>2</v>
      </c>
      <c r="E728" s="579" t="s">
        <v>13919</v>
      </c>
      <c r="F728" s="557" t="s">
        <v>12099</v>
      </c>
      <c r="G728" s="564"/>
      <c r="H728" s="564"/>
      <c r="I728" s="564"/>
      <c r="J728" s="564"/>
      <c r="K728" s="558">
        <v>44795.613888888889</v>
      </c>
      <c r="L728" s="559" t="s">
        <v>12219</v>
      </c>
      <c r="M728" s="559" t="s">
        <v>12412</v>
      </c>
      <c r="N728" s="560">
        <v>44811.415972222225</v>
      </c>
      <c r="O728" s="559" t="s">
        <v>12108</v>
      </c>
      <c r="P728" s="559" t="s">
        <v>12256</v>
      </c>
      <c r="Q728" s="559" t="s">
        <v>13455</v>
      </c>
      <c r="R728" s="562">
        <v>44810.885925925926</v>
      </c>
      <c r="S728" s="559" t="s">
        <v>12099</v>
      </c>
      <c r="T728" s="562">
        <v>44811.416064814817</v>
      </c>
      <c r="U728" s="561">
        <v>0</v>
      </c>
      <c r="V728" s="559"/>
      <c r="W728" s="559"/>
      <c r="X728" s="559" t="s">
        <v>12099</v>
      </c>
      <c r="Y728" s="562">
        <v>44811.416064814817</v>
      </c>
      <c r="Z728" s="559" t="s">
        <v>13920</v>
      </c>
      <c r="AA728" s="563"/>
    </row>
    <row r="729" spans="1:27" ht="14.4">
      <c r="A729" s="564">
        <v>1531</v>
      </c>
      <c r="B729" s="564" t="s">
        <v>11962</v>
      </c>
      <c r="C729" s="564" t="s">
        <v>13921</v>
      </c>
      <c r="D729" s="564">
        <v>2</v>
      </c>
      <c r="E729" s="579" t="s">
        <v>13922</v>
      </c>
      <c r="F729" s="557" t="s">
        <v>12099</v>
      </c>
      <c r="G729" s="564"/>
      <c r="H729" s="564"/>
      <c r="I729" s="564"/>
      <c r="J729" s="564"/>
      <c r="K729" s="558">
        <v>44795.586805555555</v>
      </c>
      <c r="L729" s="559" t="s">
        <v>12219</v>
      </c>
      <c r="M729" s="559" t="s">
        <v>12412</v>
      </c>
      <c r="N729" s="560">
        <v>44811.576388888891</v>
      </c>
      <c r="O729" s="559" t="s">
        <v>11945</v>
      </c>
      <c r="P729" s="559" t="s">
        <v>12256</v>
      </c>
      <c r="Q729" s="559" t="s">
        <v>13504</v>
      </c>
      <c r="R729" s="562">
        <v>44810.771493055552</v>
      </c>
      <c r="S729" s="559" t="s">
        <v>12099</v>
      </c>
      <c r="T729" s="562">
        <v>44811.576944444445</v>
      </c>
      <c r="U729" s="561">
        <v>0</v>
      </c>
      <c r="V729" s="559"/>
      <c r="W729" s="559"/>
      <c r="X729" s="559" t="s">
        <v>12099</v>
      </c>
      <c r="Y729" s="562">
        <v>44811.576944444445</v>
      </c>
      <c r="Z729" s="559" t="s">
        <v>13923</v>
      </c>
      <c r="AA729" s="563"/>
    </row>
    <row r="730" spans="1:27" ht="14.4">
      <c r="A730" s="566">
        <v>1528</v>
      </c>
      <c r="B730" s="566" t="s">
        <v>12024</v>
      </c>
      <c r="C730" s="566" t="s">
        <v>13924</v>
      </c>
      <c r="D730" s="566">
        <v>2</v>
      </c>
      <c r="E730" s="578" t="s">
        <v>13925</v>
      </c>
      <c r="F730" s="568" t="s">
        <v>12112</v>
      </c>
      <c r="G730" s="566"/>
      <c r="H730" s="566"/>
      <c r="I730" s="566"/>
      <c r="J730" s="566"/>
      <c r="K730" s="571">
        <v>44795.418749999997</v>
      </c>
      <c r="L730" s="572" t="s">
        <v>12219</v>
      </c>
      <c r="M730" s="572" t="s">
        <v>12412</v>
      </c>
      <c r="N730" s="573">
        <v>44802.39166666667</v>
      </c>
      <c r="O730" s="572" t="s">
        <v>11998</v>
      </c>
      <c r="P730" s="572" t="s">
        <v>12256</v>
      </c>
      <c r="Q730" s="572" t="s">
        <v>11959</v>
      </c>
      <c r="R730" s="575">
        <v>44796.409328703703</v>
      </c>
      <c r="S730" s="572" t="s">
        <v>12112</v>
      </c>
      <c r="T730" s="575">
        <v>44802.391828703701</v>
      </c>
      <c r="U730" s="574">
        <v>0</v>
      </c>
      <c r="V730" s="572"/>
      <c r="W730" s="572"/>
      <c r="X730" s="572" t="s">
        <v>12112</v>
      </c>
      <c r="Y730" s="575">
        <v>44802.391828703701</v>
      </c>
      <c r="Z730" s="572"/>
      <c r="AA730" s="576"/>
    </row>
    <row r="731" spans="1:27" ht="14.4">
      <c r="A731" s="564">
        <v>1526</v>
      </c>
      <c r="B731" s="564" t="s">
        <v>12024</v>
      </c>
      <c r="C731" s="564" t="s">
        <v>13926</v>
      </c>
      <c r="D731" s="564">
        <v>1</v>
      </c>
      <c r="E731" s="579" t="s">
        <v>13927</v>
      </c>
      <c r="F731" s="557" t="s">
        <v>12112</v>
      </c>
      <c r="G731" s="564"/>
      <c r="H731" s="564"/>
      <c r="I731" s="564"/>
      <c r="J731" s="564"/>
      <c r="K731" s="558">
        <v>44795.387499999997</v>
      </c>
      <c r="L731" s="559" t="s">
        <v>12219</v>
      </c>
      <c r="M731" s="559" t="s">
        <v>12412</v>
      </c>
      <c r="N731" s="560">
        <v>44831.552083333336</v>
      </c>
      <c r="O731" s="559" t="s">
        <v>11945</v>
      </c>
      <c r="P731" s="559" t="s">
        <v>12256</v>
      </c>
      <c r="Q731" s="559" t="s">
        <v>13455</v>
      </c>
      <c r="R731" s="562">
        <v>44813.854375000003</v>
      </c>
      <c r="S731" s="559" t="s">
        <v>12112</v>
      </c>
      <c r="T731" s="562">
        <v>44817.73982638889</v>
      </c>
      <c r="U731" s="561">
        <v>0</v>
      </c>
      <c r="V731" s="559"/>
      <c r="W731" s="559"/>
      <c r="X731" s="559" t="s">
        <v>12099</v>
      </c>
      <c r="Y731" s="562">
        <v>44831.55259259259</v>
      </c>
      <c r="Z731" s="559"/>
      <c r="AA731" s="563"/>
    </row>
    <row r="732" spans="1:27" ht="14.4">
      <c r="A732" s="554">
        <v>1522</v>
      </c>
      <c r="B732" s="554" t="s">
        <v>12114</v>
      </c>
      <c r="C732" s="554" t="s">
        <v>13928</v>
      </c>
      <c r="D732" s="554">
        <v>2</v>
      </c>
      <c r="E732" s="578" t="s">
        <v>13929</v>
      </c>
      <c r="F732" s="553" t="s">
        <v>11904</v>
      </c>
      <c r="G732" s="554" t="s">
        <v>8</v>
      </c>
      <c r="H732" s="554"/>
      <c r="I732" s="554"/>
      <c r="J732" s="554"/>
      <c r="K732" s="571">
        <v>44794.68472222222</v>
      </c>
      <c r="L732" s="572" t="s">
        <v>13930</v>
      </c>
      <c r="M732" s="572" t="s">
        <v>12412</v>
      </c>
      <c r="N732" s="573">
        <v>44824.602777777778</v>
      </c>
      <c r="O732" s="572" t="s">
        <v>11945</v>
      </c>
      <c r="P732" s="572" t="s">
        <v>12256</v>
      </c>
      <c r="Q732" s="572" t="s">
        <v>13387</v>
      </c>
      <c r="R732" s="575">
        <v>44823.912418981483</v>
      </c>
      <c r="S732" s="572" t="s">
        <v>11904</v>
      </c>
      <c r="T732" s="575">
        <v>44824.603020833332</v>
      </c>
      <c r="U732" s="574">
        <v>0</v>
      </c>
      <c r="V732" s="572"/>
      <c r="W732" s="572"/>
      <c r="X732" s="572" t="s">
        <v>11904</v>
      </c>
      <c r="Y732" s="575">
        <v>44824.603020833332</v>
      </c>
      <c r="Z732" s="572"/>
      <c r="AA732" s="576"/>
    </row>
    <row r="733" spans="1:27" ht="14.4">
      <c r="A733" s="564">
        <v>1509</v>
      </c>
      <c r="B733" s="564" t="s">
        <v>13707</v>
      </c>
      <c r="C733" s="564" t="s">
        <v>13931</v>
      </c>
      <c r="D733" s="564">
        <v>1</v>
      </c>
      <c r="E733" s="579" t="s">
        <v>13932</v>
      </c>
      <c r="F733" s="557" t="s">
        <v>12096</v>
      </c>
      <c r="G733" s="564"/>
      <c r="H733" s="564"/>
      <c r="I733" s="564"/>
      <c r="J733" s="564"/>
      <c r="K733" s="558">
        <v>44792.675694444442</v>
      </c>
      <c r="L733" s="559" t="s">
        <v>13933</v>
      </c>
      <c r="M733" s="559" t="s">
        <v>12412</v>
      </c>
      <c r="N733" s="560">
        <v>44889.411111111112</v>
      </c>
      <c r="O733" s="559" t="s">
        <v>12096</v>
      </c>
      <c r="P733" s="559" t="s">
        <v>12256</v>
      </c>
      <c r="Q733" s="559" t="s">
        <v>12103</v>
      </c>
      <c r="R733" s="562">
        <v>44888.55027777778</v>
      </c>
      <c r="S733" s="559" t="s">
        <v>12096</v>
      </c>
      <c r="T733" s="562">
        <v>44889.411516203705</v>
      </c>
      <c r="U733" s="561">
        <v>0</v>
      </c>
      <c r="V733" s="559"/>
      <c r="W733" s="559"/>
      <c r="X733" s="559" t="s">
        <v>12096</v>
      </c>
      <c r="Y733" s="562">
        <v>44889.411516203705</v>
      </c>
      <c r="Z733" s="559"/>
      <c r="AA733" s="563"/>
    </row>
    <row r="734" spans="1:27" ht="14.4">
      <c r="A734" s="566">
        <v>1508</v>
      </c>
      <c r="B734" s="566" t="s">
        <v>12244</v>
      </c>
      <c r="C734" s="566" t="s">
        <v>13934</v>
      </c>
      <c r="D734" s="566">
        <v>1</v>
      </c>
      <c r="E734" s="578" t="s">
        <v>13935</v>
      </c>
      <c r="F734" s="568" t="s">
        <v>12096</v>
      </c>
      <c r="G734" s="566"/>
      <c r="H734" s="566"/>
      <c r="I734" s="566"/>
      <c r="J734" s="566"/>
      <c r="K734" s="571">
        <v>44792.660416666666</v>
      </c>
      <c r="L734" s="572" t="s">
        <v>13933</v>
      </c>
      <c r="M734" s="572" t="s">
        <v>12412</v>
      </c>
      <c r="N734" s="573">
        <v>44811.513888888891</v>
      </c>
      <c r="O734" s="572" t="s">
        <v>12337</v>
      </c>
      <c r="P734" s="572" t="s">
        <v>12256</v>
      </c>
      <c r="Q734" s="572" t="s">
        <v>13504</v>
      </c>
      <c r="R734" s="575">
        <v>44809.587256944447</v>
      </c>
      <c r="S734" s="572" t="s">
        <v>12096</v>
      </c>
      <c r="T734" s="575">
        <v>44811.514386574076</v>
      </c>
      <c r="U734" s="574">
        <v>0</v>
      </c>
      <c r="V734" s="572"/>
      <c r="W734" s="572"/>
      <c r="X734" s="572" t="s">
        <v>12096</v>
      </c>
      <c r="Y734" s="575">
        <v>44811.514386574076</v>
      </c>
      <c r="Z734" s="572"/>
      <c r="AA734" s="576"/>
    </row>
    <row r="735" spans="1:27" ht="14.4">
      <c r="A735" s="564">
        <v>1506</v>
      </c>
      <c r="B735" s="564" t="s">
        <v>12024</v>
      </c>
      <c r="C735" s="564" t="s">
        <v>13936</v>
      </c>
      <c r="D735" s="564">
        <v>2</v>
      </c>
      <c r="E735" s="579" t="s">
        <v>13937</v>
      </c>
      <c r="F735" s="557" t="s">
        <v>12074</v>
      </c>
      <c r="G735" s="564" t="s">
        <v>7</v>
      </c>
      <c r="H735" s="564"/>
      <c r="I735" s="564"/>
      <c r="J735" s="564"/>
      <c r="K735" s="558">
        <v>44792.631944444445</v>
      </c>
      <c r="L735" s="559" t="s">
        <v>13933</v>
      </c>
      <c r="M735" s="559" t="s">
        <v>12412</v>
      </c>
      <c r="N735" s="560">
        <v>45057.519444444442</v>
      </c>
      <c r="O735" s="559" t="s">
        <v>11945</v>
      </c>
      <c r="P735" s="559" t="s">
        <v>12287</v>
      </c>
      <c r="Q735" s="559" t="s">
        <v>11959</v>
      </c>
      <c r="R735" s="562">
        <v>45056.656643518516</v>
      </c>
      <c r="S735" s="559" t="s">
        <v>11957</v>
      </c>
      <c r="T735" s="562">
        <v>45057.519652777781</v>
      </c>
      <c r="U735" s="561">
        <v>0</v>
      </c>
      <c r="V735" s="559"/>
      <c r="W735" s="559"/>
      <c r="X735" s="559" t="s">
        <v>11957</v>
      </c>
      <c r="Y735" s="562">
        <v>45057.519652777781</v>
      </c>
      <c r="Z735" s="559" t="s">
        <v>13938</v>
      </c>
      <c r="AA735" s="563"/>
    </row>
    <row r="736" spans="1:27" ht="14.4">
      <c r="A736" s="554">
        <v>1503</v>
      </c>
      <c r="B736" s="554" t="s">
        <v>12024</v>
      </c>
      <c r="C736" s="554" t="s">
        <v>13939</v>
      </c>
      <c r="D736" s="554">
        <v>2</v>
      </c>
      <c r="E736" s="579" t="s">
        <v>13940</v>
      </c>
      <c r="F736" s="553" t="s">
        <v>11904</v>
      </c>
      <c r="G736" s="554" t="s">
        <v>8</v>
      </c>
      <c r="H736" s="554"/>
      <c r="I736" s="554"/>
      <c r="J736" s="554"/>
      <c r="K736" s="558">
        <v>44792.475694444445</v>
      </c>
      <c r="L736" s="559" t="s">
        <v>13933</v>
      </c>
      <c r="M736" s="559" t="s">
        <v>12412</v>
      </c>
      <c r="N736" s="560">
        <v>44792.678472222222</v>
      </c>
      <c r="O736" s="559" t="s">
        <v>11945</v>
      </c>
      <c r="P736" s="559" t="s">
        <v>12287</v>
      </c>
      <c r="Q736" s="559" t="s">
        <v>13941</v>
      </c>
      <c r="R736" s="562">
        <v>44792.650196759256</v>
      </c>
      <c r="S736" s="559" t="s">
        <v>11904</v>
      </c>
      <c r="T736" s="562">
        <v>44792.678888888891</v>
      </c>
      <c r="U736" s="561">
        <v>0</v>
      </c>
      <c r="V736" s="559"/>
      <c r="W736" s="559"/>
      <c r="X736" s="559" t="s">
        <v>11904</v>
      </c>
      <c r="Y736" s="562">
        <v>44792.678888888891</v>
      </c>
      <c r="Z736" s="559"/>
      <c r="AA736" s="563"/>
    </row>
    <row r="737" spans="1:27" ht="14.4">
      <c r="A737" s="566">
        <v>1502</v>
      </c>
      <c r="B737" s="566" t="s">
        <v>12013</v>
      </c>
      <c r="C737" s="566" t="s">
        <v>13942</v>
      </c>
      <c r="D737" s="566">
        <v>1</v>
      </c>
      <c r="E737" s="578" t="s">
        <v>13943</v>
      </c>
      <c r="F737" s="568" t="s">
        <v>12112</v>
      </c>
      <c r="G737" s="566"/>
      <c r="H737" s="566"/>
      <c r="I737" s="566"/>
      <c r="J737" s="566"/>
      <c r="K737" s="571">
        <v>44792.46875</v>
      </c>
      <c r="L737" s="572" t="s">
        <v>13933</v>
      </c>
      <c r="M737" s="572" t="s">
        <v>12412</v>
      </c>
      <c r="N737" s="573">
        <v>44824.418749999997</v>
      </c>
      <c r="O737" s="572" t="s">
        <v>11945</v>
      </c>
      <c r="P737" s="572" t="s">
        <v>12256</v>
      </c>
      <c r="Q737" s="572" t="s">
        <v>13387</v>
      </c>
      <c r="R737" s="575">
        <v>44820.840717592589</v>
      </c>
      <c r="S737" s="572" t="s">
        <v>12112</v>
      </c>
      <c r="T737" s="575">
        <v>44824.419421296298</v>
      </c>
      <c r="U737" s="574">
        <v>0</v>
      </c>
      <c r="V737" s="572"/>
      <c r="W737" s="572"/>
      <c r="X737" s="572" t="s">
        <v>12112</v>
      </c>
      <c r="Y737" s="575">
        <v>44824.419421296298</v>
      </c>
      <c r="Z737" s="572"/>
      <c r="AA737" s="576"/>
    </row>
    <row r="738" spans="1:27" ht="14.4">
      <c r="A738" s="554">
        <v>1500</v>
      </c>
      <c r="B738" s="554" t="s">
        <v>11962</v>
      </c>
      <c r="C738" s="554" t="s">
        <v>13944</v>
      </c>
      <c r="D738" s="554">
        <v>1</v>
      </c>
      <c r="E738" s="579" t="s">
        <v>13945</v>
      </c>
      <c r="F738" s="553" t="s">
        <v>11904</v>
      </c>
      <c r="G738" s="554" t="s">
        <v>8</v>
      </c>
      <c r="H738" s="554"/>
      <c r="I738" s="554"/>
      <c r="J738" s="554"/>
      <c r="K738" s="558">
        <v>44792.459027777775</v>
      </c>
      <c r="L738" s="559" t="s">
        <v>13933</v>
      </c>
      <c r="M738" s="559" t="s">
        <v>12412</v>
      </c>
      <c r="N738" s="560">
        <v>44811.543055555558</v>
      </c>
      <c r="O738" s="559" t="s">
        <v>12108</v>
      </c>
      <c r="P738" s="559" t="s">
        <v>12256</v>
      </c>
      <c r="Q738" s="559" t="s">
        <v>13504</v>
      </c>
      <c r="R738" s="562">
        <v>44810.887638888889</v>
      </c>
      <c r="S738" s="559" t="s">
        <v>11904</v>
      </c>
      <c r="T738" s="562">
        <v>44811.543611111112</v>
      </c>
      <c r="U738" s="561">
        <v>0</v>
      </c>
      <c r="V738" s="559"/>
      <c r="W738" s="559"/>
      <c r="X738" s="559" t="s">
        <v>11904</v>
      </c>
      <c r="Y738" s="562">
        <v>44811.543611111112</v>
      </c>
      <c r="Z738" s="559"/>
      <c r="AA738" s="563"/>
    </row>
    <row r="739" spans="1:27" ht="14.4">
      <c r="A739" s="566">
        <v>1499</v>
      </c>
      <c r="B739" s="566" t="s">
        <v>13707</v>
      </c>
      <c r="C739" s="566" t="s">
        <v>13946</v>
      </c>
      <c r="D739" s="566">
        <v>1</v>
      </c>
      <c r="E739" s="578" t="s">
        <v>13947</v>
      </c>
      <c r="F739" s="568" t="s">
        <v>12096</v>
      </c>
      <c r="G739" s="566"/>
      <c r="H739" s="566"/>
      <c r="I739" s="566"/>
      <c r="J739" s="566"/>
      <c r="K739" s="571">
        <v>44792.444444444445</v>
      </c>
      <c r="L739" s="572" t="s">
        <v>12357</v>
      </c>
      <c r="M739" s="572" t="s">
        <v>12412</v>
      </c>
      <c r="N739" s="573">
        <v>44989.541666666664</v>
      </c>
      <c r="O739" s="572" t="s">
        <v>12096</v>
      </c>
      <c r="P739" s="572" t="s">
        <v>12256</v>
      </c>
      <c r="Q739" s="572" t="s">
        <v>12078</v>
      </c>
      <c r="R739" s="575">
        <v>44932.370300925926</v>
      </c>
      <c r="S739" s="572" t="s">
        <v>12096</v>
      </c>
      <c r="T739" s="575">
        <v>44980.381805555553</v>
      </c>
      <c r="U739" s="574">
        <v>0</v>
      </c>
      <c r="V739" s="572"/>
      <c r="W739" s="572"/>
      <c r="X739" s="572" t="s">
        <v>12096</v>
      </c>
      <c r="Y739" s="575">
        <v>44989.542245370372</v>
      </c>
      <c r="Z739" s="572" t="s">
        <v>13948</v>
      </c>
      <c r="AA739" s="576"/>
    </row>
    <row r="740" spans="1:27" ht="14.4">
      <c r="A740" s="564">
        <v>1498</v>
      </c>
      <c r="B740" s="564" t="s">
        <v>12024</v>
      </c>
      <c r="C740" s="564" t="s">
        <v>13949</v>
      </c>
      <c r="D740" s="564">
        <v>1</v>
      </c>
      <c r="E740" s="579" t="s">
        <v>13950</v>
      </c>
      <c r="F740" s="557" t="s">
        <v>12112</v>
      </c>
      <c r="G740" s="564"/>
      <c r="H740" s="564"/>
      <c r="I740" s="564"/>
      <c r="J740" s="564"/>
      <c r="K740" s="558">
        <v>44792.4375</v>
      </c>
      <c r="L740" s="559" t="s">
        <v>12193</v>
      </c>
      <c r="M740" s="559" t="s">
        <v>12412</v>
      </c>
      <c r="N740" s="560">
        <v>44824.420138888891</v>
      </c>
      <c r="O740" s="559" t="s">
        <v>11945</v>
      </c>
      <c r="P740" s="559" t="s">
        <v>12256</v>
      </c>
      <c r="Q740" s="559" t="s">
        <v>13387</v>
      </c>
      <c r="R740" s="562">
        <v>44822.671666666669</v>
      </c>
      <c r="S740" s="559" t="s">
        <v>12112</v>
      </c>
      <c r="T740" s="562">
        <v>44824.420682870368</v>
      </c>
      <c r="U740" s="561">
        <v>0</v>
      </c>
      <c r="V740" s="559"/>
      <c r="W740" s="559"/>
      <c r="X740" s="559" t="s">
        <v>12112</v>
      </c>
      <c r="Y740" s="562">
        <v>44824.420682870368</v>
      </c>
      <c r="Z740" s="559"/>
      <c r="AA740" s="563"/>
    </row>
    <row r="741" spans="1:27" ht="14.4">
      <c r="A741" s="566">
        <v>1497</v>
      </c>
      <c r="B741" s="566" t="s">
        <v>12024</v>
      </c>
      <c r="C741" s="566" t="s">
        <v>13951</v>
      </c>
      <c r="D741" s="566">
        <v>2</v>
      </c>
      <c r="E741" s="578" t="s">
        <v>13952</v>
      </c>
      <c r="F741" s="568" t="s">
        <v>12099</v>
      </c>
      <c r="G741" s="566"/>
      <c r="H741" s="566"/>
      <c r="I741" s="566"/>
      <c r="J741" s="566"/>
      <c r="K741" s="571">
        <v>44792.430555555555</v>
      </c>
      <c r="L741" s="572" t="s">
        <v>13933</v>
      </c>
      <c r="M741" s="572" t="s">
        <v>12412</v>
      </c>
      <c r="N741" s="573">
        <v>44830.39166666667</v>
      </c>
      <c r="O741" s="572" t="s">
        <v>12337</v>
      </c>
      <c r="P741" s="572" t="s">
        <v>12256</v>
      </c>
      <c r="Q741" s="572" t="s">
        <v>13422</v>
      </c>
      <c r="R741" s="575">
        <v>44825.611990740741</v>
      </c>
      <c r="S741" s="572" t="s">
        <v>12099</v>
      </c>
      <c r="T741" s="575">
        <v>44830.391805555555</v>
      </c>
      <c r="U741" s="574">
        <v>0</v>
      </c>
      <c r="V741" s="572"/>
      <c r="W741" s="572"/>
      <c r="X741" s="572" t="s">
        <v>12099</v>
      </c>
      <c r="Y741" s="575">
        <v>44830.391805555555</v>
      </c>
      <c r="Z741" s="572" t="s">
        <v>13953</v>
      </c>
      <c r="AA741" s="576"/>
    </row>
    <row r="742" spans="1:27" ht="14.4">
      <c r="A742" s="564">
        <v>1496</v>
      </c>
      <c r="B742" s="564" t="s">
        <v>12024</v>
      </c>
      <c r="C742" s="564" t="s">
        <v>13954</v>
      </c>
      <c r="D742" s="564">
        <v>1</v>
      </c>
      <c r="E742" s="579" t="s">
        <v>13955</v>
      </c>
      <c r="F742" s="557" t="s">
        <v>12112</v>
      </c>
      <c r="G742" s="564"/>
      <c r="H742" s="564"/>
      <c r="I742" s="564"/>
      <c r="J742" s="564"/>
      <c r="K742" s="558">
        <v>44792.418749999997</v>
      </c>
      <c r="L742" s="559" t="s">
        <v>13933</v>
      </c>
      <c r="M742" s="559" t="s">
        <v>12412</v>
      </c>
      <c r="N742" s="560">
        <v>44806.745833333334</v>
      </c>
      <c r="O742" s="559" t="s">
        <v>11969</v>
      </c>
      <c r="P742" s="559" t="s">
        <v>12256</v>
      </c>
      <c r="Q742" s="559" t="s">
        <v>13573</v>
      </c>
      <c r="R742" s="562">
        <v>44805.872384259259</v>
      </c>
      <c r="S742" s="559" t="s">
        <v>12112</v>
      </c>
      <c r="T742" s="562">
        <v>44806.745937500003</v>
      </c>
      <c r="U742" s="561">
        <v>0</v>
      </c>
      <c r="V742" s="559"/>
      <c r="W742" s="559"/>
      <c r="X742" s="559" t="s">
        <v>12112</v>
      </c>
      <c r="Y742" s="562">
        <v>44806.745937500003</v>
      </c>
      <c r="Z742" s="559"/>
      <c r="AA742" s="563"/>
    </row>
    <row r="743" spans="1:27" ht="14.4">
      <c r="A743" s="554">
        <v>1495</v>
      </c>
      <c r="B743" s="554" t="s">
        <v>12024</v>
      </c>
      <c r="C743" s="554" t="s">
        <v>13956</v>
      </c>
      <c r="D743" s="554">
        <v>2</v>
      </c>
      <c r="E743" s="578" t="s">
        <v>13957</v>
      </c>
      <c r="F743" s="553" t="s">
        <v>11904</v>
      </c>
      <c r="G743" s="554" t="s">
        <v>8</v>
      </c>
      <c r="H743" s="554"/>
      <c r="I743" s="554"/>
      <c r="J743" s="554"/>
      <c r="K743" s="571">
        <v>44792.418749999997</v>
      </c>
      <c r="L743" s="572" t="s">
        <v>13933</v>
      </c>
      <c r="M743" s="572" t="s">
        <v>12412</v>
      </c>
      <c r="N743" s="573">
        <v>44852.752083333333</v>
      </c>
      <c r="O743" s="572" t="s">
        <v>13958</v>
      </c>
      <c r="P743" s="572" t="s">
        <v>12256</v>
      </c>
      <c r="Q743" s="572" t="s">
        <v>13573</v>
      </c>
      <c r="R743" s="575">
        <v>44804</v>
      </c>
      <c r="S743" s="572" t="s">
        <v>11904</v>
      </c>
      <c r="T743" s="575">
        <v>44852.752222222225</v>
      </c>
      <c r="U743" s="574">
        <v>0</v>
      </c>
      <c r="V743" s="572"/>
      <c r="W743" s="572"/>
      <c r="X743" s="572" t="s">
        <v>11904</v>
      </c>
      <c r="Y743" s="575">
        <v>44852.752222222225</v>
      </c>
      <c r="Z743" s="572"/>
      <c r="AA743" s="576"/>
    </row>
    <row r="744" spans="1:27" ht="14.4">
      <c r="A744" s="564">
        <v>1494</v>
      </c>
      <c r="B744" s="564" t="s">
        <v>11946</v>
      </c>
      <c r="C744" s="564" t="s">
        <v>13959</v>
      </c>
      <c r="D744" s="564">
        <v>1</v>
      </c>
      <c r="E744" s="579" t="s">
        <v>13960</v>
      </c>
      <c r="F744" s="557" t="s">
        <v>12099</v>
      </c>
      <c r="G744" s="564"/>
      <c r="H744" s="564"/>
      <c r="I744" s="564"/>
      <c r="J744" s="564"/>
      <c r="K744" s="558">
        <v>44792.418749999997</v>
      </c>
      <c r="L744" s="559" t="s">
        <v>13933</v>
      </c>
      <c r="M744" s="559" t="s">
        <v>12412</v>
      </c>
      <c r="N744" s="560">
        <v>44831.453472222223</v>
      </c>
      <c r="O744" s="559" t="s">
        <v>11945</v>
      </c>
      <c r="P744" s="559" t="s">
        <v>12256</v>
      </c>
      <c r="Q744" s="559" t="s">
        <v>13573</v>
      </c>
      <c r="R744" s="562">
        <v>44804.013749999998</v>
      </c>
      <c r="S744" s="559" t="s">
        <v>12099</v>
      </c>
      <c r="T744" s="562">
        <v>44806.664502314816</v>
      </c>
      <c r="U744" s="561">
        <v>0</v>
      </c>
      <c r="V744" s="559"/>
      <c r="W744" s="559"/>
      <c r="X744" s="559" t="s">
        <v>12099</v>
      </c>
      <c r="Y744" s="562">
        <v>44831.454016203701</v>
      </c>
      <c r="Z744" s="559" t="s">
        <v>13961</v>
      </c>
      <c r="AA744" s="563"/>
    </row>
    <row r="745" spans="1:27" ht="14.4">
      <c r="A745" s="566">
        <v>1493</v>
      </c>
      <c r="B745" s="566" t="s">
        <v>12088</v>
      </c>
      <c r="C745" s="566" t="s">
        <v>13962</v>
      </c>
      <c r="D745" s="566">
        <v>1</v>
      </c>
      <c r="E745" s="578" t="s">
        <v>13963</v>
      </c>
      <c r="F745" s="568" t="s">
        <v>12112</v>
      </c>
      <c r="G745" s="566"/>
      <c r="H745" s="566"/>
      <c r="I745" s="566"/>
      <c r="J745" s="566"/>
      <c r="K745" s="571">
        <v>44792.409722222219</v>
      </c>
      <c r="L745" s="572" t="s">
        <v>12199</v>
      </c>
      <c r="M745" s="572" t="s">
        <v>12412</v>
      </c>
      <c r="N745" s="573">
        <v>44811.410416666666</v>
      </c>
      <c r="O745" s="572" t="s">
        <v>11945</v>
      </c>
      <c r="P745" s="572" t="s">
        <v>12256</v>
      </c>
      <c r="Q745" s="572" t="s">
        <v>13504</v>
      </c>
      <c r="R745" s="575">
        <v>44810.781307870369</v>
      </c>
      <c r="S745" s="572" t="s">
        <v>12112</v>
      </c>
      <c r="T745" s="575">
        <v>44811.410509259258</v>
      </c>
      <c r="U745" s="574">
        <v>0</v>
      </c>
      <c r="V745" s="572"/>
      <c r="W745" s="572"/>
      <c r="X745" s="572" t="s">
        <v>12112</v>
      </c>
      <c r="Y745" s="575">
        <v>44811.410509259258</v>
      </c>
      <c r="Z745" s="572"/>
      <c r="AA745" s="576"/>
    </row>
    <row r="746" spans="1:27" ht="14.4">
      <c r="A746" s="554">
        <v>1492</v>
      </c>
      <c r="B746" s="554" t="s">
        <v>12024</v>
      </c>
      <c r="C746" s="554" t="s">
        <v>13964</v>
      </c>
      <c r="D746" s="554">
        <v>3</v>
      </c>
      <c r="E746" s="579" t="s">
        <v>13965</v>
      </c>
      <c r="F746" s="553" t="s">
        <v>11904</v>
      </c>
      <c r="G746" s="554" t="s">
        <v>8</v>
      </c>
      <c r="H746" s="554"/>
      <c r="I746" s="554"/>
      <c r="J746" s="554"/>
      <c r="K746" s="558">
        <v>44792.4</v>
      </c>
      <c r="L746" s="559" t="s">
        <v>13933</v>
      </c>
      <c r="M746" s="559" t="s">
        <v>12412</v>
      </c>
      <c r="N746" s="560">
        <v>44811.474305555559</v>
      </c>
      <c r="O746" s="559" t="s">
        <v>12108</v>
      </c>
      <c r="P746" s="559" t="s">
        <v>12256</v>
      </c>
      <c r="Q746" s="559" t="s">
        <v>13504</v>
      </c>
      <c r="R746" s="562">
        <v>44810.888275462959</v>
      </c>
      <c r="S746" s="559" t="s">
        <v>11904</v>
      </c>
      <c r="T746" s="562">
        <v>44811.474317129629</v>
      </c>
      <c r="U746" s="561">
        <v>0</v>
      </c>
      <c r="V746" s="559"/>
      <c r="W746" s="559"/>
      <c r="X746" s="559" t="s">
        <v>11904</v>
      </c>
      <c r="Y746" s="562">
        <v>44811.474317129629</v>
      </c>
      <c r="Z746" s="559"/>
      <c r="AA746" s="563"/>
    </row>
    <row r="747" spans="1:27" ht="14.4">
      <c r="A747" s="566">
        <v>1491</v>
      </c>
      <c r="B747" s="566" t="s">
        <v>12088</v>
      </c>
      <c r="C747" s="566" t="s">
        <v>13966</v>
      </c>
      <c r="D747" s="566">
        <v>2</v>
      </c>
      <c r="E747" s="578" t="s">
        <v>13967</v>
      </c>
      <c r="F747" s="568" t="s">
        <v>11917</v>
      </c>
      <c r="G747" s="566"/>
      <c r="H747" s="566"/>
      <c r="I747" s="566"/>
      <c r="J747" s="566"/>
      <c r="K747" s="571">
        <v>44792.398611111108</v>
      </c>
      <c r="L747" s="572" t="s">
        <v>13933</v>
      </c>
      <c r="M747" s="572" t="s">
        <v>12412</v>
      </c>
      <c r="N747" s="573">
        <v>44853.374305555553</v>
      </c>
      <c r="O747" s="572" t="s">
        <v>12108</v>
      </c>
      <c r="P747" s="572" t="s">
        <v>12256</v>
      </c>
      <c r="Q747" s="572" t="s">
        <v>12162</v>
      </c>
      <c r="R747" s="575">
        <v>44849.758622685185</v>
      </c>
      <c r="S747" s="572" t="s">
        <v>11917</v>
      </c>
      <c r="T747" s="575">
        <v>44853.374305555553</v>
      </c>
      <c r="U747" s="574">
        <v>0</v>
      </c>
      <c r="V747" s="572"/>
      <c r="W747" s="572"/>
      <c r="X747" s="572" t="s">
        <v>11917</v>
      </c>
      <c r="Y747" s="575">
        <v>44853.374305555553</v>
      </c>
      <c r="Z747" s="572"/>
      <c r="AA747" s="576"/>
    </row>
    <row r="748" spans="1:27" ht="14.4">
      <c r="A748" s="564">
        <v>1488</v>
      </c>
      <c r="B748" s="564" t="s">
        <v>11954</v>
      </c>
      <c r="C748" s="564" t="s">
        <v>13968</v>
      </c>
      <c r="D748" s="564">
        <v>1</v>
      </c>
      <c r="E748" s="579" t="s">
        <v>13969</v>
      </c>
      <c r="F748" s="557" t="s">
        <v>12112</v>
      </c>
      <c r="G748" s="564"/>
      <c r="H748" s="564"/>
      <c r="I748" s="564"/>
      <c r="J748" s="564"/>
      <c r="K748" s="558">
        <v>44791.761805555558</v>
      </c>
      <c r="L748" s="559" t="s">
        <v>13933</v>
      </c>
      <c r="M748" s="559" t="s">
        <v>12412</v>
      </c>
      <c r="N748" s="560">
        <v>44802.397222222222</v>
      </c>
      <c r="O748" s="559" t="s">
        <v>11945</v>
      </c>
      <c r="P748" s="559" t="s">
        <v>12256</v>
      </c>
      <c r="Q748" s="559" t="s">
        <v>12203</v>
      </c>
      <c r="R748" s="562">
        <v>44799.835381944446</v>
      </c>
      <c r="S748" s="559" t="s">
        <v>12112</v>
      </c>
      <c r="T748" s="562">
        <v>44802.397766203707</v>
      </c>
      <c r="U748" s="561">
        <v>0</v>
      </c>
      <c r="V748" s="559"/>
      <c r="W748" s="559"/>
      <c r="X748" s="559" t="s">
        <v>12112</v>
      </c>
      <c r="Y748" s="562">
        <v>44802.397766203707</v>
      </c>
      <c r="Z748" s="559"/>
      <c r="AA748" s="563"/>
    </row>
    <row r="749" spans="1:27" ht="14.4">
      <c r="A749" s="566">
        <v>1484</v>
      </c>
      <c r="B749" s="566" t="s">
        <v>13970</v>
      </c>
      <c r="C749" s="566" t="s">
        <v>13971</v>
      </c>
      <c r="D749" s="566">
        <v>1</v>
      </c>
      <c r="E749" s="578" t="s">
        <v>13972</v>
      </c>
      <c r="F749" s="568" t="s">
        <v>11917</v>
      </c>
      <c r="G749" s="566"/>
      <c r="H749" s="566"/>
      <c r="I749" s="566"/>
      <c r="J749" s="566"/>
      <c r="K749" s="571">
        <v>44791.712500000001</v>
      </c>
      <c r="L749" s="572" t="s">
        <v>12199</v>
      </c>
      <c r="M749" s="572" t="s">
        <v>12412</v>
      </c>
      <c r="N749" s="573">
        <v>44809.698611111111</v>
      </c>
      <c r="O749" s="572" t="s">
        <v>11945</v>
      </c>
      <c r="P749" s="572" t="s">
        <v>12670</v>
      </c>
      <c r="Q749" s="572" t="s">
        <v>13504</v>
      </c>
      <c r="R749" s="575">
        <v>44809.64340277778</v>
      </c>
      <c r="S749" s="572" t="s">
        <v>11917</v>
      </c>
      <c r="T749" s="575">
        <v>44809.698854166665</v>
      </c>
      <c r="U749" s="572"/>
      <c r="V749" s="572"/>
      <c r="W749" s="572"/>
      <c r="X749" s="572" t="s">
        <v>11917</v>
      </c>
      <c r="Y749" s="575">
        <v>44809.698854166665</v>
      </c>
      <c r="Z749" s="572" t="s">
        <v>13973</v>
      </c>
      <c r="AA749" s="576"/>
    </row>
    <row r="750" spans="1:27" ht="14.4">
      <c r="A750" s="564">
        <v>1481</v>
      </c>
      <c r="B750" s="564" t="s">
        <v>11954</v>
      </c>
      <c r="C750" s="564" t="s">
        <v>13974</v>
      </c>
      <c r="D750" s="564">
        <v>1</v>
      </c>
      <c r="E750" s="579" t="s">
        <v>13975</v>
      </c>
      <c r="F750" s="557" t="s">
        <v>12099</v>
      </c>
      <c r="G750" s="564"/>
      <c r="H750" s="564"/>
      <c r="I750" s="564"/>
      <c r="J750" s="564"/>
      <c r="K750" s="558">
        <v>44791.667361111111</v>
      </c>
      <c r="L750" s="559" t="s">
        <v>13933</v>
      </c>
      <c r="M750" s="559" t="s">
        <v>12412</v>
      </c>
      <c r="N750" s="560">
        <v>44824.412499999999</v>
      </c>
      <c r="O750" s="559" t="s">
        <v>11945</v>
      </c>
      <c r="P750" s="559" t="s">
        <v>12256</v>
      </c>
      <c r="Q750" s="559" t="s">
        <v>13387</v>
      </c>
      <c r="R750" s="562">
        <v>44822.671226851853</v>
      </c>
      <c r="S750" s="559" t="s">
        <v>12099</v>
      </c>
      <c r="T750" s="562">
        <v>44824.412858796299</v>
      </c>
      <c r="U750" s="561">
        <v>0</v>
      </c>
      <c r="V750" s="559"/>
      <c r="W750" s="559"/>
      <c r="X750" s="559" t="s">
        <v>12099</v>
      </c>
      <c r="Y750" s="562">
        <v>44824.412858796299</v>
      </c>
      <c r="Z750" s="559" t="s">
        <v>13976</v>
      </c>
      <c r="AA750" s="563"/>
    </row>
    <row r="751" spans="1:27" ht="14.4">
      <c r="A751" s="566">
        <v>1480</v>
      </c>
      <c r="B751" s="566" t="s">
        <v>12013</v>
      </c>
      <c r="C751" s="566" t="s">
        <v>13977</v>
      </c>
      <c r="D751" s="566">
        <v>1</v>
      </c>
      <c r="E751" s="578" t="s">
        <v>13978</v>
      </c>
      <c r="F751" s="568" t="s">
        <v>12074</v>
      </c>
      <c r="G751" s="566" t="s">
        <v>7</v>
      </c>
      <c r="H751" s="566"/>
      <c r="I751" s="566"/>
      <c r="J751" s="566"/>
      <c r="K751" s="571">
        <v>44791.613194444442</v>
      </c>
      <c r="L751" s="572" t="s">
        <v>13933</v>
      </c>
      <c r="M751" s="572" t="s">
        <v>12412</v>
      </c>
      <c r="N751" s="573">
        <v>44848.386805555558</v>
      </c>
      <c r="O751" s="572" t="s">
        <v>12108</v>
      </c>
      <c r="P751" s="572" t="s">
        <v>12256</v>
      </c>
      <c r="Q751" s="572" t="s">
        <v>12365</v>
      </c>
      <c r="R751" s="575">
        <v>44847.872453703705</v>
      </c>
      <c r="S751" s="572" t="s">
        <v>12074</v>
      </c>
      <c r="T751" s="575">
        <v>44848.387083333335</v>
      </c>
      <c r="U751" s="574">
        <v>0</v>
      </c>
      <c r="V751" s="572"/>
      <c r="W751" s="572"/>
      <c r="X751" s="572" t="s">
        <v>12074</v>
      </c>
      <c r="Y751" s="575">
        <v>44848.387083333335</v>
      </c>
      <c r="Z751" s="572"/>
      <c r="AA751" s="576"/>
    </row>
    <row r="752" spans="1:27" ht="14.4">
      <c r="A752" s="564">
        <v>1475</v>
      </c>
      <c r="B752" s="564" t="s">
        <v>11954</v>
      </c>
      <c r="C752" s="564" t="s">
        <v>13979</v>
      </c>
      <c r="D752" s="564">
        <v>2</v>
      </c>
      <c r="E752" s="579" t="s">
        <v>13980</v>
      </c>
      <c r="F752" s="557" t="s">
        <v>12112</v>
      </c>
      <c r="G752" s="564"/>
      <c r="H752" s="564"/>
      <c r="I752" s="564"/>
      <c r="J752" s="564"/>
      <c r="K752" s="558">
        <v>44791.522222222222</v>
      </c>
      <c r="L752" s="559" t="s">
        <v>13933</v>
      </c>
      <c r="M752" s="559" t="s">
        <v>12412</v>
      </c>
      <c r="N752" s="560">
        <v>44812.472222222219</v>
      </c>
      <c r="O752" s="559" t="s">
        <v>12112</v>
      </c>
      <c r="P752" s="559" t="s">
        <v>12256</v>
      </c>
      <c r="Q752" s="559" t="s">
        <v>12193</v>
      </c>
      <c r="R752" s="562">
        <v>44812.472303240742</v>
      </c>
      <c r="S752" s="559" t="s">
        <v>12112</v>
      </c>
      <c r="T752" s="562">
        <v>44812.472719907404</v>
      </c>
      <c r="U752" s="561">
        <v>0</v>
      </c>
      <c r="V752" s="559"/>
      <c r="W752" s="559"/>
      <c r="X752" s="559" t="s">
        <v>12112</v>
      </c>
      <c r="Y752" s="562">
        <v>44812.472719907404</v>
      </c>
      <c r="Z752" s="559"/>
      <c r="AA752" s="563"/>
    </row>
    <row r="753" spans="1:27" ht="14.4">
      <c r="A753" s="566">
        <v>1473</v>
      </c>
      <c r="B753" s="566" t="s">
        <v>11962</v>
      </c>
      <c r="C753" s="566" t="s">
        <v>13981</v>
      </c>
      <c r="D753" s="566">
        <v>2</v>
      </c>
      <c r="E753" s="578" t="s">
        <v>13982</v>
      </c>
      <c r="F753" s="568" t="s">
        <v>12074</v>
      </c>
      <c r="G753" s="566" t="s">
        <v>7</v>
      </c>
      <c r="H753" s="566"/>
      <c r="I753" s="566"/>
      <c r="J753" s="566"/>
      <c r="K753" s="571">
        <v>44791.472916666666</v>
      </c>
      <c r="L753" s="572" t="s">
        <v>13933</v>
      </c>
      <c r="M753" s="572" t="s">
        <v>12412</v>
      </c>
      <c r="N753" s="573">
        <v>44875.443749999999</v>
      </c>
      <c r="O753" s="572" t="s">
        <v>11945</v>
      </c>
      <c r="P753" s="572" t="s">
        <v>12256</v>
      </c>
      <c r="Q753" s="572" t="s">
        <v>13049</v>
      </c>
      <c r="R753" s="575">
        <v>44861.818553240744</v>
      </c>
      <c r="S753" s="572" t="s">
        <v>11904</v>
      </c>
      <c r="T753" s="575">
        <v>44875.444374999999</v>
      </c>
      <c r="U753" s="574">
        <v>0</v>
      </c>
      <c r="V753" s="572"/>
      <c r="W753" s="572"/>
      <c r="X753" s="572" t="s">
        <v>11904</v>
      </c>
      <c r="Y753" s="575">
        <v>44875.444374999999</v>
      </c>
      <c r="Z753" s="572" t="s">
        <v>13983</v>
      </c>
      <c r="AA753" s="576"/>
    </row>
    <row r="754" spans="1:27" ht="14.4">
      <c r="A754" s="554">
        <v>1469</v>
      </c>
      <c r="B754" s="554" t="s">
        <v>12024</v>
      </c>
      <c r="C754" s="554" t="s">
        <v>13984</v>
      </c>
      <c r="D754" s="554">
        <v>1</v>
      </c>
      <c r="E754" s="579" t="s">
        <v>13985</v>
      </c>
      <c r="F754" s="553" t="s">
        <v>11904</v>
      </c>
      <c r="G754" s="554" t="s">
        <v>8</v>
      </c>
      <c r="H754" s="554"/>
      <c r="I754" s="554"/>
      <c r="J754" s="554"/>
      <c r="K754" s="558">
        <v>44790.754861111112</v>
      </c>
      <c r="L754" s="559" t="s">
        <v>13933</v>
      </c>
      <c r="M754" s="559" t="s">
        <v>12412</v>
      </c>
      <c r="N754" s="560">
        <v>44893.395138888889</v>
      </c>
      <c r="O754" s="559" t="s">
        <v>11904</v>
      </c>
      <c r="P754" s="559" t="s">
        <v>12256</v>
      </c>
      <c r="Q754" s="559" t="s">
        <v>12350</v>
      </c>
      <c r="R754" s="562">
        <v>44893.387152777781</v>
      </c>
      <c r="S754" s="559" t="s">
        <v>11904</v>
      </c>
      <c r="T754" s="562">
        <v>44893.39565972222</v>
      </c>
      <c r="U754" s="561">
        <v>0</v>
      </c>
      <c r="V754" s="559"/>
      <c r="W754" s="559"/>
      <c r="X754" s="559" t="s">
        <v>11904</v>
      </c>
      <c r="Y754" s="562">
        <v>44893.39565972222</v>
      </c>
      <c r="Z754" s="559" t="s">
        <v>13986</v>
      </c>
      <c r="AA754" s="563"/>
    </row>
    <row r="755" spans="1:27" ht="14.4">
      <c r="A755" s="566">
        <v>1468</v>
      </c>
      <c r="B755" s="566" t="s">
        <v>12024</v>
      </c>
      <c r="C755" s="566" t="s">
        <v>13987</v>
      </c>
      <c r="D755" s="566">
        <v>1</v>
      </c>
      <c r="E755" s="578" t="s">
        <v>13988</v>
      </c>
      <c r="F755" s="568" t="s">
        <v>12112</v>
      </c>
      <c r="G755" s="566"/>
      <c r="H755" s="566"/>
      <c r="I755" s="566"/>
      <c r="J755" s="566"/>
      <c r="K755" s="571">
        <v>44790.720833333333</v>
      </c>
      <c r="L755" s="572" t="s">
        <v>13933</v>
      </c>
      <c r="M755" s="572" t="s">
        <v>12412</v>
      </c>
      <c r="N755" s="573">
        <v>44806.745138888888</v>
      </c>
      <c r="O755" s="572" t="s">
        <v>11969</v>
      </c>
      <c r="P755" s="572" t="s">
        <v>12256</v>
      </c>
      <c r="Q755" s="572" t="s">
        <v>13573</v>
      </c>
      <c r="R755" s="575">
        <v>44805.879328703704</v>
      </c>
      <c r="S755" s="572" t="s">
        <v>12112</v>
      </c>
      <c r="T755" s="575">
        <v>44806.745636574073</v>
      </c>
      <c r="U755" s="574">
        <v>0</v>
      </c>
      <c r="V755" s="572"/>
      <c r="W755" s="572"/>
      <c r="X755" s="572" t="s">
        <v>12112</v>
      </c>
      <c r="Y755" s="575">
        <v>44806.745636574073</v>
      </c>
      <c r="Z755" s="572"/>
      <c r="AA755" s="576"/>
    </row>
    <row r="756" spans="1:27" ht="14.4">
      <c r="A756" s="564">
        <v>1467</v>
      </c>
      <c r="B756" s="564" t="s">
        <v>12024</v>
      </c>
      <c r="C756" s="564" t="s">
        <v>13989</v>
      </c>
      <c r="D756" s="564">
        <v>2</v>
      </c>
      <c r="E756" s="579" t="s">
        <v>13990</v>
      </c>
      <c r="F756" s="557" t="s">
        <v>12099</v>
      </c>
      <c r="G756" s="564"/>
      <c r="H756" s="564"/>
      <c r="I756" s="564"/>
      <c r="J756" s="564"/>
      <c r="K756" s="558">
        <v>44790.7</v>
      </c>
      <c r="L756" s="559" t="s">
        <v>13933</v>
      </c>
      <c r="M756" s="559" t="s">
        <v>12412</v>
      </c>
      <c r="N756" s="560">
        <v>44811.430555555555</v>
      </c>
      <c r="O756" s="559" t="s">
        <v>11945</v>
      </c>
      <c r="P756" s="559" t="s">
        <v>12256</v>
      </c>
      <c r="Q756" s="559" t="s">
        <v>13504</v>
      </c>
      <c r="R756" s="562">
        <v>44810.781064814815</v>
      </c>
      <c r="S756" s="559" t="s">
        <v>12099</v>
      </c>
      <c r="T756" s="562">
        <v>44811.430914351855</v>
      </c>
      <c r="U756" s="561">
        <v>0</v>
      </c>
      <c r="V756" s="559"/>
      <c r="W756" s="559"/>
      <c r="X756" s="559" t="s">
        <v>12099</v>
      </c>
      <c r="Y756" s="562">
        <v>44811.430914351855</v>
      </c>
      <c r="Z756" s="559" t="s">
        <v>13991</v>
      </c>
      <c r="AA756" s="563"/>
    </row>
    <row r="757" spans="1:27" ht="14.4">
      <c r="A757" s="566">
        <v>1465</v>
      </c>
      <c r="B757" s="566" t="s">
        <v>12059</v>
      </c>
      <c r="C757" s="566" t="s">
        <v>13992</v>
      </c>
      <c r="D757" s="566">
        <v>1</v>
      </c>
      <c r="E757" s="578" t="s">
        <v>13993</v>
      </c>
      <c r="F757" s="568" t="s">
        <v>12099</v>
      </c>
      <c r="G757" s="566"/>
      <c r="H757" s="566"/>
      <c r="I757" s="566"/>
      <c r="J757" s="566"/>
      <c r="K757" s="571">
        <v>44790.678472222222</v>
      </c>
      <c r="L757" s="572" t="s">
        <v>12193</v>
      </c>
      <c r="M757" s="572" t="s">
        <v>12412</v>
      </c>
      <c r="N757" s="573">
        <v>44830.390277777777</v>
      </c>
      <c r="O757" s="572" t="s">
        <v>12108</v>
      </c>
      <c r="P757" s="572" t="s">
        <v>12256</v>
      </c>
      <c r="Q757" s="572" t="s">
        <v>13422</v>
      </c>
      <c r="R757" s="575">
        <v>44825.733344907407</v>
      </c>
      <c r="S757" s="572" t="s">
        <v>12099</v>
      </c>
      <c r="T757" s="575">
        <v>44830.390821759262</v>
      </c>
      <c r="U757" s="574">
        <v>0</v>
      </c>
      <c r="V757" s="572"/>
      <c r="W757" s="572"/>
      <c r="X757" s="572" t="s">
        <v>12099</v>
      </c>
      <c r="Y757" s="575">
        <v>44830.390821759262</v>
      </c>
      <c r="Z757" s="572" t="s">
        <v>13994</v>
      </c>
      <c r="AA757" s="576"/>
    </row>
    <row r="758" spans="1:27" ht="14.4">
      <c r="A758" s="564">
        <v>1463</v>
      </c>
      <c r="B758" s="564" t="s">
        <v>11946</v>
      </c>
      <c r="C758" s="564" t="s">
        <v>13995</v>
      </c>
      <c r="D758" s="564">
        <v>1</v>
      </c>
      <c r="E758" s="579" t="s">
        <v>13996</v>
      </c>
      <c r="F758" s="557" t="s">
        <v>12112</v>
      </c>
      <c r="G758" s="564"/>
      <c r="H758" s="564"/>
      <c r="I758" s="564"/>
      <c r="J758" s="564"/>
      <c r="K758" s="558">
        <v>44790.671527777777</v>
      </c>
      <c r="L758" s="559" t="s">
        <v>13933</v>
      </c>
      <c r="M758" s="559" t="s">
        <v>12412</v>
      </c>
      <c r="N758" s="560">
        <v>44802.390972222223</v>
      </c>
      <c r="O758" s="559" t="s">
        <v>11945</v>
      </c>
      <c r="P758" s="559" t="s">
        <v>12256</v>
      </c>
      <c r="Q758" s="559" t="s">
        <v>12203</v>
      </c>
      <c r="R758" s="562">
        <v>44798.90693287037</v>
      </c>
      <c r="S758" s="559" t="s">
        <v>12112</v>
      </c>
      <c r="T758" s="562">
        <v>44802.391377314816</v>
      </c>
      <c r="U758" s="561">
        <v>0</v>
      </c>
      <c r="V758" s="559"/>
      <c r="W758" s="559"/>
      <c r="X758" s="559" t="s">
        <v>12112</v>
      </c>
      <c r="Y758" s="562">
        <v>44802.391377314816</v>
      </c>
      <c r="Z758" s="559"/>
      <c r="AA758" s="563"/>
    </row>
    <row r="759" spans="1:27" ht="14.4">
      <c r="A759" s="566">
        <v>1461</v>
      </c>
      <c r="B759" s="566" t="s">
        <v>12937</v>
      </c>
      <c r="C759" s="566" t="s">
        <v>13997</v>
      </c>
      <c r="D759" s="566">
        <v>1</v>
      </c>
      <c r="E759" s="578" t="s">
        <v>13998</v>
      </c>
      <c r="F759" s="568" t="s">
        <v>12099</v>
      </c>
      <c r="G759" s="566"/>
      <c r="H759" s="566"/>
      <c r="I759" s="566"/>
      <c r="J759" s="566"/>
      <c r="K759" s="571">
        <v>44790.665277777778</v>
      </c>
      <c r="L759" s="572" t="s">
        <v>13933</v>
      </c>
      <c r="M759" s="572" t="s">
        <v>12412</v>
      </c>
      <c r="N759" s="573">
        <v>44831.55972222222</v>
      </c>
      <c r="O759" s="572" t="s">
        <v>11945</v>
      </c>
      <c r="P759" s="572" t="s">
        <v>12256</v>
      </c>
      <c r="Q759" s="572" t="s">
        <v>13455</v>
      </c>
      <c r="R759" s="575">
        <v>44813.847418981481</v>
      </c>
      <c r="S759" s="572" t="s">
        <v>12099</v>
      </c>
      <c r="T759" s="575">
        <v>44818.388136574074</v>
      </c>
      <c r="U759" s="574">
        <v>0</v>
      </c>
      <c r="V759" s="572"/>
      <c r="W759" s="572"/>
      <c r="X759" s="572" t="s">
        <v>12099</v>
      </c>
      <c r="Y759" s="575">
        <v>44831.559861111113</v>
      </c>
      <c r="Z759" s="572" t="s">
        <v>13999</v>
      </c>
      <c r="AA759" s="576"/>
    </row>
    <row r="760" spans="1:27" ht="14.4">
      <c r="A760" s="564">
        <v>1458</v>
      </c>
      <c r="B760" s="564" t="s">
        <v>11980</v>
      </c>
      <c r="C760" s="564" t="s">
        <v>14000</v>
      </c>
      <c r="D760" s="564">
        <v>1</v>
      </c>
      <c r="E760" s="579" t="s">
        <v>14001</v>
      </c>
      <c r="F760" s="557" t="s">
        <v>437</v>
      </c>
      <c r="G760" s="564"/>
      <c r="H760" s="564"/>
      <c r="I760" s="564"/>
      <c r="J760" s="564"/>
      <c r="K760" s="558">
        <v>44790.646527777775</v>
      </c>
      <c r="L760" s="559" t="s">
        <v>13933</v>
      </c>
      <c r="M760" s="559" t="s">
        <v>12412</v>
      </c>
      <c r="N760" s="560">
        <v>44868.957638888889</v>
      </c>
      <c r="O760" s="559" t="s">
        <v>437</v>
      </c>
      <c r="P760" s="559" t="s">
        <v>12256</v>
      </c>
      <c r="Q760" s="559" t="s">
        <v>12365</v>
      </c>
      <c r="R760" s="562">
        <v>44845.878703703704</v>
      </c>
      <c r="S760" s="559" t="s">
        <v>437</v>
      </c>
      <c r="T760" s="562">
        <v>44868.957719907405</v>
      </c>
      <c r="U760" s="561">
        <v>0</v>
      </c>
      <c r="V760" s="559"/>
      <c r="W760" s="559"/>
      <c r="X760" s="559" t="s">
        <v>437</v>
      </c>
      <c r="Y760" s="562">
        <v>44868.957719907405</v>
      </c>
      <c r="Z760" s="559"/>
      <c r="AA760" s="563"/>
    </row>
    <row r="761" spans="1:27" ht="14.4">
      <c r="A761" s="566">
        <v>1456</v>
      </c>
      <c r="B761" s="566" t="s">
        <v>12024</v>
      </c>
      <c r="C761" s="566" t="s">
        <v>14002</v>
      </c>
      <c r="D761" s="566">
        <v>2</v>
      </c>
      <c r="E761" s="578" t="s">
        <v>14003</v>
      </c>
      <c r="F761" s="568" t="s">
        <v>12074</v>
      </c>
      <c r="G761" s="566" t="s">
        <v>7</v>
      </c>
      <c r="H761" s="566"/>
      <c r="I761" s="566"/>
      <c r="J761" s="566"/>
      <c r="K761" s="571">
        <v>44790.581944444442</v>
      </c>
      <c r="L761" s="572" t="s">
        <v>13933</v>
      </c>
      <c r="M761" s="572" t="s">
        <v>12412</v>
      </c>
      <c r="N761" s="573">
        <v>44824.373611111114</v>
      </c>
      <c r="O761" s="572" t="s">
        <v>11945</v>
      </c>
      <c r="P761" s="572" t="s">
        <v>12256</v>
      </c>
      <c r="Q761" s="572" t="s">
        <v>13387</v>
      </c>
      <c r="R761" s="575">
        <v>44823.903483796297</v>
      </c>
      <c r="S761" s="572" t="s">
        <v>12074</v>
      </c>
      <c r="T761" s="575">
        <v>44824.374201388891</v>
      </c>
      <c r="U761" s="574">
        <v>0</v>
      </c>
      <c r="V761" s="572"/>
      <c r="W761" s="572"/>
      <c r="X761" s="572" t="s">
        <v>12074</v>
      </c>
      <c r="Y761" s="575">
        <v>44824.374201388891</v>
      </c>
      <c r="Z761" s="572" t="s">
        <v>14004</v>
      </c>
      <c r="AA761" s="576"/>
    </row>
    <row r="762" spans="1:27" ht="14.4">
      <c r="A762" s="564">
        <v>1455</v>
      </c>
      <c r="B762" s="564" t="s">
        <v>12088</v>
      </c>
      <c r="C762" s="564" t="s">
        <v>14005</v>
      </c>
      <c r="D762" s="564">
        <v>2</v>
      </c>
      <c r="E762" s="579" t="s">
        <v>14006</v>
      </c>
      <c r="F762" s="557" t="s">
        <v>11917</v>
      </c>
      <c r="G762" s="564"/>
      <c r="H762" s="564"/>
      <c r="I762" s="564"/>
      <c r="J762" s="564"/>
      <c r="K762" s="558">
        <v>44790.567361111112</v>
      </c>
      <c r="L762" s="559" t="s">
        <v>13933</v>
      </c>
      <c r="M762" s="559" t="s">
        <v>12412</v>
      </c>
      <c r="N762" s="560">
        <v>44811.589583333334</v>
      </c>
      <c r="O762" s="559" t="s">
        <v>12108</v>
      </c>
      <c r="P762" s="559" t="s">
        <v>12256</v>
      </c>
      <c r="Q762" s="559" t="s">
        <v>13504</v>
      </c>
      <c r="R762" s="562">
        <v>44810.891365740739</v>
      </c>
      <c r="S762" s="559" t="s">
        <v>11917</v>
      </c>
      <c r="T762" s="562">
        <v>44811.590185185189</v>
      </c>
      <c r="U762" s="561">
        <v>0</v>
      </c>
      <c r="V762" s="559"/>
      <c r="W762" s="559"/>
      <c r="X762" s="559" t="s">
        <v>11917</v>
      </c>
      <c r="Y762" s="562">
        <v>44811.590185185189</v>
      </c>
      <c r="Z762" s="559"/>
      <c r="AA762" s="563"/>
    </row>
    <row r="763" spans="1:27" ht="14.4">
      <c r="A763" s="554">
        <v>1453</v>
      </c>
      <c r="B763" s="554" t="s">
        <v>11954</v>
      </c>
      <c r="C763" s="554" t="s">
        <v>14007</v>
      </c>
      <c r="D763" s="554">
        <v>2</v>
      </c>
      <c r="E763" s="578" t="s">
        <v>14008</v>
      </c>
      <c r="F763" s="553" t="s">
        <v>11904</v>
      </c>
      <c r="G763" s="554" t="s">
        <v>8</v>
      </c>
      <c r="H763" s="554"/>
      <c r="I763" s="554"/>
      <c r="J763" s="554"/>
      <c r="K763" s="571">
        <v>44790.413888888892</v>
      </c>
      <c r="L763" s="572" t="s">
        <v>13933</v>
      </c>
      <c r="M763" s="572" t="s">
        <v>12412</v>
      </c>
      <c r="N763" s="573">
        <v>44818.607638888891</v>
      </c>
      <c r="O763" s="572" t="s">
        <v>11904</v>
      </c>
      <c r="P763" s="572" t="s">
        <v>12256</v>
      </c>
      <c r="Q763" s="572" t="s">
        <v>11942</v>
      </c>
      <c r="R763" s="575">
        <v>44818.607245370367</v>
      </c>
      <c r="S763" s="572" t="s">
        <v>11904</v>
      </c>
      <c r="T763" s="575">
        <v>44818.607951388891</v>
      </c>
      <c r="U763" s="574">
        <v>0</v>
      </c>
      <c r="V763" s="572"/>
      <c r="W763" s="572"/>
      <c r="X763" s="572" t="s">
        <v>11904</v>
      </c>
      <c r="Y763" s="575">
        <v>44818.607951388891</v>
      </c>
      <c r="Z763" s="572"/>
      <c r="AA763" s="576"/>
    </row>
    <row r="764" spans="1:27" ht="14.4">
      <c r="A764" s="554">
        <v>1451</v>
      </c>
      <c r="B764" s="554" t="s">
        <v>11954</v>
      </c>
      <c r="C764" s="554" t="s">
        <v>14009</v>
      </c>
      <c r="D764" s="554">
        <v>2</v>
      </c>
      <c r="E764" s="579" t="s">
        <v>14010</v>
      </c>
      <c r="F764" s="553" t="s">
        <v>11904</v>
      </c>
      <c r="G764" s="554" t="s">
        <v>8</v>
      </c>
      <c r="H764" s="554"/>
      <c r="I764" s="554"/>
      <c r="J764" s="554"/>
      <c r="K764" s="558">
        <v>44790.379166666666</v>
      </c>
      <c r="L764" s="559" t="s">
        <v>13933</v>
      </c>
      <c r="M764" s="559" t="s">
        <v>12412</v>
      </c>
      <c r="N764" s="560">
        <v>44838.593055555553</v>
      </c>
      <c r="O764" s="559" t="s">
        <v>12337</v>
      </c>
      <c r="P764" s="559" t="s">
        <v>12256</v>
      </c>
      <c r="Q764" s="559" t="s">
        <v>13257</v>
      </c>
      <c r="R764" s="562">
        <v>44833.672951388886</v>
      </c>
      <c r="S764" s="559" t="s">
        <v>11904</v>
      </c>
      <c r="T764" s="562">
        <v>44838.593634259261</v>
      </c>
      <c r="U764" s="561">
        <v>0</v>
      </c>
      <c r="V764" s="559"/>
      <c r="W764" s="559"/>
      <c r="X764" s="559" t="s">
        <v>11904</v>
      </c>
      <c r="Y764" s="562">
        <v>44838.593634259261</v>
      </c>
      <c r="Z764" s="559" t="s">
        <v>14011</v>
      </c>
      <c r="AA764" s="563"/>
    </row>
    <row r="765" spans="1:27" ht="14.4">
      <c r="A765" s="554">
        <v>1450</v>
      </c>
      <c r="B765" s="554" t="s">
        <v>11954</v>
      </c>
      <c r="C765" s="554" t="s">
        <v>14012</v>
      </c>
      <c r="D765" s="554">
        <v>2</v>
      </c>
      <c r="E765" s="578" t="s">
        <v>14013</v>
      </c>
      <c r="F765" s="553" t="s">
        <v>11904</v>
      </c>
      <c r="G765" s="554" t="s">
        <v>8</v>
      </c>
      <c r="H765" s="554"/>
      <c r="I765" s="554"/>
      <c r="J765" s="554"/>
      <c r="K765" s="571">
        <v>44790.369444444441</v>
      </c>
      <c r="L765" s="572" t="s">
        <v>13933</v>
      </c>
      <c r="M765" s="572" t="s">
        <v>12412</v>
      </c>
      <c r="N765" s="573">
        <v>44795.604166666664</v>
      </c>
      <c r="O765" s="572" t="s">
        <v>11945</v>
      </c>
      <c r="P765" s="572" t="s">
        <v>12670</v>
      </c>
      <c r="Q765" s="572"/>
      <c r="R765" s="575">
        <v>44794.462534722225</v>
      </c>
      <c r="S765" s="572" t="s">
        <v>11904</v>
      </c>
      <c r="T765" s="575">
        <v>44795.604525462964</v>
      </c>
      <c r="U765" s="572"/>
      <c r="V765" s="572"/>
      <c r="W765" s="572"/>
      <c r="X765" s="572" t="s">
        <v>11904</v>
      </c>
      <c r="Y765" s="575">
        <v>44795.604525462964</v>
      </c>
      <c r="Z765" s="572"/>
      <c r="AA765" s="576"/>
    </row>
    <row r="766" spans="1:27" ht="14.4">
      <c r="A766" s="564">
        <v>1447</v>
      </c>
      <c r="B766" s="564" t="s">
        <v>11954</v>
      </c>
      <c r="C766" s="564" t="s">
        <v>14014</v>
      </c>
      <c r="D766" s="564">
        <v>1</v>
      </c>
      <c r="E766" s="579" t="s">
        <v>14015</v>
      </c>
      <c r="F766" s="557" t="s">
        <v>12099</v>
      </c>
      <c r="G766" s="564"/>
      <c r="H766" s="564"/>
      <c r="I766" s="564"/>
      <c r="J766" s="564"/>
      <c r="K766" s="558">
        <v>44789.719444444447</v>
      </c>
      <c r="L766" s="559" t="s">
        <v>13933</v>
      </c>
      <c r="M766" s="559" t="s">
        <v>12412</v>
      </c>
      <c r="N766" s="560">
        <v>44792.680555555555</v>
      </c>
      <c r="O766" s="559" t="s">
        <v>11945</v>
      </c>
      <c r="P766" s="559" t="s">
        <v>12256</v>
      </c>
      <c r="Q766" s="559" t="s">
        <v>13941</v>
      </c>
      <c r="R766" s="562">
        <v>44792.447372685187</v>
      </c>
      <c r="S766" s="559" t="s">
        <v>12099</v>
      </c>
      <c r="T766" s="562">
        <v>44792.680925925924</v>
      </c>
      <c r="U766" s="561">
        <v>0</v>
      </c>
      <c r="V766" s="559"/>
      <c r="W766" s="559"/>
      <c r="X766" s="559" t="s">
        <v>12099</v>
      </c>
      <c r="Y766" s="562">
        <v>44792.680925925924</v>
      </c>
      <c r="Z766" s="559" t="s">
        <v>14016</v>
      </c>
      <c r="AA766" s="563"/>
    </row>
    <row r="767" spans="1:27" ht="14.4">
      <c r="A767" s="554">
        <v>1446</v>
      </c>
      <c r="B767" s="554" t="s">
        <v>11946</v>
      </c>
      <c r="C767" s="554" t="s">
        <v>14017</v>
      </c>
      <c r="D767" s="554">
        <v>2</v>
      </c>
      <c r="E767" s="578" t="s">
        <v>14018</v>
      </c>
      <c r="F767" s="553" t="s">
        <v>11904</v>
      </c>
      <c r="G767" s="554" t="s">
        <v>8</v>
      </c>
      <c r="H767" s="554"/>
      <c r="I767" s="554"/>
      <c r="J767" s="554"/>
      <c r="K767" s="571">
        <v>44789.71875</v>
      </c>
      <c r="L767" s="572" t="s">
        <v>13933</v>
      </c>
      <c r="M767" s="572" t="s">
        <v>12412</v>
      </c>
      <c r="N767" s="573">
        <v>44803.715277777781</v>
      </c>
      <c r="O767" s="572" t="s">
        <v>11945</v>
      </c>
      <c r="P767" s="572" t="s">
        <v>12256</v>
      </c>
      <c r="Q767" s="572" t="s">
        <v>12203</v>
      </c>
      <c r="R767" s="575">
        <v>44798.926805555559</v>
      </c>
      <c r="S767" s="572" t="s">
        <v>11904</v>
      </c>
      <c r="T767" s="575">
        <v>44803.715729166666</v>
      </c>
      <c r="U767" s="574">
        <v>0</v>
      </c>
      <c r="V767" s="572"/>
      <c r="W767" s="572"/>
      <c r="X767" s="572" t="s">
        <v>11904</v>
      </c>
      <c r="Y767" s="575">
        <v>44803.715729166666</v>
      </c>
      <c r="Z767" s="572"/>
      <c r="AA767" s="576"/>
    </row>
    <row r="768" spans="1:27" ht="14.4">
      <c r="A768" s="566">
        <v>1444</v>
      </c>
      <c r="B768" s="566" t="s">
        <v>12013</v>
      </c>
      <c r="C768" s="566" t="s">
        <v>14019</v>
      </c>
      <c r="D768" s="566">
        <v>1</v>
      </c>
      <c r="E768" s="578" t="s">
        <v>14020</v>
      </c>
      <c r="F768" s="568" t="s">
        <v>11939</v>
      </c>
      <c r="G768" s="566"/>
      <c r="H768" s="566"/>
      <c r="I768" s="566"/>
      <c r="J768" s="566"/>
      <c r="K768" s="571">
        <v>44789.661111111112</v>
      </c>
      <c r="L768" s="572" t="s">
        <v>14021</v>
      </c>
      <c r="M768" s="572" t="s">
        <v>12412</v>
      </c>
      <c r="N768" s="573">
        <v>44897.368055555555</v>
      </c>
      <c r="O768" s="572" t="s">
        <v>12304</v>
      </c>
      <c r="P768" s="572" t="s">
        <v>12256</v>
      </c>
      <c r="Q768" s="572" t="s">
        <v>12152</v>
      </c>
      <c r="R768" s="575">
        <v>44852.898333333331</v>
      </c>
      <c r="S768" s="572" t="s">
        <v>11939</v>
      </c>
      <c r="T768" s="575">
        <v>44897.368090277778</v>
      </c>
      <c r="U768" s="574">
        <v>0</v>
      </c>
      <c r="V768" s="572"/>
      <c r="W768" s="572"/>
      <c r="X768" s="572" t="s">
        <v>11939</v>
      </c>
      <c r="Y768" s="575">
        <v>44897.368090277778</v>
      </c>
      <c r="Z768" s="572" t="s">
        <v>14022</v>
      </c>
      <c r="AA768" s="576"/>
    </row>
    <row r="769" spans="1:27" ht="14.4">
      <c r="A769" s="554">
        <v>1443</v>
      </c>
      <c r="B769" s="554" t="s">
        <v>12024</v>
      </c>
      <c r="C769" s="554" t="s">
        <v>14023</v>
      </c>
      <c r="D769" s="554">
        <v>2</v>
      </c>
      <c r="E769" s="579" t="s">
        <v>14024</v>
      </c>
      <c r="F769" s="553" t="s">
        <v>11904</v>
      </c>
      <c r="G769" s="554" t="s">
        <v>8</v>
      </c>
      <c r="H769" s="554"/>
      <c r="I769" s="554"/>
      <c r="J769" s="554"/>
      <c r="K769" s="558">
        <v>44789.656944444447</v>
      </c>
      <c r="L769" s="559" t="s">
        <v>13941</v>
      </c>
      <c r="M769" s="559" t="s">
        <v>12412</v>
      </c>
      <c r="N769" s="560">
        <v>44792.725694444445</v>
      </c>
      <c r="O769" s="559" t="s">
        <v>11945</v>
      </c>
      <c r="P769" s="559" t="s">
        <v>12256</v>
      </c>
      <c r="Q769" s="559" t="s">
        <v>13941</v>
      </c>
      <c r="R769" s="562">
        <v>44790.841793981483</v>
      </c>
      <c r="S769" s="559" t="s">
        <v>11904</v>
      </c>
      <c r="T769" s="562">
        <v>44792.726053240738</v>
      </c>
      <c r="U769" s="561">
        <v>0</v>
      </c>
      <c r="V769" s="559"/>
      <c r="W769" s="559"/>
      <c r="X769" s="559" t="s">
        <v>11904</v>
      </c>
      <c r="Y769" s="562">
        <v>44792.726053240738</v>
      </c>
      <c r="Z769" s="559" t="s">
        <v>14025</v>
      </c>
      <c r="AA769" s="563"/>
    </row>
    <row r="770" spans="1:27" ht="14.4">
      <c r="A770" s="566">
        <v>1442</v>
      </c>
      <c r="B770" s="566" t="s">
        <v>12024</v>
      </c>
      <c r="C770" s="566" t="s">
        <v>14026</v>
      </c>
      <c r="D770" s="566">
        <v>3</v>
      </c>
      <c r="E770" s="578" t="s">
        <v>14027</v>
      </c>
      <c r="F770" s="568" t="s">
        <v>12074</v>
      </c>
      <c r="G770" s="566" t="s">
        <v>7</v>
      </c>
      <c r="H770" s="566"/>
      <c r="I770" s="566"/>
      <c r="J770" s="566"/>
      <c r="K770" s="571">
        <v>44789.613888888889</v>
      </c>
      <c r="L770" s="572" t="s">
        <v>13933</v>
      </c>
      <c r="M770" s="572" t="s">
        <v>12412</v>
      </c>
      <c r="N770" s="573">
        <v>44852.37777777778</v>
      </c>
      <c r="O770" s="572" t="s">
        <v>11945</v>
      </c>
      <c r="P770" s="572" t="s">
        <v>12287</v>
      </c>
      <c r="Q770" s="572"/>
      <c r="R770" s="575">
        <v>44823.900497685187</v>
      </c>
      <c r="S770" s="572" t="s">
        <v>12074</v>
      </c>
      <c r="T770" s="575">
        <v>44852.378240740742</v>
      </c>
      <c r="U770" s="574">
        <v>0</v>
      </c>
      <c r="V770" s="572"/>
      <c r="W770" s="572"/>
      <c r="X770" s="572" t="s">
        <v>12074</v>
      </c>
      <c r="Y770" s="575">
        <v>44852.378240740742</v>
      </c>
      <c r="Z770" s="572" t="s">
        <v>14028</v>
      </c>
      <c r="AA770" s="576"/>
    </row>
    <row r="771" spans="1:27" ht="14.4">
      <c r="A771" s="564">
        <v>1440</v>
      </c>
      <c r="B771" s="564" t="s">
        <v>14029</v>
      </c>
      <c r="C771" s="564" t="s">
        <v>14030</v>
      </c>
      <c r="D771" s="564">
        <v>2</v>
      </c>
      <c r="E771" s="579" t="s">
        <v>14031</v>
      </c>
      <c r="F771" s="557" t="s">
        <v>12304</v>
      </c>
      <c r="G771" s="564"/>
      <c r="H771" s="564"/>
      <c r="I771" s="564"/>
      <c r="J771" s="564"/>
      <c r="K771" s="558">
        <v>44788.727777777778</v>
      </c>
      <c r="L771" s="559" t="s">
        <v>14021</v>
      </c>
      <c r="M771" s="559" t="s">
        <v>12412</v>
      </c>
      <c r="N771" s="560">
        <v>44910.378472222219</v>
      </c>
      <c r="O771" s="559" t="s">
        <v>11978</v>
      </c>
      <c r="P771" s="559" t="s">
        <v>12256</v>
      </c>
      <c r="Q771" s="559" t="s">
        <v>12771</v>
      </c>
      <c r="R771" s="562">
        <v>44909.392094907409</v>
      </c>
      <c r="S771" s="559" t="s">
        <v>12304</v>
      </c>
      <c r="T771" s="562">
        <v>44910.378784722219</v>
      </c>
      <c r="U771" s="561">
        <v>0</v>
      </c>
      <c r="V771" s="559"/>
      <c r="W771" s="559"/>
      <c r="X771" s="559" t="s">
        <v>12304</v>
      </c>
      <c r="Y771" s="562">
        <v>44910.378784722219</v>
      </c>
      <c r="Z771" s="559" t="s">
        <v>14032</v>
      </c>
      <c r="AA771" s="563"/>
    </row>
    <row r="772" spans="1:27" ht="14.4">
      <c r="A772" s="554">
        <v>1439</v>
      </c>
      <c r="B772" s="554" t="s">
        <v>12042</v>
      </c>
      <c r="C772" s="554" t="s">
        <v>14033</v>
      </c>
      <c r="D772" s="554">
        <v>2</v>
      </c>
      <c r="E772" s="578" t="s">
        <v>14034</v>
      </c>
      <c r="F772" s="553" t="s">
        <v>11904</v>
      </c>
      <c r="G772" s="554" t="s">
        <v>8</v>
      </c>
      <c r="H772" s="554"/>
      <c r="I772" s="554"/>
      <c r="J772" s="554"/>
      <c r="K772" s="571">
        <v>44788.665277777778</v>
      </c>
      <c r="L772" s="572" t="s">
        <v>13933</v>
      </c>
      <c r="M772" s="572" t="s">
        <v>12412</v>
      </c>
      <c r="N772" s="573">
        <v>44794.612500000003</v>
      </c>
      <c r="O772" s="572" t="s">
        <v>12108</v>
      </c>
      <c r="P772" s="572" t="s">
        <v>12287</v>
      </c>
      <c r="Q772" s="572"/>
      <c r="R772" s="575">
        <v>44790.84715277778</v>
      </c>
      <c r="S772" s="572" t="s">
        <v>11904</v>
      </c>
      <c r="T772" s="575">
        <v>44794.612951388888</v>
      </c>
      <c r="U772" s="574">
        <v>0</v>
      </c>
      <c r="V772" s="572"/>
      <c r="W772" s="572"/>
      <c r="X772" s="572" t="s">
        <v>11904</v>
      </c>
      <c r="Y772" s="575">
        <v>44794.612951388888</v>
      </c>
      <c r="Z772" s="572"/>
      <c r="AA772" s="576"/>
    </row>
    <row r="773" spans="1:27" ht="14.4">
      <c r="A773" s="554">
        <v>1438</v>
      </c>
      <c r="B773" s="554" t="s">
        <v>11946</v>
      </c>
      <c r="C773" s="554" t="s">
        <v>14035</v>
      </c>
      <c r="D773" s="554">
        <v>1</v>
      </c>
      <c r="E773" s="579" t="s">
        <v>14036</v>
      </c>
      <c r="F773" s="553" t="s">
        <v>11904</v>
      </c>
      <c r="G773" s="554" t="s">
        <v>8</v>
      </c>
      <c r="H773" s="554"/>
      <c r="I773" s="554"/>
      <c r="J773" s="554"/>
      <c r="K773" s="558">
        <v>44788.617361111108</v>
      </c>
      <c r="L773" s="559" t="s">
        <v>14037</v>
      </c>
      <c r="M773" s="559" t="s">
        <v>12412</v>
      </c>
      <c r="N773" s="560">
        <v>44916.421527777777</v>
      </c>
      <c r="O773" s="559" t="s">
        <v>11904</v>
      </c>
      <c r="P773" s="559" t="s">
        <v>12256</v>
      </c>
      <c r="Q773" s="559" t="s">
        <v>12071</v>
      </c>
      <c r="R773" s="562">
        <v>44916.4215625</v>
      </c>
      <c r="S773" s="559" t="s">
        <v>11904</v>
      </c>
      <c r="T773" s="562">
        <v>44916.421770833331</v>
      </c>
      <c r="U773" s="561">
        <v>0</v>
      </c>
      <c r="V773" s="559"/>
      <c r="W773" s="559"/>
      <c r="X773" s="559" t="s">
        <v>11904</v>
      </c>
      <c r="Y773" s="562">
        <v>44916.421770833331</v>
      </c>
      <c r="Z773" s="559"/>
      <c r="AA773" s="563"/>
    </row>
    <row r="774" spans="1:27" ht="14.4">
      <c r="A774" s="566">
        <v>1435</v>
      </c>
      <c r="B774" s="566" t="s">
        <v>12946</v>
      </c>
      <c r="C774" s="566" t="s">
        <v>14038</v>
      </c>
      <c r="D774" s="566">
        <v>2</v>
      </c>
      <c r="E774" s="567" t="s">
        <v>14039</v>
      </c>
      <c r="F774" s="568" t="s">
        <v>11917</v>
      </c>
      <c r="G774" s="566" t="s">
        <v>10</v>
      </c>
      <c r="H774" s="566"/>
      <c r="I774" s="566"/>
      <c r="J774" s="566"/>
      <c r="K774" s="571">
        <v>44785.672222222223</v>
      </c>
      <c r="L774" s="572" t="s">
        <v>12227</v>
      </c>
      <c r="M774" s="572" t="s">
        <v>12412</v>
      </c>
      <c r="N774" s="573">
        <v>44795.541666666664</v>
      </c>
      <c r="O774" s="572" t="s">
        <v>11978</v>
      </c>
      <c r="P774" s="572" t="s">
        <v>12256</v>
      </c>
      <c r="Q774" s="572" t="s">
        <v>14021</v>
      </c>
      <c r="R774" s="575">
        <v>44788.437048611115</v>
      </c>
      <c r="S774" s="572" t="s">
        <v>11917</v>
      </c>
      <c r="T774" s="575">
        <v>44795.541851851849</v>
      </c>
      <c r="U774" s="574">
        <v>0</v>
      </c>
      <c r="V774" s="572"/>
      <c r="W774" s="572"/>
      <c r="X774" s="572" t="s">
        <v>11917</v>
      </c>
      <c r="Y774" s="575">
        <v>44795.541851851849</v>
      </c>
      <c r="Z774" s="572" t="s">
        <v>14040</v>
      </c>
      <c r="AA774" s="576"/>
    </row>
    <row r="775" spans="1:27" ht="14.4">
      <c r="A775" s="554">
        <v>1433</v>
      </c>
      <c r="B775" s="554" t="s">
        <v>12024</v>
      </c>
      <c r="C775" s="554" t="s">
        <v>14041</v>
      </c>
      <c r="D775" s="554">
        <v>2</v>
      </c>
      <c r="E775" s="579" t="s">
        <v>14042</v>
      </c>
      <c r="F775" s="553" t="s">
        <v>11904</v>
      </c>
      <c r="G775" s="554" t="s">
        <v>8</v>
      </c>
      <c r="H775" s="554"/>
      <c r="I775" s="554"/>
      <c r="J775" s="554"/>
      <c r="K775" s="558">
        <v>44785.5625</v>
      </c>
      <c r="L775" s="559" t="s">
        <v>12227</v>
      </c>
      <c r="M775" s="559" t="s">
        <v>12412</v>
      </c>
      <c r="N775" s="560">
        <v>44788.668749999997</v>
      </c>
      <c r="O775" s="559" t="s">
        <v>11945</v>
      </c>
      <c r="P775" s="559" t="s">
        <v>12256</v>
      </c>
      <c r="Q775" s="559" t="s">
        <v>14021</v>
      </c>
      <c r="R775" s="562">
        <v>44787.499409722222</v>
      </c>
      <c r="S775" s="559" t="s">
        <v>11904</v>
      </c>
      <c r="T775" s="562">
        <v>44788.668923611112</v>
      </c>
      <c r="U775" s="561">
        <v>0</v>
      </c>
      <c r="V775" s="559"/>
      <c r="W775" s="559"/>
      <c r="X775" s="559" t="s">
        <v>11904</v>
      </c>
      <c r="Y775" s="562">
        <v>44788.668923611112</v>
      </c>
      <c r="Z775" s="559" t="s">
        <v>14043</v>
      </c>
      <c r="AA775" s="563"/>
    </row>
    <row r="776" spans="1:27" ht="14.4">
      <c r="A776" s="554">
        <v>1432</v>
      </c>
      <c r="B776" s="554" t="s">
        <v>11962</v>
      </c>
      <c r="C776" s="554" t="s">
        <v>14044</v>
      </c>
      <c r="D776" s="554">
        <v>2</v>
      </c>
      <c r="E776" s="578" t="s">
        <v>14045</v>
      </c>
      <c r="F776" s="553" t="s">
        <v>11904</v>
      </c>
      <c r="G776" s="554" t="s">
        <v>8</v>
      </c>
      <c r="H776" s="554"/>
      <c r="I776" s="554"/>
      <c r="J776" s="554"/>
      <c r="K776" s="571">
        <v>44785.546527777777</v>
      </c>
      <c r="L776" s="572" t="s">
        <v>12227</v>
      </c>
      <c r="M776" s="572" t="s">
        <v>12412</v>
      </c>
      <c r="N776" s="573">
        <v>44811.558333333334</v>
      </c>
      <c r="O776" s="572" t="s">
        <v>12108</v>
      </c>
      <c r="P776" s="572" t="s">
        <v>12256</v>
      </c>
      <c r="Q776" s="572" t="s">
        <v>13504</v>
      </c>
      <c r="R776" s="575">
        <v>44810.893958333334</v>
      </c>
      <c r="S776" s="572" t="s">
        <v>11904</v>
      </c>
      <c r="T776" s="575">
        <v>44811.558807870373</v>
      </c>
      <c r="U776" s="574">
        <v>0</v>
      </c>
      <c r="V776" s="572"/>
      <c r="W776" s="572"/>
      <c r="X776" s="572" t="s">
        <v>11904</v>
      </c>
      <c r="Y776" s="575">
        <v>44811.558807870373</v>
      </c>
      <c r="Z776" s="572" t="s">
        <v>14046</v>
      </c>
      <c r="AA776" s="576"/>
    </row>
    <row r="777" spans="1:27" ht="14.4">
      <c r="A777" s="564">
        <v>1431</v>
      </c>
      <c r="B777" s="564" t="s">
        <v>12946</v>
      </c>
      <c r="C777" s="564" t="s">
        <v>14047</v>
      </c>
      <c r="D777" s="564">
        <v>2</v>
      </c>
      <c r="E777" s="567" t="s">
        <v>14048</v>
      </c>
      <c r="F777" s="557" t="s">
        <v>11917</v>
      </c>
      <c r="G777" s="564" t="s">
        <v>10</v>
      </c>
      <c r="H777" s="564"/>
      <c r="I777" s="564"/>
      <c r="J777" s="564"/>
      <c r="K777" s="558">
        <v>44785.531944444447</v>
      </c>
      <c r="L777" s="559" t="s">
        <v>12227</v>
      </c>
      <c r="M777" s="559" t="s">
        <v>12412</v>
      </c>
      <c r="N777" s="560">
        <v>44789.420138888891</v>
      </c>
      <c r="O777" s="559" t="s">
        <v>11978</v>
      </c>
      <c r="P777" s="559" t="s">
        <v>12256</v>
      </c>
      <c r="Q777" s="559" t="s">
        <v>14021</v>
      </c>
      <c r="R777" s="562">
        <v>44788.410914351851</v>
      </c>
      <c r="S777" s="559" t="s">
        <v>11917</v>
      </c>
      <c r="T777" s="562">
        <v>44789.420428240737</v>
      </c>
      <c r="U777" s="561">
        <v>0</v>
      </c>
      <c r="V777" s="559"/>
      <c r="W777" s="559"/>
      <c r="X777" s="559" t="s">
        <v>11917</v>
      </c>
      <c r="Y777" s="562">
        <v>44789.420428240737</v>
      </c>
      <c r="Z777" s="559"/>
      <c r="AA777" s="563"/>
    </row>
    <row r="778" spans="1:27" ht="14.4">
      <c r="A778" s="566">
        <v>1430</v>
      </c>
      <c r="B778" s="566" t="s">
        <v>12946</v>
      </c>
      <c r="C778" s="566" t="s">
        <v>14049</v>
      </c>
      <c r="D778" s="566">
        <v>2</v>
      </c>
      <c r="E778" s="578" t="s">
        <v>14050</v>
      </c>
      <c r="F778" s="568" t="s">
        <v>12074</v>
      </c>
      <c r="G778" s="566" t="s">
        <v>7</v>
      </c>
      <c r="H778" s="566"/>
      <c r="I778" s="566"/>
      <c r="J778" s="566"/>
      <c r="K778" s="571">
        <v>44785.527777777781</v>
      </c>
      <c r="L778" s="572" t="s">
        <v>12227</v>
      </c>
      <c r="M778" s="572" t="s">
        <v>12412</v>
      </c>
      <c r="N778" s="573">
        <v>44795.415277777778</v>
      </c>
      <c r="O778" s="572" t="s">
        <v>11945</v>
      </c>
      <c r="P778" s="572" t="s">
        <v>12256</v>
      </c>
      <c r="Q778" s="572" t="s">
        <v>14051</v>
      </c>
      <c r="R778" s="575">
        <v>44794.721145833333</v>
      </c>
      <c r="S778" s="572" t="s">
        <v>12074</v>
      </c>
      <c r="T778" s="575">
        <v>44795.415300925924</v>
      </c>
      <c r="U778" s="574">
        <v>0</v>
      </c>
      <c r="V778" s="572"/>
      <c r="W778" s="572"/>
      <c r="X778" s="572" t="s">
        <v>12074</v>
      </c>
      <c r="Y778" s="575">
        <v>44795.415300925924</v>
      </c>
      <c r="Z778" s="572" t="s">
        <v>14052</v>
      </c>
      <c r="AA778" s="576"/>
    </row>
    <row r="779" spans="1:27" ht="14.4">
      <c r="A779" s="564">
        <v>1429</v>
      </c>
      <c r="B779" s="564" t="s">
        <v>11980</v>
      </c>
      <c r="C779" s="564" t="s">
        <v>14053</v>
      </c>
      <c r="D779" s="564">
        <v>1</v>
      </c>
      <c r="E779" s="579" t="s">
        <v>14054</v>
      </c>
      <c r="F779" s="557" t="s">
        <v>437</v>
      </c>
      <c r="G779" s="564"/>
      <c r="H779" s="564"/>
      <c r="I779" s="564"/>
      <c r="J779" s="564"/>
      <c r="K779" s="558">
        <v>44785.438194444447</v>
      </c>
      <c r="L779" s="559" t="s">
        <v>12227</v>
      </c>
      <c r="M779" s="559" t="s">
        <v>12412</v>
      </c>
      <c r="N779" s="560">
        <v>44789.407638888886</v>
      </c>
      <c r="O779" s="559" t="s">
        <v>12179</v>
      </c>
      <c r="P779" s="559" t="s">
        <v>12256</v>
      </c>
      <c r="Q779" s="559" t="s">
        <v>14055</v>
      </c>
      <c r="R779" s="562">
        <v>44785.602858796294</v>
      </c>
      <c r="S779" s="559" t="s">
        <v>437</v>
      </c>
      <c r="T779" s="562">
        <v>44789.408252314817</v>
      </c>
      <c r="U779" s="561">
        <v>0</v>
      </c>
      <c r="V779" s="559"/>
      <c r="W779" s="559"/>
      <c r="X779" s="559" t="s">
        <v>437</v>
      </c>
      <c r="Y779" s="562">
        <v>44789.408252314817</v>
      </c>
      <c r="Z779" s="559"/>
      <c r="AA779" s="563"/>
    </row>
    <row r="780" spans="1:27" ht="14.4">
      <c r="A780" s="566">
        <v>1428</v>
      </c>
      <c r="B780" s="566" t="s">
        <v>12946</v>
      </c>
      <c r="C780" s="566" t="s">
        <v>14056</v>
      </c>
      <c r="D780" s="566">
        <v>2</v>
      </c>
      <c r="E780" s="567" t="s">
        <v>14057</v>
      </c>
      <c r="F780" s="568" t="s">
        <v>11917</v>
      </c>
      <c r="G780" s="566" t="s">
        <v>10</v>
      </c>
      <c r="H780" s="566"/>
      <c r="I780" s="566"/>
      <c r="J780" s="566"/>
      <c r="K780" s="571">
        <v>44785.425000000003</v>
      </c>
      <c r="L780" s="572" t="s">
        <v>13933</v>
      </c>
      <c r="M780" s="572" t="s">
        <v>12412</v>
      </c>
      <c r="N780" s="573">
        <v>44795.393750000003</v>
      </c>
      <c r="O780" s="572" t="s">
        <v>11945</v>
      </c>
      <c r="P780" s="572" t="s">
        <v>12256</v>
      </c>
      <c r="Q780" s="572" t="s">
        <v>14051</v>
      </c>
      <c r="R780" s="575">
        <v>44794.687696759262</v>
      </c>
      <c r="S780" s="572" t="s">
        <v>11917</v>
      </c>
      <c r="T780" s="575">
        <v>44795.393842592595</v>
      </c>
      <c r="U780" s="574">
        <v>0</v>
      </c>
      <c r="V780" s="572"/>
      <c r="W780" s="572"/>
      <c r="X780" s="572" t="s">
        <v>11917</v>
      </c>
      <c r="Y780" s="575">
        <v>44795.393842592595</v>
      </c>
      <c r="Z780" s="572" t="s">
        <v>14058</v>
      </c>
      <c r="AA780" s="576"/>
    </row>
    <row r="781" spans="1:27" ht="14.4">
      <c r="A781" s="564">
        <v>1426</v>
      </c>
      <c r="B781" s="564" t="s">
        <v>12013</v>
      </c>
      <c r="C781" s="564" t="s">
        <v>14059</v>
      </c>
      <c r="D781" s="564">
        <v>1</v>
      </c>
      <c r="E781" s="579" t="s">
        <v>14060</v>
      </c>
      <c r="F781" s="557" t="s">
        <v>12112</v>
      </c>
      <c r="G781" s="564"/>
      <c r="H781" s="564"/>
      <c r="I781" s="564"/>
      <c r="J781" s="564"/>
      <c r="K781" s="558">
        <v>44784.762499999997</v>
      </c>
      <c r="L781" s="559" t="s">
        <v>12183</v>
      </c>
      <c r="M781" s="559" t="s">
        <v>12412</v>
      </c>
      <c r="N781" s="560">
        <v>44825.463888888888</v>
      </c>
      <c r="O781" s="559" t="s">
        <v>12112</v>
      </c>
      <c r="P781" s="559" t="s">
        <v>12256</v>
      </c>
      <c r="Q781" s="559" t="s">
        <v>12183</v>
      </c>
      <c r="R781" s="562">
        <v>44825.463634259257</v>
      </c>
      <c r="S781" s="559" t="s">
        <v>12112</v>
      </c>
      <c r="T781" s="562">
        <v>44825.464456018519</v>
      </c>
      <c r="U781" s="561">
        <v>0</v>
      </c>
      <c r="V781" s="559"/>
      <c r="W781" s="559"/>
      <c r="X781" s="559" t="s">
        <v>12112</v>
      </c>
      <c r="Y781" s="562">
        <v>44825.464456018519</v>
      </c>
      <c r="Z781" s="559"/>
      <c r="AA781" s="563"/>
    </row>
    <row r="782" spans="1:27" ht="14.4">
      <c r="A782" s="566">
        <v>1425</v>
      </c>
      <c r="B782" s="566" t="s">
        <v>11954</v>
      </c>
      <c r="C782" s="566" t="s">
        <v>14061</v>
      </c>
      <c r="D782" s="566">
        <v>1</v>
      </c>
      <c r="E782" s="578" t="s">
        <v>14062</v>
      </c>
      <c r="F782" s="568" t="s">
        <v>12112</v>
      </c>
      <c r="G782" s="566"/>
      <c r="H782" s="566"/>
      <c r="I782" s="566"/>
      <c r="J782" s="566"/>
      <c r="K782" s="571">
        <v>44784.74722222222</v>
      </c>
      <c r="L782" s="572" t="s">
        <v>14063</v>
      </c>
      <c r="M782" s="572" t="s">
        <v>12412</v>
      </c>
      <c r="N782" s="573">
        <v>44866.611805555556</v>
      </c>
      <c r="O782" s="572" t="s">
        <v>12361</v>
      </c>
      <c r="P782" s="572" t="s">
        <v>12256</v>
      </c>
      <c r="Q782" s="572" t="s">
        <v>12144</v>
      </c>
      <c r="R782" s="575">
        <v>44856.400150462963</v>
      </c>
      <c r="S782" s="572" t="s">
        <v>12112</v>
      </c>
      <c r="T782" s="575">
        <v>44866.612129629626</v>
      </c>
      <c r="U782" s="574">
        <v>0</v>
      </c>
      <c r="V782" s="572"/>
      <c r="W782" s="572"/>
      <c r="X782" s="572" t="s">
        <v>12112</v>
      </c>
      <c r="Y782" s="575">
        <v>44866.612129629626</v>
      </c>
      <c r="Z782" s="572"/>
      <c r="AA782" s="576"/>
    </row>
    <row r="783" spans="1:27" ht="14.4">
      <c r="A783" s="564">
        <v>1423</v>
      </c>
      <c r="B783" s="564" t="s">
        <v>12024</v>
      </c>
      <c r="C783" s="564" t="s">
        <v>14064</v>
      </c>
      <c r="D783" s="564">
        <v>2</v>
      </c>
      <c r="E783" s="579" t="s">
        <v>14065</v>
      </c>
      <c r="F783" s="557" t="s">
        <v>12112</v>
      </c>
      <c r="G783" s="564"/>
      <c r="H783" s="564"/>
      <c r="I783" s="564"/>
      <c r="J783" s="564"/>
      <c r="K783" s="558">
        <v>44784.724999999999</v>
      </c>
      <c r="L783" s="559" t="s">
        <v>12227</v>
      </c>
      <c r="M783" s="559" t="s">
        <v>12412</v>
      </c>
      <c r="N783" s="560">
        <v>44795.353472222225</v>
      </c>
      <c r="O783" s="559" t="s">
        <v>11945</v>
      </c>
      <c r="P783" s="559" t="s">
        <v>12256</v>
      </c>
      <c r="Q783" s="559" t="s">
        <v>14051</v>
      </c>
      <c r="R783" s="562">
        <v>44794.727488425924</v>
      </c>
      <c r="S783" s="559" t="s">
        <v>12112</v>
      </c>
      <c r="T783" s="562">
        <v>44795.35392361111</v>
      </c>
      <c r="U783" s="561">
        <v>0</v>
      </c>
      <c r="V783" s="559"/>
      <c r="W783" s="559"/>
      <c r="X783" s="559" t="s">
        <v>12112</v>
      </c>
      <c r="Y783" s="562">
        <v>44795.35392361111</v>
      </c>
      <c r="Z783" s="559"/>
      <c r="AA783" s="563"/>
    </row>
    <row r="784" spans="1:27" ht="14.4">
      <c r="A784" s="566">
        <v>1421</v>
      </c>
      <c r="B784" s="566" t="s">
        <v>12088</v>
      </c>
      <c r="C784" s="566" t="s">
        <v>14066</v>
      </c>
      <c r="D784" s="566">
        <v>1</v>
      </c>
      <c r="E784" s="578" t="s">
        <v>14067</v>
      </c>
      <c r="F784" s="568" t="s">
        <v>12112</v>
      </c>
      <c r="G784" s="566"/>
      <c r="H784" s="566"/>
      <c r="I784" s="566"/>
      <c r="J784" s="566"/>
      <c r="K784" s="571">
        <v>44784.681944444441</v>
      </c>
      <c r="L784" s="572" t="s">
        <v>12227</v>
      </c>
      <c r="M784" s="572" t="s">
        <v>12412</v>
      </c>
      <c r="N784" s="573">
        <v>44789.518750000003</v>
      </c>
      <c r="O784" s="572" t="s">
        <v>11945</v>
      </c>
      <c r="P784" s="572" t="s">
        <v>12256</v>
      </c>
      <c r="Q784" s="572" t="s">
        <v>14021</v>
      </c>
      <c r="R784" s="575">
        <v>44788.468090277776</v>
      </c>
      <c r="S784" s="572" t="s">
        <v>12112</v>
      </c>
      <c r="T784" s="575">
        <v>44789.518993055557</v>
      </c>
      <c r="U784" s="574">
        <v>0</v>
      </c>
      <c r="V784" s="572"/>
      <c r="W784" s="572"/>
      <c r="X784" s="572" t="s">
        <v>12112</v>
      </c>
      <c r="Y784" s="575">
        <v>44789.518993055557</v>
      </c>
      <c r="Z784" s="572"/>
      <c r="AA784" s="576"/>
    </row>
    <row r="785" spans="1:27" ht="14.4">
      <c r="A785" s="564">
        <v>1420</v>
      </c>
      <c r="B785" s="564" t="s">
        <v>12937</v>
      </c>
      <c r="C785" s="564" t="s">
        <v>14068</v>
      </c>
      <c r="D785" s="564">
        <v>1</v>
      </c>
      <c r="E785" s="567" t="s">
        <v>14069</v>
      </c>
      <c r="F785" s="557" t="s">
        <v>11917</v>
      </c>
      <c r="G785" s="564" t="s">
        <v>10</v>
      </c>
      <c r="H785" s="564"/>
      <c r="I785" s="564"/>
      <c r="J785" s="564"/>
      <c r="K785" s="558">
        <v>44784.650694444441</v>
      </c>
      <c r="L785" s="559" t="s">
        <v>12227</v>
      </c>
      <c r="M785" s="559" t="s">
        <v>12412</v>
      </c>
      <c r="N785" s="560">
        <v>44795.479166666664</v>
      </c>
      <c r="O785" s="559" t="s">
        <v>11945</v>
      </c>
      <c r="P785" s="559" t="s">
        <v>12256</v>
      </c>
      <c r="Q785" s="559" t="s">
        <v>14051</v>
      </c>
      <c r="R785" s="562">
        <v>44794.724791666667</v>
      </c>
      <c r="S785" s="559" t="s">
        <v>11917</v>
      </c>
      <c r="T785" s="562">
        <v>44795.479328703703</v>
      </c>
      <c r="U785" s="561">
        <v>0</v>
      </c>
      <c r="V785" s="559"/>
      <c r="W785" s="559"/>
      <c r="X785" s="559" t="s">
        <v>11917</v>
      </c>
      <c r="Y785" s="562">
        <v>44795.479328703703</v>
      </c>
      <c r="Z785" s="559" t="s">
        <v>14070</v>
      </c>
      <c r="AA785" s="563"/>
    </row>
    <row r="786" spans="1:27" ht="14.4">
      <c r="A786" s="554">
        <v>1419</v>
      </c>
      <c r="B786" s="554" t="s">
        <v>12318</v>
      </c>
      <c r="C786" s="554" t="s">
        <v>14071</v>
      </c>
      <c r="D786" s="554">
        <v>1</v>
      </c>
      <c r="E786" s="578" t="s">
        <v>14072</v>
      </c>
      <c r="F786" s="544" t="s">
        <v>11904</v>
      </c>
      <c r="G786" s="587" t="s">
        <v>8</v>
      </c>
      <c r="H786" s="587" t="s">
        <v>1325</v>
      </c>
      <c r="I786" s="587" t="s">
        <v>8</v>
      </c>
      <c r="J786" s="587"/>
      <c r="K786" s="571">
        <v>44784.606249999997</v>
      </c>
      <c r="L786" s="572" t="s">
        <v>12227</v>
      </c>
      <c r="M786" s="572" t="s">
        <v>12412</v>
      </c>
      <c r="N786" s="573">
        <v>44794.60833333333</v>
      </c>
      <c r="O786" s="572" t="s">
        <v>11978</v>
      </c>
      <c r="P786" s="572" t="s">
        <v>12256</v>
      </c>
      <c r="Q786" s="572" t="s">
        <v>13941</v>
      </c>
      <c r="R786" s="575">
        <v>44789.621666666666</v>
      </c>
      <c r="S786" s="572" t="s">
        <v>11904</v>
      </c>
      <c r="T786" s="575">
        <v>44794.608483796299</v>
      </c>
      <c r="U786" s="574">
        <v>0</v>
      </c>
      <c r="V786" s="572"/>
      <c r="W786" s="572"/>
      <c r="X786" s="572" t="s">
        <v>11904</v>
      </c>
      <c r="Y786" s="575">
        <v>44794.608483796299</v>
      </c>
      <c r="Z786" s="572"/>
      <c r="AA786" s="576"/>
    </row>
    <row r="787" spans="1:27" ht="14.4">
      <c r="A787" s="564">
        <v>1418</v>
      </c>
      <c r="B787" s="564" t="s">
        <v>11962</v>
      </c>
      <c r="C787" s="564" t="s">
        <v>14073</v>
      </c>
      <c r="D787" s="564">
        <v>1</v>
      </c>
      <c r="E787" s="579" t="s">
        <v>14074</v>
      </c>
      <c r="F787" s="557" t="s">
        <v>12074</v>
      </c>
      <c r="G787" s="564" t="s">
        <v>7</v>
      </c>
      <c r="H787" s="564"/>
      <c r="I787" s="564"/>
      <c r="J787" s="564"/>
      <c r="K787" s="558">
        <v>44784.479861111111</v>
      </c>
      <c r="L787" s="559" t="s">
        <v>12227</v>
      </c>
      <c r="M787" s="559" t="s">
        <v>12412</v>
      </c>
      <c r="N787" s="560">
        <v>44789.386111111111</v>
      </c>
      <c r="O787" s="559" t="s">
        <v>11945</v>
      </c>
      <c r="P787" s="559" t="s">
        <v>12256</v>
      </c>
      <c r="Q787" s="559" t="s">
        <v>14055</v>
      </c>
      <c r="R787" s="562">
        <v>44785.894826388889</v>
      </c>
      <c r="S787" s="559" t="s">
        <v>12074</v>
      </c>
      <c r="T787" s="562">
        <v>44789.386562500003</v>
      </c>
      <c r="U787" s="561">
        <v>0</v>
      </c>
      <c r="V787" s="559"/>
      <c r="W787" s="559"/>
      <c r="X787" s="559" t="s">
        <v>12074</v>
      </c>
      <c r="Y787" s="562">
        <v>44789.386562500003</v>
      </c>
      <c r="Z787" s="559" t="s">
        <v>14075</v>
      </c>
      <c r="AA787" s="563"/>
    </row>
    <row r="788" spans="1:27" ht="14.4">
      <c r="A788" s="566">
        <v>1416</v>
      </c>
      <c r="B788" s="566" t="s">
        <v>11962</v>
      </c>
      <c r="C788" s="566" t="s">
        <v>14076</v>
      </c>
      <c r="D788" s="566">
        <v>2</v>
      </c>
      <c r="E788" s="567" t="s">
        <v>14077</v>
      </c>
      <c r="F788" s="568" t="s">
        <v>11917</v>
      </c>
      <c r="G788" s="566" t="s">
        <v>10</v>
      </c>
      <c r="H788" s="566" t="s">
        <v>625</v>
      </c>
      <c r="I788" s="566" t="s">
        <v>23</v>
      </c>
      <c r="J788" s="566"/>
      <c r="K788" s="571">
        <v>44784.415972222225</v>
      </c>
      <c r="L788" s="572" t="s">
        <v>12227</v>
      </c>
      <c r="M788" s="572" t="s">
        <v>12412</v>
      </c>
      <c r="N788" s="573">
        <v>44789.4</v>
      </c>
      <c r="O788" s="572" t="s">
        <v>11945</v>
      </c>
      <c r="P788" s="572" t="s">
        <v>12256</v>
      </c>
      <c r="Q788" s="572" t="s">
        <v>14021</v>
      </c>
      <c r="R788" s="575">
        <v>44788.468425925923</v>
      </c>
      <c r="S788" s="572" t="s">
        <v>11917</v>
      </c>
      <c r="T788" s="575">
        <v>44789.400150462963</v>
      </c>
      <c r="U788" s="574">
        <v>0</v>
      </c>
      <c r="V788" s="572"/>
      <c r="W788" s="572"/>
      <c r="X788" s="572" t="s">
        <v>11917</v>
      </c>
      <c r="Y788" s="575">
        <v>44789.400150462963</v>
      </c>
      <c r="Z788" s="572"/>
      <c r="AA788" s="576"/>
    </row>
    <row r="789" spans="1:27" ht="14.4">
      <c r="A789" s="564">
        <v>1415</v>
      </c>
      <c r="B789" s="564" t="s">
        <v>12013</v>
      </c>
      <c r="C789" s="564" t="s">
        <v>14078</v>
      </c>
      <c r="D789" s="564">
        <v>1</v>
      </c>
      <c r="E789" s="579" t="s">
        <v>14079</v>
      </c>
      <c r="F789" s="557" t="s">
        <v>12112</v>
      </c>
      <c r="G789" s="564"/>
      <c r="H789" s="564"/>
      <c r="I789" s="564"/>
      <c r="J789" s="564"/>
      <c r="K789" s="558">
        <v>44784.415277777778</v>
      </c>
      <c r="L789" s="559" t="s">
        <v>12227</v>
      </c>
      <c r="M789" s="559" t="s">
        <v>12412</v>
      </c>
      <c r="N789" s="560">
        <v>44817.743055555555</v>
      </c>
      <c r="O789" s="559" t="s">
        <v>11945</v>
      </c>
      <c r="P789" s="559" t="s">
        <v>12256</v>
      </c>
      <c r="Q789" s="559" t="s">
        <v>13455</v>
      </c>
      <c r="R789" s="562">
        <v>44813.848495370374</v>
      </c>
      <c r="S789" s="559" t="s">
        <v>12112</v>
      </c>
      <c r="T789" s="562">
        <v>44817.74324074074</v>
      </c>
      <c r="U789" s="561">
        <v>0</v>
      </c>
      <c r="V789" s="559"/>
      <c r="W789" s="559"/>
      <c r="X789" s="559" t="s">
        <v>12112</v>
      </c>
      <c r="Y789" s="562">
        <v>44817.74324074074</v>
      </c>
      <c r="Z789" s="559"/>
      <c r="AA789" s="563"/>
    </row>
    <row r="790" spans="1:27" ht="14.4">
      <c r="A790" s="566">
        <v>1413</v>
      </c>
      <c r="B790" s="566" t="s">
        <v>11980</v>
      </c>
      <c r="C790" s="566" t="s">
        <v>14080</v>
      </c>
      <c r="D790" s="566">
        <v>1</v>
      </c>
      <c r="E790" s="578" t="s">
        <v>14081</v>
      </c>
      <c r="F790" s="568" t="s">
        <v>437</v>
      </c>
      <c r="G790" s="566"/>
      <c r="H790" s="566"/>
      <c r="I790" s="566"/>
      <c r="J790" s="566"/>
      <c r="K790" s="571">
        <v>44783.81527777778</v>
      </c>
      <c r="L790" s="572" t="s">
        <v>12227</v>
      </c>
      <c r="M790" s="572" t="s">
        <v>12412</v>
      </c>
      <c r="N790" s="573">
        <v>44795.34097222222</v>
      </c>
      <c r="O790" s="572" t="s">
        <v>437</v>
      </c>
      <c r="P790" s="572" t="s">
        <v>12256</v>
      </c>
      <c r="Q790" s="572" t="s">
        <v>14051</v>
      </c>
      <c r="R790" s="575">
        <v>44792.727256944447</v>
      </c>
      <c r="S790" s="572" t="s">
        <v>437</v>
      </c>
      <c r="T790" s="575">
        <v>44795.341145833336</v>
      </c>
      <c r="U790" s="574">
        <v>0</v>
      </c>
      <c r="V790" s="572"/>
      <c r="W790" s="572"/>
      <c r="X790" s="572" t="s">
        <v>437</v>
      </c>
      <c r="Y790" s="575">
        <v>44795.341145833336</v>
      </c>
      <c r="Z790" s="572"/>
      <c r="AA790" s="576"/>
    </row>
    <row r="791" spans="1:27" ht="14.4">
      <c r="A791" s="564">
        <v>1412</v>
      </c>
      <c r="B791" s="564" t="s">
        <v>12059</v>
      </c>
      <c r="C791" s="564" t="s">
        <v>14082</v>
      </c>
      <c r="D791" s="564">
        <v>2</v>
      </c>
      <c r="E791" s="579" t="s">
        <v>14083</v>
      </c>
      <c r="F791" s="557" t="s">
        <v>12074</v>
      </c>
      <c r="G791" s="564" t="s">
        <v>7</v>
      </c>
      <c r="H791" s="564"/>
      <c r="I791" s="564"/>
      <c r="J791" s="564"/>
      <c r="K791" s="558">
        <v>44783.724999999999</v>
      </c>
      <c r="L791" s="559" t="s">
        <v>12227</v>
      </c>
      <c r="M791" s="559" t="s">
        <v>12412</v>
      </c>
      <c r="N791" s="560">
        <v>44795.40902777778</v>
      </c>
      <c r="O791" s="559" t="s">
        <v>11945</v>
      </c>
      <c r="P791" s="559" t="s">
        <v>12256</v>
      </c>
      <c r="Q791" s="559" t="s">
        <v>14051</v>
      </c>
      <c r="R791" s="562">
        <v>44794.727222222224</v>
      </c>
      <c r="S791" s="559" t="s">
        <v>12074</v>
      </c>
      <c r="T791" s="562">
        <v>44795.409594907411</v>
      </c>
      <c r="U791" s="561">
        <v>0</v>
      </c>
      <c r="V791" s="559"/>
      <c r="W791" s="559"/>
      <c r="X791" s="559" t="s">
        <v>12074</v>
      </c>
      <c r="Y791" s="562">
        <v>44795.409594907411</v>
      </c>
      <c r="Z791" s="559" t="s">
        <v>14084</v>
      </c>
      <c r="AA791" s="563"/>
    </row>
    <row r="792" spans="1:27" ht="14.4">
      <c r="A792" s="566">
        <v>1411</v>
      </c>
      <c r="B792" s="566" t="s">
        <v>12024</v>
      </c>
      <c r="C792" s="566" t="s">
        <v>14085</v>
      </c>
      <c r="D792" s="566">
        <v>2</v>
      </c>
      <c r="E792" s="589" t="s">
        <v>14086</v>
      </c>
      <c r="F792" s="568" t="s">
        <v>11917</v>
      </c>
      <c r="G792" s="566"/>
      <c r="H792" s="566"/>
      <c r="I792" s="566"/>
      <c r="J792" s="566"/>
      <c r="K792" s="571">
        <v>44783.718055555553</v>
      </c>
      <c r="L792" s="572" t="s">
        <v>12227</v>
      </c>
      <c r="M792" s="572" t="s">
        <v>12412</v>
      </c>
      <c r="N792" s="573">
        <v>44795.379861111112</v>
      </c>
      <c r="O792" s="572" t="s">
        <v>11945</v>
      </c>
      <c r="P792" s="572" t="s">
        <v>12256</v>
      </c>
      <c r="Q792" s="572" t="s">
        <v>14051</v>
      </c>
      <c r="R792" s="575">
        <v>44794.728854166664</v>
      </c>
      <c r="S792" s="572" t="s">
        <v>11917</v>
      </c>
      <c r="T792" s="575">
        <v>44795.380324074074</v>
      </c>
      <c r="U792" s="574">
        <v>0</v>
      </c>
      <c r="V792" s="572"/>
      <c r="W792" s="572"/>
      <c r="X792" s="572" t="s">
        <v>11917</v>
      </c>
      <c r="Y792" s="575">
        <v>44795.380324074074</v>
      </c>
      <c r="Z792" s="572"/>
      <c r="AA792" s="576"/>
    </row>
    <row r="793" spans="1:27" ht="14.4">
      <c r="A793" s="564">
        <v>1410</v>
      </c>
      <c r="B793" s="564" t="s">
        <v>12937</v>
      </c>
      <c r="C793" s="564" t="s">
        <v>14087</v>
      </c>
      <c r="D793" s="564">
        <v>1</v>
      </c>
      <c r="E793" s="579" t="s">
        <v>14088</v>
      </c>
      <c r="F793" s="557" t="s">
        <v>12099</v>
      </c>
      <c r="G793" s="564"/>
      <c r="H793" s="564"/>
      <c r="I793" s="564"/>
      <c r="J793" s="564"/>
      <c r="K793" s="558">
        <v>44783.692361111112</v>
      </c>
      <c r="L793" s="559" t="s">
        <v>12227</v>
      </c>
      <c r="M793" s="559" t="s">
        <v>12412</v>
      </c>
      <c r="N793" s="560">
        <v>44789.539583333331</v>
      </c>
      <c r="O793" s="559" t="s">
        <v>12099</v>
      </c>
      <c r="P793" s="559" t="s">
        <v>12287</v>
      </c>
      <c r="Q793" s="559" t="s">
        <v>13933</v>
      </c>
      <c r="R793" s="562">
        <v>44789.53696759259</v>
      </c>
      <c r="S793" s="559" t="s">
        <v>12099</v>
      </c>
      <c r="T793" s="562">
        <v>44789.539803240739</v>
      </c>
      <c r="U793" s="561">
        <v>0</v>
      </c>
      <c r="V793" s="559"/>
      <c r="W793" s="559"/>
      <c r="X793" s="559" t="s">
        <v>12099</v>
      </c>
      <c r="Y793" s="562">
        <v>44789.539803240739</v>
      </c>
      <c r="Z793" s="559" t="s">
        <v>14089</v>
      </c>
      <c r="AA793" s="563"/>
    </row>
    <row r="794" spans="1:27" ht="14.4">
      <c r="A794" s="564">
        <v>1408</v>
      </c>
      <c r="B794" s="564" t="s">
        <v>12013</v>
      </c>
      <c r="C794" s="564" t="s">
        <v>14090</v>
      </c>
      <c r="D794" s="564">
        <v>1</v>
      </c>
      <c r="E794" s="579" t="s">
        <v>14091</v>
      </c>
      <c r="F794" s="557" t="s">
        <v>12112</v>
      </c>
      <c r="G794" s="564"/>
      <c r="H794" s="564"/>
      <c r="I794" s="564"/>
      <c r="J794" s="564"/>
      <c r="K794" s="558">
        <v>44783.597916666666</v>
      </c>
      <c r="L794" s="559" t="s">
        <v>12227</v>
      </c>
      <c r="M794" s="559" t="s">
        <v>12412</v>
      </c>
      <c r="N794" s="560">
        <v>44785.386111111111</v>
      </c>
      <c r="O794" s="559" t="s">
        <v>12112</v>
      </c>
      <c r="P794" s="559" t="s">
        <v>12670</v>
      </c>
      <c r="Q794" s="559"/>
      <c r="R794" s="562">
        <v>44784.727002314816</v>
      </c>
      <c r="S794" s="559" t="s">
        <v>12112</v>
      </c>
      <c r="T794" s="562">
        <v>44785.386793981481</v>
      </c>
      <c r="U794" s="559"/>
      <c r="V794" s="559"/>
      <c r="W794" s="559"/>
      <c r="X794" s="559" t="s">
        <v>12112</v>
      </c>
      <c r="Y794" s="562">
        <v>44785.386793981481</v>
      </c>
      <c r="Z794" s="559"/>
      <c r="AA794" s="563"/>
    </row>
    <row r="795" spans="1:27" ht="14.4">
      <c r="A795" s="564">
        <v>1406</v>
      </c>
      <c r="B795" s="564" t="s">
        <v>12013</v>
      </c>
      <c r="C795" s="564" t="s">
        <v>14092</v>
      </c>
      <c r="D795" s="564">
        <v>1</v>
      </c>
      <c r="E795" s="579" t="s">
        <v>14093</v>
      </c>
      <c r="F795" s="557" t="s">
        <v>12112</v>
      </c>
      <c r="G795" s="564"/>
      <c r="H795" s="564"/>
      <c r="I795" s="564"/>
      <c r="J795" s="564"/>
      <c r="K795" s="558">
        <v>44783.581944444442</v>
      </c>
      <c r="L795" s="559" t="s">
        <v>13930</v>
      </c>
      <c r="M795" s="559" t="s">
        <v>12412</v>
      </c>
      <c r="N795" s="560">
        <v>44795.398611111108</v>
      </c>
      <c r="O795" s="559" t="s">
        <v>12112</v>
      </c>
      <c r="P795" s="559" t="s">
        <v>12256</v>
      </c>
      <c r="Q795" s="559" t="s">
        <v>12219</v>
      </c>
      <c r="R795" s="562">
        <v>44795.397997685184</v>
      </c>
      <c r="S795" s="559" t="s">
        <v>12112</v>
      </c>
      <c r="T795" s="562">
        <v>44795.398923611108</v>
      </c>
      <c r="U795" s="561">
        <v>0</v>
      </c>
      <c r="V795" s="559"/>
      <c r="W795" s="559"/>
      <c r="X795" s="559" t="s">
        <v>12112</v>
      </c>
      <c r="Y795" s="562">
        <v>44795.398923611108</v>
      </c>
      <c r="Z795" s="559"/>
      <c r="AA795" s="563"/>
    </row>
    <row r="796" spans="1:27" ht="14.4">
      <c r="A796" s="566">
        <v>1405</v>
      </c>
      <c r="B796" s="566" t="s">
        <v>12013</v>
      </c>
      <c r="C796" s="566" t="s">
        <v>14094</v>
      </c>
      <c r="D796" s="566">
        <v>1</v>
      </c>
      <c r="E796" s="578" t="s">
        <v>14095</v>
      </c>
      <c r="F796" s="568" t="s">
        <v>12112</v>
      </c>
      <c r="G796" s="566"/>
      <c r="H796" s="566"/>
      <c r="I796" s="566"/>
      <c r="J796" s="566"/>
      <c r="K796" s="571">
        <v>44783.547222222223</v>
      </c>
      <c r="L796" s="572" t="s">
        <v>12227</v>
      </c>
      <c r="M796" s="572" t="s">
        <v>12412</v>
      </c>
      <c r="N796" s="573">
        <v>44795.343055555553</v>
      </c>
      <c r="O796" s="572" t="s">
        <v>11945</v>
      </c>
      <c r="P796" s="572" t="s">
        <v>12256</v>
      </c>
      <c r="Q796" s="572" t="s">
        <v>13941</v>
      </c>
      <c r="R796" s="575">
        <v>44792.587233796294</v>
      </c>
      <c r="S796" s="572" t="s">
        <v>12112</v>
      </c>
      <c r="T796" s="575">
        <v>44795.3434837963</v>
      </c>
      <c r="U796" s="574">
        <v>0</v>
      </c>
      <c r="V796" s="572"/>
      <c r="W796" s="572"/>
      <c r="X796" s="572" t="s">
        <v>12112</v>
      </c>
      <c r="Y796" s="575">
        <v>44795.3434837963</v>
      </c>
      <c r="Z796" s="572" t="s">
        <v>14096</v>
      </c>
      <c r="AA796" s="576"/>
    </row>
    <row r="797" spans="1:27" ht="14.4">
      <c r="A797" s="564">
        <v>1404</v>
      </c>
      <c r="B797" s="564" t="s">
        <v>11962</v>
      </c>
      <c r="C797" s="564" t="s">
        <v>14097</v>
      </c>
      <c r="D797" s="564">
        <v>2</v>
      </c>
      <c r="E797" s="579" t="s">
        <v>14098</v>
      </c>
      <c r="F797" s="557" t="s">
        <v>12074</v>
      </c>
      <c r="G797" s="564" t="s">
        <v>7</v>
      </c>
      <c r="H797" s="564"/>
      <c r="I797" s="564"/>
      <c r="J797" s="564"/>
      <c r="K797" s="558">
        <v>44783.477083333331</v>
      </c>
      <c r="L797" s="559" t="s">
        <v>12227</v>
      </c>
      <c r="M797" s="559" t="s">
        <v>12412</v>
      </c>
      <c r="N797" s="560">
        <v>44854.548611111109</v>
      </c>
      <c r="O797" s="559" t="s">
        <v>12108</v>
      </c>
      <c r="P797" s="559" t="s">
        <v>12256</v>
      </c>
      <c r="Q797" s="559" t="s">
        <v>12183</v>
      </c>
      <c r="R797" s="562">
        <v>44825.664571759262</v>
      </c>
      <c r="S797" s="559" t="s">
        <v>12074</v>
      </c>
      <c r="T797" s="562">
        <v>44854.549212962964</v>
      </c>
      <c r="U797" s="561">
        <v>0</v>
      </c>
      <c r="V797" s="559"/>
      <c r="W797" s="559"/>
      <c r="X797" s="559" t="s">
        <v>12074</v>
      </c>
      <c r="Y797" s="562">
        <v>44854.549212962964</v>
      </c>
      <c r="Z797" s="559" t="s">
        <v>14099</v>
      </c>
      <c r="AA797" s="563"/>
    </row>
    <row r="798" spans="1:27" ht="14.4">
      <c r="A798" s="566">
        <v>1403</v>
      </c>
      <c r="B798" s="566" t="s">
        <v>12088</v>
      </c>
      <c r="C798" s="566" t="s">
        <v>14100</v>
      </c>
      <c r="D798" s="566">
        <v>2</v>
      </c>
      <c r="E798" s="578" t="s">
        <v>14101</v>
      </c>
      <c r="F798" s="568" t="s">
        <v>12099</v>
      </c>
      <c r="G798" s="566"/>
      <c r="H798" s="566"/>
      <c r="I798" s="566"/>
      <c r="J798" s="566"/>
      <c r="K798" s="571">
        <v>44782.693749999999</v>
      </c>
      <c r="L798" s="572" t="s">
        <v>12227</v>
      </c>
      <c r="M798" s="572" t="s">
        <v>12412</v>
      </c>
      <c r="N798" s="573">
        <v>44789.400694444441</v>
      </c>
      <c r="O798" s="572" t="s">
        <v>11945</v>
      </c>
      <c r="P798" s="572" t="s">
        <v>12287</v>
      </c>
      <c r="Q798" s="572" t="s">
        <v>14021</v>
      </c>
      <c r="R798" s="575">
        <v>44788.47861111111</v>
      </c>
      <c r="S798" s="572" t="s">
        <v>12099</v>
      </c>
      <c r="T798" s="575">
        <v>44789.400775462964</v>
      </c>
      <c r="U798" s="574">
        <v>0</v>
      </c>
      <c r="V798" s="572"/>
      <c r="W798" s="572"/>
      <c r="X798" s="572" t="s">
        <v>12099</v>
      </c>
      <c r="Y798" s="575">
        <v>44789.400775462964</v>
      </c>
      <c r="Z798" s="572" t="s">
        <v>14102</v>
      </c>
      <c r="AA798" s="576"/>
    </row>
    <row r="799" spans="1:27" ht="14.4">
      <c r="A799" s="564">
        <v>1402</v>
      </c>
      <c r="B799" s="564" t="s">
        <v>12088</v>
      </c>
      <c r="C799" s="564" t="s">
        <v>14103</v>
      </c>
      <c r="D799" s="564">
        <v>2</v>
      </c>
      <c r="E799" s="579" t="s">
        <v>14104</v>
      </c>
      <c r="F799" s="557" t="s">
        <v>12074</v>
      </c>
      <c r="G799" s="564" t="s">
        <v>7</v>
      </c>
      <c r="H799" s="564"/>
      <c r="I799" s="564"/>
      <c r="J799" s="564"/>
      <c r="K799" s="558">
        <v>44782.661111111112</v>
      </c>
      <c r="L799" s="559" t="s">
        <v>12152</v>
      </c>
      <c r="M799" s="559" t="s">
        <v>12412</v>
      </c>
      <c r="N799" s="560">
        <v>44859.409722222219</v>
      </c>
      <c r="O799" s="559" t="s">
        <v>12006</v>
      </c>
      <c r="P799" s="559" t="s">
        <v>12256</v>
      </c>
      <c r="Q799" s="559" t="s">
        <v>12144</v>
      </c>
      <c r="R799" s="562">
        <v>44858.887326388889</v>
      </c>
      <c r="S799" s="559" t="s">
        <v>12074</v>
      </c>
      <c r="T799" s="562">
        <v>44859.410081018519</v>
      </c>
      <c r="U799" s="561">
        <v>0</v>
      </c>
      <c r="V799" s="559"/>
      <c r="W799" s="559"/>
      <c r="X799" s="559" t="s">
        <v>12074</v>
      </c>
      <c r="Y799" s="562">
        <v>44859.410081018519</v>
      </c>
      <c r="Z799" s="559" t="s">
        <v>14105</v>
      </c>
      <c r="AA799" s="563"/>
    </row>
    <row r="800" spans="1:27" ht="14.4">
      <c r="A800" s="566">
        <v>1401</v>
      </c>
      <c r="B800" s="566" t="s">
        <v>12088</v>
      </c>
      <c r="C800" s="566" t="s">
        <v>14106</v>
      </c>
      <c r="D800" s="566">
        <v>2</v>
      </c>
      <c r="E800" s="578" t="s">
        <v>14107</v>
      </c>
      <c r="F800" s="568" t="s">
        <v>12099</v>
      </c>
      <c r="G800" s="566"/>
      <c r="H800" s="566"/>
      <c r="I800" s="566"/>
      <c r="J800" s="566"/>
      <c r="K800" s="571">
        <v>44782.635416666664</v>
      </c>
      <c r="L800" s="572" t="s">
        <v>12227</v>
      </c>
      <c r="M800" s="572" t="s">
        <v>12412</v>
      </c>
      <c r="N800" s="573">
        <v>44795.380555555559</v>
      </c>
      <c r="O800" s="572" t="s">
        <v>11945</v>
      </c>
      <c r="P800" s="572" t="s">
        <v>12256</v>
      </c>
      <c r="Q800" s="572" t="s">
        <v>14051</v>
      </c>
      <c r="R800" s="575">
        <v>44794.736145833333</v>
      </c>
      <c r="S800" s="572" t="s">
        <v>12099</v>
      </c>
      <c r="T800" s="575">
        <v>44795.380960648145</v>
      </c>
      <c r="U800" s="574">
        <v>0</v>
      </c>
      <c r="V800" s="572"/>
      <c r="W800" s="572"/>
      <c r="X800" s="572" t="s">
        <v>12099</v>
      </c>
      <c r="Y800" s="575">
        <v>44795.380960648145</v>
      </c>
      <c r="Z800" s="572" t="s">
        <v>14108</v>
      </c>
      <c r="AA800" s="576"/>
    </row>
    <row r="801" spans="1:27" ht="14.4">
      <c r="A801" s="564">
        <v>1400</v>
      </c>
      <c r="B801" s="564" t="s">
        <v>12059</v>
      </c>
      <c r="C801" s="564" t="s">
        <v>12188</v>
      </c>
      <c r="D801" s="564">
        <v>1</v>
      </c>
      <c r="E801" s="579" t="s">
        <v>14109</v>
      </c>
      <c r="F801" s="557" t="s">
        <v>11917</v>
      </c>
      <c r="G801" s="564"/>
      <c r="H801" s="564"/>
      <c r="I801" s="564"/>
      <c r="J801" s="564"/>
      <c r="K801" s="558">
        <v>44782.630555555559</v>
      </c>
      <c r="L801" s="559" t="s">
        <v>12227</v>
      </c>
      <c r="M801" s="559" t="s">
        <v>12412</v>
      </c>
      <c r="N801" s="560">
        <v>44795.425000000003</v>
      </c>
      <c r="O801" s="559" t="s">
        <v>11945</v>
      </c>
      <c r="P801" s="559" t="s">
        <v>12256</v>
      </c>
      <c r="Q801" s="559" t="s">
        <v>14051</v>
      </c>
      <c r="R801" s="562">
        <v>44794.736817129633</v>
      </c>
      <c r="S801" s="559" t="s">
        <v>11917</v>
      </c>
      <c r="T801" s="562">
        <v>44795.425358796296</v>
      </c>
      <c r="U801" s="561">
        <v>0</v>
      </c>
      <c r="V801" s="559"/>
      <c r="W801" s="559"/>
      <c r="X801" s="559" t="s">
        <v>11917</v>
      </c>
      <c r="Y801" s="562">
        <v>44795.425358796296</v>
      </c>
      <c r="Z801" s="559"/>
      <c r="AA801" s="563"/>
    </row>
    <row r="802" spans="1:27" ht="14.4">
      <c r="A802" s="566">
        <v>1399</v>
      </c>
      <c r="B802" s="566" t="s">
        <v>12114</v>
      </c>
      <c r="C802" s="566" t="s">
        <v>14110</v>
      </c>
      <c r="D802" s="566">
        <v>2</v>
      </c>
      <c r="E802" s="578" t="s">
        <v>14111</v>
      </c>
      <c r="F802" s="568" t="s">
        <v>12099</v>
      </c>
      <c r="G802" s="566"/>
      <c r="H802" s="566"/>
      <c r="I802" s="566"/>
      <c r="J802" s="566"/>
      <c r="K802" s="571">
        <v>44782.593055555553</v>
      </c>
      <c r="L802" s="572" t="s">
        <v>12227</v>
      </c>
      <c r="M802" s="572" t="s">
        <v>12412</v>
      </c>
      <c r="N802" s="573">
        <v>44789.397222222222</v>
      </c>
      <c r="O802" s="572" t="s">
        <v>12304</v>
      </c>
      <c r="P802" s="572" t="s">
        <v>12256</v>
      </c>
      <c r="Q802" s="572" t="s">
        <v>14055</v>
      </c>
      <c r="R802" s="575">
        <v>44785.876076388886</v>
      </c>
      <c r="S802" s="572" t="s">
        <v>12099</v>
      </c>
      <c r="T802" s="575">
        <v>44789.397326388891</v>
      </c>
      <c r="U802" s="574">
        <v>0</v>
      </c>
      <c r="V802" s="572"/>
      <c r="W802" s="572"/>
      <c r="X802" s="572" t="s">
        <v>12099</v>
      </c>
      <c r="Y802" s="575">
        <v>44789.397326388891</v>
      </c>
      <c r="Z802" s="572" t="s">
        <v>14112</v>
      </c>
      <c r="AA802" s="576"/>
    </row>
    <row r="803" spans="1:27" ht="14.4">
      <c r="A803" s="564">
        <v>1398</v>
      </c>
      <c r="B803" s="564" t="s">
        <v>12114</v>
      </c>
      <c r="C803" s="564" t="s">
        <v>14113</v>
      </c>
      <c r="D803" s="564">
        <v>1</v>
      </c>
      <c r="E803" s="567" t="s">
        <v>14114</v>
      </c>
      <c r="F803" s="557" t="s">
        <v>12099</v>
      </c>
      <c r="G803" s="564" t="s">
        <v>10</v>
      </c>
      <c r="H803" s="564"/>
      <c r="I803" s="564"/>
      <c r="J803" s="564"/>
      <c r="K803" s="558">
        <v>44782.588194444441</v>
      </c>
      <c r="L803" s="559" t="s">
        <v>12227</v>
      </c>
      <c r="M803" s="559" t="s">
        <v>12412</v>
      </c>
      <c r="N803" s="560">
        <v>44789.397222222222</v>
      </c>
      <c r="O803" s="559" t="s">
        <v>11945</v>
      </c>
      <c r="P803" s="559" t="s">
        <v>12256</v>
      </c>
      <c r="Q803" s="559" t="s">
        <v>14055</v>
      </c>
      <c r="R803" s="562">
        <v>44785.865335648145</v>
      </c>
      <c r="S803" s="559" t="s">
        <v>12099</v>
      </c>
      <c r="T803" s="562">
        <v>44789.39775462963</v>
      </c>
      <c r="U803" s="561">
        <v>0</v>
      </c>
      <c r="V803" s="559"/>
      <c r="W803" s="559"/>
      <c r="X803" s="559" t="s">
        <v>12099</v>
      </c>
      <c r="Y803" s="562">
        <v>44789.39775462963</v>
      </c>
      <c r="Z803" s="559" t="s">
        <v>14115</v>
      </c>
      <c r="AA803" s="563"/>
    </row>
    <row r="804" spans="1:27" ht="14.4">
      <c r="A804" s="566">
        <v>1397</v>
      </c>
      <c r="B804" s="566" t="s">
        <v>12059</v>
      </c>
      <c r="C804" s="566" t="s">
        <v>12188</v>
      </c>
      <c r="D804" s="566">
        <v>2</v>
      </c>
      <c r="E804" s="578" t="s">
        <v>14116</v>
      </c>
      <c r="F804" s="568" t="s">
        <v>11917</v>
      </c>
      <c r="G804" s="566"/>
      <c r="H804" s="566"/>
      <c r="I804" s="566"/>
      <c r="J804" s="566"/>
      <c r="K804" s="571">
        <v>44782.573611111111</v>
      </c>
      <c r="L804" s="572" t="s">
        <v>12227</v>
      </c>
      <c r="M804" s="572" t="s">
        <v>12412</v>
      </c>
      <c r="N804" s="573">
        <v>44795.394444444442</v>
      </c>
      <c r="O804" s="572" t="s">
        <v>11945</v>
      </c>
      <c r="P804" s="572" t="s">
        <v>12256</v>
      </c>
      <c r="Q804" s="572" t="s">
        <v>14051</v>
      </c>
      <c r="R804" s="575">
        <v>44794.739074074074</v>
      </c>
      <c r="S804" s="572" t="s">
        <v>11917</v>
      </c>
      <c r="T804" s="575">
        <v>44795.394976851851</v>
      </c>
      <c r="U804" s="574">
        <v>0</v>
      </c>
      <c r="V804" s="572"/>
      <c r="W804" s="572"/>
      <c r="X804" s="572" t="s">
        <v>11917</v>
      </c>
      <c r="Y804" s="575">
        <v>44795.394976851851</v>
      </c>
      <c r="Z804" s="572"/>
      <c r="AA804" s="576"/>
    </row>
    <row r="805" spans="1:27" ht="14.4">
      <c r="A805" s="564">
        <v>1392</v>
      </c>
      <c r="B805" s="564" t="s">
        <v>12024</v>
      </c>
      <c r="C805" s="564" t="s">
        <v>14117</v>
      </c>
      <c r="D805" s="564">
        <v>2</v>
      </c>
      <c r="E805" s="579" t="s">
        <v>14118</v>
      </c>
      <c r="F805" s="557" t="s">
        <v>12074</v>
      </c>
      <c r="G805" s="564"/>
      <c r="H805" s="564"/>
      <c r="I805" s="564"/>
      <c r="J805" s="564"/>
      <c r="K805" s="558">
        <v>44782.40347222222</v>
      </c>
      <c r="L805" s="559" t="s">
        <v>12227</v>
      </c>
      <c r="M805" s="559" t="s">
        <v>12412</v>
      </c>
      <c r="N805" s="560">
        <v>44789.387499999997</v>
      </c>
      <c r="O805" s="559" t="s">
        <v>11945</v>
      </c>
      <c r="P805" s="559" t="s">
        <v>12256</v>
      </c>
      <c r="Q805" s="559" t="s">
        <v>14055</v>
      </c>
      <c r="R805" s="562">
        <v>44785.620937500003</v>
      </c>
      <c r="S805" s="559" t="s">
        <v>12074</v>
      </c>
      <c r="T805" s="562">
        <v>44789.387939814813</v>
      </c>
      <c r="U805" s="561">
        <v>0</v>
      </c>
      <c r="V805" s="559"/>
      <c r="W805" s="559"/>
      <c r="X805" s="559" t="s">
        <v>12074</v>
      </c>
      <c r="Y805" s="562">
        <v>44789.387939814813</v>
      </c>
      <c r="Z805" s="559" t="s">
        <v>14119</v>
      </c>
      <c r="AA805" s="563"/>
    </row>
    <row r="806" spans="1:27" ht="14.4">
      <c r="A806" s="566">
        <v>1391</v>
      </c>
      <c r="B806" s="566" t="s">
        <v>11954</v>
      </c>
      <c r="C806" s="566" t="s">
        <v>14120</v>
      </c>
      <c r="D806" s="566">
        <v>2</v>
      </c>
      <c r="E806" s="578" t="s">
        <v>14121</v>
      </c>
      <c r="F806" s="568" t="s">
        <v>12099</v>
      </c>
      <c r="G806" s="566"/>
      <c r="H806" s="566"/>
      <c r="I806" s="566"/>
      <c r="J806" s="566"/>
      <c r="K806" s="571">
        <v>44782.39166666667</v>
      </c>
      <c r="L806" s="572" t="s">
        <v>12219</v>
      </c>
      <c r="M806" s="572" t="s">
        <v>12412</v>
      </c>
      <c r="N806" s="573">
        <v>44811.442361111112</v>
      </c>
      <c r="O806" s="572" t="s">
        <v>12108</v>
      </c>
      <c r="P806" s="572" t="s">
        <v>12256</v>
      </c>
      <c r="Q806" s="572" t="s">
        <v>13504</v>
      </c>
      <c r="R806" s="575">
        <v>44810.899016203701</v>
      </c>
      <c r="S806" s="572" t="s">
        <v>12099</v>
      </c>
      <c r="T806" s="575">
        <v>44811.44263888889</v>
      </c>
      <c r="U806" s="574">
        <v>0</v>
      </c>
      <c r="V806" s="572"/>
      <c r="W806" s="572"/>
      <c r="X806" s="572" t="s">
        <v>12099</v>
      </c>
      <c r="Y806" s="575">
        <v>44811.44263888889</v>
      </c>
      <c r="Z806" s="572" t="s">
        <v>14122</v>
      </c>
      <c r="AA806" s="576"/>
    </row>
    <row r="807" spans="1:27" ht="14.4">
      <c r="A807" s="564">
        <v>1382</v>
      </c>
      <c r="B807" s="564" t="s">
        <v>12024</v>
      </c>
      <c r="C807" s="564" t="s">
        <v>14123</v>
      </c>
      <c r="D807" s="564">
        <v>2</v>
      </c>
      <c r="E807" s="579" t="s">
        <v>14124</v>
      </c>
      <c r="F807" s="557" t="s">
        <v>11917</v>
      </c>
      <c r="G807" s="564"/>
      <c r="H807" s="564"/>
      <c r="I807" s="564"/>
      <c r="J807" s="564"/>
      <c r="K807" s="558">
        <v>44781.60833333333</v>
      </c>
      <c r="L807" s="559" t="s">
        <v>14021</v>
      </c>
      <c r="M807" s="559" t="s">
        <v>12412</v>
      </c>
      <c r="N807" s="560">
        <v>44802.554166666669</v>
      </c>
      <c r="O807" s="559" t="s">
        <v>11945</v>
      </c>
      <c r="P807" s="559" t="s">
        <v>12256</v>
      </c>
      <c r="Q807" s="559" t="s">
        <v>12203</v>
      </c>
      <c r="R807" s="562">
        <v>44798.900497685187</v>
      </c>
      <c r="S807" s="559" t="s">
        <v>11917</v>
      </c>
      <c r="T807" s="562">
        <v>44802.554340277777</v>
      </c>
      <c r="U807" s="561">
        <v>0</v>
      </c>
      <c r="V807" s="559"/>
      <c r="W807" s="559"/>
      <c r="X807" s="559" t="s">
        <v>11917</v>
      </c>
      <c r="Y807" s="562">
        <v>44802.554340277777</v>
      </c>
      <c r="Z807" s="559"/>
      <c r="AA807" s="563"/>
    </row>
    <row r="808" spans="1:27" ht="14.4">
      <c r="A808" s="566">
        <v>1381</v>
      </c>
      <c r="B808" s="566" t="s">
        <v>11962</v>
      </c>
      <c r="C808" s="566" t="s">
        <v>14125</v>
      </c>
      <c r="D808" s="566">
        <v>2</v>
      </c>
      <c r="E808" s="578" t="s">
        <v>14126</v>
      </c>
      <c r="F808" s="568" t="s">
        <v>12099</v>
      </c>
      <c r="G808" s="566"/>
      <c r="H808" s="566"/>
      <c r="I808" s="566"/>
      <c r="J808" s="566"/>
      <c r="K808" s="571">
        <v>44781.591666666667</v>
      </c>
      <c r="L808" s="572" t="s">
        <v>12247</v>
      </c>
      <c r="M808" s="572" t="s">
        <v>12412</v>
      </c>
      <c r="N808" s="573">
        <v>44811.443749999999</v>
      </c>
      <c r="O808" s="572" t="s">
        <v>12108</v>
      </c>
      <c r="P808" s="572" t="s">
        <v>12256</v>
      </c>
      <c r="Q808" s="572" t="s">
        <v>13504</v>
      </c>
      <c r="R808" s="575">
        <v>44810.900729166664</v>
      </c>
      <c r="S808" s="572" t="s">
        <v>12099</v>
      </c>
      <c r="T808" s="575">
        <v>44811.444062499999</v>
      </c>
      <c r="U808" s="574">
        <v>0</v>
      </c>
      <c r="V808" s="572"/>
      <c r="W808" s="572"/>
      <c r="X808" s="572" t="s">
        <v>12099</v>
      </c>
      <c r="Y808" s="575">
        <v>44811.444062499999</v>
      </c>
      <c r="Z808" s="572" t="s">
        <v>14127</v>
      </c>
      <c r="AA808" s="576"/>
    </row>
    <row r="809" spans="1:27" ht="14.4">
      <c r="A809" s="564">
        <v>1380</v>
      </c>
      <c r="B809" s="564" t="s">
        <v>12013</v>
      </c>
      <c r="C809" s="564" t="s">
        <v>2820</v>
      </c>
      <c r="D809" s="564">
        <v>2</v>
      </c>
      <c r="E809" s="567" t="s">
        <v>14128</v>
      </c>
      <c r="F809" s="557" t="s">
        <v>11917</v>
      </c>
      <c r="G809" s="564" t="s">
        <v>10</v>
      </c>
      <c r="H809" s="564"/>
      <c r="I809" s="564"/>
      <c r="J809" s="564"/>
      <c r="K809" s="558">
        <v>44781.53125</v>
      </c>
      <c r="L809" s="559" t="s">
        <v>12247</v>
      </c>
      <c r="M809" s="559" t="s">
        <v>12412</v>
      </c>
      <c r="N809" s="560">
        <v>44789.379861111112</v>
      </c>
      <c r="O809" s="559" t="s">
        <v>11945</v>
      </c>
      <c r="P809" s="559" t="s">
        <v>12256</v>
      </c>
      <c r="Q809" s="559" t="s">
        <v>14055</v>
      </c>
      <c r="R809" s="562">
        <v>44785.62190972222</v>
      </c>
      <c r="S809" s="559" t="s">
        <v>11917</v>
      </c>
      <c r="T809" s="562">
        <v>44789.380393518521</v>
      </c>
      <c r="U809" s="561">
        <v>0</v>
      </c>
      <c r="V809" s="559"/>
      <c r="W809" s="559"/>
      <c r="X809" s="559" t="s">
        <v>11917</v>
      </c>
      <c r="Y809" s="562">
        <v>44789.380393518521</v>
      </c>
      <c r="Z809" s="559"/>
      <c r="AA809" s="563"/>
    </row>
    <row r="810" spans="1:27" ht="14.4">
      <c r="A810" s="566">
        <v>1376</v>
      </c>
      <c r="B810" s="566" t="s">
        <v>11962</v>
      </c>
      <c r="C810" s="566" t="s">
        <v>14129</v>
      </c>
      <c r="D810" s="566">
        <v>2</v>
      </c>
      <c r="E810" s="578" t="s">
        <v>14130</v>
      </c>
      <c r="F810" s="568" t="s">
        <v>12099</v>
      </c>
      <c r="G810" s="566"/>
      <c r="H810" s="566"/>
      <c r="I810" s="566"/>
      <c r="J810" s="566"/>
      <c r="K810" s="571">
        <v>44781.477777777778</v>
      </c>
      <c r="L810" s="572" t="s">
        <v>12247</v>
      </c>
      <c r="M810" s="572" t="s">
        <v>12412</v>
      </c>
      <c r="N810" s="573">
        <v>44811.449305555558</v>
      </c>
      <c r="O810" s="572" t="s">
        <v>12108</v>
      </c>
      <c r="P810" s="572" t="s">
        <v>12256</v>
      </c>
      <c r="Q810" s="572" t="s">
        <v>13504</v>
      </c>
      <c r="R810" s="575">
        <v>44810.872858796298</v>
      </c>
      <c r="S810" s="572" t="s">
        <v>12099</v>
      </c>
      <c r="T810" s="575">
        <v>44811.449328703704</v>
      </c>
      <c r="U810" s="574">
        <v>0</v>
      </c>
      <c r="V810" s="572"/>
      <c r="W810" s="572"/>
      <c r="X810" s="572" t="s">
        <v>12099</v>
      </c>
      <c r="Y810" s="575">
        <v>44811.449328703704</v>
      </c>
      <c r="Z810" s="572" t="s">
        <v>14131</v>
      </c>
      <c r="AA810" s="576"/>
    </row>
    <row r="811" spans="1:27" ht="14.4">
      <c r="A811" s="564">
        <v>1375</v>
      </c>
      <c r="B811" s="564" t="s">
        <v>12013</v>
      </c>
      <c r="C811" s="564" t="s">
        <v>14132</v>
      </c>
      <c r="D811" s="564">
        <v>2</v>
      </c>
      <c r="E811" s="567" t="s">
        <v>14133</v>
      </c>
      <c r="F811" s="557" t="s">
        <v>11917</v>
      </c>
      <c r="G811" s="564" t="s">
        <v>10</v>
      </c>
      <c r="H811" s="564"/>
      <c r="I811" s="564"/>
      <c r="J811" s="564"/>
      <c r="K811" s="558">
        <v>44781.457638888889</v>
      </c>
      <c r="L811" s="559" t="s">
        <v>12247</v>
      </c>
      <c r="M811" s="559" t="s">
        <v>12412</v>
      </c>
      <c r="N811" s="560">
        <v>44820.415277777778</v>
      </c>
      <c r="O811" s="559" t="s">
        <v>12108</v>
      </c>
      <c r="P811" s="559" t="s">
        <v>12287</v>
      </c>
      <c r="Q811" s="559"/>
      <c r="R811" s="562">
        <v>44810.901226851849</v>
      </c>
      <c r="S811" s="559" t="s">
        <v>11917</v>
      </c>
      <c r="T811" s="562">
        <v>44820.415462962963</v>
      </c>
      <c r="U811" s="561">
        <v>0</v>
      </c>
      <c r="V811" s="559"/>
      <c r="W811" s="559"/>
      <c r="X811" s="559" t="s">
        <v>11917</v>
      </c>
      <c r="Y811" s="562">
        <v>44820.415462962963</v>
      </c>
      <c r="Z811" s="559" t="s">
        <v>14134</v>
      </c>
      <c r="AA811" s="563"/>
    </row>
    <row r="812" spans="1:27" ht="14.4">
      <c r="A812" s="566">
        <v>1374</v>
      </c>
      <c r="B812" s="566" t="s">
        <v>12013</v>
      </c>
      <c r="C812" s="566" t="s">
        <v>14135</v>
      </c>
      <c r="D812" s="566">
        <v>1</v>
      </c>
      <c r="E812" s="578" t="s">
        <v>14136</v>
      </c>
      <c r="F812" s="568" t="s">
        <v>12112</v>
      </c>
      <c r="G812" s="566"/>
      <c r="H812" s="566"/>
      <c r="I812" s="566"/>
      <c r="J812" s="566"/>
      <c r="K812" s="571">
        <v>44780.054166666669</v>
      </c>
      <c r="L812" s="572" t="s">
        <v>12247</v>
      </c>
      <c r="M812" s="572" t="s">
        <v>12412</v>
      </c>
      <c r="N812" s="573">
        <v>44851.512499999997</v>
      </c>
      <c r="O812" s="572" t="s">
        <v>12108</v>
      </c>
      <c r="P812" s="572" t="s">
        <v>12256</v>
      </c>
      <c r="Q812" s="572" t="s">
        <v>12162</v>
      </c>
      <c r="R812" s="575">
        <v>44849.75072916667</v>
      </c>
      <c r="S812" s="572" t="s">
        <v>12112</v>
      </c>
      <c r="T812" s="575">
        <v>44851.51289351852</v>
      </c>
      <c r="U812" s="574">
        <v>0</v>
      </c>
      <c r="V812" s="572"/>
      <c r="W812" s="572"/>
      <c r="X812" s="572" t="s">
        <v>12112</v>
      </c>
      <c r="Y812" s="575">
        <v>44851.51289351852</v>
      </c>
      <c r="Z812" s="572" t="s">
        <v>14137</v>
      </c>
      <c r="AA812" s="576"/>
    </row>
    <row r="813" spans="1:27" ht="14.4">
      <c r="A813" s="554">
        <v>1373</v>
      </c>
      <c r="B813" s="554" t="s">
        <v>11946</v>
      </c>
      <c r="C813" s="554" t="s">
        <v>14138</v>
      </c>
      <c r="D813" s="554">
        <v>2</v>
      </c>
      <c r="E813" s="579" t="s">
        <v>14139</v>
      </c>
      <c r="F813" s="544" t="s">
        <v>11904</v>
      </c>
      <c r="G813" s="587" t="s">
        <v>8</v>
      </c>
      <c r="H813" s="587" t="s">
        <v>625</v>
      </c>
      <c r="I813" s="587" t="s">
        <v>8</v>
      </c>
      <c r="J813" s="587"/>
      <c r="K813" s="558">
        <v>44779.684027777781</v>
      </c>
      <c r="L813" s="559" t="s">
        <v>12247</v>
      </c>
      <c r="M813" s="559" t="s">
        <v>12412</v>
      </c>
      <c r="N813" s="560">
        <v>44811.534722222219</v>
      </c>
      <c r="O813" s="559" t="s">
        <v>12108</v>
      </c>
      <c r="P813" s="559" t="s">
        <v>12256</v>
      </c>
      <c r="Q813" s="559" t="s">
        <v>13504</v>
      </c>
      <c r="R813" s="562">
        <v>44810.897604166668</v>
      </c>
      <c r="S813" s="559" t="s">
        <v>11904</v>
      </c>
      <c r="T813" s="562">
        <v>44811.535243055558</v>
      </c>
      <c r="U813" s="561">
        <v>0</v>
      </c>
      <c r="V813" s="559"/>
      <c r="W813" s="559"/>
      <c r="X813" s="559" t="s">
        <v>11904</v>
      </c>
      <c r="Y813" s="562">
        <v>44811.535243055558</v>
      </c>
      <c r="Z813" s="559"/>
      <c r="AA813" s="563"/>
    </row>
    <row r="814" spans="1:27" ht="14.4">
      <c r="A814" s="554">
        <v>1372</v>
      </c>
      <c r="B814" s="554" t="s">
        <v>12024</v>
      </c>
      <c r="C814" s="554" t="s">
        <v>14140</v>
      </c>
      <c r="D814" s="554">
        <v>2</v>
      </c>
      <c r="E814" s="578" t="s">
        <v>14141</v>
      </c>
      <c r="F814" s="544" t="s">
        <v>11904</v>
      </c>
      <c r="G814" s="587" t="s">
        <v>8</v>
      </c>
      <c r="H814" s="594" t="s">
        <v>5539</v>
      </c>
      <c r="I814" s="587" t="s">
        <v>8</v>
      </c>
      <c r="J814" s="587" t="s">
        <v>14142</v>
      </c>
      <c r="K814" s="571">
        <v>44779.65625</v>
      </c>
      <c r="L814" s="572" t="s">
        <v>12247</v>
      </c>
      <c r="M814" s="572" t="s">
        <v>12412</v>
      </c>
      <c r="N814" s="573">
        <v>44789.38958333333</v>
      </c>
      <c r="O814" s="572" t="s">
        <v>11945</v>
      </c>
      <c r="P814" s="572" t="s">
        <v>12256</v>
      </c>
      <c r="Q814" s="572" t="s">
        <v>14021</v>
      </c>
      <c r="R814" s="575">
        <v>44788.491307870368</v>
      </c>
      <c r="S814" s="572" t="s">
        <v>11904</v>
      </c>
      <c r="T814" s="575">
        <v>44789.390092592592</v>
      </c>
      <c r="U814" s="574">
        <v>0</v>
      </c>
      <c r="V814" s="572"/>
      <c r="W814" s="572"/>
      <c r="X814" s="572" t="s">
        <v>11904</v>
      </c>
      <c r="Y814" s="575">
        <v>44789.390092592592</v>
      </c>
      <c r="Z814" s="572"/>
      <c r="AA814" s="576"/>
    </row>
    <row r="815" spans="1:27" ht="14.4">
      <c r="A815" s="554">
        <v>1371</v>
      </c>
      <c r="B815" s="554" t="s">
        <v>11946</v>
      </c>
      <c r="C815" s="554" t="s">
        <v>14143</v>
      </c>
      <c r="D815" s="554">
        <v>2</v>
      </c>
      <c r="E815" s="579" t="s">
        <v>14144</v>
      </c>
      <c r="F815" s="544" t="s">
        <v>11904</v>
      </c>
      <c r="G815" s="587" t="s">
        <v>8</v>
      </c>
      <c r="H815" s="594" t="s">
        <v>5539</v>
      </c>
      <c r="I815" s="587" t="s">
        <v>8</v>
      </c>
      <c r="J815" s="587" t="s">
        <v>14145</v>
      </c>
      <c r="K815" s="558">
        <v>44779.620138888888</v>
      </c>
      <c r="L815" s="559" t="s">
        <v>12247</v>
      </c>
      <c r="M815" s="559" t="s">
        <v>12412</v>
      </c>
      <c r="N815" s="560">
        <v>44788.634027777778</v>
      </c>
      <c r="O815" s="559" t="s">
        <v>11945</v>
      </c>
      <c r="P815" s="559" t="s">
        <v>12256</v>
      </c>
      <c r="Q815" s="559" t="s">
        <v>14055</v>
      </c>
      <c r="R815" s="562">
        <v>44785.604108796295</v>
      </c>
      <c r="S815" s="559" t="s">
        <v>11904</v>
      </c>
      <c r="T815" s="562">
        <v>44788.634432870371</v>
      </c>
      <c r="U815" s="561">
        <v>0</v>
      </c>
      <c r="V815" s="559"/>
      <c r="W815" s="559"/>
      <c r="X815" s="559" t="s">
        <v>11904</v>
      </c>
      <c r="Y815" s="562">
        <v>44788.634432870371</v>
      </c>
      <c r="Z815" s="559" t="s">
        <v>14146</v>
      </c>
      <c r="AA815" s="563"/>
    </row>
    <row r="816" spans="1:27" ht="14.4">
      <c r="A816" s="566">
        <v>1370</v>
      </c>
      <c r="B816" s="566" t="s">
        <v>11946</v>
      </c>
      <c r="C816" s="566" t="s">
        <v>14147</v>
      </c>
      <c r="D816" s="566"/>
      <c r="E816" s="567" t="s">
        <v>14148</v>
      </c>
      <c r="F816" s="568" t="s">
        <v>11917</v>
      </c>
      <c r="G816" s="566" t="s">
        <v>10</v>
      </c>
      <c r="H816" s="566"/>
      <c r="I816" s="566"/>
      <c r="J816" s="566"/>
      <c r="K816" s="571">
        <v>44778.740972222222</v>
      </c>
      <c r="L816" s="572" t="s">
        <v>12247</v>
      </c>
      <c r="M816" s="572" t="s">
        <v>12412</v>
      </c>
      <c r="N816" s="573">
        <v>44818.379166666666</v>
      </c>
      <c r="O816" s="572" t="s">
        <v>11945</v>
      </c>
      <c r="P816" s="572" t="s">
        <v>12256</v>
      </c>
      <c r="Q816" s="572" t="s">
        <v>13455</v>
      </c>
      <c r="R816" s="575">
        <v>44813.827326388891</v>
      </c>
      <c r="S816" s="572" t="s">
        <v>11917</v>
      </c>
      <c r="T816" s="575">
        <v>44818.379675925928</v>
      </c>
      <c r="U816" s="574">
        <v>0</v>
      </c>
      <c r="V816" s="572"/>
      <c r="W816" s="572"/>
      <c r="X816" s="572" t="s">
        <v>11917</v>
      </c>
      <c r="Y816" s="575">
        <v>44818.379675925928</v>
      </c>
      <c r="Z816" s="572" t="s">
        <v>14149</v>
      </c>
      <c r="AA816" s="576"/>
    </row>
    <row r="817" spans="1:27" ht="14.4">
      <c r="A817" s="566">
        <v>1367</v>
      </c>
      <c r="B817" s="566" t="s">
        <v>11962</v>
      </c>
      <c r="C817" s="566" t="s">
        <v>14150</v>
      </c>
      <c r="D817" s="566">
        <v>2</v>
      </c>
      <c r="E817" s="578" t="s">
        <v>14151</v>
      </c>
      <c r="F817" s="568" t="s">
        <v>12112</v>
      </c>
      <c r="G817" s="566"/>
      <c r="H817" s="566"/>
      <c r="I817" s="566"/>
      <c r="J817" s="566"/>
      <c r="K817" s="571">
        <v>44778.685416666667</v>
      </c>
      <c r="L817" s="572" t="s">
        <v>12247</v>
      </c>
      <c r="M817" s="572" t="s">
        <v>12412</v>
      </c>
      <c r="N817" s="573">
        <v>44811.424305555556</v>
      </c>
      <c r="O817" s="572" t="s">
        <v>12108</v>
      </c>
      <c r="P817" s="572" t="s">
        <v>12256</v>
      </c>
      <c r="Q817" s="572" t="s">
        <v>13504</v>
      </c>
      <c r="R817" s="575">
        <v>44810.902800925927</v>
      </c>
      <c r="S817" s="572" t="s">
        <v>12112</v>
      </c>
      <c r="T817" s="575">
        <v>44811.424629629626</v>
      </c>
      <c r="U817" s="574">
        <v>0</v>
      </c>
      <c r="V817" s="572"/>
      <c r="W817" s="572"/>
      <c r="X817" s="572" t="s">
        <v>12112</v>
      </c>
      <c r="Y817" s="575">
        <v>44811.424629629626</v>
      </c>
      <c r="Z817" s="572"/>
      <c r="AA817" s="576"/>
    </row>
    <row r="818" spans="1:27" ht="14.4">
      <c r="A818" s="564">
        <v>1365</v>
      </c>
      <c r="B818" s="564" t="s">
        <v>11962</v>
      </c>
      <c r="C818" s="564" t="s">
        <v>14152</v>
      </c>
      <c r="D818" s="564">
        <v>1</v>
      </c>
      <c r="E818" s="579" t="s">
        <v>14153</v>
      </c>
      <c r="F818" s="557" t="s">
        <v>12112</v>
      </c>
      <c r="G818" s="564"/>
      <c r="H818" s="564"/>
      <c r="I818" s="564"/>
      <c r="J818" s="564"/>
      <c r="K818" s="558">
        <v>44778.681944444441</v>
      </c>
      <c r="L818" s="559" t="s">
        <v>12247</v>
      </c>
      <c r="M818" s="559" t="s">
        <v>12412</v>
      </c>
      <c r="N818" s="560">
        <v>44790.706944444442</v>
      </c>
      <c r="O818" s="559" t="s">
        <v>12112</v>
      </c>
      <c r="P818" s="559" t="s">
        <v>12256</v>
      </c>
      <c r="Q818" s="559" t="s">
        <v>13933</v>
      </c>
      <c r="R818" s="562">
        <v>44790.706342592595</v>
      </c>
      <c r="S818" s="559" t="s">
        <v>12112</v>
      </c>
      <c r="T818" s="562">
        <v>44790.707488425927</v>
      </c>
      <c r="U818" s="561">
        <v>0</v>
      </c>
      <c r="V818" s="559"/>
      <c r="W818" s="559"/>
      <c r="X818" s="559" t="s">
        <v>12112</v>
      </c>
      <c r="Y818" s="562">
        <v>44790.707488425927</v>
      </c>
      <c r="Z818" s="559" t="s">
        <v>14154</v>
      </c>
      <c r="AA818" s="563"/>
    </row>
    <row r="819" spans="1:27" ht="14.4">
      <c r="A819" s="564">
        <v>1363</v>
      </c>
      <c r="B819" s="564" t="s">
        <v>11946</v>
      </c>
      <c r="C819" s="564" t="s">
        <v>14155</v>
      </c>
      <c r="D819" s="564">
        <v>2</v>
      </c>
      <c r="E819" s="579" t="s">
        <v>14156</v>
      </c>
      <c r="F819" s="557" t="s">
        <v>12112</v>
      </c>
      <c r="G819" s="564"/>
      <c r="H819" s="564"/>
      <c r="I819" s="564"/>
      <c r="J819" s="564"/>
      <c r="K819" s="558">
        <v>44778.660416666666</v>
      </c>
      <c r="L819" s="559" t="s">
        <v>12247</v>
      </c>
      <c r="M819" s="559" t="s">
        <v>12412</v>
      </c>
      <c r="N819" s="560">
        <v>44792.679861111108</v>
      </c>
      <c r="O819" s="559" t="s">
        <v>11969</v>
      </c>
      <c r="P819" s="559" t="s">
        <v>12256</v>
      </c>
      <c r="Q819" s="559" t="s">
        <v>13941</v>
      </c>
      <c r="R819" s="562">
        <v>44792.594409722224</v>
      </c>
      <c r="S819" s="559" t="s">
        <v>12112</v>
      </c>
      <c r="T819" s="562">
        <v>44792.680219907408</v>
      </c>
      <c r="U819" s="561">
        <v>0</v>
      </c>
      <c r="V819" s="559"/>
      <c r="W819" s="559"/>
      <c r="X819" s="559" t="s">
        <v>12112</v>
      </c>
      <c r="Y819" s="562">
        <v>44792.680219907408</v>
      </c>
      <c r="Z819" s="559"/>
      <c r="AA819" s="563"/>
    </row>
    <row r="820" spans="1:27" ht="14.4">
      <c r="A820" s="566">
        <v>1362</v>
      </c>
      <c r="B820" s="566" t="s">
        <v>12946</v>
      </c>
      <c r="C820" s="566" t="s">
        <v>14157</v>
      </c>
      <c r="D820" s="566">
        <v>2</v>
      </c>
      <c r="E820" s="578" t="s">
        <v>14158</v>
      </c>
      <c r="F820" s="568" t="s">
        <v>11917</v>
      </c>
      <c r="G820" s="566"/>
      <c r="H820" s="566" t="s">
        <v>1325</v>
      </c>
      <c r="I820" s="566" t="s">
        <v>23</v>
      </c>
      <c r="J820" s="566"/>
      <c r="K820" s="571">
        <v>44778.634027777778</v>
      </c>
      <c r="L820" s="572" t="s">
        <v>13933</v>
      </c>
      <c r="M820" s="572" t="s">
        <v>12412</v>
      </c>
      <c r="N820" s="573">
        <v>44791.429861111108</v>
      </c>
      <c r="O820" s="572" t="s">
        <v>11978</v>
      </c>
      <c r="P820" s="572" t="s">
        <v>12670</v>
      </c>
      <c r="Q820" s="572" t="s">
        <v>13941</v>
      </c>
      <c r="R820" s="575">
        <v>44791.398946759262</v>
      </c>
      <c r="S820" s="572" t="s">
        <v>11917</v>
      </c>
      <c r="T820" s="575">
        <v>44791.430266203701</v>
      </c>
      <c r="U820" s="572"/>
      <c r="V820" s="572"/>
      <c r="W820" s="572"/>
      <c r="X820" s="572" t="s">
        <v>11917</v>
      </c>
      <c r="Y820" s="575">
        <v>44791.430266203701</v>
      </c>
      <c r="Z820" s="572" t="s">
        <v>14159</v>
      </c>
      <c r="AA820" s="576"/>
    </row>
    <row r="821" spans="1:27" ht="14.4">
      <c r="A821" s="564">
        <v>1361</v>
      </c>
      <c r="B821" s="564" t="s">
        <v>12088</v>
      </c>
      <c r="C821" s="564" t="s">
        <v>14160</v>
      </c>
      <c r="D821" s="564">
        <v>3</v>
      </c>
      <c r="E821" s="579" t="s">
        <v>14161</v>
      </c>
      <c r="F821" s="557" t="s">
        <v>12074</v>
      </c>
      <c r="G821" s="564" t="s">
        <v>7</v>
      </c>
      <c r="H821" s="564"/>
      <c r="I821" s="564"/>
      <c r="J821" s="564"/>
      <c r="K821" s="558">
        <v>44778.587500000001</v>
      </c>
      <c r="L821" s="559" t="s">
        <v>12247</v>
      </c>
      <c r="M821" s="559" t="s">
        <v>12412</v>
      </c>
      <c r="N821" s="560">
        <v>44789.409722222219</v>
      </c>
      <c r="O821" s="559" t="s">
        <v>11945</v>
      </c>
      <c r="P821" s="559" t="s">
        <v>12256</v>
      </c>
      <c r="Q821" s="559" t="s">
        <v>14021</v>
      </c>
      <c r="R821" s="562">
        <v>44788.497581018521</v>
      </c>
      <c r="S821" s="559" t="s">
        <v>12074</v>
      </c>
      <c r="T821" s="562">
        <v>44789.409814814811</v>
      </c>
      <c r="U821" s="561">
        <v>0</v>
      </c>
      <c r="V821" s="559"/>
      <c r="W821" s="559"/>
      <c r="X821" s="559" t="s">
        <v>12074</v>
      </c>
      <c r="Y821" s="562">
        <v>44789.409814814811</v>
      </c>
      <c r="Z821" s="559" t="s">
        <v>14162</v>
      </c>
      <c r="AA821" s="563"/>
    </row>
    <row r="822" spans="1:27" ht="14.4">
      <c r="A822" s="564">
        <v>1359</v>
      </c>
      <c r="B822" s="564" t="s">
        <v>12937</v>
      </c>
      <c r="C822" s="564" t="s">
        <v>14163</v>
      </c>
      <c r="D822" s="564">
        <v>1</v>
      </c>
      <c r="E822" s="579" t="s">
        <v>14164</v>
      </c>
      <c r="F822" s="557" t="s">
        <v>12099</v>
      </c>
      <c r="G822" s="564"/>
      <c r="H822" s="564"/>
      <c r="I822" s="564"/>
      <c r="J822" s="564"/>
      <c r="K822" s="558">
        <v>44778.551388888889</v>
      </c>
      <c r="L822" s="559" t="s">
        <v>14165</v>
      </c>
      <c r="M822" s="559" t="s">
        <v>12412</v>
      </c>
      <c r="N822" s="560">
        <v>44804.642361111109</v>
      </c>
      <c r="O822" s="559" t="s">
        <v>12108</v>
      </c>
      <c r="P822" s="559" t="s">
        <v>12256</v>
      </c>
      <c r="Q822" s="559" t="s">
        <v>12209</v>
      </c>
      <c r="R822" s="562">
        <v>44803.486817129633</v>
      </c>
      <c r="S822" s="559" t="s">
        <v>12099</v>
      </c>
      <c r="T822" s="562">
        <v>44803.650092592594</v>
      </c>
      <c r="U822" s="561">
        <v>0</v>
      </c>
      <c r="V822" s="559"/>
      <c r="W822" s="559"/>
      <c r="X822" s="559" t="s">
        <v>11945</v>
      </c>
      <c r="Y822" s="562">
        <v>44804.643009259256</v>
      </c>
      <c r="Z822" s="559" t="s">
        <v>14166</v>
      </c>
      <c r="AA822" s="563"/>
    </row>
    <row r="823" spans="1:27" ht="14.4">
      <c r="A823" s="564">
        <v>1357</v>
      </c>
      <c r="B823" s="564" t="s">
        <v>14167</v>
      </c>
      <c r="C823" s="564" t="s">
        <v>14168</v>
      </c>
      <c r="D823" s="564">
        <v>1</v>
      </c>
      <c r="E823" s="579" t="s">
        <v>14169</v>
      </c>
      <c r="F823" s="557" t="s">
        <v>12112</v>
      </c>
      <c r="G823" s="564"/>
      <c r="H823" s="564"/>
      <c r="I823" s="564"/>
      <c r="J823" s="564"/>
      <c r="K823" s="558">
        <v>44778.457638888889</v>
      </c>
      <c r="L823" s="559" t="s">
        <v>14165</v>
      </c>
      <c r="M823" s="559" t="s">
        <v>12412</v>
      </c>
      <c r="N823" s="560">
        <v>44790.525000000001</v>
      </c>
      <c r="O823" s="559" t="s">
        <v>11945</v>
      </c>
      <c r="P823" s="559" t="s">
        <v>12256</v>
      </c>
      <c r="Q823" s="559" t="s">
        <v>14021</v>
      </c>
      <c r="R823" s="562">
        <v>44788.497858796298</v>
      </c>
      <c r="S823" s="559" t="s">
        <v>12112</v>
      </c>
      <c r="T823" s="562">
        <v>44790.52542824074</v>
      </c>
      <c r="U823" s="561">
        <v>0</v>
      </c>
      <c r="V823" s="559"/>
      <c r="W823" s="559"/>
      <c r="X823" s="559" t="s">
        <v>12112</v>
      </c>
      <c r="Y823" s="562">
        <v>44790.52542824074</v>
      </c>
      <c r="Z823" s="559"/>
      <c r="AA823" s="563"/>
    </row>
    <row r="824" spans="1:27" ht="14.4">
      <c r="A824" s="566">
        <v>1356</v>
      </c>
      <c r="B824" s="566" t="s">
        <v>12114</v>
      </c>
      <c r="C824" s="566" t="s">
        <v>14170</v>
      </c>
      <c r="D824" s="566">
        <v>1</v>
      </c>
      <c r="E824" s="578" t="s">
        <v>14171</v>
      </c>
      <c r="F824" s="568" t="s">
        <v>12112</v>
      </c>
      <c r="G824" s="566"/>
      <c r="H824" s="566"/>
      <c r="I824" s="566"/>
      <c r="J824" s="566"/>
      <c r="K824" s="571">
        <v>44778.438194444447</v>
      </c>
      <c r="L824" s="572" t="s">
        <v>14165</v>
      </c>
      <c r="M824" s="572" t="s">
        <v>12412</v>
      </c>
      <c r="N824" s="573">
        <v>44817.754861111112</v>
      </c>
      <c r="O824" s="572" t="s">
        <v>11945</v>
      </c>
      <c r="P824" s="572" t="s">
        <v>12256</v>
      </c>
      <c r="Q824" s="572" t="s">
        <v>13455</v>
      </c>
      <c r="R824" s="575">
        <v>44813.86010416667</v>
      </c>
      <c r="S824" s="572" t="s">
        <v>12112</v>
      </c>
      <c r="T824" s="575">
        <v>44817.75540509259</v>
      </c>
      <c r="U824" s="574">
        <v>0</v>
      </c>
      <c r="V824" s="572"/>
      <c r="W824" s="572"/>
      <c r="X824" s="572" t="s">
        <v>12112</v>
      </c>
      <c r="Y824" s="575">
        <v>44817.75540509259</v>
      </c>
      <c r="Z824" s="572"/>
      <c r="AA824" s="576"/>
    </row>
    <row r="825" spans="1:27" ht="14.4">
      <c r="A825" s="564">
        <v>1355</v>
      </c>
      <c r="B825" s="564" t="s">
        <v>12114</v>
      </c>
      <c r="C825" s="564" t="s">
        <v>14172</v>
      </c>
      <c r="D825" s="564">
        <v>2</v>
      </c>
      <c r="E825" s="579" t="s">
        <v>14173</v>
      </c>
      <c r="F825" s="557" t="s">
        <v>11917</v>
      </c>
      <c r="G825" s="564"/>
      <c r="H825" s="564"/>
      <c r="I825" s="564"/>
      <c r="J825" s="564"/>
      <c r="K825" s="558">
        <v>44778.43472222222</v>
      </c>
      <c r="L825" s="559" t="s">
        <v>12227</v>
      </c>
      <c r="M825" s="559" t="s">
        <v>12412</v>
      </c>
      <c r="N825" s="560">
        <v>44811.586805555555</v>
      </c>
      <c r="O825" s="559" t="s">
        <v>12108</v>
      </c>
      <c r="P825" s="559" t="s">
        <v>12256</v>
      </c>
      <c r="Q825" s="559" t="s">
        <v>13504</v>
      </c>
      <c r="R825" s="562">
        <v>44810.896469907406</v>
      </c>
      <c r="S825" s="559" t="s">
        <v>11917</v>
      </c>
      <c r="T825" s="562">
        <v>44811.587245370371</v>
      </c>
      <c r="U825" s="561">
        <v>0</v>
      </c>
      <c r="V825" s="559"/>
      <c r="W825" s="559"/>
      <c r="X825" s="559" t="s">
        <v>11917</v>
      </c>
      <c r="Y825" s="562">
        <v>44811.587245370371</v>
      </c>
      <c r="Z825" s="559"/>
      <c r="AA825" s="563"/>
    </row>
    <row r="826" spans="1:27" ht="14.4">
      <c r="A826" s="566">
        <v>1353</v>
      </c>
      <c r="B826" s="566" t="s">
        <v>12024</v>
      </c>
      <c r="C826" s="566" t="s">
        <v>14174</v>
      </c>
      <c r="D826" s="566">
        <v>1</v>
      </c>
      <c r="E826" s="578" t="s">
        <v>14175</v>
      </c>
      <c r="F826" s="568" t="s">
        <v>12112</v>
      </c>
      <c r="G826" s="566"/>
      <c r="H826" s="566"/>
      <c r="I826" s="566"/>
      <c r="J826" s="566"/>
      <c r="K826" s="571">
        <v>44778.398611111108</v>
      </c>
      <c r="L826" s="572" t="s">
        <v>14165</v>
      </c>
      <c r="M826" s="572" t="s">
        <v>12412</v>
      </c>
      <c r="N826" s="573">
        <v>44824.423611111109</v>
      </c>
      <c r="O826" s="572" t="s">
        <v>12304</v>
      </c>
      <c r="P826" s="572" t="s">
        <v>12256</v>
      </c>
      <c r="Q826" s="572" t="s">
        <v>13387</v>
      </c>
      <c r="R826" s="575">
        <v>44823.93005787037</v>
      </c>
      <c r="S826" s="572" t="s">
        <v>12112</v>
      </c>
      <c r="T826" s="575">
        <v>44824.423888888887</v>
      </c>
      <c r="U826" s="574">
        <v>0</v>
      </c>
      <c r="V826" s="572"/>
      <c r="W826" s="572"/>
      <c r="X826" s="572" t="s">
        <v>12112</v>
      </c>
      <c r="Y826" s="575">
        <v>44824.423888888887</v>
      </c>
      <c r="Z826" s="572"/>
      <c r="AA826" s="576"/>
    </row>
    <row r="827" spans="1:27" ht="14.4">
      <c r="A827" s="564">
        <v>1352</v>
      </c>
      <c r="B827" s="564" t="s">
        <v>12024</v>
      </c>
      <c r="C827" s="564" t="s">
        <v>14176</v>
      </c>
      <c r="D827" s="564">
        <v>1</v>
      </c>
      <c r="E827" s="579" t="s">
        <v>14177</v>
      </c>
      <c r="F827" s="557" t="s">
        <v>12112</v>
      </c>
      <c r="G827" s="564"/>
      <c r="H827" s="564"/>
      <c r="I827" s="564"/>
      <c r="J827" s="564"/>
      <c r="K827" s="558">
        <v>44778.387499999997</v>
      </c>
      <c r="L827" s="559" t="s">
        <v>14165</v>
      </c>
      <c r="M827" s="559" t="s">
        <v>12412</v>
      </c>
      <c r="N827" s="560">
        <v>44789.590277777781</v>
      </c>
      <c r="O827" s="559" t="s">
        <v>12112</v>
      </c>
      <c r="P827" s="559" t="s">
        <v>12256</v>
      </c>
      <c r="Q827" s="559" t="s">
        <v>13933</v>
      </c>
      <c r="R827" s="562">
        <v>44789.590567129628</v>
      </c>
      <c r="S827" s="559" t="s">
        <v>12112</v>
      </c>
      <c r="T827" s="562">
        <v>44789.590960648151</v>
      </c>
      <c r="U827" s="561">
        <v>0</v>
      </c>
      <c r="V827" s="559"/>
      <c r="W827" s="559"/>
      <c r="X827" s="559" t="s">
        <v>12112</v>
      </c>
      <c r="Y827" s="562">
        <v>44789.590960648151</v>
      </c>
      <c r="Z827" s="559"/>
      <c r="AA827" s="563"/>
    </row>
    <row r="828" spans="1:27" ht="14.4">
      <c r="A828" s="566">
        <v>1351</v>
      </c>
      <c r="B828" s="566" t="s">
        <v>12024</v>
      </c>
      <c r="C828" s="566" t="s">
        <v>14178</v>
      </c>
      <c r="D828" s="566">
        <v>1</v>
      </c>
      <c r="E828" s="578" t="s">
        <v>14179</v>
      </c>
      <c r="F828" s="568" t="s">
        <v>12112</v>
      </c>
      <c r="G828" s="566"/>
      <c r="H828" s="566"/>
      <c r="I828" s="566"/>
      <c r="J828" s="566"/>
      <c r="K828" s="571">
        <v>44777.987500000003</v>
      </c>
      <c r="L828" s="572" t="s">
        <v>14165</v>
      </c>
      <c r="M828" s="572" t="s">
        <v>12412</v>
      </c>
      <c r="N828" s="573">
        <v>44805.424305555556</v>
      </c>
      <c r="O828" s="572" t="s">
        <v>12112</v>
      </c>
      <c r="P828" s="572" t="s">
        <v>12256</v>
      </c>
      <c r="Q828" s="572" t="s">
        <v>12209</v>
      </c>
      <c r="R828" s="575">
        <v>44805.424212962964</v>
      </c>
      <c r="S828" s="572" t="s">
        <v>12112</v>
      </c>
      <c r="T828" s="575">
        <v>44805.424479166664</v>
      </c>
      <c r="U828" s="574">
        <v>0</v>
      </c>
      <c r="V828" s="572"/>
      <c r="W828" s="572"/>
      <c r="X828" s="572" t="s">
        <v>12112</v>
      </c>
      <c r="Y828" s="575">
        <v>44805.424479166664</v>
      </c>
      <c r="Z828" s="572"/>
      <c r="AA828" s="576"/>
    </row>
    <row r="829" spans="1:27" ht="14.4">
      <c r="A829" s="564">
        <v>1350</v>
      </c>
      <c r="B829" s="564" t="s">
        <v>11980</v>
      </c>
      <c r="C829" s="564" t="s">
        <v>14180</v>
      </c>
      <c r="D829" s="564">
        <v>1</v>
      </c>
      <c r="E829" s="579" t="s">
        <v>14181</v>
      </c>
      <c r="F829" s="557" t="s">
        <v>12112</v>
      </c>
      <c r="G829" s="564"/>
      <c r="H829" s="564"/>
      <c r="I829" s="564"/>
      <c r="J829" s="564"/>
      <c r="K829" s="558">
        <v>44777.978472222225</v>
      </c>
      <c r="L829" s="559" t="s">
        <v>14182</v>
      </c>
      <c r="M829" s="559" t="s">
        <v>12412</v>
      </c>
      <c r="N829" s="560">
        <v>44852.47152777778</v>
      </c>
      <c r="O829" s="559" t="s">
        <v>11945</v>
      </c>
      <c r="P829" s="559" t="s">
        <v>12256</v>
      </c>
      <c r="Q829" s="559" t="s">
        <v>13159</v>
      </c>
      <c r="R829" s="562">
        <v>44840.654351851852</v>
      </c>
      <c r="S829" s="559" t="s">
        <v>12112</v>
      </c>
      <c r="T829" s="562">
        <v>44851.453796296293</v>
      </c>
      <c r="U829" s="561">
        <v>0</v>
      </c>
      <c r="V829" s="559"/>
      <c r="W829" s="559"/>
      <c r="X829" s="559" t="s">
        <v>12361</v>
      </c>
      <c r="Y829" s="562">
        <v>44852.471655092595</v>
      </c>
      <c r="Z829" s="559" t="s">
        <v>14183</v>
      </c>
      <c r="AA829" s="563"/>
    </row>
    <row r="830" spans="1:27" ht="14.4">
      <c r="A830" s="566">
        <v>1347</v>
      </c>
      <c r="B830" s="566" t="s">
        <v>12059</v>
      </c>
      <c r="C830" s="566" t="s">
        <v>14184</v>
      </c>
      <c r="D830" s="566">
        <v>3</v>
      </c>
      <c r="E830" s="578" t="s">
        <v>14185</v>
      </c>
      <c r="F830" s="568" t="s">
        <v>12074</v>
      </c>
      <c r="G830" s="566" t="s">
        <v>7</v>
      </c>
      <c r="H830" s="566"/>
      <c r="I830" s="566"/>
      <c r="J830" s="566"/>
      <c r="K830" s="571">
        <v>44777.684027777781</v>
      </c>
      <c r="L830" s="572" t="s">
        <v>14165</v>
      </c>
      <c r="M830" s="572" t="s">
        <v>12412</v>
      </c>
      <c r="N830" s="573">
        <v>44853.683333333334</v>
      </c>
      <c r="O830" s="572" t="s">
        <v>12108</v>
      </c>
      <c r="P830" s="572" t="s">
        <v>12256</v>
      </c>
      <c r="Q830" s="572" t="s">
        <v>12152</v>
      </c>
      <c r="R830" s="575">
        <v>44853.620995370373</v>
      </c>
      <c r="S830" s="572" t="s">
        <v>12074</v>
      </c>
      <c r="T830" s="575">
        <v>44853.683356481481</v>
      </c>
      <c r="U830" s="574">
        <v>0</v>
      </c>
      <c r="V830" s="572"/>
      <c r="W830" s="572"/>
      <c r="X830" s="572" t="s">
        <v>12074</v>
      </c>
      <c r="Y830" s="575">
        <v>44853.683356481481</v>
      </c>
      <c r="Z830" s="572" t="s">
        <v>14186</v>
      </c>
      <c r="AA830" s="576"/>
    </row>
    <row r="831" spans="1:27" ht="14.4">
      <c r="A831" s="564">
        <v>1346</v>
      </c>
      <c r="B831" s="564" t="s">
        <v>12088</v>
      </c>
      <c r="C831" s="564" t="s">
        <v>14187</v>
      </c>
      <c r="D831" s="564">
        <v>2</v>
      </c>
      <c r="E831" s="579" t="s">
        <v>14188</v>
      </c>
      <c r="F831" s="557" t="s">
        <v>11917</v>
      </c>
      <c r="G831" s="564"/>
      <c r="H831" s="564"/>
      <c r="I831" s="564"/>
      <c r="J831" s="564"/>
      <c r="K831" s="558">
        <v>44777.674305555556</v>
      </c>
      <c r="L831" s="559" t="s">
        <v>14165</v>
      </c>
      <c r="M831" s="559" t="s">
        <v>12412</v>
      </c>
      <c r="N831" s="560">
        <v>44811.456944444442</v>
      </c>
      <c r="O831" s="559" t="s">
        <v>12108</v>
      </c>
      <c r="P831" s="559" t="s">
        <v>12256</v>
      </c>
      <c r="Q831" s="559" t="s">
        <v>13504</v>
      </c>
      <c r="R831" s="562">
        <v>44810.904756944445</v>
      </c>
      <c r="S831" s="559" t="s">
        <v>11917</v>
      </c>
      <c r="T831" s="562">
        <v>44811.457476851851</v>
      </c>
      <c r="U831" s="561">
        <v>0</v>
      </c>
      <c r="V831" s="559"/>
      <c r="W831" s="559"/>
      <c r="X831" s="559" t="s">
        <v>11917</v>
      </c>
      <c r="Y831" s="562">
        <v>44811.457476851851</v>
      </c>
      <c r="Z831" s="559" t="s">
        <v>14189</v>
      </c>
      <c r="AA831" s="563"/>
    </row>
    <row r="832" spans="1:27" ht="14.4">
      <c r="A832" s="566">
        <v>1345</v>
      </c>
      <c r="B832" s="566" t="s">
        <v>12013</v>
      </c>
      <c r="C832" s="566" t="s">
        <v>14190</v>
      </c>
      <c r="D832" s="566">
        <v>1</v>
      </c>
      <c r="E832" s="578" t="s">
        <v>14191</v>
      </c>
      <c r="F832" s="568" t="s">
        <v>12112</v>
      </c>
      <c r="G832" s="566"/>
      <c r="H832" s="566"/>
      <c r="I832" s="566"/>
      <c r="J832" s="566"/>
      <c r="K832" s="571">
        <v>44777.646527777775</v>
      </c>
      <c r="L832" s="572" t="s">
        <v>14165</v>
      </c>
      <c r="M832" s="572" t="s">
        <v>12412</v>
      </c>
      <c r="N832" s="573">
        <v>44792.678472222222</v>
      </c>
      <c r="O832" s="572" t="s">
        <v>11969</v>
      </c>
      <c r="P832" s="572" t="s">
        <v>12256</v>
      </c>
      <c r="Q832" s="572" t="s">
        <v>13941</v>
      </c>
      <c r="R832" s="575">
        <v>44792.597777777781</v>
      </c>
      <c r="S832" s="572" t="s">
        <v>12112</v>
      </c>
      <c r="T832" s="575">
        <v>44792.678877314815</v>
      </c>
      <c r="U832" s="574">
        <v>0</v>
      </c>
      <c r="V832" s="572"/>
      <c r="W832" s="572"/>
      <c r="X832" s="572" t="s">
        <v>12112</v>
      </c>
      <c r="Y832" s="575">
        <v>44792.678877314815</v>
      </c>
      <c r="Z832" s="572"/>
      <c r="AA832" s="576"/>
    </row>
    <row r="833" spans="1:27" ht="14.4">
      <c r="A833" s="564">
        <v>1343</v>
      </c>
      <c r="B833" s="564" t="s">
        <v>11946</v>
      </c>
      <c r="C833" s="564" t="s">
        <v>14192</v>
      </c>
      <c r="D833" s="564">
        <v>2</v>
      </c>
      <c r="E833" s="579" t="s">
        <v>14193</v>
      </c>
      <c r="F833" s="557" t="s">
        <v>11917</v>
      </c>
      <c r="G833" s="564"/>
      <c r="H833" s="564" t="s">
        <v>6</v>
      </c>
      <c r="I833" s="564" t="s">
        <v>23</v>
      </c>
      <c r="J833" s="564"/>
      <c r="K833" s="558">
        <v>44777.577777777777</v>
      </c>
      <c r="L833" s="559" t="s">
        <v>14165</v>
      </c>
      <c r="M833" s="559" t="s">
        <v>12412</v>
      </c>
      <c r="N833" s="560">
        <v>44854.5625</v>
      </c>
      <c r="O833" s="559" t="s">
        <v>12304</v>
      </c>
      <c r="P833" s="559" t="s">
        <v>12256</v>
      </c>
      <c r="Q833" s="559" t="s">
        <v>12152</v>
      </c>
      <c r="R833" s="562">
        <v>44852.900601851848</v>
      </c>
      <c r="S833" s="559" t="s">
        <v>11917</v>
      </c>
      <c r="T833" s="562">
        <v>44854.562534722223</v>
      </c>
      <c r="U833" s="561">
        <v>0</v>
      </c>
      <c r="V833" s="559"/>
      <c r="W833" s="559"/>
      <c r="X833" s="559" t="s">
        <v>11917</v>
      </c>
      <c r="Y833" s="562">
        <v>44854.562534722223</v>
      </c>
      <c r="Z833" s="559" t="s">
        <v>14194</v>
      </c>
      <c r="AA833" s="563"/>
    </row>
    <row r="834" spans="1:27" ht="14.4">
      <c r="A834" s="566">
        <v>1340</v>
      </c>
      <c r="B834" s="566" t="s">
        <v>11962</v>
      </c>
      <c r="C834" s="566" t="s">
        <v>14195</v>
      </c>
      <c r="D834" s="566">
        <v>2</v>
      </c>
      <c r="E834" s="578" t="s">
        <v>14196</v>
      </c>
      <c r="F834" s="568" t="s">
        <v>12074</v>
      </c>
      <c r="G834" s="566" t="s">
        <v>7</v>
      </c>
      <c r="H834" s="566"/>
      <c r="I834" s="566"/>
      <c r="J834" s="566"/>
      <c r="K834" s="571">
        <v>44777.477777777778</v>
      </c>
      <c r="L834" s="572" t="s">
        <v>14165</v>
      </c>
      <c r="M834" s="572" t="s">
        <v>12412</v>
      </c>
      <c r="N834" s="573">
        <v>44785.365972222222</v>
      </c>
      <c r="O834" s="572" t="s">
        <v>11904</v>
      </c>
      <c r="P834" s="572" t="s">
        <v>12408</v>
      </c>
      <c r="Q834" s="572"/>
      <c r="R834" s="575">
        <v>44785.364629629628</v>
      </c>
      <c r="S834" s="572" t="s">
        <v>11904</v>
      </c>
      <c r="T834" s="575">
        <v>44785.366261574076</v>
      </c>
      <c r="U834" s="574">
        <v>0</v>
      </c>
      <c r="V834" s="572"/>
      <c r="W834" s="572"/>
      <c r="X834" s="572" t="s">
        <v>11904</v>
      </c>
      <c r="Y834" s="575">
        <v>44785.366261574076</v>
      </c>
      <c r="Z834" s="572"/>
      <c r="AA834" s="576"/>
    </row>
    <row r="835" spans="1:27" ht="14.4">
      <c r="A835" s="564">
        <v>1337</v>
      </c>
      <c r="B835" s="564" t="s">
        <v>11954</v>
      </c>
      <c r="C835" s="564" t="s">
        <v>14197</v>
      </c>
      <c r="D835" s="564">
        <v>1</v>
      </c>
      <c r="E835" s="579" t="s">
        <v>14198</v>
      </c>
      <c r="F835" s="557" t="s">
        <v>12099</v>
      </c>
      <c r="G835" s="564"/>
      <c r="H835" s="564" t="s">
        <v>218</v>
      </c>
      <c r="I835" s="564" t="s">
        <v>23</v>
      </c>
      <c r="J835" s="564" t="s">
        <v>12077</v>
      </c>
      <c r="K835" s="558">
        <v>44777.435416666667</v>
      </c>
      <c r="L835" s="559" t="s">
        <v>13933</v>
      </c>
      <c r="M835" s="559" t="s">
        <v>12412</v>
      </c>
      <c r="N835" s="560">
        <v>44802.393055555556</v>
      </c>
      <c r="O835" s="559" t="s">
        <v>11945</v>
      </c>
      <c r="P835" s="559" t="s">
        <v>12256</v>
      </c>
      <c r="Q835" s="559" t="s">
        <v>12203</v>
      </c>
      <c r="R835" s="562">
        <v>44799.662789351853</v>
      </c>
      <c r="S835" s="559" t="s">
        <v>12099</v>
      </c>
      <c r="T835" s="562">
        <v>44802.393101851849</v>
      </c>
      <c r="U835" s="561">
        <v>0</v>
      </c>
      <c r="V835" s="559"/>
      <c r="W835" s="559"/>
      <c r="X835" s="559" t="s">
        <v>12099</v>
      </c>
      <c r="Y835" s="562">
        <v>44802.393101851849</v>
      </c>
      <c r="Z835" s="559" t="s">
        <v>14199</v>
      </c>
      <c r="AA835" s="563"/>
    </row>
    <row r="836" spans="1:27" ht="14.4">
      <c r="A836" s="566">
        <v>1335</v>
      </c>
      <c r="B836" s="566" t="s">
        <v>12088</v>
      </c>
      <c r="C836" s="566" t="s">
        <v>14200</v>
      </c>
      <c r="D836" s="566">
        <v>2</v>
      </c>
      <c r="E836" s="578" t="s">
        <v>14201</v>
      </c>
      <c r="F836" s="568" t="s">
        <v>11917</v>
      </c>
      <c r="G836" s="566"/>
      <c r="H836" s="566"/>
      <c r="I836" s="566"/>
      <c r="J836" s="566"/>
      <c r="K836" s="571">
        <v>44777.418055555558</v>
      </c>
      <c r="L836" s="572" t="s">
        <v>14165</v>
      </c>
      <c r="M836" s="572" t="s">
        <v>12412</v>
      </c>
      <c r="N836" s="573">
        <v>44789.37222222222</v>
      </c>
      <c r="O836" s="572" t="s">
        <v>11945</v>
      </c>
      <c r="P836" s="572" t="s">
        <v>12256</v>
      </c>
      <c r="Q836" s="572" t="s">
        <v>14021</v>
      </c>
      <c r="R836" s="575">
        <v>44788.523773148147</v>
      </c>
      <c r="S836" s="572" t="s">
        <v>11917</v>
      </c>
      <c r="T836" s="575">
        <v>44789.372256944444</v>
      </c>
      <c r="U836" s="574">
        <v>0</v>
      </c>
      <c r="V836" s="572"/>
      <c r="W836" s="572"/>
      <c r="X836" s="572" t="s">
        <v>11917</v>
      </c>
      <c r="Y836" s="575">
        <v>44789.372256944444</v>
      </c>
      <c r="Z836" s="572"/>
      <c r="AA836" s="576"/>
    </row>
    <row r="837" spans="1:27" ht="14.4">
      <c r="A837" s="564">
        <v>1334</v>
      </c>
      <c r="B837" s="564" t="s">
        <v>11954</v>
      </c>
      <c r="C837" s="564" t="s">
        <v>14202</v>
      </c>
      <c r="D837" s="564">
        <v>2</v>
      </c>
      <c r="E837" s="579" t="s">
        <v>14203</v>
      </c>
      <c r="F837" s="557" t="s">
        <v>12099</v>
      </c>
      <c r="G837" s="564"/>
      <c r="H837" s="564"/>
      <c r="I837" s="564"/>
      <c r="J837" s="564"/>
      <c r="K837" s="558">
        <v>44777.409722222219</v>
      </c>
      <c r="L837" s="559" t="s">
        <v>14165</v>
      </c>
      <c r="M837" s="559" t="s">
        <v>12412</v>
      </c>
      <c r="N837" s="560">
        <v>44789.393055555556</v>
      </c>
      <c r="O837" s="559" t="s">
        <v>11945</v>
      </c>
      <c r="P837" s="559" t="s">
        <v>12256</v>
      </c>
      <c r="Q837" s="559" t="s">
        <v>14055</v>
      </c>
      <c r="R837" s="562">
        <v>44784.859016203707</v>
      </c>
      <c r="S837" s="559" t="s">
        <v>12099</v>
      </c>
      <c r="T837" s="562">
        <v>44789.39366898148</v>
      </c>
      <c r="U837" s="561">
        <v>0</v>
      </c>
      <c r="V837" s="559"/>
      <c r="W837" s="559"/>
      <c r="X837" s="559" t="s">
        <v>12099</v>
      </c>
      <c r="Y837" s="562">
        <v>44789.39366898148</v>
      </c>
      <c r="Z837" s="559" t="s">
        <v>14204</v>
      </c>
      <c r="AA837" s="563"/>
    </row>
    <row r="838" spans="1:27" ht="14.4">
      <c r="A838" s="566">
        <v>1333</v>
      </c>
      <c r="B838" s="566" t="s">
        <v>11962</v>
      </c>
      <c r="C838" s="566" t="s">
        <v>14205</v>
      </c>
      <c r="D838" s="566">
        <v>1</v>
      </c>
      <c r="E838" s="578" t="s">
        <v>14206</v>
      </c>
      <c r="F838" s="568" t="s">
        <v>12074</v>
      </c>
      <c r="G838" s="566" t="s">
        <v>7</v>
      </c>
      <c r="H838" s="566"/>
      <c r="I838" s="566"/>
      <c r="J838" s="566"/>
      <c r="K838" s="571">
        <v>44776.684027777781</v>
      </c>
      <c r="L838" s="572" t="s">
        <v>14165</v>
      </c>
      <c r="M838" s="572" t="s">
        <v>12412</v>
      </c>
      <c r="N838" s="573">
        <v>44785.385416666664</v>
      </c>
      <c r="O838" s="572" t="s">
        <v>11904</v>
      </c>
      <c r="P838" s="572" t="s">
        <v>12408</v>
      </c>
      <c r="Q838" s="572"/>
      <c r="R838" s="575">
        <v>44785.385821759257</v>
      </c>
      <c r="S838" s="572" t="s">
        <v>11904</v>
      </c>
      <c r="T838" s="575">
        <v>44785.386041666665</v>
      </c>
      <c r="U838" s="574">
        <v>0</v>
      </c>
      <c r="V838" s="572"/>
      <c r="W838" s="572"/>
      <c r="X838" s="572" t="s">
        <v>11904</v>
      </c>
      <c r="Y838" s="575">
        <v>44785.386041666665</v>
      </c>
      <c r="Z838" s="572" t="s">
        <v>14207</v>
      </c>
      <c r="AA838" s="576"/>
    </row>
    <row r="839" spans="1:27" ht="14.4">
      <c r="A839" s="564">
        <v>1332</v>
      </c>
      <c r="B839" s="564" t="s">
        <v>12013</v>
      </c>
      <c r="C839" s="564" t="s">
        <v>14208</v>
      </c>
      <c r="D839" s="564">
        <v>2</v>
      </c>
      <c r="E839" s="579" t="s">
        <v>14209</v>
      </c>
      <c r="F839" s="557" t="s">
        <v>12112</v>
      </c>
      <c r="G839" s="564"/>
      <c r="H839" s="564"/>
      <c r="I839" s="564"/>
      <c r="J839" s="564"/>
      <c r="K839" s="558">
        <v>44776.683333333334</v>
      </c>
      <c r="L839" s="559" t="s">
        <v>12193</v>
      </c>
      <c r="M839" s="559" t="s">
        <v>12412</v>
      </c>
      <c r="N839" s="560">
        <v>44817.740277777775</v>
      </c>
      <c r="O839" s="559" t="s">
        <v>11969</v>
      </c>
      <c r="P839" s="559" t="s">
        <v>12256</v>
      </c>
      <c r="Q839" s="559" t="s">
        <v>13455</v>
      </c>
      <c r="R839" s="562">
        <v>44813.871122685188</v>
      </c>
      <c r="S839" s="559" t="s">
        <v>12112</v>
      </c>
      <c r="T839" s="562">
        <v>44817.74046296296</v>
      </c>
      <c r="U839" s="561">
        <v>0</v>
      </c>
      <c r="V839" s="559"/>
      <c r="W839" s="559"/>
      <c r="X839" s="559" t="s">
        <v>12112</v>
      </c>
      <c r="Y839" s="562">
        <v>44817.74046296296</v>
      </c>
      <c r="Z839" s="559"/>
      <c r="AA839" s="563"/>
    </row>
    <row r="840" spans="1:27" ht="14.4">
      <c r="A840" s="566">
        <v>1331</v>
      </c>
      <c r="B840" s="566" t="s">
        <v>11962</v>
      </c>
      <c r="C840" s="566" t="s">
        <v>14210</v>
      </c>
      <c r="D840" s="566">
        <v>1</v>
      </c>
      <c r="E840" s="578" t="s">
        <v>14211</v>
      </c>
      <c r="F840" s="568" t="s">
        <v>12074</v>
      </c>
      <c r="G840" s="566" t="s">
        <v>7</v>
      </c>
      <c r="H840" s="566"/>
      <c r="I840" s="566"/>
      <c r="J840" s="566"/>
      <c r="K840" s="571">
        <v>44776.683333333334</v>
      </c>
      <c r="L840" s="572" t="s">
        <v>14165</v>
      </c>
      <c r="M840" s="572" t="s">
        <v>12412</v>
      </c>
      <c r="N840" s="573">
        <v>44776.9</v>
      </c>
      <c r="O840" s="572" t="s">
        <v>11945</v>
      </c>
      <c r="P840" s="572" t="s">
        <v>12670</v>
      </c>
      <c r="Q840" s="572"/>
      <c r="R840" s="575">
        <v>44776.900081018517</v>
      </c>
      <c r="S840" s="572" t="s">
        <v>11945</v>
      </c>
      <c r="T840" s="575">
        <v>44776.900381944448</v>
      </c>
      <c r="U840" s="572"/>
      <c r="V840" s="572"/>
      <c r="W840" s="572"/>
      <c r="X840" s="572" t="s">
        <v>11945</v>
      </c>
      <c r="Y840" s="575">
        <v>44776.900381944448</v>
      </c>
      <c r="Z840" s="572"/>
      <c r="AA840" s="576"/>
    </row>
    <row r="841" spans="1:27" ht="14.4">
      <c r="A841" s="564">
        <v>1322</v>
      </c>
      <c r="B841" s="564" t="s">
        <v>12003</v>
      </c>
      <c r="C841" s="564" t="s">
        <v>14212</v>
      </c>
      <c r="D841" s="564">
        <v>1</v>
      </c>
      <c r="E841" s="579" t="s">
        <v>14213</v>
      </c>
      <c r="F841" s="557" t="s">
        <v>11917</v>
      </c>
      <c r="G841" s="564"/>
      <c r="H841" s="564"/>
      <c r="I841" s="564"/>
      <c r="J841" s="564"/>
      <c r="K841" s="558">
        <v>44776.427777777775</v>
      </c>
      <c r="L841" s="559" t="s">
        <v>12219</v>
      </c>
      <c r="M841" s="559" t="s">
        <v>12412</v>
      </c>
      <c r="N841" s="560">
        <v>45040.566666666666</v>
      </c>
      <c r="O841" s="559" t="s">
        <v>11945</v>
      </c>
      <c r="P841" s="559" t="s">
        <v>12256</v>
      </c>
      <c r="Q841" s="559" t="s">
        <v>12233</v>
      </c>
      <c r="R841" s="562">
        <v>44830.894965277781</v>
      </c>
      <c r="S841" s="559" t="s">
        <v>11917</v>
      </c>
      <c r="T841" s="562">
        <v>45040.56689814815</v>
      </c>
      <c r="U841" s="561">
        <v>0</v>
      </c>
      <c r="V841" s="559"/>
      <c r="W841" s="559"/>
      <c r="X841" s="559" t="s">
        <v>11917</v>
      </c>
      <c r="Y841" s="562">
        <v>45040.56689814815</v>
      </c>
      <c r="Z841" s="559"/>
      <c r="AA841" s="563"/>
    </row>
    <row r="842" spans="1:27" ht="14.4">
      <c r="A842" s="554">
        <v>1321</v>
      </c>
      <c r="B842" s="554" t="s">
        <v>11962</v>
      </c>
      <c r="C842" s="554" t="s">
        <v>14214</v>
      </c>
      <c r="D842" s="554">
        <v>1</v>
      </c>
      <c r="E842" s="578" t="s">
        <v>14215</v>
      </c>
      <c r="F842" s="553" t="s">
        <v>11904</v>
      </c>
      <c r="G842" s="554" t="s">
        <v>8</v>
      </c>
      <c r="H842" s="554" t="s">
        <v>6</v>
      </c>
      <c r="I842" s="554" t="s">
        <v>23</v>
      </c>
      <c r="J842" s="554"/>
      <c r="K842" s="571">
        <v>44776.425000000003</v>
      </c>
      <c r="L842" s="572" t="s">
        <v>14165</v>
      </c>
      <c r="M842" s="572" t="s">
        <v>12412</v>
      </c>
      <c r="N842" s="573">
        <v>45043.69027777778</v>
      </c>
      <c r="O842" s="572" t="s">
        <v>11917</v>
      </c>
      <c r="P842" s="572" t="s">
        <v>12670</v>
      </c>
      <c r="Q842" s="572" t="s">
        <v>12029</v>
      </c>
      <c r="R842" s="575">
        <v>45008.384039351855</v>
      </c>
      <c r="S842" s="572" t="s">
        <v>11917</v>
      </c>
      <c r="T842" s="575">
        <v>45008.386354166665</v>
      </c>
      <c r="U842" s="572"/>
      <c r="V842" s="572"/>
      <c r="W842" s="572"/>
      <c r="X842" s="572" t="s">
        <v>11917</v>
      </c>
      <c r="Y842" s="575">
        <v>45043.690868055557</v>
      </c>
      <c r="Z842" s="572" t="s">
        <v>14216</v>
      </c>
      <c r="AA842" s="576"/>
    </row>
    <row r="843" spans="1:27" ht="14.4">
      <c r="A843" s="564">
        <v>1320</v>
      </c>
      <c r="B843" s="564" t="s">
        <v>11980</v>
      </c>
      <c r="C843" s="564" t="s">
        <v>14217</v>
      </c>
      <c r="D843" s="564">
        <v>1</v>
      </c>
      <c r="E843" s="579" t="s">
        <v>14218</v>
      </c>
      <c r="F843" s="557" t="s">
        <v>437</v>
      </c>
      <c r="G843" s="564"/>
      <c r="H843" s="564"/>
      <c r="I843" s="564"/>
      <c r="J843" s="564"/>
      <c r="K843" s="558">
        <v>44776.379861111112</v>
      </c>
      <c r="L843" s="559" t="s">
        <v>14165</v>
      </c>
      <c r="M843" s="559" t="s">
        <v>12412</v>
      </c>
      <c r="N843" s="560">
        <v>44792.723611111112</v>
      </c>
      <c r="O843" s="559" t="s">
        <v>11945</v>
      </c>
      <c r="P843" s="559" t="s">
        <v>12256</v>
      </c>
      <c r="Q843" s="559" t="s">
        <v>13941</v>
      </c>
      <c r="R843" s="562">
        <v>44792.459155092591</v>
      </c>
      <c r="S843" s="559" t="s">
        <v>437</v>
      </c>
      <c r="T843" s="562">
        <v>44792.724259259259</v>
      </c>
      <c r="U843" s="561">
        <v>0</v>
      </c>
      <c r="V843" s="559"/>
      <c r="W843" s="559"/>
      <c r="X843" s="559" t="s">
        <v>437</v>
      </c>
      <c r="Y843" s="562">
        <v>44792.724259259259</v>
      </c>
      <c r="Z843" s="559"/>
      <c r="AA843" s="563"/>
    </row>
    <row r="844" spans="1:27" ht="14.4">
      <c r="A844" s="566">
        <v>1319</v>
      </c>
      <c r="B844" s="566" t="s">
        <v>12013</v>
      </c>
      <c r="C844" s="566" t="s">
        <v>14219</v>
      </c>
      <c r="D844" s="566">
        <v>2</v>
      </c>
      <c r="E844" s="578" t="s">
        <v>14220</v>
      </c>
      <c r="F844" s="568" t="s">
        <v>12074</v>
      </c>
      <c r="G844" s="566" t="s">
        <v>7</v>
      </c>
      <c r="H844" s="566"/>
      <c r="I844" s="566"/>
      <c r="J844" s="566"/>
      <c r="K844" s="571">
        <v>44775.709027777775</v>
      </c>
      <c r="L844" s="572" t="s">
        <v>14165</v>
      </c>
      <c r="M844" s="572" t="s">
        <v>12412</v>
      </c>
      <c r="N844" s="573">
        <v>44781.588888888888</v>
      </c>
      <c r="O844" s="572" t="s">
        <v>11945</v>
      </c>
      <c r="P844" s="572" t="s">
        <v>12256</v>
      </c>
      <c r="Q844" s="572" t="s">
        <v>14221</v>
      </c>
      <c r="R844" s="575">
        <v>44781.391608796293</v>
      </c>
      <c r="S844" s="572" t="s">
        <v>12074</v>
      </c>
      <c r="T844" s="575">
        <v>44781.589502314811</v>
      </c>
      <c r="U844" s="574">
        <v>0</v>
      </c>
      <c r="V844" s="572"/>
      <c r="W844" s="572"/>
      <c r="X844" s="572" t="s">
        <v>12074</v>
      </c>
      <c r="Y844" s="575">
        <v>44781.589502314811</v>
      </c>
      <c r="Z844" s="572" t="s">
        <v>14222</v>
      </c>
      <c r="AA844" s="576"/>
    </row>
    <row r="845" spans="1:27" ht="14.4">
      <c r="A845" s="564">
        <v>1318</v>
      </c>
      <c r="B845" s="564" t="s">
        <v>12003</v>
      </c>
      <c r="C845" s="564" t="s">
        <v>14223</v>
      </c>
      <c r="D845" s="564">
        <v>1</v>
      </c>
      <c r="E845" s="567" t="s">
        <v>14224</v>
      </c>
      <c r="F845" s="557" t="s">
        <v>11917</v>
      </c>
      <c r="G845" s="564" t="s">
        <v>10</v>
      </c>
      <c r="H845" s="564"/>
      <c r="I845" s="564"/>
      <c r="J845" s="564"/>
      <c r="K845" s="558">
        <v>44775.677777777775</v>
      </c>
      <c r="L845" s="559" t="s">
        <v>14165</v>
      </c>
      <c r="M845" s="559" t="s">
        <v>12412</v>
      </c>
      <c r="N845" s="560">
        <v>44778.585416666669</v>
      </c>
      <c r="O845" s="559" t="s">
        <v>12006</v>
      </c>
      <c r="P845" s="559" t="s">
        <v>12256</v>
      </c>
      <c r="Q845" s="559" t="s">
        <v>12247</v>
      </c>
      <c r="R845" s="562">
        <v>44778.566631944443</v>
      </c>
      <c r="S845" s="559" t="s">
        <v>11917</v>
      </c>
      <c r="T845" s="562">
        <v>44778.585821759261</v>
      </c>
      <c r="U845" s="561">
        <v>0</v>
      </c>
      <c r="V845" s="559"/>
      <c r="W845" s="559"/>
      <c r="X845" s="559" t="s">
        <v>11917</v>
      </c>
      <c r="Y845" s="562">
        <v>44778.585821759261</v>
      </c>
      <c r="Z845" s="559"/>
      <c r="AA845" s="563"/>
    </row>
    <row r="846" spans="1:27" ht="14.4">
      <c r="A846" s="566">
        <v>1316</v>
      </c>
      <c r="B846" s="566" t="s">
        <v>11946</v>
      </c>
      <c r="C846" s="566" t="s">
        <v>14225</v>
      </c>
      <c r="D846" s="566">
        <v>2</v>
      </c>
      <c r="E846" s="578" t="s">
        <v>14226</v>
      </c>
      <c r="F846" s="568" t="s">
        <v>11917</v>
      </c>
      <c r="G846" s="566"/>
      <c r="H846" s="566"/>
      <c r="I846" s="566"/>
      <c r="J846" s="566"/>
      <c r="K846" s="571">
        <v>44775.643055555556</v>
      </c>
      <c r="L846" s="572" t="s">
        <v>14165</v>
      </c>
      <c r="M846" s="572" t="s">
        <v>12412</v>
      </c>
      <c r="N846" s="573">
        <v>44824.65</v>
      </c>
      <c r="O846" s="572" t="s">
        <v>11945</v>
      </c>
      <c r="P846" s="572" t="s">
        <v>12256</v>
      </c>
      <c r="Q846" s="572" t="s">
        <v>13387</v>
      </c>
      <c r="R846" s="575">
        <v>44819.66138888889</v>
      </c>
      <c r="S846" s="572" t="s">
        <v>11917</v>
      </c>
      <c r="T846" s="575">
        <v>44824.650625000002</v>
      </c>
      <c r="U846" s="574">
        <v>0</v>
      </c>
      <c r="V846" s="572"/>
      <c r="W846" s="572"/>
      <c r="X846" s="572" t="s">
        <v>11917</v>
      </c>
      <c r="Y846" s="575">
        <v>44824.650625000002</v>
      </c>
      <c r="Z846" s="572" t="s">
        <v>14227</v>
      </c>
      <c r="AA846" s="576"/>
    </row>
    <row r="847" spans="1:27" ht="14.4">
      <c r="A847" s="564">
        <v>1315</v>
      </c>
      <c r="B847" s="564" t="s">
        <v>11954</v>
      </c>
      <c r="C847" s="564" t="s">
        <v>14228</v>
      </c>
      <c r="D847" s="564">
        <v>1</v>
      </c>
      <c r="E847" s="579" t="s">
        <v>14229</v>
      </c>
      <c r="F847" s="557" t="s">
        <v>12099</v>
      </c>
      <c r="G847" s="564"/>
      <c r="H847" s="564"/>
      <c r="I847" s="564"/>
      <c r="J847" s="564"/>
      <c r="K847" s="558">
        <v>44775.615277777775</v>
      </c>
      <c r="L847" s="559" t="s">
        <v>13295</v>
      </c>
      <c r="M847" s="559" t="s">
        <v>12412</v>
      </c>
      <c r="N847" s="560">
        <v>44846.38958333333</v>
      </c>
      <c r="O847" s="559" t="s">
        <v>11939</v>
      </c>
      <c r="P847" s="559" t="s">
        <v>12256</v>
      </c>
      <c r="Q847" s="559" t="s">
        <v>12169</v>
      </c>
      <c r="R847" s="562">
        <v>44846.388506944444</v>
      </c>
      <c r="S847" s="559" t="s">
        <v>11939</v>
      </c>
      <c r="T847" s="562">
        <v>44846.389780092592</v>
      </c>
      <c r="U847" s="561">
        <v>0</v>
      </c>
      <c r="V847" s="559"/>
      <c r="W847" s="559"/>
      <c r="X847" s="559" t="s">
        <v>11939</v>
      </c>
      <c r="Y847" s="562">
        <v>44846.389780092592</v>
      </c>
      <c r="Z847" s="559" t="s">
        <v>14230</v>
      </c>
      <c r="AA847" s="563"/>
    </row>
    <row r="848" spans="1:27" ht="14.4">
      <c r="A848" s="566">
        <v>1314</v>
      </c>
      <c r="B848" s="566" t="s">
        <v>11954</v>
      </c>
      <c r="C848" s="566" t="s">
        <v>14231</v>
      </c>
      <c r="D848" s="566">
        <v>1</v>
      </c>
      <c r="E848" s="578" t="s">
        <v>14232</v>
      </c>
      <c r="F848" s="568" t="s">
        <v>12099</v>
      </c>
      <c r="G848" s="566"/>
      <c r="H848" s="566"/>
      <c r="I848" s="566"/>
      <c r="J848" s="566"/>
      <c r="K848" s="571">
        <v>44775.60833333333</v>
      </c>
      <c r="L848" s="572" t="s">
        <v>14165</v>
      </c>
      <c r="M848" s="572" t="s">
        <v>12412</v>
      </c>
      <c r="N848" s="573">
        <v>44789.393055555556</v>
      </c>
      <c r="O848" s="572" t="s">
        <v>11945</v>
      </c>
      <c r="P848" s="572" t="s">
        <v>12256</v>
      </c>
      <c r="Q848" s="572" t="s">
        <v>14055</v>
      </c>
      <c r="R848" s="575">
        <v>44784.859212962961</v>
      </c>
      <c r="S848" s="572" t="s">
        <v>12099</v>
      </c>
      <c r="T848" s="575">
        <v>44789.393379629626</v>
      </c>
      <c r="U848" s="574">
        <v>0</v>
      </c>
      <c r="V848" s="572"/>
      <c r="W848" s="572"/>
      <c r="X848" s="572" t="s">
        <v>12099</v>
      </c>
      <c r="Y848" s="575">
        <v>44789.393379629626</v>
      </c>
      <c r="Z848" s="572" t="s">
        <v>14233</v>
      </c>
      <c r="AA848" s="576"/>
    </row>
    <row r="849" spans="1:27" ht="14.4">
      <c r="A849" s="564">
        <v>1313</v>
      </c>
      <c r="B849" s="564" t="s">
        <v>12024</v>
      </c>
      <c r="C849" s="564" t="s">
        <v>14234</v>
      </c>
      <c r="D849" s="564">
        <v>1</v>
      </c>
      <c r="E849" s="579" t="s">
        <v>14235</v>
      </c>
      <c r="F849" s="557" t="s">
        <v>12112</v>
      </c>
      <c r="G849" s="564"/>
      <c r="H849" s="564"/>
      <c r="I849" s="564"/>
      <c r="J849" s="564"/>
      <c r="K849" s="558">
        <v>44775.601388888892</v>
      </c>
      <c r="L849" s="559" t="s">
        <v>14165</v>
      </c>
      <c r="M849" s="559" t="s">
        <v>12412</v>
      </c>
      <c r="N849" s="560">
        <v>44830.382638888892</v>
      </c>
      <c r="O849" s="559" t="s">
        <v>12304</v>
      </c>
      <c r="P849" s="559" t="s">
        <v>12256</v>
      </c>
      <c r="Q849" s="559" t="s">
        <v>13422</v>
      </c>
      <c r="R849" s="562">
        <v>44827.758379629631</v>
      </c>
      <c r="S849" s="559" t="s">
        <v>12112</v>
      </c>
      <c r="T849" s="562">
        <v>44830.382951388892</v>
      </c>
      <c r="U849" s="561">
        <v>0</v>
      </c>
      <c r="V849" s="559"/>
      <c r="W849" s="559"/>
      <c r="X849" s="559" t="s">
        <v>12112</v>
      </c>
      <c r="Y849" s="562">
        <v>44830.382951388892</v>
      </c>
      <c r="Z849" s="559"/>
      <c r="AA849" s="563"/>
    </row>
    <row r="850" spans="1:27" ht="14.4">
      <c r="A850" s="566">
        <v>1312</v>
      </c>
      <c r="B850" s="566" t="s">
        <v>11954</v>
      </c>
      <c r="C850" s="566" t="s">
        <v>14236</v>
      </c>
      <c r="D850" s="566">
        <v>1</v>
      </c>
      <c r="E850" s="578" t="s">
        <v>14237</v>
      </c>
      <c r="F850" s="568" t="s">
        <v>12099</v>
      </c>
      <c r="G850" s="566"/>
      <c r="H850" s="566"/>
      <c r="I850" s="566"/>
      <c r="J850" s="566"/>
      <c r="K850" s="571">
        <v>44775.600694444445</v>
      </c>
      <c r="L850" s="572" t="s">
        <v>14165</v>
      </c>
      <c r="M850" s="572" t="s">
        <v>12412</v>
      </c>
      <c r="N850" s="573">
        <v>44789.390277777777</v>
      </c>
      <c r="O850" s="572" t="s">
        <v>11945</v>
      </c>
      <c r="P850" s="572" t="s">
        <v>12256</v>
      </c>
      <c r="Q850" s="572" t="s">
        <v>14055</v>
      </c>
      <c r="R850" s="575">
        <v>44784.859386574077</v>
      </c>
      <c r="S850" s="572" t="s">
        <v>12099</v>
      </c>
      <c r="T850" s="575">
        <v>44789.390717592592</v>
      </c>
      <c r="U850" s="574">
        <v>0</v>
      </c>
      <c r="V850" s="572"/>
      <c r="W850" s="572"/>
      <c r="X850" s="572" t="s">
        <v>12099</v>
      </c>
      <c r="Y850" s="575">
        <v>44789.390717592592</v>
      </c>
      <c r="Z850" s="572" t="s">
        <v>14238</v>
      </c>
      <c r="AA850" s="576"/>
    </row>
    <row r="851" spans="1:27" ht="14.4">
      <c r="A851" s="564">
        <v>1311</v>
      </c>
      <c r="B851" s="564" t="s">
        <v>12024</v>
      </c>
      <c r="C851" s="564" t="s">
        <v>14239</v>
      </c>
      <c r="D851" s="564">
        <v>2</v>
      </c>
      <c r="E851" s="579" t="s">
        <v>14240</v>
      </c>
      <c r="F851" s="557" t="s">
        <v>12112</v>
      </c>
      <c r="G851" s="564"/>
      <c r="H851" s="564"/>
      <c r="I851" s="564"/>
      <c r="J851" s="564"/>
      <c r="K851" s="558">
        <v>44775.55972222222</v>
      </c>
      <c r="L851" s="559" t="s">
        <v>14165</v>
      </c>
      <c r="M851" s="559" t="s">
        <v>12412</v>
      </c>
      <c r="N851" s="560">
        <v>44811.580555555556</v>
      </c>
      <c r="O851" s="559" t="s">
        <v>12108</v>
      </c>
      <c r="P851" s="559" t="s">
        <v>12287</v>
      </c>
      <c r="Q851" s="559" t="s">
        <v>13504</v>
      </c>
      <c r="R851" s="562">
        <v>44810.906284722223</v>
      </c>
      <c r="S851" s="559" t="s">
        <v>12112</v>
      </c>
      <c r="T851" s="562">
        <v>44811.581053240741</v>
      </c>
      <c r="U851" s="561">
        <v>0</v>
      </c>
      <c r="V851" s="559"/>
      <c r="W851" s="559"/>
      <c r="X851" s="559" t="s">
        <v>12112</v>
      </c>
      <c r="Y851" s="562">
        <v>44811.581053240741</v>
      </c>
      <c r="Z851" s="559"/>
      <c r="AA851" s="563"/>
    </row>
    <row r="852" spans="1:27" ht="14.4">
      <c r="A852" s="566">
        <v>1310</v>
      </c>
      <c r="B852" s="566" t="s">
        <v>12059</v>
      </c>
      <c r="C852" s="566" t="s">
        <v>14241</v>
      </c>
      <c r="D852" s="566">
        <v>1</v>
      </c>
      <c r="E852" s="578" t="s">
        <v>14242</v>
      </c>
      <c r="F852" s="568" t="s">
        <v>12112</v>
      </c>
      <c r="G852" s="566"/>
      <c r="H852" s="566"/>
      <c r="I852" s="566"/>
      <c r="J852" s="566"/>
      <c r="K852" s="571">
        <v>44775.513194444444</v>
      </c>
      <c r="L852" s="572" t="s">
        <v>13933</v>
      </c>
      <c r="M852" s="572" t="s">
        <v>12412</v>
      </c>
      <c r="N852" s="573">
        <v>44819.701388888891</v>
      </c>
      <c r="O852" s="572" t="s">
        <v>12112</v>
      </c>
      <c r="P852" s="572" t="s">
        <v>12256</v>
      </c>
      <c r="Q852" s="572" t="s">
        <v>13431</v>
      </c>
      <c r="R852" s="575">
        <v>44819.701064814813</v>
      </c>
      <c r="S852" s="572" t="s">
        <v>12112</v>
      </c>
      <c r="T852" s="575">
        <v>44819.701539351852</v>
      </c>
      <c r="U852" s="574">
        <v>0</v>
      </c>
      <c r="V852" s="572"/>
      <c r="W852" s="572"/>
      <c r="X852" s="572" t="s">
        <v>12112</v>
      </c>
      <c r="Y852" s="575">
        <v>44819.701539351852</v>
      </c>
      <c r="Z852" s="572"/>
      <c r="AA852" s="576"/>
    </row>
    <row r="853" spans="1:27" ht="14.4">
      <c r="A853" s="564">
        <v>1309</v>
      </c>
      <c r="B853" s="564" t="s">
        <v>12013</v>
      </c>
      <c r="C853" s="564" t="s">
        <v>14243</v>
      </c>
      <c r="D853" s="564">
        <v>2</v>
      </c>
      <c r="E853" s="579" t="s">
        <v>14244</v>
      </c>
      <c r="F853" s="557" t="s">
        <v>12074</v>
      </c>
      <c r="G853" s="564" t="s">
        <v>7</v>
      </c>
      <c r="H853" s="564"/>
      <c r="I853" s="564"/>
      <c r="J853" s="564"/>
      <c r="K853" s="558">
        <v>44775.513194444444</v>
      </c>
      <c r="L853" s="559" t="s">
        <v>14165</v>
      </c>
      <c r="M853" s="559" t="s">
        <v>12412</v>
      </c>
      <c r="N853" s="560">
        <v>44781.411805555559</v>
      </c>
      <c r="O853" s="559" t="s">
        <v>11945</v>
      </c>
      <c r="P853" s="559" t="s">
        <v>12256</v>
      </c>
      <c r="Q853" s="559" t="s">
        <v>14245</v>
      </c>
      <c r="R853" s="562">
        <v>44777.497511574074</v>
      </c>
      <c r="S853" s="559" t="s">
        <v>12074</v>
      </c>
      <c r="T853" s="562">
        <v>44781.412268518521</v>
      </c>
      <c r="U853" s="561">
        <v>0</v>
      </c>
      <c r="V853" s="559"/>
      <c r="W853" s="559"/>
      <c r="X853" s="559" t="s">
        <v>12074</v>
      </c>
      <c r="Y853" s="562">
        <v>44781.412268518521</v>
      </c>
      <c r="Z853" s="559" t="s">
        <v>14246</v>
      </c>
      <c r="AA853" s="563"/>
    </row>
    <row r="854" spans="1:27" ht="14.4">
      <c r="A854" s="566">
        <v>1307</v>
      </c>
      <c r="B854" s="566" t="s">
        <v>11962</v>
      </c>
      <c r="C854" s="566" t="s">
        <v>14247</v>
      </c>
      <c r="D854" s="566">
        <v>1</v>
      </c>
      <c r="E854" s="578" t="s">
        <v>14248</v>
      </c>
      <c r="F854" s="568" t="s">
        <v>12112</v>
      </c>
      <c r="G854" s="566"/>
      <c r="H854" s="566"/>
      <c r="I854" s="566"/>
      <c r="J854" s="566"/>
      <c r="K854" s="571">
        <v>44775.451388888891</v>
      </c>
      <c r="L854" s="572" t="s">
        <v>14249</v>
      </c>
      <c r="M854" s="572" t="s">
        <v>12412</v>
      </c>
      <c r="N854" s="573">
        <v>44811.431250000001</v>
      </c>
      <c r="O854" s="572" t="s">
        <v>12108</v>
      </c>
      <c r="P854" s="572" t="s">
        <v>12256</v>
      </c>
      <c r="Q854" s="572" t="s">
        <v>13504</v>
      </c>
      <c r="R854" s="575">
        <v>44810.907141203701</v>
      </c>
      <c r="S854" s="572" t="s">
        <v>12112</v>
      </c>
      <c r="T854" s="575">
        <v>44811.431898148148</v>
      </c>
      <c r="U854" s="574">
        <v>0</v>
      </c>
      <c r="V854" s="572"/>
      <c r="W854" s="572"/>
      <c r="X854" s="572" t="s">
        <v>12112</v>
      </c>
      <c r="Y854" s="575">
        <v>44811.431898148148</v>
      </c>
      <c r="Z854" s="572" t="s">
        <v>14250</v>
      </c>
      <c r="AA854" s="576"/>
    </row>
    <row r="855" spans="1:27" ht="14.4">
      <c r="A855" s="564">
        <v>1306</v>
      </c>
      <c r="B855" s="564" t="s">
        <v>11946</v>
      </c>
      <c r="C855" s="564" t="s">
        <v>14251</v>
      </c>
      <c r="D855" s="564">
        <v>1</v>
      </c>
      <c r="E855" s="579" t="s">
        <v>14252</v>
      </c>
      <c r="F855" s="557" t="s">
        <v>12112</v>
      </c>
      <c r="G855" s="587" t="s">
        <v>8</v>
      </c>
      <c r="H855" s="587" t="s">
        <v>5539</v>
      </c>
      <c r="I855" s="587" t="s">
        <v>8</v>
      </c>
      <c r="J855" s="587" t="s">
        <v>14253</v>
      </c>
      <c r="K855" s="558">
        <v>44775.444444444445</v>
      </c>
      <c r="L855" s="559" t="s">
        <v>14165</v>
      </c>
      <c r="M855" s="559" t="s">
        <v>12412</v>
      </c>
      <c r="N855" s="560">
        <v>44792.677083333336</v>
      </c>
      <c r="O855" s="559" t="s">
        <v>11945</v>
      </c>
      <c r="P855" s="559" t="s">
        <v>12256</v>
      </c>
      <c r="Q855" s="559" t="s">
        <v>13941</v>
      </c>
      <c r="R855" s="562">
        <v>44792.585219907407</v>
      </c>
      <c r="S855" s="559" t="s">
        <v>12112</v>
      </c>
      <c r="T855" s="562">
        <v>44792.677546296298</v>
      </c>
      <c r="U855" s="561">
        <v>0</v>
      </c>
      <c r="V855" s="559"/>
      <c r="W855" s="559"/>
      <c r="X855" s="559" t="s">
        <v>12112</v>
      </c>
      <c r="Y855" s="562">
        <v>44792.677546296298</v>
      </c>
      <c r="Z855" s="559"/>
      <c r="AA855" s="563"/>
    </row>
    <row r="856" spans="1:27" ht="14.4">
      <c r="A856" s="566">
        <v>1305</v>
      </c>
      <c r="B856" s="566" t="s">
        <v>11962</v>
      </c>
      <c r="C856" s="566" t="s">
        <v>14254</v>
      </c>
      <c r="D856" s="566">
        <v>2</v>
      </c>
      <c r="E856" s="578" t="s">
        <v>14255</v>
      </c>
      <c r="F856" s="568" t="s">
        <v>12112</v>
      </c>
      <c r="G856" s="566"/>
      <c r="H856" s="566"/>
      <c r="I856" s="566"/>
      <c r="J856" s="566"/>
      <c r="K856" s="571">
        <v>44775.43472222222</v>
      </c>
      <c r="L856" s="572" t="s">
        <v>14165</v>
      </c>
      <c r="M856" s="572" t="s">
        <v>12412</v>
      </c>
      <c r="N856" s="573">
        <v>44788.941666666666</v>
      </c>
      <c r="O856" s="572" t="s">
        <v>11945</v>
      </c>
      <c r="P856" s="572" t="s">
        <v>12256</v>
      </c>
      <c r="Q856" s="572" t="s">
        <v>14055</v>
      </c>
      <c r="R856" s="575">
        <v>44785.654918981483</v>
      </c>
      <c r="S856" s="572" t="s">
        <v>12112</v>
      </c>
      <c r="T856" s="575">
        <v>44788.942291666666</v>
      </c>
      <c r="U856" s="574">
        <v>0</v>
      </c>
      <c r="V856" s="572"/>
      <c r="W856" s="572"/>
      <c r="X856" s="572" t="s">
        <v>12112</v>
      </c>
      <c r="Y856" s="575">
        <v>44788.942291666666</v>
      </c>
      <c r="Z856" s="572"/>
      <c r="AA856" s="576"/>
    </row>
    <row r="857" spans="1:27" ht="14.4">
      <c r="A857" s="564">
        <v>1303</v>
      </c>
      <c r="B857" s="564" t="s">
        <v>11962</v>
      </c>
      <c r="C857" s="564" t="s">
        <v>14256</v>
      </c>
      <c r="D857" s="564">
        <v>1</v>
      </c>
      <c r="E857" s="579" t="s">
        <v>14257</v>
      </c>
      <c r="F857" s="557" t="s">
        <v>12096</v>
      </c>
      <c r="G857" s="564"/>
      <c r="H857" s="564"/>
      <c r="I857" s="564"/>
      <c r="J857" s="564"/>
      <c r="K857" s="558">
        <v>44775.388888888891</v>
      </c>
      <c r="L857" s="559" t="s">
        <v>14021</v>
      </c>
      <c r="M857" s="559" t="s">
        <v>12412</v>
      </c>
      <c r="N857" s="560">
        <v>44812.686805555553</v>
      </c>
      <c r="O857" s="559" t="s">
        <v>12108</v>
      </c>
      <c r="P857" s="559" t="s">
        <v>12287</v>
      </c>
      <c r="Q857" s="559"/>
      <c r="R857" s="562">
        <v>44810.908483796295</v>
      </c>
      <c r="S857" s="559" t="s">
        <v>12096</v>
      </c>
      <c r="T857" s="562">
        <v>44812.687488425923</v>
      </c>
      <c r="U857" s="561">
        <v>0</v>
      </c>
      <c r="V857" s="559"/>
      <c r="W857" s="559"/>
      <c r="X857" s="559" t="s">
        <v>12096</v>
      </c>
      <c r="Y857" s="562">
        <v>44812.687488425923</v>
      </c>
      <c r="Z857" s="559" t="s">
        <v>14258</v>
      </c>
      <c r="AA857" s="563"/>
    </row>
    <row r="858" spans="1:27" ht="14.4">
      <c r="A858" s="566">
        <v>1297</v>
      </c>
      <c r="B858" s="566" t="s">
        <v>12109</v>
      </c>
      <c r="C858" s="566" t="s">
        <v>14259</v>
      </c>
      <c r="D858" s="566">
        <v>1</v>
      </c>
      <c r="E858" s="578" t="s">
        <v>14260</v>
      </c>
      <c r="F858" s="568" t="s">
        <v>12099</v>
      </c>
      <c r="G858" s="566"/>
      <c r="H858" s="566"/>
      <c r="I858" s="566"/>
      <c r="J858" s="566"/>
      <c r="K858" s="571">
        <v>44774.707638888889</v>
      </c>
      <c r="L858" s="572" t="s">
        <v>14165</v>
      </c>
      <c r="M858" s="572" t="s">
        <v>12412</v>
      </c>
      <c r="N858" s="573">
        <v>44781.599305555559</v>
      </c>
      <c r="O858" s="572" t="s">
        <v>11945</v>
      </c>
      <c r="P858" s="572" t="s">
        <v>12256</v>
      </c>
      <c r="Q858" s="572" t="s">
        <v>14221</v>
      </c>
      <c r="R858" s="575">
        <v>44781.418020833335</v>
      </c>
      <c r="S858" s="572" t="s">
        <v>12099</v>
      </c>
      <c r="T858" s="575">
        <v>44781.599560185183</v>
      </c>
      <c r="U858" s="574">
        <v>0</v>
      </c>
      <c r="V858" s="572"/>
      <c r="W858" s="572"/>
      <c r="X858" s="572" t="s">
        <v>12099</v>
      </c>
      <c r="Y858" s="575">
        <v>44781.599560185183</v>
      </c>
      <c r="Z858" s="572"/>
      <c r="AA858" s="576"/>
    </row>
    <row r="859" spans="1:27" ht="14.4">
      <c r="A859" s="564">
        <v>1296</v>
      </c>
      <c r="B859" s="564" t="s">
        <v>12946</v>
      </c>
      <c r="C859" s="564" t="s">
        <v>14261</v>
      </c>
      <c r="D859" s="564">
        <v>2</v>
      </c>
      <c r="E859" s="579" t="s">
        <v>14262</v>
      </c>
      <c r="F859" s="557" t="s">
        <v>12099</v>
      </c>
      <c r="G859" s="564"/>
      <c r="H859" s="564"/>
      <c r="I859" s="564"/>
      <c r="J859" s="564"/>
      <c r="K859" s="558">
        <v>44774.703472222223</v>
      </c>
      <c r="L859" s="559" t="s">
        <v>14165</v>
      </c>
      <c r="M859" s="559" t="s">
        <v>12412</v>
      </c>
      <c r="N859" s="560">
        <v>44806.663194444445</v>
      </c>
      <c r="O859" s="559" t="s">
        <v>11945</v>
      </c>
      <c r="P859" s="559" t="s">
        <v>12256</v>
      </c>
      <c r="Q859" s="559" t="s">
        <v>13573</v>
      </c>
      <c r="R859" s="562">
        <v>44805.855439814812</v>
      </c>
      <c r="S859" s="559" t="s">
        <v>12099</v>
      </c>
      <c r="T859" s="562">
        <v>44806.663206018522</v>
      </c>
      <c r="U859" s="561">
        <v>0</v>
      </c>
      <c r="V859" s="559"/>
      <c r="W859" s="559"/>
      <c r="X859" s="559" t="s">
        <v>12099</v>
      </c>
      <c r="Y859" s="562">
        <v>44806.663206018522</v>
      </c>
      <c r="Z859" s="559" t="s">
        <v>14263</v>
      </c>
      <c r="AA859" s="563"/>
    </row>
    <row r="860" spans="1:27" ht="14.4">
      <c r="A860" s="566">
        <v>1295</v>
      </c>
      <c r="B860" s="566" t="s">
        <v>12013</v>
      </c>
      <c r="C860" s="566" t="s">
        <v>14264</v>
      </c>
      <c r="D860" s="566">
        <v>1</v>
      </c>
      <c r="E860" s="578" t="s">
        <v>14265</v>
      </c>
      <c r="F860" s="568" t="s">
        <v>12112</v>
      </c>
      <c r="G860" s="566"/>
      <c r="H860" s="566"/>
      <c r="I860" s="566"/>
      <c r="J860" s="566"/>
      <c r="K860" s="571">
        <v>44774.621527777781</v>
      </c>
      <c r="L860" s="572" t="s">
        <v>12404</v>
      </c>
      <c r="M860" s="572" t="s">
        <v>12412</v>
      </c>
      <c r="N860" s="573">
        <v>44788.947222222225</v>
      </c>
      <c r="O860" s="572" t="s">
        <v>11945</v>
      </c>
      <c r="P860" s="572" t="s">
        <v>12256</v>
      </c>
      <c r="Q860" s="572" t="s">
        <v>14021</v>
      </c>
      <c r="R860" s="575">
        <v>44788.528993055559</v>
      </c>
      <c r="S860" s="572" t="s">
        <v>12112</v>
      </c>
      <c r="T860" s="575">
        <v>44788.947881944441</v>
      </c>
      <c r="U860" s="574">
        <v>0</v>
      </c>
      <c r="V860" s="572"/>
      <c r="W860" s="572"/>
      <c r="X860" s="572" t="s">
        <v>12112</v>
      </c>
      <c r="Y860" s="575">
        <v>44788.947881944441</v>
      </c>
      <c r="Z860" s="572"/>
      <c r="AA860" s="576"/>
    </row>
    <row r="861" spans="1:27" ht="14.4">
      <c r="A861" s="564">
        <v>1294</v>
      </c>
      <c r="B861" s="564" t="s">
        <v>12024</v>
      </c>
      <c r="C861" s="564" t="s">
        <v>14266</v>
      </c>
      <c r="D861" s="564">
        <v>1</v>
      </c>
      <c r="E861" s="579" t="s">
        <v>14267</v>
      </c>
      <c r="F861" s="557" t="s">
        <v>12112</v>
      </c>
      <c r="G861" s="564"/>
      <c r="H861" s="564"/>
      <c r="I861" s="564"/>
      <c r="J861" s="564"/>
      <c r="K861" s="558">
        <v>44774.578472222223</v>
      </c>
      <c r="L861" s="559" t="s">
        <v>12227</v>
      </c>
      <c r="M861" s="559" t="s">
        <v>12412</v>
      </c>
      <c r="N861" s="560">
        <v>44811.412499999999</v>
      </c>
      <c r="O861" s="559" t="s">
        <v>12108</v>
      </c>
      <c r="P861" s="559" t="s">
        <v>12256</v>
      </c>
      <c r="Q861" s="559" t="s">
        <v>13504</v>
      </c>
      <c r="R861" s="562">
        <v>44810.87363425926</v>
      </c>
      <c r="S861" s="559" t="s">
        <v>12112</v>
      </c>
      <c r="T861" s="562">
        <v>44811.412870370368</v>
      </c>
      <c r="U861" s="561">
        <v>0</v>
      </c>
      <c r="V861" s="559"/>
      <c r="W861" s="559"/>
      <c r="X861" s="559" t="s">
        <v>12112</v>
      </c>
      <c r="Y861" s="562">
        <v>44811.412870370368</v>
      </c>
      <c r="Z861" s="559"/>
      <c r="AA861" s="563"/>
    </row>
    <row r="862" spans="1:27" ht="14.4">
      <c r="A862" s="566">
        <v>1293</v>
      </c>
      <c r="B862" s="566" t="s">
        <v>11962</v>
      </c>
      <c r="C862" s="566" t="s">
        <v>14268</v>
      </c>
      <c r="D862" s="566">
        <v>1</v>
      </c>
      <c r="E862" s="578" t="s">
        <v>14269</v>
      </c>
      <c r="F862" s="568" t="s">
        <v>12112</v>
      </c>
      <c r="G862" s="566"/>
      <c r="H862" s="566"/>
      <c r="I862" s="566"/>
      <c r="J862" s="566"/>
      <c r="K862" s="571">
        <v>44774.575694444444</v>
      </c>
      <c r="L862" s="572" t="s">
        <v>12404</v>
      </c>
      <c r="M862" s="572" t="s">
        <v>12412</v>
      </c>
      <c r="N862" s="573">
        <v>44775.453472222223</v>
      </c>
      <c r="O862" s="572" t="s">
        <v>12112</v>
      </c>
      <c r="P862" s="572" t="s">
        <v>12670</v>
      </c>
      <c r="Q862" s="572" t="s">
        <v>14165</v>
      </c>
      <c r="R862" s="575">
        <v>44775.452222222222</v>
      </c>
      <c r="S862" s="572" t="s">
        <v>12112</v>
      </c>
      <c r="T862" s="575">
        <v>44775.453692129631</v>
      </c>
      <c r="U862" s="572"/>
      <c r="V862" s="572"/>
      <c r="W862" s="572"/>
      <c r="X862" s="572" t="s">
        <v>12112</v>
      </c>
      <c r="Y862" s="575">
        <v>44775.453692129631</v>
      </c>
      <c r="Z862" s="572"/>
      <c r="AA862" s="576"/>
    </row>
    <row r="863" spans="1:27" ht="14.4">
      <c r="A863" s="564">
        <v>1291</v>
      </c>
      <c r="B863" s="564" t="s">
        <v>12059</v>
      </c>
      <c r="C863" s="564" t="s">
        <v>14270</v>
      </c>
      <c r="D863" s="564">
        <v>2</v>
      </c>
      <c r="E863" s="579" t="s">
        <v>14271</v>
      </c>
      <c r="F863" s="557" t="s">
        <v>11917</v>
      </c>
      <c r="G863" s="564"/>
      <c r="H863" s="564"/>
      <c r="I863" s="564"/>
      <c r="J863" s="564"/>
      <c r="K863" s="558">
        <v>44774.566666666666</v>
      </c>
      <c r="L863" s="559" t="s">
        <v>12404</v>
      </c>
      <c r="M863" s="559" t="s">
        <v>12412</v>
      </c>
      <c r="N863" s="560">
        <v>44809.597222222219</v>
      </c>
      <c r="O863" s="559" t="s">
        <v>12108</v>
      </c>
      <c r="P863" s="559" t="s">
        <v>12256</v>
      </c>
      <c r="Q863" s="559" t="s">
        <v>13573</v>
      </c>
      <c r="R863" s="562">
        <v>44805.849953703706</v>
      </c>
      <c r="S863" s="559" t="s">
        <v>11917</v>
      </c>
      <c r="T863" s="562">
        <v>44809.597291666665</v>
      </c>
      <c r="U863" s="561">
        <v>0</v>
      </c>
      <c r="V863" s="559"/>
      <c r="W863" s="559"/>
      <c r="X863" s="559" t="s">
        <v>11917</v>
      </c>
      <c r="Y863" s="562">
        <v>44809.597291666665</v>
      </c>
      <c r="Z863" s="559" t="s">
        <v>14272</v>
      </c>
      <c r="AA863" s="563"/>
    </row>
    <row r="864" spans="1:27" ht="14.4">
      <c r="A864" s="566">
        <v>1290</v>
      </c>
      <c r="B864" s="566" t="s">
        <v>11946</v>
      </c>
      <c r="C864" s="566" t="s">
        <v>14273</v>
      </c>
      <c r="D864" s="566">
        <v>2</v>
      </c>
      <c r="E864" s="578" t="s">
        <v>14274</v>
      </c>
      <c r="F864" s="568" t="s">
        <v>11939</v>
      </c>
      <c r="G864" s="566"/>
      <c r="H864" s="566"/>
      <c r="I864" s="566"/>
      <c r="J864" s="566"/>
      <c r="K864" s="571">
        <v>44774.555555555555</v>
      </c>
      <c r="L864" s="572" t="s">
        <v>12365</v>
      </c>
      <c r="M864" s="572" t="s">
        <v>12412</v>
      </c>
      <c r="N864" s="573">
        <v>44977.563888888886</v>
      </c>
      <c r="O864" s="572" t="s">
        <v>11969</v>
      </c>
      <c r="P864" s="572" t="s">
        <v>12256</v>
      </c>
      <c r="Q864" s="572" t="s">
        <v>13049</v>
      </c>
      <c r="R864" s="575">
        <v>44861.919178240743</v>
      </c>
      <c r="S864" s="572" t="s">
        <v>11939</v>
      </c>
      <c r="T864" s="575">
        <v>44977.564212962963</v>
      </c>
      <c r="U864" s="574">
        <v>0</v>
      </c>
      <c r="V864" s="572"/>
      <c r="W864" s="572"/>
      <c r="X864" s="572" t="s">
        <v>11939</v>
      </c>
      <c r="Y864" s="575">
        <v>44977.564212962963</v>
      </c>
      <c r="Z864" s="572" t="s">
        <v>14275</v>
      </c>
      <c r="AA864" s="576"/>
    </row>
    <row r="865" spans="1:27" ht="14.4">
      <c r="A865" s="564">
        <v>1289</v>
      </c>
      <c r="B865" s="564" t="s">
        <v>12059</v>
      </c>
      <c r="C865" s="564" t="s">
        <v>14276</v>
      </c>
      <c r="D865" s="564">
        <v>3</v>
      </c>
      <c r="E865" s="579" t="s">
        <v>14277</v>
      </c>
      <c r="F865" s="557" t="s">
        <v>12074</v>
      </c>
      <c r="G865" s="564" t="s">
        <v>7</v>
      </c>
      <c r="H865" s="564"/>
      <c r="I865" s="564"/>
      <c r="J865" s="564"/>
      <c r="K865" s="558">
        <v>44774.52847222222</v>
      </c>
      <c r="L865" s="559" t="s">
        <v>12404</v>
      </c>
      <c r="M865" s="559" t="s">
        <v>12412</v>
      </c>
      <c r="N865" s="560">
        <v>44802.402777777781</v>
      </c>
      <c r="O865" s="559" t="s">
        <v>11945</v>
      </c>
      <c r="P865" s="559" t="s">
        <v>12256</v>
      </c>
      <c r="Q865" s="559" t="s">
        <v>12203</v>
      </c>
      <c r="R865" s="562">
        <v>44798.923321759263</v>
      </c>
      <c r="S865" s="559" t="s">
        <v>12074</v>
      </c>
      <c r="T865" s="562">
        <v>44802.403402777774</v>
      </c>
      <c r="U865" s="561">
        <v>0</v>
      </c>
      <c r="V865" s="559"/>
      <c r="W865" s="559"/>
      <c r="X865" s="559" t="s">
        <v>12074</v>
      </c>
      <c r="Y865" s="562">
        <v>44802.403402777774</v>
      </c>
      <c r="Z865" s="559" t="s">
        <v>14278</v>
      </c>
      <c r="AA865" s="563"/>
    </row>
    <row r="866" spans="1:27" ht="14.4">
      <c r="A866" s="554">
        <v>1288</v>
      </c>
      <c r="B866" s="554" t="s">
        <v>12024</v>
      </c>
      <c r="C866" s="554" t="s">
        <v>14279</v>
      </c>
      <c r="D866" s="554">
        <v>2</v>
      </c>
      <c r="E866" s="578" t="s">
        <v>14280</v>
      </c>
      <c r="F866" s="553" t="s">
        <v>11904</v>
      </c>
      <c r="G866" s="554" t="s">
        <v>8</v>
      </c>
      <c r="H866" s="554"/>
      <c r="I866" s="554"/>
      <c r="J866" s="554"/>
      <c r="K866" s="571">
        <v>44774.459722222222</v>
      </c>
      <c r="L866" s="572" t="s">
        <v>14281</v>
      </c>
      <c r="M866" s="572" t="s">
        <v>12412</v>
      </c>
      <c r="N866" s="573">
        <v>44852.801388888889</v>
      </c>
      <c r="O866" s="572" t="s">
        <v>11945</v>
      </c>
      <c r="P866" s="572" t="s">
        <v>12256</v>
      </c>
      <c r="Q866" s="572" t="s">
        <v>13197</v>
      </c>
      <c r="R866" s="575">
        <v>44848.876354166663</v>
      </c>
      <c r="S866" s="572" t="s">
        <v>11904</v>
      </c>
      <c r="T866" s="575">
        <v>44852.801423611112</v>
      </c>
      <c r="U866" s="574">
        <v>0</v>
      </c>
      <c r="V866" s="572"/>
      <c r="W866" s="572"/>
      <c r="X866" s="572" t="s">
        <v>11904</v>
      </c>
      <c r="Y866" s="575">
        <v>44852.801423611112</v>
      </c>
      <c r="Z866" s="572" t="s">
        <v>12534</v>
      </c>
      <c r="AA866" s="576"/>
    </row>
    <row r="867" spans="1:27" ht="14.4">
      <c r="A867" s="564">
        <v>1287</v>
      </c>
      <c r="B867" s="564" t="s">
        <v>11962</v>
      </c>
      <c r="C867" s="564" t="s">
        <v>14282</v>
      </c>
      <c r="D867" s="564">
        <v>1</v>
      </c>
      <c r="E867" s="579" t="s">
        <v>14283</v>
      </c>
      <c r="F867" s="557" t="s">
        <v>12112</v>
      </c>
      <c r="G867" s="564"/>
      <c r="H867" s="564"/>
      <c r="I867" s="564"/>
      <c r="J867" s="564"/>
      <c r="K867" s="558">
        <v>44774.458333333336</v>
      </c>
      <c r="L867" s="559" t="s">
        <v>13933</v>
      </c>
      <c r="M867" s="559" t="s">
        <v>12412</v>
      </c>
      <c r="N867" s="560">
        <v>44794.600694444445</v>
      </c>
      <c r="O867" s="559" t="s">
        <v>11969</v>
      </c>
      <c r="P867" s="559" t="s">
        <v>12256</v>
      </c>
      <c r="Q867" s="559" t="s">
        <v>13941</v>
      </c>
      <c r="R867" s="562">
        <v>44792.593888888892</v>
      </c>
      <c r="S867" s="559" t="s">
        <v>11904</v>
      </c>
      <c r="T867" s="562">
        <v>44794.601006944446</v>
      </c>
      <c r="U867" s="561">
        <v>0</v>
      </c>
      <c r="V867" s="559"/>
      <c r="W867" s="559"/>
      <c r="X867" s="559" t="s">
        <v>11904</v>
      </c>
      <c r="Y867" s="562">
        <v>44794.601006944446</v>
      </c>
      <c r="Z867" s="559"/>
      <c r="AA867" s="563"/>
    </row>
    <row r="868" spans="1:27" ht="14.4">
      <c r="A868" s="554">
        <v>1286</v>
      </c>
      <c r="B868" s="554" t="s">
        <v>12024</v>
      </c>
      <c r="C868" s="554" t="s">
        <v>14284</v>
      </c>
      <c r="D868" s="554">
        <v>2</v>
      </c>
      <c r="E868" s="578" t="s">
        <v>14285</v>
      </c>
      <c r="F868" s="553" t="s">
        <v>11904</v>
      </c>
      <c r="G868" s="554" t="s">
        <v>8</v>
      </c>
      <c r="H868" s="554"/>
      <c r="I868" s="554"/>
      <c r="J868" s="554"/>
      <c r="K868" s="571">
        <v>44774.417361111111</v>
      </c>
      <c r="L868" s="572" t="s">
        <v>12404</v>
      </c>
      <c r="M868" s="572" t="s">
        <v>12412</v>
      </c>
      <c r="N868" s="573">
        <v>44824.520138888889</v>
      </c>
      <c r="O868" s="572" t="s">
        <v>11945</v>
      </c>
      <c r="P868" s="572" t="s">
        <v>12256</v>
      </c>
      <c r="Q868" s="572" t="s">
        <v>13387</v>
      </c>
      <c r="R868" s="575">
        <v>44819.653113425928</v>
      </c>
      <c r="S868" s="572" t="s">
        <v>11904</v>
      </c>
      <c r="T868" s="575">
        <v>44824.520740740743</v>
      </c>
      <c r="U868" s="574">
        <v>0</v>
      </c>
      <c r="V868" s="572"/>
      <c r="W868" s="572"/>
      <c r="X868" s="572" t="s">
        <v>11904</v>
      </c>
      <c r="Y868" s="575">
        <v>44824.520740740743</v>
      </c>
      <c r="Z868" s="572"/>
      <c r="AA868" s="576"/>
    </row>
    <row r="869" spans="1:27" ht="14.4">
      <c r="A869" s="554">
        <v>1285</v>
      </c>
      <c r="B869" s="554" t="s">
        <v>12024</v>
      </c>
      <c r="C869" s="554" t="s">
        <v>14286</v>
      </c>
      <c r="D869" s="554">
        <v>1</v>
      </c>
      <c r="E869" s="579" t="s">
        <v>14287</v>
      </c>
      <c r="F869" s="553" t="s">
        <v>11904</v>
      </c>
      <c r="G869" s="554" t="s">
        <v>8</v>
      </c>
      <c r="H869" s="554"/>
      <c r="I869" s="554"/>
      <c r="J869" s="554"/>
      <c r="K869" s="558">
        <v>44774.40625</v>
      </c>
      <c r="L869" s="559" t="s">
        <v>12404</v>
      </c>
      <c r="M869" s="559" t="s">
        <v>12412</v>
      </c>
      <c r="N869" s="560">
        <v>44811.442361111112</v>
      </c>
      <c r="O869" s="559" t="s">
        <v>12108</v>
      </c>
      <c r="P869" s="559" t="s">
        <v>12256</v>
      </c>
      <c r="Q869" s="559" t="s">
        <v>13504</v>
      </c>
      <c r="R869" s="562">
        <v>44810.875208333331</v>
      </c>
      <c r="S869" s="559" t="s">
        <v>11904</v>
      </c>
      <c r="T869" s="562">
        <v>44811.442881944444</v>
      </c>
      <c r="U869" s="561">
        <v>0</v>
      </c>
      <c r="V869" s="559"/>
      <c r="W869" s="559"/>
      <c r="X869" s="559" t="s">
        <v>11904</v>
      </c>
      <c r="Y869" s="562">
        <v>44811.442881944444</v>
      </c>
      <c r="Z869" s="559"/>
      <c r="AA869" s="563"/>
    </row>
    <row r="870" spans="1:27" ht="14.4">
      <c r="A870" s="566">
        <v>1284</v>
      </c>
      <c r="B870" s="566" t="s">
        <v>12024</v>
      </c>
      <c r="C870" s="566" t="s">
        <v>14288</v>
      </c>
      <c r="D870" s="566">
        <v>2</v>
      </c>
      <c r="E870" s="578" t="s">
        <v>14289</v>
      </c>
      <c r="F870" s="568" t="s">
        <v>11917</v>
      </c>
      <c r="G870" s="566"/>
      <c r="H870" s="566"/>
      <c r="I870" s="566"/>
      <c r="J870" s="566"/>
      <c r="K870" s="571">
        <v>44774.388194444444</v>
      </c>
      <c r="L870" s="572" t="s">
        <v>12404</v>
      </c>
      <c r="M870" s="572" t="s">
        <v>12412</v>
      </c>
      <c r="N870" s="573">
        <v>44774.650694444441</v>
      </c>
      <c r="O870" s="572" t="s">
        <v>11945</v>
      </c>
      <c r="P870" s="572" t="s">
        <v>12670</v>
      </c>
      <c r="Q870" s="572" t="s">
        <v>12404</v>
      </c>
      <c r="R870" s="575">
        <v>44774.650023148148</v>
      </c>
      <c r="S870" s="572" t="s">
        <v>11917</v>
      </c>
      <c r="T870" s="575">
        <v>44774.650821759256</v>
      </c>
      <c r="U870" s="572"/>
      <c r="V870" s="572"/>
      <c r="W870" s="572"/>
      <c r="X870" s="572" t="s">
        <v>11917</v>
      </c>
      <c r="Y870" s="575">
        <v>44774.650821759256</v>
      </c>
      <c r="Z870" s="572" t="s">
        <v>14290</v>
      </c>
      <c r="AA870" s="576"/>
    </row>
    <row r="871" spans="1:27" ht="14.4">
      <c r="A871" s="554">
        <v>1283</v>
      </c>
      <c r="B871" s="554" t="s">
        <v>11962</v>
      </c>
      <c r="C871" s="554" t="s">
        <v>14291</v>
      </c>
      <c r="D871" s="554">
        <v>1</v>
      </c>
      <c r="E871" s="579" t="s">
        <v>14292</v>
      </c>
      <c r="F871" s="553" t="s">
        <v>11904</v>
      </c>
      <c r="G871" s="554" t="s">
        <v>8</v>
      </c>
      <c r="H871" s="554"/>
      <c r="I871" s="554"/>
      <c r="J871" s="554"/>
      <c r="K871" s="558">
        <v>44774.37222222222</v>
      </c>
      <c r="L871" s="559" t="s">
        <v>12404</v>
      </c>
      <c r="M871" s="559" t="s">
        <v>12412</v>
      </c>
      <c r="N871" s="560">
        <v>44831.775694444441</v>
      </c>
      <c r="O871" s="559" t="s">
        <v>11945</v>
      </c>
      <c r="P871" s="559" t="s">
        <v>12256</v>
      </c>
      <c r="Q871" s="559" t="s">
        <v>12203</v>
      </c>
      <c r="R871" s="562">
        <v>44799.789386574077</v>
      </c>
      <c r="S871" s="559" t="s">
        <v>11904</v>
      </c>
      <c r="T871" s="562">
        <v>44803.701666666668</v>
      </c>
      <c r="U871" s="561">
        <v>0</v>
      </c>
      <c r="V871" s="559"/>
      <c r="W871" s="559"/>
      <c r="X871" s="559" t="s">
        <v>11904</v>
      </c>
      <c r="Y871" s="562">
        <v>44831.776053240741</v>
      </c>
      <c r="Z871" s="559" t="s">
        <v>12725</v>
      </c>
      <c r="AA871" s="563"/>
    </row>
    <row r="872" spans="1:27" ht="14.4">
      <c r="A872" s="566">
        <v>1282</v>
      </c>
      <c r="B872" s="566" t="s">
        <v>11980</v>
      </c>
      <c r="C872" s="566" t="s">
        <v>14293</v>
      </c>
      <c r="D872" s="566">
        <v>1</v>
      </c>
      <c r="E872" s="578" t="s">
        <v>14294</v>
      </c>
      <c r="F872" s="568" t="s">
        <v>437</v>
      </c>
      <c r="G872" s="566"/>
      <c r="H872" s="566"/>
      <c r="I872" s="566"/>
      <c r="J872" s="566"/>
      <c r="K872" s="571">
        <v>44771.777777777781</v>
      </c>
      <c r="L872" s="572" t="s">
        <v>12404</v>
      </c>
      <c r="M872" s="572" t="s">
        <v>12412</v>
      </c>
      <c r="N872" s="573">
        <v>44854.552083333336</v>
      </c>
      <c r="O872" s="572" t="s">
        <v>12723</v>
      </c>
      <c r="P872" s="572" t="s">
        <v>12256</v>
      </c>
      <c r="Q872" s="572" t="s">
        <v>13197</v>
      </c>
      <c r="R872" s="575">
        <v>44846.608634259261</v>
      </c>
      <c r="S872" s="572" t="s">
        <v>437</v>
      </c>
      <c r="T872" s="575">
        <v>44854.55269675926</v>
      </c>
      <c r="U872" s="574">
        <v>0</v>
      </c>
      <c r="V872" s="572"/>
      <c r="W872" s="572"/>
      <c r="X872" s="572" t="s">
        <v>437</v>
      </c>
      <c r="Y872" s="575">
        <v>44854.55269675926</v>
      </c>
      <c r="Z872" s="572"/>
      <c r="AA872" s="576"/>
    </row>
    <row r="873" spans="1:27" ht="14.4">
      <c r="A873" s="554">
        <v>1281</v>
      </c>
      <c r="B873" s="554" t="s">
        <v>11962</v>
      </c>
      <c r="C873" s="554" t="s">
        <v>14295</v>
      </c>
      <c r="D873" s="554">
        <v>1</v>
      </c>
      <c r="E873" s="579" t="s">
        <v>14296</v>
      </c>
      <c r="F873" s="553" t="s">
        <v>11904</v>
      </c>
      <c r="G873" s="554" t="s">
        <v>8</v>
      </c>
      <c r="H873" s="554"/>
      <c r="I873" s="554"/>
      <c r="J873" s="554"/>
      <c r="K873" s="558">
        <v>44771.742361111108</v>
      </c>
      <c r="L873" s="559" t="s">
        <v>12404</v>
      </c>
      <c r="M873" s="559" t="s">
        <v>12412</v>
      </c>
      <c r="N873" s="560">
        <v>44811.645833333336</v>
      </c>
      <c r="O873" s="559" t="s">
        <v>11945</v>
      </c>
      <c r="P873" s="559" t="s">
        <v>12256</v>
      </c>
      <c r="Q873" s="559" t="s">
        <v>13504</v>
      </c>
      <c r="R873" s="562">
        <v>44810.845833333333</v>
      </c>
      <c r="S873" s="559" t="s">
        <v>11904</v>
      </c>
      <c r="T873" s="562">
        <v>44811.646111111113</v>
      </c>
      <c r="U873" s="561">
        <v>0</v>
      </c>
      <c r="V873" s="559"/>
      <c r="W873" s="559"/>
      <c r="X873" s="559" t="s">
        <v>11904</v>
      </c>
      <c r="Y873" s="562">
        <v>44811.646111111113</v>
      </c>
      <c r="Z873" s="559"/>
      <c r="AA873" s="563"/>
    </row>
    <row r="874" spans="1:27" ht="14.4">
      <c r="A874" s="566">
        <v>1280</v>
      </c>
      <c r="B874" s="566" t="s">
        <v>11962</v>
      </c>
      <c r="C874" s="566" t="s">
        <v>14297</v>
      </c>
      <c r="D874" s="566">
        <v>2</v>
      </c>
      <c r="E874" s="578" t="s">
        <v>14298</v>
      </c>
      <c r="F874" s="568" t="s">
        <v>11917</v>
      </c>
      <c r="G874" s="566"/>
      <c r="H874" s="566"/>
      <c r="I874" s="566"/>
      <c r="J874" s="566"/>
      <c r="K874" s="571">
        <v>44771.724999999999</v>
      </c>
      <c r="L874" s="572" t="s">
        <v>12404</v>
      </c>
      <c r="M874" s="572" t="s">
        <v>12412</v>
      </c>
      <c r="N874" s="573">
        <v>44811.392361111109</v>
      </c>
      <c r="O874" s="572" t="s">
        <v>11945</v>
      </c>
      <c r="P874" s="572" t="s">
        <v>12256</v>
      </c>
      <c r="Q874" s="572" t="s">
        <v>13504</v>
      </c>
      <c r="R874" s="575">
        <v>44810.751562500001</v>
      </c>
      <c r="S874" s="572" t="s">
        <v>11917</v>
      </c>
      <c r="T874" s="575">
        <v>44811.392847222225</v>
      </c>
      <c r="U874" s="574">
        <v>0</v>
      </c>
      <c r="V874" s="572"/>
      <c r="W874" s="572"/>
      <c r="X874" s="572" t="s">
        <v>11917</v>
      </c>
      <c r="Y874" s="575">
        <v>44811.392847222225</v>
      </c>
      <c r="Z874" s="572" t="s">
        <v>14194</v>
      </c>
      <c r="AA874" s="576"/>
    </row>
    <row r="875" spans="1:27" ht="14.4">
      <c r="A875" s="564">
        <v>1279</v>
      </c>
      <c r="B875" s="564" t="s">
        <v>11980</v>
      </c>
      <c r="C875" s="564" t="s">
        <v>14299</v>
      </c>
      <c r="D875" s="564">
        <v>1</v>
      </c>
      <c r="E875" s="579" t="s">
        <v>14300</v>
      </c>
      <c r="F875" s="557" t="s">
        <v>437</v>
      </c>
      <c r="G875" s="564"/>
      <c r="H875" s="564"/>
      <c r="I875" s="564"/>
      <c r="J875" s="564"/>
      <c r="K875" s="558">
        <v>44771.712500000001</v>
      </c>
      <c r="L875" s="559" t="s">
        <v>12404</v>
      </c>
      <c r="M875" s="559" t="s">
        <v>12412</v>
      </c>
      <c r="N875" s="560">
        <v>44796.808333333334</v>
      </c>
      <c r="O875" s="559" t="s">
        <v>12179</v>
      </c>
      <c r="P875" s="559" t="s">
        <v>12256</v>
      </c>
      <c r="Q875" s="559" t="s">
        <v>14245</v>
      </c>
      <c r="R875" s="562">
        <v>44778.538842592592</v>
      </c>
      <c r="S875" s="559" t="s">
        <v>437</v>
      </c>
      <c r="T875" s="562">
        <v>44796.80878472222</v>
      </c>
      <c r="U875" s="561">
        <v>0</v>
      </c>
      <c r="V875" s="559"/>
      <c r="W875" s="559"/>
      <c r="X875" s="559" t="s">
        <v>437</v>
      </c>
      <c r="Y875" s="562">
        <v>44796.80878472222</v>
      </c>
      <c r="Z875" s="559"/>
      <c r="AA875" s="563"/>
    </row>
    <row r="876" spans="1:27" ht="14.4">
      <c r="A876" s="566">
        <v>1278</v>
      </c>
      <c r="B876" s="566" t="s">
        <v>11962</v>
      </c>
      <c r="C876" s="566" t="s">
        <v>14301</v>
      </c>
      <c r="D876" s="566">
        <v>2</v>
      </c>
      <c r="E876" s="578" t="s">
        <v>14302</v>
      </c>
      <c r="F876" s="568" t="s">
        <v>12074</v>
      </c>
      <c r="G876" s="566" t="s">
        <v>7</v>
      </c>
      <c r="H876" s="566"/>
      <c r="I876" s="566"/>
      <c r="J876" s="566"/>
      <c r="K876" s="571">
        <v>44771.711805555555</v>
      </c>
      <c r="L876" s="572" t="s">
        <v>12404</v>
      </c>
      <c r="M876" s="572" t="s">
        <v>12412</v>
      </c>
      <c r="N876" s="573">
        <v>44825.354861111111</v>
      </c>
      <c r="O876" s="572" t="s">
        <v>12108</v>
      </c>
      <c r="P876" s="572" t="s">
        <v>12256</v>
      </c>
      <c r="Q876" s="572" t="s">
        <v>12183</v>
      </c>
      <c r="R876" s="575">
        <v>44824.758287037039</v>
      </c>
      <c r="S876" s="572" t="s">
        <v>12074</v>
      </c>
      <c r="T876" s="575">
        <v>44825.355092592596</v>
      </c>
      <c r="U876" s="574">
        <v>0</v>
      </c>
      <c r="V876" s="572"/>
      <c r="W876" s="572"/>
      <c r="X876" s="572" t="s">
        <v>12074</v>
      </c>
      <c r="Y876" s="575">
        <v>44825.355092592596</v>
      </c>
      <c r="Z876" s="572" t="s">
        <v>14303</v>
      </c>
      <c r="AA876" s="576"/>
    </row>
    <row r="877" spans="1:27" ht="14.4">
      <c r="A877" s="554">
        <v>1277</v>
      </c>
      <c r="B877" s="554" t="s">
        <v>12024</v>
      </c>
      <c r="C877" s="554" t="s">
        <v>14304</v>
      </c>
      <c r="D877" s="554">
        <v>2</v>
      </c>
      <c r="E877" s="579" t="s">
        <v>14305</v>
      </c>
      <c r="F877" s="553" t="s">
        <v>11904</v>
      </c>
      <c r="G877" s="554" t="s">
        <v>8</v>
      </c>
      <c r="H877" s="554"/>
      <c r="I877" s="554"/>
      <c r="J877" s="554"/>
      <c r="K877" s="558">
        <v>44771.679861111108</v>
      </c>
      <c r="L877" s="559" t="s">
        <v>12404</v>
      </c>
      <c r="M877" s="559" t="s">
        <v>12412</v>
      </c>
      <c r="N877" s="560">
        <v>44916.577777777777</v>
      </c>
      <c r="O877" s="559" t="s">
        <v>11904</v>
      </c>
      <c r="P877" s="559" t="s">
        <v>12287</v>
      </c>
      <c r="Q877" s="559" t="s">
        <v>12071</v>
      </c>
      <c r="R877" s="562">
        <v>44916.578125</v>
      </c>
      <c r="S877" s="559" t="s">
        <v>11904</v>
      </c>
      <c r="T877" s="562">
        <v>44916.5784375</v>
      </c>
      <c r="U877" s="561">
        <v>0</v>
      </c>
      <c r="V877" s="559"/>
      <c r="W877" s="559"/>
      <c r="X877" s="559" t="s">
        <v>11904</v>
      </c>
      <c r="Y877" s="562">
        <v>44916.5784375</v>
      </c>
      <c r="Z877" s="559" t="s">
        <v>14306</v>
      </c>
      <c r="AA877" s="563"/>
    </row>
    <row r="878" spans="1:27" ht="14.4">
      <c r="A878" s="554">
        <v>1276</v>
      </c>
      <c r="B878" s="554" t="s">
        <v>11962</v>
      </c>
      <c r="C878" s="554" t="s">
        <v>14307</v>
      </c>
      <c r="D878" s="554">
        <v>1</v>
      </c>
      <c r="E878" s="578" t="s">
        <v>14308</v>
      </c>
      <c r="F878" s="553" t="s">
        <v>11904</v>
      </c>
      <c r="G878" s="554" t="s">
        <v>8</v>
      </c>
      <c r="H878" s="554"/>
      <c r="I878" s="554"/>
      <c r="J878" s="554"/>
      <c r="K878" s="571">
        <v>44771.647222222222</v>
      </c>
      <c r="L878" s="572" t="s">
        <v>14309</v>
      </c>
      <c r="M878" s="572" t="s">
        <v>12412</v>
      </c>
      <c r="N878" s="573">
        <v>44875.627083333333</v>
      </c>
      <c r="O878" s="572" t="s">
        <v>11945</v>
      </c>
      <c r="P878" s="572" t="s">
        <v>12256</v>
      </c>
      <c r="Q878" s="572" t="s">
        <v>12144</v>
      </c>
      <c r="R878" s="575">
        <v>44861.619479166664</v>
      </c>
      <c r="S878" s="572" t="s">
        <v>11904</v>
      </c>
      <c r="T878" s="575">
        <v>44875.627291666664</v>
      </c>
      <c r="U878" s="574">
        <v>0</v>
      </c>
      <c r="V878" s="572"/>
      <c r="W878" s="572"/>
      <c r="X878" s="572" t="s">
        <v>11904</v>
      </c>
      <c r="Y878" s="575">
        <v>44875.627291666664</v>
      </c>
      <c r="Z878" s="572" t="s">
        <v>14310</v>
      </c>
      <c r="AA878" s="576"/>
    </row>
    <row r="879" spans="1:27" ht="14.4">
      <c r="A879" s="564">
        <v>1275</v>
      </c>
      <c r="B879" s="564" t="s">
        <v>12013</v>
      </c>
      <c r="C879" s="564" t="s">
        <v>14311</v>
      </c>
      <c r="D879" s="564">
        <v>2</v>
      </c>
      <c r="E879" s="579" t="s">
        <v>14312</v>
      </c>
      <c r="F879" s="557" t="s">
        <v>11917</v>
      </c>
      <c r="G879" s="564"/>
      <c r="H879" s="564"/>
      <c r="I879" s="564"/>
      <c r="J879" s="564"/>
      <c r="K879" s="558">
        <v>44771.645833333336</v>
      </c>
      <c r="L879" s="559" t="s">
        <v>12404</v>
      </c>
      <c r="M879" s="559" t="s">
        <v>12412</v>
      </c>
      <c r="N879" s="560">
        <v>44789.581944444442</v>
      </c>
      <c r="O879" s="559" t="s">
        <v>11945</v>
      </c>
      <c r="P879" s="559" t="s">
        <v>12256</v>
      </c>
      <c r="Q879" s="559" t="s">
        <v>14021</v>
      </c>
      <c r="R879" s="562">
        <v>44788.534479166665</v>
      </c>
      <c r="S879" s="559" t="s">
        <v>11917</v>
      </c>
      <c r="T879" s="562">
        <v>44789.582465277781</v>
      </c>
      <c r="U879" s="561">
        <v>0</v>
      </c>
      <c r="V879" s="559"/>
      <c r="W879" s="559"/>
      <c r="X879" s="559" t="s">
        <v>11917</v>
      </c>
      <c r="Y879" s="562">
        <v>44789.582465277781</v>
      </c>
      <c r="Z879" s="559" t="s">
        <v>14313</v>
      </c>
      <c r="AA879" s="563"/>
    </row>
    <row r="880" spans="1:27" ht="14.4">
      <c r="A880" s="554">
        <v>1274</v>
      </c>
      <c r="B880" s="554" t="s">
        <v>12042</v>
      </c>
      <c r="C880" s="554" t="s">
        <v>14314</v>
      </c>
      <c r="D880" s="554">
        <v>2</v>
      </c>
      <c r="E880" s="578" t="s">
        <v>14315</v>
      </c>
      <c r="F880" s="553" t="s">
        <v>11904</v>
      </c>
      <c r="G880" s="554" t="s">
        <v>8</v>
      </c>
      <c r="H880" s="554"/>
      <c r="I880" s="554"/>
      <c r="J880" s="554"/>
      <c r="K880" s="571">
        <v>44771.611111111109</v>
      </c>
      <c r="L880" s="572" t="s">
        <v>12404</v>
      </c>
      <c r="M880" s="572" t="s">
        <v>12412</v>
      </c>
      <c r="N880" s="573">
        <v>44778.745138888888</v>
      </c>
      <c r="O880" s="572" t="s">
        <v>12108</v>
      </c>
      <c r="P880" s="572" t="s">
        <v>12256</v>
      </c>
      <c r="Q880" s="572" t="s">
        <v>14245</v>
      </c>
      <c r="R880" s="575">
        <v>44777.827175925922</v>
      </c>
      <c r="S880" s="572" t="s">
        <v>11904</v>
      </c>
      <c r="T880" s="575">
        <v>44778.745185185187</v>
      </c>
      <c r="U880" s="574">
        <v>0</v>
      </c>
      <c r="V880" s="572"/>
      <c r="W880" s="572"/>
      <c r="X880" s="572" t="s">
        <v>11904</v>
      </c>
      <c r="Y880" s="575">
        <v>44778.745185185187</v>
      </c>
      <c r="Z880" s="572"/>
      <c r="AA880" s="576"/>
    </row>
    <row r="881" spans="1:27" ht="14.4">
      <c r="A881" s="564">
        <v>1273</v>
      </c>
      <c r="B881" s="564" t="s">
        <v>12024</v>
      </c>
      <c r="C881" s="564" t="s">
        <v>14316</v>
      </c>
      <c r="D881" s="564">
        <v>2</v>
      </c>
      <c r="E881" s="579" t="s">
        <v>14317</v>
      </c>
      <c r="F881" s="557" t="s">
        <v>11917</v>
      </c>
      <c r="G881" s="564"/>
      <c r="H881" s="564"/>
      <c r="I881" s="564"/>
      <c r="J881" s="564"/>
      <c r="K881" s="558">
        <v>44771.581250000003</v>
      </c>
      <c r="L881" s="559" t="s">
        <v>12183</v>
      </c>
      <c r="M881" s="559" t="s">
        <v>12412</v>
      </c>
      <c r="N881" s="560">
        <v>44852.829861111109</v>
      </c>
      <c r="O881" s="559" t="s">
        <v>12108</v>
      </c>
      <c r="P881" s="559" t="s">
        <v>12256</v>
      </c>
      <c r="Q881" s="559" t="s">
        <v>12162</v>
      </c>
      <c r="R881" s="562">
        <v>44849.72216435185</v>
      </c>
      <c r="S881" s="559" t="s">
        <v>11917</v>
      </c>
      <c r="T881" s="562">
        <v>44852.830023148148</v>
      </c>
      <c r="U881" s="561">
        <v>0</v>
      </c>
      <c r="V881" s="559"/>
      <c r="W881" s="559"/>
      <c r="X881" s="559" t="s">
        <v>11917</v>
      </c>
      <c r="Y881" s="562">
        <v>44852.830023148148</v>
      </c>
      <c r="Z881" s="559" t="s">
        <v>14318</v>
      </c>
      <c r="AA881" s="563"/>
    </row>
    <row r="882" spans="1:27" ht="14.4">
      <c r="A882" s="566">
        <v>1272</v>
      </c>
      <c r="B882" s="566" t="s">
        <v>11954</v>
      </c>
      <c r="C882" s="566" t="s">
        <v>14319</v>
      </c>
      <c r="D882" s="566">
        <v>2</v>
      </c>
      <c r="E882" s="578" t="s">
        <v>14320</v>
      </c>
      <c r="F882" s="568" t="s">
        <v>12074</v>
      </c>
      <c r="G882" s="566" t="s">
        <v>7</v>
      </c>
      <c r="H882" s="566"/>
      <c r="I882" s="566"/>
      <c r="J882" s="566"/>
      <c r="K882" s="571">
        <v>44771.569444444445</v>
      </c>
      <c r="L882" s="572" t="s">
        <v>12404</v>
      </c>
      <c r="M882" s="572" t="s">
        <v>12412</v>
      </c>
      <c r="N882" s="573">
        <v>44783.410416666666</v>
      </c>
      <c r="O882" s="572" t="s">
        <v>12112</v>
      </c>
      <c r="P882" s="572" t="s">
        <v>12287</v>
      </c>
      <c r="Q882" s="572" t="s">
        <v>12227</v>
      </c>
      <c r="R882" s="575">
        <v>44783.410277777781</v>
      </c>
      <c r="S882" s="572" t="s">
        <v>12112</v>
      </c>
      <c r="T882" s="575">
        <v>44783.410555555558</v>
      </c>
      <c r="U882" s="574">
        <v>0</v>
      </c>
      <c r="V882" s="572"/>
      <c r="W882" s="572"/>
      <c r="X882" s="572" t="s">
        <v>12112</v>
      </c>
      <c r="Y882" s="575">
        <v>44783.410555555558</v>
      </c>
      <c r="Z882" s="572" t="s">
        <v>14321</v>
      </c>
      <c r="AA882" s="576"/>
    </row>
    <row r="883" spans="1:27" ht="14.4">
      <c r="A883" s="564">
        <v>1271</v>
      </c>
      <c r="B883" s="564" t="s">
        <v>11954</v>
      </c>
      <c r="C883" s="564" t="s">
        <v>14322</v>
      </c>
      <c r="D883" s="564">
        <v>2</v>
      </c>
      <c r="E883" s="567" t="s">
        <v>14323</v>
      </c>
      <c r="F883" s="557" t="s">
        <v>12099</v>
      </c>
      <c r="G883" s="564" t="s">
        <v>10</v>
      </c>
      <c r="H883" s="564"/>
      <c r="I883" s="564"/>
      <c r="J883" s="564"/>
      <c r="K883" s="558">
        <v>44771.534722222219</v>
      </c>
      <c r="L883" s="559" t="s">
        <v>12404</v>
      </c>
      <c r="M883" s="559" t="s">
        <v>12412</v>
      </c>
      <c r="N883" s="560">
        <v>44790.777083333334</v>
      </c>
      <c r="O883" s="559" t="s">
        <v>12112</v>
      </c>
      <c r="P883" s="559" t="s">
        <v>12287</v>
      </c>
      <c r="Q883" s="559" t="s">
        <v>13933</v>
      </c>
      <c r="R883" s="562">
        <v>44790.776053240741</v>
      </c>
      <c r="S883" s="559" t="s">
        <v>12112</v>
      </c>
      <c r="T883" s="562">
        <v>44790.777129629627</v>
      </c>
      <c r="U883" s="561">
        <v>0</v>
      </c>
      <c r="V883" s="559"/>
      <c r="W883" s="559"/>
      <c r="X883" s="559" t="s">
        <v>12112</v>
      </c>
      <c r="Y883" s="562">
        <v>44790.777129629627</v>
      </c>
      <c r="Z883" s="559" t="s">
        <v>14324</v>
      </c>
      <c r="AA883" s="563"/>
    </row>
    <row r="884" spans="1:27" ht="14.4">
      <c r="A884" s="554">
        <v>1268</v>
      </c>
      <c r="B884" s="554" t="s">
        <v>11946</v>
      </c>
      <c r="C884" s="554" t="s">
        <v>14325</v>
      </c>
      <c r="D884" s="554">
        <v>1</v>
      </c>
      <c r="E884" s="578" t="s">
        <v>14326</v>
      </c>
      <c r="F884" s="553" t="s">
        <v>11904</v>
      </c>
      <c r="G884" s="554" t="s">
        <v>8</v>
      </c>
      <c r="H884" s="554"/>
      <c r="I884" s="554"/>
      <c r="J884" s="554"/>
      <c r="K884" s="571">
        <v>44771.457638888889</v>
      </c>
      <c r="L884" s="572" t="s">
        <v>12404</v>
      </c>
      <c r="M884" s="572" t="s">
        <v>12412</v>
      </c>
      <c r="N884" s="573">
        <v>44810.711805555555</v>
      </c>
      <c r="O884" s="572" t="s">
        <v>11904</v>
      </c>
      <c r="P884" s="572" t="s">
        <v>12256</v>
      </c>
      <c r="Q884" s="572" t="s">
        <v>13504</v>
      </c>
      <c r="R884" s="575">
        <v>44810.711817129632</v>
      </c>
      <c r="S884" s="572" t="s">
        <v>11904</v>
      </c>
      <c r="T884" s="575">
        <v>44810.712048611109</v>
      </c>
      <c r="U884" s="574">
        <v>0</v>
      </c>
      <c r="V884" s="572"/>
      <c r="W884" s="572"/>
      <c r="X884" s="572" t="s">
        <v>11904</v>
      </c>
      <c r="Y884" s="575">
        <v>44810.712048611109</v>
      </c>
      <c r="Z884" s="572"/>
      <c r="AA884" s="576"/>
    </row>
    <row r="885" spans="1:27" ht="14.4">
      <c r="A885" s="554">
        <v>1266</v>
      </c>
      <c r="B885" s="554" t="s">
        <v>11946</v>
      </c>
      <c r="C885" s="554" t="s">
        <v>14327</v>
      </c>
      <c r="D885" s="554">
        <v>1</v>
      </c>
      <c r="E885" s="579" t="s">
        <v>14328</v>
      </c>
      <c r="F885" s="553" t="s">
        <v>11904</v>
      </c>
      <c r="G885" s="554" t="s">
        <v>8</v>
      </c>
      <c r="H885" s="554"/>
      <c r="I885" s="554"/>
      <c r="J885" s="554"/>
      <c r="K885" s="558">
        <v>44771.446527777778</v>
      </c>
      <c r="L885" s="559" t="s">
        <v>12404</v>
      </c>
      <c r="M885" s="559" t="s">
        <v>12412</v>
      </c>
      <c r="N885" s="560">
        <v>44778.744444444441</v>
      </c>
      <c r="O885" s="559" t="s">
        <v>12108</v>
      </c>
      <c r="P885" s="559" t="s">
        <v>12256</v>
      </c>
      <c r="Q885" s="559" t="s">
        <v>14245</v>
      </c>
      <c r="R885" s="562">
        <v>44777.803773148145</v>
      </c>
      <c r="S885" s="559" t="s">
        <v>11904</v>
      </c>
      <c r="T885" s="562">
        <v>44778.744675925926</v>
      </c>
      <c r="U885" s="561">
        <v>0</v>
      </c>
      <c r="V885" s="559"/>
      <c r="W885" s="559"/>
      <c r="X885" s="559" t="s">
        <v>11904</v>
      </c>
      <c r="Y885" s="562">
        <v>44778.744675925926</v>
      </c>
      <c r="Z885" s="559"/>
      <c r="AA885" s="563"/>
    </row>
    <row r="886" spans="1:27" ht="14.4">
      <c r="A886" s="554">
        <v>1265</v>
      </c>
      <c r="B886" s="554" t="s">
        <v>12013</v>
      </c>
      <c r="C886" s="554" t="s">
        <v>14329</v>
      </c>
      <c r="D886" s="554">
        <v>1</v>
      </c>
      <c r="E886" s="578" t="s">
        <v>14330</v>
      </c>
      <c r="F886" s="553" t="s">
        <v>11904</v>
      </c>
      <c r="G886" s="554" t="s">
        <v>8</v>
      </c>
      <c r="H886" s="554"/>
      <c r="I886" s="554"/>
      <c r="J886" s="554"/>
      <c r="K886" s="571">
        <v>44771.415972222225</v>
      </c>
      <c r="L886" s="572" t="s">
        <v>12404</v>
      </c>
      <c r="M886" s="572" t="s">
        <v>12412</v>
      </c>
      <c r="N886" s="573">
        <v>44812.42291666667</v>
      </c>
      <c r="O886" s="572" t="s">
        <v>12108</v>
      </c>
      <c r="P886" s="572" t="s">
        <v>12256</v>
      </c>
      <c r="Q886" s="572" t="s">
        <v>13504</v>
      </c>
      <c r="R886" s="575">
        <v>44810.910243055558</v>
      </c>
      <c r="S886" s="572" t="s">
        <v>11904</v>
      </c>
      <c r="T886" s="575">
        <v>44812.423252314817</v>
      </c>
      <c r="U886" s="574">
        <v>0</v>
      </c>
      <c r="V886" s="572"/>
      <c r="W886" s="572"/>
      <c r="X886" s="572" t="s">
        <v>11904</v>
      </c>
      <c r="Y886" s="575">
        <v>44812.423252314817</v>
      </c>
      <c r="Z886" s="572"/>
      <c r="AA886" s="576"/>
    </row>
    <row r="887" spans="1:27" ht="14.4">
      <c r="A887" s="564">
        <v>1263</v>
      </c>
      <c r="B887" s="564" t="s">
        <v>11946</v>
      </c>
      <c r="C887" s="564" t="s">
        <v>14331</v>
      </c>
      <c r="D887" s="564">
        <v>1</v>
      </c>
      <c r="E887" s="567" t="s">
        <v>14332</v>
      </c>
      <c r="F887" s="557" t="s">
        <v>11917</v>
      </c>
      <c r="G887" s="564" t="s">
        <v>10</v>
      </c>
      <c r="H887" s="564"/>
      <c r="I887" s="564"/>
      <c r="J887" s="564"/>
      <c r="K887" s="558">
        <v>44771.406944444447</v>
      </c>
      <c r="L887" s="559" t="s">
        <v>12404</v>
      </c>
      <c r="M887" s="559" t="s">
        <v>12412</v>
      </c>
      <c r="N887" s="560">
        <v>44781.394444444442</v>
      </c>
      <c r="O887" s="559" t="s">
        <v>11945</v>
      </c>
      <c r="P887" s="559" t="s">
        <v>12287</v>
      </c>
      <c r="Q887" s="559" t="s">
        <v>14245</v>
      </c>
      <c r="R887" s="562">
        <v>44776.882650462961</v>
      </c>
      <c r="S887" s="559" t="s">
        <v>11917</v>
      </c>
      <c r="T887" s="562">
        <v>44781.395057870373</v>
      </c>
      <c r="U887" s="561">
        <v>0</v>
      </c>
      <c r="V887" s="559"/>
      <c r="W887" s="559"/>
      <c r="X887" s="559" t="s">
        <v>11917</v>
      </c>
      <c r="Y887" s="562">
        <v>44781.395057870373</v>
      </c>
      <c r="Z887" s="559"/>
      <c r="AA887" s="563"/>
    </row>
    <row r="888" spans="1:27" ht="14.4">
      <c r="A888" s="566">
        <v>1261</v>
      </c>
      <c r="B888" s="566" t="s">
        <v>11954</v>
      </c>
      <c r="C888" s="566" t="s">
        <v>14333</v>
      </c>
      <c r="D888" s="566">
        <v>1</v>
      </c>
      <c r="E888" s="578" t="s">
        <v>14334</v>
      </c>
      <c r="F888" s="568" t="s">
        <v>12112</v>
      </c>
      <c r="G888" s="566"/>
      <c r="H888" s="566"/>
      <c r="I888" s="566"/>
      <c r="J888" s="566"/>
      <c r="K888" s="571">
        <v>44771.382638888892</v>
      </c>
      <c r="L888" s="572" t="s">
        <v>12404</v>
      </c>
      <c r="M888" s="572" t="s">
        <v>12412</v>
      </c>
      <c r="N888" s="573">
        <v>44790.698611111111</v>
      </c>
      <c r="O888" s="572" t="s">
        <v>12112</v>
      </c>
      <c r="P888" s="572" t="s">
        <v>12287</v>
      </c>
      <c r="Q888" s="572" t="s">
        <v>13933</v>
      </c>
      <c r="R888" s="575">
        <v>44790.698865740742</v>
      </c>
      <c r="S888" s="572" t="s">
        <v>12112</v>
      </c>
      <c r="T888" s="575">
        <v>44790.699293981481</v>
      </c>
      <c r="U888" s="574">
        <v>0</v>
      </c>
      <c r="V888" s="572"/>
      <c r="W888" s="572"/>
      <c r="X888" s="572" t="s">
        <v>12112</v>
      </c>
      <c r="Y888" s="575">
        <v>44790.699293981481</v>
      </c>
      <c r="Z888" s="572" t="s">
        <v>14335</v>
      </c>
      <c r="AA888" s="576"/>
    </row>
    <row r="889" spans="1:27" ht="14.4">
      <c r="A889" s="564">
        <v>1260</v>
      </c>
      <c r="B889" s="564" t="s">
        <v>11954</v>
      </c>
      <c r="C889" s="564" t="s">
        <v>14336</v>
      </c>
      <c r="D889" s="564">
        <v>1</v>
      </c>
      <c r="E889" s="579" t="s">
        <v>14337</v>
      </c>
      <c r="F889" s="557" t="s">
        <v>12112</v>
      </c>
      <c r="G889" s="564"/>
      <c r="H889" s="564"/>
      <c r="I889" s="564"/>
      <c r="J889" s="564"/>
      <c r="K889" s="558">
        <v>44771.373611111114</v>
      </c>
      <c r="L889" s="559" t="s">
        <v>14021</v>
      </c>
      <c r="M889" s="559" t="s">
        <v>12412</v>
      </c>
      <c r="N889" s="560">
        <v>44802.395138888889</v>
      </c>
      <c r="O889" s="559" t="s">
        <v>11945</v>
      </c>
      <c r="P889" s="559" t="s">
        <v>12256</v>
      </c>
      <c r="Q889" s="559" t="s">
        <v>12203</v>
      </c>
      <c r="R889" s="562">
        <v>44799.834456018521</v>
      </c>
      <c r="S889" s="559" t="s">
        <v>12112</v>
      </c>
      <c r="T889" s="562">
        <v>44802.395289351851</v>
      </c>
      <c r="U889" s="561">
        <v>0</v>
      </c>
      <c r="V889" s="559"/>
      <c r="W889" s="559"/>
      <c r="X889" s="559" t="s">
        <v>12112</v>
      </c>
      <c r="Y889" s="562">
        <v>44802.395289351851</v>
      </c>
      <c r="Z889" s="559" t="s">
        <v>14338</v>
      </c>
      <c r="AA889" s="563"/>
    </row>
    <row r="890" spans="1:27" ht="14.4">
      <c r="A890" s="566">
        <v>1259</v>
      </c>
      <c r="B890" s="566" t="s">
        <v>11954</v>
      </c>
      <c r="C890" s="566" t="s">
        <v>14339</v>
      </c>
      <c r="D890" s="566">
        <v>1</v>
      </c>
      <c r="E890" s="578" t="s">
        <v>14340</v>
      </c>
      <c r="F890" s="568" t="s">
        <v>12112</v>
      </c>
      <c r="G890" s="566"/>
      <c r="H890" s="566"/>
      <c r="I890" s="566"/>
      <c r="J890" s="566"/>
      <c r="K890" s="571">
        <v>44771.372916666667</v>
      </c>
      <c r="L890" s="572" t="s">
        <v>12404</v>
      </c>
      <c r="M890" s="572" t="s">
        <v>12412</v>
      </c>
      <c r="N890" s="573">
        <v>44775.412499999999</v>
      </c>
      <c r="O890" s="572" t="s">
        <v>12112</v>
      </c>
      <c r="P890" s="572" t="s">
        <v>12256</v>
      </c>
      <c r="Q890" s="572" t="s">
        <v>14165</v>
      </c>
      <c r="R890" s="575">
        <v>44775.411446759259</v>
      </c>
      <c r="S890" s="572" t="s">
        <v>12112</v>
      </c>
      <c r="T890" s="575">
        <v>44775.412534722222</v>
      </c>
      <c r="U890" s="574">
        <v>0</v>
      </c>
      <c r="V890" s="572"/>
      <c r="W890" s="572"/>
      <c r="X890" s="572" t="s">
        <v>12112</v>
      </c>
      <c r="Y890" s="575">
        <v>44775.412534722222</v>
      </c>
      <c r="Z890" s="572" t="s">
        <v>14335</v>
      </c>
      <c r="AA890" s="576"/>
    </row>
    <row r="891" spans="1:27" ht="14.4">
      <c r="A891" s="564">
        <v>1258</v>
      </c>
      <c r="B891" s="564" t="s">
        <v>11954</v>
      </c>
      <c r="C891" s="564" t="s">
        <v>14341</v>
      </c>
      <c r="D891" s="564">
        <v>1</v>
      </c>
      <c r="E891" s="579" t="s">
        <v>14342</v>
      </c>
      <c r="F891" s="557" t="s">
        <v>12112</v>
      </c>
      <c r="G891" s="564"/>
      <c r="H891" s="564"/>
      <c r="I891" s="564"/>
      <c r="J891" s="564"/>
      <c r="K891" s="558">
        <v>44771.370833333334</v>
      </c>
      <c r="L891" s="559" t="s">
        <v>12404</v>
      </c>
      <c r="M891" s="559" t="s">
        <v>12412</v>
      </c>
      <c r="N891" s="560">
        <v>44790.568749999999</v>
      </c>
      <c r="O891" s="559" t="s">
        <v>11945</v>
      </c>
      <c r="P891" s="559" t="s">
        <v>12256</v>
      </c>
      <c r="Q891" s="559" t="s">
        <v>14055</v>
      </c>
      <c r="R891" s="562">
        <v>44784.860937500001</v>
      </c>
      <c r="S891" s="559" t="s">
        <v>12112</v>
      </c>
      <c r="T891" s="562">
        <v>44790.56894675926</v>
      </c>
      <c r="U891" s="561">
        <v>0</v>
      </c>
      <c r="V891" s="559"/>
      <c r="W891" s="559"/>
      <c r="X891" s="559" t="s">
        <v>12112</v>
      </c>
      <c r="Y891" s="562">
        <v>44790.56894675926</v>
      </c>
      <c r="Z891" s="559" t="s">
        <v>14335</v>
      </c>
      <c r="AA891" s="563"/>
    </row>
    <row r="892" spans="1:27" ht="14.4">
      <c r="A892" s="566">
        <v>1257</v>
      </c>
      <c r="B892" s="566" t="s">
        <v>11954</v>
      </c>
      <c r="C892" s="566" t="s">
        <v>14343</v>
      </c>
      <c r="D892" s="566">
        <v>1</v>
      </c>
      <c r="E892" s="578" t="s">
        <v>14344</v>
      </c>
      <c r="F892" s="568" t="s">
        <v>12112</v>
      </c>
      <c r="G892" s="566"/>
      <c r="H892" s="566"/>
      <c r="I892" s="566"/>
      <c r="J892" s="566"/>
      <c r="K892" s="571">
        <v>44771.368750000001</v>
      </c>
      <c r="L892" s="572" t="s">
        <v>12404</v>
      </c>
      <c r="M892" s="572" t="s">
        <v>12412</v>
      </c>
      <c r="N892" s="573">
        <v>44777.427777777775</v>
      </c>
      <c r="O892" s="572" t="s">
        <v>11960</v>
      </c>
      <c r="P892" s="572" t="s">
        <v>12670</v>
      </c>
      <c r="Q892" s="572"/>
      <c r="R892" s="575">
        <v>44777.403854166667</v>
      </c>
      <c r="S892" s="572" t="s">
        <v>12112</v>
      </c>
      <c r="T892" s="575">
        <v>44777.427916666667</v>
      </c>
      <c r="U892" s="572"/>
      <c r="V892" s="572"/>
      <c r="W892" s="572"/>
      <c r="X892" s="572" t="s">
        <v>12112</v>
      </c>
      <c r="Y892" s="575">
        <v>44777.427916666667</v>
      </c>
      <c r="Z892" s="572" t="s">
        <v>14345</v>
      </c>
      <c r="AA892" s="576"/>
    </row>
    <row r="893" spans="1:27" ht="14.4">
      <c r="A893" s="564">
        <v>1256</v>
      </c>
      <c r="B893" s="564" t="s">
        <v>11954</v>
      </c>
      <c r="C893" s="564" t="s">
        <v>14346</v>
      </c>
      <c r="D893" s="564">
        <v>1</v>
      </c>
      <c r="E893" s="579" t="s">
        <v>14347</v>
      </c>
      <c r="F893" s="557" t="s">
        <v>12112</v>
      </c>
      <c r="G893" s="564"/>
      <c r="H893" s="564"/>
      <c r="I893" s="564"/>
      <c r="J893" s="564"/>
      <c r="K893" s="558">
        <v>44771.366666666669</v>
      </c>
      <c r="L893" s="559" t="s">
        <v>12365</v>
      </c>
      <c r="M893" s="559" t="s">
        <v>12412</v>
      </c>
      <c r="N893" s="560">
        <v>44977.563194444447</v>
      </c>
      <c r="O893" s="559" t="s">
        <v>11945</v>
      </c>
      <c r="P893" s="559" t="s">
        <v>12256</v>
      </c>
      <c r="Q893" s="559" t="s">
        <v>13197</v>
      </c>
      <c r="R893" s="562">
        <v>44848.876597222225</v>
      </c>
      <c r="S893" s="559" t="s">
        <v>11939</v>
      </c>
      <c r="T893" s="562">
        <v>44977.563750000001</v>
      </c>
      <c r="U893" s="561">
        <v>0</v>
      </c>
      <c r="V893" s="559"/>
      <c r="W893" s="559"/>
      <c r="X893" s="559" t="s">
        <v>11939</v>
      </c>
      <c r="Y893" s="562">
        <v>44977.563750000001</v>
      </c>
      <c r="Z893" s="559" t="s">
        <v>14348</v>
      </c>
      <c r="AA893" s="563"/>
    </row>
    <row r="894" spans="1:27" ht="14.4">
      <c r="A894" s="566">
        <v>1255</v>
      </c>
      <c r="B894" s="566" t="s">
        <v>11962</v>
      </c>
      <c r="C894" s="566" t="s">
        <v>14349</v>
      </c>
      <c r="D894" s="566">
        <v>1</v>
      </c>
      <c r="E894" s="578" t="s">
        <v>14350</v>
      </c>
      <c r="F894" s="568" t="s">
        <v>11939</v>
      </c>
      <c r="G894" s="566"/>
      <c r="H894" s="566"/>
      <c r="I894" s="566"/>
      <c r="J894" s="566"/>
      <c r="K894" s="571">
        <v>44771.356944444444</v>
      </c>
      <c r="L894" s="572" t="s">
        <v>12404</v>
      </c>
      <c r="M894" s="572" t="s">
        <v>12412</v>
      </c>
      <c r="N894" s="573">
        <v>44789.865972222222</v>
      </c>
      <c r="O894" s="572" t="s">
        <v>11969</v>
      </c>
      <c r="P894" s="572" t="s">
        <v>12256</v>
      </c>
      <c r="Q894" s="572" t="s">
        <v>14055</v>
      </c>
      <c r="R894" s="575">
        <v>44785.913923611108</v>
      </c>
      <c r="S894" s="572" t="s">
        <v>11939</v>
      </c>
      <c r="T894" s="575">
        <v>44789.866493055553</v>
      </c>
      <c r="U894" s="574">
        <v>0</v>
      </c>
      <c r="V894" s="572"/>
      <c r="W894" s="572"/>
      <c r="X894" s="572" t="s">
        <v>11939</v>
      </c>
      <c r="Y894" s="575">
        <v>44789.866493055553</v>
      </c>
      <c r="Z894" s="572"/>
      <c r="AA894" s="576"/>
    </row>
    <row r="895" spans="1:27" ht="14.4">
      <c r="A895" s="564">
        <v>1253</v>
      </c>
      <c r="B895" s="564" t="s">
        <v>12013</v>
      </c>
      <c r="C895" s="564" t="s">
        <v>14351</v>
      </c>
      <c r="D895" s="564">
        <v>2</v>
      </c>
      <c r="E895" s="579" t="s">
        <v>14352</v>
      </c>
      <c r="F895" s="557" t="s">
        <v>12074</v>
      </c>
      <c r="G895" s="564" t="s">
        <v>7</v>
      </c>
      <c r="H895" s="564"/>
      <c r="I895" s="564"/>
      <c r="J895" s="564"/>
      <c r="K895" s="558">
        <v>44770.723611111112</v>
      </c>
      <c r="L895" s="559" t="s">
        <v>12404</v>
      </c>
      <c r="M895" s="559" t="s">
        <v>12412</v>
      </c>
      <c r="N895" s="560">
        <v>44781.412499999999</v>
      </c>
      <c r="O895" s="559" t="s">
        <v>12108</v>
      </c>
      <c r="P895" s="559" t="s">
        <v>12256</v>
      </c>
      <c r="Q895" s="559" t="s">
        <v>14245</v>
      </c>
      <c r="R895" s="562">
        <v>44777.822766203702</v>
      </c>
      <c r="S895" s="559" t="s">
        <v>12074</v>
      </c>
      <c r="T895" s="562">
        <v>44781.412986111114</v>
      </c>
      <c r="U895" s="561">
        <v>0</v>
      </c>
      <c r="V895" s="559"/>
      <c r="W895" s="559"/>
      <c r="X895" s="559" t="s">
        <v>12074</v>
      </c>
      <c r="Y895" s="562">
        <v>44781.412986111114</v>
      </c>
      <c r="Z895" s="559" t="s">
        <v>14353</v>
      </c>
      <c r="AA895" s="563"/>
    </row>
    <row r="896" spans="1:27" ht="14.4">
      <c r="A896" s="554">
        <v>1252</v>
      </c>
      <c r="B896" s="554" t="s">
        <v>11962</v>
      </c>
      <c r="C896" s="554" t="s">
        <v>14354</v>
      </c>
      <c r="D896" s="554">
        <v>2</v>
      </c>
      <c r="E896" s="578" t="s">
        <v>14355</v>
      </c>
      <c r="F896" s="553" t="s">
        <v>11904</v>
      </c>
      <c r="G896" s="554" t="s">
        <v>8</v>
      </c>
      <c r="H896" s="554"/>
      <c r="I896" s="554"/>
      <c r="J896" s="554"/>
      <c r="K896" s="571">
        <v>44770.714583333334</v>
      </c>
      <c r="L896" s="572" t="s">
        <v>14356</v>
      </c>
      <c r="M896" s="572" t="s">
        <v>12412</v>
      </c>
      <c r="N896" s="573">
        <v>44811.425000000003</v>
      </c>
      <c r="O896" s="572" t="s">
        <v>12108</v>
      </c>
      <c r="P896" s="572" t="s">
        <v>12256</v>
      </c>
      <c r="Q896" s="572" t="s">
        <v>14221</v>
      </c>
      <c r="R896" s="575">
        <v>44810.911041666666</v>
      </c>
      <c r="S896" s="572" t="s">
        <v>11904</v>
      </c>
      <c r="T896" s="575">
        <v>44811.425358796296</v>
      </c>
      <c r="U896" s="574">
        <v>0</v>
      </c>
      <c r="V896" s="572"/>
      <c r="W896" s="572"/>
      <c r="X896" s="572" t="s">
        <v>11904</v>
      </c>
      <c r="Y896" s="575">
        <v>44811.425358796296</v>
      </c>
      <c r="Z896" s="572"/>
      <c r="AA896" s="576"/>
    </row>
    <row r="897" spans="1:27" ht="14.4">
      <c r="A897" s="564">
        <v>1251</v>
      </c>
      <c r="B897" s="564" t="s">
        <v>11954</v>
      </c>
      <c r="C897" s="564" t="s">
        <v>14357</v>
      </c>
      <c r="D897" s="564">
        <v>2</v>
      </c>
      <c r="E897" s="567" t="s">
        <v>14358</v>
      </c>
      <c r="F897" s="557" t="s">
        <v>11917</v>
      </c>
      <c r="G897" s="564" t="s">
        <v>10</v>
      </c>
      <c r="H897" s="564"/>
      <c r="I897" s="564"/>
      <c r="J897" s="564"/>
      <c r="K897" s="558">
        <v>44770.703472222223</v>
      </c>
      <c r="L897" s="559" t="s">
        <v>12404</v>
      </c>
      <c r="M897" s="559" t="s">
        <v>12412</v>
      </c>
      <c r="N897" s="560">
        <v>44789.397222222222</v>
      </c>
      <c r="O897" s="559" t="s">
        <v>11945</v>
      </c>
      <c r="P897" s="559" t="s">
        <v>12256</v>
      </c>
      <c r="Q897" s="559" t="s">
        <v>14055</v>
      </c>
      <c r="R897" s="562">
        <v>44784.861226851855</v>
      </c>
      <c r="S897" s="559" t="s">
        <v>11917</v>
      </c>
      <c r="T897" s="562">
        <v>44789.397534722222</v>
      </c>
      <c r="U897" s="561">
        <v>0</v>
      </c>
      <c r="V897" s="559"/>
      <c r="W897" s="559"/>
      <c r="X897" s="559" t="s">
        <v>11917</v>
      </c>
      <c r="Y897" s="562">
        <v>44789.397534722222</v>
      </c>
      <c r="Z897" s="559" t="s">
        <v>14359</v>
      </c>
      <c r="AA897" s="563"/>
    </row>
    <row r="898" spans="1:27" ht="14.4">
      <c r="A898" s="566">
        <v>1249</v>
      </c>
      <c r="B898" s="566" t="s">
        <v>11954</v>
      </c>
      <c r="C898" s="566" t="s">
        <v>14360</v>
      </c>
      <c r="D898" s="566">
        <v>2</v>
      </c>
      <c r="E898" s="578" t="s">
        <v>14361</v>
      </c>
      <c r="F898" s="568" t="s">
        <v>12099</v>
      </c>
      <c r="G898" s="566"/>
      <c r="H898" s="566"/>
      <c r="I898" s="566"/>
      <c r="J898" s="566"/>
      <c r="K898" s="571">
        <v>44770.677083333336</v>
      </c>
      <c r="L898" s="572" t="s">
        <v>14165</v>
      </c>
      <c r="M898" s="572" t="s">
        <v>12412</v>
      </c>
      <c r="N898" s="573">
        <v>44789.388888888891</v>
      </c>
      <c r="O898" s="572" t="s">
        <v>11945</v>
      </c>
      <c r="P898" s="572" t="s">
        <v>12256</v>
      </c>
      <c r="Q898" s="572" t="s">
        <v>14055</v>
      </c>
      <c r="R898" s="575">
        <v>44784.861331018517</v>
      </c>
      <c r="S898" s="572" t="s">
        <v>12099</v>
      </c>
      <c r="T898" s="575">
        <v>44789.388935185183</v>
      </c>
      <c r="U898" s="574">
        <v>0</v>
      </c>
      <c r="V898" s="572"/>
      <c r="W898" s="572"/>
      <c r="X898" s="572" t="s">
        <v>12099</v>
      </c>
      <c r="Y898" s="575">
        <v>44789.388935185183</v>
      </c>
      <c r="Z898" s="572" t="s">
        <v>14362</v>
      </c>
      <c r="AA898" s="576"/>
    </row>
    <row r="899" spans="1:27" ht="14.4">
      <c r="A899" s="564">
        <v>1241</v>
      </c>
      <c r="B899" s="564" t="s">
        <v>12024</v>
      </c>
      <c r="C899" s="564" t="s">
        <v>14363</v>
      </c>
      <c r="D899" s="564">
        <v>2</v>
      </c>
      <c r="E899" s="579" t="s">
        <v>14364</v>
      </c>
      <c r="F899" s="557" t="s">
        <v>12074</v>
      </c>
      <c r="G899" s="564" t="s">
        <v>7</v>
      </c>
      <c r="H899" s="564"/>
      <c r="I899" s="564"/>
      <c r="J899" s="564"/>
      <c r="K899" s="558">
        <v>44770.590277777781</v>
      </c>
      <c r="L899" s="559" t="s">
        <v>12404</v>
      </c>
      <c r="M899" s="559" t="s">
        <v>12412</v>
      </c>
      <c r="N899" s="560">
        <v>44781.60833333333</v>
      </c>
      <c r="O899" s="559" t="s">
        <v>11945</v>
      </c>
      <c r="P899" s="559" t="s">
        <v>12256</v>
      </c>
      <c r="Q899" s="559" t="s">
        <v>14221</v>
      </c>
      <c r="R899" s="562">
        <v>44781.415173611109</v>
      </c>
      <c r="S899" s="559" t="s">
        <v>12074</v>
      </c>
      <c r="T899" s="562">
        <v>44781.608483796299</v>
      </c>
      <c r="U899" s="561">
        <v>0</v>
      </c>
      <c r="V899" s="559"/>
      <c r="W899" s="559"/>
      <c r="X899" s="559" t="s">
        <v>12074</v>
      </c>
      <c r="Y899" s="562">
        <v>44781.608483796299</v>
      </c>
      <c r="Z899" s="559" t="s">
        <v>14365</v>
      </c>
      <c r="AA899" s="563"/>
    </row>
    <row r="900" spans="1:27" ht="14.4">
      <c r="A900" s="566">
        <v>1240</v>
      </c>
      <c r="B900" s="566" t="s">
        <v>12013</v>
      </c>
      <c r="C900" s="566" t="s">
        <v>14366</v>
      </c>
      <c r="D900" s="566">
        <v>2</v>
      </c>
      <c r="E900" s="578" t="s">
        <v>14367</v>
      </c>
      <c r="F900" s="568" t="s">
        <v>12074</v>
      </c>
      <c r="G900" s="566" t="s">
        <v>7</v>
      </c>
      <c r="H900" s="566"/>
      <c r="I900" s="566"/>
      <c r="J900" s="566"/>
      <c r="K900" s="571">
        <v>44770.556944444441</v>
      </c>
      <c r="L900" s="572" t="s">
        <v>12404</v>
      </c>
      <c r="M900" s="572" t="s">
        <v>12412</v>
      </c>
      <c r="N900" s="573">
        <v>44781.414583333331</v>
      </c>
      <c r="O900" s="572" t="s">
        <v>11945</v>
      </c>
      <c r="P900" s="572" t="s">
        <v>12256</v>
      </c>
      <c r="Q900" s="572" t="s">
        <v>14245</v>
      </c>
      <c r="R900" s="575">
        <v>44777.49796296296</v>
      </c>
      <c r="S900" s="572" t="s">
        <v>12074</v>
      </c>
      <c r="T900" s="575">
        <v>44781.415196759262</v>
      </c>
      <c r="U900" s="574">
        <v>0</v>
      </c>
      <c r="V900" s="572"/>
      <c r="W900" s="572"/>
      <c r="X900" s="572" t="s">
        <v>12074</v>
      </c>
      <c r="Y900" s="575">
        <v>44781.415196759262</v>
      </c>
      <c r="Z900" s="572" t="s">
        <v>14368</v>
      </c>
      <c r="AA900" s="576"/>
    </row>
    <row r="901" spans="1:27" ht="14.4">
      <c r="A901" s="564">
        <v>1238</v>
      </c>
      <c r="B901" s="564" t="s">
        <v>11954</v>
      </c>
      <c r="C901" s="564" t="s">
        <v>14369</v>
      </c>
      <c r="D901" s="564">
        <v>2</v>
      </c>
      <c r="E901" s="579" t="s">
        <v>14370</v>
      </c>
      <c r="F901" s="557" t="s">
        <v>12099</v>
      </c>
      <c r="G901" s="564"/>
      <c r="H901" s="564"/>
      <c r="I901" s="564"/>
      <c r="J901" s="564"/>
      <c r="K901" s="558">
        <v>44770.414583333331</v>
      </c>
      <c r="L901" s="559" t="s">
        <v>12404</v>
      </c>
      <c r="M901" s="559" t="s">
        <v>12412</v>
      </c>
      <c r="N901" s="560">
        <v>44775.410416666666</v>
      </c>
      <c r="O901" s="559" t="s">
        <v>12099</v>
      </c>
      <c r="P901" s="559" t="s">
        <v>12408</v>
      </c>
      <c r="Q901" s="559"/>
      <c r="R901" s="562">
        <v>44775.410671296297</v>
      </c>
      <c r="S901" s="559" t="s">
        <v>12099</v>
      </c>
      <c r="T901" s="562">
        <v>44775.410856481481</v>
      </c>
      <c r="U901" s="561">
        <v>0</v>
      </c>
      <c r="V901" s="559"/>
      <c r="W901" s="559"/>
      <c r="X901" s="559" t="s">
        <v>12099</v>
      </c>
      <c r="Y901" s="562">
        <v>44775.410856481481</v>
      </c>
      <c r="Z901" s="559" t="s">
        <v>14371</v>
      </c>
      <c r="AA901" s="563"/>
    </row>
    <row r="902" spans="1:27" ht="14.4">
      <c r="A902" s="566">
        <v>1236</v>
      </c>
      <c r="B902" s="566" t="s">
        <v>12059</v>
      </c>
      <c r="C902" s="566" t="s">
        <v>14372</v>
      </c>
      <c r="D902" s="566">
        <v>1</v>
      </c>
      <c r="E902" s="578" t="s">
        <v>14373</v>
      </c>
      <c r="F902" s="568" t="s">
        <v>12112</v>
      </c>
      <c r="G902" s="566"/>
      <c r="H902" s="566"/>
      <c r="I902" s="566"/>
      <c r="J902" s="566"/>
      <c r="K902" s="571">
        <v>44769.867361111108</v>
      </c>
      <c r="L902" s="572" t="s">
        <v>12404</v>
      </c>
      <c r="M902" s="572" t="s">
        <v>12412</v>
      </c>
      <c r="N902" s="573">
        <v>44774.673611111109</v>
      </c>
      <c r="O902" s="572" t="s">
        <v>11945</v>
      </c>
      <c r="P902" s="572" t="s">
        <v>12256</v>
      </c>
      <c r="Q902" s="572" t="s">
        <v>14374</v>
      </c>
      <c r="R902" s="575">
        <v>44773.712638888886</v>
      </c>
      <c r="S902" s="572" t="s">
        <v>12112</v>
      </c>
      <c r="T902" s="575">
        <v>44774.674270833333</v>
      </c>
      <c r="U902" s="574">
        <v>0</v>
      </c>
      <c r="V902" s="572"/>
      <c r="W902" s="572"/>
      <c r="X902" s="572" t="s">
        <v>12112</v>
      </c>
      <c r="Y902" s="575">
        <v>44774.674270833333</v>
      </c>
      <c r="Z902" s="572"/>
      <c r="AA902" s="576"/>
    </row>
    <row r="903" spans="1:27" ht="14.4">
      <c r="A903" s="564">
        <v>1230</v>
      </c>
      <c r="B903" s="564" t="s">
        <v>14029</v>
      </c>
      <c r="C903" s="564" t="s">
        <v>14375</v>
      </c>
      <c r="D903" s="564">
        <v>1</v>
      </c>
      <c r="E903" s="579" t="s">
        <v>14376</v>
      </c>
      <c r="F903" s="557" t="s">
        <v>11945</v>
      </c>
      <c r="G903" s="564"/>
      <c r="H903" s="564"/>
      <c r="I903" s="564"/>
      <c r="J903" s="564"/>
      <c r="K903" s="558">
        <v>44769.756249999999</v>
      </c>
      <c r="L903" s="559" t="s">
        <v>14377</v>
      </c>
      <c r="M903" s="559" t="s">
        <v>12412</v>
      </c>
      <c r="N903" s="560">
        <v>44827.478472222225</v>
      </c>
      <c r="O903" s="559" t="s">
        <v>12304</v>
      </c>
      <c r="P903" s="559" t="s">
        <v>12256</v>
      </c>
      <c r="Q903" s="559" t="s">
        <v>13387</v>
      </c>
      <c r="R903" s="562">
        <v>44823.913182870368</v>
      </c>
      <c r="S903" s="559" t="s">
        <v>11945</v>
      </c>
      <c r="T903" s="562">
        <v>44827.479016203702</v>
      </c>
      <c r="U903" s="561">
        <v>0</v>
      </c>
      <c r="V903" s="559"/>
      <c r="W903" s="559"/>
      <c r="X903" s="559" t="s">
        <v>11945</v>
      </c>
      <c r="Y903" s="562">
        <v>44827.479016203702</v>
      </c>
      <c r="Z903" s="559"/>
      <c r="AA903" s="563"/>
    </row>
    <row r="904" spans="1:27" ht="14.4">
      <c r="A904" s="566">
        <v>1229</v>
      </c>
      <c r="B904" s="566" t="s">
        <v>11954</v>
      </c>
      <c r="C904" s="566" t="s">
        <v>14378</v>
      </c>
      <c r="D904" s="566">
        <v>2</v>
      </c>
      <c r="E904" s="567" t="s">
        <v>14379</v>
      </c>
      <c r="F904" s="568" t="s">
        <v>11917</v>
      </c>
      <c r="G904" s="566" t="s">
        <v>10</v>
      </c>
      <c r="H904" s="566"/>
      <c r="I904" s="566"/>
      <c r="J904" s="566"/>
      <c r="K904" s="571">
        <v>44769.745833333334</v>
      </c>
      <c r="L904" s="572" t="s">
        <v>12404</v>
      </c>
      <c r="M904" s="572" t="s">
        <v>12412</v>
      </c>
      <c r="N904" s="573">
        <v>44790.399305555555</v>
      </c>
      <c r="O904" s="572" t="s">
        <v>11945</v>
      </c>
      <c r="P904" s="572" t="s">
        <v>12256</v>
      </c>
      <c r="Q904" s="572" t="s">
        <v>14055</v>
      </c>
      <c r="R904" s="575">
        <v>44784.861435185187</v>
      </c>
      <c r="S904" s="572" t="s">
        <v>12112</v>
      </c>
      <c r="T904" s="575">
        <v>44790.399328703701</v>
      </c>
      <c r="U904" s="574">
        <v>0</v>
      </c>
      <c r="V904" s="572"/>
      <c r="W904" s="572"/>
      <c r="X904" s="572" t="s">
        <v>12112</v>
      </c>
      <c r="Y904" s="575">
        <v>44790.399328703701</v>
      </c>
      <c r="Z904" s="572" t="s">
        <v>14359</v>
      </c>
      <c r="AA904" s="576"/>
    </row>
    <row r="905" spans="1:27" ht="14.4">
      <c r="A905" s="564">
        <v>1226</v>
      </c>
      <c r="B905" s="564" t="s">
        <v>11954</v>
      </c>
      <c r="C905" s="564" t="s">
        <v>14380</v>
      </c>
      <c r="D905" s="564">
        <v>2</v>
      </c>
      <c r="E905" s="579" t="s">
        <v>14381</v>
      </c>
      <c r="F905" s="557" t="s">
        <v>12099</v>
      </c>
      <c r="G905" s="564"/>
      <c r="H905" s="564"/>
      <c r="I905" s="564"/>
      <c r="J905" s="564"/>
      <c r="K905" s="558">
        <v>44769.693749999999</v>
      </c>
      <c r="L905" s="559" t="s">
        <v>12404</v>
      </c>
      <c r="M905" s="559" t="s">
        <v>12412</v>
      </c>
      <c r="N905" s="560">
        <v>44777.397916666669</v>
      </c>
      <c r="O905" s="559" t="s">
        <v>12099</v>
      </c>
      <c r="P905" s="559" t="s">
        <v>12287</v>
      </c>
      <c r="Q905" s="559" t="s">
        <v>14165</v>
      </c>
      <c r="R905" s="562">
        <v>44777.396099537036</v>
      </c>
      <c r="S905" s="559" t="s">
        <v>12099</v>
      </c>
      <c r="T905" s="562">
        <v>44777.398321759261</v>
      </c>
      <c r="U905" s="561">
        <v>0</v>
      </c>
      <c r="V905" s="559"/>
      <c r="W905" s="559"/>
      <c r="X905" s="559" t="s">
        <v>12099</v>
      </c>
      <c r="Y905" s="562">
        <v>44777.398321759261</v>
      </c>
      <c r="Z905" s="559" t="s">
        <v>14382</v>
      </c>
      <c r="AA905" s="563"/>
    </row>
    <row r="906" spans="1:27" ht="14.4">
      <c r="A906" s="564">
        <v>1224</v>
      </c>
      <c r="B906" s="564" t="s">
        <v>11962</v>
      </c>
      <c r="C906" s="564" t="s">
        <v>14383</v>
      </c>
      <c r="D906" s="564">
        <v>1</v>
      </c>
      <c r="E906" s="567" t="s">
        <v>14384</v>
      </c>
      <c r="F906" s="557" t="s">
        <v>11917</v>
      </c>
      <c r="G906" s="564" t="s">
        <v>10</v>
      </c>
      <c r="H906" s="564"/>
      <c r="I906" s="564"/>
      <c r="J906" s="564"/>
      <c r="K906" s="558">
        <v>44769.67291666667</v>
      </c>
      <c r="L906" s="559" t="s">
        <v>12404</v>
      </c>
      <c r="M906" s="559" t="s">
        <v>12412</v>
      </c>
      <c r="N906" s="560">
        <v>44802.554861111108</v>
      </c>
      <c r="O906" s="559" t="s">
        <v>11945</v>
      </c>
      <c r="P906" s="559" t="s">
        <v>12256</v>
      </c>
      <c r="Q906" s="559" t="s">
        <v>14055</v>
      </c>
      <c r="R906" s="562">
        <v>44785.645289351851</v>
      </c>
      <c r="S906" s="559" t="s">
        <v>11917</v>
      </c>
      <c r="T906" s="562">
        <v>44802.554884259262</v>
      </c>
      <c r="U906" s="561">
        <v>0</v>
      </c>
      <c r="V906" s="559"/>
      <c r="W906" s="559"/>
      <c r="X906" s="559" t="s">
        <v>11917</v>
      </c>
      <c r="Y906" s="562">
        <v>44802.554884259262</v>
      </c>
      <c r="Z906" s="559" t="s">
        <v>14385</v>
      </c>
      <c r="AA906" s="563"/>
    </row>
    <row r="907" spans="1:27" ht="14.4">
      <c r="A907" s="566">
        <v>1222</v>
      </c>
      <c r="B907" s="566" t="s">
        <v>12059</v>
      </c>
      <c r="C907" s="566" t="s">
        <v>14386</v>
      </c>
      <c r="D907" s="566">
        <v>1</v>
      </c>
      <c r="E907" s="578" t="s">
        <v>14387</v>
      </c>
      <c r="F907" s="568" t="s">
        <v>12112</v>
      </c>
      <c r="G907" s="566"/>
      <c r="H907" s="566"/>
      <c r="I907" s="566"/>
      <c r="J907" s="566"/>
      <c r="K907" s="571">
        <v>44769.658333333333</v>
      </c>
      <c r="L907" s="572" t="s">
        <v>12247</v>
      </c>
      <c r="M907" s="572" t="s">
        <v>12412</v>
      </c>
      <c r="N907" s="573">
        <v>44782.467361111114</v>
      </c>
      <c r="O907" s="572" t="s">
        <v>11945</v>
      </c>
      <c r="P907" s="572" t="s">
        <v>12256</v>
      </c>
      <c r="Q907" s="572" t="s">
        <v>14221</v>
      </c>
      <c r="R907" s="575">
        <v>44780.756898148145</v>
      </c>
      <c r="S907" s="572" t="s">
        <v>12112</v>
      </c>
      <c r="T907" s="575">
        <v>44782.468043981484</v>
      </c>
      <c r="U907" s="574">
        <v>0</v>
      </c>
      <c r="V907" s="572"/>
      <c r="W907" s="572"/>
      <c r="X907" s="572" t="s">
        <v>12112</v>
      </c>
      <c r="Y907" s="575">
        <v>44782.468043981484</v>
      </c>
      <c r="Z907" s="572"/>
      <c r="AA907" s="576"/>
    </row>
    <row r="908" spans="1:27" ht="14.4">
      <c r="A908" s="564">
        <v>1220</v>
      </c>
      <c r="B908" s="564" t="s">
        <v>12088</v>
      </c>
      <c r="C908" s="564" t="s">
        <v>14388</v>
      </c>
      <c r="D908" s="564">
        <v>1</v>
      </c>
      <c r="E908" s="579" t="s">
        <v>14389</v>
      </c>
      <c r="F908" s="557" t="s">
        <v>12112</v>
      </c>
      <c r="G908" s="564"/>
      <c r="H908" s="564"/>
      <c r="I908" s="564"/>
      <c r="J908" s="564"/>
      <c r="K908" s="558">
        <v>44769.598611111112</v>
      </c>
      <c r="L908" s="559" t="s">
        <v>12247</v>
      </c>
      <c r="M908" s="559" t="s">
        <v>12412</v>
      </c>
      <c r="N908" s="560">
        <v>44788.946527777778</v>
      </c>
      <c r="O908" s="559" t="s">
        <v>11945</v>
      </c>
      <c r="P908" s="559" t="s">
        <v>12256</v>
      </c>
      <c r="Q908" s="559" t="s">
        <v>14055</v>
      </c>
      <c r="R908" s="562">
        <v>44785.606296296297</v>
      </c>
      <c r="S908" s="559" t="s">
        <v>12112</v>
      </c>
      <c r="T908" s="562">
        <v>44788.946828703702</v>
      </c>
      <c r="U908" s="561">
        <v>0</v>
      </c>
      <c r="V908" s="559"/>
      <c r="W908" s="559"/>
      <c r="X908" s="559" t="s">
        <v>12112</v>
      </c>
      <c r="Y908" s="562">
        <v>44788.946828703702</v>
      </c>
      <c r="Z908" s="559"/>
      <c r="AA908" s="563"/>
    </row>
    <row r="909" spans="1:27" ht="14.4">
      <c r="A909" s="566">
        <v>1219</v>
      </c>
      <c r="B909" s="566" t="s">
        <v>12088</v>
      </c>
      <c r="C909" s="566" t="s">
        <v>14390</v>
      </c>
      <c r="D909" s="566">
        <v>1</v>
      </c>
      <c r="E909" s="578" t="s">
        <v>14391</v>
      </c>
      <c r="F909" s="568" t="s">
        <v>11939</v>
      </c>
      <c r="G909" s="566"/>
      <c r="H909" s="566"/>
      <c r="I909" s="566"/>
      <c r="J909" s="566"/>
      <c r="K909" s="571">
        <v>44769.539583333331</v>
      </c>
      <c r="L909" s="572" t="s">
        <v>14392</v>
      </c>
      <c r="M909" s="572" t="s">
        <v>12412</v>
      </c>
      <c r="N909" s="573">
        <v>44775.456944444442</v>
      </c>
      <c r="O909" s="572" t="s">
        <v>11945</v>
      </c>
      <c r="P909" s="572" t="s">
        <v>12256</v>
      </c>
      <c r="Q909" s="572" t="s">
        <v>14374</v>
      </c>
      <c r="R909" s="575">
        <v>44773.713055555556</v>
      </c>
      <c r="S909" s="572" t="s">
        <v>11939</v>
      </c>
      <c r="T909" s="575">
        <v>44775.45716435185</v>
      </c>
      <c r="U909" s="574">
        <v>0</v>
      </c>
      <c r="V909" s="572"/>
      <c r="W909" s="572"/>
      <c r="X909" s="572" t="s">
        <v>11939</v>
      </c>
      <c r="Y909" s="575">
        <v>44775.45716435185</v>
      </c>
      <c r="Z909" s="572" t="s">
        <v>14393</v>
      </c>
      <c r="AA909" s="576"/>
    </row>
    <row r="910" spans="1:27" ht="14.4">
      <c r="A910" s="564">
        <v>1218</v>
      </c>
      <c r="B910" s="564" t="s">
        <v>11954</v>
      </c>
      <c r="C910" s="564" t="s">
        <v>14394</v>
      </c>
      <c r="D910" s="564">
        <v>1</v>
      </c>
      <c r="E910" s="579" t="s">
        <v>14395</v>
      </c>
      <c r="F910" s="557" t="s">
        <v>12099</v>
      </c>
      <c r="G910" s="564"/>
      <c r="H910" s="564"/>
      <c r="I910" s="564"/>
      <c r="J910" s="564"/>
      <c r="K910" s="558">
        <v>44769.459722222222</v>
      </c>
      <c r="L910" s="559" t="s">
        <v>13933</v>
      </c>
      <c r="M910" s="559" t="s">
        <v>12412</v>
      </c>
      <c r="N910" s="560">
        <v>44802.392361111109</v>
      </c>
      <c r="O910" s="559" t="s">
        <v>11945</v>
      </c>
      <c r="P910" s="559" t="s">
        <v>12256</v>
      </c>
      <c r="Q910" s="559" t="s">
        <v>12203</v>
      </c>
      <c r="R910" s="562">
        <v>44799.834016203706</v>
      </c>
      <c r="S910" s="559" t="s">
        <v>12099</v>
      </c>
      <c r="T910" s="562">
        <v>44802.392581018517</v>
      </c>
      <c r="U910" s="561">
        <v>0</v>
      </c>
      <c r="V910" s="559"/>
      <c r="W910" s="559"/>
      <c r="X910" s="559" t="s">
        <v>12099</v>
      </c>
      <c r="Y910" s="562">
        <v>44802.392581018517</v>
      </c>
      <c r="Z910" s="559" t="s">
        <v>14396</v>
      </c>
      <c r="AA910" s="563"/>
    </row>
    <row r="911" spans="1:27" ht="14.4">
      <c r="A911" s="564">
        <v>1216</v>
      </c>
      <c r="B911" s="564" t="s">
        <v>11954</v>
      </c>
      <c r="C911" s="564" t="s">
        <v>14397</v>
      </c>
      <c r="D911" s="564">
        <v>2</v>
      </c>
      <c r="E911" s="579" t="s">
        <v>14398</v>
      </c>
      <c r="F911" s="557" t="s">
        <v>12099</v>
      </c>
      <c r="G911" s="564"/>
      <c r="H911" s="564"/>
      <c r="I911" s="564"/>
      <c r="J911" s="564"/>
      <c r="K911" s="558">
        <v>44769.442361111112</v>
      </c>
      <c r="L911" s="559" t="s">
        <v>14392</v>
      </c>
      <c r="M911" s="559" t="s">
        <v>12412</v>
      </c>
      <c r="N911" s="560">
        <v>44771.417361111111</v>
      </c>
      <c r="O911" s="559" t="s">
        <v>12112</v>
      </c>
      <c r="P911" s="559" t="s">
        <v>12287</v>
      </c>
      <c r="Q911" s="559" t="s">
        <v>12404</v>
      </c>
      <c r="R911" s="562">
        <v>44771.416805555556</v>
      </c>
      <c r="S911" s="559" t="s">
        <v>12112</v>
      </c>
      <c r="T911" s="562">
        <v>44771.417407407411</v>
      </c>
      <c r="U911" s="561">
        <v>0</v>
      </c>
      <c r="V911" s="559"/>
      <c r="W911" s="559"/>
      <c r="X911" s="559" t="s">
        <v>12112</v>
      </c>
      <c r="Y911" s="562">
        <v>44771.417407407411</v>
      </c>
      <c r="Z911" s="559" t="s">
        <v>14399</v>
      </c>
      <c r="AA911" s="563"/>
    </row>
    <row r="912" spans="1:27" ht="14.4">
      <c r="A912" s="566">
        <v>1215</v>
      </c>
      <c r="B912" s="566" t="s">
        <v>11954</v>
      </c>
      <c r="C912" s="566" t="s">
        <v>14400</v>
      </c>
      <c r="D912" s="566">
        <v>2</v>
      </c>
      <c r="E912" s="578" t="s">
        <v>14401</v>
      </c>
      <c r="F912" s="568" t="s">
        <v>12074</v>
      </c>
      <c r="G912" s="566" t="s">
        <v>7</v>
      </c>
      <c r="H912" s="566"/>
      <c r="I912" s="566"/>
      <c r="J912" s="566"/>
      <c r="K912" s="571">
        <v>44769.425000000003</v>
      </c>
      <c r="L912" s="572" t="s">
        <v>14392</v>
      </c>
      <c r="M912" s="572" t="s">
        <v>12412</v>
      </c>
      <c r="N912" s="573">
        <v>44782.586805555555</v>
      </c>
      <c r="O912" s="572" t="s">
        <v>12074</v>
      </c>
      <c r="P912" s="572" t="s">
        <v>12287</v>
      </c>
      <c r="Q912" s="572" t="s">
        <v>12227</v>
      </c>
      <c r="R912" s="575">
        <v>44782.586087962962</v>
      </c>
      <c r="S912" s="572" t="s">
        <v>12074</v>
      </c>
      <c r="T912" s="575">
        <v>44782.58693287037</v>
      </c>
      <c r="U912" s="574">
        <v>0</v>
      </c>
      <c r="V912" s="572"/>
      <c r="W912" s="572"/>
      <c r="X912" s="572" t="s">
        <v>12074</v>
      </c>
      <c r="Y912" s="575">
        <v>44782.58693287037</v>
      </c>
      <c r="Z912" s="572" t="s">
        <v>14402</v>
      </c>
      <c r="AA912" s="576"/>
    </row>
    <row r="913" spans="1:27" ht="14.4">
      <c r="A913" s="564">
        <v>1214</v>
      </c>
      <c r="B913" s="564" t="s">
        <v>11954</v>
      </c>
      <c r="C913" s="564" t="s">
        <v>14403</v>
      </c>
      <c r="D913" s="564">
        <v>2</v>
      </c>
      <c r="E913" s="579" t="s">
        <v>14404</v>
      </c>
      <c r="F913" s="557" t="s">
        <v>12099</v>
      </c>
      <c r="G913" s="564"/>
      <c r="H913" s="564"/>
      <c r="I913" s="564"/>
      <c r="J913" s="564"/>
      <c r="K913" s="558">
        <v>44769.418749999997</v>
      </c>
      <c r="L913" s="559" t="s">
        <v>14392</v>
      </c>
      <c r="M913" s="559" t="s">
        <v>12412</v>
      </c>
      <c r="N913" s="560">
        <v>44775.409722222219</v>
      </c>
      <c r="O913" s="559" t="s">
        <v>12099</v>
      </c>
      <c r="P913" s="559" t="s">
        <v>12408</v>
      </c>
      <c r="Q913" s="559"/>
      <c r="R913" s="562">
        <v>44775.407534722224</v>
      </c>
      <c r="S913" s="559" t="s">
        <v>12099</v>
      </c>
      <c r="T913" s="562">
        <v>44775.410196759258</v>
      </c>
      <c r="U913" s="561">
        <v>0</v>
      </c>
      <c r="V913" s="559"/>
      <c r="W913" s="559"/>
      <c r="X913" s="559" t="s">
        <v>12099</v>
      </c>
      <c r="Y913" s="562">
        <v>44775.410196759258</v>
      </c>
      <c r="Z913" s="559" t="s">
        <v>14405</v>
      </c>
      <c r="AA913" s="563"/>
    </row>
    <row r="914" spans="1:27" ht="14.4">
      <c r="A914" s="564">
        <v>1212</v>
      </c>
      <c r="B914" s="564" t="s">
        <v>11954</v>
      </c>
      <c r="C914" s="564" t="s">
        <v>14406</v>
      </c>
      <c r="D914" s="564">
        <v>2</v>
      </c>
      <c r="E914" s="579" t="s">
        <v>14407</v>
      </c>
      <c r="F914" s="557" t="s">
        <v>12099</v>
      </c>
      <c r="G914" s="564"/>
      <c r="H914" s="564"/>
      <c r="I914" s="564"/>
      <c r="J914" s="564"/>
      <c r="K914" s="558">
        <v>44769.397916666669</v>
      </c>
      <c r="L914" s="559" t="s">
        <v>13933</v>
      </c>
      <c r="M914" s="559" t="s">
        <v>12412</v>
      </c>
      <c r="N914" s="560">
        <v>44802.390972222223</v>
      </c>
      <c r="O914" s="559" t="s">
        <v>11945</v>
      </c>
      <c r="P914" s="559" t="s">
        <v>12256</v>
      </c>
      <c r="Q914" s="559" t="s">
        <v>12203</v>
      </c>
      <c r="R914" s="562">
        <v>44799.662314814814</v>
      </c>
      <c r="S914" s="559" t="s">
        <v>12099</v>
      </c>
      <c r="T914" s="562">
        <v>44802.391053240739</v>
      </c>
      <c r="U914" s="561">
        <v>0</v>
      </c>
      <c r="V914" s="559"/>
      <c r="W914" s="559"/>
      <c r="X914" s="559" t="s">
        <v>12099</v>
      </c>
      <c r="Y914" s="562">
        <v>44802.391053240739</v>
      </c>
      <c r="Z914" s="559" t="s">
        <v>14408</v>
      </c>
      <c r="AA914" s="563"/>
    </row>
    <row r="915" spans="1:27" ht="14.4">
      <c r="A915" s="554">
        <v>1211</v>
      </c>
      <c r="B915" s="554" t="s">
        <v>12003</v>
      </c>
      <c r="C915" s="554" t="s">
        <v>14409</v>
      </c>
      <c r="D915" s="554">
        <v>3</v>
      </c>
      <c r="E915" s="578" t="s">
        <v>14410</v>
      </c>
      <c r="F915" s="553" t="s">
        <v>11904</v>
      </c>
      <c r="G915" s="554" t="s">
        <v>8</v>
      </c>
      <c r="H915" s="554"/>
      <c r="I915" s="554"/>
      <c r="J915" s="554"/>
      <c r="K915" s="571">
        <v>44768.726388888892</v>
      </c>
      <c r="L915" s="572" t="s">
        <v>14411</v>
      </c>
      <c r="M915" s="572" t="s">
        <v>12412</v>
      </c>
      <c r="N915" s="573">
        <v>44784.575694444444</v>
      </c>
      <c r="O915" s="572" t="s">
        <v>12006</v>
      </c>
      <c r="P915" s="572" t="s">
        <v>12256</v>
      </c>
      <c r="Q915" s="572" t="s">
        <v>14245</v>
      </c>
      <c r="R915" s="575">
        <v>44778.565428240741</v>
      </c>
      <c r="S915" s="572" t="s">
        <v>11904</v>
      </c>
      <c r="T915" s="575">
        <v>44784.576238425929</v>
      </c>
      <c r="U915" s="574">
        <v>0</v>
      </c>
      <c r="V915" s="572"/>
      <c r="W915" s="572"/>
      <c r="X915" s="572" t="s">
        <v>11904</v>
      </c>
      <c r="Y915" s="575">
        <v>44784.576238425929</v>
      </c>
      <c r="Z915" s="572" t="s">
        <v>14412</v>
      </c>
      <c r="AA915" s="576"/>
    </row>
    <row r="916" spans="1:27" ht="14.4">
      <c r="A916" s="564">
        <v>1210</v>
      </c>
      <c r="B916" s="564" t="s">
        <v>12024</v>
      </c>
      <c r="C916" s="564" t="s">
        <v>14413</v>
      </c>
      <c r="D916" s="564">
        <v>2</v>
      </c>
      <c r="E916" s="579" t="s">
        <v>14414</v>
      </c>
      <c r="F916" s="557" t="s">
        <v>12074</v>
      </c>
      <c r="G916" s="564" t="s">
        <v>7</v>
      </c>
      <c r="H916" s="564"/>
      <c r="I916" s="564"/>
      <c r="J916" s="564"/>
      <c r="K916" s="558">
        <v>44768.682638888888</v>
      </c>
      <c r="L916" s="559" t="s">
        <v>14392</v>
      </c>
      <c r="M916" s="559" t="s">
        <v>12412</v>
      </c>
      <c r="N916" s="560">
        <v>44789.388194444444</v>
      </c>
      <c r="O916" s="559" t="s">
        <v>11945</v>
      </c>
      <c r="P916" s="559" t="s">
        <v>12256</v>
      </c>
      <c r="Q916" s="559" t="s">
        <v>14055</v>
      </c>
      <c r="R916" s="562">
        <v>44785.655925925923</v>
      </c>
      <c r="S916" s="559" t="s">
        <v>12074</v>
      </c>
      <c r="T916" s="562">
        <v>44789.388599537036</v>
      </c>
      <c r="U916" s="561">
        <v>0</v>
      </c>
      <c r="V916" s="559"/>
      <c r="W916" s="559"/>
      <c r="X916" s="559" t="s">
        <v>12074</v>
      </c>
      <c r="Y916" s="562">
        <v>44789.388599537036</v>
      </c>
      <c r="Z916" s="559" t="s">
        <v>14415</v>
      </c>
      <c r="AA916" s="563"/>
    </row>
    <row r="917" spans="1:27" ht="14.4">
      <c r="A917" s="566">
        <v>1209</v>
      </c>
      <c r="B917" s="566" t="s">
        <v>12013</v>
      </c>
      <c r="C917" s="566" t="s">
        <v>14416</v>
      </c>
      <c r="D917" s="566">
        <v>3</v>
      </c>
      <c r="E917" s="567" t="s">
        <v>14417</v>
      </c>
      <c r="F917" s="568" t="s">
        <v>11917</v>
      </c>
      <c r="G917" s="566" t="s">
        <v>10</v>
      </c>
      <c r="H917" s="566"/>
      <c r="I917" s="566"/>
      <c r="J917" s="566"/>
      <c r="K917" s="571">
        <v>44768.659722222219</v>
      </c>
      <c r="L917" s="572" t="s">
        <v>14392</v>
      </c>
      <c r="M917" s="572" t="s">
        <v>12412</v>
      </c>
      <c r="N917" s="573">
        <v>44854.574999999997</v>
      </c>
      <c r="O917" s="572" t="s">
        <v>11945</v>
      </c>
      <c r="P917" s="572" t="s">
        <v>12287</v>
      </c>
      <c r="Q917" s="572"/>
      <c r="R917" s="575">
        <v>44848.878796296296</v>
      </c>
      <c r="S917" s="572" t="s">
        <v>11917</v>
      </c>
      <c r="T917" s="575">
        <v>44854.575532407405</v>
      </c>
      <c r="U917" s="574">
        <v>0</v>
      </c>
      <c r="V917" s="572"/>
      <c r="W917" s="572"/>
      <c r="X917" s="572" t="s">
        <v>11917</v>
      </c>
      <c r="Y917" s="575">
        <v>44854.575532407405</v>
      </c>
      <c r="Z917" s="572" t="s">
        <v>14418</v>
      </c>
      <c r="AA917" s="576"/>
    </row>
    <row r="918" spans="1:27" ht="14.4">
      <c r="A918" s="554">
        <v>1208</v>
      </c>
      <c r="B918" s="554" t="s">
        <v>12024</v>
      </c>
      <c r="C918" s="554" t="s">
        <v>14419</v>
      </c>
      <c r="D918" s="554">
        <v>1</v>
      </c>
      <c r="E918" s="579" t="s">
        <v>14420</v>
      </c>
      <c r="F918" s="553" t="s">
        <v>11904</v>
      </c>
      <c r="G918" s="554" t="s">
        <v>8</v>
      </c>
      <c r="H918" s="554"/>
      <c r="I918" s="554"/>
      <c r="J918" s="554"/>
      <c r="K918" s="558">
        <v>44768.619444444441</v>
      </c>
      <c r="L918" s="559" t="s">
        <v>14421</v>
      </c>
      <c r="M918" s="559" t="s">
        <v>12412</v>
      </c>
      <c r="N918" s="560">
        <v>44779.672222222223</v>
      </c>
      <c r="O918" s="559" t="s">
        <v>12179</v>
      </c>
      <c r="P918" s="559" t="s">
        <v>12283</v>
      </c>
      <c r="Q918" s="559" t="s">
        <v>14165</v>
      </c>
      <c r="R918" s="562">
        <v>44769.425706018519</v>
      </c>
      <c r="S918" s="559" t="s">
        <v>11904</v>
      </c>
      <c r="T918" s="562">
        <v>44779.672268518516</v>
      </c>
      <c r="U918" s="561">
        <v>0</v>
      </c>
      <c r="V918" s="559"/>
      <c r="W918" s="559"/>
      <c r="X918" s="559" t="s">
        <v>11904</v>
      </c>
      <c r="Y918" s="562">
        <v>44779.672268518516</v>
      </c>
      <c r="Z918" s="559"/>
      <c r="AA918" s="563"/>
    </row>
    <row r="919" spans="1:27" ht="14.4">
      <c r="A919" s="566">
        <v>1207</v>
      </c>
      <c r="B919" s="566" t="s">
        <v>11954</v>
      </c>
      <c r="C919" s="566" t="s">
        <v>14422</v>
      </c>
      <c r="D919" s="566">
        <v>2</v>
      </c>
      <c r="E919" s="567" t="s">
        <v>14423</v>
      </c>
      <c r="F919" s="568" t="s">
        <v>12099</v>
      </c>
      <c r="G919" s="566" t="s">
        <v>10</v>
      </c>
      <c r="H919" s="566"/>
      <c r="I919" s="566"/>
      <c r="J919" s="566"/>
      <c r="K919" s="571">
        <v>44768.613194444442</v>
      </c>
      <c r="L919" s="572" t="s">
        <v>14392</v>
      </c>
      <c r="M919" s="572" t="s">
        <v>12412</v>
      </c>
      <c r="N919" s="573">
        <v>44789.382638888892</v>
      </c>
      <c r="O919" s="572" t="s">
        <v>11945</v>
      </c>
      <c r="P919" s="572" t="s">
        <v>12256</v>
      </c>
      <c r="Q919" s="572" t="s">
        <v>14055</v>
      </c>
      <c r="R919" s="575">
        <v>44784.862870370373</v>
      </c>
      <c r="S919" s="572" t="s">
        <v>12099</v>
      </c>
      <c r="T919" s="575">
        <v>44789.382905092592</v>
      </c>
      <c r="U919" s="574">
        <v>0</v>
      </c>
      <c r="V919" s="572"/>
      <c r="W919" s="572"/>
      <c r="X919" s="572" t="s">
        <v>12099</v>
      </c>
      <c r="Y919" s="575">
        <v>44789.382905092592</v>
      </c>
      <c r="Z919" s="572" t="s">
        <v>14424</v>
      </c>
      <c r="AA919" s="576"/>
    </row>
    <row r="920" spans="1:27" ht="14.4">
      <c r="A920" s="554">
        <v>1206</v>
      </c>
      <c r="B920" s="554" t="s">
        <v>12024</v>
      </c>
      <c r="C920" s="554" t="s">
        <v>14425</v>
      </c>
      <c r="D920" s="554">
        <v>1</v>
      </c>
      <c r="E920" s="579" t="s">
        <v>14426</v>
      </c>
      <c r="F920" s="553" t="s">
        <v>11904</v>
      </c>
      <c r="G920" s="554" t="s">
        <v>8</v>
      </c>
      <c r="H920" s="554"/>
      <c r="I920" s="554"/>
      <c r="J920" s="554"/>
      <c r="K920" s="558">
        <v>44768.481249999997</v>
      </c>
      <c r="L920" s="559" t="s">
        <v>14427</v>
      </c>
      <c r="M920" s="559" t="s">
        <v>12412</v>
      </c>
      <c r="N920" s="560">
        <v>44834.811111111114</v>
      </c>
      <c r="O920" s="559" t="s">
        <v>12006</v>
      </c>
      <c r="P920" s="559" t="s">
        <v>12256</v>
      </c>
      <c r="Q920" s="559" t="s">
        <v>12173</v>
      </c>
      <c r="R920" s="562">
        <v>44833.931516203702</v>
      </c>
      <c r="S920" s="559" t="s">
        <v>11904</v>
      </c>
      <c r="T920" s="562">
        <v>44834.811701388891</v>
      </c>
      <c r="U920" s="561">
        <v>0</v>
      </c>
      <c r="V920" s="559"/>
      <c r="W920" s="559"/>
      <c r="X920" s="559" t="s">
        <v>11904</v>
      </c>
      <c r="Y920" s="562">
        <v>44834.811701388891</v>
      </c>
      <c r="Z920" s="559" t="s">
        <v>14043</v>
      </c>
      <c r="AA920" s="563"/>
    </row>
    <row r="921" spans="1:27" ht="14.4">
      <c r="A921" s="566">
        <v>1205</v>
      </c>
      <c r="B921" s="566" t="s">
        <v>11980</v>
      </c>
      <c r="C921" s="566" t="s">
        <v>14428</v>
      </c>
      <c r="D921" s="566">
        <v>2</v>
      </c>
      <c r="E921" s="578" t="s">
        <v>14429</v>
      </c>
      <c r="F921" s="568" t="s">
        <v>11917</v>
      </c>
      <c r="G921" s="566"/>
      <c r="H921" s="566"/>
      <c r="I921" s="566"/>
      <c r="J921" s="566"/>
      <c r="K921" s="571">
        <v>44768.469444444447</v>
      </c>
      <c r="L921" s="572" t="s">
        <v>14392</v>
      </c>
      <c r="M921" s="572" t="s">
        <v>12412</v>
      </c>
      <c r="N921" s="573">
        <v>44795.726388888892</v>
      </c>
      <c r="O921" s="572" t="s">
        <v>11945</v>
      </c>
      <c r="P921" s="572" t="s">
        <v>12256</v>
      </c>
      <c r="Q921" s="572" t="s">
        <v>14051</v>
      </c>
      <c r="R921" s="575">
        <v>44794.639502314814</v>
      </c>
      <c r="S921" s="572" t="s">
        <v>11917</v>
      </c>
      <c r="T921" s="575">
        <v>44795.726875</v>
      </c>
      <c r="U921" s="574">
        <v>0</v>
      </c>
      <c r="V921" s="572"/>
      <c r="W921" s="572"/>
      <c r="X921" s="572" t="s">
        <v>11917</v>
      </c>
      <c r="Y921" s="575">
        <v>44795.726875</v>
      </c>
      <c r="Z921" s="572" t="s">
        <v>14430</v>
      </c>
      <c r="AA921" s="576"/>
    </row>
    <row r="922" spans="1:27" ht="14.4">
      <c r="A922" s="554">
        <v>1204</v>
      </c>
      <c r="B922" s="554" t="s">
        <v>12024</v>
      </c>
      <c r="C922" s="554" t="s">
        <v>14431</v>
      </c>
      <c r="D922" s="554">
        <v>3</v>
      </c>
      <c r="E922" s="579" t="s">
        <v>14432</v>
      </c>
      <c r="F922" s="553" t="s">
        <v>11904</v>
      </c>
      <c r="G922" s="554" t="s">
        <v>8</v>
      </c>
      <c r="H922" s="554"/>
      <c r="I922" s="554"/>
      <c r="J922" s="554"/>
      <c r="K922" s="558">
        <v>44768.456250000003</v>
      </c>
      <c r="L922" s="559" t="s">
        <v>14392</v>
      </c>
      <c r="M922" s="559" t="s">
        <v>12412</v>
      </c>
      <c r="N922" s="560">
        <v>44779.665972222225</v>
      </c>
      <c r="O922" s="559" t="s">
        <v>12108</v>
      </c>
      <c r="P922" s="559" t="s">
        <v>12256</v>
      </c>
      <c r="Q922" s="559" t="s">
        <v>14245</v>
      </c>
      <c r="R922" s="562">
        <v>44777.831516203703</v>
      </c>
      <c r="S922" s="559" t="s">
        <v>11904</v>
      </c>
      <c r="T922" s="562">
        <v>44779.666539351849</v>
      </c>
      <c r="U922" s="561">
        <v>0</v>
      </c>
      <c r="V922" s="559"/>
      <c r="W922" s="559"/>
      <c r="X922" s="559" t="s">
        <v>11904</v>
      </c>
      <c r="Y922" s="562">
        <v>44779.666539351849</v>
      </c>
      <c r="Z922" s="559"/>
      <c r="AA922" s="563"/>
    </row>
    <row r="923" spans="1:27" ht="14.4">
      <c r="A923" s="566">
        <v>1203</v>
      </c>
      <c r="B923" s="566" t="s">
        <v>11962</v>
      </c>
      <c r="C923" s="566" t="s">
        <v>14433</v>
      </c>
      <c r="D923" s="566">
        <v>2</v>
      </c>
      <c r="E923" s="578" t="s">
        <v>14434</v>
      </c>
      <c r="F923" s="568" t="s">
        <v>12099</v>
      </c>
      <c r="G923" s="566"/>
      <c r="H923" s="566"/>
      <c r="I923" s="566"/>
      <c r="J923" s="566"/>
      <c r="K923" s="571">
        <v>44768.435416666667</v>
      </c>
      <c r="L923" s="572" t="s">
        <v>14392</v>
      </c>
      <c r="M923" s="572" t="s">
        <v>12412</v>
      </c>
      <c r="N923" s="573">
        <v>44770.588194444441</v>
      </c>
      <c r="O923" s="572" t="s">
        <v>12099</v>
      </c>
      <c r="P923" s="572" t="s">
        <v>12408</v>
      </c>
      <c r="Q923" s="572" t="s">
        <v>12404</v>
      </c>
      <c r="R923" s="575">
        <v>44770.585046296299</v>
      </c>
      <c r="S923" s="572" t="s">
        <v>12099</v>
      </c>
      <c r="T923" s="575">
        <v>44770.588518518518</v>
      </c>
      <c r="U923" s="574">
        <v>0</v>
      </c>
      <c r="V923" s="572"/>
      <c r="W923" s="572"/>
      <c r="X923" s="572" t="s">
        <v>12099</v>
      </c>
      <c r="Y923" s="575">
        <v>44770.588518518518</v>
      </c>
      <c r="Z923" s="572" t="s">
        <v>14435</v>
      </c>
      <c r="AA923" s="576"/>
    </row>
    <row r="924" spans="1:27" ht="14.4">
      <c r="A924" s="554">
        <v>1202</v>
      </c>
      <c r="B924" s="554" t="s">
        <v>14436</v>
      </c>
      <c r="C924" s="554" t="s">
        <v>14437</v>
      </c>
      <c r="D924" s="554">
        <v>3</v>
      </c>
      <c r="E924" s="579" t="s">
        <v>14438</v>
      </c>
      <c r="F924" s="553" t="s">
        <v>11904</v>
      </c>
      <c r="G924" s="554" t="s">
        <v>8</v>
      </c>
      <c r="H924" s="554"/>
      <c r="I924" s="554"/>
      <c r="J924" s="554"/>
      <c r="K924" s="558">
        <v>44768.42291666667</v>
      </c>
      <c r="L924" s="559" t="s">
        <v>14392</v>
      </c>
      <c r="M924" s="559" t="s">
        <v>12412</v>
      </c>
      <c r="N924" s="560">
        <v>44778.742361111108</v>
      </c>
      <c r="O924" s="559" t="s">
        <v>11945</v>
      </c>
      <c r="P924" s="559" t="s">
        <v>12256</v>
      </c>
      <c r="Q924" s="559" t="s">
        <v>14245</v>
      </c>
      <c r="R924" s="562">
        <v>44776.886469907404</v>
      </c>
      <c r="S924" s="559" t="s">
        <v>11904</v>
      </c>
      <c r="T924" s="562">
        <v>44778.742754629631</v>
      </c>
      <c r="U924" s="561">
        <v>0</v>
      </c>
      <c r="V924" s="559"/>
      <c r="W924" s="559"/>
      <c r="X924" s="559" t="s">
        <v>11904</v>
      </c>
      <c r="Y924" s="562">
        <v>44778.742754629631</v>
      </c>
      <c r="Z924" s="559" t="s">
        <v>14439</v>
      </c>
      <c r="AA924" s="563"/>
    </row>
    <row r="925" spans="1:27" ht="14.4">
      <c r="A925" s="566">
        <v>1201</v>
      </c>
      <c r="B925" s="566" t="s">
        <v>11980</v>
      </c>
      <c r="C925" s="566" t="s">
        <v>14440</v>
      </c>
      <c r="D925" s="566">
        <v>1</v>
      </c>
      <c r="E925" s="578" t="s">
        <v>14441</v>
      </c>
      <c r="F925" s="568" t="s">
        <v>11939</v>
      </c>
      <c r="G925" s="566"/>
      <c r="H925" s="566"/>
      <c r="I925" s="566"/>
      <c r="J925" s="566"/>
      <c r="K925" s="571">
        <v>44768.409722222219</v>
      </c>
      <c r="L925" s="572" t="s">
        <v>14392</v>
      </c>
      <c r="M925" s="572" t="s">
        <v>12412</v>
      </c>
      <c r="N925" s="573">
        <v>44826.425694444442</v>
      </c>
      <c r="O925" s="572" t="s">
        <v>11945</v>
      </c>
      <c r="P925" s="572" t="s">
        <v>12256</v>
      </c>
      <c r="Q925" s="572" t="s">
        <v>13387</v>
      </c>
      <c r="R925" s="575">
        <v>44822.66306712963</v>
      </c>
      <c r="S925" s="572" t="s">
        <v>11939</v>
      </c>
      <c r="T925" s="575">
        <v>44826.426030092596</v>
      </c>
      <c r="U925" s="574">
        <v>0</v>
      </c>
      <c r="V925" s="572"/>
      <c r="W925" s="572"/>
      <c r="X925" s="572" t="s">
        <v>11939</v>
      </c>
      <c r="Y925" s="575">
        <v>44826.426030092596</v>
      </c>
      <c r="Z925" s="572"/>
      <c r="AA925" s="576"/>
    </row>
    <row r="926" spans="1:27" ht="14.4">
      <c r="A926" s="564">
        <v>1200</v>
      </c>
      <c r="B926" s="564" t="s">
        <v>12088</v>
      </c>
      <c r="C926" s="564" t="s">
        <v>14442</v>
      </c>
      <c r="D926" s="564">
        <v>1</v>
      </c>
      <c r="E926" s="579" t="s">
        <v>14443</v>
      </c>
      <c r="F926" s="557" t="s">
        <v>11917</v>
      </c>
      <c r="G926" s="564"/>
      <c r="H926" s="564"/>
      <c r="I926" s="564"/>
      <c r="J926" s="564"/>
      <c r="K926" s="558">
        <v>44767.736805555556</v>
      </c>
      <c r="L926" s="559" t="s">
        <v>14392</v>
      </c>
      <c r="M926" s="559" t="s">
        <v>12412</v>
      </c>
      <c r="N926" s="560">
        <v>44774.65</v>
      </c>
      <c r="O926" s="559" t="s">
        <v>12108</v>
      </c>
      <c r="P926" s="559" t="s">
        <v>12256</v>
      </c>
      <c r="Q926" s="559" t="s">
        <v>14374</v>
      </c>
      <c r="R926" s="562">
        <v>44770.798807870371</v>
      </c>
      <c r="S926" s="559" t="s">
        <v>11917</v>
      </c>
      <c r="T926" s="562">
        <v>44774.650520833333</v>
      </c>
      <c r="U926" s="561">
        <v>0</v>
      </c>
      <c r="V926" s="559"/>
      <c r="W926" s="559"/>
      <c r="X926" s="559" t="s">
        <v>11917</v>
      </c>
      <c r="Y926" s="562">
        <v>44774.650520833333</v>
      </c>
      <c r="Z926" s="559"/>
      <c r="AA926" s="563"/>
    </row>
    <row r="927" spans="1:27" ht="14.4">
      <c r="A927" s="566">
        <v>1199</v>
      </c>
      <c r="B927" s="566" t="s">
        <v>11946</v>
      </c>
      <c r="C927" s="566" t="s">
        <v>14444</v>
      </c>
      <c r="D927" s="566">
        <v>2</v>
      </c>
      <c r="E927" s="578" t="s">
        <v>14445</v>
      </c>
      <c r="F927" s="568" t="s">
        <v>12112</v>
      </c>
      <c r="G927" s="566"/>
      <c r="H927" s="566"/>
      <c r="I927" s="566"/>
      <c r="J927" s="566"/>
      <c r="K927" s="571">
        <v>44767.711111111108</v>
      </c>
      <c r="L927" s="572" t="s">
        <v>14165</v>
      </c>
      <c r="M927" s="572" t="s">
        <v>12412</v>
      </c>
      <c r="N927" s="573">
        <v>44779.988888888889</v>
      </c>
      <c r="O927" s="572" t="s">
        <v>12108</v>
      </c>
      <c r="P927" s="572" t="s">
        <v>12256</v>
      </c>
      <c r="Q927" s="572" t="s">
        <v>14245</v>
      </c>
      <c r="R927" s="575">
        <v>44777.833032407405</v>
      </c>
      <c r="S927" s="572" t="s">
        <v>12112</v>
      </c>
      <c r="T927" s="575">
        <v>44779.989548611113</v>
      </c>
      <c r="U927" s="574">
        <v>0</v>
      </c>
      <c r="V927" s="572"/>
      <c r="W927" s="572"/>
      <c r="X927" s="572" t="s">
        <v>12112</v>
      </c>
      <c r="Y927" s="575">
        <v>44779.989548611113</v>
      </c>
      <c r="Z927" s="572"/>
      <c r="AA927" s="576"/>
    </row>
    <row r="928" spans="1:27" ht="14.4">
      <c r="A928" s="564">
        <v>1198</v>
      </c>
      <c r="B928" s="564" t="s">
        <v>11962</v>
      </c>
      <c r="C928" s="564" t="s">
        <v>14446</v>
      </c>
      <c r="D928" s="564">
        <v>2</v>
      </c>
      <c r="E928" s="579" t="s">
        <v>14447</v>
      </c>
      <c r="F928" s="557" t="s">
        <v>12099</v>
      </c>
      <c r="G928" s="564"/>
      <c r="H928" s="564"/>
      <c r="I928" s="564"/>
      <c r="J928" s="564"/>
      <c r="K928" s="558">
        <v>44767.681944444441</v>
      </c>
      <c r="L928" s="559" t="s">
        <v>14392</v>
      </c>
      <c r="M928" s="559" t="s">
        <v>12412</v>
      </c>
      <c r="N928" s="560">
        <v>44774.650694444441</v>
      </c>
      <c r="O928" s="559" t="s">
        <v>11945</v>
      </c>
      <c r="P928" s="559" t="s">
        <v>12256</v>
      </c>
      <c r="Q928" s="559" t="s">
        <v>14165</v>
      </c>
      <c r="R928" s="562">
        <v>44774.438043981485</v>
      </c>
      <c r="S928" s="559" t="s">
        <v>12099</v>
      </c>
      <c r="T928" s="562">
        <v>44774.650706018518</v>
      </c>
      <c r="U928" s="561">
        <v>0</v>
      </c>
      <c r="V928" s="559"/>
      <c r="W928" s="559"/>
      <c r="X928" s="559" t="s">
        <v>12099</v>
      </c>
      <c r="Y928" s="562">
        <v>44774.650706018518</v>
      </c>
      <c r="Z928" s="559" t="s">
        <v>14448</v>
      </c>
      <c r="AA928" s="563"/>
    </row>
    <row r="929" spans="1:27" ht="14.4">
      <c r="A929" s="554">
        <v>1197</v>
      </c>
      <c r="B929" s="554" t="s">
        <v>11962</v>
      </c>
      <c r="C929" s="554" t="s">
        <v>14449</v>
      </c>
      <c r="D929" s="554">
        <v>1</v>
      </c>
      <c r="E929" s="578" t="s">
        <v>14450</v>
      </c>
      <c r="F929" s="553" t="s">
        <v>11904</v>
      </c>
      <c r="G929" s="554" t="s">
        <v>8</v>
      </c>
      <c r="H929" s="554"/>
      <c r="I929" s="554"/>
      <c r="J929" s="554"/>
      <c r="K929" s="571">
        <v>44767.672222222223</v>
      </c>
      <c r="L929" s="572" t="s">
        <v>14451</v>
      </c>
      <c r="M929" s="572" t="s">
        <v>12412</v>
      </c>
      <c r="N929" s="573">
        <v>44876.422222222223</v>
      </c>
      <c r="O929" s="572" t="s">
        <v>11904</v>
      </c>
      <c r="P929" s="572" t="s">
        <v>12256</v>
      </c>
      <c r="Q929" s="572" t="s">
        <v>12914</v>
      </c>
      <c r="R929" s="575">
        <v>44876.422268518516</v>
      </c>
      <c r="S929" s="572" t="s">
        <v>11904</v>
      </c>
      <c r="T929" s="575">
        <v>44876.422847222224</v>
      </c>
      <c r="U929" s="574">
        <v>0</v>
      </c>
      <c r="V929" s="572"/>
      <c r="W929" s="572"/>
      <c r="X929" s="572" t="s">
        <v>11904</v>
      </c>
      <c r="Y929" s="575">
        <v>44876.422847222224</v>
      </c>
      <c r="Z929" s="572" t="s">
        <v>14452</v>
      </c>
      <c r="AA929" s="576"/>
    </row>
    <row r="930" spans="1:27" ht="14.4">
      <c r="A930" s="564">
        <v>1196</v>
      </c>
      <c r="B930" s="564" t="s">
        <v>12024</v>
      </c>
      <c r="C930" s="564" t="s">
        <v>14453</v>
      </c>
      <c r="D930" s="564">
        <v>1</v>
      </c>
      <c r="E930" s="579" t="s">
        <v>14454</v>
      </c>
      <c r="F930" s="557" t="s">
        <v>12112</v>
      </c>
      <c r="G930" s="564"/>
      <c r="H930" s="564"/>
      <c r="I930" s="564"/>
      <c r="J930" s="564"/>
      <c r="K930" s="558">
        <v>44767.668749999997</v>
      </c>
      <c r="L930" s="559" t="s">
        <v>14165</v>
      </c>
      <c r="M930" s="559" t="s">
        <v>12412</v>
      </c>
      <c r="N930" s="560">
        <v>44782.467361111114</v>
      </c>
      <c r="O930" s="559" t="s">
        <v>12108</v>
      </c>
      <c r="P930" s="559" t="s">
        <v>12256</v>
      </c>
      <c r="Q930" s="559" t="s">
        <v>14245</v>
      </c>
      <c r="R930" s="562">
        <v>44777.837164351855</v>
      </c>
      <c r="S930" s="559" t="s">
        <v>12112</v>
      </c>
      <c r="T930" s="562">
        <v>44782.467592592591</v>
      </c>
      <c r="U930" s="561">
        <v>0</v>
      </c>
      <c r="V930" s="559"/>
      <c r="W930" s="559"/>
      <c r="X930" s="559" t="s">
        <v>12112</v>
      </c>
      <c r="Y930" s="562">
        <v>44782.467592592591</v>
      </c>
      <c r="Z930" s="559"/>
      <c r="AA930" s="563"/>
    </row>
    <row r="931" spans="1:27" ht="14.4">
      <c r="A931" s="554">
        <v>1195</v>
      </c>
      <c r="B931" s="554" t="s">
        <v>12024</v>
      </c>
      <c r="C931" s="554" t="s">
        <v>14455</v>
      </c>
      <c r="D931" s="554">
        <v>3</v>
      </c>
      <c r="E931" s="578" t="s">
        <v>14456</v>
      </c>
      <c r="F931" s="553" t="s">
        <v>11904</v>
      </c>
      <c r="G931" s="554" t="s">
        <v>8</v>
      </c>
      <c r="H931" s="554"/>
      <c r="I931" s="554"/>
      <c r="J931" s="554"/>
      <c r="K931" s="571">
        <v>44767.631944444445</v>
      </c>
      <c r="L931" s="572" t="s">
        <v>14392</v>
      </c>
      <c r="M931" s="572" t="s">
        <v>12412</v>
      </c>
      <c r="N931" s="573">
        <v>44775.449305555558</v>
      </c>
      <c r="O931" s="572" t="s">
        <v>11945</v>
      </c>
      <c r="P931" s="572" t="s">
        <v>12256</v>
      </c>
      <c r="Q931" s="572" t="s">
        <v>14165</v>
      </c>
      <c r="R931" s="575">
        <v>44774.456111111111</v>
      </c>
      <c r="S931" s="572" t="s">
        <v>11904</v>
      </c>
      <c r="T931" s="575">
        <v>44775.449733796297</v>
      </c>
      <c r="U931" s="574">
        <v>0</v>
      </c>
      <c r="V931" s="572"/>
      <c r="W931" s="572"/>
      <c r="X931" s="572" t="s">
        <v>11904</v>
      </c>
      <c r="Y931" s="575">
        <v>44775.449733796297</v>
      </c>
      <c r="Z931" s="572"/>
      <c r="AA931" s="576"/>
    </row>
    <row r="932" spans="1:27" ht="14.4">
      <c r="A932" s="564">
        <v>1194</v>
      </c>
      <c r="B932" s="564" t="s">
        <v>12024</v>
      </c>
      <c r="C932" s="564" t="s">
        <v>14457</v>
      </c>
      <c r="D932" s="564">
        <v>1</v>
      </c>
      <c r="E932" s="579" t="s">
        <v>14458</v>
      </c>
      <c r="F932" s="557" t="s">
        <v>12112</v>
      </c>
      <c r="G932" s="564"/>
      <c r="H932" s="564"/>
      <c r="I932" s="564"/>
      <c r="J932" s="564"/>
      <c r="K932" s="558">
        <v>44767.6</v>
      </c>
      <c r="L932" s="559" t="s">
        <v>14392</v>
      </c>
      <c r="M932" s="559" t="s">
        <v>12412</v>
      </c>
      <c r="N932" s="560">
        <v>44775.435416666667</v>
      </c>
      <c r="O932" s="559" t="s">
        <v>12108</v>
      </c>
      <c r="P932" s="559" t="s">
        <v>12256</v>
      </c>
      <c r="Q932" s="559" t="s">
        <v>14374</v>
      </c>
      <c r="R932" s="562">
        <v>44770.768923611111</v>
      </c>
      <c r="S932" s="559" t="s">
        <v>12112</v>
      </c>
      <c r="T932" s="562">
        <v>44775.435787037037</v>
      </c>
      <c r="U932" s="561">
        <v>0</v>
      </c>
      <c r="V932" s="559"/>
      <c r="W932" s="559"/>
      <c r="X932" s="559" t="s">
        <v>12112</v>
      </c>
      <c r="Y932" s="562">
        <v>44775.435787037037</v>
      </c>
      <c r="Z932" s="559"/>
      <c r="AA932" s="563"/>
    </row>
    <row r="933" spans="1:27" ht="14.4">
      <c r="A933" s="564">
        <v>1191</v>
      </c>
      <c r="B933" s="564" t="s">
        <v>11954</v>
      </c>
      <c r="C933" s="564" t="s">
        <v>14459</v>
      </c>
      <c r="D933" s="564">
        <v>2</v>
      </c>
      <c r="E933" s="579" t="s">
        <v>14460</v>
      </c>
      <c r="F933" s="557" t="s">
        <v>12074</v>
      </c>
      <c r="G933" s="564" t="s">
        <v>7</v>
      </c>
      <c r="H933" s="564"/>
      <c r="I933" s="564"/>
      <c r="J933" s="564"/>
      <c r="K933" s="558">
        <v>44767.544444444444</v>
      </c>
      <c r="L933" s="559" t="s">
        <v>14392</v>
      </c>
      <c r="M933" s="559" t="s">
        <v>12412</v>
      </c>
      <c r="N933" s="560">
        <v>44782.598611111112</v>
      </c>
      <c r="O933" s="559" t="s">
        <v>11945</v>
      </c>
      <c r="P933" s="559" t="s">
        <v>12287</v>
      </c>
      <c r="Q933" s="559" t="s">
        <v>14245</v>
      </c>
      <c r="R933" s="562">
        <v>44776.91065972222</v>
      </c>
      <c r="S933" s="559" t="s">
        <v>12112</v>
      </c>
      <c r="T933" s="562">
        <v>44782.599131944444</v>
      </c>
      <c r="U933" s="561">
        <v>0</v>
      </c>
      <c r="V933" s="559"/>
      <c r="W933" s="559"/>
      <c r="X933" s="559" t="s">
        <v>12112</v>
      </c>
      <c r="Y933" s="562">
        <v>44782.599131944444</v>
      </c>
      <c r="Z933" s="559" t="s">
        <v>14461</v>
      </c>
      <c r="AA933" s="563"/>
    </row>
    <row r="934" spans="1:27" ht="14.4">
      <c r="A934" s="554">
        <v>1179</v>
      </c>
      <c r="B934" s="554" t="s">
        <v>12318</v>
      </c>
      <c r="C934" s="554" t="s">
        <v>14462</v>
      </c>
      <c r="D934" s="554">
        <v>3</v>
      </c>
      <c r="E934" s="578" t="s">
        <v>14463</v>
      </c>
      <c r="F934" s="553" t="s">
        <v>11904</v>
      </c>
      <c r="G934" s="554" t="s">
        <v>8</v>
      </c>
      <c r="H934" s="554"/>
      <c r="I934" s="554"/>
      <c r="J934" s="554"/>
      <c r="K934" s="571">
        <v>44764.625</v>
      </c>
      <c r="L934" s="572" t="s">
        <v>14464</v>
      </c>
      <c r="M934" s="572" t="s">
        <v>12412</v>
      </c>
      <c r="N934" s="573">
        <v>44788.636111111111</v>
      </c>
      <c r="O934" s="572" t="s">
        <v>11945</v>
      </c>
      <c r="P934" s="572" t="s">
        <v>12256</v>
      </c>
      <c r="Q934" s="572" t="s">
        <v>14055</v>
      </c>
      <c r="R934" s="575">
        <v>44784.862962962965</v>
      </c>
      <c r="S934" s="572" t="s">
        <v>11904</v>
      </c>
      <c r="T934" s="575">
        <v>44788.636678240742</v>
      </c>
      <c r="U934" s="574">
        <v>0</v>
      </c>
      <c r="V934" s="572"/>
      <c r="W934" s="572"/>
      <c r="X934" s="572" t="s">
        <v>11904</v>
      </c>
      <c r="Y934" s="575">
        <v>44788.636678240742</v>
      </c>
      <c r="Z934" s="572" t="s">
        <v>14465</v>
      </c>
      <c r="AA934" s="576"/>
    </row>
    <row r="935" spans="1:27" ht="14.4">
      <c r="A935" s="554">
        <v>1178</v>
      </c>
      <c r="B935" s="554" t="s">
        <v>12059</v>
      </c>
      <c r="C935" s="554" t="s">
        <v>14466</v>
      </c>
      <c r="D935" s="554">
        <v>1</v>
      </c>
      <c r="E935" s="579" t="s">
        <v>14467</v>
      </c>
      <c r="F935" s="553" t="s">
        <v>11904</v>
      </c>
      <c r="G935" s="554" t="s">
        <v>8</v>
      </c>
      <c r="H935" s="554"/>
      <c r="I935" s="554"/>
      <c r="J935" s="554"/>
      <c r="K935" s="558">
        <v>44764.621527777781</v>
      </c>
      <c r="L935" s="559" t="s">
        <v>14464</v>
      </c>
      <c r="M935" s="559" t="s">
        <v>12412</v>
      </c>
      <c r="N935" s="560">
        <v>44769.399305555555</v>
      </c>
      <c r="O935" s="559" t="s">
        <v>11945</v>
      </c>
      <c r="P935" s="559" t="s">
        <v>12256</v>
      </c>
      <c r="Q935" s="559" t="s">
        <v>12404</v>
      </c>
      <c r="R935" s="562">
        <v>44768.899097222224</v>
      </c>
      <c r="S935" s="559" t="s">
        <v>11904</v>
      </c>
      <c r="T935" s="562">
        <v>44769.399953703702</v>
      </c>
      <c r="U935" s="561">
        <v>0</v>
      </c>
      <c r="V935" s="559"/>
      <c r="W935" s="559"/>
      <c r="X935" s="559" t="s">
        <v>11904</v>
      </c>
      <c r="Y935" s="562">
        <v>44769.399953703702</v>
      </c>
      <c r="Z935" s="559"/>
      <c r="AA935" s="563"/>
    </row>
    <row r="936" spans="1:27" ht="14.4">
      <c r="A936" s="566">
        <v>1177</v>
      </c>
      <c r="B936" s="566" t="s">
        <v>14468</v>
      </c>
      <c r="C936" s="566" t="s">
        <v>14469</v>
      </c>
      <c r="D936" s="566">
        <v>1</v>
      </c>
      <c r="E936" s="578" t="s">
        <v>14470</v>
      </c>
      <c r="F936" s="568" t="s">
        <v>11917</v>
      </c>
      <c r="G936" s="566"/>
      <c r="H936" s="566"/>
      <c r="I936" s="566"/>
      <c r="J936" s="566"/>
      <c r="K936" s="571">
        <v>44764.570833333331</v>
      </c>
      <c r="L936" s="572" t="s">
        <v>14464</v>
      </c>
      <c r="M936" s="572" t="s">
        <v>12412</v>
      </c>
      <c r="N936" s="573">
        <v>44776.636805555558</v>
      </c>
      <c r="O936" s="572" t="s">
        <v>11945</v>
      </c>
      <c r="P936" s="572" t="s">
        <v>12256</v>
      </c>
      <c r="Q936" s="572" t="s">
        <v>14165</v>
      </c>
      <c r="R936" s="575">
        <v>44775.898321759261</v>
      </c>
      <c r="S936" s="572" t="s">
        <v>11917</v>
      </c>
      <c r="T936" s="575">
        <v>44776.637465277781</v>
      </c>
      <c r="U936" s="574">
        <v>0</v>
      </c>
      <c r="V936" s="572"/>
      <c r="W936" s="572"/>
      <c r="X936" s="572" t="s">
        <v>11917</v>
      </c>
      <c r="Y936" s="575">
        <v>44776.637465277781</v>
      </c>
      <c r="Z936" s="572"/>
      <c r="AA936" s="576"/>
    </row>
    <row r="937" spans="1:27" ht="14.4">
      <c r="A937" s="564">
        <v>1176</v>
      </c>
      <c r="B937" s="564" t="s">
        <v>11946</v>
      </c>
      <c r="C937" s="564" t="s">
        <v>14471</v>
      </c>
      <c r="D937" s="564">
        <v>1</v>
      </c>
      <c r="E937" s="579" t="s">
        <v>14472</v>
      </c>
      <c r="F937" s="557" t="s">
        <v>12099</v>
      </c>
      <c r="G937" s="564"/>
      <c r="H937" s="564"/>
      <c r="I937" s="564"/>
      <c r="J937" s="564"/>
      <c r="K937" s="558">
        <v>44764.538194444445</v>
      </c>
      <c r="L937" s="559" t="s">
        <v>14464</v>
      </c>
      <c r="M937" s="559" t="s">
        <v>12412</v>
      </c>
      <c r="N937" s="560">
        <v>44774.652083333334</v>
      </c>
      <c r="O937" s="559" t="s">
        <v>12108</v>
      </c>
      <c r="P937" s="559" t="s">
        <v>12256</v>
      </c>
      <c r="Q937" s="559" t="s">
        <v>14374</v>
      </c>
      <c r="R937" s="562">
        <v>44770.769432870373</v>
      </c>
      <c r="S937" s="559" t="s">
        <v>12099</v>
      </c>
      <c r="T937" s="562">
        <v>44774.652268518519</v>
      </c>
      <c r="U937" s="561">
        <v>0</v>
      </c>
      <c r="V937" s="559"/>
      <c r="W937" s="559"/>
      <c r="X937" s="559" t="s">
        <v>12099</v>
      </c>
      <c r="Y937" s="562">
        <v>44774.652268518519</v>
      </c>
      <c r="Z937" s="559" t="s">
        <v>14473</v>
      </c>
      <c r="AA937" s="563"/>
    </row>
    <row r="938" spans="1:27" ht="14.4">
      <c r="A938" s="566">
        <v>1171</v>
      </c>
      <c r="B938" s="566" t="s">
        <v>11962</v>
      </c>
      <c r="C938" s="566" t="s">
        <v>14474</v>
      </c>
      <c r="D938" s="566">
        <v>2</v>
      </c>
      <c r="E938" s="578" t="s">
        <v>14475</v>
      </c>
      <c r="F938" s="568" t="s">
        <v>12099</v>
      </c>
      <c r="G938" s="566"/>
      <c r="H938" s="566"/>
      <c r="I938" s="566"/>
      <c r="J938" s="566"/>
      <c r="K938" s="571">
        <v>44764.430555555555</v>
      </c>
      <c r="L938" s="572" t="s">
        <v>12227</v>
      </c>
      <c r="M938" s="572" t="s">
        <v>12412</v>
      </c>
      <c r="N938" s="573">
        <v>44795.563888888886</v>
      </c>
      <c r="O938" s="572" t="s">
        <v>11945</v>
      </c>
      <c r="P938" s="572" t="s">
        <v>12256</v>
      </c>
      <c r="Q938" s="572" t="s">
        <v>14051</v>
      </c>
      <c r="R938" s="575">
        <v>44795.49726851852</v>
      </c>
      <c r="S938" s="572" t="s">
        <v>12099</v>
      </c>
      <c r="T938" s="575">
        <v>44795.564143518517</v>
      </c>
      <c r="U938" s="574">
        <v>0</v>
      </c>
      <c r="V938" s="572"/>
      <c r="W938" s="572"/>
      <c r="X938" s="572" t="s">
        <v>12099</v>
      </c>
      <c r="Y938" s="575">
        <v>44795.564143518517</v>
      </c>
      <c r="Z938" s="572" t="s">
        <v>14476</v>
      </c>
      <c r="AA938" s="576"/>
    </row>
    <row r="939" spans="1:27" ht="14.4">
      <c r="A939" s="554">
        <v>1170</v>
      </c>
      <c r="B939" s="554" t="s">
        <v>11954</v>
      </c>
      <c r="C939" s="554" t="s">
        <v>14477</v>
      </c>
      <c r="D939" s="554">
        <v>2</v>
      </c>
      <c r="E939" s="579" t="s">
        <v>14478</v>
      </c>
      <c r="F939" s="553" t="s">
        <v>11904</v>
      </c>
      <c r="G939" s="554" t="s">
        <v>8</v>
      </c>
      <c r="H939" s="554"/>
      <c r="I939" s="554"/>
      <c r="J939" s="554"/>
      <c r="K939" s="558">
        <v>44764.395833333336</v>
      </c>
      <c r="L939" s="559" t="s">
        <v>14464</v>
      </c>
      <c r="M939" s="559" t="s">
        <v>12412</v>
      </c>
      <c r="N939" s="560">
        <v>44795.606944444444</v>
      </c>
      <c r="O939" s="559" t="s">
        <v>11904</v>
      </c>
      <c r="P939" s="559" t="s">
        <v>12408</v>
      </c>
      <c r="Q939" s="559"/>
      <c r="R939" s="562">
        <v>44795.606886574074</v>
      </c>
      <c r="S939" s="559" t="s">
        <v>11904</v>
      </c>
      <c r="T939" s="562">
        <v>44795.607071759259</v>
      </c>
      <c r="U939" s="561">
        <v>0</v>
      </c>
      <c r="V939" s="559"/>
      <c r="W939" s="559"/>
      <c r="X939" s="559" t="s">
        <v>11904</v>
      </c>
      <c r="Y939" s="562">
        <v>44795.607071759259</v>
      </c>
      <c r="Z939" s="559"/>
      <c r="AA939" s="563"/>
    </row>
    <row r="940" spans="1:27" ht="14.4">
      <c r="A940" s="554">
        <v>1169</v>
      </c>
      <c r="B940" s="554" t="s">
        <v>12024</v>
      </c>
      <c r="C940" s="554" t="s">
        <v>14479</v>
      </c>
      <c r="D940" s="554">
        <v>1</v>
      </c>
      <c r="E940" s="578" t="s">
        <v>14480</v>
      </c>
      <c r="F940" s="553" t="s">
        <v>11904</v>
      </c>
      <c r="G940" s="554" t="s">
        <v>8</v>
      </c>
      <c r="H940" s="554"/>
      <c r="I940" s="554"/>
      <c r="J940" s="554"/>
      <c r="K940" s="571">
        <v>44764.385416666664</v>
      </c>
      <c r="L940" s="572" t="s">
        <v>14464</v>
      </c>
      <c r="M940" s="572" t="s">
        <v>12412</v>
      </c>
      <c r="N940" s="573">
        <v>44778.740972222222</v>
      </c>
      <c r="O940" s="572" t="s">
        <v>12108</v>
      </c>
      <c r="P940" s="572" t="s">
        <v>12256</v>
      </c>
      <c r="Q940" s="572" t="s">
        <v>14245</v>
      </c>
      <c r="R940" s="575">
        <v>44777.839733796296</v>
      </c>
      <c r="S940" s="572" t="s">
        <v>11904</v>
      </c>
      <c r="T940" s="575">
        <v>44778.741550925923</v>
      </c>
      <c r="U940" s="574">
        <v>0</v>
      </c>
      <c r="V940" s="572"/>
      <c r="W940" s="572"/>
      <c r="X940" s="572" t="s">
        <v>11904</v>
      </c>
      <c r="Y940" s="575">
        <v>44778.741550925923</v>
      </c>
      <c r="Z940" s="572"/>
      <c r="AA940" s="576"/>
    </row>
    <row r="941" spans="1:27" ht="14.4">
      <c r="A941" s="564">
        <v>1167</v>
      </c>
      <c r="B941" s="564" t="s">
        <v>12024</v>
      </c>
      <c r="C941" s="564" t="s">
        <v>14481</v>
      </c>
      <c r="D941" s="564">
        <v>2</v>
      </c>
      <c r="E941" s="579" t="s">
        <v>14482</v>
      </c>
      <c r="F941" s="557" t="s">
        <v>12099</v>
      </c>
      <c r="G941" s="564"/>
      <c r="H941" s="564"/>
      <c r="I941" s="564"/>
      <c r="J941" s="564"/>
      <c r="K941" s="558">
        <v>44763.716666666667</v>
      </c>
      <c r="L941" s="559" t="s">
        <v>14464</v>
      </c>
      <c r="M941" s="559" t="s">
        <v>12412</v>
      </c>
      <c r="N941" s="560">
        <v>44774.652777777781</v>
      </c>
      <c r="O941" s="559" t="s">
        <v>11945</v>
      </c>
      <c r="P941" s="559" t="s">
        <v>12256</v>
      </c>
      <c r="Q941" s="559" t="s">
        <v>14374</v>
      </c>
      <c r="R941" s="562">
        <v>44773.685555555552</v>
      </c>
      <c r="S941" s="559" t="s">
        <v>12099</v>
      </c>
      <c r="T941" s="562">
        <v>44774.652812499997</v>
      </c>
      <c r="U941" s="561">
        <v>0</v>
      </c>
      <c r="V941" s="559"/>
      <c r="W941" s="559"/>
      <c r="X941" s="559" t="s">
        <v>12099</v>
      </c>
      <c r="Y941" s="562">
        <v>44774.652812499997</v>
      </c>
      <c r="Z941" s="559" t="s">
        <v>14483</v>
      </c>
      <c r="AA941" s="563"/>
    </row>
    <row r="942" spans="1:27" ht="14.4">
      <c r="A942" s="566">
        <v>1165</v>
      </c>
      <c r="B942" s="566" t="s">
        <v>11946</v>
      </c>
      <c r="C942" s="566" t="s">
        <v>14484</v>
      </c>
      <c r="D942" s="566">
        <v>2</v>
      </c>
      <c r="E942" s="567" t="s">
        <v>14485</v>
      </c>
      <c r="F942" s="568" t="s">
        <v>11917</v>
      </c>
      <c r="G942" s="566" t="s">
        <v>10</v>
      </c>
      <c r="H942" s="566"/>
      <c r="I942" s="566"/>
      <c r="J942" s="566"/>
      <c r="K942" s="571">
        <v>44763.67291666667</v>
      </c>
      <c r="L942" s="572" t="s">
        <v>14464</v>
      </c>
      <c r="M942" s="572" t="s">
        <v>12412</v>
      </c>
      <c r="N942" s="573">
        <v>44774.677777777775</v>
      </c>
      <c r="O942" s="572" t="s">
        <v>12108</v>
      </c>
      <c r="P942" s="572" t="s">
        <v>12256</v>
      </c>
      <c r="Q942" s="572" t="s">
        <v>14374</v>
      </c>
      <c r="R942" s="575">
        <v>44770.769652777781</v>
      </c>
      <c r="S942" s="572" t="s">
        <v>11917</v>
      </c>
      <c r="T942" s="575">
        <v>44774.677974537037</v>
      </c>
      <c r="U942" s="574">
        <v>0</v>
      </c>
      <c r="V942" s="572"/>
      <c r="W942" s="572"/>
      <c r="X942" s="572" t="s">
        <v>11917</v>
      </c>
      <c r="Y942" s="575">
        <v>44774.677974537037</v>
      </c>
      <c r="Z942" s="572" t="s">
        <v>14486</v>
      </c>
      <c r="AA942" s="576"/>
    </row>
    <row r="943" spans="1:27" ht="14.4">
      <c r="A943" s="554">
        <v>1142</v>
      </c>
      <c r="B943" s="554" t="s">
        <v>11946</v>
      </c>
      <c r="C943" s="554" t="s">
        <v>14487</v>
      </c>
      <c r="D943" s="554">
        <v>3</v>
      </c>
      <c r="E943" s="579" t="s">
        <v>14488</v>
      </c>
      <c r="F943" s="553" t="s">
        <v>11904</v>
      </c>
      <c r="G943" s="554" t="s">
        <v>8</v>
      </c>
      <c r="H943" s="554"/>
      <c r="I943" s="554"/>
      <c r="J943" s="554"/>
      <c r="K943" s="558">
        <v>44763.42291666667</v>
      </c>
      <c r="L943" s="559" t="s">
        <v>14464</v>
      </c>
      <c r="M943" s="559" t="s">
        <v>12412</v>
      </c>
      <c r="N943" s="560">
        <v>44775.361805555556</v>
      </c>
      <c r="O943" s="559" t="s">
        <v>11945</v>
      </c>
      <c r="P943" s="559" t="s">
        <v>12256</v>
      </c>
      <c r="Q943" s="559" t="s">
        <v>14374</v>
      </c>
      <c r="R943" s="562">
        <v>44773.684224537035</v>
      </c>
      <c r="S943" s="559" t="s">
        <v>11904</v>
      </c>
      <c r="T943" s="562">
        <v>44775.362037037034</v>
      </c>
      <c r="U943" s="561">
        <v>0</v>
      </c>
      <c r="V943" s="559"/>
      <c r="W943" s="559"/>
      <c r="X943" s="559" t="s">
        <v>11904</v>
      </c>
      <c r="Y943" s="562">
        <v>44775.362037037034</v>
      </c>
      <c r="Z943" s="559" t="s">
        <v>14465</v>
      </c>
      <c r="AA943" s="563"/>
    </row>
    <row r="944" spans="1:27" ht="14.4">
      <c r="A944" s="566">
        <v>1130</v>
      </c>
      <c r="B944" s="566" t="s">
        <v>11946</v>
      </c>
      <c r="C944" s="566" t="s">
        <v>14489</v>
      </c>
      <c r="D944" s="566">
        <v>1</v>
      </c>
      <c r="E944" s="578" t="s">
        <v>14490</v>
      </c>
      <c r="F944" s="568" t="s">
        <v>11917</v>
      </c>
      <c r="G944" s="566"/>
      <c r="H944" s="566"/>
      <c r="I944" s="566"/>
      <c r="J944" s="566"/>
      <c r="K944" s="571">
        <v>44762.713888888888</v>
      </c>
      <c r="L944" s="572" t="s">
        <v>14464</v>
      </c>
      <c r="M944" s="572" t="s">
        <v>12412</v>
      </c>
      <c r="N944" s="573">
        <v>44781.426388888889</v>
      </c>
      <c r="O944" s="572" t="s">
        <v>11945</v>
      </c>
      <c r="P944" s="572" t="s">
        <v>12287</v>
      </c>
      <c r="Q944" s="572" t="s">
        <v>14165</v>
      </c>
      <c r="R944" s="575">
        <v>44775.910104166665</v>
      </c>
      <c r="S944" s="572" t="s">
        <v>11917</v>
      </c>
      <c r="T944" s="575">
        <v>44781.427048611113</v>
      </c>
      <c r="U944" s="574">
        <v>0</v>
      </c>
      <c r="V944" s="572"/>
      <c r="W944" s="572"/>
      <c r="X944" s="572" t="s">
        <v>11917</v>
      </c>
      <c r="Y944" s="575">
        <v>44781.427048611113</v>
      </c>
      <c r="Z944" s="572" t="s">
        <v>14491</v>
      </c>
      <c r="AA944" s="576"/>
    </row>
    <row r="945" spans="1:27" ht="14.4">
      <c r="A945" s="554">
        <v>1124</v>
      </c>
      <c r="B945" s="554" t="s">
        <v>11962</v>
      </c>
      <c r="C945" s="554" t="s">
        <v>14492</v>
      </c>
      <c r="D945" s="554">
        <v>3</v>
      </c>
      <c r="E945" s="579" t="s">
        <v>14493</v>
      </c>
      <c r="F945" s="553" t="s">
        <v>11904</v>
      </c>
      <c r="G945" s="554" t="s">
        <v>8</v>
      </c>
      <c r="H945" s="554"/>
      <c r="I945" s="554"/>
      <c r="J945" s="554"/>
      <c r="K945" s="558">
        <v>44762.536111111112</v>
      </c>
      <c r="L945" s="559" t="s">
        <v>14464</v>
      </c>
      <c r="M945" s="559" t="s">
        <v>12412</v>
      </c>
      <c r="N945" s="560">
        <v>44774.359722222223</v>
      </c>
      <c r="O945" s="559" t="s">
        <v>12108</v>
      </c>
      <c r="P945" s="559" t="s">
        <v>12287</v>
      </c>
      <c r="Q945" s="559"/>
      <c r="R945" s="562">
        <v>44770.801840277774</v>
      </c>
      <c r="S945" s="559" t="s">
        <v>11904</v>
      </c>
      <c r="T945" s="562">
        <v>44774.359722222223</v>
      </c>
      <c r="U945" s="561">
        <v>0</v>
      </c>
      <c r="V945" s="559"/>
      <c r="W945" s="559"/>
      <c r="X945" s="559" t="s">
        <v>11904</v>
      </c>
      <c r="Y945" s="562">
        <v>44774.359722222223</v>
      </c>
      <c r="Z945" s="559" t="s">
        <v>12534</v>
      </c>
      <c r="AA945" s="563"/>
    </row>
    <row r="946" spans="1:27" ht="14.4">
      <c r="A946" s="554">
        <v>1123</v>
      </c>
      <c r="B946" s="554" t="s">
        <v>12059</v>
      </c>
      <c r="C946" s="554" t="s">
        <v>14494</v>
      </c>
      <c r="D946" s="554">
        <v>2</v>
      </c>
      <c r="E946" s="578" t="s">
        <v>14495</v>
      </c>
      <c r="F946" s="544" t="s">
        <v>11904</v>
      </c>
      <c r="G946" s="587" t="s">
        <v>8</v>
      </c>
      <c r="H946" s="587" t="s">
        <v>1325</v>
      </c>
      <c r="I946" s="587" t="s">
        <v>8</v>
      </c>
      <c r="J946" s="587"/>
      <c r="K946" s="571">
        <v>44762.525694444441</v>
      </c>
      <c r="L946" s="572" t="s">
        <v>14464</v>
      </c>
      <c r="M946" s="572" t="s">
        <v>12412</v>
      </c>
      <c r="N946" s="573">
        <v>44775.450694444444</v>
      </c>
      <c r="O946" s="572" t="s">
        <v>12108</v>
      </c>
      <c r="P946" s="572" t="s">
        <v>12256</v>
      </c>
      <c r="Q946" s="572" t="s">
        <v>14374</v>
      </c>
      <c r="R946" s="575">
        <v>44770.80269675926</v>
      </c>
      <c r="S946" s="572" t="s">
        <v>11904</v>
      </c>
      <c r="T946" s="575">
        <v>44775.450821759259</v>
      </c>
      <c r="U946" s="574">
        <v>0</v>
      </c>
      <c r="V946" s="572"/>
      <c r="W946" s="572"/>
      <c r="X946" s="572" t="s">
        <v>11904</v>
      </c>
      <c r="Y946" s="575">
        <v>44775.450821759259</v>
      </c>
      <c r="Z946" s="572"/>
      <c r="AA946" s="576"/>
    </row>
    <row r="947" spans="1:27" ht="14.4">
      <c r="A947" s="566">
        <v>1103</v>
      </c>
      <c r="B947" s="566" t="s">
        <v>12024</v>
      </c>
      <c r="C947" s="566" t="s">
        <v>14496</v>
      </c>
      <c r="D947" s="566">
        <v>1</v>
      </c>
      <c r="E947" s="578" t="s">
        <v>14497</v>
      </c>
      <c r="F947" s="568" t="s">
        <v>12112</v>
      </c>
      <c r="G947" s="566"/>
      <c r="H947" s="566"/>
      <c r="I947" s="566"/>
      <c r="J947" s="566"/>
      <c r="K947" s="571">
        <v>44762.386111111111</v>
      </c>
      <c r="L947" s="572" t="s">
        <v>14464</v>
      </c>
      <c r="M947" s="572" t="s">
        <v>12412</v>
      </c>
      <c r="N947" s="573">
        <v>44775.37222222222</v>
      </c>
      <c r="O947" s="572" t="s">
        <v>12108</v>
      </c>
      <c r="P947" s="572" t="s">
        <v>12256</v>
      </c>
      <c r="Q947" s="572" t="s">
        <v>14374</v>
      </c>
      <c r="R947" s="575">
        <v>44770.769918981481</v>
      </c>
      <c r="S947" s="572" t="s">
        <v>12112</v>
      </c>
      <c r="T947" s="575">
        <v>44775.372708333336</v>
      </c>
      <c r="U947" s="574">
        <v>0</v>
      </c>
      <c r="V947" s="572"/>
      <c r="W947" s="572"/>
      <c r="X947" s="572" t="s">
        <v>12112</v>
      </c>
      <c r="Y947" s="575">
        <v>44775.372708333336</v>
      </c>
      <c r="Z947" s="572"/>
      <c r="AA947" s="576"/>
    </row>
    <row r="948" spans="1:27" ht="14.4">
      <c r="A948" s="564">
        <v>1102</v>
      </c>
      <c r="B948" s="564" t="s">
        <v>12024</v>
      </c>
      <c r="C948" s="564" t="s">
        <v>14498</v>
      </c>
      <c r="D948" s="564">
        <v>1</v>
      </c>
      <c r="E948" s="579" t="s">
        <v>14499</v>
      </c>
      <c r="F948" s="557" t="s">
        <v>12112</v>
      </c>
      <c r="G948" s="564"/>
      <c r="H948" s="564"/>
      <c r="I948" s="564"/>
      <c r="J948" s="564"/>
      <c r="K948" s="558">
        <v>44762.367361111108</v>
      </c>
      <c r="L948" s="559" t="s">
        <v>14165</v>
      </c>
      <c r="M948" s="559" t="s">
        <v>12412</v>
      </c>
      <c r="N948" s="560">
        <v>44782.473611111112</v>
      </c>
      <c r="O948" s="559" t="s">
        <v>11945</v>
      </c>
      <c r="P948" s="559" t="s">
        <v>12256</v>
      </c>
      <c r="Q948" s="559" t="s">
        <v>14221</v>
      </c>
      <c r="R948" s="562">
        <v>44780.75072916667</v>
      </c>
      <c r="S948" s="559" t="s">
        <v>12112</v>
      </c>
      <c r="T948" s="562">
        <v>44782.474085648151</v>
      </c>
      <c r="U948" s="561">
        <v>0</v>
      </c>
      <c r="V948" s="559"/>
      <c r="W948" s="559"/>
      <c r="X948" s="559" t="s">
        <v>12112</v>
      </c>
      <c r="Y948" s="562">
        <v>44782.474085648151</v>
      </c>
      <c r="Z948" s="559"/>
      <c r="AA948" s="563"/>
    </row>
    <row r="949" spans="1:27" ht="14.4">
      <c r="A949" s="566">
        <v>1101</v>
      </c>
      <c r="B949" s="566" t="s">
        <v>12059</v>
      </c>
      <c r="C949" s="566" t="s">
        <v>14500</v>
      </c>
      <c r="D949" s="566">
        <v>1</v>
      </c>
      <c r="E949" s="578" t="s">
        <v>14501</v>
      </c>
      <c r="F949" s="568" t="s">
        <v>12112</v>
      </c>
      <c r="G949" s="566"/>
      <c r="H949" s="566"/>
      <c r="I949" s="566"/>
      <c r="J949" s="566"/>
      <c r="K949" s="571">
        <v>44762.347222222219</v>
      </c>
      <c r="L949" s="572" t="s">
        <v>14464</v>
      </c>
      <c r="M949" s="572" t="s">
        <v>12412</v>
      </c>
      <c r="N949" s="573">
        <v>44775.427777777775</v>
      </c>
      <c r="O949" s="572" t="s">
        <v>12108</v>
      </c>
      <c r="P949" s="572" t="s">
        <v>12256</v>
      </c>
      <c r="Q949" s="572" t="s">
        <v>14374</v>
      </c>
      <c r="R949" s="575">
        <v>44770.770243055558</v>
      </c>
      <c r="S949" s="572" t="s">
        <v>12112</v>
      </c>
      <c r="T949" s="575">
        <v>44775.428240740737</v>
      </c>
      <c r="U949" s="574">
        <v>0</v>
      </c>
      <c r="V949" s="572"/>
      <c r="W949" s="572"/>
      <c r="X949" s="572" t="s">
        <v>12112</v>
      </c>
      <c r="Y949" s="575">
        <v>44775.428240740737</v>
      </c>
      <c r="Z949" s="572"/>
      <c r="AA949" s="576"/>
    </row>
    <row r="950" spans="1:27" ht="14.4">
      <c r="A950" s="564">
        <v>1099</v>
      </c>
      <c r="B950" s="564" t="s">
        <v>11946</v>
      </c>
      <c r="C950" s="564" t="s">
        <v>14502</v>
      </c>
      <c r="D950" s="564">
        <v>1</v>
      </c>
      <c r="E950" s="579" t="s">
        <v>14503</v>
      </c>
      <c r="F950" s="557" t="s">
        <v>12112</v>
      </c>
      <c r="G950" s="564"/>
      <c r="H950" s="564"/>
      <c r="I950" s="564"/>
      <c r="J950" s="564"/>
      <c r="K950" s="558">
        <v>44761.805555555555</v>
      </c>
      <c r="L950" s="559" t="s">
        <v>13933</v>
      </c>
      <c r="M950" s="559" t="s">
        <v>12412</v>
      </c>
      <c r="N950" s="560">
        <v>44805.42083333333</v>
      </c>
      <c r="O950" s="559" t="s">
        <v>12112</v>
      </c>
      <c r="P950" s="559" t="s">
        <v>12256</v>
      </c>
      <c r="Q950" s="559" t="s">
        <v>12209</v>
      </c>
      <c r="R950" s="562">
        <v>44805.421319444446</v>
      </c>
      <c r="S950" s="559" t="s">
        <v>12112</v>
      </c>
      <c r="T950" s="562">
        <v>44805.421481481484</v>
      </c>
      <c r="U950" s="561">
        <v>0</v>
      </c>
      <c r="V950" s="559"/>
      <c r="W950" s="559"/>
      <c r="X950" s="559" t="s">
        <v>12112</v>
      </c>
      <c r="Y950" s="562">
        <v>44805.421481481484</v>
      </c>
      <c r="Z950" s="559"/>
      <c r="AA950" s="563"/>
    </row>
    <row r="951" spans="1:27" ht="14.4">
      <c r="A951" s="554">
        <v>1098</v>
      </c>
      <c r="B951" s="554" t="s">
        <v>12114</v>
      </c>
      <c r="C951" s="554" t="s">
        <v>14504</v>
      </c>
      <c r="D951" s="554">
        <v>2</v>
      </c>
      <c r="E951" s="578" t="s">
        <v>14505</v>
      </c>
      <c r="F951" s="544" t="s">
        <v>11904</v>
      </c>
      <c r="G951" s="587" t="s">
        <v>8</v>
      </c>
      <c r="H951" s="587" t="s">
        <v>625</v>
      </c>
      <c r="I951" s="587" t="s">
        <v>8</v>
      </c>
      <c r="J951" s="587"/>
      <c r="K951" s="571">
        <v>44761.724305555559</v>
      </c>
      <c r="L951" s="572" t="s">
        <v>14506</v>
      </c>
      <c r="M951" s="572" t="s">
        <v>12412</v>
      </c>
      <c r="N951" s="573">
        <v>44763.378472222219</v>
      </c>
      <c r="O951" s="572" t="s">
        <v>11904</v>
      </c>
      <c r="P951" s="572" t="s">
        <v>12256</v>
      </c>
      <c r="Q951" s="572" t="s">
        <v>14464</v>
      </c>
      <c r="R951" s="575">
        <v>44763.378287037034</v>
      </c>
      <c r="S951" s="572" t="s">
        <v>11904</v>
      </c>
      <c r="T951" s="575">
        <v>44763.378657407404</v>
      </c>
      <c r="U951" s="574">
        <v>0</v>
      </c>
      <c r="V951" s="572"/>
      <c r="W951" s="572"/>
      <c r="X951" s="572" t="s">
        <v>11904</v>
      </c>
      <c r="Y951" s="575">
        <v>44763.378657407404</v>
      </c>
      <c r="Z951" s="572"/>
      <c r="AA951" s="576"/>
    </row>
    <row r="952" spans="1:27" ht="14.4">
      <c r="A952" s="566">
        <v>1096</v>
      </c>
      <c r="B952" s="566" t="s">
        <v>12024</v>
      </c>
      <c r="C952" s="566" t="s">
        <v>14507</v>
      </c>
      <c r="D952" s="566">
        <v>2</v>
      </c>
      <c r="E952" s="578" t="s">
        <v>14508</v>
      </c>
      <c r="F952" s="568" t="s">
        <v>12074</v>
      </c>
      <c r="G952" s="566" t="s">
        <v>7</v>
      </c>
      <c r="H952" s="566"/>
      <c r="I952" s="566"/>
      <c r="J952" s="566"/>
      <c r="K952" s="571">
        <v>44761.702777777777</v>
      </c>
      <c r="L952" s="572" t="s">
        <v>14506</v>
      </c>
      <c r="M952" s="572" t="s">
        <v>12412</v>
      </c>
      <c r="N952" s="573">
        <v>44776.37222222222</v>
      </c>
      <c r="O952" s="572" t="s">
        <v>11945</v>
      </c>
      <c r="P952" s="572" t="s">
        <v>12256</v>
      </c>
      <c r="Q952" s="572" t="s">
        <v>14165</v>
      </c>
      <c r="R952" s="575">
        <v>44775.908090277779</v>
      </c>
      <c r="S952" s="572" t="s">
        <v>12074</v>
      </c>
      <c r="T952" s="575">
        <v>44776.372731481482</v>
      </c>
      <c r="U952" s="574">
        <v>0</v>
      </c>
      <c r="V952" s="572"/>
      <c r="W952" s="572"/>
      <c r="X952" s="572" t="s">
        <v>12074</v>
      </c>
      <c r="Y952" s="575">
        <v>44776.372731481482</v>
      </c>
      <c r="Z952" s="572" t="s">
        <v>14509</v>
      </c>
      <c r="AA952" s="576"/>
    </row>
    <row r="953" spans="1:27" ht="14.4">
      <c r="A953" s="564">
        <v>1095</v>
      </c>
      <c r="B953" s="564" t="s">
        <v>11962</v>
      </c>
      <c r="C953" s="564" t="s">
        <v>14510</v>
      </c>
      <c r="D953" s="564">
        <v>2</v>
      </c>
      <c r="E953" s="579" t="s">
        <v>14511</v>
      </c>
      <c r="F953" s="557" t="s">
        <v>11917</v>
      </c>
      <c r="G953" s="564"/>
      <c r="H953" s="564"/>
      <c r="I953" s="564"/>
      <c r="J953" s="564"/>
      <c r="K953" s="558">
        <v>44761.697916666664</v>
      </c>
      <c r="L953" s="559" t="s">
        <v>14506</v>
      </c>
      <c r="M953" s="559" t="s">
        <v>12412</v>
      </c>
      <c r="N953" s="560">
        <v>44774.660416666666</v>
      </c>
      <c r="O953" s="559" t="s">
        <v>12108</v>
      </c>
      <c r="P953" s="559" t="s">
        <v>12256</v>
      </c>
      <c r="Q953" s="559" t="s">
        <v>14374</v>
      </c>
      <c r="R953" s="562">
        <v>44770.773888888885</v>
      </c>
      <c r="S953" s="559" t="s">
        <v>11917</v>
      </c>
      <c r="T953" s="562">
        <v>44774.660763888889</v>
      </c>
      <c r="U953" s="561">
        <v>0</v>
      </c>
      <c r="V953" s="559"/>
      <c r="W953" s="559"/>
      <c r="X953" s="559" t="s">
        <v>11917</v>
      </c>
      <c r="Y953" s="562">
        <v>44774.660763888889</v>
      </c>
      <c r="Z953" s="559" t="s">
        <v>14512</v>
      </c>
      <c r="AA953" s="563"/>
    </row>
    <row r="954" spans="1:27" ht="14.4">
      <c r="A954" s="554">
        <v>1092</v>
      </c>
      <c r="B954" s="554" t="s">
        <v>12024</v>
      </c>
      <c r="C954" s="554" t="s">
        <v>14513</v>
      </c>
      <c r="D954" s="554">
        <v>1</v>
      </c>
      <c r="E954" s="578" t="s">
        <v>14514</v>
      </c>
      <c r="F954" s="544" t="s">
        <v>11904</v>
      </c>
      <c r="G954" s="587" t="s">
        <v>8</v>
      </c>
      <c r="H954" s="587" t="s">
        <v>625</v>
      </c>
      <c r="I954" s="587" t="s">
        <v>8</v>
      </c>
      <c r="J954" s="587"/>
      <c r="K954" s="571">
        <v>44761.663194444445</v>
      </c>
      <c r="L954" s="572" t="s">
        <v>14506</v>
      </c>
      <c r="M954" s="572" t="s">
        <v>12412</v>
      </c>
      <c r="N954" s="573">
        <v>44767.536805555559</v>
      </c>
      <c r="O954" s="572" t="s">
        <v>11945</v>
      </c>
      <c r="P954" s="572" t="s">
        <v>12256</v>
      </c>
      <c r="Q954" s="572" t="s">
        <v>14392</v>
      </c>
      <c r="R954" s="575">
        <v>44767.472916666666</v>
      </c>
      <c r="S954" s="572" t="s">
        <v>11904</v>
      </c>
      <c r="T954" s="575">
        <v>44767.537453703706</v>
      </c>
      <c r="U954" s="574">
        <v>0</v>
      </c>
      <c r="V954" s="572"/>
      <c r="W954" s="572"/>
      <c r="X954" s="572" t="s">
        <v>11904</v>
      </c>
      <c r="Y954" s="575">
        <v>44767.537453703706</v>
      </c>
      <c r="Z954" s="572" t="s">
        <v>14515</v>
      </c>
      <c r="AA954" s="576"/>
    </row>
    <row r="955" spans="1:27" ht="14.4">
      <c r="A955" s="554">
        <v>1091</v>
      </c>
      <c r="B955" s="554" t="s">
        <v>11946</v>
      </c>
      <c r="C955" s="554" t="s">
        <v>14516</v>
      </c>
      <c r="D955" s="554">
        <v>1</v>
      </c>
      <c r="E955" s="579" t="s">
        <v>14517</v>
      </c>
      <c r="F955" s="553" t="s">
        <v>11904</v>
      </c>
      <c r="G955" s="554" t="s">
        <v>8</v>
      </c>
      <c r="H955" s="554"/>
      <c r="I955" s="554"/>
      <c r="J955" s="554"/>
      <c r="K955" s="558">
        <v>44761.609027777777</v>
      </c>
      <c r="L955" s="559" t="s">
        <v>14506</v>
      </c>
      <c r="M955" s="559" t="s">
        <v>12412</v>
      </c>
      <c r="N955" s="560">
        <v>44781.726388888892</v>
      </c>
      <c r="O955" s="559" t="s">
        <v>11945</v>
      </c>
      <c r="P955" s="559" t="s">
        <v>12256</v>
      </c>
      <c r="Q955" s="559" t="s">
        <v>14221</v>
      </c>
      <c r="R955" s="562">
        <v>44780.749976851854</v>
      </c>
      <c r="S955" s="559" t="s">
        <v>437</v>
      </c>
      <c r="T955" s="562">
        <v>44781.726736111108</v>
      </c>
      <c r="U955" s="561">
        <v>0</v>
      </c>
      <c r="V955" s="559"/>
      <c r="W955" s="559"/>
      <c r="X955" s="559" t="s">
        <v>437</v>
      </c>
      <c r="Y955" s="562">
        <v>44781.726736111108</v>
      </c>
      <c r="Z955" s="559" t="s">
        <v>14518</v>
      </c>
      <c r="AA955" s="563"/>
    </row>
    <row r="956" spans="1:27" ht="14.4">
      <c r="A956" s="554">
        <v>1089</v>
      </c>
      <c r="B956" s="554" t="s">
        <v>11946</v>
      </c>
      <c r="C956" s="554" t="s">
        <v>14519</v>
      </c>
      <c r="D956" s="554">
        <v>2</v>
      </c>
      <c r="E956" s="579" t="s">
        <v>14520</v>
      </c>
      <c r="F956" s="553" t="s">
        <v>11904</v>
      </c>
      <c r="G956" s="554" t="s">
        <v>8</v>
      </c>
      <c r="H956" s="554"/>
      <c r="I956" s="554"/>
      <c r="J956" s="554"/>
      <c r="K956" s="558">
        <v>44761.593055555553</v>
      </c>
      <c r="L956" s="559" t="s">
        <v>14506</v>
      </c>
      <c r="M956" s="559" t="s">
        <v>12412</v>
      </c>
      <c r="N956" s="560">
        <v>44778.740277777775</v>
      </c>
      <c r="O956" s="559" t="s">
        <v>11945</v>
      </c>
      <c r="P956" s="559" t="s">
        <v>12256</v>
      </c>
      <c r="Q956" s="559" t="s">
        <v>14245</v>
      </c>
      <c r="R956" s="562">
        <v>44778.614421296297</v>
      </c>
      <c r="S956" s="559" t="s">
        <v>11904</v>
      </c>
      <c r="T956" s="562">
        <v>44778.740891203706</v>
      </c>
      <c r="U956" s="561">
        <v>0</v>
      </c>
      <c r="V956" s="559"/>
      <c r="W956" s="559"/>
      <c r="X956" s="559" t="s">
        <v>11904</v>
      </c>
      <c r="Y956" s="562">
        <v>44778.740891203706</v>
      </c>
      <c r="Z956" s="559"/>
      <c r="AA956" s="563"/>
    </row>
    <row r="957" spans="1:27" ht="14.4">
      <c r="A957" s="566">
        <v>1088</v>
      </c>
      <c r="B957" s="566" t="s">
        <v>12937</v>
      </c>
      <c r="C957" s="566" t="s">
        <v>14521</v>
      </c>
      <c r="D957" s="566">
        <v>1</v>
      </c>
      <c r="E957" s="578" t="s">
        <v>14522</v>
      </c>
      <c r="F957" s="568" t="s">
        <v>14523</v>
      </c>
      <c r="G957" s="566"/>
      <c r="H957" s="566"/>
      <c r="I957" s="566"/>
      <c r="J957" s="566"/>
      <c r="K957" s="571">
        <v>44761.593055555553</v>
      </c>
      <c r="L957" s="572" t="s">
        <v>14165</v>
      </c>
      <c r="M957" s="572" t="s">
        <v>12412</v>
      </c>
      <c r="N957" s="573">
        <v>44790.645833333336</v>
      </c>
      <c r="O957" s="572" t="s">
        <v>11969</v>
      </c>
      <c r="P957" s="572" t="s">
        <v>12256</v>
      </c>
      <c r="Q957" s="572" t="s">
        <v>14055</v>
      </c>
      <c r="R957" s="575">
        <v>44785.882534722223</v>
      </c>
      <c r="S957" s="572" t="s">
        <v>12099</v>
      </c>
      <c r="T957" s="575">
        <v>44790.64603009259</v>
      </c>
      <c r="U957" s="574">
        <v>0</v>
      </c>
      <c r="V957" s="572"/>
      <c r="W957" s="572"/>
      <c r="X957" s="572" t="s">
        <v>12099</v>
      </c>
      <c r="Y957" s="575">
        <v>44790.64603009259</v>
      </c>
      <c r="Z957" s="572" t="s">
        <v>14524</v>
      </c>
      <c r="AA957" s="576"/>
    </row>
    <row r="958" spans="1:27" ht="14.4">
      <c r="A958" s="564">
        <v>1087</v>
      </c>
      <c r="B958" s="564" t="s">
        <v>11946</v>
      </c>
      <c r="C958" s="564" t="s">
        <v>14525</v>
      </c>
      <c r="D958" s="564">
        <v>2</v>
      </c>
      <c r="E958" s="579" t="s">
        <v>14526</v>
      </c>
      <c r="F958" s="557" t="s">
        <v>12112</v>
      </c>
      <c r="G958" s="564"/>
      <c r="H958" s="564"/>
      <c r="I958" s="564"/>
      <c r="J958" s="564"/>
      <c r="K958" s="558">
        <v>44761.59097222222</v>
      </c>
      <c r="L958" s="559" t="s">
        <v>14506</v>
      </c>
      <c r="M958" s="559" t="s">
        <v>12412</v>
      </c>
      <c r="N958" s="560">
        <v>44769.364583333336</v>
      </c>
      <c r="O958" s="559" t="s">
        <v>11945</v>
      </c>
      <c r="P958" s="559" t="s">
        <v>12287</v>
      </c>
      <c r="Q958" s="559" t="s">
        <v>14464</v>
      </c>
      <c r="R958" s="562">
        <v>44762.690821759257</v>
      </c>
      <c r="S958" s="559" t="s">
        <v>12112</v>
      </c>
      <c r="T958" s="562">
        <v>44769.364791666667</v>
      </c>
      <c r="U958" s="561">
        <v>0</v>
      </c>
      <c r="V958" s="559"/>
      <c r="W958" s="559"/>
      <c r="X958" s="559" t="s">
        <v>12112</v>
      </c>
      <c r="Y958" s="562">
        <v>44769.364791666667</v>
      </c>
      <c r="Z958" s="559"/>
      <c r="AA958" s="563"/>
    </row>
    <row r="959" spans="1:27" ht="14.4">
      <c r="A959" s="554">
        <v>1083</v>
      </c>
      <c r="B959" s="554" t="s">
        <v>12024</v>
      </c>
      <c r="C959" s="554" t="s">
        <v>14527</v>
      </c>
      <c r="D959" s="554">
        <v>2</v>
      </c>
      <c r="E959" s="579" t="s">
        <v>14528</v>
      </c>
      <c r="F959" s="553" t="s">
        <v>11904</v>
      </c>
      <c r="G959" s="554" t="s">
        <v>8</v>
      </c>
      <c r="H959" s="554"/>
      <c r="I959" s="554"/>
      <c r="J959" s="554"/>
      <c r="K959" s="558">
        <v>44761.576388888891</v>
      </c>
      <c r="L959" s="559" t="s">
        <v>14506</v>
      </c>
      <c r="M959" s="559" t="s">
        <v>12412</v>
      </c>
      <c r="N959" s="560">
        <v>44794.597916666666</v>
      </c>
      <c r="O959" s="559" t="s">
        <v>11945</v>
      </c>
      <c r="P959" s="559" t="s">
        <v>12256</v>
      </c>
      <c r="Q959" s="559" t="s">
        <v>13941</v>
      </c>
      <c r="R959" s="562">
        <v>44792.579884259256</v>
      </c>
      <c r="S959" s="559" t="s">
        <v>11904</v>
      </c>
      <c r="T959" s="562">
        <v>44794.598032407404</v>
      </c>
      <c r="U959" s="561">
        <v>0</v>
      </c>
      <c r="V959" s="559"/>
      <c r="W959" s="559"/>
      <c r="X959" s="559" t="s">
        <v>11904</v>
      </c>
      <c r="Y959" s="562">
        <v>44794.598032407404</v>
      </c>
      <c r="Z959" s="559"/>
      <c r="AA959" s="563"/>
    </row>
    <row r="960" spans="1:27" ht="14.4">
      <c r="A960" s="564">
        <v>1079</v>
      </c>
      <c r="B960" s="564" t="s">
        <v>12024</v>
      </c>
      <c r="C960" s="564" t="s">
        <v>14529</v>
      </c>
      <c r="D960" s="564">
        <v>3</v>
      </c>
      <c r="E960" s="567" t="s">
        <v>14530</v>
      </c>
      <c r="F960" s="557" t="s">
        <v>14523</v>
      </c>
      <c r="G960" s="564" t="s">
        <v>10</v>
      </c>
      <c r="H960" s="564"/>
      <c r="I960" s="564"/>
      <c r="J960" s="564"/>
      <c r="K960" s="558">
        <v>44761.568749999999</v>
      </c>
      <c r="L960" s="559" t="s">
        <v>14506</v>
      </c>
      <c r="M960" s="559" t="s">
        <v>12412</v>
      </c>
      <c r="N960" s="560">
        <v>44767.727083333331</v>
      </c>
      <c r="O960" s="559" t="s">
        <v>12099</v>
      </c>
      <c r="P960" s="559" t="s">
        <v>12670</v>
      </c>
      <c r="Q960" s="559"/>
      <c r="R960" s="562">
        <v>44767.46974537037</v>
      </c>
      <c r="S960" s="559" t="s">
        <v>11904</v>
      </c>
      <c r="T960" s="562">
        <v>44767.727766203701</v>
      </c>
      <c r="U960" s="559"/>
      <c r="V960" s="559"/>
      <c r="W960" s="559"/>
      <c r="X960" s="559" t="s">
        <v>11904</v>
      </c>
      <c r="Y960" s="562">
        <v>44767.727766203701</v>
      </c>
      <c r="Z960" s="559" t="s">
        <v>14531</v>
      </c>
      <c r="AA960" s="563"/>
    </row>
    <row r="961" spans="1:27" ht="14.4">
      <c r="A961" s="554">
        <v>1078</v>
      </c>
      <c r="B961" s="554" t="s">
        <v>12024</v>
      </c>
      <c r="C961" s="554" t="s">
        <v>14532</v>
      </c>
      <c r="D961" s="554">
        <v>2</v>
      </c>
      <c r="E961" s="578" t="s">
        <v>14533</v>
      </c>
      <c r="F961" s="553" t="s">
        <v>11904</v>
      </c>
      <c r="G961" s="554" t="s">
        <v>8</v>
      </c>
      <c r="H961" s="554"/>
      <c r="I961" s="554"/>
      <c r="J961" s="554"/>
      <c r="K961" s="571">
        <v>44761.544444444444</v>
      </c>
      <c r="L961" s="572" t="s">
        <v>14506</v>
      </c>
      <c r="M961" s="572" t="s">
        <v>12412</v>
      </c>
      <c r="N961" s="573">
        <v>44845.402777777781</v>
      </c>
      <c r="O961" s="572" t="s">
        <v>12108</v>
      </c>
      <c r="P961" s="572" t="s">
        <v>12256</v>
      </c>
      <c r="Q961" s="572" t="s">
        <v>13159</v>
      </c>
      <c r="R961" s="575">
        <v>44843.492627314816</v>
      </c>
      <c r="S961" s="572" t="s">
        <v>11904</v>
      </c>
      <c r="T961" s="575">
        <v>44845.403298611112</v>
      </c>
      <c r="U961" s="574">
        <v>0</v>
      </c>
      <c r="V961" s="572"/>
      <c r="W961" s="572"/>
      <c r="X961" s="572" t="s">
        <v>11904</v>
      </c>
      <c r="Y961" s="575">
        <v>44845.403298611112</v>
      </c>
      <c r="Z961" s="572"/>
      <c r="AA961" s="576"/>
    </row>
    <row r="962" spans="1:27" ht="14.4">
      <c r="A962" s="564">
        <v>1077</v>
      </c>
      <c r="B962" s="564" t="s">
        <v>11946</v>
      </c>
      <c r="C962" s="564" t="s">
        <v>14534</v>
      </c>
      <c r="D962" s="564">
        <v>1</v>
      </c>
      <c r="E962" s="579" t="s">
        <v>14535</v>
      </c>
      <c r="F962" s="557" t="s">
        <v>11939</v>
      </c>
      <c r="G962" s="564"/>
      <c r="H962" s="564"/>
      <c r="I962" s="564"/>
      <c r="J962" s="564"/>
      <c r="K962" s="558">
        <v>44761.486111111109</v>
      </c>
      <c r="L962" s="559" t="s">
        <v>14506</v>
      </c>
      <c r="M962" s="559" t="s">
        <v>12412</v>
      </c>
      <c r="N962" s="560">
        <v>44824.609027777777</v>
      </c>
      <c r="O962" s="559" t="s">
        <v>12179</v>
      </c>
      <c r="P962" s="559" t="s">
        <v>12256</v>
      </c>
      <c r="Q962" s="559" t="s">
        <v>13387</v>
      </c>
      <c r="R962" s="562">
        <v>44822.740914351853</v>
      </c>
      <c r="S962" s="559" t="s">
        <v>437</v>
      </c>
      <c r="T962" s="562">
        <v>44824.609166666669</v>
      </c>
      <c r="U962" s="561">
        <v>0</v>
      </c>
      <c r="V962" s="559"/>
      <c r="W962" s="559"/>
      <c r="X962" s="559" t="s">
        <v>437</v>
      </c>
      <c r="Y962" s="562">
        <v>44824.609166666669</v>
      </c>
      <c r="Z962" s="559" t="s">
        <v>14536</v>
      </c>
      <c r="AA962" s="563"/>
    </row>
    <row r="963" spans="1:27" ht="14.4">
      <c r="A963" s="566">
        <v>1076</v>
      </c>
      <c r="B963" s="566" t="s">
        <v>11946</v>
      </c>
      <c r="C963" s="566" t="s">
        <v>14537</v>
      </c>
      <c r="D963" s="566">
        <v>2</v>
      </c>
      <c r="E963" s="567" t="s">
        <v>14538</v>
      </c>
      <c r="F963" s="568" t="s">
        <v>11917</v>
      </c>
      <c r="G963" s="566" t="s">
        <v>10</v>
      </c>
      <c r="H963" s="566"/>
      <c r="I963" s="566"/>
      <c r="J963" s="566"/>
      <c r="K963" s="571">
        <v>44761.430555555555</v>
      </c>
      <c r="L963" s="572" t="s">
        <v>14506</v>
      </c>
      <c r="M963" s="572" t="s">
        <v>12412</v>
      </c>
      <c r="N963" s="573">
        <v>44824.553472222222</v>
      </c>
      <c r="O963" s="572" t="s">
        <v>11945</v>
      </c>
      <c r="P963" s="572" t="s">
        <v>12256</v>
      </c>
      <c r="Q963" s="572" t="s">
        <v>13387</v>
      </c>
      <c r="R963" s="575">
        <v>44819.638819444444</v>
      </c>
      <c r="S963" s="572" t="s">
        <v>11917</v>
      </c>
      <c r="T963" s="575">
        <v>44824.553622685184</v>
      </c>
      <c r="U963" s="574">
        <v>0</v>
      </c>
      <c r="V963" s="572"/>
      <c r="W963" s="572"/>
      <c r="X963" s="572" t="s">
        <v>11917</v>
      </c>
      <c r="Y963" s="575">
        <v>44824.553622685184</v>
      </c>
      <c r="Z963" s="572" t="s">
        <v>14539</v>
      </c>
      <c r="AA963" s="576"/>
    </row>
    <row r="964" spans="1:27" ht="14.4">
      <c r="A964" s="564">
        <v>1075</v>
      </c>
      <c r="B964" s="564" t="s">
        <v>12059</v>
      </c>
      <c r="C964" s="564" t="s">
        <v>14540</v>
      </c>
      <c r="D964" s="564">
        <v>1</v>
      </c>
      <c r="E964" s="579" t="s">
        <v>14541</v>
      </c>
      <c r="F964" s="557" t="s">
        <v>14523</v>
      </c>
      <c r="G964" s="564"/>
      <c r="H964" s="564"/>
      <c r="I964" s="564"/>
      <c r="J964" s="564"/>
      <c r="K964" s="558">
        <v>44761.415972222225</v>
      </c>
      <c r="L964" s="559" t="s">
        <v>14506</v>
      </c>
      <c r="M964" s="559" t="s">
        <v>12412</v>
      </c>
      <c r="N964" s="560">
        <v>44775.609722222223</v>
      </c>
      <c r="O964" s="559" t="s">
        <v>12108</v>
      </c>
      <c r="P964" s="559" t="s">
        <v>12256</v>
      </c>
      <c r="Q964" s="559" t="s">
        <v>14374</v>
      </c>
      <c r="R964" s="562">
        <v>44770.774340277778</v>
      </c>
      <c r="S964" s="559" t="s">
        <v>11904</v>
      </c>
      <c r="T964" s="562">
        <v>44775.609930555554</v>
      </c>
      <c r="U964" s="561">
        <v>0</v>
      </c>
      <c r="V964" s="559"/>
      <c r="W964" s="559"/>
      <c r="X964" s="559" t="s">
        <v>11904</v>
      </c>
      <c r="Y964" s="562">
        <v>44775.609930555554</v>
      </c>
      <c r="Z964" s="559" t="s">
        <v>12534</v>
      </c>
      <c r="AA964" s="563"/>
    </row>
    <row r="965" spans="1:27" ht="14.4">
      <c r="A965" s="566">
        <v>1074</v>
      </c>
      <c r="B965" s="566" t="s">
        <v>12059</v>
      </c>
      <c r="C965" s="566" t="s">
        <v>14542</v>
      </c>
      <c r="D965" s="566">
        <v>1</v>
      </c>
      <c r="E965" s="578" t="s">
        <v>14543</v>
      </c>
      <c r="F965" s="568" t="s">
        <v>14523</v>
      </c>
      <c r="G965" s="566"/>
      <c r="H965" s="566"/>
      <c r="I965" s="566"/>
      <c r="J965" s="566"/>
      <c r="K965" s="571">
        <v>44761.398611111108</v>
      </c>
      <c r="L965" s="572" t="s">
        <v>14506</v>
      </c>
      <c r="M965" s="572" t="s">
        <v>12412</v>
      </c>
      <c r="N965" s="573">
        <v>44775.61041666667</v>
      </c>
      <c r="O965" s="572" t="s">
        <v>11945</v>
      </c>
      <c r="P965" s="572" t="s">
        <v>12256</v>
      </c>
      <c r="Q965" s="572" t="s">
        <v>14374</v>
      </c>
      <c r="R965" s="575">
        <v>44769.875219907408</v>
      </c>
      <c r="S965" s="572" t="s">
        <v>11904</v>
      </c>
      <c r="T965" s="575">
        <v>44775.610613425924</v>
      </c>
      <c r="U965" s="574">
        <v>0</v>
      </c>
      <c r="V965" s="572"/>
      <c r="W965" s="572"/>
      <c r="X965" s="572" t="s">
        <v>11904</v>
      </c>
      <c r="Y965" s="575">
        <v>44775.610613425924</v>
      </c>
      <c r="Z965" s="572" t="s">
        <v>14544</v>
      </c>
      <c r="AA965" s="576"/>
    </row>
    <row r="966" spans="1:27" ht="14.4">
      <c r="A966" s="564">
        <v>1071</v>
      </c>
      <c r="B966" s="564" t="s">
        <v>11954</v>
      </c>
      <c r="C966" s="564" t="s">
        <v>14545</v>
      </c>
      <c r="D966" s="564">
        <v>2</v>
      </c>
      <c r="E966" s="579" t="s">
        <v>14546</v>
      </c>
      <c r="F966" s="557" t="s">
        <v>11939</v>
      </c>
      <c r="G966" s="564"/>
      <c r="H966" s="564"/>
      <c r="I966" s="564"/>
      <c r="J966" s="564"/>
      <c r="K966" s="558">
        <v>44760.728472222225</v>
      </c>
      <c r="L966" s="559" t="s">
        <v>12240</v>
      </c>
      <c r="M966" s="559" t="s">
        <v>12412</v>
      </c>
      <c r="N966" s="560">
        <v>44789.866666666669</v>
      </c>
      <c r="O966" s="559" t="s">
        <v>11945</v>
      </c>
      <c r="P966" s="559" t="s">
        <v>12256</v>
      </c>
      <c r="Q966" s="559" t="s">
        <v>14055</v>
      </c>
      <c r="R966" s="562">
        <v>44784.863819444443</v>
      </c>
      <c r="S966" s="559" t="s">
        <v>11939</v>
      </c>
      <c r="T966" s="562">
        <v>44789.866979166669</v>
      </c>
      <c r="U966" s="561">
        <v>0</v>
      </c>
      <c r="V966" s="559"/>
      <c r="W966" s="559"/>
      <c r="X966" s="559" t="s">
        <v>11939</v>
      </c>
      <c r="Y966" s="562">
        <v>44789.866979166669</v>
      </c>
      <c r="Z966" s="559"/>
      <c r="AA966" s="563"/>
    </row>
    <row r="967" spans="1:27" ht="14.4">
      <c r="A967" s="566">
        <v>1070</v>
      </c>
      <c r="B967" s="566" t="s">
        <v>11962</v>
      </c>
      <c r="C967" s="566" t="s">
        <v>14547</v>
      </c>
      <c r="D967" s="566">
        <v>1</v>
      </c>
      <c r="E967" s="578" t="s">
        <v>14548</v>
      </c>
      <c r="F967" s="568" t="s">
        <v>12112</v>
      </c>
      <c r="G967" s="566"/>
      <c r="H967" s="566"/>
      <c r="I967" s="566"/>
      <c r="J967" s="566"/>
      <c r="K967" s="571">
        <v>44760.706250000003</v>
      </c>
      <c r="L967" s="572" t="s">
        <v>12240</v>
      </c>
      <c r="M967" s="572" t="s">
        <v>12412</v>
      </c>
      <c r="N967" s="573">
        <v>44769.386805555558</v>
      </c>
      <c r="O967" s="572" t="s">
        <v>11945</v>
      </c>
      <c r="P967" s="572" t="s">
        <v>12256</v>
      </c>
      <c r="Q967" s="572" t="s">
        <v>14392</v>
      </c>
      <c r="R967" s="575">
        <v>44767.47247685185</v>
      </c>
      <c r="S967" s="572" t="s">
        <v>12112</v>
      </c>
      <c r="T967" s="575">
        <v>44769.386817129627</v>
      </c>
      <c r="U967" s="574">
        <v>0</v>
      </c>
      <c r="V967" s="572"/>
      <c r="W967" s="572"/>
      <c r="X967" s="572" t="s">
        <v>12112</v>
      </c>
      <c r="Y967" s="575">
        <v>44769.386817129627</v>
      </c>
      <c r="Z967" s="572"/>
      <c r="AA967" s="576"/>
    </row>
    <row r="968" spans="1:27" ht="14.4">
      <c r="A968" s="564">
        <v>1069</v>
      </c>
      <c r="B968" s="564" t="s">
        <v>12024</v>
      </c>
      <c r="C968" s="564" t="s">
        <v>14549</v>
      </c>
      <c r="D968" s="564">
        <v>1</v>
      </c>
      <c r="E968" s="579" t="s">
        <v>14550</v>
      </c>
      <c r="F968" s="557" t="s">
        <v>14523</v>
      </c>
      <c r="G968" s="564"/>
      <c r="H968" s="564"/>
      <c r="I968" s="564"/>
      <c r="J968" s="564"/>
      <c r="K968" s="558">
        <v>44760.668055555558</v>
      </c>
      <c r="L968" s="559" t="s">
        <v>14551</v>
      </c>
      <c r="M968" s="559" t="s">
        <v>12412</v>
      </c>
      <c r="N968" s="560">
        <v>44775.616666666669</v>
      </c>
      <c r="O968" s="559" t="s">
        <v>12006</v>
      </c>
      <c r="P968" s="559" t="s">
        <v>12256</v>
      </c>
      <c r="Q968" s="559" t="s">
        <v>14392</v>
      </c>
      <c r="R968" s="562">
        <v>44771.426111111112</v>
      </c>
      <c r="S968" s="559" t="s">
        <v>11904</v>
      </c>
      <c r="T968" s="562">
        <v>44775.617094907408</v>
      </c>
      <c r="U968" s="561">
        <v>0</v>
      </c>
      <c r="V968" s="559"/>
      <c r="W968" s="559"/>
      <c r="X968" s="559" t="s">
        <v>11904</v>
      </c>
      <c r="Y968" s="562">
        <v>44775.617094907408</v>
      </c>
      <c r="Z968" s="559" t="s">
        <v>14552</v>
      </c>
      <c r="AA968" s="563"/>
    </row>
    <row r="969" spans="1:27" ht="14.4">
      <c r="A969" s="566">
        <v>1068</v>
      </c>
      <c r="B969" s="566" t="s">
        <v>11954</v>
      </c>
      <c r="C969" s="566" t="s">
        <v>14553</v>
      </c>
      <c r="D969" s="566">
        <v>1</v>
      </c>
      <c r="E969" s="578" t="s">
        <v>14554</v>
      </c>
      <c r="F969" s="568" t="s">
        <v>12099</v>
      </c>
      <c r="G969" s="566"/>
      <c r="H969" s="566"/>
      <c r="I969" s="566"/>
      <c r="J969" s="566"/>
      <c r="K969" s="571">
        <v>44760.631249999999</v>
      </c>
      <c r="L969" s="572" t="s">
        <v>12240</v>
      </c>
      <c r="M969" s="572" t="s">
        <v>12412</v>
      </c>
      <c r="N969" s="573">
        <v>44767.70416666667</v>
      </c>
      <c r="O969" s="572" t="s">
        <v>12006</v>
      </c>
      <c r="P969" s="572" t="s">
        <v>12256</v>
      </c>
      <c r="Q969" s="572" t="s">
        <v>14392</v>
      </c>
      <c r="R969" s="575">
        <v>44767.469837962963</v>
      </c>
      <c r="S969" s="572" t="s">
        <v>12099</v>
      </c>
      <c r="T969" s="575">
        <v>44767.704467592594</v>
      </c>
      <c r="U969" s="574">
        <v>0</v>
      </c>
      <c r="V969" s="572"/>
      <c r="W969" s="572"/>
      <c r="X969" s="572" t="s">
        <v>12099</v>
      </c>
      <c r="Y969" s="575">
        <v>44767.704467592594</v>
      </c>
      <c r="Z969" s="572" t="s">
        <v>14555</v>
      </c>
      <c r="AA969" s="576"/>
    </row>
    <row r="970" spans="1:27" ht="14.4">
      <c r="A970" s="564">
        <v>1066</v>
      </c>
      <c r="B970" s="564" t="s">
        <v>11954</v>
      </c>
      <c r="C970" s="564" t="s">
        <v>14556</v>
      </c>
      <c r="D970" s="564">
        <v>2</v>
      </c>
      <c r="E970" s="579" t="s">
        <v>14557</v>
      </c>
      <c r="F970" s="557" t="s">
        <v>14523</v>
      </c>
      <c r="G970" s="564"/>
      <c r="H970" s="564"/>
      <c r="I970" s="564"/>
      <c r="J970" s="564"/>
      <c r="K970" s="558">
        <v>44760.619444444441</v>
      </c>
      <c r="L970" s="559" t="s">
        <v>13933</v>
      </c>
      <c r="M970" s="559" t="s">
        <v>12412</v>
      </c>
      <c r="N970" s="560">
        <v>44804.665972222225</v>
      </c>
      <c r="O970" s="559" t="s">
        <v>12099</v>
      </c>
      <c r="P970" s="559" t="s">
        <v>12256</v>
      </c>
      <c r="Q970" s="559" t="s">
        <v>12209</v>
      </c>
      <c r="R970" s="562">
        <v>44804.663495370369</v>
      </c>
      <c r="S970" s="559" t="s">
        <v>12099</v>
      </c>
      <c r="T970" s="562">
        <v>44804.666064814817</v>
      </c>
      <c r="U970" s="561">
        <v>0</v>
      </c>
      <c r="V970" s="559"/>
      <c r="W970" s="559"/>
      <c r="X970" s="559" t="s">
        <v>12099</v>
      </c>
      <c r="Y970" s="562">
        <v>44804.666064814817</v>
      </c>
      <c r="Z970" s="559" t="s">
        <v>14558</v>
      </c>
      <c r="AA970" s="563"/>
    </row>
    <row r="971" spans="1:27" ht="14.4">
      <c r="A971" s="566">
        <v>1065</v>
      </c>
      <c r="B971" s="566" t="s">
        <v>11954</v>
      </c>
      <c r="C971" s="566" t="s">
        <v>14556</v>
      </c>
      <c r="D971" s="566">
        <v>2</v>
      </c>
      <c r="E971" s="578" t="s">
        <v>14557</v>
      </c>
      <c r="F971" s="568" t="s">
        <v>14523</v>
      </c>
      <c r="G971" s="566"/>
      <c r="H971" s="566"/>
      <c r="I971" s="566"/>
      <c r="J971" s="566"/>
      <c r="K971" s="571">
        <v>44760.619444444441</v>
      </c>
      <c r="L971" s="572" t="s">
        <v>14559</v>
      </c>
      <c r="M971" s="572" t="s">
        <v>12412</v>
      </c>
      <c r="N971" s="573">
        <v>44761.927777777775</v>
      </c>
      <c r="O971" s="572" t="s">
        <v>14523</v>
      </c>
      <c r="P971" s="572" t="s">
        <v>12670</v>
      </c>
      <c r="Q971" s="572"/>
      <c r="R971" s="575">
        <v>44760.620717592596</v>
      </c>
      <c r="S971" s="572" t="s">
        <v>11945</v>
      </c>
      <c r="T971" s="575">
        <v>44761.92796296296</v>
      </c>
      <c r="U971" s="572"/>
      <c r="V971" s="572"/>
      <c r="W971" s="572"/>
      <c r="X971" s="572" t="s">
        <v>11945</v>
      </c>
      <c r="Y971" s="575">
        <v>44761.92796296296</v>
      </c>
      <c r="Z971" s="572"/>
      <c r="AA971" s="576"/>
    </row>
    <row r="972" spans="1:27" ht="14.4">
      <c r="A972" s="554">
        <v>1064</v>
      </c>
      <c r="B972" s="554" t="s">
        <v>12318</v>
      </c>
      <c r="C972" s="554" t="s">
        <v>14560</v>
      </c>
      <c r="D972" s="554">
        <v>2</v>
      </c>
      <c r="E972" s="579" t="s">
        <v>14561</v>
      </c>
      <c r="F972" s="544" t="s">
        <v>11904</v>
      </c>
      <c r="G972" s="587" t="s">
        <v>8</v>
      </c>
      <c r="H972" s="587" t="s">
        <v>1325</v>
      </c>
      <c r="I972" s="587" t="s">
        <v>8</v>
      </c>
      <c r="J972" s="587"/>
      <c r="K972" s="558">
        <v>44760.609027777777</v>
      </c>
      <c r="L972" s="559" t="s">
        <v>12240</v>
      </c>
      <c r="M972" s="559" t="s">
        <v>12412</v>
      </c>
      <c r="N972" s="560">
        <v>44771.394444444442</v>
      </c>
      <c r="O972" s="559" t="s">
        <v>11904</v>
      </c>
      <c r="P972" s="559" t="s">
        <v>12408</v>
      </c>
      <c r="Q972" s="559"/>
      <c r="R972" s="562">
        <v>44771.394641203704</v>
      </c>
      <c r="S972" s="559" t="s">
        <v>11904</v>
      </c>
      <c r="T972" s="562">
        <v>44771.394942129627</v>
      </c>
      <c r="U972" s="561">
        <v>0</v>
      </c>
      <c r="V972" s="559"/>
      <c r="W972" s="559"/>
      <c r="X972" s="559" t="s">
        <v>11904</v>
      </c>
      <c r="Y972" s="562">
        <v>44771.394942129627</v>
      </c>
      <c r="Z972" s="559"/>
      <c r="AA972" s="563"/>
    </row>
    <row r="973" spans="1:27" ht="14.4">
      <c r="A973" s="566">
        <v>1063</v>
      </c>
      <c r="B973" s="566" t="s">
        <v>11954</v>
      </c>
      <c r="C973" s="566" t="s">
        <v>14562</v>
      </c>
      <c r="D973" s="566">
        <v>2</v>
      </c>
      <c r="E973" s="578" t="s">
        <v>14563</v>
      </c>
      <c r="F973" s="568" t="s">
        <v>14523</v>
      </c>
      <c r="G973" s="566"/>
      <c r="H973" s="566"/>
      <c r="I973" s="566"/>
      <c r="J973" s="566"/>
      <c r="K973" s="571">
        <v>44760.606944444444</v>
      </c>
      <c r="L973" s="572" t="s">
        <v>13933</v>
      </c>
      <c r="M973" s="572" t="s">
        <v>12412</v>
      </c>
      <c r="N973" s="573">
        <v>44811.681944444441</v>
      </c>
      <c r="O973" s="572" t="s">
        <v>11904</v>
      </c>
      <c r="P973" s="572" t="s">
        <v>12256</v>
      </c>
      <c r="Q973" s="572" t="s">
        <v>12193</v>
      </c>
      <c r="R973" s="575">
        <v>44811.681921296295</v>
      </c>
      <c r="S973" s="572" t="s">
        <v>11904</v>
      </c>
      <c r="T973" s="575">
        <v>44811.682500000003</v>
      </c>
      <c r="U973" s="574">
        <v>0</v>
      </c>
      <c r="V973" s="572"/>
      <c r="W973" s="572"/>
      <c r="X973" s="572" t="s">
        <v>11904</v>
      </c>
      <c r="Y973" s="575">
        <v>44811.682500000003</v>
      </c>
      <c r="Z973" s="572" t="s">
        <v>14564</v>
      </c>
      <c r="AA973" s="576"/>
    </row>
    <row r="974" spans="1:27" ht="14.4">
      <c r="A974" s="564">
        <v>1062</v>
      </c>
      <c r="B974" s="564" t="s">
        <v>11954</v>
      </c>
      <c r="C974" s="564" t="s">
        <v>14565</v>
      </c>
      <c r="D974" s="564">
        <v>2</v>
      </c>
      <c r="E974" s="579" t="s">
        <v>14566</v>
      </c>
      <c r="F974" s="557" t="s">
        <v>12099</v>
      </c>
      <c r="G974" s="564"/>
      <c r="H974" s="564"/>
      <c r="I974" s="564"/>
      <c r="J974" s="564"/>
      <c r="K974" s="558">
        <v>44760.588888888888</v>
      </c>
      <c r="L974" s="559" t="s">
        <v>12240</v>
      </c>
      <c r="M974" s="559" t="s">
        <v>12412</v>
      </c>
      <c r="N974" s="560">
        <v>44774.654861111114</v>
      </c>
      <c r="O974" s="559" t="s">
        <v>11945</v>
      </c>
      <c r="P974" s="559" t="s">
        <v>12256</v>
      </c>
      <c r="Q974" s="559" t="s">
        <v>14165</v>
      </c>
      <c r="R974" s="562">
        <v>44774.466504629629</v>
      </c>
      <c r="S974" s="559" t="s">
        <v>12099</v>
      </c>
      <c r="T974" s="562">
        <v>44774.655219907407</v>
      </c>
      <c r="U974" s="561">
        <v>0</v>
      </c>
      <c r="V974" s="559"/>
      <c r="W974" s="559"/>
      <c r="X974" s="559" t="s">
        <v>12099</v>
      </c>
      <c r="Y974" s="562">
        <v>44774.655219907407</v>
      </c>
      <c r="Z974" s="559" t="s">
        <v>14567</v>
      </c>
      <c r="AA974" s="563"/>
    </row>
    <row r="975" spans="1:27" ht="14.4">
      <c r="A975" s="554">
        <v>1061</v>
      </c>
      <c r="B975" s="554" t="s">
        <v>11954</v>
      </c>
      <c r="C975" s="554" t="s">
        <v>14568</v>
      </c>
      <c r="D975" s="554">
        <v>2</v>
      </c>
      <c r="E975" s="578" t="s">
        <v>14569</v>
      </c>
      <c r="F975" s="544" t="s">
        <v>11904</v>
      </c>
      <c r="G975" s="587" t="s">
        <v>8</v>
      </c>
      <c r="H975" s="587" t="s">
        <v>1325</v>
      </c>
      <c r="I975" s="587" t="s">
        <v>8</v>
      </c>
      <c r="J975" s="587"/>
      <c r="K975" s="571">
        <v>44760.586805555555</v>
      </c>
      <c r="L975" s="572" t="s">
        <v>12240</v>
      </c>
      <c r="M975" s="572" t="s">
        <v>12412</v>
      </c>
      <c r="N975" s="573">
        <v>44767.694444444445</v>
      </c>
      <c r="O975" s="572" t="s">
        <v>12006</v>
      </c>
      <c r="P975" s="572" t="s">
        <v>12256</v>
      </c>
      <c r="Q975" s="572" t="s">
        <v>14392</v>
      </c>
      <c r="R975" s="575">
        <v>44767.580601851849</v>
      </c>
      <c r="S975" s="572" t="s">
        <v>11904</v>
      </c>
      <c r="T975" s="575">
        <v>44767.695092592592</v>
      </c>
      <c r="U975" s="574">
        <v>0</v>
      </c>
      <c r="V975" s="572"/>
      <c r="W975" s="572"/>
      <c r="X975" s="572" t="s">
        <v>11904</v>
      </c>
      <c r="Y975" s="575">
        <v>44767.695092592592</v>
      </c>
      <c r="Z975" s="572"/>
      <c r="AA975" s="576"/>
    </row>
    <row r="976" spans="1:27" ht="14.4">
      <c r="A976" s="566">
        <v>1057</v>
      </c>
      <c r="B976" s="566" t="s">
        <v>11954</v>
      </c>
      <c r="C976" s="566" t="s">
        <v>14570</v>
      </c>
      <c r="D976" s="566">
        <v>1</v>
      </c>
      <c r="E976" s="578" t="s">
        <v>14571</v>
      </c>
      <c r="F976" s="568" t="s">
        <v>12099</v>
      </c>
      <c r="G976" s="566"/>
      <c r="H976" s="566"/>
      <c r="I976" s="566"/>
      <c r="J976" s="566"/>
      <c r="K976" s="571">
        <v>44760.462500000001</v>
      </c>
      <c r="L976" s="572" t="s">
        <v>14572</v>
      </c>
      <c r="M976" s="572" t="s">
        <v>12412</v>
      </c>
      <c r="N976" s="573">
        <v>44852.472222222219</v>
      </c>
      <c r="O976" s="572" t="s">
        <v>11945</v>
      </c>
      <c r="P976" s="572" t="s">
        <v>12256</v>
      </c>
      <c r="Q976" s="572" t="s">
        <v>12395</v>
      </c>
      <c r="R976" s="575">
        <v>44839.638657407406</v>
      </c>
      <c r="S976" s="572" t="s">
        <v>12099</v>
      </c>
      <c r="T976" s="575">
        <v>44839.687673611108</v>
      </c>
      <c r="U976" s="574">
        <v>0</v>
      </c>
      <c r="V976" s="572"/>
      <c r="W976" s="572"/>
      <c r="X976" s="572" t="s">
        <v>12361</v>
      </c>
      <c r="Y976" s="575">
        <v>44852.472372685188</v>
      </c>
      <c r="Z976" s="572" t="s">
        <v>14573</v>
      </c>
      <c r="AA976" s="576"/>
    </row>
    <row r="977" spans="1:27" ht="14.4">
      <c r="A977" s="564">
        <v>1054</v>
      </c>
      <c r="B977" s="564" t="s">
        <v>12114</v>
      </c>
      <c r="C977" s="564" t="s">
        <v>14574</v>
      </c>
      <c r="D977" s="564">
        <v>1</v>
      </c>
      <c r="E977" s="579" t="s">
        <v>14575</v>
      </c>
      <c r="F977" s="557" t="s">
        <v>14576</v>
      </c>
      <c r="G977" s="564"/>
      <c r="H977" s="564"/>
      <c r="I977" s="564"/>
      <c r="J977" s="564"/>
      <c r="K977" s="558">
        <v>44760.409722222219</v>
      </c>
      <c r="L977" s="559" t="s">
        <v>14559</v>
      </c>
      <c r="M977" s="559" t="s">
        <v>12412</v>
      </c>
      <c r="N977" s="560">
        <v>44769.386805555558</v>
      </c>
      <c r="O977" s="559" t="s">
        <v>11945</v>
      </c>
      <c r="P977" s="559" t="s">
        <v>12287</v>
      </c>
      <c r="Q977" s="559" t="s">
        <v>14392</v>
      </c>
      <c r="R977" s="562">
        <v>44768.736481481479</v>
      </c>
      <c r="S977" s="559" t="s">
        <v>12112</v>
      </c>
      <c r="T977" s="562">
        <v>44769.38726851852</v>
      </c>
      <c r="U977" s="561">
        <v>0</v>
      </c>
      <c r="V977" s="559"/>
      <c r="W977" s="559"/>
      <c r="X977" s="559" t="s">
        <v>12112</v>
      </c>
      <c r="Y977" s="562">
        <v>44769.38726851852</v>
      </c>
      <c r="Z977" s="559"/>
      <c r="AA977" s="563"/>
    </row>
    <row r="978" spans="1:27" ht="14.4">
      <c r="A978" s="566">
        <v>1053</v>
      </c>
      <c r="B978" s="566" t="s">
        <v>11954</v>
      </c>
      <c r="C978" s="566" t="s">
        <v>14577</v>
      </c>
      <c r="D978" s="566">
        <v>2</v>
      </c>
      <c r="E978" s="578" t="s">
        <v>14578</v>
      </c>
      <c r="F978" s="568" t="s">
        <v>11917</v>
      </c>
      <c r="G978" s="566"/>
      <c r="H978" s="566"/>
      <c r="I978" s="566"/>
      <c r="J978" s="566"/>
      <c r="K978" s="571">
        <v>44757.625694444447</v>
      </c>
      <c r="L978" s="572" t="s">
        <v>14572</v>
      </c>
      <c r="M978" s="572" t="s">
        <v>12412</v>
      </c>
      <c r="N978" s="573">
        <v>44789.588888888888</v>
      </c>
      <c r="O978" s="572" t="s">
        <v>11945</v>
      </c>
      <c r="P978" s="572" t="s">
        <v>12256</v>
      </c>
      <c r="Q978" s="572" t="s">
        <v>14055</v>
      </c>
      <c r="R978" s="575">
        <v>44784.864293981482</v>
      </c>
      <c r="S978" s="572" t="s">
        <v>11917</v>
      </c>
      <c r="T978" s="575">
        <v>44789.589166666665</v>
      </c>
      <c r="U978" s="574">
        <v>0</v>
      </c>
      <c r="V978" s="572"/>
      <c r="W978" s="572"/>
      <c r="X978" s="572" t="s">
        <v>11917</v>
      </c>
      <c r="Y978" s="575">
        <v>44789.589166666665</v>
      </c>
      <c r="Z978" s="572" t="s">
        <v>14579</v>
      </c>
      <c r="AA978" s="576"/>
    </row>
    <row r="979" spans="1:27" ht="14.4">
      <c r="A979" s="564">
        <v>1052</v>
      </c>
      <c r="B979" s="564" t="s">
        <v>13384</v>
      </c>
      <c r="C979" s="564" t="s">
        <v>14580</v>
      </c>
      <c r="D979" s="564">
        <v>1</v>
      </c>
      <c r="E979" s="579" t="s">
        <v>14581</v>
      </c>
      <c r="F979" s="557" t="s">
        <v>12099</v>
      </c>
      <c r="G979" s="564"/>
      <c r="H979" s="564"/>
      <c r="I979" s="564"/>
      <c r="J979" s="564"/>
      <c r="K979" s="558">
        <v>44757.624305555553</v>
      </c>
      <c r="L979" s="559" t="s">
        <v>14572</v>
      </c>
      <c r="M979" s="559" t="s">
        <v>12412</v>
      </c>
      <c r="N979" s="560">
        <v>44781.604861111111</v>
      </c>
      <c r="O979" s="559" t="s">
        <v>11945</v>
      </c>
      <c r="P979" s="559" t="s">
        <v>12256</v>
      </c>
      <c r="Q979" s="559" t="s">
        <v>14221</v>
      </c>
      <c r="R979" s="562">
        <v>44781.419710648152</v>
      </c>
      <c r="S979" s="559" t="s">
        <v>12099</v>
      </c>
      <c r="T979" s="562">
        <v>44781.605011574073</v>
      </c>
      <c r="U979" s="561">
        <v>0</v>
      </c>
      <c r="V979" s="559"/>
      <c r="W979" s="559"/>
      <c r="X979" s="559" t="s">
        <v>12099</v>
      </c>
      <c r="Y979" s="562">
        <v>44781.605011574073</v>
      </c>
      <c r="Z979" s="559" t="s">
        <v>14582</v>
      </c>
      <c r="AA979" s="563"/>
    </row>
    <row r="980" spans="1:27" ht="14.4">
      <c r="A980" s="554">
        <v>1051</v>
      </c>
      <c r="B980" s="554" t="s">
        <v>11962</v>
      </c>
      <c r="C980" s="554" t="s">
        <v>14583</v>
      </c>
      <c r="D980" s="554">
        <v>2</v>
      </c>
      <c r="E980" s="578" t="s">
        <v>14584</v>
      </c>
      <c r="F980" s="553" t="s">
        <v>11904</v>
      </c>
      <c r="G980" s="554" t="s">
        <v>8</v>
      </c>
      <c r="H980" s="554"/>
      <c r="I980" s="554"/>
      <c r="J980" s="554"/>
      <c r="K980" s="571">
        <v>44757.617361111108</v>
      </c>
      <c r="L980" s="572" t="s">
        <v>14572</v>
      </c>
      <c r="M980" s="572" t="s">
        <v>12412</v>
      </c>
      <c r="N980" s="573">
        <v>44775.45208333333</v>
      </c>
      <c r="O980" s="572" t="s">
        <v>11945</v>
      </c>
      <c r="P980" s="572" t="s">
        <v>12256</v>
      </c>
      <c r="Q980" s="572" t="s">
        <v>14374</v>
      </c>
      <c r="R980" s="575">
        <v>44773.688506944447</v>
      </c>
      <c r="S980" s="572" t="s">
        <v>11904</v>
      </c>
      <c r="T980" s="575">
        <v>44775.452372685184</v>
      </c>
      <c r="U980" s="574">
        <v>0</v>
      </c>
      <c r="V980" s="572"/>
      <c r="W980" s="572"/>
      <c r="X980" s="572" t="s">
        <v>11904</v>
      </c>
      <c r="Y980" s="575">
        <v>44775.452372685184</v>
      </c>
      <c r="Z980" s="572"/>
      <c r="AA980" s="576"/>
    </row>
    <row r="981" spans="1:27" ht="14.4">
      <c r="A981" s="554">
        <v>1050</v>
      </c>
      <c r="B981" s="554" t="s">
        <v>11962</v>
      </c>
      <c r="C981" s="554" t="s">
        <v>14585</v>
      </c>
      <c r="D981" s="554">
        <v>2</v>
      </c>
      <c r="E981" s="579" t="s">
        <v>14586</v>
      </c>
      <c r="F981" s="553" t="s">
        <v>11904</v>
      </c>
      <c r="G981" s="554" t="s">
        <v>8</v>
      </c>
      <c r="H981" s="554"/>
      <c r="I981" s="554"/>
      <c r="J981" s="554"/>
      <c r="K981" s="558">
        <v>44757.613194444442</v>
      </c>
      <c r="L981" s="559" t="s">
        <v>14572</v>
      </c>
      <c r="M981" s="559" t="s">
        <v>12412</v>
      </c>
      <c r="N981" s="560">
        <v>44775.37777777778</v>
      </c>
      <c r="O981" s="559" t="s">
        <v>11945</v>
      </c>
      <c r="P981" s="559" t="s">
        <v>12256</v>
      </c>
      <c r="Q981" s="559" t="s">
        <v>14165</v>
      </c>
      <c r="R981" s="562">
        <v>44774.463599537034</v>
      </c>
      <c r="S981" s="559" t="s">
        <v>11904</v>
      </c>
      <c r="T981" s="562">
        <v>44775.377974537034</v>
      </c>
      <c r="U981" s="561">
        <v>0</v>
      </c>
      <c r="V981" s="559"/>
      <c r="W981" s="559"/>
      <c r="X981" s="559" t="s">
        <v>11904</v>
      </c>
      <c r="Y981" s="562">
        <v>44775.377974537034</v>
      </c>
      <c r="Z981" s="559"/>
      <c r="AA981" s="563"/>
    </row>
    <row r="982" spans="1:27" ht="14.4">
      <c r="A982" s="554">
        <v>1049</v>
      </c>
      <c r="B982" s="554" t="s">
        <v>11962</v>
      </c>
      <c r="C982" s="554" t="s">
        <v>14587</v>
      </c>
      <c r="D982" s="554">
        <v>2</v>
      </c>
      <c r="E982" s="578" t="s">
        <v>14588</v>
      </c>
      <c r="F982" s="544" t="s">
        <v>11904</v>
      </c>
      <c r="G982" s="587" t="s">
        <v>8</v>
      </c>
      <c r="H982" s="587" t="s">
        <v>1325</v>
      </c>
      <c r="I982" s="587" t="s">
        <v>8</v>
      </c>
      <c r="J982" s="587"/>
      <c r="K982" s="571">
        <v>44757.600694444445</v>
      </c>
      <c r="L982" s="572" t="s">
        <v>14589</v>
      </c>
      <c r="M982" s="572" t="s">
        <v>12412</v>
      </c>
      <c r="N982" s="573">
        <v>44788.638194444444</v>
      </c>
      <c r="O982" s="572" t="s">
        <v>11945</v>
      </c>
      <c r="P982" s="572" t="s">
        <v>12256</v>
      </c>
      <c r="Q982" s="572" t="s">
        <v>14021</v>
      </c>
      <c r="R982" s="575">
        <v>44788.535520833335</v>
      </c>
      <c r="S982" s="572" t="s">
        <v>11904</v>
      </c>
      <c r="T982" s="575">
        <v>44788.638449074075</v>
      </c>
      <c r="U982" s="574">
        <v>0</v>
      </c>
      <c r="V982" s="572"/>
      <c r="W982" s="572"/>
      <c r="X982" s="572" t="s">
        <v>11904</v>
      </c>
      <c r="Y982" s="575">
        <v>44788.638449074075</v>
      </c>
      <c r="Z982" s="572"/>
      <c r="AA982" s="576"/>
    </row>
    <row r="983" spans="1:27" ht="14.4">
      <c r="A983" s="564">
        <v>1048</v>
      </c>
      <c r="B983" s="564" t="s">
        <v>11954</v>
      </c>
      <c r="C983" s="564" t="s">
        <v>14590</v>
      </c>
      <c r="D983" s="564">
        <v>2</v>
      </c>
      <c r="E983" s="579" t="s">
        <v>14591</v>
      </c>
      <c r="F983" s="557" t="s">
        <v>14523</v>
      </c>
      <c r="G983" s="564"/>
      <c r="H983" s="564"/>
      <c r="I983" s="564"/>
      <c r="J983" s="564"/>
      <c r="K983" s="558">
        <v>44757.584027777775</v>
      </c>
      <c r="L983" s="559" t="s">
        <v>14165</v>
      </c>
      <c r="M983" s="559" t="s">
        <v>12412</v>
      </c>
      <c r="N983" s="560">
        <v>44791.368055555555</v>
      </c>
      <c r="O983" s="559" t="s">
        <v>11945</v>
      </c>
      <c r="P983" s="559" t="s">
        <v>12256</v>
      </c>
      <c r="Q983" s="559" t="s">
        <v>14055</v>
      </c>
      <c r="R983" s="562">
        <v>44784.864502314813</v>
      </c>
      <c r="S983" s="559" t="s">
        <v>12099</v>
      </c>
      <c r="T983" s="562">
        <v>44791.368391203701</v>
      </c>
      <c r="U983" s="561">
        <v>0</v>
      </c>
      <c r="V983" s="559"/>
      <c r="W983" s="559"/>
      <c r="X983" s="559" t="s">
        <v>12099</v>
      </c>
      <c r="Y983" s="562">
        <v>44791.368391203701</v>
      </c>
      <c r="Z983" s="559" t="s">
        <v>14592</v>
      </c>
      <c r="AA983" s="563"/>
    </row>
    <row r="984" spans="1:27" ht="14.4">
      <c r="A984" s="566">
        <v>1047</v>
      </c>
      <c r="B984" s="566" t="s">
        <v>13384</v>
      </c>
      <c r="C984" s="566" t="s">
        <v>14593</v>
      </c>
      <c r="D984" s="566">
        <v>1</v>
      </c>
      <c r="E984" s="578" t="s">
        <v>14594</v>
      </c>
      <c r="F984" s="568" t="s">
        <v>12099</v>
      </c>
      <c r="G984" s="566"/>
      <c r="H984" s="566"/>
      <c r="I984" s="566"/>
      <c r="J984" s="566"/>
      <c r="K984" s="571">
        <v>44757.572916666664</v>
      </c>
      <c r="L984" s="572" t="s">
        <v>14572</v>
      </c>
      <c r="M984" s="572" t="s">
        <v>12412</v>
      </c>
      <c r="N984" s="573">
        <v>44774.601388888892</v>
      </c>
      <c r="O984" s="572" t="s">
        <v>11945</v>
      </c>
      <c r="P984" s="572" t="s">
        <v>12256</v>
      </c>
      <c r="Q984" s="572" t="s">
        <v>14165</v>
      </c>
      <c r="R984" s="575">
        <v>44774.4687037037</v>
      </c>
      <c r="S984" s="572" t="s">
        <v>12099</v>
      </c>
      <c r="T984" s="575">
        <v>44774.602071759262</v>
      </c>
      <c r="U984" s="574">
        <v>0</v>
      </c>
      <c r="V984" s="572"/>
      <c r="W984" s="572"/>
      <c r="X984" s="572" t="s">
        <v>12099</v>
      </c>
      <c r="Y984" s="575">
        <v>44774.602071759262</v>
      </c>
      <c r="Z984" s="572" t="s">
        <v>14595</v>
      </c>
      <c r="AA984" s="576"/>
    </row>
    <row r="985" spans="1:27" ht="14.4">
      <c r="A985" s="554">
        <v>1046</v>
      </c>
      <c r="B985" s="554" t="s">
        <v>12024</v>
      </c>
      <c r="C985" s="554" t="s">
        <v>14596</v>
      </c>
      <c r="D985" s="554">
        <v>1</v>
      </c>
      <c r="E985" s="579" t="s">
        <v>14597</v>
      </c>
      <c r="F985" s="553" t="s">
        <v>11904</v>
      </c>
      <c r="G985" s="554" t="s">
        <v>8</v>
      </c>
      <c r="H985" s="554"/>
      <c r="I985" s="554"/>
      <c r="J985" s="554"/>
      <c r="K985" s="558">
        <v>44757.570138888892</v>
      </c>
      <c r="L985" s="559" t="s">
        <v>14572</v>
      </c>
      <c r="M985" s="559" t="s">
        <v>12412</v>
      </c>
      <c r="N985" s="560">
        <v>44775.390972222223</v>
      </c>
      <c r="O985" s="559" t="s">
        <v>12108</v>
      </c>
      <c r="P985" s="559" t="s">
        <v>12256</v>
      </c>
      <c r="Q985" s="559" t="s">
        <v>14374</v>
      </c>
      <c r="R985" s="562">
        <v>44770.774837962963</v>
      </c>
      <c r="S985" s="559" t="s">
        <v>11904</v>
      </c>
      <c r="T985" s="562">
        <v>44775.391585648147</v>
      </c>
      <c r="U985" s="561">
        <v>0</v>
      </c>
      <c r="V985" s="559"/>
      <c r="W985" s="559"/>
      <c r="X985" s="559" t="s">
        <v>11904</v>
      </c>
      <c r="Y985" s="562">
        <v>44775.391585648147</v>
      </c>
      <c r="Z985" s="559"/>
      <c r="AA985" s="563"/>
    </row>
    <row r="986" spans="1:27" ht="14.4">
      <c r="A986" s="566">
        <v>1045</v>
      </c>
      <c r="B986" s="566" t="s">
        <v>12024</v>
      </c>
      <c r="C986" s="566" t="s">
        <v>14598</v>
      </c>
      <c r="D986" s="566">
        <v>2</v>
      </c>
      <c r="E986" s="578" t="s">
        <v>14599</v>
      </c>
      <c r="F986" s="568" t="s">
        <v>12112</v>
      </c>
      <c r="G986" s="566"/>
      <c r="H986" s="566"/>
      <c r="I986" s="566"/>
      <c r="J986" s="566"/>
      <c r="K986" s="571">
        <v>44757.470833333333</v>
      </c>
      <c r="L986" s="572" t="s">
        <v>14572</v>
      </c>
      <c r="M986" s="572" t="s">
        <v>12412</v>
      </c>
      <c r="N986" s="573">
        <v>44769.413888888892</v>
      </c>
      <c r="O986" s="572" t="s">
        <v>11945</v>
      </c>
      <c r="P986" s="572" t="s">
        <v>12256</v>
      </c>
      <c r="Q986" s="572" t="s">
        <v>14392</v>
      </c>
      <c r="R986" s="575">
        <v>44767.472071759257</v>
      </c>
      <c r="S986" s="572" t="s">
        <v>12112</v>
      </c>
      <c r="T986" s="575">
        <v>44769.414479166669</v>
      </c>
      <c r="U986" s="574">
        <v>0</v>
      </c>
      <c r="V986" s="572"/>
      <c r="W986" s="572"/>
      <c r="X986" s="572" t="s">
        <v>12112</v>
      </c>
      <c r="Y986" s="575">
        <v>44769.414479166669</v>
      </c>
      <c r="Z986" s="572"/>
      <c r="AA986" s="576"/>
    </row>
    <row r="987" spans="1:27" ht="14.4">
      <c r="A987" s="554">
        <v>1044</v>
      </c>
      <c r="B987" s="554" t="s">
        <v>12059</v>
      </c>
      <c r="C987" s="554" t="s">
        <v>14600</v>
      </c>
      <c r="D987" s="554">
        <v>2</v>
      </c>
      <c r="E987" s="579" t="s">
        <v>14601</v>
      </c>
      <c r="F987" s="544" t="s">
        <v>11904</v>
      </c>
      <c r="G987" s="587" t="s">
        <v>8</v>
      </c>
      <c r="H987" s="587" t="s">
        <v>1325</v>
      </c>
      <c r="I987" s="587" t="s">
        <v>8</v>
      </c>
      <c r="J987" s="587"/>
      <c r="K987" s="558">
        <v>44757.456250000003</v>
      </c>
      <c r="L987" s="559" t="s">
        <v>14392</v>
      </c>
      <c r="M987" s="559" t="s">
        <v>12412</v>
      </c>
      <c r="N987" s="560">
        <v>44782.554861111108</v>
      </c>
      <c r="O987" s="559" t="s">
        <v>11945</v>
      </c>
      <c r="P987" s="559" t="s">
        <v>12256</v>
      </c>
      <c r="Q987" s="559" t="s">
        <v>14221</v>
      </c>
      <c r="R987" s="562">
        <v>44781.642650462964</v>
      </c>
      <c r="S987" s="559" t="s">
        <v>11939</v>
      </c>
      <c r="T987" s="562">
        <v>44782.555011574077</v>
      </c>
      <c r="U987" s="561">
        <v>0</v>
      </c>
      <c r="V987" s="559"/>
      <c r="W987" s="559"/>
      <c r="X987" s="559" t="s">
        <v>11939</v>
      </c>
      <c r="Y987" s="562">
        <v>44782.555011574077</v>
      </c>
      <c r="Z987" s="559" t="s">
        <v>14602</v>
      </c>
      <c r="AA987" s="563"/>
    </row>
    <row r="988" spans="1:27" ht="14.4">
      <c r="A988" s="566">
        <v>1043</v>
      </c>
      <c r="B988" s="566" t="s">
        <v>12059</v>
      </c>
      <c r="C988" s="566" t="s">
        <v>14603</v>
      </c>
      <c r="D988" s="566">
        <v>1</v>
      </c>
      <c r="E988" s="578" t="s">
        <v>14604</v>
      </c>
      <c r="F988" s="568" t="s">
        <v>12112</v>
      </c>
      <c r="G988" s="566"/>
      <c r="H988" s="566"/>
      <c r="I988" s="566"/>
      <c r="J988" s="566"/>
      <c r="K988" s="571">
        <v>44757.456250000003</v>
      </c>
      <c r="L988" s="572" t="s">
        <v>14572</v>
      </c>
      <c r="M988" s="572" t="s">
        <v>12412</v>
      </c>
      <c r="N988" s="573">
        <v>44775.429166666669</v>
      </c>
      <c r="O988" s="572" t="s">
        <v>12108</v>
      </c>
      <c r="P988" s="572" t="s">
        <v>12256</v>
      </c>
      <c r="Q988" s="572" t="s">
        <v>14374</v>
      </c>
      <c r="R988" s="575">
        <v>44770.783715277779</v>
      </c>
      <c r="S988" s="572" t="s">
        <v>12112</v>
      </c>
      <c r="T988" s="575">
        <v>44775.429710648146</v>
      </c>
      <c r="U988" s="574">
        <v>0</v>
      </c>
      <c r="V988" s="572"/>
      <c r="W988" s="572"/>
      <c r="X988" s="572" t="s">
        <v>12112</v>
      </c>
      <c r="Y988" s="575">
        <v>44775.429710648146</v>
      </c>
      <c r="Z988" s="572"/>
      <c r="AA988" s="576"/>
    </row>
    <row r="989" spans="1:27" ht="14.4">
      <c r="A989" s="564">
        <v>1042</v>
      </c>
      <c r="B989" s="564" t="s">
        <v>12114</v>
      </c>
      <c r="C989" s="564" t="s">
        <v>14605</v>
      </c>
      <c r="D989" s="564">
        <v>2</v>
      </c>
      <c r="E989" s="579" t="s">
        <v>14606</v>
      </c>
      <c r="F989" s="557" t="s">
        <v>12112</v>
      </c>
      <c r="G989" s="564"/>
      <c r="H989" s="564"/>
      <c r="I989" s="564"/>
      <c r="J989" s="564"/>
      <c r="K989" s="558">
        <v>44757.451388888891</v>
      </c>
      <c r="L989" s="559" t="s">
        <v>14572</v>
      </c>
      <c r="M989" s="559" t="s">
        <v>12412</v>
      </c>
      <c r="N989" s="560">
        <v>44769.409722222219</v>
      </c>
      <c r="O989" s="559" t="s">
        <v>11945</v>
      </c>
      <c r="P989" s="559" t="s">
        <v>12256</v>
      </c>
      <c r="Q989" s="559" t="s">
        <v>14392</v>
      </c>
      <c r="R989" s="562">
        <v>44767.466238425928</v>
      </c>
      <c r="S989" s="559" t="s">
        <v>12112</v>
      </c>
      <c r="T989" s="562">
        <v>44769.409918981481</v>
      </c>
      <c r="U989" s="561">
        <v>0</v>
      </c>
      <c r="V989" s="559"/>
      <c r="W989" s="559"/>
      <c r="X989" s="559" t="s">
        <v>12112</v>
      </c>
      <c r="Y989" s="562">
        <v>44769.409918981481</v>
      </c>
      <c r="Z989" s="559"/>
      <c r="AA989" s="563"/>
    </row>
    <row r="990" spans="1:27" ht="14.4">
      <c r="A990" s="566">
        <v>1040</v>
      </c>
      <c r="B990" s="566" t="s">
        <v>11962</v>
      </c>
      <c r="C990" s="566" t="s">
        <v>14607</v>
      </c>
      <c r="D990" s="566">
        <v>2</v>
      </c>
      <c r="E990" s="578" t="s">
        <v>14608</v>
      </c>
      <c r="F990" s="568" t="s">
        <v>11917</v>
      </c>
      <c r="G990" s="566"/>
      <c r="H990" s="566"/>
      <c r="I990" s="566"/>
      <c r="J990" s="566"/>
      <c r="K990" s="571">
        <v>44757.436111111114</v>
      </c>
      <c r="L990" s="572" t="s">
        <v>14609</v>
      </c>
      <c r="M990" s="572" t="s">
        <v>12412</v>
      </c>
      <c r="N990" s="573">
        <v>44781.662499999999</v>
      </c>
      <c r="O990" s="572" t="s">
        <v>11945</v>
      </c>
      <c r="P990" s="572" t="s">
        <v>12256</v>
      </c>
      <c r="Q990" s="572" t="s">
        <v>14221</v>
      </c>
      <c r="R990" s="575">
        <v>44781.643414351849</v>
      </c>
      <c r="S990" s="572" t="s">
        <v>11917</v>
      </c>
      <c r="T990" s="575">
        <v>44781.662511574075</v>
      </c>
      <c r="U990" s="574">
        <v>0</v>
      </c>
      <c r="V990" s="572"/>
      <c r="W990" s="572"/>
      <c r="X990" s="572" t="s">
        <v>11917</v>
      </c>
      <c r="Y990" s="575">
        <v>44781.662511574075</v>
      </c>
      <c r="Z990" s="572" t="s">
        <v>14610</v>
      </c>
      <c r="AA990" s="576"/>
    </row>
    <row r="991" spans="1:27" ht="14.4">
      <c r="A991" s="564">
        <v>1039</v>
      </c>
      <c r="B991" s="564" t="s">
        <v>12114</v>
      </c>
      <c r="C991" s="564" t="s">
        <v>14611</v>
      </c>
      <c r="D991" s="564">
        <v>2</v>
      </c>
      <c r="E991" s="579" t="s">
        <v>14612</v>
      </c>
      <c r="F991" s="557" t="s">
        <v>12112</v>
      </c>
      <c r="G991" s="564"/>
      <c r="H991" s="564"/>
      <c r="I991" s="564"/>
      <c r="J991" s="564"/>
      <c r="K991" s="558">
        <v>44757.424305555556</v>
      </c>
      <c r="L991" s="559" t="s">
        <v>14572</v>
      </c>
      <c r="M991" s="559" t="s">
        <v>12412</v>
      </c>
      <c r="N991" s="560">
        <v>44778.370138888888</v>
      </c>
      <c r="O991" s="559" t="s">
        <v>11945</v>
      </c>
      <c r="P991" s="559" t="s">
        <v>12256</v>
      </c>
      <c r="Q991" s="559" t="s">
        <v>14392</v>
      </c>
      <c r="R991" s="562">
        <v>44767.462546296294</v>
      </c>
      <c r="S991" s="559" t="s">
        <v>12112</v>
      </c>
      <c r="T991" s="562">
        <v>44778.370648148149</v>
      </c>
      <c r="U991" s="561">
        <v>0</v>
      </c>
      <c r="V991" s="559"/>
      <c r="W991" s="559"/>
      <c r="X991" s="559" t="s">
        <v>12112</v>
      </c>
      <c r="Y991" s="562">
        <v>44778.370648148149</v>
      </c>
      <c r="Z991" s="559"/>
      <c r="AA991" s="563"/>
    </row>
    <row r="992" spans="1:27" ht="14.4">
      <c r="A992" s="554">
        <v>1038</v>
      </c>
      <c r="B992" s="554" t="s">
        <v>12318</v>
      </c>
      <c r="C992" s="554" t="s">
        <v>14613</v>
      </c>
      <c r="D992" s="554">
        <v>1</v>
      </c>
      <c r="E992" s="578" t="s">
        <v>14614</v>
      </c>
      <c r="F992" s="553" t="s">
        <v>11904</v>
      </c>
      <c r="G992" s="554" t="s">
        <v>8</v>
      </c>
      <c r="H992" s="554"/>
      <c r="I992" s="554"/>
      <c r="J992" s="554"/>
      <c r="K992" s="571">
        <v>44757.413194444445</v>
      </c>
      <c r="L992" s="572" t="s">
        <v>14572</v>
      </c>
      <c r="M992" s="572" t="s">
        <v>12412</v>
      </c>
      <c r="N992" s="573">
        <v>44775.36041666667</v>
      </c>
      <c r="O992" s="572" t="s">
        <v>12108</v>
      </c>
      <c r="P992" s="572" t="s">
        <v>12256</v>
      </c>
      <c r="Q992" s="572" t="s">
        <v>14374</v>
      </c>
      <c r="R992" s="575">
        <v>44770.783900462964</v>
      </c>
      <c r="S992" s="572" t="s">
        <v>11904</v>
      </c>
      <c r="T992" s="575">
        <v>44775.360486111109</v>
      </c>
      <c r="U992" s="574">
        <v>0</v>
      </c>
      <c r="V992" s="572"/>
      <c r="W992" s="572"/>
      <c r="X992" s="572" t="s">
        <v>11904</v>
      </c>
      <c r="Y992" s="575">
        <v>44775.360486111109</v>
      </c>
      <c r="Z992" s="572"/>
      <c r="AA992" s="576"/>
    </row>
    <row r="993" spans="1:27" ht="14.4">
      <c r="A993" s="564">
        <v>1037</v>
      </c>
      <c r="B993" s="564" t="s">
        <v>11946</v>
      </c>
      <c r="C993" s="564" t="s">
        <v>14615</v>
      </c>
      <c r="D993" s="564">
        <v>1</v>
      </c>
      <c r="E993" s="579" t="s">
        <v>14616</v>
      </c>
      <c r="F993" s="557" t="s">
        <v>12112</v>
      </c>
      <c r="G993" s="564"/>
      <c r="H993" s="564"/>
      <c r="I993" s="564"/>
      <c r="J993" s="564"/>
      <c r="K993" s="558">
        <v>44757.397222222222</v>
      </c>
      <c r="L993" s="559" t="s">
        <v>14572</v>
      </c>
      <c r="M993" s="559" t="s">
        <v>12412</v>
      </c>
      <c r="N993" s="560">
        <v>44775.375694444447</v>
      </c>
      <c r="O993" s="559" t="s">
        <v>12108</v>
      </c>
      <c r="P993" s="559" t="s">
        <v>12256</v>
      </c>
      <c r="Q993" s="559" t="s">
        <v>14374</v>
      </c>
      <c r="R993" s="562">
        <v>44770.784085648149</v>
      </c>
      <c r="S993" s="559" t="s">
        <v>12112</v>
      </c>
      <c r="T993" s="562">
        <v>44775.375891203701</v>
      </c>
      <c r="U993" s="561">
        <v>0</v>
      </c>
      <c r="V993" s="559"/>
      <c r="W993" s="559"/>
      <c r="X993" s="559" t="s">
        <v>12112</v>
      </c>
      <c r="Y993" s="562">
        <v>44775.375891203701</v>
      </c>
      <c r="Z993" s="559"/>
      <c r="AA993" s="563"/>
    </row>
    <row r="994" spans="1:27" ht="14.4">
      <c r="A994" s="554">
        <v>1036</v>
      </c>
      <c r="B994" s="554" t="s">
        <v>12318</v>
      </c>
      <c r="C994" s="554" t="s">
        <v>14617</v>
      </c>
      <c r="D994" s="554">
        <v>1</v>
      </c>
      <c r="E994" s="578" t="s">
        <v>14618</v>
      </c>
      <c r="F994" s="544" t="s">
        <v>11904</v>
      </c>
      <c r="G994" s="587" t="s">
        <v>8</v>
      </c>
      <c r="H994" s="587" t="s">
        <v>625</v>
      </c>
      <c r="I994" s="587" t="s">
        <v>8</v>
      </c>
      <c r="J994" s="587"/>
      <c r="K994" s="571">
        <v>44757.379166666666</v>
      </c>
      <c r="L994" s="572" t="s">
        <v>14572</v>
      </c>
      <c r="M994" s="572" t="s">
        <v>12412</v>
      </c>
      <c r="N994" s="573">
        <v>44767.53125</v>
      </c>
      <c r="O994" s="572" t="s">
        <v>11945</v>
      </c>
      <c r="P994" s="572" t="s">
        <v>12256</v>
      </c>
      <c r="Q994" s="572" t="s">
        <v>14392</v>
      </c>
      <c r="R994" s="575">
        <v>44767.462280092594</v>
      </c>
      <c r="S994" s="572" t="s">
        <v>11904</v>
      </c>
      <c r="T994" s="575">
        <v>44767.531469907408</v>
      </c>
      <c r="U994" s="574">
        <v>0</v>
      </c>
      <c r="V994" s="572"/>
      <c r="W994" s="572"/>
      <c r="X994" s="572" t="s">
        <v>11904</v>
      </c>
      <c r="Y994" s="575">
        <v>44767.531469907408</v>
      </c>
      <c r="Z994" s="572"/>
      <c r="AA994" s="576"/>
    </row>
    <row r="995" spans="1:27" ht="14.4">
      <c r="A995" s="564">
        <v>1035</v>
      </c>
      <c r="B995" s="564" t="s">
        <v>11946</v>
      </c>
      <c r="C995" s="564" t="s">
        <v>14619</v>
      </c>
      <c r="D995" s="564">
        <v>2</v>
      </c>
      <c r="E995" s="579" t="s">
        <v>14620</v>
      </c>
      <c r="F995" s="557" t="s">
        <v>14523</v>
      </c>
      <c r="G995" s="564"/>
      <c r="H995" s="564"/>
      <c r="I995" s="564"/>
      <c r="J995" s="564"/>
      <c r="K995" s="558">
        <v>44757.37222222222</v>
      </c>
      <c r="L995" s="559" t="s">
        <v>14559</v>
      </c>
      <c r="M995" s="559" t="s">
        <v>12412</v>
      </c>
      <c r="N995" s="560">
        <v>44796.379861111112</v>
      </c>
      <c r="O995" s="559" t="s">
        <v>11904</v>
      </c>
      <c r="P995" s="559" t="s">
        <v>12256</v>
      </c>
      <c r="Q995" s="559" t="s">
        <v>12219</v>
      </c>
      <c r="R995" s="562">
        <v>44796.379548611112</v>
      </c>
      <c r="S995" s="559" t="s">
        <v>11904</v>
      </c>
      <c r="T995" s="562">
        <v>44796.379907407405</v>
      </c>
      <c r="U995" s="561">
        <v>0</v>
      </c>
      <c r="V995" s="559"/>
      <c r="W995" s="559"/>
      <c r="X995" s="559" t="s">
        <v>11904</v>
      </c>
      <c r="Y995" s="562">
        <v>44796.379907407405</v>
      </c>
      <c r="Z995" s="559" t="s">
        <v>14621</v>
      </c>
      <c r="AA995" s="563"/>
    </row>
    <row r="996" spans="1:27" ht="14.4">
      <c r="A996" s="554">
        <v>1033</v>
      </c>
      <c r="B996" s="554" t="s">
        <v>12318</v>
      </c>
      <c r="C996" s="554" t="s">
        <v>14622</v>
      </c>
      <c r="D996" s="554">
        <v>2</v>
      </c>
      <c r="E996" s="579" t="s">
        <v>14623</v>
      </c>
      <c r="F996" s="544" t="s">
        <v>11904</v>
      </c>
      <c r="G996" s="587" t="s">
        <v>8</v>
      </c>
      <c r="H996" s="587" t="s">
        <v>5539</v>
      </c>
      <c r="I996" s="587" t="s">
        <v>8</v>
      </c>
      <c r="J996" s="587" t="s">
        <v>14624</v>
      </c>
      <c r="K996" s="558">
        <v>44757.356944444444</v>
      </c>
      <c r="L996" s="559" t="s">
        <v>14572</v>
      </c>
      <c r="M996" s="559" t="s">
        <v>12412</v>
      </c>
      <c r="N996" s="560">
        <v>44767.527083333334</v>
      </c>
      <c r="O996" s="559" t="s">
        <v>11945</v>
      </c>
      <c r="P996" s="559" t="s">
        <v>12256</v>
      </c>
      <c r="Q996" s="559" t="s">
        <v>14392</v>
      </c>
      <c r="R996" s="562">
        <v>44767.46193287037</v>
      </c>
      <c r="S996" s="559" t="s">
        <v>11904</v>
      </c>
      <c r="T996" s="562">
        <v>44767.527349537035</v>
      </c>
      <c r="U996" s="561">
        <v>0</v>
      </c>
      <c r="V996" s="559"/>
      <c r="W996" s="559"/>
      <c r="X996" s="559" t="s">
        <v>11904</v>
      </c>
      <c r="Y996" s="562">
        <v>44767.527349537035</v>
      </c>
      <c r="Z996" s="559"/>
      <c r="AA996" s="563"/>
    </row>
    <row r="997" spans="1:27" ht="14.4">
      <c r="A997" s="566">
        <v>1032</v>
      </c>
      <c r="B997" s="566" t="s">
        <v>12109</v>
      </c>
      <c r="C997" s="566" t="s">
        <v>14625</v>
      </c>
      <c r="D997" s="566">
        <v>2</v>
      </c>
      <c r="E997" s="578" t="s">
        <v>14626</v>
      </c>
      <c r="F997" s="568" t="s">
        <v>12112</v>
      </c>
      <c r="G997" s="566"/>
      <c r="H997" s="566"/>
      <c r="I997" s="566"/>
      <c r="J997" s="566"/>
      <c r="K997" s="571">
        <v>44757.352777777778</v>
      </c>
      <c r="L997" s="572" t="s">
        <v>14572</v>
      </c>
      <c r="M997" s="572" t="s">
        <v>12412</v>
      </c>
      <c r="N997" s="573">
        <v>44779.986805555556</v>
      </c>
      <c r="O997" s="572" t="s">
        <v>12108</v>
      </c>
      <c r="P997" s="572" t="s">
        <v>12256</v>
      </c>
      <c r="Q997" s="572" t="s">
        <v>14245</v>
      </c>
      <c r="R997" s="575">
        <v>44777.841041666667</v>
      </c>
      <c r="S997" s="572" t="s">
        <v>12112</v>
      </c>
      <c r="T997" s="575">
        <v>44779.98709490741</v>
      </c>
      <c r="U997" s="574">
        <v>0</v>
      </c>
      <c r="V997" s="572"/>
      <c r="W997" s="572"/>
      <c r="X997" s="572" t="s">
        <v>12112</v>
      </c>
      <c r="Y997" s="575">
        <v>44779.98709490741</v>
      </c>
      <c r="Z997" s="572"/>
      <c r="AA997" s="576"/>
    </row>
    <row r="998" spans="1:27" ht="14.4">
      <c r="A998" s="554">
        <v>1031</v>
      </c>
      <c r="B998" s="554" t="s">
        <v>12024</v>
      </c>
      <c r="C998" s="554" t="s">
        <v>14627</v>
      </c>
      <c r="D998" s="554">
        <v>1</v>
      </c>
      <c r="E998" s="579" t="s">
        <v>14628</v>
      </c>
      <c r="F998" s="553" t="s">
        <v>11904</v>
      </c>
      <c r="G998" s="554" t="s">
        <v>8</v>
      </c>
      <c r="H998" s="554"/>
      <c r="I998" s="554"/>
      <c r="J998" s="554"/>
      <c r="K998" s="558">
        <v>44756.70416666667</v>
      </c>
      <c r="L998" s="559" t="s">
        <v>14572</v>
      </c>
      <c r="M998" s="559" t="s">
        <v>12412</v>
      </c>
      <c r="N998" s="560">
        <v>44778.737500000003</v>
      </c>
      <c r="O998" s="559" t="s">
        <v>14629</v>
      </c>
      <c r="P998" s="559" t="s">
        <v>12256</v>
      </c>
      <c r="Q998" s="559" t="s">
        <v>14245</v>
      </c>
      <c r="R998" s="562">
        <v>44777.46329861111</v>
      </c>
      <c r="S998" s="559" t="s">
        <v>11904</v>
      </c>
      <c r="T998" s="562">
        <v>44778.737905092596</v>
      </c>
      <c r="U998" s="561">
        <v>0</v>
      </c>
      <c r="V998" s="559"/>
      <c r="W998" s="559"/>
      <c r="X998" s="559" t="s">
        <v>11904</v>
      </c>
      <c r="Y998" s="562">
        <v>44778.737905092596</v>
      </c>
      <c r="Z998" s="559"/>
      <c r="AA998" s="563"/>
    </row>
    <row r="999" spans="1:27" ht="14.4">
      <c r="A999" s="566">
        <v>1029</v>
      </c>
      <c r="B999" s="566" t="s">
        <v>14630</v>
      </c>
      <c r="C999" s="566" t="s">
        <v>14631</v>
      </c>
      <c r="D999" s="566">
        <v>2</v>
      </c>
      <c r="E999" s="578" t="s">
        <v>14632</v>
      </c>
      <c r="F999" s="568" t="s">
        <v>12099</v>
      </c>
      <c r="G999" s="566"/>
      <c r="H999" s="566"/>
      <c r="I999" s="566"/>
      <c r="J999" s="566"/>
      <c r="K999" s="571">
        <v>44756.668055555558</v>
      </c>
      <c r="L999" s="572" t="s">
        <v>14572</v>
      </c>
      <c r="M999" s="572" t="s">
        <v>12412</v>
      </c>
      <c r="N999" s="573">
        <v>44774.655555555553</v>
      </c>
      <c r="O999" s="572" t="s">
        <v>11945</v>
      </c>
      <c r="P999" s="572" t="s">
        <v>12256</v>
      </c>
      <c r="Q999" s="572" t="s">
        <v>14374</v>
      </c>
      <c r="R999" s="575">
        <v>44773.717442129629</v>
      </c>
      <c r="S999" s="572" t="s">
        <v>12099</v>
      </c>
      <c r="T999" s="575">
        <v>44774.656087962961</v>
      </c>
      <c r="U999" s="574">
        <v>0</v>
      </c>
      <c r="V999" s="572"/>
      <c r="W999" s="572"/>
      <c r="X999" s="572" t="s">
        <v>12099</v>
      </c>
      <c r="Y999" s="575">
        <v>44774.656087962961</v>
      </c>
      <c r="Z999" s="572" t="s">
        <v>14633</v>
      </c>
      <c r="AA999" s="576"/>
    </row>
    <row r="1000" spans="1:27" ht="14.4">
      <c r="A1000" s="564">
        <v>1028</v>
      </c>
      <c r="B1000" s="564" t="s">
        <v>11946</v>
      </c>
      <c r="C1000" s="564" t="s">
        <v>14634</v>
      </c>
      <c r="D1000" s="564">
        <v>1</v>
      </c>
      <c r="E1000" s="579" t="s">
        <v>14635</v>
      </c>
      <c r="F1000" s="557" t="s">
        <v>11917</v>
      </c>
      <c r="G1000" s="564"/>
      <c r="H1000" s="564"/>
      <c r="I1000" s="564"/>
      <c r="J1000" s="564"/>
      <c r="K1000" s="558">
        <v>44756.647222222222</v>
      </c>
      <c r="L1000" s="559" t="s">
        <v>14572</v>
      </c>
      <c r="M1000" s="559" t="s">
        <v>12412</v>
      </c>
      <c r="N1000" s="560">
        <v>44845.588194444441</v>
      </c>
      <c r="O1000" s="559" t="s">
        <v>11969</v>
      </c>
      <c r="P1000" s="559" t="s">
        <v>12256</v>
      </c>
      <c r="Q1000" s="559" t="s">
        <v>13159</v>
      </c>
      <c r="R1000" s="562">
        <v>44845.450358796297</v>
      </c>
      <c r="S1000" s="559" t="s">
        <v>11917</v>
      </c>
      <c r="T1000" s="562">
        <v>44845.588217592594</v>
      </c>
      <c r="U1000" s="561">
        <v>0</v>
      </c>
      <c r="V1000" s="559"/>
      <c r="W1000" s="559"/>
      <c r="X1000" s="559" t="s">
        <v>11917</v>
      </c>
      <c r="Y1000" s="562">
        <v>44845.588217592594</v>
      </c>
      <c r="Z1000" s="559" t="s">
        <v>14610</v>
      </c>
      <c r="AA1000" s="563"/>
    </row>
    <row r="1001" spans="1:27" ht="14.4">
      <c r="A1001" s="566">
        <v>1027</v>
      </c>
      <c r="B1001" s="566" t="s">
        <v>11980</v>
      </c>
      <c r="C1001" s="566" t="s">
        <v>14636</v>
      </c>
      <c r="D1001" s="566">
        <v>1</v>
      </c>
      <c r="E1001" s="578" t="s">
        <v>14637</v>
      </c>
      <c r="F1001" s="568" t="s">
        <v>11917</v>
      </c>
      <c r="G1001" s="566"/>
      <c r="H1001" s="566"/>
      <c r="I1001" s="566"/>
      <c r="J1001" s="566"/>
      <c r="K1001" s="571">
        <v>44756.609027777777</v>
      </c>
      <c r="L1001" s="572" t="s">
        <v>14572</v>
      </c>
      <c r="M1001" s="572" t="s">
        <v>12412</v>
      </c>
      <c r="N1001" s="573">
        <v>44770.556944444441</v>
      </c>
      <c r="O1001" s="572" t="s">
        <v>11945</v>
      </c>
      <c r="P1001" s="572" t="s">
        <v>12283</v>
      </c>
      <c r="Q1001" s="572" t="s">
        <v>14392</v>
      </c>
      <c r="R1001" s="575">
        <v>44767.458680555559</v>
      </c>
      <c r="S1001" s="572" t="s">
        <v>11917</v>
      </c>
      <c r="T1001" s="575">
        <v>44770.557592592595</v>
      </c>
      <c r="U1001" s="574">
        <v>0</v>
      </c>
      <c r="V1001" s="572"/>
      <c r="W1001" s="572"/>
      <c r="X1001" s="572" t="s">
        <v>11917</v>
      </c>
      <c r="Y1001" s="575">
        <v>44770.557592592595</v>
      </c>
      <c r="Z1001" s="572" t="s">
        <v>14638</v>
      </c>
      <c r="AA1001" s="576"/>
    </row>
    <row r="1002" spans="1:27" ht="14.4">
      <c r="A1002" s="564">
        <v>1026</v>
      </c>
      <c r="B1002" s="564" t="s">
        <v>12013</v>
      </c>
      <c r="C1002" s="564" t="s">
        <v>14639</v>
      </c>
      <c r="D1002" s="564">
        <v>1</v>
      </c>
      <c r="E1002" s="579" t="s">
        <v>14640</v>
      </c>
      <c r="F1002" s="557" t="s">
        <v>12099</v>
      </c>
      <c r="G1002" s="564"/>
      <c r="H1002" s="564"/>
      <c r="I1002" s="564"/>
      <c r="J1002" s="564"/>
      <c r="K1002" s="558">
        <v>44756.597222222219</v>
      </c>
      <c r="L1002" s="559" t="s">
        <v>12247</v>
      </c>
      <c r="M1002" s="559" t="s">
        <v>12412</v>
      </c>
      <c r="N1002" s="560">
        <v>44789.381944444445</v>
      </c>
      <c r="O1002" s="559" t="s">
        <v>11945</v>
      </c>
      <c r="P1002" s="559" t="s">
        <v>12256</v>
      </c>
      <c r="Q1002" s="559" t="s">
        <v>14021</v>
      </c>
      <c r="R1002" s="562">
        <v>44788.536412037036</v>
      </c>
      <c r="S1002" s="559" t="s">
        <v>12099</v>
      </c>
      <c r="T1002" s="562">
        <v>44789.382152777776</v>
      </c>
      <c r="U1002" s="561">
        <v>0</v>
      </c>
      <c r="V1002" s="559"/>
      <c r="W1002" s="559"/>
      <c r="X1002" s="559" t="s">
        <v>12099</v>
      </c>
      <c r="Y1002" s="562">
        <v>44789.382152777776</v>
      </c>
      <c r="Z1002" s="559" t="s">
        <v>14641</v>
      </c>
      <c r="AA1002" s="563"/>
    </row>
    <row r="1003" spans="1:27" ht="14.4">
      <c r="A1003" s="566">
        <v>1025</v>
      </c>
      <c r="B1003" s="566" t="s">
        <v>11954</v>
      </c>
      <c r="C1003" s="566" t="s">
        <v>14642</v>
      </c>
      <c r="D1003" s="566">
        <v>1</v>
      </c>
      <c r="E1003" s="578" t="s">
        <v>14643</v>
      </c>
      <c r="F1003" s="568" t="s">
        <v>14523</v>
      </c>
      <c r="G1003" s="566"/>
      <c r="H1003" s="566"/>
      <c r="I1003" s="566"/>
      <c r="J1003" s="566"/>
      <c r="K1003" s="571">
        <v>44756.591666666667</v>
      </c>
      <c r="L1003" s="572" t="s">
        <v>13933</v>
      </c>
      <c r="M1003" s="572" t="s">
        <v>12412</v>
      </c>
      <c r="N1003" s="573">
        <v>44824.442361111112</v>
      </c>
      <c r="O1003" s="572" t="s">
        <v>11945</v>
      </c>
      <c r="P1003" s="572" t="s">
        <v>12256</v>
      </c>
      <c r="Q1003" s="572" t="s">
        <v>13387</v>
      </c>
      <c r="R1003" s="575">
        <v>44819.402511574073</v>
      </c>
      <c r="S1003" s="572" t="s">
        <v>12099</v>
      </c>
      <c r="T1003" s="575">
        <v>44824.442395833335</v>
      </c>
      <c r="U1003" s="574">
        <v>0</v>
      </c>
      <c r="V1003" s="572"/>
      <c r="W1003" s="572"/>
      <c r="X1003" s="572" t="s">
        <v>12099</v>
      </c>
      <c r="Y1003" s="575">
        <v>44824.442395833335</v>
      </c>
      <c r="Z1003" s="572" t="s">
        <v>14644</v>
      </c>
      <c r="AA1003" s="576"/>
    </row>
    <row r="1004" spans="1:27" ht="14.4">
      <c r="A1004" s="564">
        <v>1024</v>
      </c>
      <c r="B1004" s="564" t="s">
        <v>11946</v>
      </c>
      <c r="C1004" s="564" t="s">
        <v>14645</v>
      </c>
      <c r="D1004" s="564">
        <v>2</v>
      </c>
      <c r="E1004" s="579" t="s">
        <v>14646</v>
      </c>
      <c r="F1004" s="557" t="s">
        <v>14523</v>
      </c>
      <c r="G1004" s="564"/>
      <c r="H1004" s="564"/>
      <c r="I1004" s="564"/>
      <c r="J1004" s="564"/>
      <c r="K1004" s="558">
        <v>44756.556250000001</v>
      </c>
      <c r="L1004" s="559" t="s">
        <v>14559</v>
      </c>
      <c r="M1004" s="559" t="s">
        <v>12412</v>
      </c>
      <c r="N1004" s="560">
        <v>44769.392361111109</v>
      </c>
      <c r="O1004" s="559" t="s">
        <v>11904</v>
      </c>
      <c r="P1004" s="559" t="s">
        <v>12256</v>
      </c>
      <c r="Q1004" s="559" t="s">
        <v>14392</v>
      </c>
      <c r="R1004" s="562">
        <v>44769.391574074078</v>
      </c>
      <c r="S1004" s="559" t="s">
        <v>11904</v>
      </c>
      <c r="T1004" s="562">
        <v>44769.392997685187</v>
      </c>
      <c r="U1004" s="561">
        <v>0</v>
      </c>
      <c r="V1004" s="559"/>
      <c r="W1004" s="559"/>
      <c r="X1004" s="559" t="s">
        <v>11904</v>
      </c>
      <c r="Y1004" s="562">
        <v>44769.392997685187</v>
      </c>
      <c r="Z1004" s="559" t="s">
        <v>12534</v>
      </c>
      <c r="AA1004" s="563"/>
    </row>
    <row r="1005" spans="1:27" ht="14.4">
      <c r="A1005" s="566">
        <v>1021</v>
      </c>
      <c r="B1005" s="566" t="s">
        <v>12024</v>
      </c>
      <c r="C1005" s="566" t="s">
        <v>14647</v>
      </c>
      <c r="D1005" s="566">
        <v>2</v>
      </c>
      <c r="E1005" s="578" t="s">
        <v>14648</v>
      </c>
      <c r="F1005" s="568" t="s">
        <v>12099</v>
      </c>
      <c r="G1005" s="566"/>
      <c r="H1005" s="566"/>
      <c r="I1005" s="566"/>
      <c r="J1005" s="566"/>
      <c r="K1005" s="571">
        <v>44756.44027777778</v>
      </c>
      <c r="L1005" s="572" t="s">
        <v>14572</v>
      </c>
      <c r="M1005" s="572" t="s">
        <v>12412</v>
      </c>
      <c r="N1005" s="573">
        <v>44767.5625</v>
      </c>
      <c r="O1005" s="572" t="s">
        <v>11945</v>
      </c>
      <c r="P1005" s="572" t="s">
        <v>12256</v>
      </c>
      <c r="Q1005" s="572" t="s">
        <v>14392</v>
      </c>
      <c r="R1005" s="575">
        <v>44767.456307870372</v>
      </c>
      <c r="S1005" s="572" t="s">
        <v>12099</v>
      </c>
      <c r="T1005" s="575">
        <v>44767.562615740739</v>
      </c>
      <c r="U1005" s="574">
        <v>0</v>
      </c>
      <c r="V1005" s="572"/>
      <c r="W1005" s="572"/>
      <c r="X1005" s="572" t="s">
        <v>12099</v>
      </c>
      <c r="Y1005" s="575">
        <v>44767.562615740739</v>
      </c>
      <c r="Z1005" s="572" t="s">
        <v>14649</v>
      </c>
      <c r="AA1005" s="576"/>
    </row>
    <row r="1006" spans="1:27" ht="14.4">
      <c r="A1006" s="554">
        <v>1020</v>
      </c>
      <c r="B1006" s="554" t="s">
        <v>12318</v>
      </c>
      <c r="C1006" s="554" t="s">
        <v>14650</v>
      </c>
      <c r="D1006" s="554">
        <v>1</v>
      </c>
      <c r="E1006" s="579" t="s">
        <v>14651</v>
      </c>
      <c r="F1006" s="553" t="s">
        <v>11904</v>
      </c>
      <c r="G1006" s="554" t="s">
        <v>8</v>
      </c>
      <c r="H1006" s="554"/>
      <c r="I1006" s="554"/>
      <c r="J1006" s="554"/>
      <c r="K1006" s="558">
        <v>44756.435416666667</v>
      </c>
      <c r="L1006" s="559" t="s">
        <v>14572</v>
      </c>
      <c r="M1006" s="559" t="s">
        <v>12412</v>
      </c>
      <c r="N1006" s="560">
        <v>44775.602777777778</v>
      </c>
      <c r="O1006" s="559" t="s">
        <v>12108</v>
      </c>
      <c r="P1006" s="559" t="s">
        <v>12256</v>
      </c>
      <c r="Q1006" s="559" t="s">
        <v>14374</v>
      </c>
      <c r="R1006" s="562">
        <v>44770.784259259257</v>
      </c>
      <c r="S1006" s="559" t="s">
        <v>11904</v>
      </c>
      <c r="T1006" s="562">
        <v>44775.603090277778</v>
      </c>
      <c r="U1006" s="561">
        <v>0</v>
      </c>
      <c r="V1006" s="559"/>
      <c r="W1006" s="559"/>
      <c r="X1006" s="559" t="s">
        <v>11904</v>
      </c>
      <c r="Y1006" s="562">
        <v>44775.603090277778</v>
      </c>
      <c r="Z1006" s="559"/>
      <c r="AA1006" s="563"/>
    </row>
    <row r="1007" spans="1:27" ht="14.4">
      <c r="A1007" s="566">
        <v>1019</v>
      </c>
      <c r="B1007" s="566" t="s">
        <v>11962</v>
      </c>
      <c r="C1007" s="566" t="s">
        <v>14652</v>
      </c>
      <c r="D1007" s="566">
        <v>2</v>
      </c>
      <c r="E1007" s="578" t="s">
        <v>14653</v>
      </c>
      <c r="F1007" s="568" t="s">
        <v>12099</v>
      </c>
      <c r="G1007" s="566"/>
      <c r="H1007" s="566"/>
      <c r="I1007" s="566"/>
      <c r="J1007" s="566"/>
      <c r="K1007" s="571">
        <v>44756.383333333331</v>
      </c>
      <c r="L1007" s="572" t="s">
        <v>14572</v>
      </c>
      <c r="M1007" s="572" t="s">
        <v>12412</v>
      </c>
      <c r="N1007" s="573">
        <v>44767.548611111109</v>
      </c>
      <c r="O1007" s="572" t="s">
        <v>11945</v>
      </c>
      <c r="P1007" s="572" t="s">
        <v>12256</v>
      </c>
      <c r="Q1007" s="572" t="s">
        <v>14392</v>
      </c>
      <c r="R1007" s="575">
        <v>44767.45484953704</v>
      </c>
      <c r="S1007" s="572" t="s">
        <v>12099</v>
      </c>
      <c r="T1007" s="575">
        <v>44767.54892361111</v>
      </c>
      <c r="U1007" s="574">
        <v>0</v>
      </c>
      <c r="V1007" s="572"/>
      <c r="W1007" s="572"/>
      <c r="X1007" s="572" t="s">
        <v>12099</v>
      </c>
      <c r="Y1007" s="575">
        <v>44767.54892361111</v>
      </c>
      <c r="Z1007" s="572" t="s">
        <v>14654</v>
      </c>
      <c r="AA1007" s="576"/>
    </row>
    <row r="1008" spans="1:27" ht="14.4">
      <c r="A1008" s="564">
        <v>1012</v>
      </c>
      <c r="B1008" s="564" t="s">
        <v>11946</v>
      </c>
      <c r="C1008" s="564" t="s">
        <v>14655</v>
      </c>
      <c r="D1008" s="564">
        <v>2</v>
      </c>
      <c r="E1008" s="567" t="s">
        <v>14656</v>
      </c>
      <c r="F1008" s="557" t="s">
        <v>11917</v>
      </c>
      <c r="G1008" s="564" t="s">
        <v>10</v>
      </c>
      <c r="H1008" s="564"/>
      <c r="I1008" s="564"/>
      <c r="J1008" s="564"/>
      <c r="K1008" s="558">
        <v>44755.744444444441</v>
      </c>
      <c r="L1008" s="559" t="s">
        <v>14572</v>
      </c>
      <c r="M1008" s="559" t="s">
        <v>12412</v>
      </c>
      <c r="N1008" s="560">
        <v>44776.45</v>
      </c>
      <c r="O1008" s="559" t="s">
        <v>12108</v>
      </c>
      <c r="P1008" s="559" t="s">
        <v>12256</v>
      </c>
      <c r="Q1008" s="559" t="s">
        <v>14374</v>
      </c>
      <c r="R1008" s="562">
        <v>44770.784479166665</v>
      </c>
      <c r="S1008" s="559" t="s">
        <v>11917</v>
      </c>
      <c r="T1008" s="562">
        <v>44776.450567129628</v>
      </c>
      <c r="U1008" s="561">
        <v>0</v>
      </c>
      <c r="V1008" s="559"/>
      <c r="W1008" s="559"/>
      <c r="X1008" s="559" t="s">
        <v>11917</v>
      </c>
      <c r="Y1008" s="562">
        <v>44776.450567129628</v>
      </c>
      <c r="Z1008" s="559" t="s">
        <v>14657</v>
      </c>
      <c r="AA1008" s="563"/>
    </row>
    <row r="1009" spans="1:27" ht="14.4">
      <c r="A1009" s="566">
        <v>1011</v>
      </c>
      <c r="B1009" s="566" t="s">
        <v>11946</v>
      </c>
      <c r="C1009" s="566" t="s">
        <v>14658</v>
      </c>
      <c r="D1009" s="566">
        <v>1</v>
      </c>
      <c r="E1009" s="578" t="s">
        <v>14659</v>
      </c>
      <c r="F1009" s="568" t="s">
        <v>12112</v>
      </c>
      <c r="G1009" s="566"/>
      <c r="H1009" s="566"/>
      <c r="I1009" s="566"/>
      <c r="J1009" s="566"/>
      <c r="K1009" s="571">
        <v>44755.728472222225</v>
      </c>
      <c r="L1009" s="572" t="s">
        <v>14572</v>
      </c>
      <c r="M1009" s="572" t="s">
        <v>12412</v>
      </c>
      <c r="N1009" s="573">
        <v>44775.376388888886</v>
      </c>
      <c r="O1009" s="572" t="s">
        <v>12108</v>
      </c>
      <c r="P1009" s="572" t="s">
        <v>12256</v>
      </c>
      <c r="Q1009" s="572" t="s">
        <v>14374</v>
      </c>
      <c r="R1009" s="575">
        <v>44770.784710648149</v>
      </c>
      <c r="S1009" s="572" t="s">
        <v>12112</v>
      </c>
      <c r="T1009" s="575">
        <v>44775.376655092594</v>
      </c>
      <c r="U1009" s="574">
        <v>0</v>
      </c>
      <c r="V1009" s="572"/>
      <c r="W1009" s="572"/>
      <c r="X1009" s="572" t="s">
        <v>12112</v>
      </c>
      <c r="Y1009" s="575">
        <v>44775.376655092594</v>
      </c>
      <c r="Z1009" s="572"/>
      <c r="AA1009" s="576"/>
    </row>
    <row r="1010" spans="1:27" ht="14.4">
      <c r="A1010" s="554">
        <v>1010</v>
      </c>
      <c r="B1010" s="554" t="s">
        <v>12318</v>
      </c>
      <c r="C1010" s="554" t="s">
        <v>14660</v>
      </c>
      <c r="D1010" s="554">
        <v>1</v>
      </c>
      <c r="E1010" s="579" t="s">
        <v>14661</v>
      </c>
      <c r="F1010" s="553" t="s">
        <v>11904</v>
      </c>
      <c r="G1010" s="554" t="s">
        <v>8</v>
      </c>
      <c r="H1010" s="554"/>
      <c r="I1010" s="554"/>
      <c r="J1010" s="554"/>
      <c r="K1010" s="558">
        <v>44755.714583333334</v>
      </c>
      <c r="L1010" s="559" t="s">
        <v>14572</v>
      </c>
      <c r="M1010" s="559" t="s">
        <v>12412</v>
      </c>
      <c r="N1010" s="560">
        <v>44792.718055555553</v>
      </c>
      <c r="O1010" s="559" t="s">
        <v>12108</v>
      </c>
      <c r="P1010" s="559" t="s">
        <v>12256</v>
      </c>
      <c r="Q1010" s="559" t="s">
        <v>14374</v>
      </c>
      <c r="R1010" s="562">
        <v>44770.784895833334</v>
      </c>
      <c r="S1010" s="559" t="s">
        <v>11904</v>
      </c>
      <c r="T1010" s="562">
        <v>44792.718159722222</v>
      </c>
      <c r="U1010" s="561">
        <v>0</v>
      </c>
      <c r="V1010" s="559"/>
      <c r="W1010" s="559"/>
      <c r="X1010" s="559" t="s">
        <v>11904</v>
      </c>
      <c r="Y1010" s="562">
        <v>44792.718159722222</v>
      </c>
      <c r="Z1010" s="559" t="s">
        <v>14662</v>
      </c>
      <c r="AA1010" s="563"/>
    </row>
    <row r="1011" spans="1:27" ht="14.4">
      <c r="A1011" s="564">
        <v>1008</v>
      </c>
      <c r="B1011" s="564" t="s">
        <v>12013</v>
      </c>
      <c r="C1011" s="564" t="s">
        <v>14663</v>
      </c>
      <c r="D1011" s="564">
        <v>1</v>
      </c>
      <c r="E1011" s="579" t="s">
        <v>14664</v>
      </c>
      <c r="F1011" s="557" t="s">
        <v>12099</v>
      </c>
      <c r="G1011" s="564"/>
      <c r="H1011" s="564"/>
      <c r="I1011" s="564"/>
      <c r="J1011" s="564"/>
      <c r="K1011" s="558">
        <v>44755.672222222223</v>
      </c>
      <c r="L1011" s="559" t="s">
        <v>14392</v>
      </c>
      <c r="M1011" s="559" t="s">
        <v>12412</v>
      </c>
      <c r="N1011" s="560">
        <v>44770.579861111109</v>
      </c>
      <c r="O1011" s="559" t="s">
        <v>12108</v>
      </c>
      <c r="P1011" s="559" t="s">
        <v>12408</v>
      </c>
      <c r="Q1011" s="559"/>
      <c r="R1011" s="562">
        <v>44770.48101851852</v>
      </c>
      <c r="S1011" s="559" t="s">
        <v>12099</v>
      </c>
      <c r="T1011" s="562">
        <v>44770.580428240741</v>
      </c>
      <c r="U1011" s="561">
        <v>0</v>
      </c>
      <c r="V1011" s="559"/>
      <c r="W1011" s="559"/>
      <c r="X1011" s="559" t="s">
        <v>12099</v>
      </c>
      <c r="Y1011" s="562">
        <v>44770.580428240741</v>
      </c>
      <c r="Z1011" s="559" t="s">
        <v>14665</v>
      </c>
      <c r="AA1011" s="563"/>
    </row>
    <row r="1012" spans="1:27" ht="14.4">
      <c r="A1012" s="566">
        <v>1007</v>
      </c>
      <c r="B1012" s="566" t="s">
        <v>11946</v>
      </c>
      <c r="C1012" s="566" t="s">
        <v>14666</v>
      </c>
      <c r="D1012" s="566">
        <v>2</v>
      </c>
      <c r="E1012" s="567" t="s">
        <v>14667</v>
      </c>
      <c r="F1012" s="568" t="s">
        <v>11917</v>
      </c>
      <c r="G1012" s="566" t="s">
        <v>10</v>
      </c>
      <c r="H1012" s="566"/>
      <c r="I1012" s="566"/>
      <c r="J1012" s="566"/>
      <c r="K1012" s="571">
        <v>44755.663194444445</v>
      </c>
      <c r="L1012" s="572" t="s">
        <v>14572</v>
      </c>
      <c r="M1012" s="572" t="s">
        <v>12412</v>
      </c>
      <c r="N1012" s="573">
        <v>44973.644444444442</v>
      </c>
      <c r="O1012" s="572" t="s">
        <v>11917</v>
      </c>
      <c r="P1012" s="572" t="s">
        <v>12256</v>
      </c>
      <c r="Q1012" s="572" t="s">
        <v>12638</v>
      </c>
      <c r="R1012" s="575">
        <v>44973.641921296294</v>
      </c>
      <c r="S1012" s="572" t="s">
        <v>11917</v>
      </c>
      <c r="T1012" s="575">
        <v>44973.644733796296</v>
      </c>
      <c r="U1012" s="574">
        <v>0</v>
      </c>
      <c r="V1012" s="572"/>
      <c r="W1012" s="572"/>
      <c r="X1012" s="572" t="s">
        <v>11917</v>
      </c>
      <c r="Y1012" s="575">
        <v>44973.644733796296</v>
      </c>
      <c r="Z1012" s="572" t="s">
        <v>14668</v>
      </c>
      <c r="AA1012" s="576"/>
    </row>
    <row r="1013" spans="1:27" ht="14.4">
      <c r="A1013" s="564">
        <v>1006</v>
      </c>
      <c r="B1013" s="564" t="s">
        <v>11946</v>
      </c>
      <c r="C1013" s="564" t="s">
        <v>14669</v>
      </c>
      <c r="D1013" s="564">
        <v>1</v>
      </c>
      <c r="E1013" s="579" t="s">
        <v>14670</v>
      </c>
      <c r="F1013" s="557" t="s">
        <v>11939</v>
      </c>
      <c r="G1013" s="564"/>
      <c r="H1013" s="564"/>
      <c r="I1013" s="564"/>
      <c r="J1013" s="564"/>
      <c r="K1013" s="558">
        <v>44755.656944444447</v>
      </c>
      <c r="L1013" s="559" t="s">
        <v>14572</v>
      </c>
      <c r="M1013" s="559" t="s">
        <v>12412</v>
      </c>
      <c r="N1013" s="560">
        <v>44763.820833333331</v>
      </c>
      <c r="O1013" s="559" t="s">
        <v>11945</v>
      </c>
      <c r="P1013" s="559" t="s">
        <v>12256</v>
      </c>
      <c r="Q1013" s="559" t="s">
        <v>12240</v>
      </c>
      <c r="R1013" s="562">
        <v>44757.500798611109</v>
      </c>
      <c r="S1013" s="559" t="s">
        <v>11939</v>
      </c>
      <c r="T1013" s="562">
        <v>44763.82136574074</v>
      </c>
      <c r="U1013" s="561">
        <v>0</v>
      </c>
      <c r="V1013" s="559"/>
      <c r="W1013" s="559"/>
      <c r="X1013" s="559" t="s">
        <v>11939</v>
      </c>
      <c r="Y1013" s="562">
        <v>44763.82136574074</v>
      </c>
      <c r="Z1013" s="559"/>
      <c r="AA1013" s="563"/>
    </row>
    <row r="1014" spans="1:27" ht="14.4">
      <c r="A1014" s="554">
        <v>1005</v>
      </c>
      <c r="B1014" s="554" t="s">
        <v>12318</v>
      </c>
      <c r="C1014" s="554" t="s">
        <v>14671</v>
      </c>
      <c r="D1014" s="554">
        <v>2</v>
      </c>
      <c r="E1014" s="578" t="s">
        <v>14672</v>
      </c>
      <c r="F1014" s="544" t="s">
        <v>11904</v>
      </c>
      <c r="G1014" s="587" t="s">
        <v>8</v>
      </c>
      <c r="H1014" s="587" t="s">
        <v>1325</v>
      </c>
      <c r="I1014" s="587" t="s">
        <v>8</v>
      </c>
      <c r="J1014" s="587"/>
      <c r="K1014" s="571">
        <v>44755.606249999997</v>
      </c>
      <c r="L1014" s="572" t="s">
        <v>14572</v>
      </c>
      <c r="M1014" s="572" t="s">
        <v>12412</v>
      </c>
      <c r="N1014" s="573">
        <v>44774.728472222225</v>
      </c>
      <c r="O1014" s="572" t="s">
        <v>12108</v>
      </c>
      <c r="P1014" s="572" t="s">
        <v>12256</v>
      </c>
      <c r="Q1014" s="572" t="s">
        <v>14374</v>
      </c>
      <c r="R1014" s="575">
        <v>44770.809131944443</v>
      </c>
      <c r="S1014" s="572" t="s">
        <v>11904</v>
      </c>
      <c r="T1014" s="575">
        <v>44774.728495370371</v>
      </c>
      <c r="U1014" s="574">
        <v>0</v>
      </c>
      <c r="V1014" s="572"/>
      <c r="W1014" s="572"/>
      <c r="X1014" s="572" t="s">
        <v>11904</v>
      </c>
      <c r="Y1014" s="575">
        <v>44774.728495370371</v>
      </c>
      <c r="Z1014" s="572"/>
      <c r="AA1014" s="576"/>
    </row>
    <row r="1015" spans="1:27" ht="14.4">
      <c r="A1015" s="564">
        <v>1004</v>
      </c>
      <c r="B1015" s="564" t="s">
        <v>11946</v>
      </c>
      <c r="C1015" s="564" t="s">
        <v>14673</v>
      </c>
      <c r="D1015" s="564">
        <v>2</v>
      </c>
      <c r="E1015" s="579" t="s">
        <v>14674</v>
      </c>
      <c r="F1015" s="557" t="s">
        <v>14523</v>
      </c>
      <c r="G1015" s="564"/>
      <c r="H1015" s="564"/>
      <c r="I1015" s="564"/>
      <c r="J1015" s="564"/>
      <c r="K1015" s="558">
        <v>44755.575694444444</v>
      </c>
      <c r="L1015" s="559" t="s">
        <v>14559</v>
      </c>
      <c r="M1015" s="559" t="s">
        <v>12412</v>
      </c>
      <c r="N1015" s="560">
        <v>44775.618750000001</v>
      </c>
      <c r="O1015" s="559" t="s">
        <v>12108</v>
      </c>
      <c r="P1015" s="559" t="s">
        <v>12256</v>
      </c>
      <c r="Q1015" s="559" t="s">
        <v>14374</v>
      </c>
      <c r="R1015" s="562">
        <v>44770.808761574073</v>
      </c>
      <c r="S1015" s="559" t="s">
        <v>11904</v>
      </c>
      <c r="T1015" s="562">
        <v>44775.619201388887</v>
      </c>
      <c r="U1015" s="561">
        <v>0</v>
      </c>
      <c r="V1015" s="559"/>
      <c r="W1015" s="559"/>
      <c r="X1015" s="559" t="s">
        <v>11904</v>
      </c>
      <c r="Y1015" s="562">
        <v>44775.619201388887</v>
      </c>
      <c r="Z1015" s="559" t="s">
        <v>12534</v>
      </c>
      <c r="AA1015" s="563"/>
    </row>
    <row r="1016" spans="1:27" ht="14.4">
      <c r="A1016" s="564">
        <v>1002</v>
      </c>
      <c r="B1016" s="564" t="s">
        <v>11962</v>
      </c>
      <c r="C1016" s="564" t="s">
        <v>14675</v>
      </c>
      <c r="D1016" s="564">
        <v>1</v>
      </c>
      <c r="E1016" s="579" t="s">
        <v>14676</v>
      </c>
      <c r="F1016" s="557" t="s">
        <v>11939</v>
      </c>
      <c r="G1016" s="564"/>
      <c r="H1016" s="564"/>
      <c r="I1016" s="564"/>
      <c r="J1016" s="564"/>
      <c r="K1016" s="558">
        <v>44755.560416666667</v>
      </c>
      <c r="L1016" s="559" t="s">
        <v>14559</v>
      </c>
      <c r="M1016" s="559" t="s">
        <v>12412</v>
      </c>
      <c r="N1016" s="560">
        <v>44778.388888888891</v>
      </c>
      <c r="O1016" s="559" t="s">
        <v>11945</v>
      </c>
      <c r="P1016" s="559" t="s">
        <v>12256</v>
      </c>
      <c r="Q1016" s="559" t="s">
        <v>12404</v>
      </c>
      <c r="R1016" s="562">
        <v>44770.868148148147</v>
      </c>
      <c r="S1016" s="559" t="s">
        <v>11939</v>
      </c>
      <c r="T1016" s="562">
        <v>44778.38957175926</v>
      </c>
      <c r="U1016" s="561">
        <v>0</v>
      </c>
      <c r="V1016" s="559"/>
      <c r="W1016" s="559"/>
      <c r="X1016" s="559" t="s">
        <v>11939</v>
      </c>
      <c r="Y1016" s="562">
        <v>44778.38957175926</v>
      </c>
      <c r="Z1016" s="559"/>
      <c r="AA1016" s="563"/>
    </row>
    <row r="1017" spans="1:27" ht="14.4">
      <c r="A1017" s="566">
        <v>1001</v>
      </c>
      <c r="B1017" s="566" t="s">
        <v>11946</v>
      </c>
      <c r="C1017" s="566" t="s">
        <v>14677</v>
      </c>
      <c r="D1017" s="566">
        <v>1</v>
      </c>
      <c r="E1017" s="578" t="s">
        <v>14678</v>
      </c>
      <c r="F1017" s="568" t="s">
        <v>11939</v>
      </c>
      <c r="G1017" s="566"/>
      <c r="H1017" s="566"/>
      <c r="I1017" s="566"/>
      <c r="J1017" s="566"/>
      <c r="K1017" s="571">
        <v>44755.558333333334</v>
      </c>
      <c r="L1017" s="572" t="s">
        <v>14559</v>
      </c>
      <c r="M1017" s="572" t="s">
        <v>12412</v>
      </c>
      <c r="N1017" s="573">
        <v>44778.390277777777</v>
      </c>
      <c r="O1017" s="572" t="s">
        <v>11945</v>
      </c>
      <c r="P1017" s="572" t="s">
        <v>12256</v>
      </c>
      <c r="Q1017" s="572" t="s">
        <v>14572</v>
      </c>
      <c r="R1017" s="575">
        <v>44757.757465277777</v>
      </c>
      <c r="S1017" s="572" t="s">
        <v>11939</v>
      </c>
      <c r="T1017" s="575">
        <v>44778.390740740739</v>
      </c>
      <c r="U1017" s="574">
        <v>0</v>
      </c>
      <c r="V1017" s="572"/>
      <c r="W1017" s="572"/>
      <c r="X1017" s="572" t="s">
        <v>11939</v>
      </c>
      <c r="Y1017" s="575">
        <v>44778.390740740739</v>
      </c>
      <c r="Z1017" s="572"/>
      <c r="AA1017" s="576"/>
    </row>
    <row r="1018" spans="1:27" ht="14.4">
      <c r="A1018" s="564">
        <v>1000</v>
      </c>
      <c r="B1018" s="564" t="s">
        <v>11946</v>
      </c>
      <c r="C1018" s="564" t="s">
        <v>14679</v>
      </c>
      <c r="D1018" s="564">
        <v>1</v>
      </c>
      <c r="E1018" s="579" t="s">
        <v>14680</v>
      </c>
      <c r="F1018" s="557" t="s">
        <v>11939</v>
      </c>
      <c r="G1018" s="564"/>
      <c r="H1018" s="564"/>
      <c r="I1018" s="564"/>
      <c r="J1018" s="564"/>
      <c r="K1018" s="558">
        <v>44755.545138888891</v>
      </c>
      <c r="L1018" s="559" t="s">
        <v>14572</v>
      </c>
      <c r="M1018" s="559" t="s">
        <v>12412</v>
      </c>
      <c r="N1018" s="560">
        <v>44824.775000000001</v>
      </c>
      <c r="O1018" s="559" t="s">
        <v>12723</v>
      </c>
      <c r="P1018" s="559" t="s">
        <v>12256</v>
      </c>
      <c r="Q1018" s="559" t="s">
        <v>13387</v>
      </c>
      <c r="R1018" s="562">
        <v>44823.592499999999</v>
      </c>
      <c r="S1018" s="559" t="s">
        <v>11939</v>
      </c>
      <c r="T1018" s="562">
        <v>44824.775081018517</v>
      </c>
      <c r="U1018" s="561">
        <v>0</v>
      </c>
      <c r="V1018" s="559"/>
      <c r="W1018" s="559"/>
      <c r="X1018" s="559" t="s">
        <v>11939</v>
      </c>
      <c r="Y1018" s="562">
        <v>44824.775081018517</v>
      </c>
      <c r="Z1018" s="559" t="s">
        <v>14681</v>
      </c>
      <c r="AA1018" s="563"/>
    </row>
    <row r="1019" spans="1:27" ht="14.4">
      <c r="A1019" s="554">
        <v>999</v>
      </c>
      <c r="B1019" s="554" t="s">
        <v>11946</v>
      </c>
      <c r="C1019" s="554" t="s">
        <v>14682</v>
      </c>
      <c r="D1019" s="554">
        <v>2</v>
      </c>
      <c r="E1019" s="578" t="s">
        <v>14683</v>
      </c>
      <c r="F1019" s="544" t="s">
        <v>11904</v>
      </c>
      <c r="G1019" s="587" t="s">
        <v>8</v>
      </c>
      <c r="H1019" s="594" t="s">
        <v>5539</v>
      </c>
      <c r="I1019" s="587" t="s">
        <v>8</v>
      </c>
      <c r="J1019" s="587">
        <v>4146</v>
      </c>
      <c r="K1019" s="571">
        <v>44755.538888888892</v>
      </c>
      <c r="L1019" s="572" t="s">
        <v>14392</v>
      </c>
      <c r="M1019" s="572" t="s">
        <v>12412</v>
      </c>
      <c r="N1019" s="573">
        <v>44845.620833333334</v>
      </c>
      <c r="O1019" s="572" t="s">
        <v>11904</v>
      </c>
      <c r="P1019" s="572" t="s">
        <v>12256</v>
      </c>
      <c r="Q1019" s="572" t="s">
        <v>12365</v>
      </c>
      <c r="R1019" s="575">
        <v>44845.620613425926</v>
      </c>
      <c r="S1019" s="572" t="s">
        <v>11904</v>
      </c>
      <c r="T1019" s="575">
        <v>44845.621087962965</v>
      </c>
      <c r="U1019" s="574">
        <v>0</v>
      </c>
      <c r="V1019" s="572"/>
      <c r="W1019" s="572"/>
      <c r="X1019" s="572" t="s">
        <v>11904</v>
      </c>
      <c r="Y1019" s="575">
        <v>44845.621087962965</v>
      </c>
      <c r="Z1019" s="572" t="s">
        <v>14684</v>
      </c>
      <c r="AA1019" s="576"/>
    </row>
    <row r="1020" spans="1:27" ht="14.4">
      <c r="A1020" s="566">
        <v>997</v>
      </c>
      <c r="B1020" s="566" t="s">
        <v>11946</v>
      </c>
      <c r="C1020" s="566" t="s">
        <v>14685</v>
      </c>
      <c r="D1020" s="566">
        <v>2</v>
      </c>
      <c r="E1020" s="578" t="s">
        <v>14686</v>
      </c>
      <c r="F1020" s="568" t="s">
        <v>14523</v>
      </c>
      <c r="G1020" s="566"/>
      <c r="H1020" s="566"/>
      <c r="I1020" s="566"/>
      <c r="J1020" s="566"/>
      <c r="K1020" s="571">
        <v>44755.472916666666</v>
      </c>
      <c r="L1020" s="572" t="s">
        <v>14559</v>
      </c>
      <c r="M1020" s="572" t="s">
        <v>12412</v>
      </c>
      <c r="N1020" s="573">
        <v>44767.678472222222</v>
      </c>
      <c r="O1020" s="572" t="s">
        <v>14523</v>
      </c>
      <c r="P1020" s="572" t="s">
        <v>12256</v>
      </c>
      <c r="Q1020" s="572" t="s">
        <v>14572</v>
      </c>
      <c r="R1020" s="575">
        <v>44755.562615740739</v>
      </c>
      <c r="S1020" s="572" t="s">
        <v>11904</v>
      </c>
      <c r="T1020" s="575">
        <v>44767.678495370368</v>
      </c>
      <c r="U1020" s="574">
        <v>0</v>
      </c>
      <c r="V1020" s="572"/>
      <c r="W1020" s="572"/>
      <c r="X1020" s="572" t="s">
        <v>11904</v>
      </c>
      <c r="Y1020" s="575">
        <v>44767.678495370368</v>
      </c>
      <c r="Z1020" s="572"/>
      <c r="AA1020" s="576"/>
    </row>
    <row r="1021" spans="1:27" ht="14.4">
      <c r="A1021" s="564">
        <v>990</v>
      </c>
      <c r="B1021" s="564" t="s">
        <v>12024</v>
      </c>
      <c r="C1021" s="564" t="s">
        <v>14687</v>
      </c>
      <c r="D1021" s="564">
        <v>1</v>
      </c>
      <c r="E1021" s="579" t="s">
        <v>14688</v>
      </c>
      <c r="F1021" s="557" t="s">
        <v>12074</v>
      </c>
      <c r="G1021" s="564" t="s">
        <v>7</v>
      </c>
      <c r="H1021" s="564"/>
      <c r="I1021" s="564"/>
      <c r="J1021" s="564"/>
      <c r="K1021" s="558">
        <v>44754.728472222225</v>
      </c>
      <c r="L1021" s="559" t="s">
        <v>14559</v>
      </c>
      <c r="M1021" s="559" t="s">
        <v>12412</v>
      </c>
      <c r="N1021" s="560">
        <v>44783.367361111108</v>
      </c>
      <c r="O1021" s="559" t="s">
        <v>11945</v>
      </c>
      <c r="P1021" s="559" t="s">
        <v>12443</v>
      </c>
      <c r="Q1021" s="559" t="s">
        <v>14221</v>
      </c>
      <c r="R1021" s="562">
        <v>44781.736180555556</v>
      </c>
      <c r="S1021" s="559" t="s">
        <v>12074</v>
      </c>
      <c r="T1021" s="562">
        <v>44783.367974537039</v>
      </c>
      <c r="U1021" s="561">
        <v>0</v>
      </c>
      <c r="V1021" s="559"/>
      <c r="W1021" s="559"/>
      <c r="X1021" s="559" t="s">
        <v>12074</v>
      </c>
      <c r="Y1021" s="562">
        <v>44783.367974537039</v>
      </c>
      <c r="Z1021" s="559" t="s">
        <v>14689</v>
      </c>
      <c r="AA1021" s="563"/>
    </row>
    <row r="1022" spans="1:27" ht="14.4">
      <c r="A1022" s="566">
        <v>989</v>
      </c>
      <c r="B1022" s="566" t="s">
        <v>12024</v>
      </c>
      <c r="C1022" s="566" t="s">
        <v>14690</v>
      </c>
      <c r="D1022" s="566">
        <v>1</v>
      </c>
      <c r="E1022" s="578" t="s">
        <v>14691</v>
      </c>
      <c r="F1022" s="568" t="s">
        <v>14523</v>
      </c>
      <c r="G1022" s="566"/>
      <c r="H1022" s="566"/>
      <c r="I1022" s="566"/>
      <c r="J1022" s="566"/>
      <c r="K1022" s="571">
        <v>44754.70208333333</v>
      </c>
      <c r="L1022" s="572" t="s">
        <v>14559</v>
      </c>
      <c r="M1022" s="572" t="s">
        <v>12412</v>
      </c>
      <c r="N1022" s="573">
        <v>44762.370138888888</v>
      </c>
      <c r="O1022" s="572" t="s">
        <v>11945</v>
      </c>
      <c r="P1022" s="572" t="s">
        <v>12256</v>
      </c>
      <c r="Q1022" s="572" t="s">
        <v>14464</v>
      </c>
      <c r="R1022" s="575">
        <v>44761.842974537038</v>
      </c>
      <c r="S1022" s="572" t="s">
        <v>14523</v>
      </c>
      <c r="T1022" s="575">
        <v>44762.370775462965</v>
      </c>
      <c r="U1022" s="574">
        <v>0</v>
      </c>
      <c r="V1022" s="572"/>
      <c r="W1022" s="572"/>
      <c r="X1022" s="572" t="s">
        <v>14523</v>
      </c>
      <c r="Y1022" s="575">
        <v>44762.370775462965</v>
      </c>
      <c r="Z1022" s="572" t="s">
        <v>14692</v>
      </c>
      <c r="AA1022" s="576"/>
    </row>
    <row r="1023" spans="1:27" ht="14.4">
      <c r="A1023" s="564">
        <v>988</v>
      </c>
      <c r="B1023" s="564" t="s">
        <v>12013</v>
      </c>
      <c r="C1023" s="564" t="s">
        <v>14693</v>
      </c>
      <c r="D1023" s="564">
        <v>1</v>
      </c>
      <c r="E1023" s="579" t="s">
        <v>14694</v>
      </c>
      <c r="F1023" s="557" t="s">
        <v>12099</v>
      </c>
      <c r="G1023" s="564"/>
      <c r="H1023" s="564"/>
      <c r="I1023" s="564"/>
      <c r="J1023" s="564"/>
      <c r="K1023" s="558">
        <v>44754.697916666664</v>
      </c>
      <c r="L1023" s="559" t="s">
        <v>12240</v>
      </c>
      <c r="M1023" s="559" t="s">
        <v>12412</v>
      </c>
      <c r="N1023" s="560">
        <v>44768.421527777777</v>
      </c>
      <c r="O1023" s="559" t="s">
        <v>11945</v>
      </c>
      <c r="P1023" s="559" t="s">
        <v>12256</v>
      </c>
      <c r="Q1023" s="559" t="s">
        <v>14392</v>
      </c>
      <c r="R1023" s="562">
        <v>44767.763657407406</v>
      </c>
      <c r="S1023" s="559" t="s">
        <v>12099</v>
      </c>
      <c r="T1023" s="562">
        <v>44768.421631944446</v>
      </c>
      <c r="U1023" s="561">
        <v>0</v>
      </c>
      <c r="V1023" s="559"/>
      <c r="W1023" s="559"/>
      <c r="X1023" s="559" t="s">
        <v>12099</v>
      </c>
      <c r="Y1023" s="562">
        <v>44768.421631944446</v>
      </c>
      <c r="Z1023" s="559"/>
      <c r="AA1023" s="563"/>
    </row>
    <row r="1024" spans="1:27" ht="14.4">
      <c r="A1024" s="554">
        <v>986</v>
      </c>
      <c r="B1024" s="554" t="s">
        <v>12318</v>
      </c>
      <c r="C1024" s="554" t="s">
        <v>14695</v>
      </c>
      <c r="D1024" s="554">
        <v>1</v>
      </c>
      <c r="E1024" s="579" t="s">
        <v>14696</v>
      </c>
      <c r="F1024" s="553" t="s">
        <v>11904</v>
      </c>
      <c r="G1024" s="554" t="s">
        <v>8</v>
      </c>
      <c r="H1024" s="554"/>
      <c r="I1024" s="554"/>
      <c r="J1024" s="554"/>
      <c r="K1024" s="558">
        <v>44754.652777777781</v>
      </c>
      <c r="L1024" s="559" t="s">
        <v>14559</v>
      </c>
      <c r="M1024" s="559" t="s">
        <v>12412</v>
      </c>
      <c r="N1024" s="560">
        <v>44755.433333333334</v>
      </c>
      <c r="O1024" s="559" t="s">
        <v>11904</v>
      </c>
      <c r="P1024" s="559" t="s">
        <v>12670</v>
      </c>
      <c r="Q1024" s="559" t="s">
        <v>14559</v>
      </c>
      <c r="R1024" s="562">
        <v>44754.657048611109</v>
      </c>
      <c r="S1024" s="559" t="s">
        <v>11904</v>
      </c>
      <c r="T1024" s="562">
        <v>44755.433923611112</v>
      </c>
      <c r="U1024" s="559"/>
      <c r="V1024" s="559"/>
      <c r="W1024" s="559"/>
      <c r="X1024" s="559" t="s">
        <v>11904</v>
      </c>
      <c r="Y1024" s="562">
        <v>44755.433923611112</v>
      </c>
      <c r="Z1024" s="559"/>
      <c r="AA1024" s="563"/>
    </row>
    <row r="1025" spans="1:27" ht="14.4">
      <c r="A1025" s="564">
        <v>972</v>
      </c>
      <c r="B1025" s="564" t="s">
        <v>11962</v>
      </c>
      <c r="C1025" s="564" t="s">
        <v>14697</v>
      </c>
      <c r="D1025" s="564">
        <v>1</v>
      </c>
      <c r="E1025" s="579" t="s">
        <v>14698</v>
      </c>
      <c r="F1025" s="557" t="s">
        <v>12074</v>
      </c>
      <c r="G1025" s="564" t="s">
        <v>7</v>
      </c>
      <c r="H1025" s="564"/>
      <c r="I1025" s="564"/>
      <c r="J1025" s="564"/>
      <c r="K1025" s="558">
        <v>44754.595138888886</v>
      </c>
      <c r="L1025" s="559" t="s">
        <v>14559</v>
      </c>
      <c r="M1025" s="559" t="s">
        <v>12412</v>
      </c>
      <c r="N1025" s="560">
        <v>44778.552777777775</v>
      </c>
      <c r="O1025" s="559" t="s">
        <v>12108</v>
      </c>
      <c r="P1025" s="559" t="s">
        <v>12256</v>
      </c>
      <c r="Q1025" s="559" t="s">
        <v>14374</v>
      </c>
      <c r="R1025" s="562">
        <v>44770.786770833336</v>
      </c>
      <c r="S1025" s="559" t="s">
        <v>12074</v>
      </c>
      <c r="T1025" s="562">
        <v>44778.553148148145</v>
      </c>
      <c r="U1025" s="561">
        <v>0</v>
      </c>
      <c r="V1025" s="559"/>
      <c r="W1025" s="559"/>
      <c r="X1025" s="559" t="s">
        <v>12074</v>
      </c>
      <c r="Y1025" s="562">
        <v>44778.553148148145</v>
      </c>
      <c r="Z1025" s="559" t="s">
        <v>14699</v>
      </c>
      <c r="AA1025" s="563"/>
    </row>
    <row r="1026" spans="1:27" ht="14.4">
      <c r="A1026" s="566">
        <v>970</v>
      </c>
      <c r="B1026" s="566" t="s">
        <v>12059</v>
      </c>
      <c r="C1026" s="566" t="s">
        <v>14700</v>
      </c>
      <c r="D1026" s="566">
        <v>2</v>
      </c>
      <c r="E1026" s="578" t="s">
        <v>14701</v>
      </c>
      <c r="F1026" s="568" t="s">
        <v>12099</v>
      </c>
      <c r="G1026" s="566"/>
      <c r="H1026" s="566"/>
      <c r="I1026" s="566"/>
      <c r="J1026" s="566"/>
      <c r="K1026" s="571">
        <v>44754.573611111111</v>
      </c>
      <c r="L1026" s="572" t="s">
        <v>14559</v>
      </c>
      <c r="M1026" s="572" t="s">
        <v>12412</v>
      </c>
      <c r="N1026" s="573">
        <v>44767.446527777778</v>
      </c>
      <c r="O1026" s="572" t="s">
        <v>11945</v>
      </c>
      <c r="P1026" s="572" t="s">
        <v>12256</v>
      </c>
      <c r="Q1026" s="572" t="s">
        <v>14392</v>
      </c>
      <c r="R1026" s="575">
        <v>44767.443541666667</v>
      </c>
      <c r="S1026" s="572" t="s">
        <v>12099</v>
      </c>
      <c r="T1026" s="575">
        <v>44767.446655092594</v>
      </c>
      <c r="U1026" s="574">
        <v>0</v>
      </c>
      <c r="V1026" s="572"/>
      <c r="W1026" s="572"/>
      <c r="X1026" s="572" t="s">
        <v>12099</v>
      </c>
      <c r="Y1026" s="575">
        <v>44767.446655092594</v>
      </c>
      <c r="Z1026" s="572" t="s">
        <v>14702</v>
      </c>
      <c r="AA1026" s="576"/>
    </row>
    <row r="1027" spans="1:27" ht="14.4">
      <c r="A1027" s="564">
        <v>969</v>
      </c>
      <c r="B1027" s="564" t="s">
        <v>11962</v>
      </c>
      <c r="C1027" s="564" t="s">
        <v>14703</v>
      </c>
      <c r="D1027" s="564">
        <v>1</v>
      </c>
      <c r="E1027" s="579" t="s">
        <v>14704</v>
      </c>
      <c r="F1027" s="557" t="s">
        <v>12112</v>
      </c>
      <c r="G1027" s="564"/>
      <c r="H1027" s="564"/>
      <c r="I1027" s="564"/>
      <c r="J1027" s="564"/>
      <c r="K1027" s="558">
        <v>44754.442361111112</v>
      </c>
      <c r="L1027" s="559" t="s">
        <v>14559</v>
      </c>
      <c r="M1027" s="559" t="s">
        <v>12412</v>
      </c>
      <c r="N1027" s="560">
        <v>44775.413194444445</v>
      </c>
      <c r="O1027" s="559" t="s">
        <v>12108</v>
      </c>
      <c r="P1027" s="559" t="s">
        <v>12256</v>
      </c>
      <c r="Q1027" s="559" t="s">
        <v>14374</v>
      </c>
      <c r="R1027" s="562">
        <v>44770.78696759259</v>
      </c>
      <c r="S1027" s="559" t="s">
        <v>12112</v>
      </c>
      <c r="T1027" s="562">
        <v>44775.413761574076</v>
      </c>
      <c r="U1027" s="561">
        <v>0</v>
      </c>
      <c r="V1027" s="559"/>
      <c r="W1027" s="559"/>
      <c r="X1027" s="559" t="s">
        <v>12112</v>
      </c>
      <c r="Y1027" s="562">
        <v>44775.413761574076</v>
      </c>
      <c r="Z1027" s="559"/>
      <c r="AA1027" s="563"/>
    </row>
    <row r="1028" spans="1:27" ht="14.4">
      <c r="A1028" s="566">
        <v>967</v>
      </c>
      <c r="B1028" s="566" t="s">
        <v>12013</v>
      </c>
      <c r="C1028" s="566" t="s">
        <v>14705</v>
      </c>
      <c r="D1028" s="566">
        <v>2</v>
      </c>
      <c r="E1028" s="578" t="s">
        <v>14706</v>
      </c>
      <c r="F1028" s="568" t="s">
        <v>12099</v>
      </c>
      <c r="G1028" s="566"/>
      <c r="H1028" s="566"/>
      <c r="I1028" s="566"/>
      <c r="J1028" s="566"/>
      <c r="K1028" s="571">
        <v>44754.439583333333</v>
      </c>
      <c r="L1028" s="572" t="s">
        <v>12183</v>
      </c>
      <c r="M1028" s="572" t="s">
        <v>12412</v>
      </c>
      <c r="N1028" s="573">
        <v>44832.55972222222</v>
      </c>
      <c r="O1028" s="572" t="s">
        <v>12099</v>
      </c>
      <c r="P1028" s="572" t="s">
        <v>12256</v>
      </c>
      <c r="Q1028" s="572" t="s">
        <v>12169</v>
      </c>
      <c r="R1028" s="575">
        <v>44832.557881944442</v>
      </c>
      <c r="S1028" s="572" t="s">
        <v>12099</v>
      </c>
      <c r="T1028" s="575">
        <v>44832.55976851852</v>
      </c>
      <c r="U1028" s="574">
        <v>0</v>
      </c>
      <c r="V1028" s="572"/>
      <c r="W1028" s="572"/>
      <c r="X1028" s="572" t="s">
        <v>12099</v>
      </c>
      <c r="Y1028" s="575">
        <v>44832.55976851852</v>
      </c>
      <c r="Z1028" s="572" t="s">
        <v>14707</v>
      </c>
      <c r="AA1028" s="576"/>
    </row>
    <row r="1029" spans="1:27" ht="14.4">
      <c r="A1029" s="564">
        <v>966</v>
      </c>
      <c r="B1029" s="564" t="s">
        <v>12013</v>
      </c>
      <c r="C1029" s="564" t="s">
        <v>14708</v>
      </c>
      <c r="D1029" s="564">
        <v>2</v>
      </c>
      <c r="E1029" s="579" t="s">
        <v>14709</v>
      </c>
      <c r="F1029" s="557" t="s">
        <v>12099</v>
      </c>
      <c r="G1029" s="564"/>
      <c r="H1029" s="564"/>
      <c r="I1029" s="564"/>
      <c r="J1029" s="564"/>
      <c r="K1029" s="558">
        <v>44754.427777777775</v>
      </c>
      <c r="L1029" s="559" t="s">
        <v>14559</v>
      </c>
      <c r="M1029" s="559" t="s">
        <v>12412</v>
      </c>
      <c r="N1029" s="560">
        <v>44818.406944444447</v>
      </c>
      <c r="O1029" s="559" t="s">
        <v>12108</v>
      </c>
      <c r="P1029" s="559" t="s">
        <v>12256</v>
      </c>
      <c r="Q1029" s="559" t="s">
        <v>13455</v>
      </c>
      <c r="R1029" s="562">
        <v>44813.757569444446</v>
      </c>
      <c r="S1029" s="559" t="s">
        <v>12099</v>
      </c>
      <c r="T1029" s="562">
        <v>44818.407210648147</v>
      </c>
      <c r="U1029" s="561">
        <v>0</v>
      </c>
      <c r="V1029" s="559"/>
      <c r="W1029" s="559"/>
      <c r="X1029" s="559" t="s">
        <v>12099</v>
      </c>
      <c r="Y1029" s="562">
        <v>44818.407210648147</v>
      </c>
      <c r="Z1029" s="559" t="s">
        <v>14710</v>
      </c>
      <c r="AA1029" s="563"/>
    </row>
    <row r="1030" spans="1:27" ht="14.4">
      <c r="A1030" s="566">
        <v>965</v>
      </c>
      <c r="B1030" s="566" t="s">
        <v>11962</v>
      </c>
      <c r="C1030" s="566" t="s">
        <v>14711</v>
      </c>
      <c r="D1030" s="566">
        <v>2</v>
      </c>
      <c r="E1030" s="578" t="s">
        <v>14712</v>
      </c>
      <c r="F1030" s="568" t="s">
        <v>12074</v>
      </c>
      <c r="G1030" s="566" t="s">
        <v>7</v>
      </c>
      <c r="H1030" s="566"/>
      <c r="I1030" s="566"/>
      <c r="J1030" s="566"/>
      <c r="K1030" s="571">
        <v>44754.385416666664</v>
      </c>
      <c r="L1030" s="572" t="s">
        <v>14559</v>
      </c>
      <c r="M1030" s="572" t="s">
        <v>12412</v>
      </c>
      <c r="N1030" s="573">
        <v>44794.586805555555</v>
      </c>
      <c r="O1030" s="572" t="s">
        <v>11945</v>
      </c>
      <c r="P1030" s="572" t="s">
        <v>12256</v>
      </c>
      <c r="Q1030" s="572" t="s">
        <v>13941</v>
      </c>
      <c r="R1030" s="575">
        <v>44792.44872685185</v>
      </c>
      <c r="S1030" s="572" t="s">
        <v>11904</v>
      </c>
      <c r="T1030" s="575">
        <v>44794.587141203701</v>
      </c>
      <c r="U1030" s="574">
        <v>0</v>
      </c>
      <c r="V1030" s="572"/>
      <c r="W1030" s="572"/>
      <c r="X1030" s="572" t="s">
        <v>11904</v>
      </c>
      <c r="Y1030" s="575">
        <v>44794.587141203701</v>
      </c>
      <c r="Z1030" s="572" t="s">
        <v>14713</v>
      </c>
      <c r="AA1030" s="576"/>
    </row>
    <row r="1031" spans="1:27" ht="14.4">
      <c r="A1031" s="566">
        <v>963</v>
      </c>
      <c r="B1031" s="566" t="s">
        <v>11962</v>
      </c>
      <c r="C1031" s="566" t="s">
        <v>14714</v>
      </c>
      <c r="D1031" s="566">
        <v>1</v>
      </c>
      <c r="E1031" s="578" t="s">
        <v>14715</v>
      </c>
      <c r="F1031" s="568" t="s">
        <v>12112</v>
      </c>
      <c r="G1031" s="566"/>
      <c r="H1031" s="566"/>
      <c r="I1031" s="566"/>
      <c r="J1031" s="566"/>
      <c r="K1031" s="571">
        <v>44753.849305555559</v>
      </c>
      <c r="L1031" s="572" t="s">
        <v>14559</v>
      </c>
      <c r="M1031" s="572" t="s">
        <v>12412</v>
      </c>
      <c r="N1031" s="573">
        <v>44769.387499999997</v>
      </c>
      <c r="O1031" s="572" t="s">
        <v>11945</v>
      </c>
      <c r="P1031" s="572" t="s">
        <v>12256</v>
      </c>
      <c r="Q1031" s="572" t="s">
        <v>14392</v>
      </c>
      <c r="R1031" s="575">
        <v>44767.442361111112</v>
      </c>
      <c r="S1031" s="572" t="s">
        <v>12112</v>
      </c>
      <c r="T1031" s="575">
        <v>44769.387604166666</v>
      </c>
      <c r="U1031" s="574">
        <v>0</v>
      </c>
      <c r="V1031" s="572"/>
      <c r="W1031" s="572"/>
      <c r="X1031" s="572" t="s">
        <v>12112</v>
      </c>
      <c r="Y1031" s="575">
        <v>44769.387604166666</v>
      </c>
      <c r="Z1031" s="572"/>
      <c r="AA1031" s="576"/>
    </row>
    <row r="1032" spans="1:27" ht="14.4">
      <c r="A1032" s="564">
        <v>957</v>
      </c>
      <c r="B1032" s="564" t="s">
        <v>11962</v>
      </c>
      <c r="C1032" s="564" t="s">
        <v>14716</v>
      </c>
      <c r="D1032" s="564">
        <v>2</v>
      </c>
      <c r="E1032" s="579" t="s">
        <v>14717</v>
      </c>
      <c r="F1032" s="557" t="s">
        <v>12074</v>
      </c>
      <c r="G1032" s="564" t="s">
        <v>7</v>
      </c>
      <c r="H1032" s="564"/>
      <c r="I1032" s="564"/>
      <c r="J1032" s="564"/>
      <c r="K1032" s="558">
        <v>44753.540277777778</v>
      </c>
      <c r="L1032" s="559" t="s">
        <v>14559</v>
      </c>
      <c r="M1032" s="559" t="s">
        <v>12412</v>
      </c>
      <c r="N1032" s="560">
        <v>44774.720833333333</v>
      </c>
      <c r="O1032" s="559" t="s">
        <v>11945</v>
      </c>
      <c r="P1032" s="559" t="s">
        <v>12256</v>
      </c>
      <c r="Q1032" s="559" t="s">
        <v>14165</v>
      </c>
      <c r="R1032" s="562">
        <v>44774.484837962962</v>
      </c>
      <c r="S1032" s="559" t="s">
        <v>12074</v>
      </c>
      <c r="T1032" s="562">
        <v>44774.721250000002</v>
      </c>
      <c r="U1032" s="561">
        <v>0</v>
      </c>
      <c r="V1032" s="559"/>
      <c r="W1032" s="559"/>
      <c r="X1032" s="559" t="s">
        <v>12074</v>
      </c>
      <c r="Y1032" s="562">
        <v>44774.721250000002</v>
      </c>
      <c r="Z1032" s="559" t="s">
        <v>14718</v>
      </c>
      <c r="AA1032" s="563"/>
    </row>
    <row r="1033" spans="1:27" ht="14.4">
      <c r="A1033" s="566">
        <v>947</v>
      </c>
      <c r="B1033" s="566" t="s">
        <v>12013</v>
      </c>
      <c r="C1033" s="566" t="s">
        <v>14719</v>
      </c>
      <c r="D1033" s="566">
        <v>1</v>
      </c>
      <c r="E1033" s="578" t="s">
        <v>14720</v>
      </c>
      <c r="F1033" s="568" t="s">
        <v>11969</v>
      </c>
      <c r="G1033" s="566"/>
      <c r="H1033" s="566"/>
      <c r="I1033" s="566"/>
      <c r="J1033" s="566"/>
      <c r="K1033" s="571">
        <v>44750.771527777775</v>
      </c>
      <c r="L1033" s="572" t="s">
        <v>14721</v>
      </c>
      <c r="M1033" s="572" t="s">
        <v>12412</v>
      </c>
      <c r="N1033" s="573">
        <v>44782.536111111112</v>
      </c>
      <c r="O1033" s="572" t="s">
        <v>11945</v>
      </c>
      <c r="P1033" s="572" t="s">
        <v>12256</v>
      </c>
      <c r="Q1033" s="572" t="s">
        <v>14221</v>
      </c>
      <c r="R1033" s="575">
        <v>44781.438067129631</v>
      </c>
      <c r="S1033" s="572" t="s">
        <v>11939</v>
      </c>
      <c r="T1033" s="575">
        <v>44782.536469907405</v>
      </c>
      <c r="U1033" s="574">
        <v>0</v>
      </c>
      <c r="V1033" s="572"/>
      <c r="W1033" s="572"/>
      <c r="X1033" s="572" t="s">
        <v>11939</v>
      </c>
      <c r="Y1033" s="575">
        <v>44782.536469907405</v>
      </c>
      <c r="Z1033" s="572" t="s">
        <v>14722</v>
      </c>
      <c r="AA1033" s="576"/>
    </row>
    <row r="1034" spans="1:27" ht="14.4">
      <c r="A1034" s="564">
        <v>942</v>
      </c>
      <c r="B1034" s="564" t="s">
        <v>11946</v>
      </c>
      <c r="C1034" s="564" t="s">
        <v>14723</v>
      </c>
      <c r="D1034" s="564">
        <v>1</v>
      </c>
      <c r="E1034" s="579" t="s">
        <v>14724</v>
      </c>
      <c r="F1034" s="557" t="s">
        <v>12112</v>
      </c>
      <c r="G1034" s="564"/>
      <c r="H1034" s="564"/>
      <c r="I1034" s="564"/>
      <c r="J1034" s="564"/>
      <c r="K1034" s="558">
        <v>44750.722222222219</v>
      </c>
      <c r="L1034" s="559" t="s">
        <v>14725</v>
      </c>
      <c r="M1034" s="559" t="s">
        <v>12412</v>
      </c>
      <c r="N1034" s="560">
        <v>44789.536805555559</v>
      </c>
      <c r="O1034" s="559" t="s">
        <v>11945</v>
      </c>
      <c r="P1034" s="559" t="s">
        <v>12256</v>
      </c>
      <c r="Q1034" s="559" t="s">
        <v>14021</v>
      </c>
      <c r="R1034" s="562">
        <v>44788.536805555559</v>
      </c>
      <c r="S1034" s="559" t="s">
        <v>11939</v>
      </c>
      <c r="T1034" s="562">
        <v>44789.537442129629</v>
      </c>
      <c r="U1034" s="561">
        <v>0</v>
      </c>
      <c r="V1034" s="559"/>
      <c r="W1034" s="559"/>
      <c r="X1034" s="559" t="s">
        <v>11939</v>
      </c>
      <c r="Y1034" s="562">
        <v>44789.537442129629</v>
      </c>
      <c r="Z1034" s="559"/>
      <c r="AA1034" s="563"/>
    </row>
    <row r="1035" spans="1:27" ht="14.4">
      <c r="A1035" s="566">
        <v>940</v>
      </c>
      <c r="B1035" s="566" t="s">
        <v>12318</v>
      </c>
      <c r="C1035" s="566" t="s">
        <v>14726</v>
      </c>
      <c r="D1035" s="566">
        <v>2</v>
      </c>
      <c r="E1035" s="578" t="s">
        <v>14727</v>
      </c>
      <c r="F1035" s="568" t="s">
        <v>12074</v>
      </c>
      <c r="G1035" s="566" t="s">
        <v>7</v>
      </c>
      <c r="H1035" s="566"/>
      <c r="I1035" s="566"/>
      <c r="J1035" s="566"/>
      <c r="K1035" s="571">
        <v>44750.711111111108</v>
      </c>
      <c r="L1035" s="572" t="s">
        <v>14559</v>
      </c>
      <c r="M1035" s="572" t="s">
        <v>12412</v>
      </c>
      <c r="N1035" s="573">
        <v>44771.573611111111</v>
      </c>
      <c r="O1035" s="572" t="s">
        <v>11904</v>
      </c>
      <c r="P1035" s="572" t="s">
        <v>12256</v>
      </c>
      <c r="Q1035" s="572" t="s">
        <v>12404</v>
      </c>
      <c r="R1035" s="575">
        <v>44771.572465277779</v>
      </c>
      <c r="S1035" s="572" t="s">
        <v>11904</v>
      </c>
      <c r="T1035" s="575">
        <v>44771.573900462965</v>
      </c>
      <c r="U1035" s="574">
        <v>0</v>
      </c>
      <c r="V1035" s="572"/>
      <c r="W1035" s="572"/>
      <c r="X1035" s="572" t="s">
        <v>11904</v>
      </c>
      <c r="Y1035" s="575">
        <v>44771.573900462965</v>
      </c>
      <c r="Z1035" s="572" t="s">
        <v>14728</v>
      </c>
      <c r="AA1035" s="576"/>
    </row>
    <row r="1036" spans="1:27" ht="14.4">
      <c r="A1036" s="554">
        <v>939</v>
      </c>
      <c r="B1036" s="554" t="s">
        <v>11962</v>
      </c>
      <c r="C1036" s="554" t="s">
        <v>14729</v>
      </c>
      <c r="D1036" s="554">
        <v>2</v>
      </c>
      <c r="E1036" s="579" t="s">
        <v>14730</v>
      </c>
      <c r="F1036" s="544" t="s">
        <v>11904</v>
      </c>
      <c r="G1036" s="587" t="s">
        <v>8</v>
      </c>
      <c r="H1036" s="587" t="s">
        <v>625</v>
      </c>
      <c r="I1036" s="587" t="s">
        <v>8</v>
      </c>
      <c r="J1036" s="587"/>
      <c r="K1036" s="558">
        <v>44750.704861111109</v>
      </c>
      <c r="L1036" s="559" t="s">
        <v>14559</v>
      </c>
      <c r="M1036" s="559" t="s">
        <v>12412</v>
      </c>
      <c r="N1036" s="560">
        <v>44984.54583333333</v>
      </c>
      <c r="O1036" s="559" t="s">
        <v>11939</v>
      </c>
      <c r="P1036" s="559" t="s">
        <v>12670</v>
      </c>
      <c r="Q1036" s="559" t="s">
        <v>14559</v>
      </c>
      <c r="R1036" s="562">
        <v>44754.599270833336</v>
      </c>
      <c r="S1036" s="559" t="s">
        <v>11939</v>
      </c>
      <c r="T1036" s="562">
        <v>44754.600138888891</v>
      </c>
      <c r="U1036" s="559"/>
      <c r="V1036" s="559"/>
      <c r="W1036" s="559"/>
      <c r="X1036" s="559" t="s">
        <v>11904</v>
      </c>
      <c r="Y1036" s="562">
        <v>44984.546446759261</v>
      </c>
      <c r="Z1036" s="559"/>
      <c r="AA1036" s="563"/>
    </row>
    <row r="1037" spans="1:27" ht="14.4">
      <c r="A1037" s="554">
        <v>935</v>
      </c>
      <c r="B1037" s="554" t="s">
        <v>12013</v>
      </c>
      <c r="C1037" s="554" t="s">
        <v>14731</v>
      </c>
      <c r="D1037" s="554">
        <v>1</v>
      </c>
      <c r="E1037" s="578" t="s">
        <v>14732</v>
      </c>
      <c r="F1037" s="544" t="s">
        <v>11904</v>
      </c>
      <c r="G1037" s="587" t="s">
        <v>8</v>
      </c>
      <c r="H1037" s="587" t="s">
        <v>625</v>
      </c>
      <c r="I1037" s="587" t="s">
        <v>8</v>
      </c>
      <c r="J1037" s="587"/>
      <c r="K1037" s="571">
        <v>44750.645138888889</v>
      </c>
      <c r="L1037" s="572" t="s">
        <v>14559</v>
      </c>
      <c r="M1037" s="572" t="s">
        <v>12412</v>
      </c>
      <c r="N1037" s="573">
        <v>44771.370833333334</v>
      </c>
      <c r="O1037" s="572" t="s">
        <v>11945</v>
      </c>
      <c r="P1037" s="572" t="s">
        <v>12256</v>
      </c>
      <c r="Q1037" s="572" t="s">
        <v>12404</v>
      </c>
      <c r="R1037" s="575">
        <v>44770.865127314813</v>
      </c>
      <c r="S1037" s="572" t="s">
        <v>11904</v>
      </c>
      <c r="T1037" s="575">
        <v>44771.370995370373</v>
      </c>
      <c r="U1037" s="574">
        <v>0</v>
      </c>
      <c r="V1037" s="572"/>
      <c r="W1037" s="572"/>
      <c r="X1037" s="572" t="s">
        <v>11904</v>
      </c>
      <c r="Y1037" s="575">
        <v>44771.370995370373</v>
      </c>
      <c r="Z1037" s="572" t="s">
        <v>14515</v>
      </c>
      <c r="AA1037" s="576"/>
    </row>
    <row r="1038" spans="1:27" ht="14.4">
      <c r="A1038" s="564">
        <v>930</v>
      </c>
      <c r="B1038" s="564" t="s">
        <v>12318</v>
      </c>
      <c r="C1038" s="564" t="s">
        <v>14733</v>
      </c>
      <c r="D1038" s="564">
        <v>1</v>
      </c>
      <c r="E1038" s="579" t="s">
        <v>14734</v>
      </c>
      <c r="F1038" s="557" t="s">
        <v>12074</v>
      </c>
      <c r="G1038" s="564" t="s">
        <v>7</v>
      </c>
      <c r="H1038" s="564"/>
      <c r="I1038" s="564"/>
      <c r="J1038" s="564"/>
      <c r="K1038" s="558">
        <v>44750.623611111114</v>
      </c>
      <c r="L1038" s="559" t="s">
        <v>14559</v>
      </c>
      <c r="M1038" s="559" t="s">
        <v>12412</v>
      </c>
      <c r="N1038" s="560">
        <v>44852.474305555559</v>
      </c>
      <c r="O1038" s="559" t="s">
        <v>11945</v>
      </c>
      <c r="P1038" s="559" t="s">
        <v>12670</v>
      </c>
      <c r="Q1038" s="559"/>
      <c r="R1038" s="562">
        <v>44819.733576388891</v>
      </c>
      <c r="S1038" s="559" t="s">
        <v>12112</v>
      </c>
      <c r="T1038" s="562">
        <v>44819.738865740743</v>
      </c>
      <c r="U1038" s="559"/>
      <c r="V1038" s="559"/>
      <c r="W1038" s="559"/>
      <c r="X1038" s="559" t="s">
        <v>12361</v>
      </c>
      <c r="Y1038" s="562">
        <v>44852.474953703706</v>
      </c>
      <c r="Z1038" s="559" t="s">
        <v>14735</v>
      </c>
      <c r="AA1038" s="563"/>
    </row>
    <row r="1039" spans="1:27" ht="14.4">
      <c r="A1039" s="566">
        <v>928</v>
      </c>
      <c r="B1039" s="566" t="s">
        <v>12244</v>
      </c>
      <c r="C1039" s="566" t="s">
        <v>14736</v>
      </c>
      <c r="D1039" s="566">
        <v>1</v>
      </c>
      <c r="E1039" s="578" t="s">
        <v>14737</v>
      </c>
      <c r="F1039" s="568" t="s">
        <v>11917</v>
      </c>
      <c r="G1039" s="566"/>
      <c r="H1039" s="566"/>
      <c r="I1039" s="566"/>
      <c r="J1039" s="566"/>
      <c r="K1039" s="571">
        <v>44750.594444444447</v>
      </c>
      <c r="L1039" s="572" t="s">
        <v>14559</v>
      </c>
      <c r="M1039" s="572" t="s">
        <v>12412</v>
      </c>
      <c r="N1039" s="573">
        <v>44770.429166666669</v>
      </c>
      <c r="O1039" s="572" t="s">
        <v>12179</v>
      </c>
      <c r="P1039" s="572" t="s">
        <v>12256</v>
      </c>
      <c r="Q1039" s="572" t="s">
        <v>11959</v>
      </c>
      <c r="R1039" s="575">
        <v>44756.464201388888</v>
      </c>
      <c r="S1039" s="572" t="s">
        <v>11917</v>
      </c>
      <c r="T1039" s="575">
        <v>44770.429444444446</v>
      </c>
      <c r="U1039" s="574">
        <v>0</v>
      </c>
      <c r="V1039" s="572"/>
      <c r="W1039" s="572"/>
      <c r="X1039" s="572" t="s">
        <v>11917</v>
      </c>
      <c r="Y1039" s="575">
        <v>44770.429444444446</v>
      </c>
      <c r="Z1039" s="572"/>
      <c r="AA1039" s="576"/>
    </row>
    <row r="1040" spans="1:27" ht="14.4">
      <c r="A1040" s="564">
        <v>927</v>
      </c>
      <c r="B1040" s="564" t="s">
        <v>12244</v>
      </c>
      <c r="C1040" s="564" t="s">
        <v>14738</v>
      </c>
      <c r="D1040" s="564">
        <v>1</v>
      </c>
      <c r="E1040" s="567" t="s">
        <v>14739</v>
      </c>
      <c r="F1040" s="557" t="s">
        <v>11917</v>
      </c>
      <c r="G1040" s="564" t="s">
        <v>10</v>
      </c>
      <c r="H1040" s="564"/>
      <c r="I1040" s="564"/>
      <c r="J1040" s="564"/>
      <c r="K1040" s="558">
        <v>44750.582638888889</v>
      </c>
      <c r="L1040" s="559" t="s">
        <v>13930</v>
      </c>
      <c r="M1040" s="559" t="s">
        <v>12412</v>
      </c>
      <c r="N1040" s="560">
        <v>44792.78125</v>
      </c>
      <c r="O1040" s="559" t="s">
        <v>11945</v>
      </c>
      <c r="P1040" s="559" t="s">
        <v>12256</v>
      </c>
      <c r="Q1040" s="559" t="s">
        <v>13930</v>
      </c>
      <c r="R1040" s="562">
        <v>44792.779027777775</v>
      </c>
      <c r="S1040" s="559" t="s">
        <v>11939</v>
      </c>
      <c r="T1040" s="562">
        <v>44792.781527777777</v>
      </c>
      <c r="U1040" s="561">
        <v>0</v>
      </c>
      <c r="V1040" s="559"/>
      <c r="W1040" s="559"/>
      <c r="X1040" s="559" t="s">
        <v>11939</v>
      </c>
      <c r="Y1040" s="562">
        <v>44792.781527777777</v>
      </c>
      <c r="Z1040" s="559"/>
      <c r="AA1040" s="563"/>
    </row>
    <row r="1041" spans="1:27" ht="14.4">
      <c r="A1041" s="564">
        <v>925</v>
      </c>
      <c r="B1041" s="564" t="s">
        <v>11962</v>
      </c>
      <c r="C1041" s="564" t="s">
        <v>14740</v>
      </c>
      <c r="D1041" s="564">
        <v>2</v>
      </c>
      <c r="E1041" s="579" t="s">
        <v>14741</v>
      </c>
      <c r="F1041" s="557" t="s">
        <v>12074</v>
      </c>
      <c r="G1041" s="564" t="s">
        <v>7</v>
      </c>
      <c r="H1041" s="564"/>
      <c r="I1041" s="564"/>
      <c r="J1041" s="564"/>
      <c r="K1041" s="558">
        <v>44750.556944444441</v>
      </c>
      <c r="L1041" s="559" t="s">
        <v>14559</v>
      </c>
      <c r="M1041" s="559" t="s">
        <v>12412</v>
      </c>
      <c r="N1041" s="560">
        <v>44767.594444444447</v>
      </c>
      <c r="O1041" s="559" t="s">
        <v>11945</v>
      </c>
      <c r="P1041" s="559" t="s">
        <v>12256</v>
      </c>
      <c r="Q1041" s="559" t="s">
        <v>14392</v>
      </c>
      <c r="R1041" s="562">
        <v>44767.440023148149</v>
      </c>
      <c r="S1041" s="559" t="s">
        <v>12074</v>
      </c>
      <c r="T1041" s="562">
        <v>44767.59447916667</v>
      </c>
      <c r="U1041" s="561">
        <v>0</v>
      </c>
      <c r="V1041" s="559"/>
      <c r="W1041" s="559"/>
      <c r="X1041" s="559" t="s">
        <v>12074</v>
      </c>
      <c r="Y1041" s="562">
        <v>44767.59447916667</v>
      </c>
      <c r="Z1041" s="559" t="s">
        <v>14742</v>
      </c>
      <c r="AA1041" s="563"/>
    </row>
    <row r="1042" spans="1:27" ht="14.4">
      <c r="A1042" s="566">
        <v>924</v>
      </c>
      <c r="B1042" s="566" t="s">
        <v>11962</v>
      </c>
      <c r="C1042" s="566" t="s">
        <v>14743</v>
      </c>
      <c r="D1042" s="566">
        <v>1</v>
      </c>
      <c r="E1042" s="578" t="s">
        <v>14744</v>
      </c>
      <c r="F1042" s="568" t="s">
        <v>12099</v>
      </c>
      <c r="G1042" s="566"/>
      <c r="H1042" s="566"/>
      <c r="I1042" s="566"/>
      <c r="J1042" s="566"/>
      <c r="K1042" s="571">
        <v>44750.554166666669</v>
      </c>
      <c r="L1042" s="572" t="s">
        <v>14559</v>
      </c>
      <c r="M1042" s="572" t="s">
        <v>12412</v>
      </c>
      <c r="N1042" s="573">
        <v>44754.36041666667</v>
      </c>
      <c r="O1042" s="572" t="s">
        <v>11939</v>
      </c>
      <c r="P1042" s="572" t="s">
        <v>12670</v>
      </c>
      <c r="Q1042" s="572" t="s">
        <v>14559</v>
      </c>
      <c r="R1042" s="575">
        <v>44754.360497685186</v>
      </c>
      <c r="S1042" s="572" t="s">
        <v>11939</v>
      </c>
      <c r="T1042" s="575">
        <v>44754.36074074074</v>
      </c>
      <c r="U1042" s="572"/>
      <c r="V1042" s="572"/>
      <c r="W1042" s="572"/>
      <c r="X1042" s="572" t="s">
        <v>11939</v>
      </c>
      <c r="Y1042" s="575">
        <v>44754.36074074074</v>
      </c>
      <c r="Z1042" s="572" t="s">
        <v>12534</v>
      </c>
      <c r="AA1042" s="576"/>
    </row>
    <row r="1043" spans="1:27" ht="14.4">
      <c r="A1043" s="564">
        <v>922</v>
      </c>
      <c r="B1043" s="564" t="s">
        <v>12244</v>
      </c>
      <c r="C1043" s="590" t="s">
        <v>14745</v>
      </c>
      <c r="D1043" s="564">
        <v>1</v>
      </c>
      <c r="E1043" s="579" t="s">
        <v>14746</v>
      </c>
      <c r="F1043" s="557" t="s">
        <v>11917</v>
      </c>
      <c r="G1043" s="564"/>
      <c r="H1043" s="564"/>
      <c r="I1043" s="564"/>
      <c r="J1043" s="564"/>
      <c r="K1043" s="558">
        <v>44750.54583333333</v>
      </c>
      <c r="L1043" s="559" t="s">
        <v>14559</v>
      </c>
      <c r="M1043" s="559" t="s">
        <v>12412</v>
      </c>
      <c r="N1043" s="560">
        <v>44781.380555555559</v>
      </c>
      <c r="O1043" s="559" t="s">
        <v>12179</v>
      </c>
      <c r="P1043" s="559" t="s">
        <v>12256</v>
      </c>
      <c r="Q1043" s="559" t="s">
        <v>14245</v>
      </c>
      <c r="R1043" s="562">
        <v>44766.449131944442</v>
      </c>
      <c r="S1043" s="559" t="s">
        <v>11917</v>
      </c>
      <c r="T1043" s="562">
        <v>44781.38082175926</v>
      </c>
      <c r="U1043" s="561">
        <v>0</v>
      </c>
      <c r="V1043" s="559"/>
      <c r="W1043" s="559"/>
      <c r="X1043" s="559" t="s">
        <v>11917</v>
      </c>
      <c r="Y1043" s="562">
        <v>44781.38082175926</v>
      </c>
      <c r="Z1043" s="559" t="s">
        <v>14747</v>
      </c>
      <c r="AA1043" s="563"/>
    </row>
    <row r="1044" spans="1:27" ht="14.4">
      <c r="A1044" s="566">
        <v>921</v>
      </c>
      <c r="B1044" s="566" t="s">
        <v>11962</v>
      </c>
      <c r="C1044" s="566" t="s">
        <v>14748</v>
      </c>
      <c r="D1044" s="566">
        <v>1</v>
      </c>
      <c r="E1044" s="578" t="s">
        <v>14749</v>
      </c>
      <c r="F1044" s="568" t="s">
        <v>12099</v>
      </c>
      <c r="G1044" s="566"/>
      <c r="H1044" s="566"/>
      <c r="I1044" s="566"/>
      <c r="J1044" s="566"/>
      <c r="K1044" s="571">
        <v>44750.545138888891</v>
      </c>
      <c r="L1044" s="572" t="s">
        <v>14559</v>
      </c>
      <c r="M1044" s="572" t="s">
        <v>12412</v>
      </c>
      <c r="N1044" s="573">
        <v>44754.359722222223</v>
      </c>
      <c r="O1044" s="572" t="s">
        <v>11939</v>
      </c>
      <c r="P1044" s="572" t="s">
        <v>12670</v>
      </c>
      <c r="Q1044" s="572" t="s">
        <v>14559</v>
      </c>
      <c r="R1044" s="575">
        <v>44754.359340277777</v>
      </c>
      <c r="S1044" s="572" t="s">
        <v>11939</v>
      </c>
      <c r="T1044" s="575">
        <v>44754.360266203701</v>
      </c>
      <c r="U1044" s="572"/>
      <c r="V1044" s="572"/>
      <c r="W1044" s="572"/>
      <c r="X1044" s="572" t="s">
        <v>11939</v>
      </c>
      <c r="Y1044" s="575">
        <v>44754.360266203701</v>
      </c>
      <c r="Z1044" s="572" t="s">
        <v>12534</v>
      </c>
      <c r="AA1044" s="576"/>
    </row>
    <row r="1045" spans="1:27" ht="14.4">
      <c r="A1045" s="564">
        <v>920</v>
      </c>
      <c r="B1045" s="564" t="s">
        <v>14630</v>
      </c>
      <c r="C1045" s="564" t="s">
        <v>14750</v>
      </c>
      <c r="D1045" s="564">
        <v>2</v>
      </c>
      <c r="E1045" s="579" t="s">
        <v>14751</v>
      </c>
      <c r="F1045" s="557" t="s">
        <v>12099</v>
      </c>
      <c r="G1045" s="564"/>
      <c r="H1045" s="564"/>
      <c r="I1045" s="564"/>
      <c r="J1045" s="564"/>
      <c r="K1045" s="558">
        <v>44750.46597222222</v>
      </c>
      <c r="L1045" s="559" t="s">
        <v>14559</v>
      </c>
      <c r="M1045" s="559" t="s">
        <v>12412</v>
      </c>
      <c r="N1045" s="560">
        <v>44774.670138888891</v>
      </c>
      <c r="O1045" s="559" t="s">
        <v>12108</v>
      </c>
      <c r="P1045" s="559" t="s">
        <v>12256</v>
      </c>
      <c r="Q1045" s="559" t="s">
        <v>14374</v>
      </c>
      <c r="R1045" s="562">
        <v>44770.787766203706</v>
      </c>
      <c r="S1045" s="559" t="s">
        <v>12099</v>
      </c>
      <c r="T1045" s="562">
        <v>44774.670335648145</v>
      </c>
      <c r="U1045" s="561">
        <v>0</v>
      </c>
      <c r="V1045" s="559"/>
      <c r="W1045" s="559"/>
      <c r="X1045" s="559" t="s">
        <v>12099</v>
      </c>
      <c r="Y1045" s="562">
        <v>44774.670335648145</v>
      </c>
      <c r="Z1045" s="559" t="s">
        <v>14752</v>
      </c>
      <c r="AA1045" s="563"/>
    </row>
    <row r="1046" spans="1:27" ht="14.4">
      <c r="A1046" s="566">
        <v>919</v>
      </c>
      <c r="B1046" s="566" t="s">
        <v>11962</v>
      </c>
      <c r="C1046" s="566" t="s">
        <v>14753</v>
      </c>
      <c r="D1046" s="566">
        <v>1</v>
      </c>
      <c r="E1046" s="578" t="s">
        <v>14754</v>
      </c>
      <c r="F1046" s="568" t="s">
        <v>12099</v>
      </c>
      <c r="G1046" s="566"/>
      <c r="H1046" s="566"/>
      <c r="I1046" s="566"/>
      <c r="J1046" s="566"/>
      <c r="K1046" s="571">
        <v>44750.426388888889</v>
      </c>
      <c r="L1046" s="572" t="s">
        <v>14392</v>
      </c>
      <c r="M1046" s="572" t="s">
        <v>12412</v>
      </c>
      <c r="N1046" s="573">
        <v>44774.675000000003</v>
      </c>
      <c r="O1046" s="572" t="s">
        <v>12108</v>
      </c>
      <c r="P1046" s="572" t="s">
        <v>12256</v>
      </c>
      <c r="Q1046" s="572" t="s">
        <v>14374</v>
      </c>
      <c r="R1046" s="575">
        <v>44770.787974537037</v>
      </c>
      <c r="S1046" s="572" t="s">
        <v>12099</v>
      </c>
      <c r="T1046" s="575">
        <v>44774.675474537034</v>
      </c>
      <c r="U1046" s="574">
        <v>0</v>
      </c>
      <c r="V1046" s="572"/>
      <c r="W1046" s="572"/>
      <c r="X1046" s="572" t="s">
        <v>12099</v>
      </c>
      <c r="Y1046" s="575">
        <v>44774.675474537034</v>
      </c>
      <c r="Z1046" s="572" t="s">
        <v>12534</v>
      </c>
      <c r="AA1046" s="576"/>
    </row>
    <row r="1047" spans="1:27" ht="14.4">
      <c r="A1047" s="564">
        <v>917</v>
      </c>
      <c r="B1047" s="564" t="s">
        <v>11962</v>
      </c>
      <c r="C1047" s="564" t="s">
        <v>14755</v>
      </c>
      <c r="D1047" s="564">
        <v>1</v>
      </c>
      <c r="E1047" s="579" t="s">
        <v>14756</v>
      </c>
      <c r="F1047" s="557" t="s">
        <v>12112</v>
      </c>
      <c r="G1047" s="564"/>
      <c r="H1047" s="564"/>
      <c r="I1047" s="564"/>
      <c r="J1047" s="564"/>
      <c r="K1047" s="558">
        <v>44750.397222222222</v>
      </c>
      <c r="L1047" s="559" t="s">
        <v>14559</v>
      </c>
      <c r="M1047" s="559" t="s">
        <v>12412</v>
      </c>
      <c r="N1047" s="560">
        <v>44769.412499999999</v>
      </c>
      <c r="O1047" s="559" t="s">
        <v>11945</v>
      </c>
      <c r="P1047" s="559" t="s">
        <v>12256</v>
      </c>
      <c r="Q1047" s="559" t="s">
        <v>12240</v>
      </c>
      <c r="R1047" s="562">
        <v>44757.825972222221</v>
      </c>
      <c r="S1047" s="559" t="s">
        <v>12112</v>
      </c>
      <c r="T1047" s="562">
        <v>44769.412928240738</v>
      </c>
      <c r="U1047" s="561">
        <v>0</v>
      </c>
      <c r="V1047" s="559"/>
      <c r="W1047" s="559"/>
      <c r="X1047" s="559" t="s">
        <v>12112</v>
      </c>
      <c r="Y1047" s="562">
        <v>44769.412928240738</v>
      </c>
      <c r="Z1047" s="559"/>
      <c r="AA1047" s="563"/>
    </row>
    <row r="1048" spans="1:27" ht="14.4">
      <c r="A1048" s="564">
        <v>915</v>
      </c>
      <c r="B1048" s="564" t="s">
        <v>13707</v>
      </c>
      <c r="C1048" s="564" t="s">
        <v>14757</v>
      </c>
      <c r="D1048" s="564">
        <v>1</v>
      </c>
      <c r="E1048" s="579" t="s">
        <v>14758</v>
      </c>
      <c r="F1048" s="557" t="s">
        <v>11939</v>
      </c>
      <c r="G1048" s="564"/>
      <c r="H1048" s="564"/>
      <c r="I1048" s="564"/>
      <c r="J1048" s="564"/>
      <c r="K1048" s="558">
        <v>44749.803472222222</v>
      </c>
      <c r="L1048" s="559" t="s">
        <v>14721</v>
      </c>
      <c r="M1048" s="559" t="s">
        <v>12412</v>
      </c>
      <c r="N1048" s="560">
        <v>44805.800694444442</v>
      </c>
      <c r="O1048" s="559" t="s">
        <v>11945</v>
      </c>
      <c r="P1048" s="559" t="s">
        <v>12256</v>
      </c>
      <c r="Q1048" s="559" t="s">
        <v>12203</v>
      </c>
      <c r="R1048" s="562">
        <v>44788.63354166667</v>
      </c>
      <c r="S1048" s="559" t="s">
        <v>437</v>
      </c>
      <c r="T1048" s="562">
        <v>44805.800856481481</v>
      </c>
      <c r="U1048" s="561">
        <v>0</v>
      </c>
      <c r="V1048" s="559"/>
      <c r="W1048" s="559"/>
      <c r="X1048" s="559" t="s">
        <v>437</v>
      </c>
      <c r="Y1048" s="562">
        <v>44805.800856481481</v>
      </c>
      <c r="Z1048" s="559" t="s">
        <v>14759</v>
      </c>
      <c r="AA1048" s="563"/>
    </row>
    <row r="1049" spans="1:27" ht="14.4">
      <c r="A1049" s="566">
        <v>913</v>
      </c>
      <c r="B1049" s="566" t="s">
        <v>12109</v>
      </c>
      <c r="C1049" s="566" t="s">
        <v>14760</v>
      </c>
      <c r="D1049" s="566">
        <v>1</v>
      </c>
      <c r="E1049" s="578" t="s">
        <v>14761</v>
      </c>
      <c r="F1049" s="568" t="s">
        <v>12112</v>
      </c>
      <c r="G1049" s="566"/>
      <c r="H1049" s="566"/>
      <c r="I1049" s="566"/>
      <c r="J1049" s="566"/>
      <c r="K1049" s="571">
        <v>44749.6875</v>
      </c>
      <c r="L1049" s="572" t="s">
        <v>14559</v>
      </c>
      <c r="M1049" s="572" t="s">
        <v>12412</v>
      </c>
      <c r="N1049" s="573">
        <v>44769.434027777781</v>
      </c>
      <c r="O1049" s="572" t="s">
        <v>12112</v>
      </c>
      <c r="P1049" s="572" t="s">
        <v>12408</v>
      </c>
      <c r="Q1049" s="572" t="s">
        <v>14464</v>
      </c>
      <c r="R1049" s="575">
        <v>44764.556111111109</v>
      </c>
      <c r="S1049" s="572" t="s">
        <v>12112</v>
      </c>
      <c r="T1049" s="575">
        <v>44769.434490740743</v>
      </c>
      <c r="U1049" s="574">
        <v>0</v>
      </c>
      <c r="V1049" s="572"/>
      <c r="W1049" s="572"/>
      <c r="X1049" s="572" t="s">
        <v>12112</v>
      </c>
      <c r="Y1049" s="575">
        <v>44769.434490740743</v>
      </c>
      <c r="Z1049" s="572"/>
      <c r="AA1049" s="576"/>
    </row>
    <row r="1050" spans="1:27" ht="14.4">
      <c r="A1050" s="564">
        <v>912</v>
      </c>
      <c r="B1050" s="564" t="s">
        <v>12109</v>
      </c>
      <c r="C1050" s="564" t="s">
        <v>14762</v>
      </c>
      <c r="D1050" s="564">
        <v>1</v>
      </c>
      <c r="E1050" s="579" t="s">
        <v>14763</v>
      </c>
      <c r="F1050" s="557" t="s">
        <v>12112</v>
      </c>
      <c r="G1050" s="564"/>
      <c r="H1050" s="564"/>
      <c r="I1050" s="564"/>
      <c r="J1050" s="564"/>
      <c r="K1050" s="558">
        <v>44749.686111111114</v>
      </c>
      <c r="L1050" s="559" t="s">
        <v>14165</v>
      </c>
      <c r="M1050" s="559" t="s">
        <v>12412</v>
      </c>
      <c r="N1050" s="560">
        <v>44788.950694444444</v>
      </c>
      <c r="O1050" s="559" t="s">
        <v>11945</v>
      </c>
      <c r="P1050" s="559" t="s">
        <v>12256</v>
      </c>
      <c r="Q1050" s="559" t="s">
        <v>14055</v>
      </c>
      <c r="R1050" s="562">
        <v>44785.613043981481</v>
      </c>
      <c r="S1050" s="559" t="s">
        <v>12112</v>
      </c>
      <c r="T1050" s="562">
        <v>44788.951111111113</v>
      </c>
      <c r="U1050" s="561">
        <v>0</v>
      </c>
      <c r="V1050" s="559"/>
      <c r="W1050" s="559"/>
      <c r="X1050" s="559" t="s">
        <v>12112</v>
      </c>
      <c r="Y1050" s="562">
        <v>44788.951111111113</v>
      </c>
      <c r="Z1050" s="559"/>
      <c r="AA1050" s="563"/>
    </row>
    <row r="1051" spans="1:27" ht="14.4">
      <c r="A1051" s="566">
        <v>911</v>
      </c>
      <c r="B1051" s="566" t="s">
        <v>12109</v>
      </c>
      <c r="C1051" s="566" t="s">
        <v>14764</v>
      </c>
      <c r="D1051" s="566">
        <v>1</v>
      </c>
      <c r="E1051" s="578" t="s">
        <v>14765</v>
      </c>
      <c r="F1051" s="568" t="s">
        <v>12112</v>
      </c>
      <c r="G1051" s="566"/>
      <c r="H1051" s="566"/>
      <c r="I1051" s="566"/>
      <c r="J1051" s="566"/>
      <c r="K1051" s="571">
        <v>44749.684027777781</v>
      </c>
      <c r="L1051" s="572" t="s">
        <v>14559</v>
      </c>
      <c r="M1051" s="572" t="s">
        <v>12412</v>
      </c>
      <c r="N1051" s="573">
        <v>44775.372916666667</v>
      </c>
      <c r="O1051" s="572" t="s">
        <v>12108</v>
      </c>
      <c r="P1051" s="572" t="s">
        <v>12256</v>
      </c>
      <c r="Q1051" s="572" t="s">
        <v>14374</v>
      </c>
      <c r="R1051" s="575">
        <v>44770.788993055554</v>
      </c>
      <c r="S1051" s="572" t="s">
        <v>12112</v>
      </c>
      <c r="T1051" s="575">
        <v>44775.373553240737</v>
      </c>
      <c r="U1051" s="574">
        <v>0</v>
      </c>
      <c r="V1051" s="572"/>
      <c r="W1051" s="572"/>
      <c r="X1051" s="572" t="s">
        <v>12112</v>
      </c>
      <c r="Y1051" s="575">
        <v>44775.373553240737</v>
      </c>
      <c r="Z1051" s="572"/>
      <c r="AA1051" s="576"/>
    </row>
    <row r="1052" spans="1:27" ht="14.4">
      <c r="A1052" s="564">
        <v>910</v>
      </c>
      <c r="B1052" s="564" t="s">
        <v>14766</v>
      </c>
      <c r="C1052" s="564" t="s">
        <v>14767</v>
      </c>
      <c r="D1052" s="564">
        <v>1</v>
      </c>
      <c r="E1052" s="579" t="s">
        <v>14768</v>
      </c>
      <c r="F1052" s="557" t="s">
        <v>11939</v>
      </c>
      <c r="G1052" s="564"/>
      <c r="H1052" s="564"/>
      <c r="I1052" s="564"/>
      <c r="J1052" s="564"/>
      <c r="K1052" s="558">
        <v>44749.683333333334</v>
      </c>
      <c r="L1052" s="559" t="s">
        <v>14559</v>
      </c>
      <c r="M1052" s="559" t="s">
        <v>12412</v>
      </c>
      <c r="N1052" s="560">
        <v>44755.650694444441</v>
      </c>
      <c r="O1052" s="559" t="s">
        <v>14769</v>
      </c>
      <c r="P1052" s="559" t="s">
        <v>12256</v>
      </c>
      <c r="Q1052" s="559" t="s">
        <v>11959</v>
      </c>
      <c r="R1052" s="562">
        <v>44749.745023148149</v>
      </c>
      <c r="S1052" s="559" t="s">
        <v>11939</v>
      </c>
      <c r="T1052" s="562">
        <v>44755.65084490741</v>
      </c>
      <c r="U1052" s="561">
        <v>0</v>
      </c>
      <c r="V1052" s="559"/>
      <c r="W1052" s="559"/>
      <c r="X1052" s="559" t="s">
        <v>11939</v>
      </c>
      <c r="Y1052" s="562">
        <v>44755.65084490741</v>
      </c>
      <c r="Z1052" s="559"/>
      <c r="AA1052" s="563"/>
    </row>
    <row r="1053" spans="1:27" ht="14.4">
      <c r="A1053" s="566">
        <v>909</v>
      </c>
      <c r="B1053" s="566" t="s">
        <v>12109</v>
      </c>
      <c r="C1053" s="566" t="s">
        <v>14770</v>
      </c>
      <c r="D1053" s="566">
        <v>1</v>
      </c>
      <c r="E1053" s="578" t="s">
        <v>14771</v>
      </c>
      <c r="F1053" s="568" t="s">
        <v>12112</v>
      </c>
      <c r="G1053" s="566"/>
      <c r="H1053" s="566"/>
      <c r="I1053" s="566"/>
      <c r="J1053" s="566"/>
      <c r="K1053" s="571">
        <v>44749.682638888888</v>
      </c>
      <c r="L1053" s="572" t="s">
        <v>14559</v>
      </c>
      <c r="M1053" s="572" t="s">
        <v>12412</v>
      </c>
      <c r="N1053" s="573">
        <v>44775.429166666669</v>
      </c>
      <c r="O1053" s="572" t="s">
        <v>12108</v>
      </c>
      <c r="P1053" s="572" t="s">
        <v>12256</v>
      </c>
      <c r="Q1053" s="572" t="s">
        <v>14374</v>
      </c>
      <c r="R1053" s="575">
        <v>44770.789178240739</v>
      </c>
      <c r="S1053" s="572" t="s">
        <v>12112</v>
      </c>
      <c r="T1053" s="575">
        <v>44775.429189814815</v>
      </c>
      <c r="U1053" s="574">
        <v>0</v>
      </c>
      <c r="V1053" s="572"/>
      <c r="W1053" s="572"/>
      <c r="X1053" s="572" t="s">
        <v>12112</v>
      </c>
      <c r="Y1053" s="575">
        <v>44775.429189814815</v>
      </c>
      <c r="Z1053" s="572"/>
      <c r="AA1053" s="576"/>
    </row>
    <row r="1054" spans="1:27" ht="14.4">
      <c r="A1054" s="564">
        <v>908</v>
      </c>
      <c r="B1054" s="564" t="s">
        <v>12109</v>
      </c>
      <c r="C1054" s="564" t="s">
        <v>14772</v>
      </c>
      <c r="D1054" s="564">
        <v>1</v>
      </c>
      <c r="E1054" s="579"/>
      <c r="F1054" s="557" t="s">
        <v>12112</v>
      </c>
      <c r="G1054" s="564"/>
      <c r="H1054" s="564"/>
      <c r="I1054" s="564"/>
      <c r="J1054" s="564"/>
      <c r="K1054" s="558">
        <v>44749.681944444441</v>
      </c>
      <c r="L1054" s="559" t="s">
        <v>14559</v>
      </c>
      <c r="M1054" s="559" t="s">
        <v>12412</v>
      </c>
      <c r="N1054" s="560">
        <v>44775.413888888892</v>
      </c>
      <c r="O1054" s="559" t="s">
        <v>11945</v>
      </c>
      <c r="P1054" s="559" t="s">
        <v>12256</v>
      </c>
      <c r="Q1054" s="559" t="s">
        <v>12404</v>
      </c>
      <c r="R1054" s="562">
        <v>44770.863298611112</v>
      </c>
      <c r="S1054" s="559" t="s">
        <v>12112</v>
      </c>
      <c r="T1054" s="562">
        <v>44775.414097222223</v>
      </c>
      <c r="U1054" s="561">
        <v>0</v>
      </c>
      <c r="V1054" s="559"/>
      <c r="W1054" s="559"/>
      <c r="X1054" s="559" t="s">
        <v>12112</v>
      </c>
      <c r="Y1054" s="562">
        <v>44775.414097222223</v>
      </c>
      <c r="Z1054" s="559"/>
      <c r="AA1054" s="563"/>
    </row>
    <row r="1055" spans="1:27" ht="14.4">
      <c r="A1055" s="566">
        <v>907</v>
      </c>
      <c r="B1055" s="566" t="s">
        <v>12109</v>
      </c>
      <c r="C1055" s="566" t="s">
        <v>14773</v>
      </c>
      <c r="D1055" s="566">
        <v>1</v>
      </c>
      <c r="E1055" s="578" t="s">
        <v>14774</v>
      </c>
      <c r="F1055" s="568" t="s">
        <v>12112</v>
      </c>
      <c r="G1055" s="566"/>
      <c r="H1055" s="566"/>
      <c r="I1055" s="566"/>
      <c r="J1055" s="566"/>
      <c r="K1055" s="571">
        <v>44749.681250000001</v>
      </c>
      <c r="L1055" s="572" t="s">
        <v>12240</v>
      </c>
      <c r="M1055" s="572" t="s">
        <v>12412</v>
      </c>
      <c r="N1055" s="573">
        <v>44796.395138888889</v>
      </c>
      <c r="O1055" s="572" t="s">
        <v>12112</v>
      </c>
      <c r="P1055" s="572" t="s">
        <v>12256</v>
      </c>
      <c r="Q1055" s="572" t="s">
        <v>12219</v>
      </c>
      <c r="R1055" s="575">
        <v>44796.395069444443</v>
      </c>
      <c r="S1055" s="572" t="s">
        <v>12112</v>
      </c>
      <c r="T1055" s="575">
        <v>44796.395254629628</v>
      </c>
      <c r="U1055" s="574">
        <v>0</v>
      </c>
      <c r="V1055" s="572"/>
      <c r="W1055" s="572"/>
      <c r="X1055" s="572" t="s">
        <v>12112</v>
      </c>
      <c r="Y1055" s="575">
        <v>44796.395254629628</v>
      </c>
      <c r="Z1055" s="572"/>
      <c r="AA1055" s="576"/>
    </row>
    <row r="1056" spans="1:27" ht="14.4">
      <c r="A1056" s="566">
        <v>905</v>
      </c>
      <c r="B1056" s="566" t="s">
        <v>11962</v>
      </c>
      <c r="C1056" s="566" t="s">
        <v>14775</v>
      </c>
      <c r="D1056" s="566">
        <v>1</v>
      </c>
      <c r="E1056" s="578" t="s">
        <v>14776</v>
      </c>
      <c r="F1056" s="568" t="s">
        <v>12112</v>
      </c>
      <c r="G1056" s="566"/>
      <c r="H1056" s="566"/>
      <c r="I1056" s="566"/>
      <c r="J1056" s="566"/>
      <c r="K1056" s="571">
        <v>44749.678472222222</v>
      </c>
      <c r="L1056" s="572" t="s">
        <v>14392</v>
      </c>
      <c r="M1056" s="572" t="s">
        <v>12412</v>
      </c>
      <c r="N1056" s="573">
        <v>44775.378472222219</v>
      </c>
      <c r="O1056" s="572" t="s">
        <v>12108</v>
      </c>
      <c r="P1056" s="572" t="s">
        <v>12256</v>
      </c>
      <c r="Q1056" s="572" t="s">
        <v>14374</v>
      </c>
      <c r="R1056" s="575">
        <v>44770.789699074077</v>
      </c>
      <c r="S1056" s="572" t="s">
        <v>12112</v>
      </c>
      <c r="T1056" s="575">
        <v>44775.378506944442</v>
      </c>
      <c r="U1056" s="574">
        <v>0</v>
      </c>
      <c r="V1056" s="572"/>
      <c r="W1056" s="572"/>
      <c r="X1056" s="572" t="s">
        <v>12112</v>
      </c>
      <c r="Y1056" s="575">
        <v>44775.378506944442</v>
      </c>
      <c r="Z1056" s="572"/>
      <c r="AA1056" s="576"/>
    </row>
    <row r="1057" spans="1:27" ht="14.4">
      <c r="A1057" s="564">
        <v>904</v>
      </c>
      <c r="B1057" s="564" t="s">
        <v>11962</v>
      </c>
      <c r="C1057" s="564" t="s">
        <v>14777</v>
      </c>
      <c r="D1057" s="564">
        <v>1</v>
      </c>
      <c r="E1057" s="579" t="s">
        <v>14778</v>
      </c>
      <c r="F1057" s="557" t="s">
        <v>12112</v>
      </c>
      <c r="G1057" s="564"/>
      <c r="H1057" s="564"/>
      <c r="I1057" s="564"/>
      <c r="J1057" s="564"/>
      <c r="K1057" s="558">
        <v>44749.675694444442</v>
      </c>
      <c r="L1057" s="559" t="s">
        <v>14559</v>
      </c>
      <c r="M1057" s="559" t="s">
        <v>12412</v>
      </c>
      <c r="N1057" s="560">
        <v>44769.434027777781</v>
      </c>
      <c r="O1057" s="559" t="s">
        <v>14779</v>
      </c>
      <c r="P1057" s="559" t="s">
        <v>12256</v>
      </c>
      <c r="Q1057" s="559" t="s">
        <v>12240</v>
      </c>
      <c r="R1057" s="562">
        <v>44757.588553240741</v>
      </c>
      <c r="S1057" s="559" t="s">
        <v>12112</v>
      </c>
      <c r="T1057" s="562">
        <v>44769.434189814812</v>
      </c>
      <c r="U1057" s="561">
        <v>0</v>
      </c>
      <c r="V1057" s="559"/>
      <c r="W1057" s="559"/>
      <c r="X1057" s="559" t="s">
        <v>12112</v>
      </c>
      <c r="Y1057" s="562">
        <v>44769.434189814812</v>
      </c>
      <c r="Z1057" s="559"/>
      <c r="AA1057" s="563"/>
    </row>
    <row r="1058" spans="1:27" ht="14.4">
      <c r="A1058" s="566">
        <v>903</v>
      </c>
      <c r="B1058" s="566" t="s">
        <v>11962</v>
      </c>
      <c r="C1058" s="566" t="s">
        <v>14780</v>
      </c>
      <c r="D1058" s="566">
        <v>1</v>
      </c>
      <c r="E1058" s="578" t="s">
        <v>14781</v>
      </c>
      <c r="F1058" s="568" t="s">
        <v>12112</v>
      </c>
      <c r="G1058" s="566"/>
      <c r="H1058" s="566"/>
      <c r="I1058" s="566"/>
      <c r="J1058" s="566"/>
      <c r="K1058" s="571">
        <v>44749.674305555556</v>
      </c>
      <c r="L1058" s="572" t="s">
        <v>14392</v>
      </c>
      <c r="M1058" s="572" t="s">
        <v>12412</v>
      </c>
      <c r="N1058" s="573">
        <v>44778.459027777775</v>
      </c>
      <c r="O1058" s="572" t="s">
        <v>11945</v>
      </c>
      <c r="P1058" s="572" t="s">
        <v>12256</v>
      </c>
      <c r="Q1058" s="572" t="s">
        <v>14245</v>
      </c>
      <c r="R1058" s="575">
        <v>44778.452592592592</v>
      </c>
      <c r="S1058" s="572" t="s">
        <v>12112</v>
      </c>
      <c r="T1058" s="575">
        <v>44778.459270833337</v>
      </c>
      <c r="U1058" s="574">
        <v>0</v>
      </c>
      <c r="V1058" s="572"/>
      <c r="W1058" s="572"/>
      <c r="X1058" s="572" t="s">
        <v>12112</v>
      </c>
      <c r="Y1058" s="575">
        <v>44778.459270833337</v>
      </c>
      <c r="Z1058" s="572"/>
      <c r="AA1058" s="576"/>
    </row>
    <row r="1059" spans="1:27" ht="14.4">
      <c r="A1059" s="564">
        <v>902</v>
      </c>
      <c r="B1059" s="564" t="s">
        <v>11962</v>
      </c>
      <c r="C1059" s="564" t="s">
        <v>14782</v>
      </c>
      <c r="D1059" s="564">
        <v>1</v>
      </c>
      <c r="E1059" s="579" t="s">
        <v>14783</v>
      </c>
      <c r="F1059" s="557" t="s">
        <v>12112</v>
      </c>
      <c r="G1059" s="564"/>
      <c r="H1059" s="564"/>
      <c r="I1059" s="564"/>
      <c r="J1059" s="564"/>
      <c r="K1059" s="558">
        <v>44749.67291666667</v>
      </c>
      <c r="L1059" s="559" t="s">
        <v>14559</v>
      </c>
      <c r="M1059" s="559" t="s">
        <v>12412</v>
      </c>
      <c r="N1059" s="560">
        <v>44769.414583333331</v>
      </c>
      <c r="O1059" s="559" t="s">
        <v>11945</v>
      </c>
      <c r="P1059" s="559" t="s">
        <v>12256</v>
      </c>
      <c r="Q1059" s="559" t="s">
        <v>12240</v>
      </c>
      <c r="R1059" s="562">
        <v>44757.829409722224</v>
      </c>
      <c r="S1059" s="559" t="s">
        <v>12112</v>
      </c>
      <c r="T1059" s="562">
        <v>44769.414756944447</v>
      </c>
      <c r="U1059" s="561">
        <v>0</v>
      </c>
      <c r="V1059" s="559"/>
      <c r="W1059" s="559"/>
      <c r="X1059" s="559" t="s">
        <v>12112</v>
      </c>
      <c r="Y1059" s="562">
        <v>44769.414756944447</v>
      </c>
      <c r="Z1059" s="559"/>
      <c r="AA1059" s="563"/>
    </row>
    <row r="1060" spans="1:27" ht="14.4">
      <c r="A1060" s="564">
        <v>900</v>
      </c>
      <c r="B1060" s="564" t="s">
        <v>11962</v>
      </c>
      <c r="C1060" s="564" t="s">
        <v>14784</v>
      </c>
      <c r="D1060" s="564">
        <v>1</v>
      </c>
      <c r="E1060" s="579" t="s">
        <v>14785</v>
      </c>
      <c r="F1060" s="557" t="s">
        <v>12112</v>
      </c>
      <c r="G1060" s="564"/>
      <c r="H1060" s="564"/>
      <c r="I1060" s="564"/>
      <c r="J1060" s="564"/>
      <c r="K1060" s="558">
        <v>44749.670138888891</v>
      </c>
      <c r="L1060" s="559" t="s">
        <v>14559</v>
      </c>
      <c r="M1060" s="559" t="s">
        <v>12412</v>
      </c>
      <c r="N1060" s="560">
        <v>44769.4</v>
      </c>
      <c r="O1060" s="559" t="s">
        <v>11945</v>
      </c>
      <c r="P1060" s="559" t="s">
        <v>12256</v>
      </c>
      <c r="Q1060" s="559" t="s">
        <v>12240</v>
      </c>
      <c r="R1060" s="562">
        <v>44757.831342592595</v>
      </c>
      <c r="S1060" s="559" t="s">
        <v>12112</v>
      </c>
      <c r="T1060" s="562">
        <v>44769.400173611109</v>
      </c>
      <c r="U1060" s="561">
        <v>0</v>
      </c>
      <c r="V1060" s="559"/>
      <c r="W1060" s="559"/>
      <c r="X1060" s="559" t="s">
        <v>12112</v>
      </c>
      <c r="Y1060" s="562">
        <v>44769.400173611109</v>
      </c>
      <c r="Z1060" s="559"/>
      <c r="AA1060" s="563"/>
    </row>
    <row r="1061" spans="1:27" ht="14.4">
      <c r="A1061" s="566">
        <v>899</v>
      </c>
      <c r="B1061" s="566" t="s">
        <v>11946</v>
      </c>
      <c r="C1061" s="566" t="s">
        <v>14786</v>
      </c>
      <c r="D1061" s="566">
        <v>2</v>
      </c>
      <c r="E1061" s="578" t="s">
        <v>14787</v>
      </c>
      <c r="F1061" s="568" t="s">
        <v>12112</v>
      </c>
      <c r="G1061" s="566"/>
      <c r="H1061" s="566"/>
      <c r="I1061" s="566"/>
      <c r="J1061" s="566"/>
      <c r="K1061" s="571">
        <v>44749.668055555558</v>
      </c>
      <c r="L1061" s="572" t="s">
        <v>14559</v>
      </c>
      <c r="M1061" s="572" t="s">
        <v>12412</v>
      </c>
      <c r="N1061" s="573">
        <v>44769.411111111112</v>
      </c>
      <c r="O1061" s="572" t="s">
        <v>14779</v>
      </c>
      <c r="P1061" s="572" t="s">
        <v>12256</v>
      </c>
      <c r="Q1061" s="572" t="s">
        <v>12240</v>
      </c>
      <c r="R1061" s="575">
        <v>44757.579050925924</v>
      </c>
      <c r="S1061" s="572" t="s">
        <v>12112</v>
      </c>
      <c r="T1061" s="575">
        <v>44769.411145833335</v>
      </c>
      <c r="U1061" s="574">
        <v>0</v>
      </c>
      <c r="V1061" s="572"/>
      <c r="W1061" s="572"/>
      <c r="X1061" s="572" t="s">
        <v>12112</v>
      </c>
      <c r="Y1061" s="575">
        <v>44769.411145833335</v>
      </c>
      <c r="Z1061" s="572"/>
      <c r="AA1061" s="576"/>
    </row>
    <row r="1062" spans="1:27" ht="14.4">
      <c r="A1062" s="564">
        <v>898</v>
      </c>
      <c r="B1062" s="564" t="s">
        <v>11946</v>
      </c>
      <c r="C1062" s="564" t="s">
        <v>14788</v>
      </c>
      <c r="D1062" s="564">
        <v>1</v>
      </c>
      <c r="E1062" s="579" t="s">
        <v>14789</v>
      </c>
      <c r="F1062" s="557" t="s">
        <v>12112</v>
      </c>
      <c r="G1062" s="564"/>
      <c r="H1062" s="564"/>
      <c r="I1062" s="564"/>
      <c r="J1062" s="564"/>
      <c r="K1062" s="558">
        <v>44749.665972222225</v>
      </c>
      <c r="L1062" s="559" t="s">
        <v>14464</v>
      </c>
      <c r="M1062" s="559" t="s">
        <v>12412</v>
      </c>
      <c r="N1062" s="560">
        <v>44769.408333333333</v>
      </c>
      <c r="O1062" s="559" t="s">
        <v>12112</v>
      </c>
      <c r="P1062" s="559" t="s">
        <v>12256</v>
      </c>
      <c r="Q1062" s="559" t="s">
        <v>14392</v>
      </c>
      <c r="R1062" s="562">
        <v>44769.340173611112</v>
      </c>
      <c r="S1062" s="559" t="s">
        <v>12112</v>
      </c>
      <c r="T1062" s="562">
        <v>44769.408842592595</v>
      </c>
      <c r="U1062" s="561">
        <v>0</v>
      </c>
      <c r="V1062" s="559"/>
      <c r="W1062" s="559"/>
      <c r="X1062" s="559" t="s">
        <v>12112</v>
      </c>
      <c r="Y1062" s="562">
        <v>44769.408842592595</v>
      </c>
      <c r="Z1062" s="559"/>
      <c r="AA1062" s="563"/>
    </row>
    <row r="1063" spans="1:27" ht="14.4">
      <c r="A1063" s="566">
        <v>897</v>
      </c>
      <c r="B1063" s="566" t="s">
        <v>11946</v>
      </c>
      <c r="C1063" s="566" t="s">
        <v>14790</v>
      </c>
      <c r="D1063" s="566">
        <v>1</v>
      </c>
      <c r="E1063" s="578" t="s">
        <v>14791</v>
      </c>
      <c r="F1063" s="568" t="s">
        <v>12112</v>
      </c>
      <c r="G1063" s="566"/>
      <c r="H1063" s="566"/>
      <c r="I1063" s="566"/>
      <c r="J1063" s="566"/>
      <c r="K1063" s="571">
        <v>44749.65902777778</v>
      </c>
      <c r="L1063" s="572" t="s">
        <v>14506</v>
      </c>
      <c r="M1063" s="572" t="s">
        <v>12412</v>
      </c>
      <c r="N1063" s="573">
        <v>44775.688888888886</v>
      </c>
      <c r="O1063" s="572" t="s">
        <v>11945</v>
      </c>
      <c r="P1063" s="572" t="s">
        <v>12256</v>
      </c>
      <c r="Q1063" s="572" t="s">
        <v>14374</v>
      </c>
      <c r="R1063" s="575">
        <v>44773.71565972222</v>
      </c>
      <c r="S1063" s="572" t="s">
        <v>12112</v>
      </c>
      <c r="T1063" s="575">
        <v>44775.689479166664</v>
      </c>
      <c r="U1063" s="574">
        <v>0</v>
      </c>
      <c r="V1063" s="572"/>
      <c r="W1063" s="572"/>
      <c r="X1063" s="572" t="s">
        <v>12112</v>
      </c>
      <c r="Y1063" s="575">
        <v>44775.689479166664</v>
      </c>
      <c r="Z1063" s="572"/>
      <c r="AA1063" s="576"/>
    </row>
    <row r="1064" spans="1:27" ht="14.4">
      <c r="A1064" s="564">
        <v>896</v>
      </c>
      <c r="B1064" s="564" t="s">
        <v>11946</v>
      </c>
      <c r="C1064" s="564" t="s">
        <v>14792</v>
      </c>
      <c r="D1064" s="564">
        <v>1</v>
      </c>
      <c r="E1064" s="579" t="s">
        <v>14793</v>
      </c>
      <c r="F1064" s="557" t="s">
        <v>12112</v>
      </c>
      <c r="G1064" s="564"/>
      <c r="H1064" s="564"/>
      <c r="I1064" s="564"/>
      <c r="J1064" s="564"/>
      <c r="K1064" s="558">
        <v>44749.657638888886</v>
      </c>
      <c r="L1064" s="559" t="s">
        <v>14559</v>
      </c>
      <c r="M1064" s="559" t="s">
        <v>12412</v>
      </c>
      <c r="N1064" s="560">
        <v>44769.428472222222</v>
      </c>
      <c r="O1064" s="559" t="s">
        <v>12112</v>
      </c>
      <c r="P1064" s="559" t="s">
        <v>12670</v>
      </c>
      <c r="Q1064" s="559" t="s">
        <v>14572</v>
      </c>
      <c r="R1064" s="562">
        <v>44755.731689814813</v>
      </c>
      <c r="S1064" s="559" t="s">
        <v>12112</v>
      </c>
      <c r="T1064" s="562">
        <v>44769.428726851853</v>
      </c>
      <c r="U1064" s="559"/>
      <c r="V1064" s="559"/>
      <c r="W1064" s="559"/>
      <c r="X1064" s="559" t="s">
        <v>12112</v>
      </c>
      <c r="Y1064" s="562">
        <v>44769.428726851853</v>
      </c>
      <c r="Z1064" s="559"/>
      <c r="AA1064" s="563"/>
    </row>
    <row r="1065" spans="1:27" ht="14.4">
      <c r="A1065" s="566">
        <v>895</v>
      </c>
      <c r="B1065" s="566" t="s">
        <v>11946</v>
      </c>
      <c r="C1065" s="566" t="s">
        <v>14794</v>
      </c>
      <c r="D1065" s="566">
        <v>1</v>
      </c>
      <c r="E1065" s="578" t="s">
        <v>14795</v>
      </c>
      <c r="F1065" s="568" t="s">
        <v>12112</v>
      </c>
      <c r="G1065" s="566"/>
      <c r="H1065" s="566"/>
      <c r="I1065" s="566"/>
      <c r="J1065" s="566"/>
      <c r="K1065" s="571">
        <v>44749.65625</v>
      </c>
      <c r="L1065" s="572" t="s">
        <v>14559</v>
      </c>
      <c r="M1065" s="572" t="s">
        <v>12412</v>
      </c>
      <c r="N1065" s="573">
        <v>44775.377083333333</v>
      </c>
      <c r="O1065" s="572" t="s">
        <v>12108</v>
      </c>
      <c r="P1065" s="572" t="s">
        <v>12256</v>
      </c>
      <c r="Q1065" s="572" t="s">
        <v>14374</v>
      </c>
      <c r="R1065" s="575">
        <v>44770.79</v>
      </c>
      <c r="S1065" s="572" t="s">
        <v>12112</v>
      </c>
      <c r="T1065" s="575">
        <v>44775.377268518518</v>
      </c>
      <c r="U1065" s="574">
        <v>0</v>
      </c>
      <c r="V1065" s="572"/>
      <c r="W1065" s="572"/>
      <c r="X1065" s="572" t="s">
        <v>12112</v>
      </c>
      <c r="Y1065" s="575">
        <v>44775.377268518518</v>
      </c>
      <c r="Z1065" s="572"/>
      <c r="AA1065" s="576"/>
    </row>
    <row r="1066" spans="1:27" ht="14.4">
      <c r="A1066" s="564">
        <v>894</v>
      </c>
      <c r="B1066" s="564" t="s">
        <v>11946</v>
      </c>
      <c r="C1066" s="564" t="s">
        <v>14796</v>
      </c>
      <c r="D1066" s="564">
        <v>1</v>
      </c>
      <c r="E1066" s="579" t="s">
        <v>14797</v>
      </c>
      <c r="F1066" s="557" t="s">
        <v>12112</v>
      </c>
      <c r="G1066" s="564"/>
      <c r="H1066" s="564"/>
      <c r="I1066" s="564"/>
      <c r="J1066" s="564"/>
      <c r="K1066" s="558">
        <v>44749.65347222222</v>
      </c>
      <c r="L1066" s="559" t="s">
        <v>14721</v>
      </c>
      <c r="M1066" s="559" t="s">
        <v>12412</v>
      </c>
      <c r="N1066" s="560">
        <v>44775.37777777778</v>
      </c>
      <c r="O1066" s="559" t="s">
        <v>12108</v>
      </c>
      <c r="P1066" s="559" t="s">
        <v>12256</v>
      </c>
      <c r="Q1066" s="559" t="s">
        <v>14374</v>
      </c>
      <c r="R1066" s="562">
        <v>44770.790173611109</v>
      </c>
      <c r="S1066" s="559" t="s">
        <v>12112</v>
      </c>
      <c r="T1066" s="562">
        <v>44775.377893518518</v>
      </c>
      <c r="U1066" s="561">
        <v>0</v>
      </c>
      <c r="V1066" s="559"/>
      <c r="W1066" s="559"/>
      <c r="X1066" s="559" t="s">
        <v>12112</v>
      </c>
      <c r="Y1066" s="562">
        <v>44775.377893518518</v>
      </c>
      <c r="Z1066" s="559"/>
      <c r="AA1066" s="563"/>
    </row>
    <row r="1067" spans="1:27" ht="14.4">
      <c r="A1067" s="566">
        <v>893</v>
      </c>
      <c r="B1067" s="566" t="s">
        <v>11946</v>
      </c>
      <c r="C1067" s="566" t="s">
        <v>14798</v>
      </c>
      <c r="D1067" s="566">
        <v>2</v>
      </c>
      <c r="E1067" s="578" t="s">
        <v>14799</v>
      </c>
      <c r="F1067" s="568" t="s">
        <v>11917</v>
      </c>
      <c r="G1067" s="566"/>
      <c r="H1067" s="566"/>
      <c r="I1067" s="566"/>
      <c r="J1067" s="566"/>
      <c r="K1067" s="571">
        <v>44749.65</v>
      </c>
      <c r="L1067" s="572" t="s">
        <v>14559</v>
      </c>
      <c r="M1067" s="572" t="s">
        <v>12412</v>
      </c>
      <c r="N1067" s="573">
        <v>44781.413888888892</v>
      </c>
      <c r="O1067" s="572" t="s">
        <v>11945</v>
      </c>
      <c r="P1067" s="572" t="s">
        <v>12287</v>
      </c>
      <c r="Q1067" s="572" t="s">
        <v>14165</v>
      </c>
      <c r="R1067" s="575">
        <v>44774.487222222226</v>
      </c>
      <c r="S1067" s="572" t="s">
        <v>11917</v>
      </c>
      <c r="T1067" s="575">
        <v>44781.414050925923</v>
      </c>
      <c r="U1067" s="574">
        <v>0</v>
      </c>
      <c r="V1067" s="572"/>
      <c r="W1067" s="572"/>
      <c r="X1067" s="572" t="s">
        <v>11917</v>
      </c>
      <c r="Y1067" s="575">
        <v>44781.414050925923</v>
      </c>
      <c r="Z1067" s="572" t="s">
        <v>14800</v>
      </c>
      <c r="AA1067" s="576"/>
    </row>
    <row r="1068" spans="1:27" ht="14.4">
      <c r="A1068" s="564">
        <v>892</v>
      </c>
      <c r="B1068" s="564" t="s">
        <v>11946</v>
      </c>
      <c r="C1068" s="564" t="s">
        <v>14801</v>
      </c>
      <c r="D1068" s="564">
        <v>1</v>
      </c>
      <c r="E1068" s="579" t="s">
        <v>14802</v>
      </c>
      <c r="F1068" s="557" t="s">
        <v>12112</v>
      </c>
      <c r="G1068" s="564"/>
      <c r="H1068" s="564"/>
      <c r="I1068" s="564"/>
      <c r="J1068" s="564"/>
      <c r="K1068" s="558">
        <v>44749.649305555555</v>
      </c>
      <c r="L1068" s="559" t="s">
        <v>14559</v>
      </c>
      <c r="M1068" s="559" t="s">
        <v>12412</v>
      </c>
      <c r="N1068" s="560">
        <v>44769.40902777778</v>
      </c>
      <c r="O1068" s="559" t="s">
        <v>12112</v>
      </c>
      <c r="P1068" s="559" t="s">
        <v>12256</v>
      </c>
      <c r="Q1068" s="559" t="s">
        <v>14572</v>
      </c>
      <c r="R1068" s="562">
        <v>44755.452650462961</v>
      </c>
      <c r="S1068" s="559" t="s">
        <v>12112</v>
      </c>
      <c r="T1068" s="562">
        <v>44769.40966435185</v>
      </c>
      <c r="U1068" s="561">
        <v>0</v>
      </c>
      <c r="V1068" s="559"/>
      <c r="W1068" s="559"/>
      <c r="X1068" s="559" t="s">
        <v>12112</v>
      </c>
      <c r="Y1068" s="562">
        <v>44769.40966435185</v>
      </c>
      <c r="Z1068" s="559"/>
      <c r="AA1068" s="563"/>
    </row>
    <row r="1069" spans="1:27" ht="14.4">
      <c r="A1069" s="566">
        <v>891</v>
      </c>
      <c r="B1069" s="566" t="s">
        <v>11946</v>
      </c>
      <c r="C1069" s="566" t="s">
        <v>14803</v>
      </c>
      <c r="D1069" s="566">
        <v>1</v>
      </c>
      <c r="E1069" s="578" t="s">
        <v>14804</v>
      </c>
      <c r="F1069" s="568" t="s">
        <v>12112</v>
      </c>
      <c r="G1069" s="566"/>
      <c r="H1069" s="566"/>
      <c r="I1069" s="566"/>
      <c r="J1069" s="566"/>
      <c r="K1069" s="571">
        <v>44749.647222222222</v>
      </c>
      <c r="L1069" s="572" t="s">
        <v>12240</v>
      </c>
      <c r="M1069" s="572" t="s">
        <v>12412</v>
      </c>
      <c r="N1069" s="573">
        <v>44775.397916666669</v>
      </c>
      <c r="O1069" s="572" t="s">
        <v>11945</v>
      </c>
      <c r="P1069" s="572" t="s">
        <v>12256</v>
      </c>
      <c r="Q1069" s="572" t="s">
        <v>14374</v>
      </c>
      <c r="R1069" s="575">
        <v>44770.860162037039</v>
      </c>
      <c r="S1069" s="572" t="s">
        <v>12112</v>
      </c>
      <c r="T1069" s="575">
        <v>44775.3983912037</v>
      </c>
      <c r="U1069" s="574">
        <v>0</v>
      </c>
      <c r="V1069" s="572"/>
      <c r="W1069" s="572"/>
      <c r="X1069" s="572" t="s">
        <v>12112</v>
      </c>
      <c r="Y1069" s="575">
        <v>44775.3983912037</v>
      </c>
      <c r="Z1069" s="572"/>
      <c r="AA1069" s="576"/>
    </row>
    <row r="1070" spans="1:27" ht="14.4">
      <c r="A1070" s="564">
        <v>890</v>
      </c>
      <c r="B1070" s="564" t="s">
        <v>12088</v>
      </c>
      <c r="C1070" s="564" t="s">
        <v>14805</v>
      </c>
      <c r="D1070" s="564">
        <v>1</v>
      </c>
      <c r="E1070" s="579" t="s">
        <v>14806</v>
      </c>
      <c r="F1070" s="557" t="s">
        <v>12112</v>
      </c>
      <c r="G1070" s="564"/>
      <c r="H1070" s="564"/>
      <c r="I1070" s="564"/>
      <c r="J1070" s="564"/>
      <c r="K1070" s="558">
        <v>44749.642361111109</v>
      </c>
      <c r="L1070" s="559" t="s">
        <v>14559</v>
      </c>
      <c r="M1070" s="559" t="s">
        <v>12412</v>
      </c>
      <c r="N1070" s="560">
        <v>44769.425694444442</v>
      </c>
      <c r="O1070" s="559" t="s">
        <v>14779</v>
      </c>
      <c r="P1070" s="559" t="s">
        <v>12256</v>
      </c>
      <c r="Q1070" s="559" t="s">
        <v>12240</v>
      </c>
      <c r="R1070" s="562">
        <v>44757.495104166665</v>
      </c>
      <c r="S1070" s="559" t="s">
        <v>12112</v>
      </c>
      <c r="T1070" s="562">
        <v>44769.425729166665</v>
      </c>
      <c r="U1070" s="561">
        <v>0</v>
      </c>
      <c r="V1070" s="559"/>
      <c r="W1070" s="559"/>
      <c r="X1070" s="559" t="s">
        <v>12112</v>
      </c>
      <c r="Y1070" s="562">
        <v>44769.425729166665</v>
      </c>
      <c r="Z1070" s="559"/>
      <c r="AA1070" s="563"/>
    </row>
    <row r="1071" spans="1:27" ht="14.4">
      <c r="A1071" s="566">
        <v>889</v>
      </c>
      <c r="B1071" s="566" t="s">
        <v>12059</v>
      </c>
      <c r="C1071" s="566" t="s">
        <v>14807</v>
      </c>
      <c r="D1071" s="566">
        <v>1</v>
      </c>
      <c r="E1071" s="578" t="s">
        <v>14808</v>
      </c>
      <c r="F1071" s="568" t="s">
        <v>12112</v>
      </c>
      <c r="G1071" s="566"/>
      <c r="H1071" s="566"/>
      <c r="I1071" s="566"/>
      <c r="J1071" s="566"/>
      <c r="K1071" s="571">
        <v>44749.638888888891</v>
      </c>
      <c r="L1071" s="572" t="s">
        <v>14559</v>
      </c>
      <c r="M1071" s="572" t="s">
        <v>12412</v>
      </c>
      <c r="N1071" s="573">
        <v>44774.548611111109</v>
      </c>
      <c r="O1071" s="572" t="s">
        <v>11945</v>
      </c>
      <c r="P1071" s="572" t="s">
        <v>12256</v>
      </c>
      <c r="Q1071" s="572" t="s">
        <v>14165</v>
      </c>
      <c r="R1071" s="575">
        <v>44774.49019675926</v>
      </c>
      <c r="S1071" s="572" t="s">
        <v>12112</v>
      </c>
      <c r="T1071" s="575">
        <v>44774.549166666664</v>
      </c>
      <c r="U1071" s="574">
        <v>0</v>
      </c>
      <c r="V1071" s="572"/>
      <c r="W1071" s="572"/>
      <c r="X1071" s="572" t="s">
        <v>12112</v>
      </c>
      <c r="Y1071" s="575">
        <v>44774.549166666664</v>
      </c>
      <c r="Z1071" s="572"/>
      <c r="AA1071" s="576"/>
    </row>
    <row r="1072" spans="1:27" ht="14.4">
      <c r="A1072" s="564">
        <v>888</v>
      </c>
      <c r="B1072" s="564" t="s">
        <v>12059</v>
      </c>
      <c r="C1072" s="564" t="s">
        <v>14809</v>
      </c>
      <c r="D1072" s="564">
        <v>2</v>
      </c>
      <c r="E1072" s="579" t="s">
        <v>14810</v>
      </c>
      <c r="F1072" s="557" t="s">
        <v>12112</v>
      </c>
      <c r="G1072" s="564"/>
      <c r="H1072" s="564"/>
      <c r="I1072" s="564"/>
      <c r="J1072" s="564"/>
      <c r="K1072" s="558">
        <v>44749.634722222225</v>
      </c>
      <c r="L1072" s="559" t="s">
        <v>14559</v>
      </c>
      <c r="M1072" s="559" t="s">
        <v>12412</v>
      </c>
      <c r="N1072" s="560">
        <v>44769.409722222219</v>
      </c>
      <c r="O1072" s="559" t="s">
        <v>11945</v>
      </c>
      <c r="P1072" s="559" t="s">
        <v>12256</v>
      </c>
      <c r="Q1072" s="559" t="s">
        <v>12240</v>
      </c>
      <c r="R1072" s="562">
        <v>44757.833958333336</v>
      </c>
      <c r="S1072" s="559" t="s">
        <v>12112</v>
      </c>
      <c r="T1072" s="562">
        <v>44769.410312499997</v>
      </c>
      <c r="U1072" s="561">
        <v>0</v>
      </c>
      <c r="V1072" s="559"/>
      <c r="W1072" s="559"/>
      <c r="X1072" s="559" t="s">
        <v>12112</v>
      </c>
      <c r="Y1072" s="562">
        <v>44769.410312499997</v>
      </c>
      <c r="Z1072" s="559"/>
      <c r="AA1072" s="563"/>
    </row>
    <row r="1073" spans="1:27" ht="14.4">
      <c r="A1073" s="566">
        <v>887</v>
      </c>
      <c r="B1073" s="566" t="s">
        <v>12059</v>
      </c>
      <c r="C1073" s="566" t="s">
        <v>14811</v>
      </c>
      <c r="D1073" s="566">
        <v>1</v>
      </c>
      <c r="E1073" s="578" t="s">
        <v>14812</v>
      </c>
      <c r="F1073" s="568" t="s">
        <v>12112</v>
      </c>
      <c r="G1073" s="566"/>
      <c r="H1073" s="566"/>
      <c r="I1073" s="566"/>
      <c r="J1073" s="566"/>
      <c r="K1073" s="571">
        <v>44749.626388888886</v>
      </c>
      <c r="L1073" s="572" t="s">
        <v>13431</v>
      </c>
      <c r="M1073" s="572" t="s">
        <v>12412</v>
      </c>
      <c r="N1073" s="573">
        <v>44820.415277777778</v>
      </c>
      <c r="O1073" s="572" t="s">
        <v>12112</v>
      </c>
      <c r="P1073" s="572" t="s">
        <v>12256</v>
      </c>
      <c r="Q1073" s="572" t="s">
        <v>13431</v>
      </c>
      <c r="R1073" s="575">
        <v>44819.700578703705</v>
      </c>
      <c r="S1073" s="572" t="s">
        <v>12112</v>
      </c>
      <c r="T1073" s="575">
        <v>44820.415601851855</v>
      </c>
      <c r="U1073" s="574">
        <v>0</v>
      </c>
      <c r="V1073" s="572"/>
      <c r="W1073" s="572"/>
      <c r="X1073" s="572" t="s">
        <v>12112</v>
      </c>
      <c r="Y1073" s="575">
        <v>44820.415601851855</v>
      </c>
      <c r="Z1073" s="572"/>
      <c r="AA1073" s="576"/>
    </row>
    <row r="1074" spans="1:27" ht="14.4">
      <c r="A1074" s="564">
        <v>886</v>
      </c>
      <c r="B1074" s="564" t="s">
        <v>12088</v>
      </c>
      <c r="C1074" s="564" t="s">
        <v>14813</v>
      </c>
      <c r="D1074" s="564">
        <v>1</v>
      </c>
      <c r="E1074" s="579" t="s">
        <v>14814</v>
      </c>
      <c r="F1074" s="557" t="s">
        <v>12112</v>
      </c>
      <c r="G1074" s="564"/>
      <c r="H1074" s="564"/>
      <c r="I1074" s="564"/>
      <c r="J1074" s="564"/>
      <c r="K1074" s="558">
        <v>44749.624305555553</v>
      </c>
      <c r="L1074" s="559" t="s">
        <v>14392</v>
      </c>
      <c r="M1074" s="559" t="s">
        <v>12412</v>
      </c>
      <c r="N1074" s="560">
        <v>44805.419444444444</v>
      </c>
      <c r="O1074" s="559" t="s">
        <v>12112</v>
      </c>
      <c r="P1074" s="559" t="s">
        <v>12256</v>
      </c>
      <c r="Q1074" s="559" t="s">
        <v>12209</v>
      </c>
      <c r="R1074" s="562">
        <v>44805.419340277775</v>
      </c>
      <c r="S1074" s="559" t="s">
        <v>12112</v>
      </c>
      <c r="T1074" s="562">
        <v>44805.419502314813</v>
      </c>
      <c r="U1074" s="561">
        <v>0</v>
      </c>
      <c r="V1074" s="559"/>
      <c r="W1074" s="559"/>
      <c r="X1074" s="559" t="s">
        <v>12112</v>
      </c>
      <c r="Y1074" s="562">
        <v>44805.419502314813</v>
      </c>
      <c r="Z1074" s="559"/>
      <c r="AA1074" s="563"/>
    </row>
    <row r="1075" spans="1:27" ht="14.4">
      <c r="A1075" s="566">
        <v>885</v>
      </c>
      <c r="B1075" s="566" t="s">
        <v>12024</v>
      </c>
      <c r="C1075" s="566" t="s">
        <v>14815</v>
      </c>
      <c r="D1075" s="566">
        <v>1</v>
      </c>
      <c r="E1075" s="578" t="s">
        <v>14816</v>
      </c>
      <c r="F1075" s="568" t="s">
        <v>12112</v>
      </c>
      <c r="G1075" s="566"/>
      <c r="H1075" s="566"/>
      <c r="I1075" s="566"/>
      <c r="J1075" s="566"/>
      <c r="K1075" s="571">
        <v>44749.62222222222</v>
      </c>
      <c r="L1075" s="572" t="s">
        <v>14559</v>
      </c>
      <c r="M1075" s="572" t="s">
        <v>12412</v>
      </c>
      <c r="N1075" s="573">
        <v>44769.420138888891</v>
      </c>
      <c r="O1075" s="572" t="s">
        <v>12112</v>
      </c>
      <c r="P1075" s="572" t="s">
        <v>12256</v>
      </c>
      <c r="Q1075" s="572" t="s">
        <v>14572</v>
      </c>
      <c r="R1075" s="575">
        <v>44755.393148148149</v>
      </c>
      <c r="S1075" s="572" t="s">
        <v>12112</v>
      </c>
      <c r="T1075" s="575">
        <v>44769.42050925926</v>
      </c>
      <c r="U1075" s="574">
        <v>0</v>
      </c>
      <c r="V1075" s="572"/>
      <c r="W1075" s="572"/>
      <c r="X1075" s="572" t="s">
        <v>12112</v>
      </c>
      <c r="Y1075" s="575">
        <v>44769.42050925926</v>
      </c>
      <c r="Z1075" s="572"/>
      <c r="AA1075" s="576"/>
    </row>
    <row r="1076" spans="1:27" ht="14.4">
      <c r="A1076" s="564">
        <v>884</v>
      </c>
      <c r="B1076" s="564" t="s">
        <v>12024</v>
      </c>
      <c r="C1076" s="564" t="s">
        <v>14817</v>
      </c>
      <c r="D1076" s="564">
        <v>1</v>
      </c>
      <c r="E1076" s="579" t="s">
        <v>14818</v>
      </c>
      <c r="F1076" s="557" t="s">
        <v>12112</v>
      </c>
      <c r="G1076" s="564"/>
      <c r="H1076" s="564"/>
      <c r="I1076" s="564"/>
      <c r="J1076" s="564"/>
      <c r="K1076" s="558">
        <v>44749.621527777781</v>
      </c>
      <c r="L1076" s="559" t="s">
        <v>12404</v>
      </c>
      <c r="M1076" s="559" t="s">
        <v>12412</v>
      </c>
      <c r="N1076" s="560">
        <v>44788.945138888892</v>
      </c>
      <c r="O1076" s="559" t="s">
        <v>11969</v>
      </c>
      <c r="P1076" s="559" t="s">
        <v>12256</v>
      </c>
      <c r="Q1076" s="559" t="s">
        <v>14055</v>
      </c>
      <c r="R1076" s="562">
        <v>44785.859097222223</v>
      </c>
      <c r="S1076" s="559" t="s">
        <v>12112</v>
      </c>
      <c r="T1076" s="562">
        <v>44788.945613425924</v>
      </c>
      <c r="U1076" s="561">
        <v>0</v>
      </c>
      <c r="V1076" s="559"/>
      <c r="W1076" s="559"/>
      <c r="X1076" s="559" t="s">
        <v>12112</v>
      </c>
      <c r="Y1076" s="562">
        <v>44788.945613425924</v>
      </c>
      <c r="Z1076" s="559"/>
      <c r="AA1076" s="563"/>
    </row>
    <row r="1077" spans="1:27" ht="14.4">
      <c r="A1077" s="564">
        <v>882</v>
      </c>
      <c r="B1077" s="564" t="s">
        <v>12024</v>
      </c>
      <c r="C1077" s="564" t="s">
        <v>14819</v>
      </c>
      <c r="D1077" s="564">
        <v>1</v>
      </c>
      <c r="E1077" s="579" t="s">
        <v>14820</v>
      </c>
      <c r="F1077" s="557" t="s">
        <v>12112</v>
      </c>
      <c r="G1077" s="564"/>
      <c r="H1077" s="564"/>
      <c r="I1077" s="564"/>
      <c r="J1077" s="564"/>
      <c r="K1077" s="558">
        <v>44749.607638888891</v>
      </c>
      <c r="L1077" s="559" t="s">
        <v>14559</v>
      </c>
      <c r="M1077" s="559" t="s">
        <v>12412</v>
      </c>
      <c r="N1077" s="560">
        <v>44775.402083333334</v>
      </c>
      <c r="O1077" s="559" t="s">
        <v>11945</v>
      </c>
      <c r="P1077" s="559" t="s">
        <v>12256</v>
      </c>
      <c r="Q1077" s="559" t="s">
        <v>14165</v>
      </c>
      <c r="R1077" s="562">
        <v>44774.490729166668</v>
      </c>
      <c r="S1077" s="559" t="s">
        <v>12112</v>
      </c>
      <c r="T1077" s="562">
        <v>44775.402557870373</v>
      </c>
      <c r="U1077" s="561">
        <v>0</v>
      </c>
      <c r="V1077" s="559"/>
      <c r="W1077" s="559"/>
      <c r="X1077" s="559" t="s">
        <v>12112</v>
      </c>
      <c r="Y1077" s="562">
        <v>44775.402557870373</v>
      </c>
      <c r="Z1077" s="559"/>
      <c r="AA1077" s="563"/>
    </row>
    <row r="1078" spans="1:27" ht="14.4">
      <c r="A1078" s="566">
        <v>881</v>
      </c>
      <c r="B1078" s="566" t="s">
        <v>12024</v>
      </c>
      <c r="C1078" s="566" t="s">
        <v>14821</v>
      </c>
      <c r="D1078" s="566">
        <v>1</v>
      </c>
      <c r="E1078" s="578" t="s">
        <v>14822</v>
      </c>
      <c r="F1078" s="568" t="s">
        <v>12112</v>
      </c>
      <c r="G1078" s="566"/>
      <c r="H1078" s="566"/>
      <c r="I1078" s="566"/>
      <c r="J1078" s="566"/>
      <c r="K1078" s="571">
        <v>44749.604166666664</v>
      </c>
      <c r="L1078" s="572" t="s">
        <v>14559</v>
      </c>
      <c r="M1078" s="572" t="s">
        <v>12412</v>
      </c>
      <c r="N1078" s="573">
        <v>44769.410416666666</v>
      </c>
      <c r="O1078" s="572" t="s">
        <v>12112</v>
      </c>
      <c r="P1078" s="572" t="s">
        <v>12256</v>
      </c>
      <c r="Q1078" s="572" t="s">
        <v>14572</v>
      </c>
      <c r="R1078" s="575">
        <v>44755.446840277778</v>
      </c>
      <c r="S1078" s="572" t="s">
        <v>12112</v>
      </c>
      <c r="T1078" s="575">
        <v>44769.410821759258</v>
      </c>
      <c r="U1078" s="574">
        <v>0</v>
      </c>
      <c r="V1078" s="572"/>
      <c r="W1078" s="572"/>
      <c r="X1078" s="572" t="s">
        <v>12112</v>
      </c>
      <c r="Y1078" s="575">
        <v>44769.410821759258</v>
      </c>
      <c r="Z1078" s="572"/>
      <c r="AA1078" s="576"/>
    </row>
    <row r="1079" spans="1:27" ht="14.4">
      <c r="A1079" s="564">
        <v>880</v>
      </c>
      <c r="B1079" s="564" t="s">
        <v>12024</v>
      </c>
      <c r="C1079" s="564" t="s">
        <v>14823</v>
      </c>
      <c r="D1079" s="564">
        <v>1</v>
      </c>
      <c r="E1079" s="579" t="s">
        <v>14824</v>
      </c>
      <c r="F1079" s="557" t="s">
        <v>12112</v>
      </c>
      <c r="G1079" s="564"/>
      <c r="H1079" s="564"/>
      <c r="I1079" s="564"/>
      <c r="J1079" s="564"/>
      <c r="K1079" s="558">
        <v>44749.602083333331</v>
      </c>
      <c r="L1079" s="559" t="s">
        <v>14559</v>
      </c>
      <c r="M1079" s="559" t="s">
        <v>12412</v>
      </c>
      <c r="N1079" s="560">
        <v>44769.410416666666</v>
      </c>
      <c r="O1079" s="559" t="s">
        <v>12112</v>
      </c>
      <c r="P1079" s="559" t="s">
        <v>12256</v>
      </c>
      <c r="Q1079" s="559" t="s">
        <v>14572</v>
      </c>
      <c r="R1079" s="562">
        <v>44755.448263888888</v>
      </c>
      <c r="S1079" s="559" t="s">
        <v>12112</v>
      </c>
      <c r="T1079" s="562">
        <v>44769.410578703704</v>
      </c>
      <c r="U1079" s="561">
        <v>0</v>
      </c>
      <c r="V1079" s="559"/>
      <c r="W1079" s="559"/>
      <c r="X1079" s="559" t="s">
        <v>12112</v>
      </c>
      <c r="Y1079" s="562">
        <v>44769.410578703704</v>
      </c>
      <c r="Z1079" s="559"/>
      <c r="AA1079" s="563"/>
    </row>
    <row r="1080" spans="1:27" ht="14.4">
      <c r="A1080" s="566">
        <v>879</v>
      </c>
      <c r="B1080" s="566" t="s">
        <v>12244</v>
      </c>
      <c r="C1080" s="566" t="s">
        <v>14825</v>
      </c>
      <c r="D1080" s="566">
        <v>1</v>
      </c>
      <c r="E1080" s="578" t="s">
        <v>14826</v>
      </c>
      <c r="F1080" s="568" t="s">
        <v>11917</v>
      </c>
      <c r="G1080" s="566"/>
      <c r="H1080" s="566"/>
      <c r="I1080" s="566"/>
      <c r="J1080" s="566"/>
      <c r="K1080" s="571">
        <v>44749.569444444445</v>
      </c>
      <c r="L1080" s="572" t="s">
        <v>14559</v>
      </c>
      <c r="M1080" s="572" t="s">
        <v>12412</v>
      </c>
      <c r="N1080" s="573">
        <v>44762.570138888892</v>
      </c>
      <c r="O1080" s="572" t="s">
        <v>12179</v>
      </c>
      <c r="P1080" s="572" t="s">
        <v>12256</v>
      </c>
      <c r="Q1080" s="572" t="s">
        <v>11959</v>
      </c>
      <c r="R1080" s="575">
        <v>44760.805300925924</v>
      </c>
      <c r="S1080" s="572" t="s">
        <v>11917</v>
      </c>
      <c r="T1080" s="575">
        <v>44762.570370370369</v>
      </c>
      <c r="U1080" s="574">
        <v>0</v>
      </c>
      <c r="V1080" s="572"/>
      <c r="W1080" s="572"/>
      <c r="X1080" s="572" t="s">
        <v>11917</v>
      </c>
      <c r="Y1080" s="575">
        <v>44762.570370370369</v>
      </c>
      <c r="Z1080" s="572" t="s">
        <v>14827</v>
      </c>
      <c r="AA1080" s="576"/>
    </row>
    <row r="1081" spans="1:27" ht="14.4">
      <c r="A1081" s="564">
        <v>878</v>
      </c>
      <c r="B1081" s="564" t="s">
        <v>12024</v>
      </c>
      <c r="C1081" s="564" t="s">
        <v>14828</v>
      </c>
      <c r="D1081" s="564">
        <v>1</v>
      </c>
      <c r="E1081" s="579" t="s">
        <v>14829</v>
      </c>
      <c r="F1081" s="557" t="s">
        <v>12112</v>
      </c>
      <c r="G1081" s="564"/>
      <c r="H1081" s="564"/>
      <c r="I1081" s="564"/>
      <c r="J1081" s="564"/>
      <c r="K1081" s="558">
        <v>44749.551388888889</v>
      </c>
      <c r="L1081" s="559" t="s">
        <v>14559</v>
      </c>
      <c r="M1081" s="559" t="s">
        <v>12412</v>
      </c>
      <c r="N1081" s="560">
        <v>44769.411111111112</v>
      </c>
      <c r="O1081" s="559" t="s">
        <v>14779</v>
      </c>
      <c r="P1081" s="559" t="s">
        <v>12256</v>
      </c>
      <c r="Q1081" s="559" t="s">
        <v>12240</v>
      </c>
      <c r="R1081" s="562">
        <v>44757.492407407408</v>
      </c>
      <c r="S1081" s="559" t="s">
        <v>12112</v>
      </c>
      <c r="T1081" s="562">
        <v>44769.411319444444</v>
      </c>
      <c r="U1081" s="561">
        <v>0</v>
      </c>
      <c r="V1081" s="559"/>
      <c r="W1081" s="559"/>
      <c r="X1081" s="559" t="s">
        <v>12112</v>
      </c>
      <c r="Y1081" s="562">
        <v>44769.411319444444</v>
      </c>
      <c r="Z1081" s="559"/>
      <c r="AA1081" s="563"/>
    </row>
    <row r="1082" spans="1:27" ht="14.4">
      <c r="A1082" s="566">
        <v>877</v>
      </c>
      <c r="B1082" s="566" t="s">
        <v>12114</v>
      </c>
      <c r="C1082" s="566" t="s">
        <v>14830</v>
      </c>
      <c r="D1082" s="566">
        <v>1</v>
      </c>
      <c r="E1082" s="578" t="s">
        <v>14831</v>
      </c>
      <c r="F1082" s="568" t="s">
        <v>12112</v>
      </c>
      <c r="G1082" s="566"/>
      <c r="H1082" s="566"/>
      <c r="I1082" s="566"/>
      <c r="J1082" s="566"/>
      <c r="K1082" s="571">
        <v>44749.54791666667</v>
      </c>
      <c r="L1082" s="572" t="s">
        <v>14559</v>
      </c>
      <c r="M1082" s="572" t="s">
        <v>12412</v>
      </c>
      <c r="N1082" s="573">
        <v>44769.411805555559</v>
      </c>
      <c r="O1082" s="572" t="s">
        <v>14779</v>
      </c>
      <c r="P1082" s="572" t="s">
        <v>12408</v>
      </c>
      <c r="Q1082" s="572"/>
      <c r="R1082" s="575">
        <v>44757.491979166669</v>
      </c>
      <c r="S1082" s="572" t="s">
        <v>12112</v>
      </c>
      <c r="T1082" s="575">
        <v>44769.412280092591</v>
      </c>
      <c r="U1082" s="574">
        <v>0</v>
      </c>
      <c r="V1082" s="572"/>
      <c r="W1082" s="572"/>
      <c r="X1082" s="572" t="s">
        <v>12112</v>
      </c>
      <c r="Y1082" s="575">
        <v>44769.412280092591</v>
      </c>
      <c r="Z1082" s="572"/>
      <c r="AA1082" s="576"/>
    </row>
    <row r="1083" spans="1:27" ht="14.4">
      <c r="A1083" s="564">
        <v>875</v>
      </c>
      <c r="B1083" s="564" t="s">
        <v>12114</v>
      </c>
      <c r="C1083" s="564" t="s">
        <v>14832</v>
      </c>
      <c r="D1083" s="564">
        <v>1</v>
      </c>
      <c r="E1083" s="579" t="s">
        <v>14833</v>
      </c>
      <c r="F1083" s="557" t="s">
        <v>12112</v>
      </c>
      <c r="G1083" s="564"/>
      <c r="H1083" s="564"/>
      <c r="I1083" s="564"/>
      <c r="J1083" s="564"/>
      <c r="K1083" s="558">
        <v>44749.541666666664</v>
      </c>
      <c r="L1083" s="559" t="s">
        <v>14559</v>
      </c>
      <c r="M1083" s="559" t="s">
        <v>12412</v>
      </c>
      <c r="N1083" s="560">
        <v>44769.42291666667</v>
      </c>
      <c r="O1083" s="559" t="s">
        <v>11945</v>
      </c>
      <c r="P1083" s="559" t="s">
        <v>12256</v>
      </c>
      <c r="Q1083" s="559" t="s">
        <v>14392</v>
      </c>
      <c r="R1083" s="562">
        <v>44768.651817129627</v>
      </c>
      <c r="S1083" s="559" t="s">
        <v>12112</v>
      </c>
      <c r="T1083" s="562">
        <v>44769.423298611109</v>
      </c>
      <c r="U1083" s="561">
        <v>0</v>
      </c>
      <c r="V1083" s="559"/>
      <c r="W1083" s="559"/>
      <c r="X1083" s="559" t="s">
        <v>12112</v>
      </c>
      <c r="Y1083" s="562">
        <v>44769.423298611109</v>
      </c>
      <c r="Z1083" s="559"/>
      <c r="AA1083" s="563"/>
    </row>
    <row r="1084" spans="1:27" ht="14.4">
      <c r="A1084" s="566">
        <v>874</v>
      </c>
      <c r="B1084" s="566" t="s">
        <v>12114</v>
      </c>
      <c r="C1084" s="566" t="s">
        <v>14834</v>
      </c>
      <c r="D1084" s="566">
        <v>1</v>
      </c>
      <c r="E1084" s="578" t="s">
        <v>14835</v>
      </c>
      <c r="F1084" s="568" t="s">
        <v>12112</v>
      </c>
      <c r="G1084" s="566"/>
      <c r="H1084" s="566"/>
      <c r="I1084" s="566"/>
      <c r="J1084" s="566"/>
      <c r="K1084" s="571">
        <v>44749.540277777778</v>
      </c>
      <c r="L1084" s="572" t="s">
        <v>14559</v>
      </c>
      <c r="M1084" s="572" t="s">
        <v>12412</v>
      </c>
      <c r="N1084" s="573">
        <v>44769.411805555559</v>
      </c>
      <c r="O1084" s="572" t="s">
        <v>12112</v>
      </c>
      <c r="P1084" s="572" t="s">
        <v>12256</v>
      </c>
      <c r="Q1084" s="572" t="s">
        <v>14572</v>
      </c>
      <c r="R1084" s="575">
        <v>44755.408784722225</v>
      </c>
      <c r="S1084" s="572" t="s">
        <v>12112</v>
      </c>
      <c r="T1084" s="575">
        <v>44769.412488425929</v>
      </c>
      <c r="U1084" s="574">
        <v>0</v>
      </c>
      <c r="V1084" s="572"/>
      <c r="W1084" s="572"/>
      <c r="X1084" s="572" t="s">
        <v>12112</v>
      </c>
      <c r="Y1084" s="575">
        <v>44769.412488425929</v>
      </c>
      <c r="Z1084" s="572"/>
      <c r="AA1084" s="576"/>
    </row>
    <row r="1085" spans="1:27" ht="14.4">
      <c r="A1085" s="564">
        <v>873</v>
      </c>
      <c r="B1085" s="564" t="s">
        <v>12013</v>
      </c>
      <c r="C1085" s="564" t="s">
        <v>14836</v>
      </c>
      <c r="D1085" s="564">
        <v>1</v>
      </c>
      <c r="E1085" s="579" t="s">
        <v>14837</v>
      </c>
      <c r="F1085" s="557" t="s">
        <v>12112</v>
      </c>
      <c r="G1085" s="564"/>
      <c r="H1085" s="564"/>
      <c r="I1085" s="564"/>
      <c r="J1085" s="564"/>
      <c r="K1085" s="558">
        <v>44749.538194444445</v>
      </c>
      <c r="L1085" s="559" t="s">
        <v>14559</v>
      </c>
      <c r="M1085" s="559" t="s">
        <v>12412</v>
      </c>
      <c r="N1085" s="560">
        <v>44769.443055555559</v>
      </c>
      <c r="O1085" s="559" t="s">
        <v>11945</v>
      </c>
      <c r="P1085" s="559" t="s">
        <v>12256</v>
      </c>
      <c r="Q1085" s="559" t="s">
        <v>14392</v>
      </c>
      <c r="R1085" s="562">
        <v>44767.42386574074</v>
      </c>
      <c r="S1085" s="559" t="s">
        <v>12112</v>
      </c>
      <c r="T1085" s="562">
        <v>44769.44358796296</v>
      </c>
      <c r="U1085" s="561">
        <v>0</v>
      </c>
      <c r="V1085" s="559"/>
      <c r="W1085" s="559"/>
      <c r="X1085" s="559" t="s">
        <v>12112</v>
      </c>
      <c r="Y1085" s="562">
        <v>44769.44358796296</v>
      </c>
      <c r="Z1085" s="559"/>
      <c r="AA1085" s="563"/>
    </row>
    <row r="1086" spans="1:27" ht="14.4">
      <c r="A1086" s="566">
        <v>872</v>
      </c>
      <c r="B1086" s="566" t="s">
        <v>12013</v>
      </c>
      <c r="C1086" s="566" t="s">
        <v>14838</v>
      </c>
      <c r="D1086" s="566">
        <v>1</v>
      </c>
      <c r="E1086" s="578" t="s">
        <v>14839</v>
      </c>
      <c r="F1086" s="568" t="s">
        <v>12112</v>
      </c>
      <c r="G1086" s="566"/>
      <c r="H1086" s="566"/>
      <c r="I1086" s="566"/>
      <c r="J1086" s="566"/>
      <c r="K1086" s="571">
        <v>44749.535416666666</v>
      </c>
      <c r="L1086" s="572" t="s">
        <v>14559</v>
      </c>
      <c r="M1086" s="572" t="s">
        <v>12412</v>
      </c>
      <c r="N1086" s="573">
        <v>44769.425000000003</v>
      </c>
      <c r="O1086" s="572" t="s">
        <v>14779</v>
      </c>
      <c r="P1086" s="572" t="s">
        <v>12256</v>
      </c>
      <c r="Q1086" s="572" t="s">
        <v>12240</v>
      </c>
      <c r="R1086" s="575">
        <v>44757.488379629627</v>
      </c>
      <c r="S1086" s="572" t="s">
        <v>12112</v>
      </c>
      <c r="T1086" s="575">
        <v>44769.425266203703</v>
      </c>
      <c r="U1086" s="574">
        <v>0</v>
      </c>
      <c r="V1086" s="572"/>
      <c r="W1086" s="572"/>
      <c r="X1086" s="572" t="s">
        <v>12112</v>
      </c>
      <c r="Y1086" s="575">
        <v>44769.425266203703</v>
      </c>
      <c r="Z1086" s="572"/>
      <c r="AA1086" s="576"/>
    </row>
    <row r="1087" spans="1:27" ht="14.4">
      <c r="A1087" s="564">
        <v>871</v>
      </c>
      <c r="B1087" s="564" t="s">
        <v>12013</v>
      </c>
      <c r="C1087" s="564" t="s">
        <v>14840</v>
      </c>
      <c r="D1087" s="564">
        <v>1</v>
      </c>
      <c r="E1087" s="579" t="s">
        <v>14841</v>
      </c>
      <c r="F1087" s="557" t="s">
        <v>12112</v>
      </c>
      <c r="G1087" s="564"/>
      <c r="H1087" s="564"/>
      <c r="I1087" s="564"/>
      <c r="J1087" s="564"/>
      <c r="K1087" s="558">
        <v>44749.527083333334</v>
      </c>
      <c r="L1087" s="559" t="s">
        <v>14559</v>
      </c>
      <c r="M1087" s="559" t="s">
        <v>12412</v>
      </c>
      <c r="N1087" s="560">
        <v>44775.522916666669</v>
      </c>
      <c r="O1087" s="559" t="s">
        <v>12108</v>
      </c>
      <c r="P1087" s="559" t="s">
        <v>12256</v>
      </c>
      <c r="Q1087" s="559" t="s">
        <v>14374</v>
      </c>
      <c r="R1087" s="562">
        <v>44770.790393518517</v>
      </c>
      <c r="S1087" s="559" t="s">
        <v>12112</v>
      </c>
      <c r="T1087" s="562">
        <v>44775.523229166669</v>
      </c>
      <c r="U1087" s="561">
        <v>0</v>
      </c>
      <c r="V1087" s="559"/>
      <c r="W1087" s="559"/>
      <c r="X1087" s="559" t="s">
        <v>12112</v>
      </c>
      <c r="Y1087" s="562">
        <v>44775.523229166669</v>
      </c>
      <c r="Z1087" s="559"/>
      <c r="AA1087" s="563"/>
    </row>
    <row r="1088" spans="1:27" ht="14.4">
      <c r="A1088" s="566">
        <v>869</v>
      </c>
      <c r="B1088" s="566" t="s">
        <v>11962</v>
      </c>
      <c r="C1088" s="566" t="s">
        <v>14842</v>
      </c>
      <c r="D1088" s="566">
        <v>2</v>
      </c>
      <c r="E1088" s="567" t="s">
        <v>14843</v>
      </c>
      <c r="F1088" s="568" t="s">
        <v>11917</v>
      </c>
      <c r="G1088" s="566" t="s">
        <v>10</v>
      </c>
      <c r="H1088" s="566"/>
      <c r="I1088" s="566"/>
      <c r="J1088" s="566"/>
      <c r="K1088" s="571">
        <v>44749.411111111112</v>
      </c>
      <c r="L1088" s="572" t="s">
        <v>14559</v>
      </c>
      <c r="M1088" s="572" t="s">
        <v>12412</v>
      </c>
      <c r="N1088" s="573">
        <v>44762.379166666666</v>
      </c>
      <c r="O1088" s="572" t="s">
        <v>14779</v>
      </c>
      <c r="P1088" s="572" t="s">
        <v>12256</v>
      </c>
      <c r="Q1088" s="572" t="s">
        <v>12240</v>
      </c>
      <c r="R1088" s="575">
        <v>44757.487592592595</v>
      </c>
      <c r="S1088" s="572" t="s">
        <v>11917</v>
      </c>
      <c r="T1088" s="575">
        <v>44762.379224537035</v>
      </c>
      <c r="U1088" s="574">
        <v>0</v>
      </c>
      <c r="V1088" s="572"/>
      <c r="W1088" s="572"/>
      <c r="X1088" s="572" t="s">
        <v>11917</v>
      </c>
      <c r="Y1088" s="575">
        <v>44762.379224537035</v>
      </c>
      <c r="Z1088" s="572" t="s">
        <v>14844</v>
      </c>
      <c r="AA1088" s="576"/>
    </row>
    <row r="1089" spans="1:27" ht="14.4">
      <c r="A1089" s="564">
        <v>866</v>
      </c>
      <c r="B1089" s="564" t="s">
        <v>11946</v>
      </c>
      <c r="C1089" s="564" t="s">
        <v>14845</v>
      </c>
      <c r="D1089" s="564">
        <v>1</v>
      </c>
      <c r="E1089" s="579" t="s">
        <v>14846</v>
      </c>
      <c r="F1089" s="557" t="s">
        <v>11939</v>
      </c>
      <c r="G1089" s="564"/>
      <c r="H1089" s="564"/>
      <c r="I1089" s="564"/>
      <c r="J1089" s="564"/>
      <c r="K1089" s="558">
        <v>44748.80972222222</v>
      </c>
      <c r="L1089" s="559" t="s">
        <v>14559</v>
      </c>
      <c r="M1089" s="559" t="s">
        <v>12412</v>
      </c>
      <c r="N1089" s="560">
        <v>44755.634027777778</v>
      </c>
      <c r="O1089" s="559" t="s">
        <v>11945</v>
      </c>
      <c r="P1089" s="559" t="s">
        <v>12256</v>
      </c>
      <c r="Q1089" s="559" t="s">
        <v>14572</v>
      </c>
      <c r="R1089" s="562">
        <v>44755.610613425924</v>
      </c>
      <c r="S1089" s="559" t="s">
        <v>11939</v>
      </c>
      <c r="T1089" s="562">
        <v>44755.634606481479</v>
      </c>
      <c r="U1089" s="561">
        <v>0</v>
      </c>
      <c r="V1089" s="559"/>
      <c r="W1089" s="559"/>
      <c r="X1089" s="559" t="s">
        <v>11939</v>
      </c>
      <c r="Y1089" s="562">
        <v>44755.634606481479</v>
      </c>
      <c r="Z1089" s="559"/>
      <c r="AA1089" s="563"/>
    </row>
    <row r="1090" spans="1:27" ht="14.4">
      <c r="A1090" s="566">
        <v>862</v>
      </c>
      <c r="B1090" s="566" t="s">
        <v>11962</v>
      </c>
      <c r="C1090" s="566" t="s">
        <v>14847</v>
      </c>
      <c r="D1090" s="566">
        <v>1</v>
      </c>
      <c r="E1090" s="578" t="s">
        <v>14848</v>
      </c>
      <c r="F1090" s="568" t="s">
        <v>11939</v>
      </c>
      <c r="G1090" s="566"/>
      <c r="H1090" s="566"/>
      <c r="I1090" s="566"/>
      <c r="J1090" s="566"/>
      <c r="K1090" s="571">
        <v>44748.736805555556</v>
      </c>
      <c r="L1090" s="572" t="s">
        <v>14559</v>
      </c>
      <c r="M1090" s="572" t="s">
        <v>12412</v>
      </c>
      <c r="N1090" s="573">
        <v>44763.814583333333</v>
      </c>
      <c r="O1090" s="572" t="s">
        <v>11945</v>
      </c>
      <c r="P1090" s="572" t="s">
        <v>12256</v>
      </c>
      <c r="Q1090" s="572" t="s">
        <v>14464</v>
      </c>
      <c r="R1090" s="575">
        <v>44762.741296296299</v>
      </c>
      <c r="S1090" s="572" t="s">
        <v>11939</v>
      </c>
      <c r="T1090" s="575">
        <v>44763.81490740741</v>
      </c>
      <c r="U1090" s="574">
        <v>0</v>
      </c>
      <c r="V1090" s="572"/>
      <c r="W1090" s="572"/>
      <c r="X1090" s="572" t="s">
        <v>11939</v>
      </c>
      <c r="Y1090" s="575">
        <v>44763.81490740741</v>
      </c>
      <c r="Z1090" s="572" t="s">
        <v>14849</v>
      </c>
      <c r="AA1090" s="576"/>
    </row>
    <row r="1091" spans="1:27" ht="14.4">
      <c r="A1091" s="564">
        <v>860</v>
      </c>
      <c r="B1091" s="564" t="s">
        <v>12244</v>
      </c>
      <c r="C1091" s="564" t="s">
        <v>14850</v>
      </c>
      <c r="D1091" s="564">
        <v>1</v>
      </c>
      <c r="E1091" s="567" t="s">
        <v>14851</v>
      </c>
      <c r="F1091" s="557" t="s">
        <v>11917</v>
      </c>
      <c r="G1091" s="564" t="s">
        <v>10</v>
      </c>
      <c r="H1091" s="564"/>
      <c r="I1091" s="564"/>
      <c r="J1091" s="564"/>
      <c r="K1091" s="558">
        <v>44748.676388888889</v>
      </c>
      <c r="L1091" s="559" t="s">
        <v>14559</v>
      </c>
      <c r="M1091" s="559" t="s">
        <v>12412</v>
      </c>
      <c r="N1091" s="560">
        <v>44770.602083333331</v>
      </c>
      <c r="O1091" s="559" t="s">
        <v>12179</v>
      </c>
      <c r="P1091" s="559" t="s">
        <v>12256</v>
      </c>
      <c r="Q1091" s="559" t="s">
        <v>12404</v>
      </c>
      <c r="R1091" s="562">
        <v>44766.500034722223</v>
      </c>
      <c r="S1091" s="559" t="s">
        <v>11917</v>
      </c>
      <c r="T1091" s="562">
        <v>44770.602222222224</v>
      </c>
      <c r="U1091" s="561">
        <v>0</v>
      </c>
      <c r="V1091" s="559"/>
      <c r="W1091" s="559"/>
      <c r="X1091" s="559" t="s">
        <v>11917</v>
      </c>
      <c r="Y1091" s="562">
        <v>44770.602222222224</v>
      </c>
      <c r="Z1091" s="559" t="s">
        <v>12248</v>
      </c>
      <c r="AA1091" s="563"/>
    </row>
    <row r="1092" spans="1:27" ht="14.4">
      <c r="A1092" s="554">
        <v>859</v>
      </c>
      <c r="B1092" s="554" t="s">
        <v>11962</v>
      </c>
      <c r="C1092" s="554" t="s">
        <v>14852</v>
      </c>
      <c r="D1092" s="554">
        <v>1</v>
      </c>
      <c r="E1092" s="578" t="s">
        <v>14853</v>
      </c>
      <c r="F1092" s="553" t="s">
        <v>11904</v>
      </c>
      <c r="G1092" s="554" t="s">
        <v>8</v>
      </c>
      <c r="H1092" s="554"/>
      <c r="I1092" s="554"/>
      <c r="J1092" s="554"/>
      <c r="K1092" s="571">
        <v>44748.67083333333</v>
      </c>
      <c r="L1092" s="572" t="s">
        <v>14559</v>
      </c>
      <c r="M1092" s="572" t="s">
        <v>12412</v>
      </c>
      <c r="N1092" s="573">
        <v>44809.57916666667</v>
      </c>
      <c r="O1092" s="572" t="s">
        <v>11945</v>
      </c>
      <c r="P1092" s="572" t="s">
        <v>12256</v>
      </c>
      <c r="Q1092" s="572" t="s">
        <v>13573</v>
      </c>
      <c r="R1092" s="575">
        <v>44805.843252314815</v>
      </c>
      <c r="S1092" s="572" t="s">
        <v>11904</v>
      </c>
      <c r="T1092" s="575">
        <v>44809.579641203702</v>
      </c>
      <c r="U1092" s="574">
        <v>0</v>
      </c>
      <c r="V1092" s="572"/>
      <c r="W1092" s="572"/>
      <c r="X1092" s="572" t="s">
        <v>11904</v>
      </c>
      <c r="Y1092" s="575">
        <v>44809.579641203702</v>
      </c>
      <c r="Z1092" s="572" t="s">
        <v>14854</v>
      </c>
      <c r="AA1092" s="576"/>
    </row>
    <row r="1093" spans="1:27" ht="14.4">
      <c r="A1093" s="564">
        <v>858</v>
      </c>
      <c r="B1093" s="564" t="s">
        <v>11980</v>
      </c>
      <c r="C1093" s="564" t="s">
        <v>14855</v>
      </c>
      <c r="D1093" s="564">
        <v>1</v>
      </c>
      <c r="E1093" s="579" t="s">
        <v>14856</v>
      </c>
      <c r="F1093" s="557" t="s">
        <v>11939</v>
      </c>
      <c r="G1093" s="564"/>
      <c r="H1093" s="564"/>
      <c r="I1093" s="564"/>
      <c r="J1093" s="564"/>
      <c r="K1093" s="558">
        <v>44748.564583333333</v>
      </c>
      <c r="L1093" s="559" t="s">
        <v>14857</v>
      </c>
      <c r="M1093" s="559" t="s">
        <v>12412</v>
      </c>
      <c r="N1093" s="560">
        <v>44748.739583333336</v>
      </c>
      <c r="O1093" s="559" t="s">
        <v>11939</v>
      </c>
      <c r="P1093" s="559" t="s">
        <v>12256</v>
      </c>
      <c r="Q1093" s="559" t="s">
        <v>14559</v>
      </c>
      <c r="R1093" s="562">
        <v>44748.738877314812</v>
      </c>
      <c r="S1093" s="559" t="s">
        <v>11939</v>
      </c>
      <c r="T1093" s="562">
        <v>44748.740104166667</v>
      </c>
      <c r="U1093" s="561">
        <v>0</v>
      </c>
      <c r="V1093" s="559"/>
      <c r="W1093" s="559"/>
      <c r="X1093" s="559" t="s">
        <v>11939</v>
      </c>
      <c r="Y1093" s="562">
        <v>44748.740104166667</v>
      </c>
      <c r="Z1093" s="559"/>
      <c r="AA1093" s="563"/>
    </row>
    <row r="1094" spans="1:27" ht="14.4">
      <c r="A1094" s="566">
        <v>853</v>
      </c>
      <c r="B1094" s="566" t="s">
        <v>11980</v>
      </c>
      <c r="C1094" s="566" t="s">
        <v>14858</v>
      </c>
      <c r="D1094" s="566">
        <v>1</v>
      </c>
      <c r="E1094" s="578" t="s">
        <v>14859</v>
      </c>
      <c r="F1094" s="568" t="s">
        <v>11939</v>
      </c>
      <c r="G1094" s="566"/>
      <c r="H1094" s="566"/>
      <c r="I1094" s="566"/>
      <c r="J1094" s="566"/>
      <c r="K1094" s="571">
        <v>44748.385416666664</v>
      </c>
      <c r="L1094" s="572" t="s">
        <v>12407</v>
      </c>
      <c r="M1094" s="572" t="s">
        <v>12412</v>
      </c>
      <c r="N1094" s="573">
        <v>44755.674305555556</v>
      </c>
      <c r="O1094" s="572" t="s">
        <v>12179</v>
      </c>
      <c r="P1094" s="572" t="s">
        <v>12256</v>
      </c>
      <c r="Q1094" s="572" t="s">
        <v>11959</v>
      </c>
      <c r="R1094" s="575">
        <v>44749.415127314816</v>
      </c>
      <c r="S1094" s="572" t="s">
        <v>11939</v>
      </c>
      <c r="T1094" s="575">
        <v>44755.674432870372</v>
      </c>
      <c r="U1094" s="574">
        <v>0</v>
      </c>
      <c r="V1094" s="572"/>
      <c r="W1094" s="572"/>
      <c r="X1094" s="572" t="s">
        <v>11939</v>
      </c>
      <c r="Y1094" s="575">
        <v>44755.674432870372</v>
      </c>
      <c r="Z1094" s="572"/>
      <c r="AA1094" s="576"/>
    </row>
    <row r="1095" spans="1:27" ht="14.4">
      <c r="A1095" s="564">
        <v>841</v>
      </c>
      <c r="B1095" s="564" t="s">
        <v>14860</v>
      </c>
      <c r="C1095" s="564" t="s">
        <v>14861</v>
      </c>
      <c r="D1095" s="564">
        <v>2</v>
      </c>
      <c r="E1095" s="579" t="s">
        <v>14862</v>
      </c>
      <c r="F1095" s="557" t="s">
        <v>12099</v>
      </c>
      <c r="G1095" s="564"/>
      <c r="H1095" s="564"/>
      <c r="I1095" s="564"/>
      <c r="J1095" s="564"/>
      <c r="K1095" s="558">
        <v>44747.702777777777</v>
      </c>
      <c r="L1095" s="559" t="s">
        <v>14464</v>
      </c>
      <c r="M1095" s="559" t="s">
        <v>12412</v>
      </c>
      <c r="N1095" s="560">
        <v>44771.410416666666</v>
      </c>
      <c r="O1095" s="559" t="s">
        <v>11945</v>
      </c>
      <c r="P1095" s="559" t="s">
        <v>12256</v>
      </c>
      <c r="Q1095" s="559" t="s">
        <v>12404</v>
      </c>
      <c r="R1095" s="562">
        <v>44770.856122685182</v>
      </c>
      <c r="S1095" s="559" t="s">
        <v>12099</v>
      </c>
      <c r="T1095" s="562">
        <v>44771.411053240743</v>
      </c>
      <c r="U1095" s="561">
        <v>0</v>
      </c>
      <c r="V1095" s="559"/>
      <c r="W1095" s="559"/>
      <c r="X1095" s="559" t="s">
        <v>12099</v>
      </c>
      <c r="Y1095" s="562">
        <v>44771.411053240743</v>
      </c>
      <c r="Z1095" s="559"/>
      <c r="AA1095" s="563"/>
    </row>
    <row r="1096" spans="1:27" ht="14.4">
      <c r="A1096" s="566">
        <v>840</v>
      </c>
      <c r="B1096" s="566" t="s">
        <v>14860</v>
      </c>
      <c r="C1096" s="566" t="s">
        <v>14863</v>
      </c>
      <c r="D1096" s="566">
        <v>2</v>
      </c>
      <c r="E1096" s="578" t="s">
        <v>14864</v>
      </c>
      <c r="F1096" s="568" t="s">
        <v>12099</v>
      </c>
      <c r="G1096" s="566"/>
      <c r="H1096" s="566"/>
      <c r="I1096" s="566"/>
      <c r="J1096" s="566"/>
      <c r="K1096" s="571">
        <v>44747.69027777778</v>
      </c>
      <c r="L1096" s="572" t="s">
        <v>12407</v>
      </c>
      <c r="M1096" s="572" t="s">
        <v>12412</v>
      </c>
      <c r="N1096" s="573">
        <v>44819.568749999999</v>
      </c>
      <c r="O1096" s="572" t="s">
        <v>12099</v>
      </c>
      <c r="P1096" s="572" t="s">
        <v>12256</v>
      </c>
      <c r="Q1096" s="572" t="s">
        <v>13410</v>
      </c>
      <c r="R1096" s="575">
        <v>44819.567303240743</v>
      </c>
      <c r="S1096" s="572" t="s">
        <v>12099</v>
      </c>
      <c r="T1096" s="575">
        <v>44819.569166666668</v>
      </c>
      <c r="U1096" s="574">
        <v>0</v>
      </c>
      <c r="V1096" s="572"/>
      <c r="W1096" s="572"/>
      <c r="X1096" s="572" t="s">
        <v>12099</v>
      </c>
      <c r="Y1096" s="575">
        <v>44819.569166666668</v>
      </c>
      <c r="Z1096" s="572" t="s">
        <v>14865</v>
      </c>
      <c r="AA1096" s="576"/>
    </row>
    <row r="1097" spans="1:27" ht="14.4">
      <c r="A1097" s="564">
        <v>838</v>
      </c>
      <c r="B1097" s="564" t="s">
        <v>12321</v>
      </c>
      <c r="C1097" s="564" t="s">
        <v>14866</v>
      </c>
      <c r="D1097" s="564">
        <v>2</v>
      </c>
      <c r="E1097" s="579" t="s">
        <v>14867</v>
      </c>
      <c r="F1097" s="557" t="s">
        <v>11939</v>
      </c>
      <c r="G1097" s="564"/>
      <c r="H1097" s="564"/>
      <c r="I1097" s="564"/>
      <c r="J1097" s="564"/>
      <c r="K1097" s="558">
        <v>44747.65347222222</v>
      </c>
      <c r="L1097" s="559" t="s">
        <v>12407</v>
      </c>
      <c r="M1097" s="559" t="s">
        <v>12412</v>
      </c>
      <c r="N1097" s="560">
        <v>44789.657638888886</v>
      </c>
      <c r="O1097" s="559" t="s">
        <v>12179</v>
      </c>
      <c r="P1097" s="559" t="s">
        <v>12256</v>
      </c>
      <c r="Q1097" s="559" t="s">
        <v>11959</v>
      </c>
      <c r="R1097" s="562">
        <v>44763.856203703705</v>
      </c>
      <c r="S1097" s="559" t="s">
        <v>11939</v>
      </c>
      <c r="T1097" s="562">
        <v>44763.861666666664</v>
      </c>
      <c r="U1097" s="561">
        <v>0</v>
      </c>
      <c r="V1097" s="559"/>
      <c r="W1097" s="559"/>
      <c r="X1097" s="559" t="s">
        <v>12179</v>
      </c>
      <c r="Y1097" s="562">
        <v>44789.658263888887</v>
      </c>
      <c r="Z1097" s="559" t="s">
        <v>14868</v>
      </c>
      <c r="AA1097" s="563"/>
    </row>
    <row r="1098" spans="1:27" ht="14.4">
      <c r="A1098" s="566">
        <v>837</v>
      </c>
      <c r="B1098" s="566" t="s">
        <v>12024</v>
      </c>
      <c r="C1098" s="566" t="s">
        <v>14869</v>
      </c>
      <c r="D1098" s="566">
        <v>1</v>
      </c>
      <c r="E1098" s="578" t="s">
        <v>14870</v>
      </c>
      <c r="F1098" s="568" t="s">
        <v>12112</v>
      </c>
      <c r="G1098" s="566"/>
      <c r="H1098" s="566"/>
      <c r="I1098" s="566"/>
      <c r="J1098" s="566"/>
      <c r="K1098" s="571">
        <v>44747.646527777775</v>
      </c>
      <c r="L1098" s="572" t="s">
        <v>12407</v>
      </c>
      <c r="M1098" s="572" t="s">
        <v>12412</v>
      </c>
      <c r="N1098" s="573">
        <v>44769.423611111109</v>
      </c>
      <c r="O1098" s="572" t="s">
        <v>14779</v>
      </c>
      <c r="P1098" s="572" t="s">
        <v>12256</v>
      </c>
      <c r="Q1098" s="572" t="s">
        <v>12240</v>
      </c>
      <c r="R1098" s="575">
        <v>44757.481759259259</v>
      </c>
      <c r="S1098" s="572" t="s">
        <v>12112</v>
      </c>
      <c r="T1098" s="575">
        <v>44769.424201388887</v>
      </c>
      <c r="U1098" s="574">
        <v>0</v>
      </c>
      <c r="V1098" s="572"/>
      <c r="W1098" s="572"/>
      <c r="X1098" s="572" t="s">
        <v>12112</v>
      </c>
      <c r="Y1098" s="575">
        <v>44769.424201388887</v>
      </c>
      <c r="Z1098" s="572"/>
      <c r="AA1098" s="576"/>
    </row>
    <row r="1099" spans="1:27" ht="14.4">
      <c r="A1099" s="564">
        <v>836</v>
      </c>
      <c r="B1099" s="564" t="s">
        <v>12024</v>
      </c>
      <c r="C1099" s="564" t="s">
        <v>14871</v>
      </c>
      <c r="D1099" s="564">
        <v>2</v>
      </c>
      <c r="E1099" s="579" t="s">
        <v>14872</v>
      </c>
      <c r="F1099" s="557" t="s">
        <v>11917</v>
      </c>
      <c r="G1099" s="564"/>
      <c r="H1099" s="564"/>
      <c r="I1099" s="564"/>
      <c r="J1099" s="564"/>
      <c r="K1099" s="558">
        <v>44747.604166666664</v>
      </c>
      <c r="L1099" s="559" t="s">
        <v>12407</v>
      </c>
      <c r="M1099" s="559" t="s">
        <v>12412</v>
      </c>
      <c r="N1099" s="560">
        <v>44824.640277777777</v>
      </c>
      <c r="O1099" s="559" t="s">
        <v>14779</v>
      </c>
      <c r="P1099" s="559" t="s">
        <v>12256</v>
      </c>
      <c r="Q1099" s="559" t="s">
        <v>12240</v>
      </c>
      <c r="R1099" s="562">
        <v>44757.582638888889</v>
      </c>
      <c r="S1099" s="559" t="s">
        <v>11917</v>
      </c>
      <c r="T1099" s="562">
        <v>44824.640949074077</v>
      </c>
      <c r="U1099" s="561">
        <v>0</v>
      </c>
      <c r="V1099" s="559"/>
      <c r="W1099" s="559"/>
      <c r="X1099" s="559" t="s">
        <v>11917</v>
      </c>
      <c r="Y1099" s="562">
        <v>44824.640949074077</v>
      </c>
      <c r="Z1099" s="559" t="s">
        <v>14873</v>
      </c>
      <c r="AA1099" s="563"/>
    </row>
    <row r="1100" spans="1:27" ht="14.4">
      <c r="A1100" s="566">
        <v>833</v>
      </c>
      <c r="B1100" s="566" t="s">
        <v>12059</v>
      </c>
      <c r="C1100" s="566" t="s">
        <v>14874</v>
      </c>
      <c r="D1100" s="566">
        <v>1</v>
      </c>
      <c r="E1100" s="578" t="s">
        <v>14875</v>
      </c>
      <c r="F1100" s="568" t="s">
        <v>11939</v>
      </c>
      <c r="G1100" s="566"/>
      <c r="H1100" s="566"/>
      <c r="I1100" s="566"/>
      <c r="J1100" s="566"/>
      <c r="K1100" s="571">
        <v>44747.55</v>
      </c>
      <c r="L1100" s="572" t="s">
        <v>14876</v>
      </c>
      <c r="M1100" s="572" t="s">
        <v>12412</v>
      </c>
      <c r="N1100" s="573">
        <v>44777.349305555559</v>
      </c>
      <c r="O1100" s="572" t="s">
        <v>11945</v>
      </c>
      <c r="P1100" s="572" t="s">
        <v>12256</v>
      </c>
      <c r="Q1100" s="572" t="s">
        <v>14165</v>
      </c>
      <c r="R1100" s="575">
        <v>44774.491909722223</v>
      </c>
      <c r="S1100" s="572" t="s">
        <v>11939</v>
      </c>
      <c r="T1100" s="575">
        <v>44777.349918981483</v>
      </c>
      <c r="U1100" s="574">
        <v>0</v>
      </c>
      <c r="V1100" s="572"/>
      <c r="W1100" s="572"/>
      <c r="X1100" s="572" t="s">
        <v>11939</v>
      </c>
      <c r="Y1100" s="575">
        <v>44777.349918981483</v>
      </c>
      <c r="Z1100" s="572" t="s">
        <v>14877</v>
      </c>
      <c r="AA1100" s="576"/>
    </row>
    <row r="1101" spans="1:27" ht="14.4">
      <c r="A1101" s="566">
        <v>830</v>
      </c>
      <c r="B1101" s="566" t="s">
        <v>14029</v>
      </c>
      <c r="C1101" s="566" t="s">
        <v>14878</v>
      </c>
      <c r="D1101" s="566">
        <v>1</v>
      </c>
      <c r="E1101" s="567" t="s">
        <v>14879</v>
      </c>
      <c r="F1101" s="568" t="s">
        <v>11917</v>
      </c>
      <c r="G1101" s="566" t="s">
        <v>10</v>
      </c>
      <c r="H1101" s="566"/>
      <c r="I1101" s="566"/>
      <c r="J1101" s="566"/>
      <c r="K1101" s="571">
        <v>44747.472222222219</v>
      </c>
      <c r="L1101" s="572" t="s">
        <v>12407</v>
      </c>
      <c r="M1101" s="572" t="s">
        <v>12412</v>
      </c>
      <c r="N1101" s="573">
        <v>44748.393750000003</v>
      </c>
      <c r="O1101" s="572" t="s">
        <v>11945</v>
      </c>
      <c r="P1101" s="572" t="s">
        <v>12256</v>
      </c>
      <c r="Q1101" s="572" t="s">
        <v>14857</v>
      </c>
      <c r="R1101" s="575">
        <v>44747.77275462963</v>
      </c>
      <c r="S1101" s="572" t="s">
        <v>11917</v>
      </c>
      <c r="T1101" s="575">
        <v>44748.394074074073</v>
      </c>
      <c r="U1101" s="574">
        <v>0</v>
      </c>
      <c r="V1101" s="572"/>
      <c r="W1101" s="572"/>
      <c r="X1101" s="572" t="s">
        <v>11917</v>
      </c>
      <c r="Y1101" s="575">
        <v>44748.394074074073</v>
      </c>
      <c r="Z1101" s="572" t="s">
        <v>14880</v>
      </c>
      <c r="AA1101" s="576"/>
    </row>
    <row r="1102" spans="1:27" ht="14.4">
      <c r="A1102" s="564">
        <v>828</v>
      </c>
      <c r="B1102" s="564" t="s">
        <v>11946</v>
      </c>
      <c r="C1102" s="564" t="s">
        <v>14881</v>
      </c>
      <c r="D1102" s="564">
        <v>1</v>
      </c>
      <c r="E1102" s="579" t="s">
        <v>14882</v>
      </c>
      <c r="F1102" s="557" t="s">
        <v>12074</v>
      </c>
      <c r="G1102" s="564" t="s">
        <v>7</v>
      </c>
      <c r="H1102" s="564"/>
      <c r="I1102" s="564"/>
      <c r="J1102" s="564"/>
      <c r="K1102" s="558">
        <v>44747.463888888888</v>
      </c>
      <c r="L1102" s="559" t="s">
        <v>12407</v>
      </c>
      <c r="M1102" s="559" t="s">
        <v>12412</v>
      </c>
      <c r="N1102" s="560">
        <v>44762.614583333336</v>
      </c>
      <c r="O1102" s="559" t="s">
        <v>14779</v>
      </c>
      <c r="P1102" s="559" t="s">
        <v>12256</v>
      </c>
      <c r="Q1102" s="559" t="s">
        <v>12240</v>
      </c>
      <c r="R1102" s="562">
        <v>44757.483460648145</v>
      </c>
      <c r="S1102" s="559" t="s">
        <v>12074</v>
      </c>
      <c r="T1102" s="562">
        <v>44762.613379629627</v>
      </c>
      <c r="U1102" s="561">
        <v>0</v>
      </c>
      <c r="V1102" s="559"/>
      <c r="W1102" s="559"/>
      <c r="X1102" s="559" t="s">
        <v>12074</v>
      </c>
      <c r="Y1102" s="562">
        <v>44762.614629629628</v>
      </c>
      <c r="Z1102" s="559" t="s">
        <v>14883</v>
      </c>
      <c r="AA1102" s="563"/>
    </row>
    <row r="1103" spans="1:27" ht="14.4">
      <c r="A1103" s="566">
        <v>827</v>
      </c>
      <c r="B1103" s="566" t="s">
        <v>14884</v>
      </c>
      <c r="C1103" s="566" t="s">
        <v>14885</v>
      </c>
      <c r="D1103" s="566">
        <v>2</v>
      </c>
      <c r="E1103" s="567" t="s">
        <v>14886</v>
      </c>
      <c r="F1103" s="568" t="s">
        <v>11917</v>
      </c>
      <c r="G1103" s="566" t="s">
        <v>10</v>
      </c>
      <c r="H1103" s="566"/>
      <c r="I1103" s="566"/>
      <c r="J1103" s="566"/>
      <c r="K1103" s="571">
        <v>44747.456250000003</v>
      </c>
      <c r="L1103" s="572" t="s">
        <v>12407</v>
      </c>
      <c r="M1103" s="572" t="s">
        <v>12412</v>
      </c>
      <c r="N1103" s="573">
        <v>44767.444444444445</v>
      </c>
      <c r="O1103" s="572" t="s">
        <v>14779</v>
      </c>
      <c r="P1103" s="572" t="s">
        <v>12256</v>
      </c>
      <c r="Q1103" s="572" t="s">
        <v>12240</v>
      </c>
      <c r="R1103" s="575">
        <v>44757.482256944444</v>
      </c>
      <c r="S1103" s="572" t="s">
        <v>11917</v>
      </c>
      <c r="T1103" s="575">
        <v>44767.444733796299</v>
      </c>
      <c r="U1103" s="574">
        <v>0</v>
      </c>
      <c r="V1103" s="572"/>
      <c r="W1103" s="572"/>
      <c r="X1103" s="572" t="s">
        <v>11917</v>
      </c>
      <c r="Y1103" s="575">
        <v>44767.444733796299</v>
      </c>
      <c r="Z1103" s="572" t="s">
        <v>14887</v>
      </c>
      <c r="AA1103" s="576"/>
    </row>
    <row r="1104" spans="1:27" ht="14.4">
      <c r="A1104" s="566">
        <v>816</v>
      </c>
      <c r="B1104" s="566" t="s">
        <v>11962</v>
      </c>
      <c r="C1104" s="566" t="s">
        <v>14888</v>
      </c>
      <c r="D1104" s="566">
        <v>1</v>
      </c>
      <c r="E1104" s="567" t="s">
        <v>14889</v>
      </c>
      <c r="F1104" s="568" t="s">
        <v>11917</v>
      </c>
      <c r="G1104" s="566" t="s">
        <v>10</v>
      </c>
      <c r="H1104" s="566"/>
      <c r="I1104" s="566"/>
      <c r="J1104" s="566"/>
      <c r="K1104" s="571">
        <v>44747.387499999997</v>
      </c>
      <c r="L1104" s="572" t="s">
        <v>14559</v>
      </c>
      <c r="M1104" s="572" t="s">
        <v>12412</v>
      </c>
      <c r="N1104" s="573">
        <v>44762.370138888888</v>
      </c>
      <c r="O1104" s="572" t="s">
        <v>14779</v>
      </c>
      <c r="P1104" s="572" t="s">
        <v>12256</v>
      </c>
      <c r="Q1104" s="572" t="s">
        <v>14464</v>
      </c>
      <c r="R1104" s="575">
        <v>44757.480543981481</v>
      </c>
      <c r="S1104" s="572" t="s">
        <v>11917</v>
      </c>
      <c r="T1104" s="575">
        <v>44762.370497685188</v>
      </c>
      <c r="U1104" s="574">
        <v>0</v>
      </c>
      <c r="V1104" s="572"/>
      <c r="W1104" s="572"/>
      <c r="X1104" s="572" t="s">
        <v>11917</v>
      </c>
      <c r="Y1104" s="575">
        <v>44762.370497685188</v>
      </c>
      <c r="Z1104" s="572" t="s">
        <v>14890</v>
      </c>
      <c r="AA1104" s="576"/>
    </row>
    <row r="1105" spans="1:27" ht="14.4">
      <c r="A1105" s="564">
        <v>812</v>
      </c>
      <c r="B1105" s="564" t="s">
        <v>12013</v>
      </c>
      <c r="C1105" s="564" t="s">
        <v>14891</v>
      </c>
      <c r="D1105" s="564">
        <v>1</v>
      </c>
      <c r="E1105" s="579" t="s">
        <v>14892</v>
      </c>
      <c r="F1105" s="557" t="s">
        <v>12112</v>
      </c>
      <c r="G1105" s="564"/>
      <c r="H1105" s="564"/>
      <c r="I1105" s="564"/>
      <c r="J1105" s="564"/>
      <c r="K1105" s="558">
        <v>44746.822222222225</v>
      </c>
      <c r="L1105" s="559" t="s">
        <v>12407</v>
      </c>
      <c r="M1105" s="559" t="s">
        <v>12412</v>
      </c>
      <c r="N1105" s="560">
        <v>44769.42291666667</v>
      </c>
      <c r="O1105" s="559" t="s">
        <v>11945</v>
      </c>
      <c r="P1105" s="559" t="s">
        <v>12256</v>
      </c>
      <c r="Q1105" s="559" t="s">
        <v>14464</v>
      </c>
      <c r="R1105" s="562">
        <v>44761.878379629627</v>
      </c>
      <c r="S1105" s="559" t="s">
        <v>12112</v>
      </c>
      <c r="T1105" s="562">
        <v>44769.42292824074</v>
      </c>
      <c r="U1105" s="561">
        <v>0</v>
      </c>
      <c r="V1105" s="559"/>
      <c r="W1105" s="559"/>
      <c r="X1105" s="559" t="s">
        <v>12112</v>
      </c>
      <c r="Y1105" s="562">
        <v>44769.42292824074</v>
      </c>
      <c r="Z1105" s="559"/>
      <c r="AA1105" s="563"/>
    </row>
    <row r="1106" spans="1:27" ht="14.4">
      <c r="A1106" s="566">
        <v>811</v>
      </c>
      <c r="B1106" s="566" t="s">
        <v>12114</v>
      </c>
      <c r="C1106" s="566" t="s">
        <v>14893</v>
      </c>
      <c r="D1106" s="566">
        <v>1</v>
      </c>
      <c r="E1106" s="578" t="s">
        <v>14894</v>
      </c>
      <c r="F1106" s="568" t="s">
        <v>12112</v>
      </c>
      <c r="G1106" s="566"/>
      <c r="H1106" s="566"/>
      <c r="I1106" s="566"/>
      <c r="J1106" s="566"/>
      <c r="K1106" s="571">
        <v>44746.819444444445</v>
      </c>
      <c r="L1106" s="572" t="s">
        <v>12240</v>
      </c>
      <c r="M1106" s="572" t="s">
        <v>12412</v>
      </c>
      <c r="N1106" s="573">
        <v>44769.413888888892</v>
      </c>
      <c r="O1106" s="572" t="s">
        <v>11945</v>
      </c>
      <c r="P1106" s="572" t="s">
        <v>12256</v>
      </c>
      <c r="Q1106" s="572" t="s">
        <v>14464</v>
      </c>
      <c r="R1106" s="575">
        <v>44761.877581018518</v>
      </c>
      <c r="S1106" s="572" t="s">
        <v>12112</v>
      </c>
      <c r="T1106" s="575">
        <v>44769.413888888892</v>
      </c>
      <c r="U1106" s="574">
        <v>0</v>
      </c>
      <c r="V1106" s="572"/>
      <c r="W1106" s="572"/>
      <c r="X1106" s="572" t="s">
        <v>12112</v>
      </c>
      <c r="Y1106" s="575">
        <v>44769.413888888892</v>
      </c>
      <c r="Z1106" s="572"/>
      <c r="AA1106" s="576"/>
    </row>
    <row r="1107" spans="1:27" ht="14.4">
      <c r="A1107" s="564">
        <v>810</v>
      </c>
      <c r="B1107" s="564" t="s">
        <v>12024</v>
      </c>
      <c r="C1107" s="564" t="s">
        <v>14895</v>
      </c>
      <c r="D1107" s="564">
        <v>1</v>
      </c>
      <c r="E1107" s="579" t="s">
        <v>14896</v>
      </c>
      <c r="F1107" s="557" t="s">
        <v>12112</v>
      </c>
      <c r="G1107" s="564"/>
      <c r="H1107" s="564"/>
      <c r="I1107" s="564"/>
      <c r="J1107" s="564"/>
      <c r="K1107" s="558">
        <v>44746.816666666666</v>
      </c>
      <c r="L1107" s="559" t="s">
        <v>12407</v>
      </c>
      <c r="M1107" s="559" t="s">
        <v>12412</v>
      </c>
      <c r="N1107" s="560">
        <v>44769.421527777777</v>
      </c>
      <c r="O1107" s="559" t="s">
        <v>11945</v>
      </c>
      <c r="P1107" s="559" t="s">
        <v>12256</v>
      </c>
      <c r="Q1107" s="559" t="s">
        <v>14572</v>
      </c>
      <c r="R1107" s="562">
        <v>44755.385960648149</v>
      </c>
      <c r="S1107" s="559" t="s">
        <v>12112</v>
      </c>
      <c r="T1107" s="562">
        <v>44769.421643518515</v>
      </c>
      <c r="U1107" s="561">
        <v>0</v>
      </c>
      <c r="V1107" s="559"/>
      <c r="W1107" s="559"/>
      <c r="X1107" s="559" t="s">
        <v>12112</v>
      </c>
      <c r="Y1107" s="562">
        <v>44769.421643518515</v>
      </c>
      <c r="Z1107" s="559"/>
      <c r="AA1107" s="563"/>
    </row>
    <row r="1108" spans="1:27" ht="14.4">
      <c r="A1108" s="554">
        <v>772</v>
      </c>
      <c r="B1108" s="554" t="s">
        <v>11962</v>
      </c>
      <c r="C1108" s="554" t="s">
        <v>14897</v>
      </c>
      <c r="D1108" s="554">
        <v>2</v>
      </c>
      <c r="E1108" s="578" t="s">
        <v>14898</v>
      </c>
      <c r="F1108" s="553" t="s">
        <v>11904</v>
      </c>
      <c r="G1108" s="554" t="s">
        <v>8</v>
      </c>
      <c r="H1108" s="554"/>
      <c r="I1108" s="554"/>
      <c r="J1108" s="554"/>
      <c r="K1108" s="571">
        <v>44746.738888888889</v>
      </c>
      <c r="L1108" s="572" t="s">
        <v>12407</v>
      </c>
      <c r="M1108" s="572" t="s">
        <v>12412</v>
      </c>
      <c r="N1108" s="573">
        <v>44778.73541666667</v>
      </c>
      <c r="O1108" s="572" t="s">
        <v>11945</v>
      </c>
      <c r="P1108" s="572" t="s">
        <v>12256</v>
      </c>
      <c r="Q1108" s="572" t="s">
        <v>14245</v>
      </c>
      <c r="R1108" s="575">
        <v>44776.644907407404</v>
      </c>
      <c r="S1108" s="572" t="s">
        <v>11904</v>
      </c>
      <c r="T1108" s="575">
        <v>44778.735439814816</v>
      </c>
      <c r="U1108" s="574">
        <v>0</v>
      </c>
      <c r="V1108" s="572"/>
      <c r="W1108" s="572"/>
      <c r="X1108" s="572" t="s">
        <v>11904</v>
      </c>
      <c r="Y1108" s="575">
        <v>44778.735439814816</v>
      </c>
      <c r="Z1108" s="572"/>
      <c r="AA1108" s="576"/>
    </row>
    <row r="1109" spans="1:27" ht="14.4">
      <c r="A1109" s="566">
        <v>768</v>
      </c>
      <c r="B1109" s="566" t="s">
        <v>12059</v>
      </c>
      <c r="C1109" s="566" t="s">
        <v>14899</v>
      </c>
      <c r="D1109" s="566">
        <v>1</v>
      </c>
      <c r="E1109" s="578" t="s">
        <v>14900</v>
      </c>
      <c r="F1109" s="568" t="s">
        <v>12099</v>
      </c>
      <c r="G1109" s="566"/>
      <c r="H1109" s="566"/>
      <c r="I1109" s="566"/>
      <c r="J1109" s="566"/>
      <c r="K1109" s="571">
        <v>44746.686805555553</v>
      </c>
      <c r="L1109" s="572" t="s">
        <v>12407</v>
      </c>
      <c r="M1109" s="572" t="s">
        <v>12412</v>
      </c>
      <c r="N1109" s="573">
        <v>44753.762499999997</v>
      </c>
      <c r="O1109" s="572" t="s">
        <v>12099</v>
      </c>
      <c r="P1109" s="572" t="s">
        <v>12256</v>
      </c>
      <c r="Q1109" s="572" t="s">
        <v>14857</v>
      </c>
      <c r="R1109" s="575">
        <v>44748.410937499997</v>
      </c>
      <c r="S1109" s="572" t="s">
        <v>11939</v>
      </c>
      <c r="T1109" s="575">
        <v>44753.762696759259</v>
      </c>
      <c r="U1109" s="574">
        <v>0</v>
      </c>
      <c r="V1109" s="572"/>
      <c r="W1109" s="572"/>
      <c r="X1109" s="572" t="s">
        <v>11939</v>
      </c>
      <c r="Y1109" s="575">
        <v>44753.762696759259</v>
      </c>
      <c r="Z1109" s="572" t="s">
        <v>12534</v>
      </c>
      <c r="AA1109" s="576"/>
    </row>
    <row r="1110" spans="1:27" ht="14.4">
      <c r="A1110" s="554">
        <v>766</v>
      </c>
      <c r="B1110" s="554" t="s">
        <v>11962</v>
      </c>
      <c r="C1110" s="554" t="s">
        <v>14901</v>
      </c>
      <c r="D1110" s="554">
        <v>1</v>
      </c>
      <c r="E1110" s="579" t="s">
        <v>14902</v>
      </c>
      <c r="F1110" s="544" t="s">
        <v>11904</v>
      </c>
      <c r="G1110" s="587" t="s">
        <v>8</v>
      </c>
      <c r="H1110" s="587" t="s">
        <v>5539</v>
      </c>
      <c r="I1110" s="587" t="s">
        <v>8</v>
      </c>
      <c r="J1110" s="587" t="s">
        <v>14903</v>
      </c>
      <c r="K1110" s="558">
        <v>44746.681250000001</v>
      </c>
      <c r="L1110" s="559" t="s">
        <v>12407</v>
      </c>
      <c r="M1110" s="559" t="s">
        <v>12412</v>
      </c>
      <c r="N1110" s="560">
        <v>44767.445833333331</v>
      </c>
      <c r="O1110" s="559" t="s">
        <v>11945</v>
      </c>
      <c r="P1110" s="559" t="s">
        <v>12256</v>
      </c>
      <c r="Q1110" s="559" t="s">
        <v>14392</v>
      </c>
      <c r="R1110" s="562">
        <v>44767.421087962961</v>
      </c>
      <c r="S1110" s="559" t="s">
        <v>11904</v>
      </c>
      <c r="T1110" s="562">
        <v>44767.446030092593</v>
      </c>
      <c r="U1110" s="561">
        <v>0</v>
      </c>
      <c r="V1110" s="559"/>
      <c r="W1110" s="559"/>
      <c r="X1110" s="559" t="s">
        <v>11904</v>
      </c>
      <c r="Y1110" s="562">
        <v>44767.446030092593</v>
      </c>
      <c r="Z1110" s="559" t="s">
        <v>12725</v>
      </c>
      <c r="AA1110" s="563"/>
    </row>
    <row r="1111" spans="1:27" ht="14.4">
      <c r="A1111" s="566">
        <v>764</v>
      </c>
      <c r="B1111" s="566" t="s">
        <v>12024</v>
      </c>
      <c r="C1111" s="566" t="s">
        <v>14904</v>
      </c>
      <c r="D1111" s="566">
        <v>3</v>
      </c>
      <c r="E1111" s="567" t="s">
        <v>14905</v>
      </c>
      <c r="F1111" s="568" t="s">
        <v>12099</v>
      </c>
      <c r="G1111" s="566" t="s">
        <v>10</v>
      </c>
      <c r="H1111" s="566"/>
      <c r="I1111" s="566"/>
      <c r="J1111" s="566"/>
      <c r="K1111" s="571">
        <v>44746.675694444442</v>
      </c>
      <c r="L1111" s="572" t="s">
        <v>12407</v>
      </c>
      <c r="M1111" s="572" t="s">
        <v>12412</v>
      </c>
      <c r="N1111" s="573">
        <v>44755.59097222222</v>
      </c>
      <c r="O1111" s="572" t="s">
        <v>11945</v>
      </c>
      <c r="P1111" s="572" t="s">
        <v>12287</v>
      </c>
      <c r="Q1111" s="572" t="s">
        <v>14572</v>
      </c>
      <c r="R1111" s="575">
        <v>44755.375868055555</v>
      </c>
      <c r="S1111" s="572" t="s">
        <v>12099</v>
      </c>
      <c r="T1111" s="575">
        <v>44755.591006944444</v>
      </c>
      <c r="U1111" s="574">
        <v>0</v>
      </c>
      <c r="V1111" s="572"/>
      <c r="W1111" s="572"/>
      <c r="X1111" s="572" t="s">
        <v>12099</v>
      </c>
      <c r="Y1111" s="575">
        <v>44755.591006944444</v>
      </c>
      <c r="Z1111" s="572" t="s">
        <v>12534</v>
      </c>
      <c r="AA1111" s="576"/>
    </row>
    <row r="1112" spans="1:27" ht="14.4">
      <c r="A1112" s="564">
        <v>763</v>
      </c>
      <c r="B1112" s="564" t="s">
        <v>14860</v>
      </c>
      <c r="C1112" s="564" t="s">
        <v>14906</v>
      </c>
      <c r="D1112" s="564">
        <v>1</v>
      </c>
      <c r="E1112" s="579" t="s">
        <v>14907</v>
      </c>
      <c r="F1112" s="557" t="s">
        <v>12099</v>
      </c>
      <c r="G1112" s="564"/>
      <c r="H1112" s="564"/>
      <c r="I1112" s="564"/>
      <c r="J1112" s="564"/>
      <c r="K1112" s="558">
        <v>44746.663888888892</v>
      </c>
      <c r="L1112" s="559" t="s">
        <v>14464</v>
      </c>
      <c r="M1112" s="559" t="s">
        <v>12412</v>
      </c>
      <c r="N1112" s="560">
        <v>44768.451388888891</v>
      </c>
      <c r="O1112" s="559" t="s">
        <v>11945</v>
      </c>
      <c r="P1112" s="559" t="s">
        <v>12256</v>
      </c>
      <c r="Q1112" s="559" t="s">
        <v>14392</v>
      </c>
      <c r="R1112" s="562">
        <v>44767.418564814812</v>
      </c>
      <c r="S1112" s="559" t="s">
        <v>12099</v>
      </c>
      <c r="T1112" s="562">
        <v>44768.451863425929</v>
      </c>
      <c r="U1112" s="561">
        <v>0</v>
      </c>
      <c r="V1112" s="559"/>
      <c r="W1112" s="559"/>
      <c r="X1112" s="559" t="s">
        <v>12099</v>
      </c>
      <c r="Y1112" s="562">
        <v>44768.451863425929</v>
      </c>
      <c r="Z1112" s="559" t="s">
        <v>14908</v>
      </c>
      <c r="AA1112" s="563"/>
    </row>
    <row r="1113" spans="1:27" ht="14.4">
      <c r="A1113" s="566">
        <v>762</v>
      </c>
      <c r="B1113" s="566" t="s">
        <v>14860</v>
      </c>
      <c r="C1113" s="566" t="s">
        <v>14909</v>
      </c>
      <c r="D1113" s="566">
        <v>2</v>
      </c>
      <c r="E1113" s="578" t="s">
        <v>14910</v>
      </c>
      <c r="F1113" s="568" t="s">
        <v>12099</v>
      </c>
      <c r="G1113" s="566"/>
      <c r="H1113" s="566"/>
      <c r="I1113" s="566"/>
      <c r="J1113" s="566"/>
      <c r="K1113" s="571">
        <v>44746.65902777778</v>
      </c>
      <c r="L1113" s="572" t="s">
        <v>14572</v>
      </c>
      <c r="M1113" s="572" t="s">
        <v>12412</v>
      </c>
      <c r="N1113" s="573">
        <v>44770.576388888891</v>
      </c>
      <c r="O1113" s="572" t="s">
        <v>11945</v>
      </c>
      <c r="P1113" s="572" t="s">
        <v>12256</v>
      </c>
      <c r="Q1113" s="572" t="s">
        <v>12404</v>
      </c>
      <c r="R1113" s="575">
        <v>44768.907870370371</v>
      </c>
      <c r="S1113" s="572" t="s">
        <v>12099</v>
      </c>
      <c r="T1113" s="575">
        <v>44770.576504629629</v>
      </c>
      <c r="U1113" s="574">
        <v>0</v>
      </c>
      <c r="V1113" s="572"/>
      <c r="W1113" s="572"/>
      <c r="X1113" s="572" t="s">
        <v>12099</v>
      </c>
      <c r="Y1113" s="575">
        <v>44770.576504629629</v>
      </c>
      <c r="Z1113" s="572" t="s">
        <v>14911</v>
      </c>
      <c r="AA1113" s="576"/>
    </row>
    <row r="1114" spans="1:27" ht="14.4">
      <c r="A1114" s="564">
        <v>761</v>
      </c>
      <c r="B1114" s="564" t="s">
        <v>11962</v>
      </c>
      <c r="C1114" s="564" t="s">
        <v>14912</v>
      </c>
      <c r="D1114" s="564">
        <v>1</v>
      </c>
      <c r="E1114" s="579" t="s">
        <v>14913</v>
      </c>
      <c r="F1114" s="557" t="s">
        <v>12074</v>
      </c>
      <c r="G1114" s="564" t="s">
        <v>7</v>
      </c>
      <c r="H1114" s="564"/>
      <c r="I1114" s="564"/>
      <c r="J1114" s="564"/>
      <c r="K1114" s="558">
        <v>44746.654166666667</v>
      </c>
      <c r="L1114" s="559" t="s">
        <v>12407</v>
      </c>
      <c r="M1114" s="559" t="s">
        <v>12412</v>
      </c>
      <c r="N1114" s="560">
        <v>44855.390972222223</v>
      </c>
      <c r="O1114" s="559" t="s">
        <v>12074</v>
      </c>
      <c r="P1114" s="559" t="s">
        <v>12256</v>
      </c>
      <c r="Q1114" s="559" t="s">
        <v>12152</v>
      </c>
      <c r="R1114" s="562">
        <v>44855.390706018516</v>
      </c>
      <c r="S1114" s="559" t="s">
        <v>12074</v>
      </c>
      <c r="T1114" s="562">
        <v>44855.391203703701</v>
      </c>
      <c r="U1114" s="561">
        <v>0</v>
      </c>
      <c r="V1114" s="559"/>
      <c r="W1114" s="559"/>
      <c r="X1114" s="559" t="s">
        <v>12074</v>
      </c>
      <c r="Y1114" s="562">
        <v>44855.391203703701</v>
      </c>
      <c r="Z1114" s="559" t="s">
        <v>14914</v>
      </c>
      <c r="AA1114" s="563"/>
    </row>
    <row r="1115" spans="1:27" ht="14.4">
      <c r="A1115" s="566">
        <v>760</v>
      </c>
      <c r="B1115" s="566" t="s">
        <v>11946</v>
      </c>
      <c r="C1115" s="566" t="s">
        <v>14915</v>
      </c>
      <c r="D1115" s="566">
        <v>2</v>
      </c>
      <c r="E1115" s="567" t="s">
        <v>14916</v>
      </c>
      <c r="F1115" s="568" t="s">
        <v>11917</v>
      </c>
      <c r="G1115" s="566" t="s">
        <v>10</v>
      </c>
      <c r="H1115" s="566"/>
      <c r="I1115" s="566"/>
      <c r="J1115" s="566"/>
      <c r="K1115" s="571">
        <v>44746.652777777781</v>
      </c>
      <c r="L1115" s="572" t="s">
        <v>12407</v>
      </c>
      <c r="M1115" s="572" t="s">
        <v>12412</v>
      </c>
      <c r="N1115" s="573">
        <v>44755.399305555555</v>
      </c>
      <c r="O1115" s="572" t="s">
        <v>11945</v>
      </c>
      <c r="P1115" s="572" t="s">
        <v>12256</v>
      </c>
      <c r="Q1115" s="572" t="s">
        <v>14572</v>
      </c>
      <c r="R1115" s="575">
        <v>44755.37394675926</v>
      </c>
      <c r="S1115" s="572" t="s">
        <v>11917</v>
      </c>
      <c r="T1115" s="575">
        <v>44755.399594907409</v>
      </c>
      <c r="U1115" s="574">
        <v>0</v>
      </c>
      <c r="V1115" s="572"/>
      <c r="W1115" s="572"/>
      <c r="X1115" s="572" t="s">
        <v>11917</v>
      </c>
      <c r="Y1115" s="575">
        <v>44755.399594907409</v>
      </c>
      <c r="Z1115" s="572" t="s">
        <v>14917</v>
      </c>
      <c r="AA1115" s="576"/>
    </row>
    <row r="1116" spans="1:27" ht="14.4">
      <c r="A1116" s="564">
        <v>759</v>
      </c>
      <c r="B1116" s="564" t="s">
        <v>14860</v>
      </c>
      <c r="C1116" s="564" t="s">
        <v>14918</v>
      </c>
      <c r="D1116" s="564">
        <v>2</v>
      </c>
      <c r="E1116" s="579" t="s">
        <v>14919</v>
      </c>
      <c r="F1116" s="557" t="s">
        <v>12099</v>
      </c>
      <c r="G1116" s="564"/>
      <c r="H1116" s="564"/>
      <c r="I1116" s="564"/>
      <c r="J1116" s="564"/>
      <c r="K1116" s="558">
        <v>44746.647916666669</v>
      </c>
      <c r="L1116" s="559" t="s">
        <v>12407</v>
      </c>
      <c r="M1116" s="559" t="s">
        <v>12412</v>
      </c>
      <c r="N1116" s="560">
        <v>44768.417361111111</v>
      </c>
      <c r="O1116" s="559" t="s">
        <v>11945</v>
      </c>
      <c r="P1116" s="559" t="s">
        <v>12256</v>
      </c>
      <c r="Q1116" s="559" t="s">
        <v>14392</v>
      </c>
      <c r="R1116" s="562">
        <v>44767.730682870373</v>
      </c>
      <c r="S1116" s="559" t="s">
        <v>12099</v>
      </c>
      <c r="T1116" s="562">
        <v>44768.417557870373</v>
      </c>
      <c r="U1116" s="561">
        <v>0</v>
      </c>
      <c r="V1116" s="559"/>
      <c r="W1116" s="559"/>
      <c r="X1116" s="559" t="s">
        <v>12099</v>
      </c>
      <c r="Y1116" s="562">
        <v>44768.417557870373</v>
      </c>
      <c r="Z1116" s="559" t="s">
        <v>12534</v>
      </c>
      <c r="AA1116" s="563"/>
    </row>
    <row r="1117" spans="1:27" ht="14.4">
      <c r="A1117" s="566">
        <v>758</v>
      </c>
      <c r="B1117" s="566" t="s">
        <v>11962</v>
      </c>
      <c r="C1117" s="566" t="s">
        <v>14920</v>
      </c>
      <c r="D1117" s="566">
        <v>1</v>
      </c>
      <c r="E1117" s="578" t="s">
        <v>14921</v>
      </c>
      <c r="F1117" s="568" t="s">
        <v>12074</v>
      </c>
      <c r="G1117" s="566" t="s">
        <v>7</v>
      </c>
      <c r="H1117" s="566"/>
      <c r="I1117" s="566"/>
      <c r="J1117" s="566"/>
      <c r="K1117" s="571">
        <v>44746.638194444444</v>
      </c>
      <c r="L1117" s="572" t="s">
        <v>14922</v>
      </c>
      <c r="M1117" s="572" t="s">
        <v>12412</v>
      </c>
      <c r="N1117" s="573">
        <v>44762.44027777778</v>
      </c>
      <c r="O1117" s="572" t="s">
        <v>11945</v>
      </c>
      <c r="P1117" s="572" t="s">
        <v>12256</v>
      </c>
      <c r="Q1117" s="572" t="s">
        <v>14464</v>
      </c>
      <c r="R1117" s="575">
        <v>44761.869097222225</v>
      </c>
      <c r="S1117" s="572" t="s">
        <v>12074</v>
      </c>
      <c r="T1117" s="575">
        <v>44762.44054398148</v>
      </c>
      <c r="U1117" s="574">
        <v>0</v>
      </c>
      <c r="V1117" s="572"/>
      <c r="W1117" s="572"/>
      <c r="X1117" s="572" t="s">
        <v>12074</v>
      </c>
      <c r="Y1117" s="575">
        <v>44762.44054398148</v>
      </c>
      <c r="Z1117" s="572" t="s">
        <v>14923</v>
      </c>
      <c r="AA1117" s="576"/>
    </row>
    <row r="1118" spans="1:27" ht="14.4">
      <c r="A1118" s="554">
        <v>757</v>
      </c>
      <c r="B1118" s="554" t="s">
        <v>11962</v>
      </c>
      <c r="C1118" s="554" t="s">
        <v>14924</v>
      </c>
      <c r="D1118" s="554">
        <v>2</v>
      </c>
      <c r="E1118" s="579" t="s">
        <v>14925</v>
      </c>
      <c r="F1118" s="544" t="s">
        <v>11904</v>
      </c>
      <c r="G1118" s="587" t="s">
        <v>8</v>
      </c>
      <c r="H1118" s="587" t="s">
        <v>625</v>
      </c>
      <c r="I1118" s="587" t="s">
        <v>8</v>
      </c>
      <c r="J1118" s="587"/>
      <c r="K1118" s="558">
        <v>44746.634722222225</v>
      </c>
      <c r="L1118" s="559" t="s">
        <v>12407</v>
      </c>
      <c r="M1118" s="559" t="s">
        <v>12412</v>
      </c>
      <c r="N1118" s="560">
        <v>44762.537499999999</v>
      </c>
      <c r="O1118" s="559" t="s">
        <v>11945</v>
      </c>
      <c r="P1118" s="559" t="s">
        <v>12256</v>
      </c>
      <c r="Q1118" s="559" t="s">
        <v>14464</v>
      </c>
      <c r="R1118" s="562">
        <v>44761.861608796295</v>
      </c>
      <c r="S1118" s="559" t="s">
        <v>11904</v>
      </c>
      <c r="T1118" s="562">
        <v>44762.537951388891</v>
      </c>
      <c r="U1118" s="561">
        <v>0</v>
      </c>
      <c r="V1118" s="559"/>
      <c r="W1118" s="559"/>
      <c r="X1118" s="559" t="s">
        <v>11904</v>
      </c>
      <c r="Y1118" s="562">
        <v>44762.537951388891</v>
      </c>
      <c r="Z1118" s="559"/>
      <c r="AA1118" s="563"/>
    </row>
    <row r="1119" spans="1:27" ht="14.4">
      <c r="A1119" s="566">
        <v>756</v>
      </c>
      <c r="B1119" s="566" t="s">
        <v>14630</v>
      </c>
      <c r="C1119" s="566" t="s">
        <v>14926</v>
      </c>
      <c r="D1119" s="566">
        <v>2</v>
      </c>
      <c r="E1119" s="567" t="s">
        <v>14927</v>
      </c>
      <c r="F1119" s="568" t="s">
        <v>11917</v>
      </c>
      <c r="G1119" s="566" t="s">
        <v>10</v>
      </c>
      <c r="H1119" s="566"/>
      <c r="I1119" s="566"/>
      <c r="J1119" s="566"/>
      <c r="K1119" s="571">
        <v>44746.631944444445</v>
      </c>
      <c r="L1119" s="572" t="s">
        <v>12407</v>
      </c>
      <c r="M1119" s="572" t="s">
        <v>12412</v>
      </c>
      <c r="N1119" s="573">
        <v>44767.545138888891</v>
      </c>
      <c r="O1119" s="572" t="s">
        <v>11945</v>
      </c>
      <c r="P1119" s="572" t="s">
        <v>12256</v>
      </c>
      <c r="Q1119" s="572" t="s">
        <v>14857</v>
      </c>
      <c r="R1119" s="575">
        <v>44747.770752314813</v>
      </c>
      <c r="S1119" s="572" t="s">
        <v>11917</v>
      </c>
      <c r="T1119" s="575">
        <v>44748.394537037035</v>
      </c>
      <c r="U1119" s="574">
        <v>0</v>
      </c>
      <c r="V1119" s="572"/>
      <c r="W1119" s="572"/>
      <c r="X1119" s="572" t="s">
        <v>11939</v>
      </c>
      <c r="Y1119" s="575">
        <v>44767.545162037037</v>
      </c>
      <c r="Z1119" s="572" t="s">
        <v>14928</v>
      </c>
      <c r="AA1119" s="576"/>
    </row>
    <row r="1120" spans="1:27" ht="14.4">
      <c r="A1120" s="564">
        <v>755</v>
      </c>
      <c r="B1120" s="564" t="s">
        <v>12059</v>
      </c>
      <c r="C1120" s="564" t="s">
        <v>14929</v>
      </c>
      <c r="D1120" s="564">
        <v>1</v>
      </c>
      <c r="E1120" s="567" t="s">
        <v>14930</v>
      </c>
      <c r="F1120" s="557" t="s">
        <v>11917</v>
      </c>
      <c r="G1120" s="564" t="s">
        <v>10</v>
      </c>
      <c r="H1120" s="564"/>
      <c r="I1120" s="564"/>
      <c r="J1120" s="564"/>
      <c r="K1120" s="558">
        <v>44746.61041666667</v>
      </c>
      <c r="L1120" s="559" t="s">
        <v>12407</v>
      </c>
      <c r="M1120" s="559" t="s">
        <v>12412</v>
      </c>
      <c r="N1120" s="560">
        <v>44762.364583333336</v>
      </c>
      <c r="O1120" s="559" t="s">
        <v>11945</v>
      </c>
      <c r="P1120" s="559" t="s">
        <v>12256</v>
      </c>
      <c r="Q1120" s="559" t="s">
        <v>14464</v>
      </c>
      <c r="R1120" s="562">
        <v>44761.861168981479</v>
      </c>
      <c r="S1120" s="559" t="s">
        <v>11917</v>
      </c>
      <c r="T1120" s="562">
        <v>44762.364861111113</v>
      </c>
      <c r="U1120" s="561">
        <v>0</v>
      </c>
      <c r="V1120" s="559"/>
      <c r="W1120" s="559"/>
      <c r="X1120" s="559" t="s">
        <v>11917</v>
      </c>
      <c r="Y1120" s="562">
        <v>44762.364861111113</v>
      </c>
      <c r="Z1120" s="559"/>
      <c r="AA1120" s="563"/>
    </row>
    <row r="1121" spans="1:27" ht="14.4">
      <c r="A1121" s="566">
        <v>753</v>
      </c>
      <c r="B1121" s="566" t="s">
        <v>12013</v>
      </c>
      <c r="C1121" s="566" t="s">
        <v>14931</v>
      </c>
      <c r="D1121" s="566">
        <v>1</v>
      </c>
      <c r="E1121" s="567" t="s">
        <v>14932</v>
      </c>
      <c r="F1121" s="568" t="s">
        <v>12099</v>
      </c>
      <c r="G1121" s="566" t="s">
        <v>10</v>
      </c>
      <c r="H1121" s="566"/>
      <c r="I1121" s="566"/>
      <c r="J1121" s="566"/>
      <c r="K1121" s="571">
        <v>44746.590277777781</v>
      </c>
      <c r="L1121" s="572" t="s">
        <v>12407</v>
      </c>
      <c r="M1121" s="572" t="s">
        <v>12412</v>
      </c>
      <c r="N1121" s="573">
        <v>44762.378472222219</v>
      </c>
      <c r="O1121" s="572" t="s">
        <v>11945</v>
      </c>
      <c r="P1121" s="572" t="s">
        <v>12256</v>
      </c>
      <c r="Q1121" s="572" t="s">
        <v>14464</v>
      </c>
      <c r="R1121" s="575">
        <v>44761.86041666667</v>
      </c>
      <c r="S1121" s="572" t="s">
        <v>12099</v>
      </c>
      <c r="T1121" s="575">
        <v>44762.378634259258</v>
      </c>
      <c r="U1121" s="574">
        <v>0</v>
      </c>
      <c r="V1121" s="572"/>
      <c r="W1121" s="572"/>
      <c r="X1121" s="572" t="s">
        <v>12099</v>
      </c>
      <c r="Y1121" s="575">
        <v>44762.378634259258</v>
      </c>
      <c r="Z1121" s="572" t="s">
        <v>14933</v>
      </c>
      <c r="AA1121" s="576"/>
    </row>
    <row r="1122" spans="1:27" ht="14.4">
      <c r="A1122" s="554">
        <v>750</v>
      </c>
      <c r="B1122" s="554" t="s">
        <v>11962</v>
      </c>
      <c r="C1122" s="554" t="s">
        <v>14934</v>
      </c>
      <c r="D1122" s="554">
        <v>2</v>
      </c>
      <c r="E1122" s="579" t="s">
        <v>14935</v>
      </c>
      <c r="F1122" s="544" t="s">
        <v>11904</v>
      </c>
      <c r="G1122" s="587" t="s">
        <v>8</v>
      </c>
      <c r="H1122" s="587" t="s">
        <v>625</v>
      </c>
      <c r="I1122" s="587" t="s">
        <v>8</v>
      </c>
      <c r="J1122" s="587"/>
      <c r="K1122" s="558">
        <v>44746.569444444445</v>
      </c>
      <c r="L1122" s="559" t="s">
        <v>14936</v>
      </c>
      <c r="M1122" s="559" t="s">
        <v>12412</v>
      </c>
      <c r="N1122" s="560">
        <v>44845.455555555556</v>
      </c>
      <c r="O1122" s="559" t="s">
        <v>12108</v>
      </c>
      <c r="P1122" s="559" t="s">
        <v>12287</v>
      </c>
      <c r="Q1122" s="559"/>
      <c r="R1122" s="562">
        <v>44843.839953703704</v>
      </c>
      <c r="S1122" s="559" t="s">
        <v>11904</v>
      </c>
      <c r="T1122" s="562">
        <v>44845.456192129626</v>
      </c>
      <c r="U1122" s="561">
        <v>0</v>
      </c>
      <c r="V1122" s="559"/>
      <c r="W1122" s="559"/>
      <c r="X1122" s="559" t="s">
        <v>11904</v>
      </c>
      <c r="Y1122" s="562">
        <v>44845.456192129626</v>
      </c>
      <c r="Z1122" s="559" t="s">
        <v>14937</v>
      </c>
      <c r="AA1122" s="563"/>
    </row>
    <row r="1123" spans="1:27" ht="14.4">
      <c r="A1123" s="554">
        <v>748</v>
      </c>
      <c r="B1123" s="554" t="s">
        <v>11962</v>
      </c>
      <c r="C1123" s="554" t="s">
        <v>14938</v>
      </c>
      <c r="D1123" s="554">
        <v>2</v>
      </c>
      <c r="E1123" s="578" t="s">
        <v>14939</v>
      </c>
      <c r="F1123" s="553" t="s">
        <v>11904</v>
      </c>
      <c r="G1123" s="554" t="s">
        <v>8</v>
      </c>
      <c r="H1123" s="554"/>
      <c r="I1123" s="554"/>
      <c r="J1123" s="554"/>
      <c r="K1123" s="571">
        <v>44746.524305555555</v>
      </c>
      <c r="L1123" s="572" t="s">
        <v>12407</v>
      </c>
      <c r="M1123" s="572" t="s">
        <v>12412</v>
      </c>
      <c r="N1123" s="573">
        <v>44774.722222222219</v>
      </c>
      <c r="O1123" s="572" t="s">
        <v>11945</v>
      </c>
      <c r="P1123" s="572" t="s">
        <v>12287</v>
      </c>
      <c r="Q1123" s="572" t="s">
        <v>14165</v>
      </c>
      <c r="R1123" s="575">
        <v>44774.49523148148</v>
      </c>
      <c r="S1123" s="572" t="s">
        <v>11904</v>
      </c>
      <c r="T1123" s="575">
        <v>44774.722696759258</v>
      </c>
      <c r="U1123" s="574">
        <v>0</v>
      </c>
      <c r="V1123" s="572"/>
      <c r="W1123" s="572"/>
      <c r="X1123" s="572" t="s">
        <v>11904</v>
      </c>
      <c r="Y1123" s="575">
        <v>44774.722696759258</v>
      </c>
      <c r="Z1123" s="572" t="s">
        <v>12534</v>
      </c>
      <c r="AA1123" s="576"/>
    </row>
    <row r="1124" spans="1:27" ht="14.4">
      <c r="A1124" s="564">
        <v>740</v>
      </c>
      <c r="B1124" s="564" t="s">
        <v>11946</v>
      </c>
      <c r="C1124" s="564" t="s">
        <v>14940</v>
      </c>
      <c r="D1124" s="564">
        <v>1</v>
      </c>
      <c r="E1124" s="579" t="s">
        <v>14941</v>
      </c>
      <c r="F1124" s="557" t="s">
        <v>11939</v>
      </c>
      <c r="G1124" s="564"/>
      <c r="H1124" s="564"/>
      <c r="I1124" s="564"/>
      <c r="J1124" s="564"/>
      <c r="K1124" s="558">
        <v>44746.475694444445</v>
      </c>
      <c r="L1124" s="559" t="s">
        <v>14942</v>
      </c>
      <c r="M1124" s="559" t="s">
        <v>12412</v>
      </c>
      <c r="N1124" s="560">
        <v>44770.345138888886</v>
      </c>
      <c r="O1124" s="559" t="s">
        <v>11945</v>
      </c>
      <c r="P1124" s="559" t="s">
        <v>12256</v>
      </c>
      <c r="Q1124" s="559" t="s">
        <v>12404</v>
      </c>
      <c r="R1124" s="562">
        <v>44768.759432870371</v>
      </c>
      <c r="S1124" s="559" t="s">
        <v>11939</v>
      </c>
      <c r="T1124" s="562">
        <v>44770.345208333332</v>
      </c>
      <c r="U1124" s="561">
        <v>0</v>
      </c>
      <c r="V1124" s="559"/>
      <c r="W1124" s="559"/>
      <c r="X1124" s="559" t="s">
        <v>11939</v>
      </c>
      <c r="Y1124" s="562">
        <v>44770.345208333332</v>
      </c>
      <c r="Z1124" s="559" t="s">
        <v>14943</v>
      </c>
      <c r="AA1124" s="563"/>
    </row>
    <row r="1125" spans="1:27" ht="14.4">
      <c r="A1125" s="554">
        <v>739</v>
      </c>
      <c r="B1125" s="554" t="s">
        <v>11962</v>
      </c>
      <c r="C1125" s="554" t="s">
        <v>14944</v>
      </c>
      <c r="D1125" s="554">
        <v>1</v>
      </c>
      <c r="E1125" s="578" t="s">
        <v>14945</v>
      </c>
      <c r="F1125" s="553" t="s">
        <v>11904</v>
      </c>
      <c r="G1125" s="554" t="s">
        <v>8</v>
      </c>
      <c r="H1125" s="554"/>
      <c r="I1125" s="554"/>
      <c r="J1125" s="554"/>
      <c r="K1125" s="571">
        <v>44746.468055555553</v>
      </c>
      <c r="L1125" s="572" t="s">
        <v>12407</v>
      </c>
      <c r="M1125" s="572" t="s">
        <v>12412</v>
      </c>
      <c r="N1125" s="573">
        <v>44762.527777777781</v>
      </c>
      <c r="O1125" s="572" t="s">
        <v>11945</v>
      </c>
      <c r="P1125" s="572" t="s">
        <v>12256</v>
      </c>
      <c r="Q1125" s="572" t="s">
        <v>14464</v>
      </c>
      <c r="R1125" s="575">
        <v>44761.847187500003</v>
      </c>
      <c r="S1125" s="572" t="s">
        <v>11904</v>
      </c>
      <c r="T1125" s="575">
        <v>44762.528113425928</v>
      </c>
      <c r="U1125" s="574">
        <v>0</v>
      </c>
      <c r="V1125" s="572"/>
      <c r="W1125" s="572"/>
      <c r="X1125" s="572" t="s">
        <v>11904</v>
      </c>
      <c r="Y1125" s="575">
        <v>44762.528113425928</v>
      </c>
      <c r="Z1125" s="572"/>
      <c r="AA1125" s="576"/>
    </row>
    <row r="1126" spans="1:27" ht="14.4">
      <c r="A1126" s="564">
        <v>736</v>
      </c>
      <c r="B1126" s="564" t="s">
        <v>12013</v>
      </c>
      <c r="C1126" s="564" t="s">
        <v>14946</v>
      </c>
      <c r="D1126" s="564">
        <v>2</v>
      </c>
      <c r="E1126" s="579" t="s">
        <v>14947</v>
      </c>
      <c r="F1126" s="557" t="s">
        <v>12099</v>
      </c>
      <c r="G1126" s="564"/>
      <c r="H1126" s="564"/>
      <c r="I1126" s="564"/>
      <c r="J1126" s="564"/>
      <c r="K1126" s="558">
        <v>44746.460416666669</v>
      </c>
      <c r="L1126" s="559" t="s">
        <v>14942</v>
      </c>
      <c r="M1126" s="559" t="s">
        <v>12412</v>
      </c>
      <c r="N1126" s="560">
        <v>44762.376388888886</v>
      </c>
      <c r="O1126" s="559" t="s">
        <v>11945</v>
      </c>
      <c r="P1126" s="559" t="s">
        <v>12256</v>
      </c>
      <c r="Q1126" s="559" t="s">
        <v>14464</v>
      </c>
      <c r="R1126" s="562">
        <v>44761.845451388886</v>
      </c>
      <c r="S1126" s="559" t="s">
        <v>12099</v>
      </c>
      <c r="T1126" s="562">
        <v>44762.376782407409</v>
      </c>
      <c r="U1126" s="561">
        <v>0</v>
      </c>
      <c r="V1126" s="559"/>
      <c r="W1126" s="559"/>
      <c r="X1126" s="559" t="s">
        <v>12099</v>
      </c>
      <c r="Y1126" s="562">
        <v>44762.376782407409</v>
      </c>
      <c r="Z1126" s="559" t="s">
        <v>14948</v>
      </c>
      <c r="AA1126" s="563"/>
    </row>
    <row r="1127" spans="1:27" ht="14.4">
      <c r="A1127" s="566">
        <v>735</v>
      </c>
      <c r="B1127" s="566" t="s">
        <v>12013</v>
      </c>
      <c r="C1127" s="566" t="s">
        <v>14949</v>
      </c>
      <c r="D1127" s="566">
        <v>1</v>
      </c>
      <c r="E1127" s="578" t="s">
        <v>14950</v>
      </c>
      <c r="F1127" s="568" t="s">
        <v>12099</v>
      </c>
      <c r="G1127" s="566"/>
      <c r="H1127" s="566"/>
      <c r="I1127" s="566"/>
      <c r="J1127" s="566"/>
      <c r="K1127" s="571">
        <v>44746.451388888891</v>
      </c>
      <c r="L1127" s="572" t="s">
        <v>14942</v>
      </c>
      <c r="M1127" s="572" t="s">
        <v>12412</v>
      </c>
      <c r="N1127" s="573">
        <v>44762.374305555553</v>
      </c>
      <c r="O1127" s="572" t="s">
        <v>11945</v>
      </c>
      <c r="P1127" s="572" t="s">
        <v>12256</v>
      </c>
      <c r="Q1127" s="572" t="s">
        <v>14464</v>
      </c>
      <c r="R1127" s="575">
        <v>44761.84516203704</v>
      </c>
      <c r="S1127" s="572" t="s">
        <v>12099</v>
      </c>
      <c r="T1127" s="575">
        <v>44762.374548611115</v>
      </c>
      <c r="U1127" s="574">
        <v>0</v>
      </c>
      <c r="V1127" s="572"/>
      <c r="W1127" s="572"/>
      <c r="X1127" s="572" t="s">
        <v>12099</v>
      </c>
      <c r="Y1127" s="575">
        <v>44762.374548611115</v>
      </c>
      <c r="Z1127" s="572" t="s">
        <v>14951</v>
      </c>
      <c r="AA1127" s="576"/>
    </row>
    <row r="1128" spans="1:27" ht="14.4">
      <c r="A1128" s="564">
        <v>734</v>
      </c>
      <c r="B1128" s="564" t="s">
        <v>11962</v>
      </c>
      <c r="C1128" s="564" t="s">
        <v>14952</v>
      </c>
      <c r="D1128" s="564">
        <v>2</v>
      </c>
      <c r="E1128" s="579" t="s">
        <v>14953</v>
      </c>
      <c r="F1128" s="557" t="s">
        <v>12074</v>
      </c>
      <c r="G1128" s="564" t="s">
        <v>7</v>
      </c>
      <c r="H1128" s="564"/>
      <c r="I1128" s="564"/>
      <c r="J1128" s="564"/>
      <c r="K1128" s="558">
        <v>44746.447222222225</v>
      </c>
      <c r="L1128" s="559" t="s">
        <v>14942</v>
      </c>
      <c r="M1128" s="559" t="s">
        <v>12412</v>
      </c>
      <c r="N1128" s="560">
        <v>44762.443749999999</v>
      </c>
      <c r="O1128" s="559" t="s">
        <v>11945</v>
      </c>
      <c r="P1128" s="559" t="s">
        <v>12256</v>
      </c>
      <c r="Q1128" s="559" t="s">
        <v>14464</v>
      </c>
      <c r="R1128" s="562">
        <v>44761.844629629632</v>
      </c>
      <c r="S1128" s="559" t="s">
        <v>12074</v>
      </c>
      <c r="T1128" s="562">
        <v>44762.444212962961</v>
      </c>
      <c r="U1128" s="561">
        <v>0</v>
      </c>
      <c r="V1128" s="559"/>
      <c r="W1128" s="559"/>
      <c r="X1128" s="559" t="s">
        <v>12074</v>
      </c>
      <c r="Y1128" s="562">
        <v>44762.444212962961</v>
      </c>
      <c r="Z1128" s="559" t="s">
        <v>14954</v>
      </c>
      <c r="AA1128" s="563"/>
    </row>
    <row r="1129" spans="1:27" ht="14.4">
      <c r="A1129" s="554">
        <v>732</v>
      </c>
      <c r="B1129" s="554" t="s">
        <v>11962</v>
      </c>
      <c r="C1129" s="554" t="s">
        <v>14955</v>
      </c>
      <c r="D1129" s="554">
        <v>1</v>
      </c>
      <c r="E1129" s="578" t="s">
        <v>14956</v>
      </c>
      <c r="F1129" s="553" t="s">
        <v>11904</v>
      </c>
      <c r="G1129" s="554" t="s">
        <v>8</v>
      </c>
      <c r="H1129" s="554"/>
      <c r="I1129" s="554"/>
      <c r="J1129" s="554"/>
      <c r="K1129" s="571">
        <v>44746.411805555559</v>
      </c>
      <c r="L1129" s="572" t="s">
        <v>14957</v>
      </c>
      <c r="M1129" s="572" t="s">
        <v>12412</v>
      </c>
      <c r="N1129" s="573">
        <v>44774.716666666667</v>
      </c>
      <c r="O1129" s="572" t="s">
        <v>12108</v>
      </c>
      <c r="P1129" s="572" t="s">
        <v>12256</v>
      </c>
      <c r="Q1129" s="572" t="s">
        <v>14374</v>
      </c>
      <c r="R1129" s="575">
        <v>44770.790763888886</v>
      </c>
      <c r="S1129" s="572" t="s">
        <v>11904</v>
      </c>
      <c r="T1129" s="575">
        <v>44774.717256944445</v>
      </c>
      <c r="U1129" s="574">
        <v>0</v>
      </c>
      <c r="V1129" s="572"/>
      <c r="W1129" s="572"/>
      <c r="X1129" s="572" t="s">
        <v>11904</v>
      </c>
      <c r="Y1129" s="575">
        <v>44774.717256944445</v>
      </c>
      <c r="Z1129" s="572"/>
      <c r="AA1129" s="576"/>
    </row>
    <row r="1130" spans="1:27" ht="14.4">
      <c r="A1130" s="554">
        <v>729</v>
      </c>
      <c r="B1130" s="554" t="s">
        <v>11962</v>
      </c>
      <c r="C1130" s="554" t="s">
        <v>14958</v>
      </c>
      <c r="D1130" s="554">
        <v>2</v>
      </c>
      <c r="E1130" s="579" t="s">
        <v>14959</v>
      </c>
      <c r="F1130" s="553" t="s">
        <v>11904</v>
      </c>
      <c r="G1130" s="554" t="s">
        <v>8</v>
      </c>
      <c r="H1130" s="554"/>
      <c r="I1130" s="554"/>
      <c r="J1130" s="554"/>
      <c r="K1130" s="558">
        <v>44746.390277777777</v>
      </c>
      <c r="L1130" s="559" t="s">
        <v>14960</v>
      </c>
      <c r="M1130" s="559" t="s">
        <v>12412</v>
      </c>
      <c r="N1130" s="560">
        <v>44762.480555555558</v>
      </c>
      <c r="O1130" s="559" t="s">
        <v>11945</v>
      </c>
      <c r="P1130" s="559" t="s">
        <v>12256</v>
      </c>
      <c r="Q1130" s="559" t="s">
        <v>14464</v>
      </c>
      <c r="R1130" s="562">
        <v>44761.839178240742</v>
      </c>
      <c r="S1130" s="559" t="s">
        <v>11904</v>
      </c>
      <c r="T1130" s="562">
        <v>44762.480810185189</v>
      </c>
      <c r="U1130" s="561">
        <v>0</v>
      </c>
      <c r="V1130" s="559"/>
      <c r="W1130" s="559"/>
      <c r="X1130" s="559" t="s">
        <v>11904</v>
      </c>
      <c r="Y1130" s="562">
        <v>44762.480810185189</v>
      </c>
      <c r="Z1130" s="559"/>
      <c r="AA1130" s="563"/>
    </row>
    <row r="1131" spans="1:27" ht="14.4">
      <c r="A1131" s="554">
        <v>723</v>
      </c>
      <c r="B1131" s="554" t="s">
        <v>11962</v>
      </c>
      <c r="C1131" s="554" t="s">
        <v>14961</v>
      </c>
      <c r="D1131" s="554">
        <v>2</v>
      </c>
      <c r="E1131" s="579" t="s">
        <v>14962</v>
      </c>
      <c r="F1131" s="544" t="s">
        <v>11904</v>
      </c>
      <c r="G1131" s="587" t="s">
        <v>8</v>
      </c>
      <c r="H1131" s="587" t="s">
        <v>625</v>
      </c>
      <c r="I1131" s="587" t="s">
        <v>8</v>
      </c>
      <c r="J1131" s="587"/>
      <c r="K1131" s="558">
        <v>44743.740972222222</v>
      </c>
      <c r="L1131" s="559" t="s">
        <v>14957</v>
      </c>
      <c r="M1131" s="559" t="s">
        <v>12412</v>
      </c>
      <c r="N1131" s="560">
        <v>44778.73333333333</v>
      </c>
      <c r="O1131" s="559" t="s">
        <v>12108</v>
      </c>
      <c r="P1131" s="559" t="s">
        <v>12256</v>
      </c>
      <c r="Q1131" s="559" t="s">
        <v>14245</v>
      </c>
      <c r="R1131" s="562">
        <v>44777.844039351854</v>
      </c>
      <c r="S1131" s="559" t="s">
        <v>11904</v>
      </c>
      <c r="T1131" s="562">
        <v>44778.73400462963</v>
      </c>
      <c r="U1131" s="561">
        <v>0</v>
      </c>
      <c r="V1131" s="559"/>
      <c r="W1131" s="559"/>
      <c r="X1131" s="559" t="s">
        <v>11904</v>
      </c>
      <c r="Y1131" s="562">
        <v>44778.73400462963</v>
      </c>
      <c r="Z1131" s="559" t="s">
        <v>14963</v>
      </c>
      <c r="AA1131" s="563"/>
    </row>
    <row r="1132" spans="1:27" ht="14.4">
      <c r="A1132" s="554">
        <v>722</v>
      </c>
      <c r="B1132" s="554" t="s">
        <v>11962</v>
      </c>
      <c r="C1132" s="554" t="s">
        <v>14964</v>
      </c>
      <c r="D1132" s="554">
        <v>2</v>
      </c>
      <c r="E1132" s="578" t="s">
        <v>14965</v>
      </c>
      <c r="F1132" s="544" t="s">
        <v>11904</v>
      </c>
      <c r="G1132" s="587" t="s">
        <v>8</v>
      </c>
      <c r="H1132" s="587" t="s">
        <v>1325</v>
      </c>
      <c r="I1132" s="587" t="s">
        <v>8</v>
      </c>
      <c r="J1132" s="587"/>
      <c r="K1132" s="571">
        <v>44743.7</v>
      </c>
      <c r="L1132" s="572" t="s">
        <v>14966</v>
      </c>
      <c r="M1132" s="572" t="s">
        <v>12412</v>
      </c>
      <c r="N1132" s="573">
        <v>44788.709722222222</v>
      </c>
      <c r="O1132" s="572" t="s">
        <v>11945</v>
      </c>
      <c r="P1132" s="572" t="s">
        <v>12256</v>
      </c>
      <c r="Q1132" s="572" t="s">
        <v>14021</v>
      </c>
      <c r="R1132" s="575">
        <v>44788.664444444446</v>
      </c>
      <c r="S1132" s="572" t="s">
        <v>11904</v>
      </c>
      <c r="T1132" s="575">
        <v>44788.710081018522</v>
      </c>
      <c r="U1132" s="574">
        <v>0</v>
      </c>
      <c r="V1132" s="572"/>
      <c r="W1132" s="572"/>
      <c r="X1132" s="572" t="s">
        <v>11904</v>
      </c>
      <c r="Y1132" s="575">
        <v>44788.710081018522</v>
      </c>
      <c r="Z1132" s="572" t="s">
        <v>12534</v>
      </c>
      <c r="AA1132" s="576"/>
    </row>
    <row r="1133" spans="1:27" ht="14.4">
      <c r="A1133" s="564">
        <v>721</v>
      </c>
      <c r="B1133" s="564" t="s">
        <v>12109</v>
      </c>
      <c r="C1133" s="564" t="s">
        <v>14967</v>
      </c>
      <c r="D1133" s="564">
        <v>1</v>
      </c>
      <c r="E1133" s="579" t="s">
        <v>14968</v>
      </c>
      <c r="F1133" s="557" t="s">
        <v>12099</v>
      </c>
      <c r="G1133" s="564"/>
      <c r="H1133" s="564"/>
      <c r="I1133" s="564"/>
      <c r="J1133" s="564"/>
      <c r="K1133" s="558">
        <v>44743.696527777778</v>
      </c>
      <c r="L1133" s="559" t="s">
        <v>14942</v>
      </c>
      <c r="M1133" s="559" t="s">
        <v>12412</v>
      </c>
      <c r="N1133" s="560">
        <v>44755.377083333333</v>
      </c>
      <c r="O1133" s="559" t="s">
        <v>11945</v>
      </c>
      <c r="P1133" s="559" t="s">
        <v>12256</v>
      </c>
      <c r="Q1133" s="559" t="s">
        <v>14969</v>
      </c>
      <c r="R1133" s="562">
        <v>44754.777986111112</v>
      </c>
      <c r="S1133" s="559" t="s">
        <v>12099</v>
      </c>
      <c r="T1133" s="562">
        <v>44755.377152777779</v>
      </c>
      <c r="U1133" s="561">
        <v>0</v>
      </c>
      <c r="V1133" s="559"/>
      <c r="W1133" s="559"/>
      <c r="X1133" s="559" t="s">
        <v>12099</v>
      </c>
      <c r="Y1133" s="562">
        <v>44755.377152777779</v>
      </c>
      <c r="Z1133" s="559" t="s">
        <v>14970</v>
      </c>
      <c r="AA1133" s="563"/>
    </row>
    <row r="1134" spans="1:27" ht="14.4">
      <c r="A1134" s="554">
        <v>719</v>
      </c>
      <c r="B1134" s="554" t="s">
        <v>12059</v>
      </c>
      <c r="C1134" s="554" t="s">
        <v>14971</v>
      </c>
      <c r="D1134" s="554">
        <v>2</v>
      </c>
      <c r="E1134" s="579" t="s">
        <v>14972</v>
      </c>
      <c r="F1134" s="544" t="s">
        <v>11904</v>
      </c>
      <c r="G1134" s="587" t="s">
        <v>8</v>
      </c>
      <c r="H1134" s="587" t="s">
        <v>1325</v>
      </c>
      <c r="I1134" s="587" t="s">
        <v>8</v>
      </c>
      <c r="J1134" s="587"/>
      <c r="K1134" s="558">
        <v>44743.690972222219</v>
      </c>
      <c r="L1134" s="559" t="s">
        <v>14957</v>
      </c>
      <c r="M1134" s="559" t="s">
        <v>12412</v>
      </c>
      <c r="N1134" s="560">
        <v>44762.361805555556</v>
      </c>
      <c r="O1134" s="559" t="s">
        <v>11945</v>
      </c>
      <c r="P1134" s="559" t="s">
        <v>12256</v>
      </c>
      <c r="Q1134" s="559" t="s">
        <v>14973</v>
      </c>
      <c r="R1134" s="562">
        <v>44746.430335648147</v>
      </c>
      <c r="S1134" s="559" t="s">
        <v>11904</v>
      </c>
      <c r="T1134" s="562">
        <v>44748.593680555554</v>
      </c>
      <c r="U1134" s="561">
        <v>0</v>
      </c>
      <c r="V1134" s="559"/>
      <c r="W1134" s="559"/>
      <c r="X1134" s="559" t="s">
        <v>11904</v>
      </c>
      <c r="Y1134" s="562">
        <v>44762.361967592595</v>
      </c>
      <c r="Z1134" s="559"/>
      <c r="AA1134" s="563"/>
    </row>
    <row r="1135" spans="1:27" ht="14.4">
      <c r="A1135" s="564">
        <v>715</v>
      </c>
      <c r="B1135" s="564" t="s">
        <v>12109</v>
      </c>
      <c r="C1135" s="581" t="s">
        <v>14974</v>
      </c>
      <c r="D1135" s="564">
        <v>1</v>
      </c>
      <c r="E1135" s="579" t="s">
        <v>14975</v>
      </c>
      <c r="F1135" s="557" t="s">
        <v>12099</v>
      </c>
      <c r="G1135" s="564"/>
      <c r="H1135" s="564"/>
      <c r="I1135" s="564"/>
      <c r="J1135" s="564"/>
      <c r="K1135" s="558">
        <v>44743.682638888888</v>
      </c>
      <c r="L1135" s="559" t="s">
        <v>12152</v>
      </c>
      <c r="M1135" s="559" t="s">
        <v>12412</v>
      </c>
      <c r="N1135" s="560">
        <v>44872.665277777778</v>
      </c>
      <c r="O1135" s="559" t="s">
        <v>12099</v>
      </c>
      <c r="P1135" s="559" t="s">
        <v>12256</v>
      </c>
      <c r="Q1135" s="559" t="s">
        <v>12121</v>
      </c>
      <c r="R1135" s="562">
        <v>44872.665497685186</v>
      </c>
      <c r="S1135" s="559" t="s">
        <v>12099</v>
      </c>
      <c r="T1135" s="562">
        <v>44872.665717592594</v>
      </c>
      <c r="U1135" s="561">
        <v>0</v>
      </c>
      <c r="V1135" s="559"/>
      <c r="W1135" s="559"/>
      <c r="X1135" s="559" t="s">
        <v>12099</v>
      </c>
      <c r="Y1135" s="562">
        <v>44872.665717592594</v>
      </c>
      <c r="Z1135" s="559"/>
      <c r="AA1135" s="563"/>
    </row>
    <row r="1136" spans="1:27" ht="14.4">
      <c r="A1136" s="554">
        <v>707</v>
      </c>
      <c r="B1136" s="554" t="s">
        <v>12059</v>
      </c>
      <c r="C1136" s="554" t="s">
        <v>14976</v>
      </c>
      <c r="D1136" s="554">
        <v>2</v>
      </c>
      <c r="E1136" s="579" t="s">
        <v>14977</v>
      </c>
      <c r="F1136" s="544" t="s">
        <v>11904</v>
      </c>
      <c r="G1136" s="587" t="s">
        <v>8</v>
      </c>
      <c r="H1136" s="587" t="s">
        <v>625</v>
      </c>
      <c r="I1136" s="587" t="s">
        <v>8</v>
      </c>
      <c r="J1136" s="587"/>
      <c r="K1136" s="558">
        <v>44743.665972222225</v>
      </c>
      <c r="L1136" s="559" t="s">
        <v>14978</v>
      </c>
      <c r="M1136" s="559" t="s">
        <v>12412</v>
      </c>
      <c r="N1136" s="560">
        <v>44788.70208333333</v>
      </c>
      <c r="O1136" s="559" t="s">
        <v>11945</v>
      </c>
      <c r="P1136" s="559" t="s">
        <v>12256</v>
      </c>
      <c r="Q1136" s="559" t="s">
        <v>14021</v>
      </c>
      <c r="R1136" s="562">
        <v>44788.662604166668</v>
      </c>
      <c r="S1136" s="559" t="s">
        <v>11904</v>
      </c>
      <c r="T1136" s="562">
        <v>44788.70244212963</v>
      </c>
      <c r="U1136" s="561">
        <v>0</v>
      </c>
      <c r="V1136" s="559"/>
      <c r="W1136" s="559"/>
      <c r="X1136" s="559" t="s">
        <v>11904</v>
      </c>
      <c r="Y1136" s="562">
        <v>44788.70244212963</v>
      </c>
      <c r="Z1136" s="559"/>
      <c r="AA1136" s="563"/>
    </row>
    <row r="1137" spans="1:27" ht="14.4">
      <c r="A1137" s="554">
        <v>706</v>
      </c>
      <c r="B1137" s="554" t="s">
        <v>12059</v>
      </c>
      <c r="C1137" s="554" t="s">
        <v>14979</v>
      </c>
      <c r="D1137" s="554">
        <v>2</v>
      </c>
      <c r="E1137" s="578" t="s">
        <v>14980</v>
      </c>
      <c r="F1137" s="544" t="s">
        <v>11904</v>
      </c>
      <c r="G1137" s="587" t="s">
        <v>8</v>
      </c>
      <c r="H1137" s="587" t="s">
        <v>625</v>
      </c>
      <c r="I1137" s="587" t="s">
        <v>8</v>
      </c>
      <c r="J1137" s="587"/>
      <c r="K1137" s="571">
        <v>44743.663888888892</v>
      </c>
      <c r="L1137" s="572" t="s">
        <v>14957</v>
      </c>
      <c r="M1137" s="572" t="s">
        <v>12412</v>
      </c>
      <c r="N1137" s="573">
        <v>44756.587500000001</v>
      </c>
      <c r="O1137" s="572" t="s">
        <v>11945</v>
      </c>
      <c r="P1137" s="572" t="s">
        <v>12256</v>
      </c>
      <c r="Q1137" s="572" t="s">
        <v>14857</v>
      </c>
      <c r="R1137" s="575">
        <v>44747.807615740741</v>
      </c>
      <c r="S1137" s="572" t="s">
        <v>11904</v>
      </c>
      <c r="T1137" s="575">
        <v>44748.586481481485</v>
      </c>
      <c r="U1137" s="574">
        <v>0</v>
      </c>
      <c r="V1137" s="572"/>
      <c r="W1137" s="572"/>
      <c r="X1137" s="572" t="s">
        <v>11904</v>
      </c>
      <c r="Y1137" s="575">
        <v>44756.588136574072</v>
      </c>
      <c r="Z1137" s="572"/>
      <c r="AA1137" s="576"/>
    </row>
    <row r="1138" spans="1:27" ht="14.4">
      <c r="A1138" s="554">
        <v>703</v>
      </c>
      <c r="B1138" s="554" t="s">
        <v>12059</v>
      </c>
      <c r="C1138" s="554" t="s">
        <v>14981</v>
      </c>
      <c r="D1138" s="554">
        <v>2</v>
      </c>
      <c r="E1138" s="579" t="s">
        <v>14982</v>
      </c>
      <c r="F1138" s="544" t="s">
        <v>11904</v>
      </c>
      <c r="G1138" s="587" t="s">
        <v>8</v>
      </c>
      <c r="H1138" s="594" t="s">
        <v>5539</v>
      </c>
      <c r="I1138" s="587" t="s">
        <v>8</v>
      </c>
      <c r="J1138" s="587" t="s">
        <v>14983</v>
      </c>
      <c r="K1138" s="558">
        <v>44743.654861111114</v>
      </c>
      <c r="L1138" s="559" t="s">
        <v>14942</v>
      </c>
      <c r="M1138" s="559" t="s">
        <v>12412</v>
      </c>
      <c r="N1138" s="560">
        <v>44762.477777777778</v>
      </c>
      <c r="O1138" s="559" t="s">
        <v>11945</v>
      </c>
      <c r="P1138" s="559" t="s">
        <v>12256</v>
      </c>
      <c r="Q1138" s="559" t="s">
        <v>14464</v>
      </c>
      <c r="R1138" s="562">
        <v>44761.826620370368</v>
      </c>
      <c r="S1138" s="559" t="s">
        <v>11904</v>
      </c>
      <c r="T1138" s="562">
        <v>44762.477824074071</v>
      </c>
      <c r="U1138" s="561">
        <v>0</v>
      </c>
      <c r="V1138" s="559"/>
      <c r="W1138" s="559"/>
      <c r="X1138" s="559" t="s">
        <v>11904</v>
      </c>
      <c r="Y1138" s="562">
        <v>44762.477824074071</v>
      </c>
      <c r="Z1138" s="559" t="s">
        <v>12534</v>
      </c>
      <c r="AA1138" s="563"/>
    </row>
    <row r="1139" spans="1:27" ht="14.4">
      <c r="A1139" s="554">
        <v>702</v>
      </c>
      <c r="B1139" s="554" t="s">
        <v>12059</v>
      </c>
      <c r="C1139" s="554" t="s">
        <v>14984</v>
      </c>
      <c r="D1139" s="554">
        <v>1</v>
      </c>
      <c r="E1139" s="578" t="s">
        <v>14985</v>
      </c>
      <c r="F1139" s="544" t="s">
        <v>11904</v>
      </c>
      <c r="G1139" s="587" t="s">
        <v>8</v>
      </c>
      <c r="H1139" s="594" t="s">
        <v>5539</v>
      </c>
      <c r="I1139" s="587" t="s">
        <v>8</v>
      </c>
      <c r="J1139" s="587" t="s">
        <v>14986</v>
      </c>
      <c r="K1139" s="571">
        <v>44743.649305555555</v>
      </c>
      <c r="L1139" s="572" t="s">
        <v>14942</v>
      </c>
      <c r="M1139" s="572" t="s">
        <v>12412</v>
      </c>
      <c r="N1139" s="573">
        <v>44754.37222222222</v>
      </c>
      <c r="O1139" s="572" t="s">
        <v>11945</v>
      </c>
      <c r="P1139" s="572" t="s">
        <v>12256</v>
      </c>
      <c r="Q1139" s="572" t="s">
        <v>14857</v>
      </c>
      <c r="R1139" s="575">
        <v>44747.806805555556</v>
      </c>
      <c r="S1139" s="572" t="s">
        <v>11904</v>
      </c>
      <c r="T1139" s="575">
        <v>44748.374166666668</v>
      </c>
      <c r="U1139" s="574">
        <v>0</v>
      </c>
      <c r="V1139" s="572"/>
      <c r="W1139" s="572"/>
      <c r="X1139" s="572" t="s">
        <v>11904</v>
      </c>
      <c r="Y1139" s="575">
        <v>44754.372824074075</v>
      </c>
      <c r="Z1139" s="572" t="s">
        <v>14043</v>
      </c>
      <c r="AA1139" s="576"/>
    </row>
    <row r="1140" spans="1:27" ht="14.4">
      <c r="A1140" s="554">
        <v>699</v>
      </c>
      <c r="B1140" s="554" t="s">
        <v>12013</v>
      </c>
      <c r="C1140" s="554" t="s">
        <v>14987</v>
      </c>
      <c r="D1140" s="554">
        <v>2</v>
      </c>
      <c r="E1140" s="579" t="s">
        <v>14988</v>
      </c>
      <c r="F1140" s="553" t="s">
        <v>11904</v>
      </c>
      <c r="G1140" s="554" t="s">
        <v>8</v>
      </c>
      <c r="H1140" s="554"/>
      <c r="I1140" s="554"/>
      <c r="J1140" s="554"/>
      <c r="K1140" s="558">
        <v>44743.629861111112</v>
      </c>
      <c r="L1140" s="559" t="s">
        <v>14942</v>
      </c>
      <c r="M1140" s="559" t="s">
        <v>12412</v>
      </c>
      <c r="N1140" s="560">
        <v>44755.428472222222</v>
      </c>
      <c r="O1140" s="559" t="s">
        <v>11945</v>
      </c>
      <c r="P1140" s="559" t="s">
        <v>12256</v>
      </c>
      <c r="Q1140" s="559" t="s">
        <v>14969</v>
      </c>
      <c r="R1140" s="562">
        <v>44754.772766203707</v>
      </c>
      <c r="S1140" s="559" t="s">
        <v>11904</v>
      </c>
      <c r="T1140" s="562">
        <v>44755.428749999999</v>
      </c>
      <c r="U1140" s="561">
        <v>0</v>
      </c>
      <c r="V1140" s="559"/>
      <c r="W1140" s="559"/>
      <c r="X1140" s="559" t="s">
        <v>11904</v>
      </c>
      <c r="Y1140" s="562">
        <v>44755.428749999999</v>
      </c>
      <c r="Z1140" s="559" t="s">
        <v>14989</v>
      </c>
      <c r="AA1140" s="563"/>
    </row>
    <row r="1141" spans="1:27" ht="14.4">
      <c r="A1141" s="595">
        <v>689</v>
      </c>
      <c r="B1141" s="596" t="s">
        <v>12013</v>
      </c>
      <c r="C1141" s="596" t="s">
        <v>14990</v>
      </c>
      <c r="D1141" s="596">
        <v>1</v>
      </c>
      <c r="E1141" s="597" t="s">
        <v>14991</v>
      </c>
      <c r="F1141" s="568" t="s">
        <v>11939</v>
      </c>
      <c r="G1141" s="566"/>
      <c r="H1141" s="566"/>
      <c r="I1141" s="566"/>
      <c r="J1141" s="566"/>
      <c r="K1141" s="571">
        <v>44740.84097222222</v>
      </c>
      <c r="L1141" s="572" t="s">
        <v>14992</v>
      </c>
      <c r="M1141" s="572" t="s">
        <v>12412</v>
      </c>
      <c r="N1141" s="573">
        <v>44796.7</v>
      </c>
      <c r="O1141" s="572" t="s">
        <v>12179</v>
      </c>
      <c r="P1141" s="572" t="s">
        <v>12256</v>
      </c>
      <c r="Q1141" s="572" t="s">
        <v>14245</v>
      </c>
      <c r="R1141" s="575">
        <v>44778.534328703703</v>
      </c>
      <c r="S1141" s="572" t="s">
        <v>11917</v>
      </c>
      <c r="T1141" s="575">
        <v>44796.700231481482</v>
      </c>
      <c r="U1141" s="574">
        <v>0</v>
      </c>
      <c r="V1141" s="572"/>
      <c r="W1141" s="572"/>
      <c r="X1141" s="572" t="s">
        <v>11917</v>
      </c>
      <c r="Y1141" s="575">
        <v>44796.700231481482</v>
      </c>
      <c r="Z1141" s="572"/>
      <c r="AA1141" s="576"/>
    </row>
    <row r="1142" spans="1:27" ht="14.4">
      <c r="A1142" s="598">
        <v>688</v>
      </c>
      <c r="B1142" s="599" t="s">
        <v>12321</v>
      </c>
      <c r="C1142" s="599" t="s">
        <v>14993</v>
      </c>
      <c r="D1142" s="599">
        <v>1</v>
      </c>
      <c r="E1142" s="563" t="s">
        <v>14994</v>
      </c>
      <c r="F1142" s="557" t="s">
        <v>11939</v>
      </c>
      <c r="G1142" s="564"/>
      <c r="H1142" s="564"/>
      <c r="I1142" s="564"/>
      <c r="J1142" s="564"/>
      <c r="K1142" s="558">
        <v>44740.550694444442</v>
      </c>
      <c r="L1142" s="559" t="s">
        <v>14942</v>
      </c>
      <c r="M1142" s="559" t="s">
        <v>12412</v>
      </c>
      <c r="N1142" s="560">
        <v>44915.431250000001</v>
      </c>
      <c r="O1142" s="559" t="s">
        <v>12179</v>
      </c>
      <c r="P1142" s="559" t="s">
        <v>12256</v>
      </c>
      <c r="Q1142" s="559" t="s">
        <v>12086</v>
      </c>
      <c r="R1142" s="562">
        <v>44915.376493055555</v>
      </c>
      <c r="S1142" s="559" t="s">
        <v>12096</v>
      </c>
      <c r="T1142" s="562">
        <v>44915.431747685187</v>
      </c>
      <c r="U1142" s="561">
        <v>0</v>
      </c>
      <c r="V1142" s="559"/>
      <c r="W1142" s="559"/>
      <c r="X1142" s="559" t="s">
        <v>12096</v>
      </c>
      <c r="Y1142" s="562">
        <v>44915.431747685187</v>
      </c>
      <c r="Z1142" s="559" t="s">
        <v>14995</v>
      </c>
      <c r="AA1142" s="563"/>
    </row>
    <row r="1143" spans="1:27" ht="14.4">
      <c r="A1143" s="600">
        <v>666</v>
      </c>
      <c r="B1143" s="601" t="s">
        <v>14630</v>
      </c>
      <c r="C1143" s="601" t="s">
        <v>14996</v>
      </c>
      <c r="D1143" s="601">
        <v>1</v>
      </c>
      <c r="E1143" s="576" t="s">
        <v>14997</v>
      </c>
      <c r="F1143" s="568" t="s">
        <v>11939</v>
      </c>
      <c r="G1143" s="566"/>
      <c r="H1143" s="566"/>
      <c r="I1143" s="566"/>
      <c r="J1143" s="566"/>
      <c r="K1143" s="571">
        <v>44739.477083333331</v>
      </c>
      <c r="L1143" s="572" t="s">
        <v>14942</v>
      </c>
      <c r="M1143" s="572" t="s">
        <v>12412</v>
      </c>
      <c r="N1143" s="573">
        <v>44748.678472222222</v>
      </c>
      <c r="O1143" s="572" t="s">
        <v>11945</v>
      </c>
      <c r="P1143" s="572" t="s">
        <v>12256</v>
      </c>
      <c r="Q1143" s="572" t="s">
        <v>14973</v>
      </c>
      <c r="R1143" s="575">
        <v>44743.769803240742</v>
      </c>
      <c r="S1143" s="572" t="s">
        <v>11939</v>
      </c>
      <c r="T1143" s="575">
        <v>44748.679039351853</v>
      </c>
      <c r="U1143" s="574">
        <v>0</v>
      </c>
      <c r="V1143" s="572"/>
      <c r="W1143" s="572"/>
      <c r="X1143" s="572" t="s">
        <v>11939</v>
      </c>
      <c r="Y1143" s="575">
        <v>44748.679039351853</v>
      </c>
      <c r="Z1143" s="572" t="s">
        <v>14998</v>
      </c>
      <c r="AA1143" s="576"/>
    </row>
    <row r="1144" spans="1:27" ht="14.4">
      <c r="A1144" s="598">
        <v>647</v>
      </c>
      <c r="B1144" s="599" t="s">
        <v>11946</v>
      </c>
      <c r="C1144" s="599" t="s">
        <v>14999</v>
      </c>
      <c r="D1144" s="599">
        <v>1</v>
      </c>
      <c r="E1144" s="563" t="s">
        <v>15000</v>
      </c>
      <c r="F1144" s="557" t="s">
        <v>11939</v>
      </c>
      <c r="G1144" s="564"/>
      <c r="H1144" s="564"/>
      <c r="I1144" s="564"/>
      <c r="J1144" s="564"/>
      <c r="K1144" s="558">
        <v>44736.781944444447</v>
      </c>
      <c r="L1144" s="559" t="s">
        <v>14942</v>
      </c>
      <c r="M1144" s="559" t="s">
        <v>12412</v>
      </c>
      <c r="N1144" s="560">
        <v>44753.799305555556</v>
      </c>
      <c r="O1144" s="559" t="s">
        <v>11945</v>
      </c>
      <c r="P1144" s="559" t="s">
        <v>12256</v>
      </c>
      <c r="Q1144" s="559" t="s">
        <v>14973</v>
      </c>
      <c r="R1144" s="562">
        <v>44746.4375462963</v>
      </c>
      <c r="S1144" s="559" t="s">
        <v>11939</v>
      </c>
      <c r="T1144" s="562">
        <v>44753.799363425926</v>
      </c>
      <c r="U1144" s="561">
        <v>0</v>
      </c>
      <c r="V1144" s="559"/>
      <c r="W1144" s="559"/>
      <c r="X1144" s="559" t="s">
        <v>11939</v>
      </c>
      <c r="Y1144" s="562">
        <v>44753.799363425926</v>
      </c>
      <c r="Z1144" s="559" t="s">
        <v>15001</v>
      </c>
      <c r="AA1144" s="563"/>
    </row>
    <row r="1145" spans="1:27" ht="14.4">
      <c r="A1145" s="600">
        <v>642</v>
      </c>
      <c r="B1145" s="601" t="s">
        <v>14029</v>
      </c>
      <c r="C1145" s="601" t="s">
        <v>15002</v>
      </c>
      <c r="D1145" s="601">
        <v>1</v>
      </c>
      <c r="E1145" s="576" t="s">
        <v>15003</v>
      </c>
      <c r="F1145" s="568" t="s">
        <v>11939</v>
      </c>
      <c r="G1145" s="566"/>
      <c r="H1145" s="566"/>
      <c r="I1145" s="566"/>
      <c r="J1145" s="566"/>
      <c r="K1145" s="571">
        <v>44736.727083333331</v>
      </c>
      <c r="L1145" s="572" t="s">
        <v>14942</v>
      </c>
      <c r="M1145" s="572" t="s">
        <v>12412</v>
      </c>
      <c r="N1145" s="573">
        <v>44769.772222222222</v>
      </c>
      <c r="O1145" s="572" t="s">
        <v>11945</v>
      </c>
      <c r="P1145" s="572" t="s">
        <v>12256</v>
      </c>
      <c r="Q1145" s="572" t="s">
        <v>14969</v>
      </c>
      <c r="R1145" s="575">
        <v>44769.757523148146</v>
      </c>
      <c r="S1145" s="572" t="s">
        <v>11939</v>
      </c>
      <c r="T1145" s="575">
        <v>44769.77238425926</v>
      </c>
      <c r="U1145" s="574">
        <v>0</v>
      </c>
      <c r="V1145" s="572"/>
      <c r="W1145" s="572"/>
      <c r="X1145" s="572" t="s">
        <v>11939</v>
      </c>
      <c r="Y1145" s="575">
        <v>44769.77238425926</v>
      </c>
      <c r="Z1145" s="572"/>
      <c r="AA1145" s="576"/>
    </row>
    <row r="1146" spans="1:27" ht="14.4">
      <c r="A1146" s="602">
        <v>633</v>
      </c>
      <c r="B1146" s="603" t="s">
        <v>12088</v>
      </c>
      <c r="C1146" s="603" t="s">
        <v>15004</v>
      </c>
      <c r="D1146" s="603">
        <v>1</v>
      </c>
      <c r="E1146" s="604" t="s">
        <v>15005</v>
      </c>
      <c r="F1146" s="557" t="s">
        <v>11939</v>
      </c>
      <c r="G1146" s="564"/>
      <c r="H1146" s="564"/>
      <c r="I1146" s="564"/>
      <c r="J1146" s="564"/>
      <c r="K1146" s="605">
        <v>44736.716666666667</v>
      </c>
      <c r="L1146" s="606" t="s">
        <v>14942</v>
      </c>
      <c r="M1146" s="606" t="s">
        <v>12412</v>
      </c>
      <c r="N1146" s="607">
        <v>44748.647222222222</v>
      </c>
      <c r="O1146" s="606" t="s">
        <v>11945</v>
      </c>
      <c r="P1146" s="606" t="s">
        <v>12256</v>
      </c>
      <c r="Q1146" s="606" t="s">
        <v>14973</v>
      </c>
      <c r="R1146" s="608">
        <v>44743.755833333336</v>
      </c>
      <c r="S1146" s="606" t="s">
        <v>11939</v>
      </c>
      <c r="T1146" s="608">
        <v>44748.647743055553</v>
      </c>
      <c r="U1146" s="609">
        <v>0</v>
      </c>
      <c r="V1146" s="606"/>
      <c r="W1146" s="606"/>
      <c r="X1146" s="606" t="s">
        <v>11939</v>
      </c>
      <c r="Y1146" s="608">
        <v>44748.647743055553</v>
      </c>
      <c r="Z1146" s="606"/>
      <c r="AA1146" s="604"/>
    </row>
  </sheetData>
  <customSheetViews>
    <customSheetView guid="{40E3BF13-53B6-45BA-9654-E7C82BC8DD6E}" filter="1" showAutoFilter="1">
      <pageMargins left="0.7" right="0.7" top="0.75" bottom="0.75" header="0.3" footer="0.3"/>
      <autoFilter ref="A1:J13" xr:uid="{E1E640AD-EAC4-4314-9EDB-75212F188AAB}">
        <filterColumn colId="6">
          <filters>
            <filter val="서진호"/>
          </filters>
        </filterColumn>
      </autoFilter>
    </customSheetView>
    <customSheetView guid="{57490A2C-AE0E-4A77-9EA8-D950DAC37F41}" filter="1" showAutoFilter="1">
      <pageMargins left="0.7" right="0.7" top="0.75" bottom="0.75" header="0.3" footer="0.3"/>
      <autoFilter ref="A2:AA1146" xr:uid="{44A672CC-E053-4627-9E1E-4D95B28E53A4}"/>
    </customSheetView>
    <customSheetView guid="{10DBAE5F-E87D-43C7-B638-42A2CFC8CDF4}" filter="1" showAutoFilter="1">
      <pageMargins left="0.7" right="0.7" top="0.75" bottom="0.75" header="0.3" footer="0.3"/>
      <autoFilter ref="A2:AA1146" xr:uid="{8E4A5DD3-F411-4213-BA6E-AABFB2799056}">
        <filterColumn colId="5">
          <filters blank="1">
            <filter val="kian"/>
          </filters>
        </filterColumn>
        <filterColumn colId="6">
          <filters>
            <filter val="정진우"/>
            <filter val="최석훈"/>
          </filters>
        </filterColumn>
      </autoFilter>
    </customSheetView>
    <customSheetView guid="{0BF26763-9E2F-4F13-8151-D95EE632D57E}" filter="1" showAutoFilter="1">
      <pageMargins left="0.7" right="0.7" top="0.75" bottom="0.75" header="0.3" footer="0.3"/>
      <autoFilter ref="F1:F1146" xr:uid="{6FF93490-10CF-49C5-B2E3-86443ACF79FA}">
        <filterColumn colId="0">
          <filters blank="1">
            <filter val="Ben"/>
            <filter val="Chung"/>
            <filter val="jiyoung"/>
            <filter val="REX"/>
            <filter val="Si Park"/>
          </filters>
        </filterColumn>
      </autoFilter>
    </customSheetView>
  </customSheetViews>
  <mergeCells count="1">
    <mergeCell ref="A1:C1"/>
  </mergeCells>
  <phoneticPr fontId="139" type="noConversion"/>
  <hyperlinks>
    <hyperlink ref="E6" r:id="rId1" xr:uid="{00000000-0004-0000-2100-000000000000}"/>
    <hyperlink ref="E22" r:id="rId2" xr:uid="{00000000-0004-0000-2100-000001000000}"/>
    <hyperlink ref="E140" r:id="rId3" xr:uid="{00000000-0004-0000-2100-000002000000}"/>
    <hyperlink ref="E256" r:id="rId4" xr:uid="{00000000-0004-0000-2100-000003000000}"/>
    <hyperlink ref="E269" r:id="rId5" xr:uid="{00000000-0004-0000-2100-000004000000}"/>
    <hyperlink ref="E270" r:id="rId6" xr:uid="{00000000-0004-0000-2100-000005000000}"/>
    <hyperlink ref="E280" r:id="rId7" xr:uid="{00000000-0004-0000-2100-000006000000}"/>
    <hyperlink ref="E312" r:id="rId8" xr:uid="{00000000-0004-0000-2100-000007000000}"/>
    <hyperlink ref="E317" r:id="rId9" xr:uid="{00000000-0004-0000-2100-000008000000}"/>
    <hyperlink ref="E361" r:id="rId10" xr:uid="{00000000-0004-0000-2100-000009000000}"/>
    <hyperlink ref="E583" r:id="rId11" xr:uid="{00000000-0004-0000-2100-00000A000000}"/>
    <hyperlink ref="E792" r:id="rId12" xr:uid="{00000000-0004-0000-2100-00000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23</vt:i4>
      </vt:variant>
    </vt:vector>
  </HeadingPairs>
  <TitlesOfParts>
    <vt:vector size="23" baseType="lpstr">
      <vt:lpstr>ODIN 기본기능TC_x0318</vt:lpstr>
      <vt:lpstr>ODIN FOTA 확인</vt:lpstr>
      <vt:lpstr>ODIN 기본기능TC_X0220Ta_SKT_AS</vt:lpstr>
      <vt:lpstr>ODIN 기본기능TC_X0223T_KTMR</vt:lpstr>
      <vt:lpstr>ODIN 기본기능TC_X0221T_KTMR</vt:lpstr>
      <vt:lpstr>ODIN 기본기능TC_X0219T_EMR</vt:lpstr>
      <vt:lpstr>ODIN 기본기능TC_X0219T_Daily</vt:lpstr>
      <vt:lpstr>ODIN 기본기능TC_X0218T</vt:lpstr>
      <vt:lpstr>ODIN Wi-Fi TC(최석훈)</vt:lpstr>
      <vt:lpstr>ODIN 재난문자 TC(최석훈)</vt:lpstr>
      <vt:lpstr>ODIN 스팸 메시지번호 차단 TC</vt:lpstr>
      <vt:lpstr>ODIN MMI 확인</vt:lpstr>
      <vt:lpstr>KT_MP_기능담당</vt:lpstr>
      <vt:lpstr>이동통신 사업자간 CallMessage Test</vt:lpstr>
      <vt:lpstr>ODIN(TC1)</vt:lpstr>
      <vt:lpstr>ODIN 기본기능TC(TC2)</vt:lpstr>
      <vt:lpstr>ODIN(MENU TREE)(TC3)</vt:lpstr>
      <vt:lpstr>ODIN 기본기능 TC(MMI 내용추가)(4번)</vt:lpstr>
      <vt:lpstr>SKT-IOT(TEST용)</vt:lpstr>
      <vt:lpstr>ODIN Strings</vt:lpstr>
      <vt:lpstr>Issue-List_Strings</vt:lpstr>
      <vt:lpstr>ODIN 기본기능 TC</vt:lpstr>
      <vt:lpstr>THOR 주요 이슈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정 진우</cp:lastModifiedBy>
  <dcterms:modified xsi:type="dcterms:W3CDTF">2026-04-03T01:06:29Z</dcterms:modified>
</cp:coreProperties>
</file>